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0" windowWidth="28755" windowHeight="12840" activeTab="1"/>
  </bookViews>
  <sheets>
    <sheet name="Sheet1" sheetId="1" r:id="rId1"/>
    <sheet name="r_version" sheetId="2" r:id="rId2"/>
    <sheet name="Sheet3" sheetId="3" r:id="rId3"/>
  </sheets>
  <definedNames>
    <definedName name="_xlnm._FilterDatabase" localSheetId="0" hidden="1">Sheet1!$A$1:$T$3835</definedName>
  </definedNames>
  <calcPr calcId="125725"/>
</workbook>
</file>

<file path=xl/calcChain.xml><?xml version="1.0" encoding="utf-8"?>
<calcChain xmlns="http://schemas.openxmlformats.org/spreadsheetml/2006/main">
  <c r="R17672" i="1"/>
  <c r="R17671"/>
  <c r="R17670"/>
  <c r="R17669"/>
  <c r="R17666"/>
  <c r="R17663"/>
  <c r="R17660"/>
  <c r="R17657"/>
  <c r="R17654"/>
  <c r="R17651"/>
  <c r="R17648"/>
  <c r="R17645"/>
  <c r="R17642"/>
  <c r="R17641"/>
  <c r="R17640"/>
  <c r="R17621"/>
  <c r="R17620"/>
  <c r="R17603"/>
  <c r="R17586"/>
  <c r="R17585"/>
  <c r="R17568"/>
  <c r="R17551"/>
  <c r="R17550"/>
  <c r="R17533"/>
  <c r="R17516"/>
  <c r="R17515"/>
  <c r="R17498"/>
  <c r="R17481"/>
  <c r="R17480"/>
  <c r="R17463"/>
  <c r="R17446"/>
  <c r="R17445"/>
  <c r="R17428"/>
  <c r="R17411"/>
  <c r="R17410"/>
  <c r="R17393"/>
  <c r="R17376"/>
  <c r="R17375"/>
  <c r="R17358"/>
  <c r="R17341"/>
  <c r="R17340"/>
  <c r="R17323"/>
  <c r="R17306"/>
  <c r="R17305"/>
  <c r="R17288"/>
  <c r="R17271"/>
  <c r="R17270"/>
  <c r="R17253"/>
  <c r="R17236"/>
  <c r="R17235"/>
  <c r="R17218"/>
  <c r="R17201"/>
  <c r="R17200"/>
  <c r="R17183"/>
  <c r="R17166"/>
  <c r="R17165"/>
  <c r="R17148"/>
  <c r="R17131"/>
  <c r="R17130"/>
  <c r="R17113"/>
  <c r="R17096"/>
  <c r="R17095"/>
  <c r="R17078"/>
  <c r="R17061"/>
  <c r="R17060"/>
  <c r="R17043"/>
  <c r="R17026"/>
  <c r="R17025"/>
  <c r="R17008"/>
  <c r="R16991"/>
  <c r="R16990"/>
  <c r="R16973"/>
  <c r="R16956"/>
  <c r="R16955"/>
  <c r="R16938"/>
  <c r="R16921"/>
  <c r="R16920"/>
  <c r="R16903"/>
  <c r="R16886"/>
  <c r="R16885"/>
  <c r="R16868"/>
  <c r="R16851"/>
  <c r="R16850"/>
  <c r="R16849"/>
  <c r="R16848"/>
  <c r="R16847"/>
  <c r="R16846"/>
  <c r="R16845"/>
  <c r="R16844"/>
  <c r="R16843"/>
  <c r="R16842"/>
  <c r="R16841"/>
  <c r="R16840"/>
  <c r="R16839"/>
  <c r="R16838"/>
  <c r="R16837"/>
  <c r="R16836"/>
  <c r="R16835"/>
  <c r="R16834"/>
  <c r="R16833"/>
  <c r="R16832"/>
  <c r="R16831"/>
  <c r="R16830"/>
  <c r="R16827"/>
  <c r="R16824"/>
  <c r="R16821"/>
  <c r="R16818"/>
  <c r="R16815"/>
  <c r="R16812"/>
  <c r="R16809"/>
  <c r="R16806"/>
  <c r="R16803"/>
  <c r="R16802"/>
  <c r="R16801"/>
  <c r="R16782"/>
  <c r="R16781"/>
  <c r="R16764"/>
  <c r="R16747"/>
  <c r="R16746"/>
  <c r="R16729"/>
  <c r="R16712"/>
  <c r="R16711"/>
  <c r="R16694"/>
  <c r="R16677"/>
  <c r="R16676"/>
  <c r="R16659"/>
  <c r="R16642"/>
  <c r="R16641"/>
  <c r="R16624"/>
  <c r="R16607"/>
  <c r="R16606"/>
  <c r="R16589"/>
  <c r="R16572"/>
  <c r="R16571"/>
  <c r="R16554"/>
  <c r="R16537"/>
  <c r="R16536"/>
  <c r="R16519"/>
  <c r="R16502"/>
  <c r="R16501"/>
  <c r="R16484"/>
  <c r="R16467"/>
  <c r="R16466"/>
  <c r="R16449"/>
  <c r="R16432"/>
  <c r="R16431"/>
  <c r="R16414"/>
  <c r="R16397"/>
  <c r="R16396"/>
  <c r="R16379"/>
  <c r="R16362"/>
  <c r="R16361"/>
  <c r="R16344"/>
  <c r="R16327"/>
  <c r="R16326"/>
  <c r="R16309"/>
  <c r="R16292"/>
  <c r="R16291"/>
  <c r="R16274"/>
  <c r="R16257"/>
  <c r="R16256"/>
  <c r="R16239"/>
  <c r="R16222"/>
  <c r="R16221"/>
  <c r="R16204"/>
  <c r="R16187"/>
  <c r="R16186"/>
  <c r="R16169"/>
  <c r="R16152"/>
  <c r="R16151"/>
  <c r="R16134"/>
  <c r="R16117"/>
  <c r="R16116"/>
  <c r="R16099"/>
  <c r="R16082"/>
  <c r="R16081"/>
  <c r="R16064"/>
  <c r="R16047"/>
  <c r="R16046"/>
  <c r="R16029"/>
  <c r="R16012"/>
  <c r="R16011"/>
  <c r="R16010"/>
  <c r="R16009"/>
  <c r="R16008"/>
  <c r="R16007"/>
  <c r="R16006"/>
  <c r="R16005"/>
  <c r="R16004"/>
  <c r="R16003"/>
  <c r="R16002"/>
  <c r="R16001"/>
  <c r="R16000"/>
  <c r="R15999"/>
  <c r="R15998"/>
  <c r="R15997"/>
  <c r="R15996"/>
  <c r="R15995"/>
  <c r="R15994"/>
  <c r="R15993"/>
  <c r="R15992"/>
  <c r="R15991"/>
  <c r="R15988"/>
  <c r="R15985"/>
  <c r="R15982"/>
  <c r="R15979"/>
  <c r="R15976"/>
  <c r="R15973"/>
  <c r="R15970"/>
  <c r="R15967"/>
  <c r="R15964"/>
  <c r="R15963"/>
  <c r="R15962"/>
  <c r="R15943"/>
  <c r="R15942"/>
  <c r="R15925"/>
  <c r="R15908"/>
  <c r="R15907"/>
  <c r="R15890"/>
  <c r="R15873"/>
  <c r="R15872"/>
  <c r="R15855"/>
  <c r="R15838"/>
  <c r="R15837"/>
  <c r="R15820"/>
  <c r="R15803"/>
  <c r="R15802"/>
  <c r="R15785"/>
  <c r="R15768"/>
  <c r="R15767"/>
  <c r="R15750"/>
  <c r="R15733"/>
  <c r="R15732"/>
  <c r="R15715"/>
  <c r="R15698"/>
  <c r="R15697"/>
  <c r="R15680"/>
  <c r="R15663"/>
  <c r="R15662"/>
  <c r="R15645"/>
  <c r="R15628"/>
  <c r="R15627"/>
  <c r="R15610"/>
  <c r="R15593"/>
  <c r="R15592"/>
  <c r="R15575"/>
  <c r="R15558"/>
  <c r="R15557"/>
  <c r="R15540"/>
  <c r="R15523"/>
  <c r="R15522"/>
  <c r="R15505"/>
  <c r="R15488"/>
  <c r="R15487"/>
  <c r="R15470"/>
  <c r="R15453"/>
  <c r="R15452"/>
  <c r="R15435"/>
  <c r="R15418"/>
  <c r="R15417"/>
  <c r="R15400"/>
  <c r="R15383"/>
  <c r="R15382"/>
  <c r="R15365"/>
  <c r="R15348"/>
  <c r="R15347"/>
  <c r="R15330"/>
  <c r="R15313"/>
  <c r="R15312"/>
  <c r="R15295"/>
  <c r="R15278"/>
  <c r="R15277"/>
  <c r="R15260"/>
  <c r="R15243"/>
  <c r="R15242"/>
  <c r="R15225"/>
  <c r="R15208"/>
  <c r="R15207"/>
  <c r="R15190"/>
  <c r="R15173"/>
  <c r="R15172"/>
  <c r="R15171"/>
  <c r="R15170"/>
  <c r="R15169"/>
  <c r="R15168"/>
  <c r="R15167"/>
  <c r="R15166"/>
  <c r="R15165"/>
  <c r="R15164"/>
  <c r="R15163"/>
  <c r="R15162"/>
  <c r="R15161"/>
  <c r="R15160"/>
  <c r="R15159"/>
  <c r="R15158"/>
  <c r="R15157"/>
  <c r="R15156"/>
  <c r="R15155"/>
  <c r="R15154"/>
  <c r="R15153"/>
  <c r="R15152"/>
  <c r="R15149"/>
  <c r="R15146"/>
  <c r="R15143"/>
  <c r="R15140"/>
  <c r="R15137"/>
  <c r="R15134"/>
  <c r="R15131"/>
  <c r="R15128"/>
  <c r="R15125"/>
  <c r="R15124"/>
  <c r="R15123"/>
  <c r="R15104"/>
  <c r="R15103"/>
  <c r="R15086"/>
  <c r="R15069"/>
  <c r="R15068"/>
  <c r="R15051"/>
  <c r="R15034"/>
  <c r="R15033"/>
  <c r="R15016"/>
  <c r="R14999"/>
  <c r="R14998"/>
  <c r="R14981"/>
  <c r="R14964"/>
  <c r="R14963"/>
  <c r="R14946"/>
  <c r="R14929"/>
  <c r="R14928"/>
  <c r="R14911"/>
  <c r="R14894"/>
  <c r="R14893"/>
  <c r="R14876"/>
  <c r="R14859"/>
  <c r="R14858"/>
  <c r="R14841"/>
  <c r="R14824"/>
  <c r="R14823"/>
  <c r="R14806"/>
  <c r="R14789"/>
  <c r="R14788"/>
  <c r="R14771"/>
  <c r="R14754"/>
  <c r="R14753"/>
  <c r="R14736"/>
  <c r="R14719"/>
  <c r="R14718"/>
  <c r="R14701"/>
  <c r="R14684"/>
  <c r="R14683"/>
  <c r="R14666"/>
  <c r="R14649"/>
  <c r="R14648"/>
  <c r="R14631"/>
  <c r="R14614"/>
  <c r="R14613"/>
  <c r="R14596"/>
  <c r="R14579"/>
  <c r="R14578"/>
  <c r="R14561"/>
  <c r="R14544"/>
  <c r="R14543"/>
  <c r="R14526"/>
  <c r="R14509"/>
  <c r="R14508"/>
  <c r="R14491"/>
  <c r="R14474"/>
  <c r="R14473"/>
  <c r="R14456"/>
  <c r="R14439"/>
  <c r="R14438"/>
  <c r="R14421"/>
  <c r="R14404"/>
  <c r="R14403"/>
  <c r="R14386"/>
  <c r="R14369"/>
  <c r="R14368"/>
  <c r="R14351"/>
  <c r="R14334"/>
  <c r="R14333"/>
  <c r="R14332"/>
  <c r="R14331"/>
  <c r="R14330"/>
  <c r="R14329"/>
  <c r="R14328"/>
  <c r="R14327"/>
  <c r="R14326"/>
  <c r="R14325"/>
  <c r="R14324"/>
  <c r="R14323"/>
  <c r="R14322"/>
  <c r="R14321"/>
  <c r="R14320"/>
  <c r="R14319"/>
  <c r="R14318"/>
  <c r="R14317"/>
  <c r="R14316"/>
  <c r="R14315"/>
  <c r="R14314"/>
  <c r="R14313"/>
  <c r="R14310"/>
  <c r="R14307"/>
  <c r="R14304"/>
  <c r="R14301"/>
  <c r="R14298"/>
  <c r="R14295"/>
  <c r="R14292"/>
  <c r="R14289"/>
  <c r="R14286"/>
  <c r="R14285"/>
  <c r="R14284"/>
  <c r="R14265"/>
  <c r="R14264"/>
  <c r="R14247"/>
  <c r="R14230"/>
  <c r="R14229"/>
  <c r="R14212"/>
  <c r="R14195"/>
  <c r="R14194"/>
  <c r="R14177"/>
  <c r="R14160"/>
  <c r="R14159"/>
  <c r="R14142"/>
  <c r="R14125"/>
  <c r="R14124"/>
  <c r="R14107"/>
  <c r="R14090"/>
  <c r="R14089"/>
  <c r="R14072"/>
  <c r="R14055"/>
  <c r="R14054"/>
  <c r="R14037"/>
  <c r="R14020"/>
  <c r="R14019"/>
  <c r="R14002"/>
  <c r="R13985"/>
  <c r="R13984"/>
  <c r="R13967"/>
  <c r="R13950"/>
  <c r="R13949"/>
  <c r="R13932"/>
  <c r="R13915"/>
  <c r="R13914"/>
  <c r="R13897"/>
  <c r="R13880"/>
  <c r="R13879"/>
  <c r="R13862"/>
  <c r="R13845"/>
  <c r="R13844"/>
  <c r="R13827"/>
  <c r="R13810"/>
  <c r="R13809"/>
  <c r="R13792"/>
  <c r="R13775"/>
  <c r="R13774"/>
  <c r="R13757"/>
  <c r="R13740"/>
  <c r="R13739"/>
  <c r="R13722"/>
  <c r="R13705"/>
  <c r="R13704"/>
  <c r="R13687"/>
  <c r="R13670"/>
  <c r="R13669"/>
  <c r="R13652"/>
  <c r="R13635"/>
  <c r="R13634"/>
  <c r="R13617"/>
  <c r="R13600"/>
  <c r="R13599"/>
  <c r="R13582"/>
  <c r="R13565"/>
  <c r="R13564"/>
  <c r="R13547"/>
  <c r="R13530"/>
  <c r="R13529"/>
  <c r="R13512"/>
  <c r="R13495"/>
  <c r="R13494"/>
  <c r="R13493"/>
  <c r="R13492"/>
  <c r="R13491"/>
  <c r="R13490"/>
  <c r="R13489"/>
  <c r="R13488"/>
  <c r="R13487"/>
  <c r="R13486"/>
  <c r="R13485"/>
  <c r="R13484"/>
  <c r="R13483"/>
  <c r="R13482"/>
  <c r="R13481"/>
  <c r="R13480"/>
  <c r="R13479"/>
  <c r="R13478"/>
  <c r="R13477"/>
  <c r="R13476"/>
  <c r="R13475"/>
  <c r="R13474"/>
  <c r="R13471"/>
  <c r="R13468"/>
  <c r="R13465"/>
  <c r="R13462"/>
  <c r="R13459"/>
  <c r="R13456"/>
  <c r="R13453"/>
  <c r="R13450"/>
  <c r="R13447"/>
  <c r="R13446"/>
  <c r="R13445"/>
  <c r="R13426"/>
  <c r="R13425"/>
  <c r="R13408"/>
  <c r="R13391"/>
  <c r="R13390"/>
  <c r="R13373"/>
  <c r="R13356"/>
  <c r="R13355"/>
  <c r="R13338"/>
  <c r="R13321"/>
  <c r="R13320"/>
  <c r="R13303"/>
  <c r="R13286"/>
  <c r="R13285"/>
  <c r="R13268"/>
  <c r="R13251"/>
  <c r="R13250"/>
  <c r="R13233"/>
  <c r="R13216"/>
  <c r="R13215"/>
  <c r="R13198"/>
  <c r="R13181"/>
  <c r="R13180"/>
  <c r="R13163"/>
  <c r="R13146"/>
  <c r="R13145"/>
  <c r="R13128"/>
  <c r="R13111"/>
  <c r="R13110"/>
  <c r="R13093"/>
  <c r="R13076"/>
  <c r="R13075"/>
  <c r="R13058"/>
  <c r="R13041"/>
  <c r="R13040"/>
  <c r="R13023"/>
  <c r="R13006"/>
  <c r="R13005"/>
  <c r="R12988"/>
  <c r="R12971"/>
  <c r="R12970"/>
  <c r="R12953"/>
  <c r="R12936"/>
  <c r="R12935"/>
  <c r="R12918"/>
  <c r="R12901"/>
  <c r="R12900"/>
  <c r="R12883"/>
  <c r="R12866"/>
  <c r="R12865"/>
  <c r="R12848"/>
  <c r="R12831"/>
  <c r="R12830"/>
  <c r="R12813"/>
  <c r="R12796"/>
  <c r="R12795"/>
  <c r="R12778"/>
  <c r="R12761"/>
  <c r="R12760"/>
  <c r="R12743"/>
  <c r="R12726"/>
  <c r="R12725"/>
  <c r="R12708"/>
  <c r="R12691"/>
  <c r="R12690"/>
  <c r="R12673"/>
  <c r="R12656"/>
  <c r="R12655"/>
  <c r="R12654"/>
  <c r="R12653"/>
  <c r="R12652"/>
  <c r="R12651"/>
  <c r="R12650"/>
  <c r="R12649"/>
  <c r="R12648"/>
  <c r="R12647"/>
  <c r="R12646"/>
  <c r="R12645"/>
  <c r="R12644"/>
  <c r="R12643"/>
  <c r="R12642"/>
  <c r="R12641"/>
  <c r="R12640"/>
  <c r="R12639"/>
  <c r="R12638"/>
  <c r="R12637"/>
  <c r="R12636"/>
  <c r="R12635"/>
  <c r="R12632"/>
  <c r="R12629"/>
  <c r="R12626"/>
  <c r="R12623"/>
  <c r="R12620"/>
  <c r="R12617"/>
  <c r="R12614"/>
  <c r="R12611"/>
  <c r="R12608"/>
  <c r="R12607"/>
  <c r="R12606"/>
  <c r="R12587"/>
  <c r="R12586"/>
  <c r="R12569"/>
  <c r="R12552"/>
  <c r="R12551"/>
  <c r="R12534"/>
  <c r="R12517"/>
  <c r="R12516"/>
  <c r="R12499"/>
  <c r="R12482"/>
  <c r="R12481"/>
  <c r="R12464"/>
  <c r="R12447"/>
  <c r="R12446"/>
  <c r="R12429"/>
  <c r="R12412"/>
  <c r="R12411"/>
  <c r="R12394"/>
  <c r="R12377"/>
  <c r="R12376"/>
  <c r="R12359"/>
  <c r="R12342"/>
  <c r="R12341"/>
  <c r="R12324"/>
  <c r="R12307"/>
  <c r="R12306"/>
  <c r="R12289"/>
  <c r="R12272"/>
  <c r="R12271"/>
  <c r="R12254"/>
  <c r="R12237"/>
  <c r="R12236"/>
  <c r="R12219"/>
  <c r="R12202"/>
  <c r="R12201"/>
  <c r="R12184"/>
  <c r="R12167"/>
  <c r="R12166"/>
  <c r="R12149"/>
  <c r="R12132"/>
  <c r="R12131"/>
  <c r="R12114"/>
  <c r="R12097"/>
  <c r="R12096"/>
  <c r="R12079"/>
  <c r="R12062"/>
  <c r="R12061"/>
  <c r="R12044"/>
  <c r="R12027"/>
  <c r="R12026"/>
  <c r="R12009"/>
  <c r="R11992"/>
  <c r="R11991"/>
  <c r="R11974"/>
  <c r="R11957"/>
  <c r="R11956"/>
  <c r="R11939"/>
  <c r="R11922"/>
  <c r="R11921"/>
  <c r="R11904"/>
  <c r="R11887"/>
  <c r="R11886"/>
  <c r="R11869"/>
  <c r="R11852"/>
  <c r="R11851"/>
  <c r="R11834"/>
  <c r="R11817"/>
  <c r="R11816"/>
  <c r="R11815"/>
  <c r="R11814"/>
  <c r="R11813"/>
  <c r="R11812"/>
  <c r="R11811"/>
  <c r="R11810"/>
  <c r="R11809"/>
  <c r="R11808"/>
  <c r="R11807"/>
  <c r="R11806"/>
  <c r="R11805"/>
  <c r="R11804"/>
  <c r="R11803"/>
  <c r="R11802"/>
  <c r="R11801"/>
  <c r="R11800"/>
  <c r="R11799"/>
  <c r="R11798"/>
  <c r="R11797"/>
  <c r="R11796"/>
  <c r="R11793"/>
  <c r="R11790"/>
  <c r="R11787"/>
  <c r="R11784"/>
  <c r="R11781"/>
  <c r="R11778"/>
  <c r="R11775"/>
  <c r="R11772"/>
  <c r="R11769"/>
  <c r="R11768"/>
  <c r="R11767"/>
  <c r="R11748"/>
  <c r="R11747"/>
  <c r="R11730"/>
  <c r="R11713"/>
  <c r="R11712"/>
  <c r="R11695"/>
  <c r="R11678"/>
  <c r="R11677"/>
  <c r="R11660"/>
  <c r="R11643"/>
  <c r="R11642"/>
  <c r="R11625"/>
  <c r="R11608"/>
  <c r="R11607"/>
  <c r="R11590"/>
  <c r="R11573"/>
  <c r="R11572"/>
  <c r="R11555"/>
  <c r="R11538"/>
  <c r="R11537"/>
  <c r="R11520"/>
  <c r="R11503"/>
  <c r="R11502"/>
  <c r="R11485"/>
  <c r="R11468"/>
  <c r="R11467"/>
  <c r="R11450"/>
  <c r="R11433"/>
  <c r="R11432"/>
  <c r="R11415"/>
  <c r="R11398"/>
  <c r="R11397"/>
  <c r="R11380"/>
  <c r="R11363"/>
  <c r="R11362"/>
  <c r="R11345"/>
  <c r="R11328"/>
  <c r="R11327"/>
  <c r="R11310"/>
  <c r="R11293"/>
  <c r="R11292"/>
  <c r="R11275"/>
  <c r="R11258"/>
  <c r="R11257"/>
  <c r="R11240"/>
  <c r="R11223"/>
  <c r="R11222"/>
  <c r="R11205"/>
  <c r="R11188"/>
  <c r="R11187"/>
  <c r="R11170"/>
  <c r="R11153"/>
  <c r="R11152"/>
  <c r="R11135"/>
  <c r="R11118"/>
  <c r="R11117"/>
  <c r="R11100"/>
  <c r="R11083"/>
  <c r="R11082"/>
  <c r="R11065"/>
  <c r="R11048"/>
  <c r="R11047"/>
  <c r="R11030"/>
  <c r="R11013"/>
  <c r="R11012"/>
  <c r="R10995"/>
  <c r="R10978"/>
  <c r="R10977"/>
  <c r="R10976"/>
  <c r="R10975"/>
  <c r="R10974"/>
  <c r="R10973"/>
  <c r="R10972"/>
  <c r="R10971"/>
  <c r="R10970"/>
  <c r="R10969"/>
  <c r="R10968"/>
  <c r="R10967"/>
  <c r="R10966"/>
  <c r="R10965"/>
  <c r="R10964"/>
  <c r="R10963"/>
  <c r="R10962"/>
  <c r="R10961"/>
  <c r="R10960"/>
  <c r="R10959"/>
  <c r="R10958"/>
  <c r="R10957"/>
  <c r="R10954"/>
  <c r="R10951"/>
  <c r="R10948"/>
  <c r="R10945"/>
  <c r="R10942"/>
  <c r="R10939"/>
  <c r="R10936"/>
  <c r="R10933"/>
  <c r="R10930"/>
  <c r="R10929"/>
  <c r="R10928"/>
  <c r="R10909"/>
  <c r="R10908"/>
  <c r="R10891"/>
  <c r="R10874"/>
  <c r="R10873"/>
  <c r="R10856"/>
  <c r="R10839"/>
  <c r="R10838"/>
  <c r="R10821"/>
  <c r="R10804"/>
  <c r="R10803"/>
  <c r="R10786"/>
  <c r="R10769"/>
  <c r="R10768"/>
  <c r="R10751"/>
  <c r="R10734"/>
  <c r="R10733"/>
  <c r="R10716"/>
  <c r="R10699"/>
  <c r="R10698"/>
  <c r="R10681"/>
  <c r="R10664"/>
  <c r="R10663"/>
  <c r="R10646"/>
  <c r="R10629"/>
  <c r="R10628"/>
  <c r="R10611"/>
  <c r="R10594"/>
  <c r="R10593"/>
  <c r="R10576"/>
  <c r="R10559"/>
  <c r="R10558"/>
  <c r="R10541"/>
  <c r="R10524"/>
  <c r="R10523"/>
  <c r="R10506"/>
  <c r="R10489"/>
  <c r="R10488"/>
  <c r="R10471"/>
  <c r="R10454"/>
  <c r="R10453"/>
  <c r="R10436"/>
  <c r="R10419"/>
  <c r="R10418"/>
  <c r="R10401"/>
  <c r="R10384"/>
  <c r="R10383"/>
  <c r="R10366"/>
  <c r="R10349"/>
  <c r="R10348"/>
  <c r="R10331"/>
  <c r="R10314"/>
  <c r="R10313"/>
  <c r="R10296"/>
  <c r="R10279"/>
  <c r="R10278"/>
  <c r="R10261"/>
  <c r="R10244"/>
  <c r="R10243"/>
  <c r="R10226"/>
  <c r="R10209"/>
  <c r="R10208"/>
  <c r="R10191"/>
  <c r="R10174"/>
  <c r="R10173"/>
  <c r="R10156"/>
  <c r="R10139"/>
  <c r="R10138"/>
  <c r="R10137"/>
  <c r="R10136"/>
  <c r="R10135"/>
  <c r="R10134"/>
  <c r="R10133"/>
  <c r="R10132"/>
  <c r="R10131"/>
  <c r="R10130"/>
  <c r="R10129"/>
  <c r="R10128"/>
  <c r="R10127"/>
  <c r="R10126"/>
  <c r="R10125"/>
  <c r="R10124"/>
  <c r="R10123"/>
  <c r="R10122"/>
  <c r="R10121"/>
  <c r="R10120"/>
  <c r="R10119"/>
  <c r="R10118"/>
  <c r="R10115"/>
  <c r="P10115"/>
  <c r="P10116" s="1"/>
  <c r="R10112"/>
  <c r="P10112"/>
  <c r="P10113" s="1"/>
  <c r="R10113" s="1"/>
  <c r="R10109"/>
  <c r="P10109"/>
  <c r="P10110" s="1"/>
  <c r="R10106"/>
  <c r="P10106"/>
  <c r="P10107" s="1"/>
  <c r="R10107" s="1"/>
  <c r="R10103"/>
  <c r="P10103"/>
  <c r="P10104" s="1"/>
  <c r="R10100"/>
  <c r="P10100"/>
  <c r="P10101" s="1"/>
  <c r="R10101" s="1"/>
  <c r="R10097"/>
  <c r="P10097"/>
  <c r="P10098" s="1"/>
  <c r="R10094"/>
  <c r="P10094"/>
  <c r="P10095" s="1"/>
  <c r="R10095" s="1"/>
  <c r="R10091"/>
  <c r="P10091"/>
  <c r="P10092" s="1"/>
  <c r="R10090"/>
  <c r="R10089"/>
  <c r="P10071"/>
  <c r="R10071" s="1"/>
  <c r="R10070"/>
  <c r="P10070"/>
  <c r="Q10070" s="1"/>
  <c r="R10069"/>
  <c r="R10052"/>
  <c r="P10052"/>
  <c r="P10053" s="1"/>
  <c r="R10053" s="1"/>
  <c r="R10035"/>
  <c r="P10035"/>
  <c r="P10036" s="1"/>
  <c r="R10034"/>
  <c r="R10017"/>
  <c r="P10017"/>
  <c r="P10018" s="1"/>
  <c r="R10000"/>
  <c r="R9999"/>
  <c r="R9982"/>
  <c r="R9965"/>
  <c r="R9964"/>
  <c r="R9947"/>
  <c r="R9930"/>
  <c r="R9929"/>
  <c r="R9912"/>
  <c r="R9895"/>
  <c r="R9894"/>
  <c r="R9877"/>
  <c r="R9860"/>
  <c r="R9859"/>
  <c r="R9842"/>
  <c r="R9825"/>
  <c r="R9824"/>
  <c r="R9807"/>
  <c r="R9790"/>
  <c r="R9789"/>
  <c r="R9772"/>
  <c r="R9755"/>
  <c r="R9754"/>
  <c r="R9737"/>
  <c r="R9720"/>
  <c r="R9719"/>
  <c r="R9702"/>
  <c r="R9685"/>
  <c r="R9684"/>
  <c r="R9667"/>
  <c r="R9650"/>
  <c r="R9649"/>
  <c r="R9632"/>
  <c r="R9615"/>
  <c r="R9614"/>
  <c r="R9597"/>
  <c r="R9580"/>
  <c r="R9579"/>
  <c r="R9562"/>
  <c r="R9545"/>
  <c r="R9544"/>
  <c r="R9527"/>
  <c r="R9510"/>
  <c r="R9509"/>
  <c r="R9492"/>
  <c r="R9475"/>
  <c r="R9474"/>
  <c r="R9457"/>
  <c r="R9440"/>
  <c r="R9439"/>
  <c r="R9422"/>
  <c r="R9405"/>
  <c r="R9404"/>
  <c r="R9387"/>
  <c r="R9370"/>
  <c r="R9369"/>
  <c r="R9352"/>
  <c r="R9335"/>
  <c r="R9334"/>
  <c r="R9317"/>
  <c r="R9300"/>
  <c r="R9299"/>
  <c r="R9298"/>
  <c r="R9297"/>
  <c r="R9296"/>
  <c r="R9295"/>
  <c r="R9294"/>
  <c r="R9293"/>
  <c r="R9292"/>
  <c r="R9291"/>
  <c r="R9290"/>
  <c r="R9289"/>
  <c r="R9288"/>
  <c r="R9287"/>
  <c r="R9286"/>
  <c r="R9285"/>
  <c r="R9284"/>
  <c r="R9283"/>
  <c r="R9282"/>
  <c r="R9281"/>
  <c r="R9280"/>
  <c r="R9279"/>
  <c r="R9276"/>
  <c r="R9273"/>
  <c r="R9270"/>
  <c r="R9267"/>
  <c r="R9264"/>
  <c r="R9261"/>
  <c r="R9258"/>
  <c r="R9255"/>
  <c r="R9252"/>
  <c r="R9251"/>
  <c r="R9250"/>
  <c r="R9231"/>
  <c r="R9230"/>
  <c r="R9213"/>
  <c r="R9196"/>
  <c r="R9195"/>
  <c r="R9178"/>
  <c r="R9161"/>
  <c r="R9160"/>
  <c r="R9143"/>
  <c r="R9126"/>
  <c r="R9125"/>
  <c r="R9108"/>
  <c r="R9091"/>
  <c r="R9090"/>
  <c r="R9073"/>
  <c r="R9056"/>
  <c r="R9055"/>
  <c r="R9038"/>
  <c r="R9021"/>
  <c r="R9020"/>
  <c r="R9003"/>
  <c r="R8986"/>
  <c r="R8985"/>
  <c r="R8968"/>
  <c r="R8951"/>
  <c r="R8950"/>
  <c r="R8933"/>
  <c r="R8916"/>
  <c r="R8915"/>
  <c r="R8898"/>
  <c r="R8881"/>
  <c r="R8880"/>
  <c r="R8863"/>
  <c r="R8846"/>
  <c r="R8845"/>
  <c r="R8828"/>
  <c r="R8811"/>
  <c r="R8810"/>
  <c r="R8793"/>
  <c r="R8776"/>
  <c r="R8775"/>
  <c r="R8758"/>
  <c r="R8741"/>
  <c r="R8740"/>
  <c r="R8723"/>
  <c r="R8706"/>
  <c r="R8705"/>
  <c r="R8688"/>
  <c r="R8671"/>
  <c r="R8670"/>
  <c r="R8653"/>
  <c r="R8636"/>
  <c r="R8635"/>
  <c r="R8618"/>
  <c r="R8601"/>
  <c r="R8600"/>
  <c r="R8583"/>
  <c r="R8566"/>
  <c r="R8565"/>
  <c r="R8548"/>
  <c r="R8531"/>
  <c r="R8530"/>
  <c r="R8513"/>
  <c r="R8496"/>
  <c r="R8495"/>
  <c r="R8478"/>
  <c r="R8461"/>
  <c r="R8460"/>
  <c r="R8459"/>
  <c r="R8458"/>
  <c r="R8457"/>
  <c r="R8456"/>
  <c r="R8455"/>
  <c r="R8454"/>
  <c r="R8453"/>
  <c r="R8452"/>
  <c r="R8451"/>
  <c r="R8450"/>
  <c r="R8449"/>
  <c r="R8448"/>
  <c r="R8447"/>
  <c r="R8446"/>
  <c r="R8445"/>
  <c r="R8444"/>
  <c r="R8443"/>
  <c r="R8442"/>
  <c r="R8441"/>
  <c r="R8440"/>
  <c r="R8437"/>
  <c r="R8434"/>
  <c r="R8431"/>
  <c r="R8428"/>
  <c r="R8425"/>
  <c r="R8422"/>
  <c r="R8419"/>
  <c r="R8416"/>
  <c r="R8413"/>
  <c r="R8412"/>
  <c r="R8411"/>
  <c r="R8392"/>
  <c r="R8391"/>
  <c r="R8374"/>
  <c r="R8357"/>
  <c r="R8356"/>
  <c r="R8339"/>
  <c r="R8322"/>
  <c r="R8321"/>
  <c r="R8304"/>
  <c r="R8287"/>
  <c r="R8286"/>
  <c r="R8269"/>
  <c r="R8252"/>
  <c r="R8251"/>
  <c r="R8234"/>
  <c r="R8217"/>
  <c r="R8216"/>
  <c r="R8199"/>
  <c r="R8182"/>
  <c r="R8181"/>
  <c r="R8164"/>
  <c r="R8147"/>
  <c r="R8146"/>
  <c r="R8129"/>
  <c r="R8112"/>
  <c r="R8111"/>
  <c r="R8094"/>
  <c r="R8077"/>
  <c r="R8076"/>
  <c r="R8059"/>
  <c r="R8042"/>
  <c r="R8041"/>
  <c r="R8024"/>
  <c r="R8007"/>
  <c r="R8006"/>
  <c r="R7989"/>
  <c r="R7972"/>
  <c r="R7971"/>
  <c r="R7954"/>
  <c r="R7937"/>
  <c r="R7936"/>
  <c r="R7919"/>
  <c r="R7902"/>
  <c r="R7901"/>
  <c r="R7884"/>
  <c r="R7867"/>
  <c r="R7866"/>
  <c r="R7849"/>
  <c r="R7832"/>
  <c r="R7831"/>
  <c r="R7814"/>
  <c r="R7797"/>
  <c r="R7796"/>
  <c r="R7779"/>
  <c r="R7762"/>
  <c r="R7761"/>
  <c r="R7744"/>
  <c r="R7727"/>
  <c r="R7726"/>
  <c r="R7709"/>
  <c r="R7692"/>
  <c r="R7691"/>
  <c r="R7674"/>
  <c r="R7657"/>
  <c r="R7656"/>
  <c r="R7639"/>
  <c r="R7622"/>
  <c r="R7621"/>
  <c r="R7620"/>
  <c r="R7619"/>
  <c r="R7618"/>
  <c r="R7617"/>
  <c r="R7616"/>
  <c r="R7615"/>
  <c r="R7614"/>
  <c r="R7613"/>
  <c r="R7612"/>
  <c r="R7611"/>
  <c r="R7610"/>
  <c r="R7609"/>
  <c r="R7608"/>
  <c r="R7607"/>
  <c r="R7606"/>
  <c r="R7605"/>
  <c r="R7604"/>
  <c r="R7603"/>
  <c r="R7602"/>
  <c r="R7601"/>
  <c r="R7598"/>
  <c r="R7595"/>
  <c r="R7592"/>
  <c r="R7589"/>
  <c r="R7586"/>
  <c r="R7583"/>
  <c r="R7580"/>
  <c r="R7577"/>
  <c r="R7574"/>
  <c r="R7571"/>
  <c r="R7570"/>
  <c r="R7569"/>
  <c r="R7550"/>
  <c r="R7549"/>
  <c r="R7532"/>
  <c r="R7515"/>
  <c r="R7514"/>
  <c r="R7497"/>
  <c r="R7480"/>
  <c r="R7479"/>
  <c r="R7462"/>
  <c r="R7445"/>
  <c r="R7444"/>
  <c r="R7427"/>
  <c r="R7410"/>
  <c r="R7409"/>
  <c r="R7392"/>
  <c r="R7375"/>
  <c r="R7374"/>
  <c r="R7357"/>
  <c r="R7340"/>
  <c r="R7339"/>
  <c r="R7322"/>
  <c r="R7305"/>
  <c r="R7304"/>
  <c r="R7287"/>
  <c r="R7270"/>
  <c r="R7269"/>
  <c r="R7252"/>
  <c r="R7235"/>
  <c r="R7234"/>
  <c r="R7217"/>
  <c r="R7200"/>
  <c r="R7199"/>
  <c r="R7182"/>
  <c r="R7165"/>
  <c r="R7164"/>
  <c r="R7147"/>
  <c r="R7130"/>
  <c r="R7129"/>
  <c r="R7112"/>
  <c r="R7095"/>
  <c r="R7094"/>
  <c r="R7077"/>
  <c r="R7060"/>
  <c r="R7059"/>
  <c r="R7042"/>
  <c r="R7025"/>
  <c r="R7024"/>
  <c r="R7007"/>
  <c r="R6990"/>
  <c r="R6989"/>
  <c r="R6972"/>
  <c r="R6955"/>
  <c r="R6954"/>
  <c r="R6937"/>
  <c r="R6920"/>
  <c r="R6919"/>
  <c r="R6902"/>
  <c r="R6885"/>
  <c r="R6884"/>
  <c r="R6867"/>
  <c r="R6850"/>
  <c r="R6849"/>
  <c r="R6832"/>
  <c r="R6815"/>
  <c r="R6814"/>
  <c r="R6797"/>
  <c r="R6780"/>
  <c r="R6779"/>
  <c r="R6778"/>
  <c r="R6777"/>
  <c r="R6776"/>
  <c r="R6775"/>
  <c r="R6774"/>
  <c r="R6773"/>
  <c r="R6772"/>
  <c r="R6771"/>
  <c r="R6770"/>
  <c r="R6769"/>
  <c r="R6768"/>
  <c r="R6767"/>
  <c r="R6766"/>
  <c r="R6765"/>
  <c r="R6764"/>
  <c r="R6763"/>
  <c r="R6762"/>
  <c r="R6761"/>
  <c r="R6760"/>
  <c r="R6759"/>
  <c r="R6756"/>
  <c r="R6753"/>
  <c r="R6750"/>
  <c r="R6747"/>
  <c r="R6744"/>
  <c r="R6741"/>
  <c r="R6738"/>
  <c r="R6735"/>
  <c r="R6732"/>
  <c r="R6731"/>
  <c r="R6730"/>
  <c r="R6710"/>
  <c r="R6709"/>
  <c r="R6691"/>
  <c r="R6673"/>
  <c r="R6672"/>
  <c r="R6654"/>
  <c r="R6636"/>
  <c r="R6635"/>
  <c r="R6617"/>
  <c r="R6599"/>
  <c r="R6598"/>
  <c r="R6580"/>
  <c r="R6562"/>
  <c r="R6561"/>
  <c r="R6543"/>
  <c r="R6525"/>
  <c r="R6524"/>
  <c r="R6506"/>
  <c r="R6488"/>
  <c r="R6487"/>
  <c r="R6469"/>
  <c r="R6451"/>
  <c r="R6450"/>
  <c r="R6432"/>
  <c r="R6414"/>
  <c r="R6413"/>
  <c r="R6395"/>
  <c r="R6377"/>
  <c r="R6376"/>
  <c r="R6358"/>
  <c r="R6340"/>
  <c r="R6339"/>
  <c r="R6321"/>
  <c r="R6303"/>
  <c r="R6302"/>
  <c r="R6284"/>
  <c r="R6266"/>
  <c r="R6265"/>
  <c r="R6247"/>
  <c r="R6229"/>
  <c r="R6228"/>
  <c r="R6210"/>
  <c r="R6192"/>
  <c r="R6191"/>
  <c r="R6173"/>
  <c r="R6155"/>
  <c r="R6154"/>
  <c r="R6136"/>
  <c r="R6118"/>
  <c r="R6117"/>
  <c r="R6099"/>
  <c r="R6081"/>
  <c r="R6080"/>
  <c r="R6062"/>
  <c r="R6044"/>
  <c r="R6043"/>
  <c r="R6025"/>
  <c r="R6007"/>
  <c r="R6006"/>
  <c r="R5988"/>
  <c r="R5970"/>
  <c r="R5969"/>
  <c r="R5951"/>
  <c r="R5933"/>
  <c r="R5932"/>
  <c r="R5914"/>
  <c r="R5896"/>
  <c r="R5895"/>
  <c r="R5877"/>
  <c r="R5859"/>
  <c r="R5858"/>
  <c r="R5841"/>
  <c r="R5823"/>
  <c r="R5822"/>
  <c r="R5821"/>
  <c r="R5820"/>
  <c r="R5819"/>
  <c r="R5818"/>
  <c r="R5817"/>
  <c r="R5816"/>
  <c r="R5815"/>
  <c r="R5814"/>
  <c r="R5813"/>
  <c r="R5812"/>
  <c r="R5811"/>
  <c r="R5810"/>
  <c r="R5809"/>
  <c r="R5808"/>
  <c r="R5807"/>
  <c r="R5806"/>
  <c r="R5805"/>
  <c r="R5804"/>
  <c r="R5803"/>
  <c r="R5802"/>
  <c r="R5799"/>
  <c r="R5796"/>
  <c r="R5793"/>
  <c r="R5790"/>
  <c r="R5787"/>
  <c r="R5784"/>
  <c r="R5781"/>
  <c r="R5778"/>
  <c r="R5775"/>
  <c r="R5774"/>
  <c r="R5773"/>
  <c r="R5752"/>
  <c r="R5751"/>
  <c r="R5732"/>
  <c r="R5713"/>
  <c r="R5712"/>
  <c r="R5693"/>
  <c r="R5674"/>
  <c r="R5673"/>
  <c r="R5654"/>
  <c r="R5635"/>
  <c r="R5634"/>
  <c r="R5615"/>
  <c r="R5596"/>
  <c r="R5595"/>
  <c r="R5576"/>
  <c r="R5557"/>
  <c r="R5556"/>
  <c r="R5537"/>
  <c r="R5518"/>
  <c r="R5517"/>
  <c r="R5498"/>
  <c r="R5479"/>
  <c r="R5478"/>
  <c r="R5459"/>
  <c r="R5440"/>
  <c r="R5439"/>
  <c r="R5420"/>
  <c r="R5401"/>
  <c r="R5400"/>
  <c r="R5381"/>
  <c r="R5362"/>
  <c r="R5361"/>
  <c r="R5342"/>
  <c r="R5323"/>
  <c r="R5322"/>
  <c r="R5303"/>
  <c r="R5284"/>
  <c r="R5283"/>
  <c r="R5264"/>
  <c r="R5245"/>
  <c r="R5244"/>
  <c r="R5225"/>
  <c r="R5206"/>
  <c r="R5205"/>
  <c r="R5186"/>
  <c r="R5167"/>
  <c r="R5166"/>
  <c r="R5147"/>
  <c r="R5128"/>
  <c r="R5127"/>
  <c r="R5108"/>
  <c r="R5089"/>
  <c r="R5088"/>
  <c r="R5069"/>
  <c r="R5050"/>
  <c r="R5049"/>
  <c r="R5030"/>
  <c r="R5011"/>
  <c r="R5010"/>
  <c r="R4991"/>
  <c r="R4972"/>
  <c r="R4971"/>
  <c r="R4952"/>
  <c r="R4933"/>
  <c r="R4932"/>
  <c r="R4913"/>
  <c r="R4894"/>
  <c r="R4893"/>
  <c r="R4874"/>
  <c r="R4855"/>
  <c r="R4854"/>
  <c r="R4853"/>
  <c r="R4852"/>
  <c r="R4851"/>
  <c r="R4850"/>
  <c r="R4849"/>
  <c r="R4848"/>
  <c r="R4847"/>
  <c r="R4846"/>
  <c r="R4845"/>
  <c r="R4844"/>
  <c r="R4843"/>
  <c r="R4842"/>
  <c r="R4841"/>
  <c r="R4840"/>
  <c r="R4839"/>
  <c r="R4838"/>
  <c r="R4837"/>
  <c r="R4836"/>
  <c r="R4835"/>
  <c r="R4834"/>
  <c r="R4831"/>
  <c r="R4828"/>
  <c r="R4825"/>
  <c r="R4822"/>
  <c r="R4819"/>
  <c r="R4816"/>
  <c r="R4813"/>
  <c r="R4810"/>
  <c r="R4807"/>
  <c r="R4806"/>
  <c r="R4805"/>
  <c r="R4804"/>
  <c r="R4783"/>
  <c r="R4782"/>
  <c r="R4763"/>
  <c r="R4744"/>
  <c r="R4743"/>
  <c r="R4724"/>
  <c r="R4705"/>
  <c r="R4704"/>
  <c r="R4685"/>
  <c r="R4666"/>
  <c r="R4665"/>
  <c r="R4646"/>
  <c r="R4627"/>
  <c r="R4626"/>
  <c r="R4607"/>
  <c r="R4588"/>
  <c r="R4587"/>
  <c r="R4568"/>
  <c r="R4549"/>
  <c r="R4548"/>
  <c r="R4529"/>
  <c r="R4510"/>
  <c r="R4509"/>
  <c r="R4490"/>
  <c r="R4471"/>
  <c r="R4470"/>
  <c r="R4451"/>
  <c r="R4432"/>
  <c r="R4431"/>
  <c r="R4412"/>
  <c r="R4393"/>
  <c r="R4392"/>
  <c r="R4373"/>
  <c r="R4354"/>
  <c r="R4353"/>
  <c r="R4334"/>
  <c r="R4315"/>
  <c r="R4314"/>
  <c r="R4295"/>
  <c r="R4276"/>
  <c r="R4275"/>
  <c r="R4256"/>
  <c r="R4237"/>
  <c r="R4236"/>
  <c r="R4217"/>
  <c r="R4198"/>
  <c r="R4197"/>
  <c r="R4178"/>
  <c r="R4159"/>
  <c r="R4158"/>
  <c r="R4139"/>
  <c r="R4120"/>
  <c r="R4119"/>
  <c r="R4100"/>
  <c r="R4081"/>
  <c r="R4080"/>
  <c r="R4061"/>
  <c r="R4042"/>
  <c r="R4041"/>
  <c r="R4022"/>
  <c r="R4003"/>
  <c r="R4002"/>
  <c r="R3983"/>
  <c r="R3964"/>
  <c r="R3963"/>
  <c r="R3944"/>
  <c r="R3925"/>
  <c r="R3924"/>
  <c r="R3905"/>
  <c r="R3886"/>
  <c r="R3885"/>
  <c r="R3884"/>
  <c r="R3883"/>
  <c r="R3882"/>
  <c r="R3881"/>
  <c r="R3880"/>
  <c r="R3879"/>
  <c r="R3878"/>
  <c r="R3877"/>
  <c r="R3876"/>
  <c r="R3875"/>
  <c r="R3874"/>
  <c r="R3873"/>
  <c r="R3872"/>
  <c r="R3871"/>
  <c r="R3870"/>
  <c r="R3869"/>
  <c r="R3868"/>
  <c r="R3867"/>
  <c r="R3866"/>
  <c r="R3865"/>
  <c r="R3862"/>
  <c r="P3862"/>
  <c r="P3863" s="1"/>
  <c r="R3859"/>
  <c r="P3859"/>
  <c r="P3860" s="1"/>
  <c r="P3861" s="1"/>
  <c r="R3856"/>
  <c r="P3856"/>
  <c r="P3857" s="1"/>
  <c r="R3853"/>
  <c r="P3853"/>
  <c r="P3854" s="1"/>
  <c r="P3855" s="1"/>
  <c r="R3850"/>
  <c r="P3850"/>
  <c r="P3851" s="1"/>
  <c r="R3847"/>
  <c r="P3847"/>
  <c r="P3848" s="1"/>
  <c r="P3849" s="1"/>
  <c r="R3844"/>
  <c r="P3844"/>
  <c r="P3845" s="1"/>
  <c r="R3841"/>
  <c r="P3841"/>
  <c r="P3842" s="1"/>
  <c r="P3843" s="1"/>
  <c r="R3838"/>
  <c r="P3838"/>
  <c r="P3839" s="1"/>
  <c r="R3837"/>
  <c r="R3836"/>
  <c r="P3816"/>
  <c r="P3817" s="1"/>
  <c r="R3815"/>
  <c r="P3815"/>
  <c r="Q3815" s="1"/>
  <c r="R3814"/>
  <c r="R3795"/>
  <c r="P3795"/>
  <c r="P3796" s="1"/>
  <c r="P3797" s="1"/>
  <c r="R3776"/>
  <c r="P3776"/>
  <c r="P3777" s="1"/>
  <c r="R3775"/>
  <c r="R3756"/>
  <c r="P3756"/>
  <c r="P3757" s="1"/>
  <c r="R3737"/>
  <c r="P3737"/>
  <c r="P3738" s="1"/>
  <c r="P3739" s="1"/>
  <c r="R3736"/>
  <c r="R3717"/>
  <c r="P3717"/>
  <c r="P3718" s="1"/>
  <c r="P3719" s="1"/>
  <c r="R3698"/>
  <c r="P3698"/>
  <c r="P3699" s="1"/>
  <c r="R3697"/>
  <c r="R3678"/>
  <c r="P3678"/>
  <c r="P3679" s="1"/>
  <c r="R3659"/>
  <c r="P3659"/>
  <c r="P3660" s="1"/>
  <c r="P3661" s="1"/>
  <c r="R3658"/>
  <c r="R3639"/>
  <c r="P3639"/>
  <c r="P3640" s="1"/>
  <c r="P3641" s="1"/>
  <c r="R3620"/>
  <c r="P3620"/>
  <c r="P3621" s="1"/>
  <c r="R3619"/>
  <c r="R3600"/>
  <c r="P3600"/>
  <c r="P3601" s="1"/>
  <c r="R3581"/>
  <c r="P3581"/>
  <c r="P3582" s="1"/>
  <c r="P3583" s="1"/>
  <c r="R3580"/>
  <c r="R3561"/>
  <c r="P3561"/>
  <c r="P3562" s="1"/>
  <c r="P3563" s="1"/>
  <c r="R3542"/>
  <c r="P3542"/>
  <c r="P3543" s="1"/>
  <c r="R3541"/>
  <c r="R3522"/>
  <c r="P3522"/>
  <c r="P3523" s="1"/>
  <c r="R3503"/>
  <c r="P3503"/>
  <c r="P3504" s="1"/>
  <c r="P3505" s="1"/>
  <c r="R3502"/>
  <c r="R3483"/>
  <c r="P3483"/>
  <c r="P3484" s="1"/>
  <c r="P3485" s="1"/>
  <c r="R3464"/>
  <c r="P3464"/>
  <c r="P3465" s="1"/>
  <c r="R3463"/>
  <c r="R3444"/>
  <c r="P3444"/>
  <c r="P3445" s="1"/>
  <c r="R3425"/>
  <c r="P3425"/>
  <c r="P3426" s="1"/>
  <c r="P3427" s="1"/>
  <c r="R3424"/>
  <c r="R3405"/>
  <c r="P3405"/>
  <c r="P3406" s="1"/>
  <c r="P3407" s="1"/>
  <c r="R3386"/>
  <c r="P3386"/>
  <c r="P3387" s="1"/>
  <c r="R3385"/>
  <c r="R3366"/>
  <c r="P3366"/>
  <c r="P3367" s="1"/>
  <c r="R3347"/>
  <c r="P3347"/>
  <c r="P3348" s="1"/>
  <c r="P3349" s="1"/>
  <c r="R3346"/>
  <c r="R3327"/>
  <c r="P3327"/>
  <c r="P3328" s="1"/>
  <c r="P3329" s="1"/>
  <c r="R3308"/>
  <c r="P3308"/>
  <c r="P3309" s="1"/>
  <c r="R3307"/>
  <c r="R3288"/>
  <c r="P3288"/>
  <c r="P3289" s="1"/>
  <c r="S3287"/>
  <c r="S3286"/>
  <c r="S3285"/>
  <c r="S3284"/>
  <c r="S3283"/>
  <c r="S3282"/>
  <c r="R3269"/>
  <c r="P3269"/>
  <c r="P3270" s="1"/>
  <c r="P3271" s="1"/>
  <c r="R3268"/>
  <c r="P3250"/>
  <c r="P3251" s="1"/>
  <c r="R3249"/>
  <c r="Q3249"/>
  <c r="S3249" s="1"/>
  <c r="P3249"/>
  <c r="S3248"/>
  <c r="S3247"/>
  <c r="S3246"/>
  <c r="S3245"/>
  <c r="S3244"/>
  <c r="S3243"/>
  <c r="R3230"/>
  <c r="P3230"/>
  <c r="P3231" s="1"/>
  <c r="R3229"/>
  <c r="R3210"/>
  <c r="P3210"/>
  <c r="P3211" s="1"/>
  <c r="S3209"/>
  <c r="S3208"/>
  <c r="S3207"/>
  <c r="S3206"/>
  <c r="S3205"/>
  <c r="S3204"/>
  <c r="R3191"/>
  <c r="P3191"/>
  <c r="P3192" s="1"/>
  <c r="R3190"/>
  <c r="R3171"/>
  <c r="P3171"/>
  <c r="P3172" s="1"/>
  <c r="R3152"/>
  <c r="P3152"/>
  <c r="P3153" s="1"/>
  <c r="R3151"/>
  <c r="R3132"/>
  <c r="P3132"/>
  <c r="P3133" s="1"/>
  <c r="R3113"/>
  <c r="P3113"/>
  <c r="P3114" s="1"/>
  <c r="R3112"/>
  <c r="R3093"/>
  <c r="P3093"/>
  <c r="P3094" s="1"/>
  <c r="R3074"/>
  <c r="P3074"/>
  <c r="P3075" s="1"/>
  <c r="R3073"/>
  <c r="R3054"/>
  <c r="P3054"/>
  <c r="P3055" s="1"/>
  <c r="R3035"/>
  <c r="P3035"/>
  <c r="P3036" s="1"/>
  <c r="R3034"/>
  <c r="R3015"/>
  <c r="P3015"/>
  <c r="P3016" s="1"/>
  <c r="R2996"/>
  <c r="R2995"/>
  <c r="R2976"/>
  <c r="R2957"/>
  <c r="R2956"/>
  <c r="R2937"/>
  <c r="R2918"/>
  <c r="R2917"/>
  <c r="R2916"/>
  <c r="R2915"/>
  <c r="R2914"/>
  <c r="R2913"/>
  <c r="R2912"/>
  <c r="R2911"/>
  <c r="R2910"/>
  <c r="R2909"/>
  <c r="R2908"/>
  <c r="R2907"/>
  <c r="R2906"/>
  <c r="R2905"/>
  <c r="R2904"/>
  <c r="R2903"/>
  <c r="R2902"/>
  <c r="R2901"/>
  <c r="R2900"/>
  <c r="R2899"/>
  <c r="R2898"/>
  <c r="R2897"/>
  <c r="R2894"/>
  <c r="P2894"/>
  <c r="P2895" s="1"/>
  <c r="R2891"/>
  <c r="P2891"/>
  <c r="P2892" s="1"/>
  <c r="P2893" s="1"/>
  <c r="R2888"/>
  <c r="P2888"/>
  <c r="R2885"/>
  <c r="P2885"/>
  <c r="P2886" s="1"/>
  <c r="R2882"/>
  <c r="P2882"/>
  <c r="R2879"/>
  <c r="P2879"/>
  <c r="P2880" s="1"/>
  <c r="R2880" s="1"/>
  <c r="R2876"/>
  <c r="P2876"/>
  <c r="R2873"/>
  <c r="P2873"/>
  <c r="P2874" s="1"/>
  <c r="R2870"/>
  <c r="P2870"/>
  <c r="P2871" s="1"/>
  <c r="R2869"/>
  <c r="R2868"/>
  <c r="P2848"/>
  <c r="R2848" s="1"/>
  <c r="R2847"/>
  <c r="P2847"/>
  <c r="R2846"/>
  <c r="R2827"/>
  <c r="P2827"/>
  <c r="P2828" s="1"/>
  <c r="R2808"/>
  <c r="P2808"/>
  <c r="P2809" s="1"/>
  <c r="R2807"/>
  <c r="R2788"/>
  <c r="P2788"/>
  <c r="P2789" s="1"/>
  <c r="R2769"/>
  <c r="P2769"/>
  <c r="P2770" s="1"/>
  <c r="R2768"/>
  <c r="R2749"/>
  <c r="P2749"/>
  <c r="P2750" s="1"/>
  <c r="R2730"/>
  <c r="P2730"/>
  <c r="P2731" s="1"/>
  <c r="R2729"/>
  <c r="R2710"/>
  <c r="P2710"/>
  <c r="P2711" s="1"/>
  <c r="R2691"/>
  <c r="P2691"/>
  <c r="P2692" s="1"/>
  <c r="R2690"/>
  <c r="R2671"/>
  <c r="P2671"/>
  <c r="P2672" s="1"/>
  <c r="R2652"/>
  <c r="P2652"/>
  <c r="P2653" s="1"/>
  <c r="R2653" s="1"/>
  <c r="R2651"/>
  <c r="R2632"/>
  <c r="P2632"/>
  <c r="P2633" s="1"/>
  <c r="R2633" s="1"/>
  <c r="R2613"/>
  <c r="P2613"/>
  <c r="P2614" s="1"/>
  <c r="R2612"/>
  <c r="R2593"/>
  <c r="P2593"/>
  <c r="P2594" s="1"/>
  <c r="R2574"/>
  <c r="P2574"/>
  <c r="P2575" s="1"/>
  <c r="R2575" s="1"/>
  <c r="R2573"/>
  <c r="R2554"/>
  <c r="P2554"/>
  <c r="P2555" s="1"/>
  <c r="P2556" s="1"/>
  <c r="R2535"/>
  <c r="P2535"/>
  <c r="P2536" s="1"/>
  <c r="R2534"/>
  <c r="R2515"/>
  <c r="P2515"/>
  <c r="P2516" s="1"/>
  <c r="R2496"/>
  <c r="P2496"/>
  <c r="P2497" s="1"/>
  <c r="P2498" s="1"/>
  <c r="R2495"/>
  <c r="R2476"/>
  <c r="P2476"/>
  <c r="P2477" s="1"/>
  <c r="P2478" s="1"/>
  <c r="R2475"/>
  <c r="R2458"/>
  <c r="P2458"/>
  <c r="P2459" s="1"/>
  <c r="P2460" s="1"/>
  <c r="R2457"/>
  <c r="R2438"/>
  <c r="P2438"/>
  <c r="P2439" s="1"/>
  <c r="P2440" s="1"/>
  <c r="S2437"/>
  <c r="S2436"/>
  <c r="S2435"/>
  <c r="S2434"/>
  <c r="S2433"/>
  <c r="S2432"/>
  <c r="R2419"/>
  <c r="P2419"/>
  <c r="P2420" s="1"/>
  <c r="R2418"/>
  <c r="R2399"/>
  <c r="P2399"/>
  <c r="P2400" s="1"/>
  <c r="S2398"/>
  <c r="S2397"/>
  <c r="S2396"/>
  <c r="S2395"/>
  <c r="S2394"/>
  <c r="S2393"/>
  <c r="R2380"/>
  <c r="P2380"/>
  <c r="P2381" s="1"/>
  <c r="P2382" s="1"/>
  <c r="R2379"/>
  <c r="R2360"/>
  <c r="P2360"/>
  <c r="P2361" s="1"/>
  <c r="S2359"/>
  <c r="S2358"/>
  <c r="S2357"/>
  <c r="S2356"/>
  <c r="S2355"/>
  <c r="S2354"/>
  <c r="R2341"/>
  <c r="P2341"/>
  <c r="P2342" s="1"/>
  <c r="R2340"/>
  <c r="R2321"/>
  <c r="P2321"/>
  <c r="P2322" s="1"/>
  <c r="R2302"/>
  <c r="P2302"/>
  <c r="P2303" s="1"/>
  <c r="R2301"/>
  <c r="R2282"/>
  <c r="P2282"/>
  <c r="P2283" s="1"/>
  <c r="R2263"/>
  <c r="P2263"/>
  <c r="P2264" s="1"/>
  <c r="R2262"/>
  <c r="R2243"/>
  <c r="P2243"/>
  <c r="P2244" s="1"/>
  <c r="R2224"/>
  <c r="P2224"/>
  <c r="P2225" s="1"/>
  <c r="R2223"/>
  <c r="R2204"/>
  <c r="P2204"/>
  <c r="P2205" s="1"/>
  <c r="R2185"/>
  <c r="P2185"/>
  <c r="P2186" s="1"/>
  <c r="R2184"/>
  <c r="R2165"/>
  <c r="P2165"/>
  <c r="P2166" s="1"/>
  <c r="R2146"/>
  <c r="P2146"/>
  <c r="P2147" s="1"/>
  <c r="P2148" s="1"/>
  <c r="R2145"/>
  <c r="R2126"/>
  <c r="P2126"/>
  <c r="P2127" s="1"/>
  <c r="R2107"/>
  <c r="P2107"/>
  <c r="P2108" s="1"/>
  <c r="R2106"/>
  <c r="R2087"/>
  <c r="P2087"/>
  <c r="P2088" s="1"/>
  <c r="R2068"/>
  <c r="P2068"/>
  <c r="P2069" s="1"/>
  <c r="R2067"/>
  <c r="R2048"/>
  <c r="P2048"/>
  <c r="P2049" s="1"/>
  <c r="R2029"/>
  <c r="P2029"/>
  <c r="P2030" s="1"/>
  <c r="R2028"/>
  <c r="R2009"/>
  <c r="P2009"/>
  <c r="P2010" s="1"/>
  <c r="R1990"/>
  <c r="P1990"/>
  <c r="P1991" s="1"/>
  <c r="R1989"/>
  <c r="R1970"/>
  <c r="P1970"/>
  <c r="P1971" s="1"/>
  <c r="R1951"/>
  <c r="P1951"/>
  <c r="P1952" s="1"/>
  <c r="R1950"/>
  <c r="R1949"/>
  <c r="R1948"/>
  <c r="R1947"/>
  <c r="R1946"/>
  <c r="R1945"/>
  <c r="R1944"/>
  <c r="R1943"/>
  <c r="R1942"/>
  <c r="R1941"/>
  <c r="R1940"/>
  <c r="T1939"/>
  <c r="T1940" s="1"/>
  <c r="T1941" s="1"/>
  <c r="T1942" s="1"/>
  <c r="T1943" s="1"/>
  <c r="T1944" s="1"/>
  <c r="T1945" s="1"/>
  <c r="T1946" s="1"/>
  <c r="T1947" s="1"/>
  <c r="T1948" s="1"/>
  <c r="T1949" s="1"/>
  <c r="T1950" s="1"/>
  <c r="T1951" s="1"/>
  <c r="T1952" s="1"/>
  <c r="T1953" s="1"/>
  <c r="T1954" s="1"/>
  <c r="T1955" s="1"/>
  <c r="T1956" s="1"/>
  <c r="T1957" s="1"/>
  <c r="T1958" s="1"/>
  <c r="T1959" s="1"/>
  <c r="T1960" s="1"/>
  <c r="T1961" s="1"/>
  <c r="T1962" s="1"/>
  <c r="T1963" s="1"/>
  <c r="T1964" s="1"/>
  <c r="T1965" s="1"/>
  <c r="T1966" s="1"/>
  <c r="T1967" s="1"/>
  <c r="T1968" s="1"/>
  <c r="T1969" s="1"/>
  <c r="T1970" s="1"/>
  <c r="T1971" s="1"/>
  <c r="T1972" s="1"/>
  <c r="T1973" s="1"/>
  <c r="T1974" s="1"/>
  <c r="T1975" s="1"/>
  <c r="T1976" s="1"/>
  <c r="T1977" s="1"/>
  <c r="T1978" s="1"/>
  <c r="T1979" s="1"/>
  <c r="T1980" s="1"/>
  <c r="T1981" s="1"/>
  <c r="T1982" s="1"/>
  <c r="T1983" s="1"/>
  <c r="T1984" s="1"/>
  <c r="T1985" s="1"/>
  <c r="T1986" s="1"/>
  <c r="T1987" s="1"/>
  <c r="T1988" s="1"/>
  <c r="T1989" s="1"/>
  <c r="T1990" s="1"/>
  <c r="T1991" s="1"/>
  <c r="T1992" s="1"/>
  <c r="T1993" s="1"/>
  <c r="T1994" s="1"/>
  <c r="T1995" s="1"/>
  <c r="T1996" s="1"/>
  <c r="T1997" s="1"/>
  <c r="T1998" s="1"/>
  <c r="T1999" s="1"/>
  <c r="T2000" s="1"/>
  <c r="T2001" s="1"/>
  <c r="T2002" s="1"/>
  <c r="T2003" s="1"/>
  <c r="T2004" s="1"/>
  <c r="T2005" s="1"/>
  <c r="T2006" s="1"/>
  <c r="T2007" s="1"/>
  <c r="T2008" s="1"/>
  <c r="T2009" s="1"/>
  <c r="T2010" s="1"/>
  <c r="T2011" s="1"/>
  <c r="T2012" s="1"/>
  <c r="T2013" s="1"/>
  <c r="T2014" s="1"/>
  <c r="T2015" s="1"/>
  <c r="T2016" s="1"/>
  <c r="T2017" s="1"/>
  <c r="T2018" s="1"/>
  <c r="T2019" s="1"/>
  <c r="T2020" s="1"/>
  <c r="T2021" s="1"/>
  <c r="T2022" s="1"/>
  <c r="T2023" s="1"/>
  <c r="T2024" s="1"/>
  <c r="T2025" s="1"/>
  <c r="T2026" s="1"/>
  <c r="T2027" s="1"/>
  <c r="T2028" s="1"/>
  <c r="T2029" s="1"/>
  <c r="T2030" s="1"/>
  <c r="T2031" s="1"/>
  <c r="T2032" s="1"/>
  <c r="T2033" s="1"/>
  <c r="T2034" s="1"/>
  <c r="T2035" s="1"/>
  <c r="T2036" s="1"/>
  <c r="T2037" s="1"/>
  <c r="T2038" s="1"/>
  <c r="T2039" s="1"/>
  <c r="T2040" s="1"/>
  <c r="T2041" s="1"/>
  <c r="T2042" s="1"/>
  <c r="T2043" s="1"/>
  <c r="T2044" s="1"/>
  <c r="T2045" s="1"/>
  <c r="T2046" s="1"/>
  <c r="T2047" s="1"/>
  <c r="T2048" s="1"/>
  <c r="T2049" s="1"/>
  <c r="T2050" s="1"/>
  <c r="T2051" s="1"/>
  <c r="T2052" s="1"/>
  <c r="T2053" s="1"/>
  <c r="T2054" s="1"/>
  <c r="T2055" s="1"/>
  <c r="T2056" s="1"/>
  <c r="T2057" s="1"/>
  <c r="T2058" s="1"/>
  <c r="T2059" s="1"/>
  <c r="T2060" s="1"/>
  <c r="T2061" s="1"/>
  <c r="T2062" s="1"/>
  <c r="T2063" s="1"/>
  <c r="T2064" s="1"/>
  <c r="T2065" s="1"/>
  <c r="T2066" s="1"/>
  <c r="T2067" s="1"/>
  <c r="T2068" s="1"/>
  <c r="T2069" s="1"/>
  <c r="T2070" s="1"/>
  <c r="T2071" s="1"/>
  <c r="T2072" s="1"/>
  <c r="T2073" s="1"/>
  <c r="T2074" s="1"/>
  <c r="T2075" s="1"/>
  <c r="T2076" s="1"/>
  <c r="T2077" s="1"/>
  <c r="T2078" s="1"/>
  <c r="T2079" s="1"/>
  <c r="T2080" s="1"/>
  <c r="T2081" s="1"/>
  <c r="T2082" s="1"/>
  <c r="T2083" s="1"/>
  <c r="T2084" s="1"/>
  <c r="T2085" s="1"/>
  <c r="T2086" s="1"/>
  <c r="T2087" s="1"/>
  <c r="T2088" s="1"/>
  <c r="T2089" s="1"/>
  <c r="T2090" s="1"/>
  <c r="T2091" s="1"/>
  <c r="T2092" s="1"/>
  <c r="T2093" s="1"/>
  <c r="T2094" s="1"/>
  <c r="T2095" s="1"/>
  <c r="T2096" s="1"/>
  <c r="T2097" s="1"/>
  <c r="T2098" s="1"/>
  <c r="T2099" s="1"/>
  <c r="T2100" s="1"/>
  <c r="T2101" s="1"/>
  <c r="T2102" s="1"/>
  <c r="T2103" s="1"/>
  <c r="T2104" s="1"/>
  <c r="T2105" s="1"/>
  <c r="T2106" s="1"/>
  <c r="T2107" s="1"/>
  <c r="T2108" s="1"/>
  <c r="T2109" s="1"/>
  <c r="T2110" s="1"/>
  <c r="T2111" s="1"/>
  <c r="T2112" s="1"/>
  <c r="T2113" s="1"/>
  <c r="T2114" s="1"/>
  <c r="T2115" s="1"/>
  <c r="T2116" s="1"/>
  <c r="T2117" s="1"/>
  <c r="T2118" s="1"/>
  <c r="T2119" s="1"/>
  <c r="T2120" s="1"/>
  <c r="T2121" s="1"/>
  <c r="T2122" s="1"/>
  <c r="T2123" s="1"/>
  <c r="T2124" s="1"/>
  <c r="T2125" s="1"/>
  <c r="T2126" s="1"/>
  <c r="T2127" s="1"/>
  <c r="T2128" s="1"/>
  <c r="T2129" s="1"/>
  <c r="T2130" s="1"/>
  <c r="T2131" s="1"/>
  <c r="T2132" s="1"/>
  <c r="T2133" s="1"/>
  <c r="T2134" s="1"/>
  <c r="T2135" s="1"/>
  <c r="T2136" s="1"/>
  <c r="T2137" s="1"/>
  <c r="T2138" s="1"/>
  <c r="T2139" s="1"/>
  <c r="T2140" s="1"/>
  <c r="T2141" s="1"/>
  <c r="T2142" s="1"/>
  <c r="T2143" s="1"/>
  <c r="T2144" s="1"/>
  <c r="T2145" s="1"/>
  <c r="T2146" s="1"/>
  <c r="T2147" s="1"/>
  <c r="T2148" s="1"/>
  <c r="T2149" s="1"/>
  <c r="T2150" s="1"/>
  <c r="T2151" s="1"/>
  <c r="T2152" s="1"/>
  <c r="T2153" s="1"/>
  <c r="T2154" s="1"/>
  <c r="T2155" s="1"/>
  <c r="T2156" s="1"/>
  <c r="T2157" s="1"/>
  <c r="T2158" s="1"/>
  <c r="T2159" s="1"/>
  <c r="T2160" s="1"/>
  <c r="T2161" s="1"/>
  <c r="T2162" s="1"/>
  <c r="T2163" s="1"/>
  <c r="T2164" s="1"/>
  <c r="T2165" s="1"/>
  <c r="T2166" s="1"/>
  <c r="T2167" s="1"/>
  <c r="T2168" s="1"/>
  <c r="T2169" s="1"/>
  <c r="T2170" s="1"/>
  <c r="T2171" s="1"/>
  <c r="T2172" s="1"/>
  <c r="T2173" s="1"/>
  <c r="T2174" s="1"/>
  <c r="T2175" s="1"/>
  <c r="T2176" s="1"/>
  <c r="T2177" s="1"/>
  <c r="T2178" s="1"/>
  <c r="T2179" s="1"/>
  <c r="T2180" s="1"/>
  <c r="T2181" s="1"/>
  <c r="T2182" s="1"/>
  <c r="T2183" s="1"/>
  <c r="T2184" s="1"/>
  <c r="T2185" s="1"/>
  <c r="T2186" s="1"/>
  <c r="T2187" s="1"/>
  <c r="T2188" s="1"/>
  <c r="T2189" s="1"/>
  <c r="T2190" s="1"/>
  <c r="T2191" s="1"/>
  <c r="T2192" s="1"/>
  <c r="T2193" s="1"/>
  <c r="T2194" s="1"/>
  <c r="T2195" s="1"/>
  <c r="T2196" s="1"/>
  <c r="T2197" s="1"/>
  <c r="T2198" s="1"/>
  <c r="T2199" s="1"/>
  <c r="T2200" s="1"/>
  <c r="T2201" s="1"/>
  <c r="T2202" s="1"/>
  <c r="T2203" s="1"/>
  <c r="T2204" s="1"/>
  <c r="T2205" s="1"/>
  <c r="T2206" s="1"/>
  <c r="T2207" s="1"/>
  <c r="T2208" s="1"/>
  <c r="T2209" s="1"/>
  <c r="T2210" s="1"/>
  <c r="T2211" s="1"/>
  <c r="T2212" s="1"/>
  <c r="T2213" s="1"/>
  <c r="T2214" s="1"/>
  <c r="T2215" s="1"/>
  <c r="T2216" s="1"/>
  <c r="T2217" s="1"/>
  <c r="T2218" s="1"/>
  <c r="T2219" s="1"/>
  <c r="T2220" s="1"/>
  <c r="T2221" s="1"/>
  <c r="T2222" s="1"/>
  <c r="T2223" s="1"/>
  <c r="T2224" s="1"/>
  <c r="T2225" s="1"/>
  <c r="T2226" s="1"/>
  <c r="T2227" s="1"/>
  <c r="T2228" s="1"/>
  <c r="T2229" s="1"/>
  <c r="T2230" s="1"/>
  <c r="T2231" s="1"/>
  <c r="T2232" s="1"/>
  <c r="T2233" s="1"/>
  <c r="T2234" s="1"/>
  <c r="T2235" s="1"/>
  <c r="T2236" s="1"/>
  <c r="T2237" s="1"/>
  <c r="T2238" s="1"/>
  <c r="T2239" s="1"/>
  <c r="T2240" s="1"/>
  <c r="T2241" s="1"/>
  <c r="T2242" s="1"/>
  <c r="T2243" s="1"/>
  <c r="T2244" s="1"/>
  <c r="T2245" s="1"/>
  <c r="T2246" s="1"/>
  <c r="T2247" s="1"/>
  <c r="T2248" s="1"/>
  <c r="T2249" s="1"/>
  <c r="T2250" s="1"/>
  <c r="T2251" s="1"/>
  <c r="T2252" s="1"/>
  <c r="T2253" s="1"/>
  <c r="T2254" s="1"/>
  <c r="T2255" s="1"/>
  <c r="T2256" s="1"/>
  <c r="T2257" s="1"/>
  <c r="T2258" s="1"/>
  <c r="T2259" s="1"/>
  <c r="T2260" s="1"/>
  <c r="T2261" s="1"/>
  <c r="T2262" s="1"/>
  <c r="T2263" s="1"/>
  <c r="T2264" s="1"/>
  <c r="T2265" s="1"/>
  <c r="T2266" s="1"/>
  <c r="T2267" s="1"/>
  <c r="T2268" s="1"/>
  <c r="T2269" s="1"/>
  <c r="T2270" s="1"/>
  <c r="T2271" s="1"/>
  <c r="T2272" s="1"/>
  <c r="T2273" s="1"/>
  <c r="T2274" s="1"/>
  <c r="T2275" s="1"/>
  <c r="T2276" s="1"/>
  <c r="T2277" s="1"/>
  <c r="T2278" s="1"/>
  <c r="T2279" s="1"/>
  <c r="T2280" s="1"/>
  <c r="T2281" s="1"/>
  <c r="T2282" s="1"/>
  <c r="T2283" s="1"/>
  <c r="T2284" s="1"/>
  <c r="T2285" s="1"/>
  <c r="T2286" s="1"/>
  <c r="T2287" s="1"/>
  <c r="T2288" s="1"/>
  <c r="T2289" s="1"/>
  <c r="T2290" s="1"/>
  <c r="T2291" s="1"/>
  <c r="T2292" s="1"/>
  <c r="T2293" s="1"/>
  <c r="T2294" s="1"/>
  <c r="T2295" s="1"/>
  <c r="T2296" s="1"/>
  <c r="T2297" s="1"/>
  <c r="T2298" s="1"/>
  <c r="T2299" s="1"/>
  <c r="T2300" s="1"/>
  <c r="T2301" s="1"/>
  <c r="T2302" s="1"/>
  <c r="T2303" s="1"/>
  <c r="T2304" s="1"/>
  <c r="T2305" s="1"/>
  <c r="T2306" s="1"/>
  <c r="T2307" s="1"/>
  <c r="T2308" s="1"/>
  <c r="T2309" s="1"/>
  <c r="T2310" s="1"/>
  <c r="T2311" s="1"/>
  <c r="T2312" s="1"/>
  <c r="T2313" s="1"/>
  <c r="T2314" s="1"/>
  <c r="T2315" s="1"/>
  <c r="T2316" s="1"/>
  <c r="T2317" s="1"/>
  <c r="T2318" s="1"/>
  <c r="T2319" s="1"/>
  <c r="T2320" s="1"/>
  <c r="T2321" s="1"/>
  <c r="T2322" s="1"/>
  <c r="T2323" s="1"/>
  <c r="T2324" s="1"/>
  <c r="T2325" s="1"/>
  <c r="T2326" s="1"/>
  <c r="T2327" s="1"/>
  <c r="T2328" s="1"/>
  <c r="T2329" s="1"/>
  <c r="T2330" s="1"/>
  <c r="T2331" s="1"/>
  <c r="T2332" s="1"/>
  <c r="T2333" s="1"/>
  <c r="T2334" s="1"/>
  <c r="T2335" s="1"/>
  <c r="T2336" s="1"/>
  <c r="T2337" s="1"/>
  <c r="T2338" s="1"/>
  <c r="T2339" s="1"/>
  <c r="T2340" s="1"/>
  <c r="T2341" s="1"/>
  <c r="T2342" s="1"/>
  <c r="T2343" s="1"/>
  <c r="T2344" s="1"/>
  <c r="T2345" s="1"/>
  <c r="T2346" s="1"/>
  <c r="T2347" s="1"/>
  <c r="T2348" s="1"/>
  <c r="T2349" s="1"/>
  <c r="T2350" s="1"/>
  <c r="T2351" s="1"/>
  <c r="T2352" s="1"/>
  <c r="T2353" s="1"/>
  <c r="T2354" s="1"/>
  <c r="T2355" s="1"/>
  <c r="T2356" s="1"/>
  <c r="T2357" s="1"/>
  <c r="T2358" s="1"/>
  <c r="T2359" s="1"/>
  <c r="T2360" s="1"/>
  <c r="T2361" s="1"/>
  <c r="T2362" s="1"/>
  <c r="T2363" s="1"/>
  <c r="T2364" s="1"/>
  <c r="T2365" s="1"/>
  <c r="T2366" s="1"/>
  <c r="T2367" s="1"/>
  <c r="T2368" s="1"/>
  <c r="T2369" s="1"/>
  <c r="T2370" s="1"/>
  <c r="T2371" s="1"/>
  <c r="T2372" s="1"/>
  <c r="T2373" s="1"/>
  <c r="T2374" s="1"/>
  <c r="T2375" s="1"/>
  <c r="T2376" s="1"/>
  <c r="T2377" s="1"/>
  <c r="T2378" s="1"/>
  <c r="T2379" s="1"/>
  <c r="T2380" s="1"/>
  <c r="T2381" s="1"/>
  <c r="T2382" s="1"/>
  <c r="T2383" s="1"/>
  <c r="T2384" s="1"/>
  <c r="T2385" s="1"/>
  <c r="T2386" s="1"/>
  <c r="T2387" s="1"/>
  <c r="T2388" s="1"/>
  <c r="T2389" s="1"/>
  <c r="T2390" s="1"/>
  <c r="T2391" s="1"/>
  <c r="T2392" s="1"/>
  <c r="T2393" s="1"/>
  <c r="T2394" s="1"/>
  <c r="T2395" s="1"/>
  <c r="T2396" s="1"/>
  <c r="T2397" s="1"/>
  <c r="T2398" s="1"/>
  <c r="T2399" s="1"/>
  <c r="T2400" s="1"/>
  <c r="T2401" s="1"/>
  <c r="T2402" s="1"/>
  <c r="T2403" s="1"/>
  <c r="T2404" s="1"/>
  <c r="T2405" s="1"/>
  <c r="T2406" s="1"/>
  <c r="T2407" s="1"/>
  <c r="T2408" s="1"/>
  <c r="T2409" s="1"/>
  <c r="T2410" s="1"/>
  <c r="T2411" s="1"/>
  <c r="T2412" s="1"/>
  <c r="T2413" s="1"/>
  <c r="T2414" s="1"/>
  <c r="T2415" s="1"/>
  <c r="T2416" s="1"/>
  <c r="T2417" s="1"/>
  <c r="T2418" s="1"/>
  <c r="T2419" s="1"/>
  <c r="T2420" s="1"/>
  <c r="T2421" s="1"/>
  <c r="T2422" s="1"/>
  <c r="T2423" s="1"/>
  <c r="T2424" s="1"/>
  <c r="T2425" s="1"/>
  <c r="T2426" s="1"/>
  <c r="T2427" s="1"/>
  <c r="T2428" s="1"/>
  <c r="T2429" s="1"/>
  <c r="T2430" s="1"/>
  <c r="T2431" s="1"/>
  <c r="T2432" s="1"/>
  <c r="T2433" s="1"/>
  <c r="T2434" s="1"/>
  <c r="T2435" s="1"/>
  <c r="T2436" s="1"/>
  <c r="T2437" s="1"/>
  <c r="T2438" s="1"/>
  <c r="T2439" s="1"/>
  <c r="T2440" s="1"/>
  <c r="T2441" s="1"/>
  <c r="T2442" s="1"/>
  <c r="T2443" s="1"/>
  <c r="T2444" s="1"/>
  <c r="T2445" s="1"/>
  <c r="T2446" s="1"/>
  <c r="T2447" s="1"/>
  <c r="T2448" s="1"/>
  <c r="T2449" s="1"/>
  <c r="T2450" s="1"/>
  <c r="T2451" s="1"/>
  <c r="T2452" s="1"/>
  <c r="T2453" s="1"/>
  <c r="T2454" s="1"/>
  <c r="T2455" s="1"/>
  <c r="T2456" s="1"/>
  <c r="T2457" s="1"/>
  <c r="T2458" s="1"/>
  <c r="T2459" s="1"/>
  <c r="T2460" s="1"/>
  <c r="T2461" s="1"/>
  <c r="T2462" s="1"/>
  <c r="T2463" s="1"/>
  <c r="T2464" s="1"/>
  <c r="T2465" s="1"/>
  <c r="T2466" s="1"/>
  <c r="T2467" s="1"/>
  <c r="T2468" s="1"/>
  <c r="T2469" s="1"/>
  <c r="T2470" s="1"/>
  <c r="T2471" s="1"/>
  <c r="T2472" s="1"/>
  <c r="T2473" s="1"/>
  <c r="T2474" s="1"/>
  <c r="T2475" s="1"/>
  <c r="T2476" s="1"/>
  <c r="T2477" s="1"/>
  <c r="T2478" s="1"/>
  <c r="T2479" s="1"/>
  <c r="T2480" s="1"/>
  <c r="T2481" s="1"/>
  <c r="T2482" s="1"/>
  <c r="T2483" s="1"/>
  <c r="T2484" s="1"/>
  <c r="T2485" s="1"/>
  <c r="T2486" s="1"/>
  <c r="T2487" s="1"/>
  <c r="T2488" s="1"/>
  <c r="T2489" s="1"/>
  <c r="T2490" s="1"/>
  <c r="T2491" s="1"/>
  <c r="T2492" s="1"/>
  <c r="T2493" s="1"/>
  <c r="T2494" s="1"/>
  <c r="T2495" s="1"/>
  <c r="T2496" s="1"/>
  <c r="T2497" s="1"/>
  <c r="T2498" s="1"/>
  <c r="T2499" s="1"/>
  <c r="T2500" s="1"/>
  <c r="T2501" s="1"/>
  <c r="T2502" s="1"/>
  <c r="T2503" s="1"/>
  <c r="T2504" s="1"/>
  <c r="T2505" s="1"/>
  <c r="T2506" s="1"/>
  <c r="T2507" s="1"/>
  <c r="T2508" s="1"/>
  <c r="T2509" s="1"/>
  <c r="T2510" s="1"/>
  <c r="T2511" s="1"/>
  <c r="T2512" s="1"/>
  <c r="T2513" s="1"/>
  <c r="T2514" s="1"/>
  <c r="T2515" s="1"/>
  <c r="T2516" s="1"/>
  <c r="T2517" s="1"/>
  <c r="T2518" s="1"/>
  <c r="T2519" s="1"/>
  <c r="T2520" s="1"/>
  <c r="T2521" s="1"/>
  <c r="T2522" s="1"/>
  <c r="T2523" s="1"/>
  <c r="T2524" s="1"/>
  <c r="T2525" s="1"/>
  <c r="T2526" s="1"/>
  <c r="T2527" s="1"/>
  <c r="T2528" s="1"/>
  <c r="T2529" s="1"/>
  <c r="T2530" s="1"/>
  <c r="T2531" s="1"/>
  <c r="T2532" s="1"/>
  <c r="T2533" s="1"/>
  <c r="T2534" s="1"/>
  <c r="T2535" s="1"/>
  <c r="T2536" s="1"/>
  <c r="T2537" s="1"/>
  <c r="T2538" s="1"/>
  <c r="T2539" s="1"/>
  <c r="T2540" s="1"/>
  <c r="T2541" s="1"/>
  <c r="T2542" s="1"/>
  <c r="T2543" s="1"/>
  <c r="T2544" s="1"/>
  <c r="T2545" s="1"/>
  <c r="T2546" s="1"/>
  <c r="T2547" s="1"/>
  <c r="T2548" s="1"/>
  <c r="T2549" s="1"/>
  <c r="T2550" s="1"/>
  <c r="T2551" s="1"/>
  <c r="T2552" s="1"/>
  <c r="T2553" s="1"/>
  <c r="T2554" s="1"/>
  <c r="T2555" s="1"/>
  <c r="T2556" s="1"/>
  <c r="T2557" s="1"/>
  <c r="T2558" s="1"/>
  <c r="T2559" s="1"/>
  <c r="T2560" s="1"/>
  <c r="T2561" s="1"/>
  <c r="T2562" s="1"/>
  <c r="T2563" s="1"/>
  <c r="T2564" s="1"/>
  <c r="T2565" s="1"/>
  <c r="T2566" s="1"/>
  <c r="T2567" s="1"/>
  <c r="T2568" s="1"/>
  <c r="T2569" s="1"/>
  <c r="T2570" s="1"/>
  <c r="T2571" s="1"/>
  <c r="T2572" s="1"/>
  <c r="T2573" s="1"/>
  <c r="T2574" s="1"/>
  <c r="T2575" s="1"/>
  <c r="T2576" s="1"/>
  <c r="T2577" s="1"/>
  <c r="T2578" s="1"/>
  <c r="T2579" s="1"/>
  <c r="T2580" s="1"/>
  <c r="T2581" s="1"/>
  <c r="T2582" s="1"/>
  <c r="T2583" s="1"/>
  <c r="T2584" s="1"/>
  <c r="T2585" s="1"/>
  <c r="T2586" s="1"/>
  <c r="T2587" s="1"/>
  <c r="T2588" s="1"/>
  <c r="T2589" s="1"/>
  <c r="T2590" s="1"/>
  <c r="T2591" s="1"/>
  <c r="T2592" s="1"/>
  <c r="T2593" s="1"/>
  <c r="T2594" s="1"/>
  <c r="T2595" s="1"/>
  <c r="T2596" s="1"/>
  <c r="T2597" s="1"/>
  <c r="T2598" s="1"/>
  <c r="T2599" s="1"/>
  <c r="T2600" s="1"/>
  <c r="T2601" s="1"/>
  <c r="T2602" s="1"/>
  <c r="T2603" s="1"/>
  <c r="T2604" s="1"/>
  <c r="T2605" s="1"/>
  <c r="T2606" s="1"/>
  <c r="T2607" s="1"/>
  <c r="T2608" s="1"/>
  <c r="T2609" s="1"/>
  <c r="T2610" s="1"/>
  <c r="T2611" s="1"/>
  <c r="T2612" s="1"/>
  <c r="T2613" s="1"/>
  <c r="T2614" s="1"/>
  <c r="T2615" s="1"/>
  <c r="T2616" s="1"/>
  <c r="T2617" s="1"/>
  <c r="T2618" s="1"/>
  <c r="T2619" s="1"/>
  <c r="T2620" s="1"/>
  <c r="T2621" s="1"/>
  <c r="T2622" s="1"/>
  <c r="T2623" s="1"/>
  <c r="T2624" s="1"/>
  <c r="T2625" s="1"/>
  <c r="T2626" s="1"/>
  <c r="T2627" s="1"/>
  <c r="T2628" s="1"/>
  <c r="T2629" s="1"/>
  <c r="T2630" s="1"/>
  <c r="T2631" s="1"/>
  <c r="T2632" s="1"/>
  <c r="T2633" s="1"/>
  <c r="T2634" s="1"/>
  <c r="T2635" s="1"/>
  <c r="T2636" s="1"/>
  <c r="T2637" s="1"/>
  <c r="T2638" s="1"/>
  <c r="T2639" s="1"/>
  <c r="T2640" s="1"/>
  <c r="T2641" s="1"/>
  <c r="T2642" s="1"/>
  <c r="T2643" s="1"/>
  <c r="T2644" s="1"/>
  <c r="T2645" s="1"/>
  <c r="T2646" s="1"/>
  <c r="T2647" s="1"/>
  <c r="T2648" s="1"/>
  <c r="T2649" s="1"/>
  <c r="T2650" s="1"/>
  <c r="T2651" s="1"/>
  <c r="T2652" s="1"/>
  <c r="T2653" s="1"/>
  <c r="T2654" s="1"/>
  <c r="T2655" s="1"/>
  <c r="T2656" s="1"/>
  <c r="T2657" s="1"/>
  <c r="T2658" s="1"/>
  <c r="T2659" s="1"/>
  <c r="T2660" s="1"/>
  <c r="T2661" s="1"/>
  <c r="T2662" s="1"/>
  <c r="T2663" s="1"/>
  <c r="T2664" s="1"/>
  <c r="T2665" s="1"/>
  <c r="T2666" s="1"/>
  <c r="T2667" s="1"/>
  <c r="T2668" s="1"/>
  <c r="T2669" s="1"/>
  <c r="T2670" s="1"/>
  <c r="T2671" s="1"/>
  <c r="T2672" s="1"/>
  <c r="T2673" s="1"/>
  <c r="T2674" s="1"/>
  <c r="T2675" s="1"/>
  <c r="T2676" s="1"/>
  <c r="T2677" s="1"/>
  <c r="T2678" s="1"/>
  <c r="T2679" s="1"/>
  <c r="T2680" s="1"/>
  <c r="T2681" s="1"/>
  <c r="T2682" s="1"/>
  <c r="T2683" s="1"/>
  <c r="T2684" s="1"/>
  <c r="T2685" s="1"/>
  <c r="T2686" s="1"/>
  <c r="T2687" s="1"/>
  <c r="T2688" s="1"/>
  <c r="T2689" s="1"/>
  <c r="T2690" s="1"/>
  <c r="T2691" s="1"/>
  <c r="T2692" s="1"/>
  <c r="T2693" s="1"/>
  <c r="T2694" s="1"/>
  <c r="T2695" s="1"/>
  <c r="T2696" s="1"/>
  <c r="T2697" s="1"/>
  <c r="T2698" s="1"/>
  <c r="T2699" s="1"/>
  <c r="T2700" s="1"/>
  <c r="T2701" s="1"/>
  <c r="T2702" s="1"/>
  <c r="T2703" s="1"/>
  <c r="T2704" s="1"/>
  <c r="T2705" s="1"/>
  <c r="T2706" s="1"/>
  <c r="T2707" s="1"/>
  <c r="T2708" s="1"/>
  <c r="T2709" s="1"/>
  <c r="T2710" s="1"/>
  <c r="T2711" s="1"/>
  <c r="T2712" s="1"/>
  <c r="T2713" s="1"/>
  <c r="T2714" s="1"/>
  <c r="T2715" s="1"/>
  <c r="T2716" s="1"/>
  <c r="T2717" s="1"/>
  <c r="T2718" s="1"/>
  <c r="T2719" s="1"/>
  <c r="T2720" s="1"/>
  <c r="T2721" s="1"/>
  <c r="T2722" s="1"/>
  <c r="T2723" s="1"/>
  <c r="T2724" s="1"/>
  <c r="T2725" s="1"/>
  <c r="T2726" s="1"/>
  <c r="T2727" s="1"/>
  <c r="T2728" s="1"/>
  <c r="T2729" s="1"/>
  <c r="T2730" s="1"/>
  <c r="T2731" s="1"/>
  <c r="T2732" s="1"/>
  <c r="T2733" s="1"/>
  <c r="T2734" s="1"/>
  <c r="T2735" s="1"/>
  <c r="T2736" s="1"/>
  <c r="T2737" s="1"/>
  <c r="T2738" s="1"/>
  <c r="T2739" s="1"/>
  <c r="T2740" s="1"/>
  <c r="T2741" s="1"/>
  <c r="T2742" s="1"/>
  <c r="T2743" s="1"/>
  <c r="T2744" s="1"/>
  <c r="T2745" s="1"/>
  <c r="T2746" s="1"/>
  <c r="T2747" s="1"/>
  <c r="T2748" s="1"/>
  <c r="T2749" s="1"/>
  <c r="T2750" s="1"/>
  <c r="T2751" s="1"/>
  <c r="T2752" s="1"/>
  <c r="T2753" s="1"/>
  <c r="T2754" s="1"/>
  <c r="T2755" s="1"/>
  <c r="T2756" s="1"/>
  <c r="T2757" s="1"/>
  <c r="T2758" s="1"/>
  <c r="T2759" s="1"/>
  <c r="T2760" s="1"/>
  <c r="T2761" s="1"/>
  <c r="T2762" s="1"/>
  <c r="T2763" s="1"/>
  <c r="T2764" s="1"/>
  <c r="T2765" s="1"/>
  <c r="T2766" s="1"/>
  <c r="T2767" s="1"/>
  <c r="T2768" s="1"/>
  <c r="T2769" s="1"/>
  <c r="T2770" s="1"/>
  <c r="T2771" s="1"/>
  <c r="T2772" s="1"/>
  <c r="T2773" s="1"/>
  <c r="T2774" s="1"/>
  <c r="T2775" s="1"/>
  <c r="T2776" s="1"/>
  <c r="T2777" s="1"/>
  <c r="T2778" s="1"/>
  <c r="T2779" s="1"/>
  <c r="T2780" s="1"/>
  <c r="T2781" s="1"/>
  <c r="T2782" s="1"/>
  <c r="T2783" s="1"/>
  <c r="T2784" s="1"/>
  <c r="T2785" s="1"/>
  <c r="T2786" s="1"/>
  <c r="T2787" s="1"/>
  <c r="T2788" s="1"/>
  <c r="T2789" s="1"/>
  <c r="T2790" s="1"/>
  <c r="T2791" s="1"/>
  <c r="T2792" s="1"/>
  <c r="T2793" s="1"/>
  <c r="T2794" s="1"/>
  <c r="T2795" s="1"/>
  <c r="T2796" s="1"/>
  <c r="T2797" s="1"/>
  <c r="T2798" s="1"/>
  <c r="T2799" s="1"/>
  <c r="T2800" s="1"/>
  <c r="T2801" s="1"/>
  <c r="T2802" s="1"/>
  <c r="T2803" s="1"/>
  <c r="T2804" s="1"/>
  <c r="T2805" s="1"/>
  <c r="T2806" s="1"/>
  <c r="T2807" s="1"/>
  <c r="T2808" s="1"/>
  <c r="T2809" s="1"/>
  <c r="T2810" s="1"/>
  <c r="T2811" s="1"/>
  <c r="T2812" s="1"/>
  <c r="T2813" s="1"/>
  <c r="T2814" s="1"/>
  <c r="T2815" s="1"/>
  <c r="T2816" s="1"/>
  <c r="T2817" s="1"/>
  <c r="T2818" s="1"/>
  <c r="T2819" s="1"/>
  <c r="T2820" s="1"/>
  <c r="T2821" s="1"/>
  <c r="T2822" s="1"/>
  <c r="T2823" s="1"/>
  <c r="T2824" s="1"/>
  <c r="T2825" s="1"/>
  <c r="T2826" s="1"/>
  <c r="T2827" s="1"/>
  <c r="T2828" s="1"/>
  <c r="T2829" s="1"/>
  <c r="T2830" s="1"/>
  <c r="T2831" s="1"/>
  <c r="T2832" s="1"/>
  <c r="T2833" s="1"/>
  <c r="T2834" s="1"/>
  <c r="T2835" s="1"/>
  <c r="T2836" s="1"/>
  <c r="T2837" s="1"/>
  <c r="T2838" s="1"/>
  <c r="T2839" s="1"/>
  <c r="T2840" s="1"/>
  <c r="T2841" s="1"/>
  <c r="T2842" s="1"/>
  <c r="T2843" s="1"/>
  <c r="T2844" s="1"/>
  <c r="T2845" s="1"/>
  <c r="T2846" s="1"/>
  <c r="T2847" s="1"/>
  <c r="T2848" s="1"/>
  <c r="T2849" s="1"/>
  <c r="T2850" s="1"/>
  <c r="T2851" s="1"/>
  <c r="T2852" s="1"/>
  <c r="T2853" s="1"/>
  <c r="T2854" s="1"/>
  <c r="T2855" s="1"/>
  <c r="T2856" s="1"/>
  <c r="T2857" s="1"/>
  <c r="T2858" s="1"/>
  <c r="T2859" s="1"/>
  <c r="T2860" s="1"/>
  <c r="T2861" s="1"/>
  <c r="T2862" s="1"/>
  <c r="T2863" s="1"/>
  <c r="T2864" s="1"/>
  <c r="T2865" s="1"/>
  <c r="T2866" s="1"/>
  <c r="T2867" s="1"/>
  <c r="T2868" s="1"/>
  <c r="T2869" s="1"/>
  <c r="T2870" s="1"/>
  <c r="T2871" s="1"/>
  <c r="T2872" s="1"/>
  <c r="T2873" s="1"/>
  <c r="T2874" s="1"/>
  <c r="T2875" s="1"/>
  <c r="T2876" s="1"/>
  <c r="T2877" s="1"/>
  <c r="T2878" s="1"/>
  <c r="T2879" s="1"/>
  <c r="T2880" s="1"/>
  <c r="T2881" s="1"/>
  <c r="T2882" s="1"/>
  <c r="T2883" s="1"/>
  <c r="T2884" s="1"/>
  <c r="T2885" s="1"/>
  <c r="T2886" s="1"/>
  <c r="T2887" s="1"/>
  <c r="T2888" s="1"/>
  <c r="T2889" s="1"/>
  <c r="T2890" s="1"/>
  <c r="T2891" s="1"/>
  <c r="T2892" s="1"/>
  <c r="T2893" s="1"/>
  <c r="T2894" s="1"/>
  <c r="T2895" s="1"/>
  <c r="T2896" s="1"/>
  <c r="T2897" s="1"/>
  <c r="T2898" s="1"/>
  <c r="T2899" s="1"/>
  <c r="T2900" s="1"/>
  <c r="T2901" s="1"/>
  <c r="T2902" s="1"/>
  <c r="T2903" s="1"/>
  <c r="T2904" s="1"/>
  <c r="T2905" s="1"/>
  <c r="T2906" s="1"/>
  <c r="T2907" s="1"/>
  <c r="T2908" s="1"/>
  <c r="T2909" s="1"/>
  <c r="T2910" s="1"/>
  <c r="T2911" s="1"/>
  <c r="T2912" s="1"/>
  <c r="T2913" s="1"/>
  <c r="T2914" s="1"/>
  <c r="T2915" s="1"/>
  <c r="T2916" s="1"/>
  <c r="T2917" s="1"/>
  <c r="T2918" s="1"/>
  <c r="T2919" s="1"/>
  <c r="T2920" s="1"/>
  <c r="T2921" s="1"/>
  <c r="T2922" s="1"/>
  <c r="T2923" s="1"/>
  <c r="T2924" s="1"/>
  <c r="T2925" s="1"/>
  <c r="T2926" s="1"/>
  <c r="T2927" s="1"/>
  <c r="T2928" s="1"/>
  <c r="T2929" s="1"/>
  <c r="T2930" s="1"/>
  <c r="T2931" s="1"/>
  <c r="T2932" s="1"/>
  <c r="T2933" s="1"/>
  <c r="T2934" s="1"/>
  <c r="T2935" s="1"/>
  <c r="T2936" s="1"/>
  <c r="T2937" s="1"/>
  <c r="T2938" s="1"/>
  <c r="T2939" s="1"/>
  <c r="T2940" s="1"/>
  <c r="T2941" s="1"/>
  <c r="T2942" s="1"/>
  <c r="T2943" s="1"/>
  <c r="T2944" s="1"/>
  <c r="T2945" s="1"/>
  <c r="T2946" s="1"/>
  <c r="T2947" s="1"/>
  <c r="T2948" s="1"/>
  <c r="T2949" s="1"/>
  <c r="T2950" s="1"/>
  <c r="T2951" s="1"/>
  <c r="T2952" s="1"/>
  <c r="T2953" s="1"/>
  <c r="T2954" s="1"/>
  <c r="T2955" s="1"/>
  <c r="T2956" s="1"/>
  <c r="T2957" s="1"/>
  <c r="T2958" s="1"/>
  <c r="T2959" s="1"/>
  <c r="T2960" s="1"/>
  <c r="T2961" s="1"/>
  <c r="T2962" s="1"/>
  <c r="T2963" s="1"/>
  <c r="T2964" s="1"/>
  <c r="T2965" s="1"/>
  <c r="T2966" s="1"/>
  <c r="T2967" s="1"/>
  <c r="T2968" s="1"/>
  <c r="T2969" s="1"/>
  <c r="T2970" s="1"/>
  <c r="T2971" s="1"/>
  <c r="T2972" s="1"/>
  <c r="T2973" s="1"/>
  <c r="T2974" s="1"/>
  <c r="T2975" s="1"/>
  <c r="T2976" s="1"/>
  <c r="T2977" s="1"/>
  <c r="T2978" s="1"/>
  <c r="T2979" s="1"/>
  <c r="T2980" s="1"/>
  <c r="T2981" s="1"/>
  <c r="T2982" s="1"/>
  <c r="T2983" s="1"/>
  <c r="T2984" s="1"/>
  <c r="T2985" s="1"/>
  <c r="T2986" s="1"/>
  <c r="T2987" s="1"/>
  <c r="T2988" s="1"/>
  <c r="T2989" s="1"/>
  <c r="T2990" s="1"/>
  <c r="T2991" s="1"/>
  <c r="T2992" s="1"/>
  <c r="T2993" s="1"/>
  <c r="T2994" s="1"/>
  <c r="T2995" s="1"/>
  <c r="T2996" s="1"/>
  <c r="T2997" s="1"/>
  <c r="T2998" s="1"/>
  <c r="T2999" s="1"/>
  <c r="T3000" s="1"/>
  <c r="T3001" s="1"/>
  <c r="T3002" s="1"/>
  <c r="T3003" s="1"/>
  <c r="T3004" s="1"/>
  <c r="T3005" s="1"/>
  <c r="T3006" s="1"/>
  <c r="T3007" s="1"/>
  <c r="T3008" s="1"/>
  <c r="T3009" s="1"/>
  <c r="T3010" s="1"/>
  <c r="T3011" s="1"/>
  <c r="T3012" s="1"/>
  <c r="T3013" s="1"/>
  <c r="T3014" s="1"/>
  <c r="T3015" s="1"/>
  <c r="T3016" s="1"/>
  <c r="T3017" s="1"/>
  <c r="T3018" s="1"/>
  <c r="T3019" s="1"/>
  <c r="T3020" s="1"/>
  <c r="T3021" s="1"/>
  <c r="T3022" s="1"/>
  <c r="T3023" s="1"/>
  <c r="T3024" s="1"/>
  <c r="T3025" s="1"/>
  <c r="T3026" s="1"/>
  <c r="T3027" s="1"/>
  <c r="T3028" s="1"/>
  <c r="T3029" s="1"/>
  <c r="T3030" s="1"/>
  <c r="T3031" s="1"/>
  <c r="T3032" s="1"/>
  <c r="T3033" s="1"/>
  <c r="T3034" s="1"/>
  <c r="T3035" s="1"/>
  <c r="T3036" s="1"/>
  <c r="T3037" s="1"/>
  <c r="T3038" s="1"/>
  <c r="T3039" s="1"/>
  <c r="T3040" s="1"/>
  <c r="T3041" s="1"/>
  <c r="T3042" s="1"/>
  <c r="T3043" s="1"/>
  <c r="T3044" s="1"/>
  <c r="T3045" s="1"/>
  <c r="T3046" s="1"/>
  <c r="T3047" s="1"/>
  <c r="T3048" s="1"/>
  <c r="T3049" s="1"/>
  <c r="T3050" s="1"/>
  <c r="T3051" s="1"/>
  <c r="T3052" s="1"/>
  <c r="T3053" s="1"/>
  <c r="T3054" s="1"/>
  <c r="T3055" s="1"/>
  <c r="T3056" s="1"/>
  <c r="T3057" s="1"/>
  <c r="T3058" s="1"/>
  <c r="T3059" s="1"/>
  <c r="T3060" s="1"/>
  <c r="T3061" s="1"/>
  <c r="T3062" s="1"/>
  <c r="T3063" s="1"/>
  <c r="T3064" s="1"/>
  <c r="T3065" s="1"/>
  <c r="T3066" s="1"/>
  <c r="T3067" s="1"/>
  <c r="T3068" s="1"/>
  <c r="T3069" s="1"/>
  <c r="T3070" s="1"/>
  <c r="T3071" s="1"/>
  <c r="T3072" s="1"/>
  <c r="T3073" s="1"/>
  <c r="T3074" s="1"/>
  <c r="T3075" s="1"/>
  <c r="T3076" s="1"/>
  <c r="T3077" s="1"/>
  <c r="T3078" s="1"/>
  <c r="T3079" s="1"/>
  <c r="T3080" s="1"/>
  <c r="T3081" s="1"/>
  <c r="T3082" s="1"/>
  <c r="T3083" s="1"/>
  <c r="T3084" s="1"/>
  <c r="T3085" s="1"/>
  <c r="T3086" s="1"/>
  <c r="T3087" s="1"/>
  <c r="T3088" s="1"/>
  <c r="T3089" s="1"/>
  <c r="T3090" s="1"/>
  <c r="T3091" s="1"/>
  <c r="T3092" s="1"/>
  <c r="T3093" s="1"/>
  <c r="T3094" s="1"/>
  <c r="T3095" s="1"/>
  <c r="T3096" s="1"/>
  <c r="T3097" s="1"/>
  <c r="T3098" s="1"/>
  <c r="T3099" s="1"/>
  <c r="T3100" s="1"/>
  <c r="T3101" s="1"/>
  <c r="T3102" s="1"/>
  <c r="T3103" s="1"/>
  <c r="T3104" s="1"/>
  <c r="T3105" s="1"/>
  <c r="T3106" s="1"/>
  <c r="T3107" s="1"/>
  <c r="T3108" s="1"/>
  <c r="T3109" s="1"/>
  <c r="T3110" s="1"/>
  <c r="T3111" s="1"/>
  <c r="T3112" s="1"/>
  <c r="T3113" s="1"/>
  <c r="T3114" s="1"/>
  <c r="T3115" s="1"/>
  <c r="T3116" s="1"/>
  <c r="T3117" s="1"/>
  <c r="T3118" s="1"/>
  <c r="T3119" s="1"/>
  <c r="T3120" s="1"/>
  <c r="T3121" s="1"/>
  <c r="T3122" s="1"/>
  <c r="T3123" s="1"/>
  <c r="T3124" s="1"/>
  <c r="T3125" s="1"/>
  <c r="T3126" s="1"/>
  <c r="T3127" s="1"/>
  <c r="T3128" s="1"/>
  <c r="T3129" s="1"/>
  <c r="T3130" s="1"/>
  <c r="T3131" s="1"/>
  <c r="T3132" s="1"/>
  <c r="T3133" s="1"/>
  <c r="T3134" s="1"/>
  <c r="T3135" s="1"/>
  <c r="T3136" s="1"/>
  <c r="T3137" s="1"/>
  <c r="T3138" s="1"/>
  <c r="T3139" s="1"/>
  <c r="T3140" s="1"/>
  <c r="T3141" s="1"/>
  <c r="T3142" s="1"/>
  <c r="T3143" s="1"/>
  <c r="T3144" s="1"/>
  <c r="T3145" s="1"/>
  <c r="T3146" s="1"/>
  <c r="T3147" s="1"/>
  <c r="T3148" s="1"/>
  <c r="T3149" s="1"/>
  <c r="T3150" s="1"/>
  <c r="T3151" s="1"/>
  <c r="T3152" s="1"/>
  <c r="T3153" s="1"/>
  <c r="T3154" s="1"/>
  <c r="T3155" s="1"/>
  <c r="T3156" s="1"/>
  <c r="T3157" s="1"/>
  <c r="T3158" s="1"/>
  <c r="T3159" s="1"/>
  <c r="T3160" s="1"/>
  <c r="T3161" s="1"/>
  <c r="T3162" s="1"/>
  <c r="T3163" s="1"/>
  <c r="T3164" s="1"/>
  <c r="T3165" s="1"/>
  <c r="T3166" s="1"/>
  <c r="T3167" s="1"/>
  <c r="T3168" s="1"/>
  <c r="T3169" s="1"/>
  <c r="T3170" s="1"/>
  <c r="T3171" s="1"/>
  <c r="T3172" s="1"/>
  <c r="T3173" s="1"/>
  <c r="T3174" s="1"/>
  <c r="T3175" s="1"/>
  <c r="T3176" s="1"/>
  <c r="T3177" s="1"/>
  <c r="T3178" s="1"/>
  <c r="T3179" s="1"/>
  <c r="T3180" s="1"/>
  <c r="T3181" s="1"/>
  <c r="T3182" s="1"/>
  <c r="T3183" s="1"/>
  <c r="T3184" s="1"/>
  <c r="T3185" s="1"/>
  <c r="T3186" s="1"/>
  <c r="T3187" s="1"/>
  <c r="T3188" s="1"/>
  <c r="T3189" s="1"/>
  <c r="T3190" s="1"/>
  <c r="T3191" s="1"/>
  <c r="T3192" s="1"/>
  <c r="T3193" s="1"/>
  <c r="T3194" s="1"/>
  <c r="T3195" s="1"/>
  <c r="T3196" s="1"/>
  <c r="T3197" s="1"/>
  <c r="T3198" s="1"/>
  <c r="T3199" s="1"/>
  <c r="T3200" s="1"/>
  <c r="T3201" s="1"/>
  <c r="T3202" s="1"/>
  <c r="T3203" s="1"/>
  <c r="T3204" s="1"/>
  <c r="T3205" s="1"/>
  <c r="T3206" s="1"/>
  <c r="T3207" s="1"/>
  <c r="T3208" s="1"/>
  <c r="T3209" s="1"/>
  <c r="T3210" s="1"/>
  <c r="T3211" s="1"/>
  <c r="T3212" s="1"/>
  <c r="T3213" s="1"/>
  <c r="T3214" s="1"/>
  <c r="T3215" s="1"/>
  <c r="T3216" s="1"/>
  <c r="T3217" s="1"/>
  <c r="T3218" s="1"/>
  <c r="T3219" s="1"/>
  <c r="T3220" s="1"/>
  <c r="T3221" s="1"/>
  <c r="T3222" s="1"/>
  <c r="T3223" s="1"/>
  <c r="T3224" s="1"/>
  <c r="T3225" s="1"/>
  <c r="T3226" s="1"/>
  <c r="T3227" s="1"/>
  <c r="T3228" s="1"/>
  <c r="T3229" s="1"/>
  <c r="T3230" s="1"/>
  <c r="T3231" s="1"/>
  <c r="T3232" s="1"/>
  <c r="T3233" s="1"/>
  <c r="T3234" s="1"/>
  <c r="T3235" s="1"/>
  <c r="T3236" s="1"/>
  <c r="T3237" s="1"/>
  <c r="T3238" s="1"/>
  <c r="T3239" s="1"/>
  <c r="T3240" s="1"/>
  <c r="T3241" s="1"/>
  <c r="T3242" s="1"/>
  <c r="T3243" s="1"/>
  <c r="T3244" s="1"/>
  <c r="T3245" s="1"/>
  <c r="T3246" s="1"/>
  <c r="T3247" s="1"/>
  <c r="T3248" s="1"/>
  <c r="T3249" s="1"/>
  <c r="T3250" s="1"/>
  <c r="T3251" s="1"/>
  <c r="T3252" s="1"/>
  <c r="T3253" s="1"/>
  <c r="T3254" s="1"/>
  <c r="T3255" s="1"/>
  <c r="T3256" s="1"/>
  <c r="T3257" s="1"/>
  <c r="T3258" s="1"/>
  <c r="T3259" s="1"/>
  <c r="T3260" s="1"/>
  <c r="T3261" s="1"/>
  <c r="T3262" s="1"/>
  <c r="T3263" s="1"/>
  <c r="T3264" s="1"/>
  <c r="T3265" s="1"/>
  <c r="T3266" s="1"/>
  <c r="T3267" s="1"/>
  <c r="T3268" s="1"/>
  <c r="T3269" s="1"/>
  <c r="T3270" s="1"/>
  <c r="T3271" s="1"/>
  <c r="T3272" s="1"/>
  <c r="T3273" s="1"/>
  <c r="T3274" s="1"/>
  <c r="T3275" s="1"/>
  <c r="T3276" s="1"/>
  <c r="T3277" s="1"/>
  <c r="T3278" s="1"/>
  <c r="T3279" s="1"/>
  <c r="T3280" s="1"/>
  <c r="T3281" s="1"/>
  <c r="T3282" s="1"/>
  <c r="T3283" s="1"/>
  <c r="T3284" s="1"/>
  <c r="T3285" s="1"/>
  <c r="T3286" s="1"/>
  <c r="T3287" s="1"/>
  <c r="T3288" s="1"/>
  <c r="T3289" s="1"/>
  <c r="T3290" s="1"/>
  <c r="T3291" s="1"/>
  <c r="T3292" s="1"/>
  <c r="T3293" s="1"/>
  <c r="T3294" s="1"/>
  <c r="T3295" s="1"/>
  <c r="T3296" s="1"/>
  <c r="T3297" s="1"/>
  <c r="T3298" s="1"/>
  <c r="T3299" s="1"/>
  <c r="T3300" s="1"/>
  <c r="T3301" s="1"/>
  <c r="T3302" s="1"/>
  <c r="T3303" s="1"/>
  <c r="T3304" s="1"/>
  <c r="T3305" s="1"/>
  <c r="T3306" s="1"/>
  <c r="T3307" s="1"/>
  <c r="T3308" s="1"/>
  <c r="T3309" s="1"/>
  <c r="T3310" s="1"/>
  <c r="T3311" s="1"/>
  <c r="T3312" s="1"/>
  <c r="T3313" s="1"/>
  <c r="T3314" s="1"/>
  <c r="T3315" s="1"/>
  <c r="T3316" s="1"/>
  <c r="T3317" s="1"/>
  <c r="T3318" s="1"/>
  <c r="T3319" s="1"/>
  <c r="T3320" s="1"/>
  <c r="T3321" s="1"/>
  <c r="T3322" s="1"/>
  <c r="T3323" s="1"/>
  <c r="T3324" s="1"/>
  <c r="T3325" s="1"/>
  <c r="T3326" s="1"/>
  <c r="T3327" s="1"/>
  <c r="T3328" s="1"/>
  <c r="T3329" s="1"/>
  <c r="T3330" s="1"/>
  <c r="T3331" s="1"/>
  <c r="T3332" s="1"/>
  <c r="T3333" s="1"/>
  <c r="T3334" s="1"/>
  <c r="T3335" s="1"/>
  <c r="T3336" s="1"/>
  <c r="T3337" s="1"/>
  <c r="T3338" s="1"/>
  <c r="T3339" s="1"/>
  <c r="T3340" s="1"/>
  <c r="T3341" s="1"/>
  <c r="T3342" s="1"/>
  <c r="T3343" s="1"/>
  <c r="T3344" s="1"/>
  <c r="T3345" s="1"/>
  <c r="T3346" s="1"/>
  <c r="T3347" s="1"/>
  <c r="T3348" s="1"/>
  <c r="T3349" s="1"/>
  <c r="T3350" s="1"/>
  <c r="T3351" s="1"/>
  <c r="T3352" s="1"/>
  <c r="T3353" s="1"/>
  <c r="T3354" s="1"/>
  <c r="T3355" s="1"/>
  <c r="T3356" s="1"/>
  <c r="T3357" s="1"/>
  <c r="T3358" s="1"/>
  <c r="T3359" s="1"/>
  <c r="T3360" s="1"/>
  <c r="T3361" s="1"/>
  <c r="T3362" s="1"/>
  <c r="T3363" s="1"/>
  <c r="T3364" s="1"/>
  <c r="T3365" s="1"/>
  <c r="T3366" s="1"/>
  <c r="T3367" s="1"/>
  <c r="T3368" s="1"/>
  <c r="T3369" s="1"/>
  <c r="T3370" s="1"/>
  <c r="T3371" s="1"/>
  <c r="T3372" s="1"/>
  <c r="T3373" s="1"/>
  <c r="T3374" s="1"/>
  <c r="T3375" s="1"/>
  <c r="T3376" s="1"/>
  <c r="T3377" s="1"/>
  <c r="T3378" s="1"/>
  <c r="T3379" s="1"/>
  <c r="T3380" s="1"/>
  <c r="T3381" s="1"/>
  <c r="T3382" s="1"/>
  <c r="T3383" s="1"/>
  <c r="T3384" s="1"/>
  <c r="T3385" s="1"/>
  <c r="T3386" s="1"/>
  <c r="T3387" s="1"/>
  <c r="T3388" s="1"/>
  <c r="T3389" s="1"/>
  <c r="T3390" s="1"/>
  <c r="T3391" s="1"/>
  <c r="T3392" s="1"/>
  <c r="T3393" s="1"/>
  <c r="T3394" s="1"/>
  <c r="T3395" s="1"/>
  <c r="T3396" s="1"/>
  <c r="T3397" s="1"/>
  <c r="T3398" s="1"/>
  <c r="T3399" s="1"/>
  <c r="T3400" s="1"/>
  <c r="T3401" s="1"/>
  <c r="T3402" s="1"/>
  <c r="T3403" s="1"/>
  <c r="T3404" s="1"/>
  <c r="T3405" s="1"/>
  <c r="T3406" s="1"/>
  <c r="T3407" s="1"/>
  <c r="T3408" s="1"/>
  <c r="T3409" s="1"/>
  <c r="T3410" s="1"/>
  <c r="T3411" s="1"/>
  <c r="T3412" s="1"/>
  <c r="T3413" s="1"/>
  <c r="T3414" s="1"/>
  <c r="T3415" s="1"/>
  <c r="T3416" s="1"/>
  <c r="T3417" s="1"/>
  <c r="T3418" s="1"/>
  <c r="T3419" s="1"/>
  <c r="T3420" s="1"/>
  <c r="T3421" s="1"/>
  <c r="T3422" s="1"/>
  <c r="T3423" s="1"/>
  <c r="T3424" s="1"/>
  <c r="T3425" s="1"/>
  <c r="T3426" s="1"/>
  <c r="T3427" s="1"/>
  <c r="T3428" s="1"/>
  <c r="T3429" s="1"/>
  <c r="T3430" s="1"/>
  <c r="T3431" s="1"/>
  <c r="T3432" s="1"/>
  <c r="T3433" s="1"/>
  <c r="T3434" s="1"/>
  <c r="T3435" s="1"/>
  <c r="T3436" s="1"/>
  <c r="T3437" s="1"/>
  <c r="T3438" s="1"/>
  <c r="T3439" s="1"/>
  <c r="T3440" s="1"/>
  <c r="T3441" s="1"/>
  <c r="T3442" s="1"/>
  <c r="T3443" s="1"/>
  <c r="T3444" s="1"/>
  <c r="T3445" s="1"/>
  <c r="T3446" s="1"/>
  <c r="T3447" s="1"/>
  <c r="T3448" s="1"/>
  <c r="T3449" s="1"/>
  <c r="T3450" s="1"/>
  <c r="T3451" s="1"/>
  <c r="T3452" s="1"/>
  <c r="T3453" s="1"/>
  <c r="T3454" s="1"/>
  <c r="T3455" s="1"/>
  <c r="T3456" s="1"/>
  <c r="T3457" s="1"/>
  <c r="T3458" s="1"/>
  <c r="T3459" s="1"/>
  <c r="T3460" s="1"/>
  <c r="T3461" s="1"/>
  <c r="T3462" s="1"/>
  <c r="T3463" s="1"/>
  <c r="T3464" s="1"/>
  <c r="T3465" s="1"/>
  <c r="T3466" s="1"/>
  <c r="T3467" s="1"/>
  <c r="T3468" s="1"/>
  <c r="T3469" s="1"/>
  <c r="T3470" s="1"/>
  <c r="T3471" s="1"/>
  <c r="T3472" s="1"/>
  <c r="T3473" s="1"/>
  <c r="T3474" s="1"/>
  <c r="T3475" s="1"/>
  <c r="T3476" s="1"/>
  <c r="T3477" s="1"/>
  <c r="T3478" s="1"/>
  <c r="T3479" s="1"/>
  <c r="T3480" s="1"/>
  <c r="T3481" s="1"/>
  <c r="T3482" s="1"/>
  <c r="T3483" s="1"/>
  <c r="T3484" s="1"/>
  <c r="T3485" s="1"/>
  <c r="T3486" s="1"/>
  <c r="T3487" s="1"/>
  <c r="T3488" s="1"/>
  <c r="T3489" s="1"/>
  <c r="T3490" s="1"/>
  <c r="T3491" s="1"/>
  <c r="T3492" s="1"/>
  <c r="T3493" s="1"/>
  <c r="T3494" s="1"/>
  <c r="T3495" s="1"/>
  <c r="T3496" s="1"/>
  <c r="T3497" s="1"/>
  <c r="T3498" s="1"/>
  <c r="T3499" s="1"/>
  <c r="T3500" s="1"/>
  <c r="T3501" s="1"/>
  <c r="T3502" s="1"/>
  <c r="T3503" s="1"/>
  <c r="T3504" s="1"/>
  <c r="T3505" s="1"/>
  <c r="T3506" s="1"/>
  <c r="T3507" s="1"/>
  <c r="T3508" s="1"/>
  <c r="T3509" s="1"/>
  <c r="T3510" s="1"/>
  <c r="T3511" s="1"/>
  <c r="T3512" s="1"/>
  <c r="T3513" s="1"/>
  <c r="T3514" s="1"/>
  <c r="T3515" s="1"/>
  <c r="T3516" s="1"/>
  <c r="T3517" s="1"/>
  <c r="T3518" s="1"/>
  <c r="T3519" s="1"/>
  <c r="T3520" s="1"/>
  <c r="T3521" s="1"/>
  <c r="T3522" s="1"/>
  <c r="T3523" s="1"/>
  <c r="T3524" s="1"/>
  <c r="T3525" s="1"/>
  <c r="T3526" s="1"/>
  <c r="T3527" s="1"/>
  <c r="T3528" s="1"/>
  <c r="T3529" s="1"/>
  <c r="T3530" s="1"/>
  <c r="T3531" s="1"/>
  <c r="T3532" s="1"/>
  <c r="T3533" s="1"/>
  <c r="T3534" s="1"/>
  <c r="T3535" s="1"/>
  <c r="T3536" s="1"/>
  <c r="T3537" s="1"/>
  <c r="T3538" s="1"/>
  <c r="T3539" s="1"/>
  <c r="T3540" s="1"/>
  <c r="T3541" s="1"/>
  <c r="T3542" s="1"/>
  <c r="T3543" s="1"/>
  <c r="T3544" s="1"/>
  <c r="T3545" s="1"/>
  <c r="T3546" s="1"/>
  <c r="T3547" s="1"/>
  <c r="T3548" s="1"/>
  <c r="T3549" s="1"/>
  <c r="T3550" s="1"/>
  <c r="T3551" s="1"/>
  <c r="T3552" s="1"/>
  <c r="T3553" s="1"/>
  <c r="T3554" s="1"/>
  <c r="T3555" s="1"/>
  <c r="T3556" s="1"/>
  <c r="T3557" s="1"/>
  <c r="T3558" s="1"/>
  <c r="T3559" s="1"/>
  <c r="T3560" s="1"/>
  <c r="T3561" s="1"/>
  <c r="T3562" s="1"/>
  <c r="T3563" s="1"/>
  <c r="T3564" s="1"/>
  <c r="T3565" s="1"/>
  <c r="T3566" s="1"/>
  <c r="T3567" s="1"/>
  <c r="T3568" s="1"/>
  <c r="T3569" s="1"/>
  <c r="T3570" s="1"/>
  <c r="T3571" s="1"/>
  <c r="T3572" s="1"/>
  <c r="T3573" s="1"/>
  <c r="T3574" s="1"/>
  <c r="T3575" s="1"/>
  <c r="T3576" s="1"/>
  <c r="T3577" s="1"/>
  <c r="T3578" s="1"/>
  <c r="T3579" s="1"/>
  <c r="T3580" s="1"/>
  <c r="T3581" s="1"/>
  <c r="T3582" s="1"/>
  <c r="T3583" s="1"/>
  <c r="T3584" s="1"/>
  <c r="T3585" s="1"/>
  <c r="T3586" s="1"/>
  <c r="T3587" s="1"/>
  <c r="T3588" s="1"/>
  <c r="T3589" s="1"/>
  <c r="T3590" s="1"/>
  <c r="T3591" s="1"/>
  <c r="T3592" s="1"/>
  <c r="T3593" s="1"/>
  <c r="T3594" s="1"/>
  <c r="T3595" s="1"/>
  <c r="T3596" s="1"/>
  <c r="T3597" s="1"/>
  <c r="T3598" s="1"/>
  <c r="T3599" s="1"/>
  <c r="T3600" s="1"/>
  <c r="T3601" s="1"/>
  <c r="T3602" s="1"/>
  <c r="T3603" s="1"/>
  <c r="T3604" s="1"/>
  <c r="T3605" s="1"/>
  <c r="T3606" s="1"/>
  <c r="T3607" s="1"/>
  <c r="T3608" s="1"/>
  <c r="T3609" s="1"/>
  <c r="T3610" s="1"/>
  <c r="T3611" s="1"/>
  <c r="T3612" s="1"/>
  <c r="T3613" s="1"/>
  <c r="T3614" s="1"/>
  <c r="T3615" s="1"/>
  <c r="T3616" s="1"/>
  <c r="T3617" s="1"/>
  <c r="T3618" s="1"/>
  <c r="T3619" s="1"/>
  <c r="T3620" s="1"/>
  <c r="T3621" s="1"/>
  <c r="T3622" s="1"/>
  <c r="T3623" s="1"/>
  <c r="T3624" s="1"/>
  <c r="T3625" s="1"/>
  <c r="T3626" s="1"/>
  <c r="T3627" s="1"/>
  <c r="T3628" s="1"/>
  <c r="T3629" s="1"/>
  <c r="T3630" s="1"/>
  <c r="T3631" s="1"/>
  <c r="T3632" s="1"/>
  <c r="T3633" s="1"/>
  <c r="T3634" s="1"/>
  <c r="T3635" s="1"/>
  <c r="T3636" s="1"/>
  <c r="T3637" s="1"/>
  <c r="T3638" s="1"/>
  <c r="T3639" s="1"/>
  <c r="T3640" s="1"/>
  <c r="T3641" s="1"/>
  <c r="T3642" s="1"/>
  <c r="T3643" s="1"/>
  <c r="T3644" s="1"/>
  <c r="T3645" s="1"/>
  <c r="T3646" s="1"/>
  <c r="T3647" s="1"/>
  <c r="T3648" s="1"/>
  <c r="T3649" s="1"/>
  <c r="T3650" s="1"/>
  <c r="T3651" s="1"/>
  <c r="T3652" s="1"/>
  <c r="T3653" s="1"/>
  <c r="T3654" s="1"/>
  <c r="T3655" s="1"/>
  <c r="T3656" s="1"/>
  <c r="T3657" s="1"/>
  <c r="T3658" s="1"/>
  <c r="T3659" s="1"/>
  <c r="T3660" s="1"/>
  <c r="T3661" s="1"/>
  <c r="T3662" s="1"/>
  <c r="T3663" s="1"/>
  <c r="T3664" s="1"/>
  <c r="T3665" s="1"/>
  <c r="T3666" s="1"/>
  <c r="T3667" s="1"/>
  <c r="T3668" s="1"/>
  <c r="T3669" s="1"/>
  <c r="T3670" s="1"/>
  <c r="T3671" s="1"/>
  <c r="T3672" s="1"/>
  <c r="T3673" s="1"/>
  <c r="T3674" s="1"/>
  <c r="T3675" s="1"/>
  <c r="T3676" s="1"/>
  <c r="T3677" s="1"/>
  <c r="T3678" s="1"/>
  <c r="T3679" s="1"/>
  <c r="T3680" s="1"/>
  <c r="T3681" s="1"/>
  <c r="T3682" s="1"/>
  <c r="T3683" s="1"/>
  <c r="T3684" s="1"/>
  <c r="T3685" s="1"/>
  <c r="T3686" s="1"/>
  <c r="T3687" s="1"/>
  <c r="T3688" s="1"/>
  <c r="T3689" s="1"/>
  <c r="T3690" s="1"/>
  <c r="T3691" s="1"/>
  <c r="T3692" s="1"/>
  <c r="T3693" s="1"/>
  <c r="T3694" s="1"/>
  <c r="T3695" s="1"/>
  <c r="T3696" s="1"/>
  <c r="T3697" s="1"/>
  <c r="T3698" s="1"/>
  <c r="T3699" s="1"/>
  <c r="T3700" s="1"/>
  <c r="T3701" s="1"/>
  <c r="T3702" s="1"/>
  <c r="T3703" s="1"/>
  <c r="T3704" s="1"/>
  <c r="T3705" s="1"/>
  <c r="T3706" s="1"/>
  <c r="T3707" s="1"/>
  <c r="T3708" s="1"/>
  <c r="T3709" s="1"/>
  <c r="T3710" s="1"/>
  <c r="T3711" s="1"/>
  <c r="T3712" s="1"/>
  <c r="T3713" s="1"/>
  <c r="T3714" s="1"/>
  <c r="T3715" s="1"/>
  <c r="T3716" s="1"/>
  <c r="T3717" s="1"/>
  <c r="T3718" s="1"/>
  <c r="T3719" s="1"/>
  <c r="T3720" s="1"/>
  <c r="T3721" s="1"/>
  <c r="T3722" s="1"/>
  <c r="T3723" s="1"/>
  <c r="T3724" s="1"/>
  <c r="T3725" s="1"/>
  <c r="T3726" s="1"/>
  <c r="T3727" s="1"/>
  <c r="T3728" s="1"/>
  <c r="T3729" s="1"/>
  <c r="T3730" s="1"/>
  <c r="T3731" s="1"/>
  <c r="T3732" s="1"/>
  <c r="T3733" s="1"/>
  <c r="T3734" s="1"/>
  <c r="T3735" s="1"/>
  <c r="T3736" s="1"/>
  <c r="T3737" s="1"/>
  <c r="T3738" s="1"/>
  <c r="T3739" s="1"/>
  <c r="T3740" s="1"/>
  <c r="T3741" s="1"/>
  <c r="T3742" s="1"/>
  <c r="T3743" s="1"/>
  <c r="T3744" s="1"/>
  <c r="T3745" s="1"/>
  <c r="T3746" s="1"/>
  <c r="T3747" s="1"/>
  <c r="T3748" s="1"/>
  <c r="T3749" s="1"/>
  <c r="T3750" s="1"/>
  <c r="T3751" s="1"/>
  <c r="T3752" s="1"/>
  <c r="T3753" s="1"/>
  <c r="T3754" s="1"/>
  <c r="T3755" s="1"/>
  <c r="T3756" s="1"/>
  <c r="T3757" s="1"/>
  <c r="T3758" s="1"/>
  <c r="T3759" s="1"/>
  <c r="T3760" s="1"/>
  <c r="T3761" s="1"/>
  <c r="T3762" s="1"/>
  <c r="T3763" s="1"/>
  <c r="T3764" s="1"/>
  <c r="T3765" s="1"/>
  <c r="T3766" s="1"/>
  <c r="T3767" s="1"/>
  <c r="T3768" s="1"/>
  <c r="T3769" s="1"/>
  <c r="T3770" s="1"/>
  <c r="T3771" s="1"/>
  <c r="T3772" s="1"/>
  <c r="T3773" s="1"/>
  <c r="T3774" s="1"/>
  <c r="T3775" s="1"/>
  <c r="T3776" s="1"/>
  <c r="T3777" s="1"/>
  <c r="T3778" s="1"/>
  <c r="T3779" s="1"/>
  <c r="T3780" s="1"/>
  <c r="T3781" s="1"/>
  <c r="T3782" s="1"/>
  <c r="T3783" s="1"/>
  <c r="T3784" s="1"/>
  <c r="T3785" s="1"/>
  <c r="T3786" s="1"/>
  <c r="T3787" s="1"/>
  <c r="T3788" s="1"/>
  <c r="T3789" s="1"/>
  <c r="T3790" s="1"/>
  <c r="T3791" s="1"/>
  <c r="T3792" s="1"/>
  <c r="T3793" s="1"/>
  <c r="T3794" s="1"/>
  <c r="T3795" s="1"/>
  <c r="T3796" s="1"/>
  <c r="T3797" s="1"/>
  <c r="T3798" s="1"/>
  <c r="T3799" s="1"/>
  <c r="T3800" s="1"/>
  <c r="T3801" s="1"/>
  <c r="T3802" s="1"/>
  <c r="T3803" s="1"/>
  <c r="T3804" s="1"/>
  <c r="T3805" s="1"/>
  <c r="T3806" s="1"/>
  <c r="T3807" s="1"/>
  <c r="T3808" s="1"/>
  <c r="T3809" s="1"/>
  <c r="T3810" s="1"/>
  <c r="T3811" s="1"/>
  <c r="T3812" s="1"/>
  <c r="T3813" s="1"/>
  <c r="T3814" s="1"/>
  <c r="T3815" s="1"/>
  <c r="T3816" s="1"/>
  <c r="T3817" s="1"/>
  <c r="T3818" s="1"/>
  <c r="T3819" s="1"/>
  <c r="T3820" s="1"/>
  <c r="T3821" s="1"/>
  <c r="T3822" s="1"/>
  <c r="T3823" s="1"/>
  <c r="T3824" s="1"/>
  <c r="T3825" s="1"/>
  <c r="T3826" s="1"/>
  <c r="T3827" s="1"/>
  <c r="T3828" s="1"/>
  <c r="T3829" s="1"/>
  <c r="T3830" s="1"/>
  <c r="T3831" s="1"/>
  <c r="T3832" s="1"/>
  <c r="T3833" s="1"/>
  <c r="T3834" s="1"/>
  <c r="T3835" s="1"/>
  <c r="T3836" s="1"/>
  <c r="T3837" s="1"/>
  <c r="T3838" s="1"/>
  <c r="T3839" s="1"/>
  <c r="T3840" s="1"/>
  <c r="T3841" s="1"/>
  <c r="T3842" s="1"/>
  <c r="T3843" s="1"/>
  <c r="T3844" s="1"/>
  <c r="T3845" s="1"/>
  <c r="T3846" s="1"/>
  <c r="T3847" s="1"/>
  <c r="T3848" s="1"/>
  <c r="T3849" s="1"/>
  <c r="T3850" s="1"/>
  <c r="T3851" s="1"/>
  <c r="T3852" s="1"/>
  <c r="T3853" s="1"/>
  <c r="T3854" s="1"/>
  <c r="T3855" s="1"/>
  <c r="T3856" s="1"/>
  <c r="T3857" s="1"/>
  <c r="T3858" s="1"/>
  <c r="T3859" s="1"/>
  <c r="T3860" s="1"/>
  <c r="T3861" s="1"/>
  <c r="T3862" s="1"/>
  <c r="T3863" s="1"/>
  <c r="T3864" s="1"/>
  <c r="T3865" s="1"/>
  <c r="T3866" s="1"/>
  <c r="T3867" s="1"/>
  <c r="T3868" s="1"/>
  <c r="T3869" s="1"/>
  <c r="T3870" s="1"/>
  <c r="T3871" s="1"/>
  <c r="T3872" s="1"/>
  <c r="T3873" s="1"/>
  <c r="T3874" s="1"/>
  <c r="T3875" s="1"/>
  <c r="T3876" s="1"/>
  <c r="T3877" s="1"/>
  <c r="T3878" s="1"/>
  <c r="T3879" s="1"/>
  <c r="T3880" s="1"/>
  <c r="T3881" s="1"/>
  <c r="T3882" s="1"/>
  <c r="T3883" s="1"/>
  <c r="T3884" s="1"/>
  <c r="T3885" s="1"/>
  <c r="T3886" s="1"/>
  <c r="T3887" s="1"/>
  <c r="T3888" s="1"/>
  <c r="T3889" s="1"/>
  <c r="T3890" s="1"/>
  <c r="T3891" s="1"/>
  <c r="T3892" s="1"/>
  <c r="T3893" s="1"/>
  <c r="T3894" s="1"/>
  <c r="T3895" s="1"/>
  <c r="T3896" s="1"/>
  <c r="T3897" s="1"/>
  <c r="T3898" s="1"/>
  <c r="T3899" s="1"/>
  <c r="T3900" s="1"/>
  <c r="T3901" s="1"/>
  <c r="T3902" s="1"/>
  <c r="T3903" s="1"/>
  <c r="T3904" s="1"/>
  <c r="T3905" s="1"/>
  <c r="T3906" s="1"/>
  <c r="T3907" s="1"/>
  <c r="T3908" s="1"/>
  <c r="T3909" s="1"/>
  <c r="T3910" s="1"/>
  <c r="T3911" s="1"/>
  <c r="T3912" s="1"/>
  <c r="T3913" s="1"/>
  <c r="T3914" s="1"/>
  <c r="T3915" s="1"/>
  <c r="T3916" s="1"/>
  <c r="T3917" s="1"/>
  <c r="T3918" s="1"/>
  <c r="T3919" s="1"/>
  <c r="T3920" s="1"/>
  <c r="T3921" s="1"/>
  <c r="T3922" s="1"/>
  <c r="T3923" s="1"/>
  <c r="T3924" s="1"/>
  <c r="T3925" s="1"/>
  <c r="T3926" s="1"/>
  <c r="T3927" s="1"/>
  <c r="T3928" s="1"/>
  <c r="T3929" s="1"/>
  <c r="T3930" s="1"/>
  <c r="T3931" s="1"/>
  <c r="T3932" s="1"/>
  <c r="T3933" s="1"/>
  <c r="T3934" s="1"/>
  <c r="T3935" s="1"/>
  <c r="T3936" s="1"/>
  <c r="T3937" s="1"/>
  <c r="T3938" s="1"/>
  <c r="T3939" s="1"/>
  <c r="T3940" s="1"/>
  <c r="T3941" s="1"/>
  <c r="T3942" s="1"/>
  <c r="T3943" s="1"/>
  <c r="T3944" s="1"/>
  <c r="T3945" s="1"/>
  <c r="T3946" s="1"/>
  <c r="T3947" s="1"/>
  <c r="T3948" s="1"/>
  <c r="T3949" s="1"/>
  <c r="T3950" s="1"/>
  <c r="T3951" s="1"/>
  <c r="T3952" s="1"/>
  <c r="T3953" s="1"/>
  <c r="T3954" s="1"/>
  <c r="T3955" s="1"/>
  <c r="T3956" s="1"/>
  <c r="T3957" s="1"/>
  <c r="T3958" s="1"/>
  <c r="T3959" s="1"/>
  <c r="T3960" s="1"/>
  <c r="T3961" s="1"/>
  <c r="T3962" s="1"/>
  <c r="T3963" s="1"/>
  <c r="T3964" s="1"/>
  <c r="T3965" s="1"/>
  <c r="T3966" s="1"/>
  <c r="T3967" s="1"/>
  <c r="T3968" s="1"/>
  <c r="T3969" s="1"/>
  <c r="T3970" s="1"/>
  <c r="T3971" s="1"/>
  <c r="T3972" s="1"/>
  <c r="T3973" s="1"/>
  <c r="T3974" s="1"/>
  <c r="T3975" s="1"/>
  <c r="T3976" s="1"/>
  <c r="T3977" s="1"/>
  <c r="T3978" s="1"/>
  <c r="T3979" s="1"/>
  <c r="T3980" s="1"/>
  <c r="T3981" s="1"/>
  <c r="T3982" s="1"/>
  <c r="T3983" s="1"/>
  <c r="T3984" s="1"/>
  <c r="T3985" s="1"/>
  <c r="T3986" s="1"/>
  <c r="T3987" s="1"/>
  <c r="T3988" s="1"/>
  <c r="T3989" s="1"/>
  <c r="T3990" s="1"/>
  <c r="T3991" s="1"/>
  <c r="T3992" s="1"/>
  <c r="T3993" s="1"/>
  <c r="T3994" s="1"/>
  <c r="T3995" s="1"/>
  <c r="T3996" s="1"/>
  <c r="T3997" s="1"/>
  <c r="T3998" s="1"/>
  <c r="T3999" s="1"/>
  <c r="T4000" s="1"/>
  <c r="T4001" s="1"/>
  <c r="T4002" s="1"/>
  <c r="T4003" s="1"/>
  <c r="T4004" s="1"/>
  <c r="T4005" s="1"/>
  <c r="T4006" s="1"/>
  <c r="T4007" s="1"/>
  <c r="T4008" s="1"/>
  <c r="T4009" s="1"/>
  <c r="T4010" s="1"/>
  <c r="T4011" s="1"/>
  <c r="T4012" s="1"/>
  <c r="T4013" s="1"/>
  <c r="T4014" s="1"/>
  <c r="T4015" s="1"/>
  <c r="T4016" s="1"/>
  <c r="T4017" s="1"/>
  <c r="T4018" s="1"/>
  <c r="T4019" s="1"/>
  <c r="T4020" s="1"/>
  <c r="T4021" s="1"/>
  <c r="T4022" s="1"/>
  <c r="T4023" s="1"/>
  <c r="T4024" s="1"/>
  <c r="T4025" s="1"/>
  <c r="T4026" s="1"/>
  <c r="T4027" s="1"/>
  <c r="T4028" s="1"/>
  <c r="T4029" s="1"/>
  <c r="T4030" s="1"/>
  <c r="T4031" s="1"/>
  <c r="T4032" s="1"/>
  <c r="T4033" s="1"/>
  <c r="T4034" s="1"/>
  <c r="T4035" s="1"/>
  <c r="T4036" s="1"/>
  <c r="T4037" s="1"/>
  <c r="T4038" s="1"/>
  <c r="T4039" s="1"/>
  <c r="T4040" s="1"/>
  <c r="T4041" s="1"/>
  <c r="T4042" s="1"/>
  <c r="T4043" s="1"/>
  <c r="T4044" s="1"/>
  <c r="T4045" s="1"/>
  <c r="T4046" s="1"/>
  <c r="T4047" s="1"/>
  <c r="T4048" s="1"/>
  <c r="T4049" s="1"/>
  <c r="T4050" s="1"/>
  <c r="T4051" s="1"/>
  <c r="T4052" s="1"/>
  <c r="T4053" s="1"/>
  <c r="T4054" s="1"/>
  <c r="T4055" s="1"/>
  <c r="T4056" s="1"/>
  <c r="T4057" s="1"/>
  <c r="T4058" s="1"/>
  <c r="T4059" s="1"/>
  <c r="T4060" s="1"/>
  <c r="T4061" s="1"/>
  <c r="T4062" s="1"/>
  <c r="T4063" s="1"/>
  <c r="T4064" s="1"/>
  <c r="T4065" s="1"/>
  <c r="T4066" s="1"/>
  <c r="T4067" s="1"/>
  <c r="T4068" s="1"/>
  <c r="T4069" s="1"/>
  <c r="T4070" s="1"/>
  <c r="T4071" s="1"/>
  <c r="T4072" s="1"/>
  <c r="T4073" s="1"/>
  <c r="T4074" s="1"/>
  <c r="T4075" s="1"/>
  <c r="T4076" s="1"/>
  <c r="T4077" s="1"/>
  <c r="T4078" s="1"/>
  <c r="T4079" s="1"/>
  <c r="T4080" s="1"/>
  <c r="T4081" s="1"/>
  <c r="T4082" s="1"/>
  <c r="T4083" s="1"/>
  <c r="T4084" s="1"/>
  <c r="T4085" s="1"/>
  <c r="T4086" s="1"/>
  <c r="T4087" s="1"/>
  <c r="T4088" s="1"/>
  <c r="T4089" s="1"/>
  <c r="T4090" s="1"/>
  <c r="T4091" s="1"/>
  <c r="T4092" s="1"/>
  <c r="T4093" s="1"/>
  <c r="T4094" s="1"/>
  <c r="T4095" s="1"/>
  <c r="T4096" s="1"/>
  <c r="T4097" s="1"/>
  <c r="T4098" s="1"/>
  <c r="T4099" s="1"/>
  <c r="T4100" s="1"/>
  <c r="T4101" s="1"/>
  <c r="T4102" s="1"/>
  <c r="T4103" s="1"/>
  <c r="T4104" s="1"/>
  <c r="T4105" s="1"/>
  <c r="T4106" s="1"/>
  <c r="T4107" s="1"/>
  <c r="T4108" s="1"/>
  <c r="T4109" s="1"/>
  <c r="T4110" s="1"/>
  <c r="T4111" s="1"/>
  <c r="T4112" s="1"/>
  <c r="T4113" s="1"/>
  <c r="T4114" s="1"/>
  <c r="T4115" s="1"/>
  <c r="T4116" s="1"/>
  <c r="T4117" s="1"/>
  <c r="T4118" s="1"/>
  <c r="T4119" s="1"/>
  <c r="T4120" s="1"/>
  <c r="T4121" s="1"/>
  <c r="T4122" s="1"/>
  <c r="T4123" s="1"/>
  <c r="T4124" s="1"/>
  <c r="T4125" s="1"/>
  <c r="T4126" s="1"/>
  <c r="T4127" s="1"/>
  <c r="T4128" s="1"/>
  <c r="T4129" s="1"/>
  <c r="T4130" s="1"/>
  <c r="T4131" s="1"/>
  <c r="T4132" s="1"/>
  <c r="T4133" s="1"/>
  <c r="T4134" s="1"/>
  <c r="T4135" s="1"/>
  <c r="T4136" s="1"/>
  <c r="T4137" s="1"/>
  <c r="T4138" s="1"/>
  <c r="T4139" s="1"/>
  <c r="T4140" s="1"/>
  <c r="T4141" s="1"/>
  <c r="T4142" s="1"/>
  <c r="T4143" s="1"/>
  <c r="T4144" s="1"/>
  <c r="T4145" s="1"/>
  <c r="T4146" s="1"/>
  <c r="T4147" s="1"/>
  <c r="T4148" s="1"/>
  <c r="T4149" s="1"/>
  <c r="T4150" s="1"/>
  <c r="T4151" s="1"/>
  <c r="T4152" s="1"/>
  <c r="T4153" s="1"/>
  <c r="T4154" s="1"/>
  <c r="T4155" s="1"/>
  <c r="T4156" s="1"/>
  <c r="T4157" s="1"/>
  <c r="T4158" s="1"/>
  <c r="T4159" s="1"/>
  <c r="T4160" s="1"/>
  <c r="T4161" s="1"/>
  <c r="T4162" s="1"/>
  <c r="T4163" s="1"/>
  <c r="T4164" s="1"/>
  <c r="T4165" s="1"/>
  <c r="T4166" s="1"/>
  <c r="T4167" s="1"/>
  <c r="T4168" s="1"/>
  <c r="T4169" s="1"/>
  <c r="T4170" s="1"/>
  <c r="T4171" s="1"/>
  <c r="T4172" s="1"/>
  <c r="T4173" s="1"/>
  <c r="T4174" s="1"/>
  <c r="T4175" s="1"/>
  <c r="T4176" s="1"/>
  <c r="T4177" s="1"/>
  <c r="T4178" s="1"/>
  <c r="T4179" s="1"/>
  <c r="T4180" s="1"/>
  <c r="T4181" s="1"/>
  <c r="T4182" s="1"/>
  <c r="T4183" s="1"/>
  <c r="T4184" s="1"/>
  <c r="T4185" s="1"/>
  <c r="T4186" s="1"/>
  <c r="T4187" s="1"/>
  <c r="T4188" s="1"/>
  <c r="T4189" s="1"/>
  <c r="T4190" s="1"/>
  <c r="T4191" s="1"/>
  <c r="T4192" s="1"/>
  <c r="T4193" s="1"/>
  <c r="T4194" s="1"/>
  <c r="T4195" s="1"/>
  <c r="T4196" s="1"/>
  <c r="T4197" s="1"/>
  <c r="T4198" s="1"/>
  <c r="T4199" s="1"/>
  <c r="T4200" s="1"/>
  <c r="T4201" s="1"/>
  <c r="T4202" s="1"/>
  <c r="T4203" s="1"/>
  <c r="T4204" s="1"/>
  <c r="T4205" s="1"/>
  <c r="T4206" s="1"/>
  <c r="T4207" s="1"/>
  <c r="T4208" s="1"/>
  <c r="T4209" s="1"/>
  <c r="T4210" s="1"/>
  <c r="T4211" s="1"/>
  <c r="T4212" s="1"/>
  <c r="T4213" s="1"/>
  <c r="T4214" s="1"/>
  <c r="T4215" s="1"/>
  <c r="T4216" s="1"/>
  <c r="T4217" s="1"/>
  <c r="T4218" s="1"/>
  <c r="T4219" s="1"/>
  <c r="T4220" s="1"/>
  <c r="T4221" s="1"/>
  <c r="T4222" s="1"/>
  <c r="T4223" s="1"/>
  <c r="T4224" s="1"/>
  <c r="T4225" s="1"/>
  <c r="T4226" s="1"/>
  <c r="T4227" s="1"/>
  <c r="T4228" s="1"/>
  <c r="T4229" s="1"/>
  <c r="T4230" s="1"/>
  <c r="T4231" s="1"/>
  <c r="T4232" s="1"/>
  <c r="T4233" s="1"/>
  <c r="T4234" s="1"/>
  <c r="T4235" s="1"/>
  <c r="T4236" s="1"/>
  <c r="T4237" s="1"/>
  <c r="T4238" s="1"/>
  <c r="T4239" s="1"/>
  <c r="T4240" s="1"/>
  <c r="T4241" s="1"/>
  <c r="T4242" s="1"/>
  <c r="T4243" s="1"/>
  <c r="T4244" s="1"/>
  <c r="T4245" s="1"/>
  <c r="T4246" s="1"/>
  <c r="T4247" s="1"/>
  <c r="T4248" s="1"/>
  <c r="T4249" s="1"/>
  <c r="T4250" s="1"/>
  <c r="T4251" s="1"/>
  <c r="T4252" s="1"/>
  <c r="T4253" s="1"/>
  <c r="T4254" s="1"/>
  <c r="T4255" s="1"/>
  <c r="T4256" s="1"/>
  <c r="T4257" s="1"/>
  <c r="T4258" s="1"/>
  <c r="T4259" s="1"/>
  <c r="T4260" s="1"/>
  <c r="T4261" s="1"/>
  <c r="T4262" s="1"/>
  <c r="T4263" s="1"/>
  <c r="T4264" s="1"/>
  <c r="T4265" s="1"/>
  <c r="T4266" s="1"/>
  <c r="T4267" s="1"/>
  <c r="T4268" s="1"/>
  <c r="T4269" s="1"/>
  <c r="T4270" s="1"/>
  <c r="T4271" s="1"/>
  <c r="T4272" s="1"/>
  <c r="T4273" s="1"/>
  <c r="T4274" s="1"/>
  <c r="T4275" s="1"/>
  <c r="T4276" s="1"/>
  <c r="T4277" s="1"/>
  <c r="T4278" s="1"/>
  <c r="T4279" s="1"/>
  <c r="T4280" s="1"/>
  <c r="T4281" s="1"/>
  <c r="T4282" s="1"/>
  <c r="T4283" s="1"/>
  <c r="T4284" s="1"/>
  <c r="T4285" s="1"/>
  <c r="T4286" s="1"/>
  <c r="T4287" s="1"/>
  <c r="T4288" s="1"/>
  <c r="T4289" s="1"/>
  <c r="T4290" s="1"/>
  <c r="T4291" s="1"/>
  <c r="T4292" s="1"/>
  <c r="T4293" s="1"/>
  <c r="T4294" s="1"/>
  <c r="T4295" s="1"/>
  <c r="T4296" s="1"/>
  <c r="T4297" s="1"/>
  <c r="T4298" s="1"/>
  <c r="T4299" s="1"/>
  <c r="T4300" s="1"/>
  <c r="T4301" s="1"/>
  <c r="T4302" s="1"/>
  <c r="T4303" s="1"/>
  <c r="T4304" s="1"/>
  <c r="T4305" s="1"/>
  <c r="T4306" s="1"/>
  <c r="T4307" s="1"/>
  <c r="T4308" s="1"/>
  <c r="T4309" s="1"/>
  <c r="T4310" s="1"/>
  <c r="T4311" s="1"/>
  <c r="T4312" s="1"/>
  <c r="T4313" s="1"/>
  <c r="T4314" s="1"/>
  <c r="T4315" s="1"/>
  <c r="T4316" s="1"/>
  <c r="T4317" s="1"/>
  <c r="T4318" s="1"/>
  <c r="T4319" s="1"/>
  <c r="T4320" s="1"/>
  <c r="T4321" s="1"/>
  <c r="T4322" s="1"/>
  <c r="T4323" s="1"/>
  <c r="T4324" s="1"/>
  <c r="T4325" s="1"/>
  <c r="T4326" s="1"/>
  <c r="T4327" s="1"/>
  <c r="T4328" s="1"/>
  <c r="T4329" s="1"/>
  <c r="T4330" s="1"/>
  <c r="T4331" s="1"/>
  <c r="T4332" s="1"/>
  <c r="T4333" s="1"/>
  <c r="T4334" s="1"/>
  <c r="T4335" s="1"/>
  <c r="T4336" s="1"/>
  <c r="T4337" s="1"/>
  <c r="T4338" s="1"/>
  <c r="T4339" s="1"/>
  <c r="T4340" s="1"/>
  <c r="T4341" s="1"/>
  <c r="T4342" s="1"/>
  <c r="T4343" s="1"/>
  <c r="T4344" s="1"/>
  <c r="T4345" s="1"/>
  <c r="T4346" s="1"/>
  <c r="T4347" s="1"/>
  <c r="T4348" s="1"/>
  <c r="T4349" s="1"/>
  <c r="T4350" s="1"/>
  <c r="T4351" s="1"/>
  <c r="T4352" s="1"/>
  <c r="T4353" s="1"/>
  <c r="T4354" s="1"/>
  <c r="T4355" s="1"/>
  <c r="T4356" s="1"/>
  <c r="T4357" s="1"/>
  <c r="T4358" s="1"/>
  <c r="T4359" s="1"/>
  <c r="T4360" s="1"/>
  <c r="T4361" s="1"/>
  <c r="T4362" s="1"/>
  <c r="T4363" s="1"/>
  <c r="T4364" s="1"/>
  <c r="T4365" s="1"/>
  <c r="T4366" s="1"/>
  <c r="T4367" s="1"/>
  <c r="T4368" s="1"/>
  <c r="T4369" s="1"/>
  <c r="T4370" s="1"/>
  <c r="T4371" s="1"/>
  <c r="T4372" s="1"/>
  <c r="T4373" s="1"/>
  <c r="T4374" s="1"/>
  <c r="T4375" s="1"/>
  <c r="T4376" s="1"/>
  <c r="T4377" s="1"/>
  <c r="T4378" s="1"/>
  <c r="T4379" s="1"/>
  <c r="T4380" s="1"/>
  <c r="T4381" s="1"/>
  <c r="T4382" s="1"/>
  <c r="T4383" s="1"/>
  <c r="T4384" s="1"/>
  <c r="T4385" s="1"/>
  <c r="T4386" s="1"/>
  <c r="T4387" s="1"/>
  <c r="T4388" s="1"/>
  <c r="T4389" s="1"/>
  <c r="T4390" s="1"/>
  <c r="T4391" s="1"/>
  <c r="T4392" s="1"/>
  <c r="T4393" s="1"/>
  <c r="T4394" s="1"/>
  <c r="T4395" s="1"/>
  <c r="T4396" s="1"/>
  <c r="T4397" s="1"/>
  <c r="T4398" s="1"/>
  <c r="T4399" s="1"/>
  <c r="T4400" s="1"/>
  <c r="T4401" s="1"/>
  <c r="T4402" s="1"/>
  <c r="T4403" s="1"/>
  <c r="T4404" s="1"/>
  <c r="T4405" s="1"/>
  <c r="T4406" s="1"/>
  <c r="T4407" s="1"/>
  <c r="T4408" s="1"/>
  <c r="T4409" s="1"/>
  <c r="T4410" s="1"/>
  <c r="T4411" s="1"/>
  <c r="T4412" s="1"/>
  <c r="T4413" s="1"/>
  <c r="T4414" s="1"/>
  <c r="T4415" s="1"/>
  <c r="T4416" s="1"/>
  <c r="T4417" s="1"/>
  <c r="T4418" s="1"/>
  <c r="T4419" s="1"/>
  <c r="T4420" s="1"/>
  <c r="T4421" s="1"/>
  <c r="T4422" s="1"/>
  <c r="T4423" s="1"/>
  <c r="T4424" s="1"/>
  <c r="T4425" s="1"/>
  <c r="T4426" s="1"/>
  <c r="T4427" s="1"/>
  <c r="T4428" s="1"/>
  <c r="T4429" s="1"/>
  <c r="T4430" s="1"/>
  <c r="T4431" s="1"/>
  <c r="T4432" s="1"/>
  <c r="T4433" s="1"/>
  <c r="T4434" s="1"/>
  <c r="T4435" s="1"/>
  <c r="T4436" s="1"/>
  <c r="T4437" s="1"/>
  <c r="T4438" s="1"/>
  <c r="T4439" s="1"/>
  <c r="T4440" s="1"/>
  <c r="T4441" s="1"/>
  <c r="T4442" s="1"/>
  <c r="T4443" s="1"/>
  <c r="T4444" s="1"/>
  <c r="T4445" s="1"/>
  <c r="T4446" s="1"/>
  <c r="T4447" s="1"/>
  <c r="T4448" s="1"/>
  <c r="T4449" s="1"/>
  <c r="T4450" s="1"/>
  <c r="T4451" s="1"/>
  <c r="T4452" s="1"/>
  <c r="T4453" s="1"/>
  <c r="T4454" s="1"/>
  <c r="T4455" s="1"/>
  <c r="T4456" s="1"/>
  <c r="T4457" s="1"/>
  <c r="T4458" s="1"/>
  <c r="T4459" s="1"/>
  <c r="T4460" s="1"/>
  <c r="T4461" s="1"/>
  <c r="T4462" s="1"/>
  <c r="T4463" s="1"/>
  <c r="T4464" s="1"/>
  <c r="T4465" s="1"/>
  <c r="T4466" s="1"/>
  <c r="T4467" s="1"/>
  <c r="T4468" s="1"/>
  <c r="T4469" s="1"/>
  <c r="T4470" s="1"/>
  <c r="T4471" s="1"/>
  <c r="T4472" s="1"/>
  <c r="T4473" s="1"/>
  <c r="T4474" s="1"/>
  <c r="T4475" s="1"/>
  <c r="T4476" s="1"/>
  <c r="T4477" s="1"/>
  <c r="T4478" s="1"/>
  <c r="T4479" s="1"/>
  <c r="T4480" s="1"/>
  <c r="T4481" s="1"/>
  <c r="T4482" s="1"/>
  <c r="T4483" s="1"/>
  <c r="T4484" s="1"/>
  <c r="T4485" s="1"/>
  <c r="T4486" s="1"/>
  <c r="T4487" s="1"/>
  <c r="T4488" s="1"/>
  <c r="T4489" s="1"/>
  <c r="T4490" s="1"/>
  <c r="T4491" s="1"/>
  <c r="T4492" s="1"/>
  <c r="T4493" s="1"/>
  <c r="T4494" s="1"/>
  <c r="T4495" s="1"/>
  <c r="T4496" s="1"/>
  <c r="T4497" s="1"/>
  <c r="T4498" s="1"/>
  <c r="T4499" s="1"/>
  <c r="T4500" s="1"/>
  <c r="T4501" s="1"/>
  <c r="T4502" s="1"/>
  <c r="T4503" s="1"/>
  <c r="T4504" s="1"/>
  <c r="T4505" s="1"/>
  <c r="T4506" s="1"/>
  <c r="T4507" s="1"/>
  <c r="T4508" s="1"/>
  <c r="T4509" s="1"/>
  <c r="T4510" s="1"/>
  <c r="T4511" s="1"/>
  <c r="T4512" s="1"/>
  <c r="T4513" s="1"/>
  <c r="T4514" s="1"/>
  <c r="T4515" s="1"/>
  <c r="T4516" s="1"/>
  <c r="T4517" s="1"/>
  <c r="T4518" s="1"/>
  <c r="T4519" s="1"/>
  <c r="T4520" s="1"/>
  <c r="T4521" s="1"/>
  <c r="T4522" s="1"/>
  <c r="T4523" s="1"/>
  <c r="T4524" s="1"/>
  <c r="T4525" s="1"/>
  <c r="T4526" s="1"/>
  <c r="T4527" s="1"/>
  <c r="T4528" s="1"/>
  <c r="T4529" s="1"/>
  <c r="T4530" s="1"/>
  <c r="T4531" s="1"/>
  <c r="T4532" s="1"/>
  <c r="T4533" s="1"/>
  <c r="T4534" s="1"/>
  <c r="T4535" s="1"/>
  <c r="T4536" s="1"/>
  <c r="T4537" s="1"/>
  <c r="T4538" s="1"/>
  <c r="T4539" s="1"/>
  <c r="T4540" s="1"/>
  <c r="T4541" s="1"/>
  <c r="T4542" s="1"/>
  <c r="T4543" s="1"/>
  <c r="T4544" s="1"/>
  <c r="T4545" s="1"/>
  <c r="T4546" s="1"/>
  <c r="T4547" s="1"/>
  <c r="T4548" s="1"/>
  <c r="T4549" s="1"/>
  <c r="T4550" s="1"/>
  <c r="T4551" s="1"/>
  <c r="T4552" s="1"/>
  <c r="T4553" s="1"/>
  <c r="T4554" s="1"/>
  <c r="T4555" s="1"/>
  <c r="T4556" s="1"/>
  <c r="T4557" s="1"/>
  <c r="T4558" s="1"/>
  <c r="T4559" s="1"/>
  <c r="T4560" s="1"/>
  <c r="T4561" s="1"/>
  <c r="T4562" s="1"/>
  <c r="T4563" s="1"/>
  <c r="T4564" s="1"/>
  <c r="T4565" s="1"/>
  <c r="T4566" s="1"/>
  <c r="T4567" s="1"/>
  <c r="T4568" s="1"/>
  <c r="T4569" s="1"/>
  <c r="T4570" s="1"/>
  <c r="T4571" s="1"/>
  <c r="T4572" s="1"/>
  <c r="T4573" s="1"/>
  <c r="T4574" s="1"/>
  <c r="T4575" s="1"/>
  <c r="T4576" s="1"/>
  <c r="T4577" s="1"/>
  <c r="T4578" s="1"/>
  <c r="T4579" s="1"/>
  <c r="T4580" s="1"/>
  <c r="T4581" s="1"/>
  <c r="T4582" s="1"/>
  <c r="T4583" s="1"/>
  <c r="T4584" s="1"/>
  <c r="T4585" s="1"/>
  <c r="T4586" s="1"/>
  <c r="T4587" s="1"/>
  <c r="T4588" s="1"/>
  <c r="T4589" s="1"/>
  <c r="T4590" s="1"/>
  <c r="T4591" s="1"/>
  <c r="T4592" s="1"/>
  <c r="T4593" s="1"/>
  <c r="T4594" s="1"/>
  <c r="T4595" s="1"/>
  <c r="T4596" s="1"/>
  <c r="T4597" s="1"/>
  <c r="T4598" s="1"/>
  <c r="T4599" s="1"/>
  <c r="T4600" s="1"/>
  <c r="T4601" s="1"/>
  <c r="T4602" s="1"/>
  <c r="T4603" s="1"/>
  <c r="T4604" s="1"/>
  <c r="T4605" s="1"/>
  <c r="T4606" s="1"/>
  <c r="T4607" s="1"/>
  <c r="T4608" s="1"/>
  <c r="T4609" s="1"/>
  <c r="T4610" s="1"/>
  <c r="T4611" s="1"/>
  <c r="T4612" s="1"/>
  <c r="T4613" s="1"/>
  <c r="T4614" s="1"/>
  <c r="T4615" s="1"/>
  <c r="T4616" s="1"/>
  <c r="T4617" s="1"/>
  <c r="T4618" s="1"/>
  <c r="T4619" s="1"/>
  <c r="T4620" s="1"/>
  <c r="T4621" s="1"/>
  <c r="T4622" s="1"/>
  <c r="T4623" s="1"/>
  <c r="T4624" s="1"/>
  <c r="T4625" s="1"/>
  <c r="T4626" s="1"/>
  <c r="T4627" s="1"/>
  <c r="T4628" s="1"/>
  <c r="T4629" s="1"/>
  <c r="T4630" s="1"/>
  <c r="T4631" s="1"/>
  <c r="T4632" s="1"/>
  <c r="T4633" s="1"/>
  <c r="T4634" s="1"/>
  <c r="T4635" s="1"/>
  <c r="T4636" s="1"/>
  <c r="T4637" s="1"/>
  <c r="T4638" s="1"/>
  <c r="T4639" s="1"/>
  <c r="T4640" s="1"/>
  <c r="T4641" s="1"/>
  <c r="T4642" s="1"/>
  <c r="T4643" s="1"/>
  <c r="T4644" s="1"/>
  <c r="T4645" s="1"/>
  <c r="T4646" s="1"/>
  <c r="T4647" s="1"/>
  <c r="T4648" s="1"/>
  <c r="T4649" s="1"/>
  <c r="T4650" s="1"/>
  <c r="T4651" s="1"/>
  <c r="T4652" s="1"/>
  <c r="T4653" s="1"/>
  <c r="T4654" s="1"/>
  <c r="T4655" s="1"/>
  <c r="T4656" s="1"/>
  <c r="T4657" s="1"/>
  <c r="T4658" s="1"/>
  <c r="T4659" s="1"/>
  <c r="T4660" s="1"/>
  <c r="T4661" s="1"/>
  <c r="T4662" s="1"/>
  <c r="T4663" s="1"/>
  <c r="T4664" s="1"/>
  <c r="T4665" s="1"/>
  <c r="T4666" s="1"/>
  <c r="T4667" s="1"/>
  <c r="T4668" s="1"/>
  <c r="T4669" s="1"/>
  <c r="T4670" s="1"/>
  <c r="T4671" s="1"/>
  <c r="T4672" s="1"/>
  <c r="T4673" s="1"/>
  <c r="T4674" s="1"/>
  <c r="T4675" s="1"/>
  <c r="T4676" s="1"/>
  <c r="T4677" s="1"/>
  <c r="T4678" s="1"/>
  <c r="T4679" s="1"/>
  <c r="T4680" s="1"/>
  <c r="T4681" s="1"/>
  <c r="T4682" s="1"/>
  <c r="T4683" s="1"/>
  <c r="T4684" s="1"/>
  <c r="T4685" s="1"/>
  <c r="T4686" s="1"/>
  <c r="T4687" s="1"/>
  <c r="T4688" s="1"/>
  <c r="T4689" s="1"/>
  <c r="T4690" s="1"/>
  <c r="T4691" s="1"/>
  <c r="T4692" s="1"/>
  <c r="T4693" s="1"/>
  <c r="T4694" s="1"/>
  <c r="T4695" s="1"/>
  <c r="T4696" s="1"/>
  <c r="T4697" s="1"/>
  <c r="T4698" s="1"/>
  <c r="T4699" s="1"/>
  <c r="T4700" s="1"/>
  <c r="T4701" s="1"/>
  <c r="T4702" s="1"/>
  <c r="T4703" s="1"/>
  <c r="T4704" s="1"/>
  <c r="T4705" s="1"/>
  <c r="T4706" s="1"/>
  <c r="T4707" s="1"/>
  <c r="T4708" s="1"/>
  <c r="T4709" s="1"/>
  <c r="T4710" s="1"/>
  <c r="T4711" s="1"/>
  <c r="T4712" s="1"/>
  <c r="T4713" s="1"/>
  <c r="T4714" s="1"/>
  <c r="T4715" s="1"/>
  <c r="T4716" s="1"/>
  <c r="T4717" s="1"/>
  <c r="T4718" s="1"/>
  <c r="T4719" s="1"/>
  <c r="T4720" s="1"/>
  <c r="T4721" s="1"/>
  <c r="T4722" s="1"/>
  <c r="T4723" s="1"/>
  <c r="T4724" s="1"/>
  <c r="T4725" s="1"/>
  <c r="T4726" s="1"/>
  <c r="T4727" s="1"/>
  <c r="T4728" s="1"/>
  <c r="T4729" s="1"/>
  <c r="T4730" s="1"/>
  <c r="T4731" s="1"/>
  <c r="T4732" s="1"/>
  <c r="T4733" s="1"/>
  <c r="T4734" s="1"/>
  <c r="T4735" s="1"/>
  <c r="T4736" s="1"/>
  <c r="T4737" s="1"/>
  <c r="T4738" s="1"/>
  <c r="T4739" s="1"/>
  <c r="T4740" s="1"/>
  <c r="T4741" s="1"/>
  <c r="T4742" s="1"/>
  <c r="T4743" s="1"/>
  <c r="T4744" s="1"/>
  <c r="T4745" s="1"/>
  <c r="T4746" s="1"/>
  <c r="T4747" s="1"/>
  <c r="T4748" s="1"/>
  <c r="T4749" s="1"/>
  <c r="T4750" s="1"/>
  <c r="T4751" s="1"/>
  <c r="T4752" s="1"/>
  <c r="T4753" s="1"/>
  <c r="T4754" s="1"/>
  <c r="T4755" s="1"/>
  <c r="T4756" s="1"/>
  <c r="T4757" s="1"/>
  <c r="T4758" s="1"/>
  <c r="T4759" s="1"/>
  <c r="T4760" s="1"/>
  <c r="T4761" s="1"/>
  <c r="T4762" s="1"/>
  <c r="T4763" s="1"/>
  <c r="T4764" s="1"/>
  <c r="T4765" s="1"/>
  <c r="T4766" s="1"/>
  <c r="T4767" s="1"/>
  <c r="T4768" s="1"/>
  <c r="T4769" s="1"/>
  <c r="T4770" s="1"/>
  <c r="T4771" s="1"/>
  <c r="T4772" s="1"/>
  <c r="T4773" s="1"/>
  <c r="T4774" s="1"/>
  <c r="T4775" s="1"/>
  <c r="T4776" s="1"/>
  <c r="T4777" s="1"/>
  <c r="T4778" s="1"/>
  <c r="T4779" s="1"/>
  <c r="T4780" s="1"/>
  <c r="T4781" s="1"/>
  <c r="T4782" s="1"/>
  <c r="T4783" s="1"/>
  <c r="T4784" s="1"/>
  <c r="T4785" s="1"/>
  <c r="T4786" s="1"/>
  <c r="T4787" s="1"/>
  <c r="T4788" s="1"/>
  <c r="T4789" s="1"/>
  <c r="T4790" s="1"/>
  <c r="T4791" s="1"/>
  <c r="T4792" s="1"/>
  <c r="T4793" s="1"/>
  <c r="T4794" s="1"/>
  <c r="T4795" s="1"/>
  <c r="T4796" s="1"/>
  <c r="T4797" s="1"/>
  <c r="T4798" s="1"/>
  <c r="T4799" s="1"/>
  <c r="T4800" s="1"/>
  <c r="T4801" s="1"/>
  <c r="T4802" s="1"/>
  <c r="T4803" s="1"/>
  <c r="T4804" s="1"/>
  <c r="T4805" s="1"/>
  <c r="T4806" s="1"/>
  <c r="T4807" s="1"/>
  <c r="T4808" s="1"/>
  <c r="T4809" s="1"/>
  <c r="T4810" s="1"/>
  <c r="T4811" s="1"/>
  <c r="T4812" s="1"/>
  <c r="T4813" s="1"/>
  <c r="T4814" s="1"/>
  <c r="T4815" s="1"/>
  <c r="T4816" s="1"/>
  <c r="T4817" s="1"/>
  <c r="T4818" s="1"/>
  <c r="T4819" s="1"/>
  <c r="T4820" s="1"/>
  <c r="T4821" s="1"/>
  <c r="T4822" s="1"/>
  <c r="T4823" s="1"/>
  <c r="T4824" s="1"/>
  <c r="T4825" s="1"/>
  <c r="T4826" s="1"/>
  <c r="T4827" s="1"/>
  <c r="T4828" s="1"/>
  <c r="T4829" s="1"/>
  <c r="T4830" s="1"/>
  <c r="T4831" s="1"/>
  <c r="T4832" s="1"/>
  <c r="T4833" s="1"/>
  <c r="T4834" s="1"/>
  <c r="T4835" s="1"/>
  <c r="T4836" s="1"/>
  <c r="T4837" s="1"/>
  <c r="T4838" s="1"/>
  <c r="T4839" s="1"/>
  <c r="T4840" s="1"/>
  <c r="T4841" s="1"/>
  <c r="T4842" s="1"/>
  <c r="T4843" s="1"/>
  <c r="T4844" s="1"/>
  <c r="T4845" s="1"/>
  <c r="T4846" s="1"/>
  <c r="T4847" s="1"/>
  <c r="T4848" s="1"/>
  <c r="T4849" s="1"/>
  <c r="T4850" s="1"/>
  <c r="T4851" s="1"/>
  <c r="T4852" s="1"/>
  <c r="T4853" s="1"/>
  <c r="T4854" s="1"/>
  <c r="T4855" s="1"/>
  <c r="T4856" s="1"/>
  <c r="T4857" s="1"/>
  <c r="T4858" s="1"/>
  <c r="T4859" s="1"/>
  <c r="T4860" s="1"/>
  <c r="T4861" s="1"/>
  <c r="T4862" s="1"/>
  <c r="T4863" s="1"/>
  <c r="T4864" s="1"/>
  <c r="T4865" s="1"/>
  <c r="T4866" s="1"/>
  <c r="T4867" s="1"/>
  <c r="T4868" s="1"/>
  <c r="T4869" s="1"/>
  <c r="T4870" s="1"/>
  <c r="T4871" s="1"/>
  <c r="T4872" s="1"/>
  <c r="T4873" s="1"/>
  <c r="T4874" s="1"/>
  <c r="T4875" s="1"/>
  <c r="T4876" s="1"/>
  <c r="T4877" s="1"/>
  <c r="T4878" s="1"/>
  <c r="T4879" s="1"/>
  <c r="T4880" s="1"/>
  <c r="T4881" s="1"/>
  <c r="T4882" s="1"/>
  <c r="T4883" s="1"/>
  <c r="T4884" s="1"/>
  <c r="T4885" s="1"/>
  <c r="T4886" s="1"/>
  <c r="T4887" s="1"/>
  <c r="T4888" s="1"/>
  <c r="T4889" s="1"/>
  <c r="T4890" s="1"/>
  <c r="T4891" s="1"/>
  <c r="T4892" s="1"/>
  <c r="T4893" s="1"/>
  <c r="T4894" s="1"/>
  <c r="T4895" s="1"/>
  <c r="T4896" s="1"/>
  <c r="T4897" s="1"/>
  <c r="T4898" s="1"/>
  <c r="T4899" s="1"/>
  <c r="T4900" s="1"/>
  <c r="T4901" s="1"/>
  <c r="T4902" s="1"/>
  <c r="T4903" s="1"/>
  <c r="T4904" s="1"/>
  <c r="T4905" s="1"/>
  <c r="T4906" s="1"/>
  <c r="T4907" s="1"/>
  <c r="T4908" s="1"/>
  <c r="T4909" s="1"/>
  <c r="T4910" s="1"/>
  <c r="T4911" s="1"/>
  <c r="T4912" s="1"/>
  <c r="T4913" s="1"/>
  <c r="T4914" s="1"/>
  <c r="T4915" s="1"/>
  <c r="T4916" s="1"/>
  <c r="T4917" s="1"/>
  <c r="T4918" s="1"/>
  <c r="T4919" s="1"/>
  <c r="T4920" s="1"/>
  <c r="T4921" s="1"/>
  <c r="T4922" s="1"/>
  <c r="T4923" s="1"/>
  <c r="T4924" s="1"/>
  <c r="T4925" s="1"/>
  <c r="T4926" s="1"/>
  <c r="T4927" s="1"/>
  <c r="T4928" s="1"/>
  <c r="T4929" s="1"/>
  <c r="T4930" s="1"/>
  <c r="T4931" s="1"/>
  <c r="T4932" s="1"/>
  <c r="T4933" s="1"/>
  <c r="T4934" s="1"/>
  <c r="T4935" s="1"/>
  <c r="T4936" s="1"/>
  <c r="T4937" s="1"/>
  <c r="T4938" s="1"/>
  <c r="T4939" s="1"/>
  <c r="T4940" s="1"/>
  <c r="T4941" s="1"/>
  <c r="T4942" s="1"/>
  <c r="T4943" s="1"/>
  <c r="T4944" s="1"/>
  <c r="T4945" s="1"/>
  <c r="T4946" s="1"/>
  <c r="T4947" s="1"/>
  <c r="T4948" s="1"/>
  <c r="T4949" s="1"/>
  <c r="T4950" s="1"/>
  <c r="T4951" s="1"/>
  <c r="T4952" s="1"/>
  <c r="T4953" s="1"/>
  <c r="T4954" s="1"/>
  <c r="T4955" s="1"/>
  <c r="T4956" s="1"/>
  <c r="T4957" s="1"/>
  <c r="T4958" s="1"/>
  <c r="T4959" s="1"/>
  <c r="T4960" s="1"/>
  <c r="T4961" s="1"/>
  <c r="T4962" s="1"/>
  <c r="T4963" s="1"/>
  <c r="T4964" s="1"/>
  <c r="T4965" s="1"/>
  <c r="T4966" s="1"/>
  <c r="T4967" s="1"/>
  <c r="T4968" s="1"/>
  <c r="T4969" s="1"/>
  <c r="T4970" s="1"/>
  <c r="T4971" s="1"/>
  <c r="T4972" s="1"/>
  <c r="T4973" s="1"/>
  <c r="T4974" s="1"/>
  <c r="T4975" s="1"/>
  <c r="T4976" s="1"/>
  <c r="T4977" s="1"/>
  <c r="T4978" s="1"/>
  <c r="T4979" s="1"/>
  <c r="T4980" s="1"/>
  <c r="T4981" s="1"/>
  <c r="T4982" s="1"/>
  <c r="T4983" s="1"/>
  <c r="T4984" s="1"/>
  <c r="T4985" s="1"/>
  <c r="T4986" s="1"/>
  <c r="T4987" s="1"/>
  <c r="T4988" s="1"/>
  <c r="T4989" s="1"/>
  <c r="T4990" s="1"/>
  <c r="T4991" s="1"/>
  <c r="T4992" s="1"/>
  <c r="T4993" s="1"/>
  <c r="T4994" s="1"/>
  <c r="T4995" s="1"/>
  <c r="T4996" s="1"/>
  <c r="T4997" s="1"/>
  <c r="T4998" s="1"/>
  <c r="T4999" s="1"/>
  <c r="T5000" s="1"/>
  <c r="T5001" s="1"/>
  <c r="T5002" s="1"/>
  <c r="T5003" s="1"/>
  <c r="T5004" s="1"/>
  <c r="T5005" s="1"/>
  <c r="T5006" s="1"/>
  <c r="T5007" s="1"/>
  <c r="T5008" s="1"/>
  <c r="T5009" s="1"/>
  <c r="T5010" s="1"/>
  <c r="T5011" s="1"/>
  <c r="T5012" s="1"/>
  <c r="T5013" s="1"/>
  <c r="T5014" s="1"/>
  <c r="T5015" s="1"/>
  <c r="T5016" s="1"/>
  <c r="T5017" s="1"/>
  <c r="T5018" s="1"/>
  <c r="T5019" s="1"/>
  <c r="T5020" s="1"/>
  <c r="T5021" s="1"/>
  <c r="T5022" s="1"/>
  <c r="T5023" s="1"/>
  <c r="T5024" s="1"/>
  <c r="T5025" s="1"/>
  <c r="T5026" s="1"/>
  <c r="T5027" s="1"/>
  <c r="T5028" s="1"/>
  <c r="T5029" s="1"/>
  <c r="T5030" s="1"/>
  <c r="T5031" s="1"/>
  <c r="T5032" s="1"/>
  <c r="T5033" s="1"/>
  <c r="T5034" s="1"/>
  <c r="T5035" s="1"/>
  <c r="T5036" s="1"/>
  <c r="T5037" s="1"/>
  <c r="T5038" s="1"/>
  <c r="T5039" s="1"/>
  <c r="T5040" s="1"/>
  <c r="T5041" s="1"/>
  <c r="T5042" s="1"/>
  <c r="T5043" s="1"/>
  <c r="T5044" s="1"/>
  <c r="T5045" s="1"/>
  <c r="T5046" s="1"/>
  <c r="T5047" s="1"/>
  <c r="T5048" s="1"/>
  <c r="T5049" s="1"/>
  <c r="T5050" s="1"/>
  <c r="T5051" s="1"/>
  <c r="T5052" s="1"/>
  <c r="T5053" s="1"/>
  <c r="T5054" s="1"/>
  <c r="T5055" s="1"/>
  <c r="T5056" s="1"/>
  <c r="T5057" s="1"/>
  <c r="T5058" s="1"/>
  <c r="T5059" s="1"/>
  <c r="T5060" s="1"/>
  <c r="T5061" s="1"/>
  <c r="T5062" s="1"/>
  <c r="T5063" s="1"/>
  <c r="T5064" s="1"/>
  <c r="T5065" s="1"/>
  <c r="T5066" s="1"/>
  <c r="T5067" s="1"/>
  <c r="T5068" s="1"/>
  <c r="T5069" s="1"/>
  <c r="T5070" s="1"/>
  <c r="T5071" s="1"/>
  <c r="T5072" s="1"/>
  <c r="T5073" s="1"/>
  <c r="T5074" s="1"/>
  <c r="T5075" s="1"/>
  <c r="T5076" s="1"/>
  <c r="T5077" s="1"/>
  <c r="T5078" s="1"/>
  <c r="T5079" s="1"/>
  <c r="T5080" s="1"/>
  <c r="T5081" s="1"/>
  <c r="T5082" s="1"/>
  <c r="T5083" s="1"/>
  <c r="T5084" s="1"/>
  <c r="T5085" s="1"/>
  <c r="T5086" s="1"/>
  <c r="T5087" s="1"/>
  <c r="T5088" s="1"/>
  <c r="T5089" s="1"/>
  <c r="T5090" s="1"/>
  <c r="T5091" s="1"/>
  <c r="T5092" s="1"/>
  <c r="T5093" s="1"/>
  <c r="T5094" s="1"/>
  <c r="T5095" s="1"/>
  <c r="T5096" s="1"/>
  <c r="T5097" s="1"/>
  <c r="T5098" s="1"/>
  <c r="T5099" s="1"/>
  <c r="T5100" s="1"/>
  <c r="T5101" s="1"/>
  <c r="T5102" s="1"/>
  <c r="T5103" s="1"/>
  <c r="T5104" s="1"/>
  <c r="T5105" s="1"/>
  <c r="T5106" s="1"/>
  <c r="T5107" s="1"/>
  <c r="T5108" s="1"/>
  <c r="T5109" s="1"/>
  <c r="T5110" s="1"/>
  <c r="T5111" s="1"/>
  <c r="T5112" s="1"/>
  <c r="T5113" s="1"/>
  <c r="T5114" s="1"/>
  <c r="T5115" s="1"/>
  <c r="T5116" s="1"/>
  <c r="T5117" s="1"/>
  <c r="T5118" s="1"/>
  <c r="T5119" s="1"/>
  <c r="T5120" s="1"/>
  <c r="T5121" s="1"/>
  <c r="T5122" s="1"/>
  <c r="T5123" s="1"/>
  <c r="T5124" s="1"/>
  <c r="T5125" s="1"/>
  <c r="T5126" s="1"/>
  <c r="T5127" s="1"/>
  <c r="T5128" s="1"/>
  <c r="T5129" s="1"/>
  <c r="T5130" s="1"/>
  <c r="T5131" s="1"/>
  <c r="T5132" s="1"/>
  <c r="T5133" s="1"/>
  <c r="T5134" s="1"/>
  <c r="T5135" s="1"/>
  <c r="T5136" s="1"/>
  <c r="T5137" s="1"/>
  <c r="T5138" s="1"/>
  <c r="T5139" s="1"/>
  <c r="T5140" s="1"/>
  <c r="T5141" s="1"/>
  <c r="T5142" s="1"/>
  <c r="T5143" s="1"/>
  <c r="T5144" s="1"/>
  <c r="T5145" s="1"/>
  <c r="T5146" s="1"/>
  <c r="T5147" s="1"/>
  <c r="T5148" s="1"/>
  <c r="T5149" s="1"/>
  <c r="T5150" s="1"/>
  <c r="T5151" s="1"/>
  <c r="T5152" s="1"/>
  <c r="T5153" s="1"/>
  <c r="T5154" s="1"/>
  <c r="T5155" s="1"/>
  <c r="T5156" s="1"/>
  <c r="T5157" s="1"/>
  <c r="T5158" s="1"/>
  <c r="T5159" s="1"/>
  <c r="T5160" s="1"/>
  <c r="T5161" s="1"/>
  <c r="T5162" s="1"/>
  <c r="T5163" s="1"/>
  <c r="T5164" s="1"/>
  <c r="T5165" s="1"/>
  <c r="T5166" s="1"/>
  <c r="T5167" s="1"/>
  <c r="T5168" s="1"/>
  <c r="T5169" s="1"/>
  <c r="T5170" s="1"/>
  <c r="T5171" s="1"/>
  <c r="T5172" s="1"/>
  <c r="T5173" s="1"/>
  <c r="T5174" s="1"/>
  <c r="T5175" s="1"/>
  <c r="T5176" s="1"/>
  <c r="T5177" s="1"/>
  <c r="T5178" s="1"/>
  <c r="T5179" s="1"/>
  <c r="T5180" s="1"/>
  <c r="T5181" s="1"/>
  <c r="T5182" s="1"/>
  <c r="T5183" s="1"/>
  <c r="T5184" s="1"/>
  <c r="T5185" s="1"/>
  <c r="T5186" s="1"/>
  <c r="T5187" s="1"/>
  <c r="T5188" s="1"/>
  <c r="T5189" s="1"/>
  <c r="T5190" s="1"/>
  <c r="T5191" s="1"/>
  <c r="T5192" s="1"/>
  <c r="T5193" s="1"/>
  <c r="T5194" s="1"/>
  <c r="T5195" s="1"/>
  <c r="T5196" s="1"/>
  <c r="T5197" s="1"/>
  <c r="T5198" s="1"/>
  <c r="T5199" s="1"/>
  <c r="T5200" s="1"/>
  <c r="T5201" s="1"/>
  <c r="T5202" s="1"/>
  <c r="T5203" s="1"/>
  <c r="T5204" s="1"/>
  <c r="T5205" s="1"/>
  <c r="T5206" s="1"/>
  <c r="T5207" s="1"/>
  <c r="T5208" s="1"/>
  <c r="T5209" s="1"/>
  <c r="T5210" s="1"/>
  <c r="T5211" s="1"/>
  <c r="T5212" s="1"/>
  <c r="T5213" s="1"/>
  <c r="T5214" s="1"/>
  <c r="T5215" s="1"/>
  <c r="T5216" s="1"/>
  <c r="T5217" s="1"/>
  <c r="T5218" s="1"/>
  <c r="T5219" s="1"/>
  <c r="T5220" s="1"/>
  <c r="T5221" s="1"/>
  <c r="T5222" s="1"/>
  <c r="T5223" s="1"/>
  <c r="T5224" s="1"/>
  <c r="T5225" s="1"/>
  <c r="T5226" s="1"/>
  <c r="T5227" s="1"/>
  <c r="T5228" s="1"/>
  <c r="T5229" s="1"/>
  <c r="T5230" s="1"/>
  <c r="T5231" s="1"/>
  <c r="T5232" s="1"/>
  <c r="T5233" s="1"/>
  <c r="T5234" s="1"/>
  <c r="T5235" s="1"/>
  <c r="T5236" s="1"/>
  <c r="T5237" s="1"/>
  <c r="T5238" s="1"/>
  <c r="T5239" s="1"/>
  <c r="T5240" s="1"/>
  <c r="T5241" s="1"/>
  <c r="T5242" s="1"/>
  <c r="T5243" s="1"/>
  <c r="T5244" s="1"/>
  <c r="T5245" s="1"/>
  <c r="T5246" s="1"/>
  <c r="T5247" s="1"/>
  <c r="T5248" s="1"/>
  <c r="T5249" s="1"/>
  <c r="T5250" s="1"/>
  <c r="T5251" s="1"/>
  <c r="T5252" s="1"/>
  <c r="T5253" s="1"/>
  <c r="T5254" s="1"/>
  <c r="T5255" s="1"/>
  <c r="T5256" s="1"/>
  <c r="T5257" s="1"/>
  <c r="T5258" s="1"/>
  <c r="T5259" s="1"/>
  <c r="T5260" s="1"/>
  <c r="T5261" s="1"/>
  <c r="T5262" s="1"/>
  <c r="T5263" s="1"/>
  <c r="T5264" s="1"/>
  <c r="T5265" s="1"/>
  <c r="T5266" s="1"/>
  <c r="T5267" s="1"/>
  <c r="T5268" s="1"/>
  <c r="T5269" s="1"/>
  <c r="T5270" s="1"/>
  <c r="T5271" s="1"/>
  <c r="T5272" s="1"/>
  <c r="T5273" s="1"/>
  <c r="T5274" s="1"/>
  <c r="T5275" s="1"/>
  <c r="T5276" s="1"/>
  <c r="T5277" s="1"/>
  <c r="T5278" s="1"/>
  <c r="T5279" s="1"/>
  <c r="T5280" s="1"/>
  <c r="T5281" s="1"/>
  <c r="T5282" s="1"/>
  <c r="T5283" s="1"/>
  <c r="T5284" s="1"/>
  <c r="T5285" s="1"/>
  <c r="T5286" s="1"/>
  <c r="T5287" s="1"/>
  <c r="T5288" s="1"/>
  <c r="T5289" s="1"/>
  <c r="T5290" s="1"/>
  <c r="T5291" s="1"/>
  <c r="T5292" s="1"/>
  <c r="T5293" s="1"/>
  <c r="T5294" s="1"/>
  <c r="T5295" s="1"/>
  <c r="T5296" s="1"/>
  <c r="T5297" s="1"/>
  <c r="T5298" s="1"/>
  <c r="T5299" s="1"/>
  <c r="T5300" s="1"/>
  <c r="T5301" s="1"/>
  <c r="T5302" s="1"/>
  <c r="T5303" s="1"/>
  <c r="T5304" s="1"/>
  <c r="T5305" s="1"/>
  <c r="T5306" s="1"/>
  <c r="T5307" s="1"/>
  <c r="T5308" s="1"/>
  <c r="T5309" s="1"/>
  <c r="T5310" s="1"/>
  <c r="T5311" s="1"/>
  <c r="T5312" s="1"/>
  <c r="T5313" s="1"/>
  <c r="T5314" s="1"/>
  <c r="T5315" s="1"/>
  <c r="T5316" s="1"/>
  <c r="T5317" s="1"/>
  <c r="T5318" s="1"/>
  <c r="T5319" s="1"/>
  <c r="T5320" s="1"/>
  <c r="T5321" s="1"/>
  <c r="T5322" s="1"/>
  <c r="T5323" s="1"/>
  <c r="T5324" s="1"/>
  <c r="T5325" s="1"/>
  <c r="T5326" s="1"/>
  <c r="T5327" s="1"/>
  <c r="T5328" s="1"/>
  <c r="T5329" s="1"/>
  <c r="T5330" s="1"/>
  <c r="T5331" s="1"/>
  <c r="T5332" s="1"/>
  <c r="T5333" s="1"/>
  <c r="T5334" s="1"/>
  <c r="T5335" s="1"/>
  <c r="T5336" s="1"/>
  <c r="T5337" s="1"/>
  <c r="T5338" s="1"/>
  <c r="T5339" s="1"/>
  <c r="T5340" s="1"/>
  <c r="T5341" s="1"/>
  <c r="T5342" s="1"/>
  <c r="T5343" s="1"/>
  <c r="T5344" s="1"/>
  <c r="T5345" s="1"/>
  <c r="T5346" s="1"/>
  <c r="T5347" s="1"/>
  <c r="T5348" s="1"/>
  <c r="T5349" s="1"/>
  <c r="T5350" s="1"/>
  <c r="T5351" s="1"/>
  <c r="T5352" s="1"/>
  <c r="T5353" s="1"/>
  <c r="T5354" s="1"/>
  <c r="T5355" s="1"/>
  <c r="T5356" s="1"/>
  <c r="T5357" s="1"/>
  <c r="T5358" s="1"/>
  <c r="T5359" s="1"/>
  <c r="T5360" s="1"/>
  <c r="T5361" s="1"/>
  <c r="T5362" s="1"/>
  <c r="T5363" s="1"/>
  <c r="T5364" s="1"/>
  <c r="T5365" s="1"/>
  <c r="T5366" s="1"/>
  <c r="T5367" s="1"/>
  <c r="T5368" s="1"/>
  <c r="T5369" s="1"/>
  <c r="T5370" s="1"/>
  <c r="T5371" s="1"/>
  <c r="T5372" s="1"/>
  <c r="T5373" s="1"/>
  <c r="T5374" s="1"/>
  <c r="T5375" s="1"/>
  <c r="T5376" s="1"/>
  <c r="T5377" s="1"/>
  <c r="T5378" s="1"/>
  <c r="T5379" s="1"/>
  <c r="T5380" s="1"/>
  <c r="T5381" s="1"/>
  <c r="T5382" s="1"/>
  <c r="T5383" s="1"/>
  <c r="T5384" s="1"/>
  <c r="T5385" s="1"/>
  <c r="T5386" s="1"/>
  <c r="T5387" s="1"/>
  <c r="T5388" s="1"/>
  <c r="T5389" s="1"/>
  <c r="T5390" s="1"/>
  <c r="T5391" s="1"/>
  <c r="T5392" s="1"/>
  <c r="T5393" s="1"/>
  <c r="T5394" s="1"/>
  <c r="T5395" s="1"/>
  <c r="T5396" s="1"/>
  <c r="T5397" s="1"/>
  <c r="T5398" s="1"/>
  <c r="T5399" s="1"/>
  <c r="T5400" s="1"/>
  <c r="T5401" s="1"/>
  <c r="T5402" s="1"/>
  <c r="T5403" s="1"/>
  <c r="T5404" s="1"/>
  <c r="T5405" s="1"/>
  <c r="T5406" s="1"/>
  <c r="T5407" s="1"/>
  <c r="T5408" s="1"/>
  <c r="T5409" s="1"/>
  <c r="T5410" s="1"/>
  <c r="T5411" s="1"/>
  <c r="T5412" s="1"/>
  <c r="T5413" s="1"/>
  <c r="T5414" s="1"/>
  <c r="T5415" s="1"/>
  <c r="T5416" s="1"/>
  <c r="T5417" s="1"/>
  <c r="T5418" s="1"/>
  <c r="T5419" s="1"/>
  <c r="T5420" s="1"/>
  <c r="T5421" s="1"/>
  <c r="T5422" s="1"/>
  <c r="T5423" s="1"/>
  <c r="T5424" s="1"/>
  <c r="T5425" s="1"/>
  <c r="T5426" s="1"/>
  <c r="T5427" s="1"/>
  <c r="T5428" s="1"/>
  <c r="T5429" s="1"/>
  <c r="T5430" s="1"/>
  <c r="T5431" s="1"/>
  <c r="T5432" s="1"/>
  <c r="T5433" s="1"/>
  <c r="T5434" s="1"/>
  <c r="T5435" s="1"/>
  <c r="T5436" s="1"/>
  <c r="T5437" s="1"/>
  <c r="T5438" s="1"/>
  <c r="T5439" s="1"/>
  <c r="T5440" s="1"/>
  <c r="T5441" s="1"/>
  <c r="T5442" s="1"/>
  <c r="T5443" s="1"/>
  <c r="T5444" s="1"/>
  <c r="T5445" s="1"/>
  <c r="T5446" s="1"/>
  <c r="T5447" s="1"/>
  <c r="T5448" s="1"/>
  <c r="T5449" s="1"/>
  <c r="T5450" s="1"/>
  <c r="T5451" s="1"/>
  <c r="T5452" s="1"/>
  <c r="T5453" s="1"/>
  <c r="T5454" s="1"/>
  <c r="T5455" s="1"/>
  <c r="T5456" s="1"/>
  <c r="T5457" s="1"/>
  <c r="T5458" s="1"/>
  <c r="T5459" s="1"/>
  <c r="T5460" s="1"/>
  <c r="T5461" s="1"/>
  <c r="T5462" s="1"/>
  <c r="T5463" s="1"/>
  <c r="T5464" s="1"/>
  <c r="T5465" s="1"/>
  <c r="T5466" s="1"/>
  <c r="T5467" s="1"/>
  <c r="T5468" s="1"/>
  <c r="T5469" s="1"/>
  <c r="T5470" s="1"/>
  <c r="T5471" s="1"/>
  <c r="T5472" s="1"/>
  <c r="T5473" s="1"/>
  <c r="T5474" s="1"/>
  <c r="T5475" s="1"/>
  <c r="T5476" s="1"/>
  <c r="T5477" s="1"/>
  <c r="T5478" s="1"/>
  <c r="T5479" s="1"/>
  <c r="T5480" s="1"/>
  <c r="T5481" s="1"/>
  <c r="T5482" s="1"/>
  <c r="T5483" s="1"/>
  <c r="T5484" s="1"/>
  <c r="T5485" s="1"/>
  <c r="T5486" s="1"/>
  <c r="T5487" s="1"/>
  <c r="T5488" s="1"/>
  <c r="T5489" s="1"/>
  <c r="T5490" s="1"/>
  <c r="T5491" s="1"/>
  <c r="T5492" s="1"/>
  <c r="T5493" s="1"/>
  <c r="T5494" s="1"/>
  <c r="T5495" s="1"/>
  <c r="T5496" s="1"/>
  <c r="T5497" s="1"/>
  <c r="T5498" s="1"/>
  <c r="T5499" s="1"/>
  <c r="T5500" s="1"/>
  <c r="T5501" s="1"/>
  <c r="T5502" s="1"/>
  <c r="T5503" s="1"/>
  <c r="T5504" s="1"/>
  <c r="T5505" s="1"/>
  <c r="T5506" s="1"/>
  <c r="T5507" s="1"/>
  <c r="T5508" s="1"/>
  <c r="T5509" s="1"/>
  <c r="T5510" s="1"/>
  <c r="T5511" s="1"/>
  <c r="T5512" s="1"/>
  <c r="T5513" s="1"/>
  <c r="T5514" s="1"/>
  <c r="T5515" s="1"/>
  <c r="T5516" s="1"/>
  <c r="T5517" s="1"/>
  <c r="T5518" s="1"/>
  <c r="T5519" s="1"/>
  <c r="T5520" s="1"/>
  <c r="T5521" s="1"/>
  <c r="T5522" s="1"/>
  <c r="T5523" s="1"/>
  <c r="T5524" s="1"/>
  <c r="T5525" s="1"/>
  <c r="T5526" s="1"/>
  <c r="T5527" s="1"/>
  <c r="T5528" s="1"/>
  <c r="T5529" s="1"/>
  <c r="T5530" s="1"/>
  <c r="T5531" s="1"/>
  <c r="T5532" s="1"/>
  <c r="T5533" s="1"/>
  <c r="T5534" s="1"/>
  <c r="T5535" s="1"/>
  <c r="T5536" s="1"/>
  <c r="T5537" s="1"/>
  <c r="T5538" s="1"/>
  <c r="T5539" s="1"/>
  <c r="T5540" s="1"/>
  <c r="T5541" s="1"/>
  <c r="T5542" s="1"/>
  <c r="T5543" s="1"/>
  <c r="T5544" s="1"/>
  <c r="T5545" s="1"/>
  <c r="T5546" s="1"/>
  <c r="T5547" s="1"/>
  <c r="T5548" s="1"/>
  <c r="T5549" s="1"/>
  <c r="T5550" s="1"/>
  <c r="T5551" s="1"/>
  <c r="T5552" s="1"/>
  <c r="T5553" s="1"/>
  <c r="T5554" s="1"/>
  <c r="T5555" s="1"/>
  <c r="T5556" s="1"/>
  <c r="T5557" s="1"/>
  <c r="T5558" s="1"/>
  <c r="T5559" s="1"/>
  <c r="T5560" s="1"/>
  <c r="T5561" s="1"/>
  <c r="T5562" s="1"/>
  <c r="T5563" s="1"/>
  <c r="T5564" s="1"/>
  <c r="T5565" s="1"/>
  <c r="T5566" s="1"/>
  <c r="T5567" s="1"/>
  <c r="T5568" s="1"/>
  <c r="T5569" s="1"/>
  <c r="T5570" s="1"/>
  <c r="T5571" s="1"/>
  <c r="T5572" s="1"/>
  <c r="T5573" s="1"/>
  <c r="T5574" s="1"/>
  <c r="T5575" s="1"/>
  <c r="T5576" s="1"/>
  <c r="T5577" s="1"/>
  <c r="T5578" s="1"/>
  <c r="T5579" s="1"/>
  <c r="T5580" s="1"/>
  <c r="T5581" s="1"/>
  <c r="T5582" s="1"/>
  <c r="T5583" s="1"/>
  <c r="T5584" s="1"/>
  <c r="T5585" s="1"/>
  <c r="T5586" s="1"/>
  <c r="T5587" s="1"/>
  <c r="T5588" s="1"/>
  <c r="T5589" s="1"/>
  <c r="T5590" s="1"/>
  <c r="T5591" s="1"/>
  <c r="T5592" s="1"/>
  <c r="T5593" s="1"/>
  <c r="T5594" s="1"/>
  <c r="T5595" s="1"/>
  <c r="T5596" s="1"/>
  <c r="T5597" s="1"/>
  <c r="T5598" s="1"/>
  <c r="T5599" s="1"/>
  <c r="T5600" s="1"/>
  <c r="T5601" s="1"/>
  <c r="T5602" s="1"/>
  <c r="T5603" s="1"/>
  <c r="T5604" s="1"/>
  <c r="T5605" s="1"/>
  <c r="T5606" s="1"/>
  <c r="T5607" s="1"/>
  <c r="T5608" s="1"/>
  <c r="T5609" s="1"/>
  <c r="T5610" s="1"/>
  <c r="T5611" s="1"/>
  <c r="T5612" s="1"/>
  <c r="T5613" s="1"/>
  <c r="T5614" s="1"/>
  <c r="T5615" s="1"/>
  <c r="T5616" s="1"/>
  <c r="T5617" s="1"/>
  <c r="T5618" s="1"/>
  <c r="T5619" s="1"/>
  <c r="T5620" s="1"/>
  <c r="T5621" s="1"/>
  <c r="T5622" s="1"/>
  <c r="T5623" s="1"/>
  <c r="T5624" s="1"/>
  <c r="T5625" s="1"/>
  <c r="T5626" s="1"/>
  <c r="T5627" s="1"/>
  <c r="T5628" s="1"/>
  <c r="T5629" s="1"/>
  <c r="T5630" s="1"/>
  <c r="T5631" s="1"/>
  <c r="T5632" s="1"/>
  <c r="T5633" s="1"/>
  <c r="T5634" s="1"/>
  <c r="T5635" s="1"/>
  <c r="T5636" s="1"/>
  <c r="T5637" s="1"/>
  <c r="T5638" s="1"/>
  <c r="T5639" s="1"/>
  <c r="T5640" s="1"/>
  <c r="T5641" s="1"/>
  <c r="T5642" s="1"/>
  <c r="T5643" s="1"/>
  <c r="T5644" s="1"/>
  <c r="T5645" s="1"/>
  <c r="T5646" s="1"/>
  <c r="T5647" s="1"/>
  <c r="T5648" s="1"/>
  <c r="T5649" s="1"/>
  <c r="T5650" s="1"/>
  <c r="T5651" s="1"/>
  <c r="T5652" s="1"/>
  <c r="T5653" s="1"/>
  <c r="T5654" s="1"/>
  <c r="T5655" s="1"/>
  <c r="T5656" s="1"/>
  <c r="T5657" s="1"/>
  <c r="T5658" s="1"/>
  <c r="T5659" s="1"/>
  <c r="T5660" s="1"/>
  <c r="T5661" s="1"/>
  <c r="T5662" s="1"/>
  <c r="T5663" s="1"/>
  <c r="T5664" s="1"/>
  <c r="T5665" s="1"/>
  <c r="T5666" s="1"/>
  <c r="T5667" s="1"/>
  <c r="T5668" s="1"/>
  <c r="T5669" s="1"/>
  <c r="T5670" s="1"/>
  <c r="T5671" s="1"/>
  <c r="T5672" s="1"/>
  <c r="T5673" s="1"/>
  <c r="T5674" s="1"/>
  <c r="T5675" s="1"/>
  <c r="T5676" s="1"/>
  <c r="T5677" s="1"/>
  <c r="T5678" s="1"/>
  <c r="T5679" s="1"/>
  <c r="T5680" s="1"/>
  <c r="T5681" s="1"/>
  <c r="T5682" s="1"/>
  <c r="T5683" s="1"/>
  <c r="T5684" s="1"/>
  <c r="T5685" s="1"/>
  <c r="T5686" s="1"/>
  <c r="T5687" s="1"/>
  <c r="T5688" s="1"/>
  <c r="T5689" s="1"/>
  <c r="T5690" s="1"/>
  <c r="T5691" s="1"/>
  <c r="T5692" s="1"/>
  <c r="T5693" s="1"/>
  <c r="T5694" s="1"/>
  <c r="T5695" s="1"/>
  <c r="T5696" s="1"/>
  <c r="T5697" s="1"/>
  <c r="T5698" s="1"/>
  <c r="T5699" s="1"/>
  <c r="T5700" s="1"/>
  <c r="T5701" s="1"/>
  <c r="T5702" s="1"/>
  <c r="T5703" s="1"/>
  <c r="T5704" s="1"/>
  <c r="T5705" s="1"/>
  <c r="T5706" s="1"/>
  <c r="T5707" s="1"/>
  <c r="T5708" s="1"/>
  <c r="T5709" s="1"/>
  <c r="T5710" s="1"/>
  <c r="T5711" s="1"/>
  <c r="T5712" s="1"/>
  <c r="T5713" s="1"/>
  <c r="T5714" s="1"/>
  <c r="T5715" s="1"/>
  <c r="T5716" s="1"/>
  <c r="T5717" s="1"/>
  <c r="T5718" s="1"/>
  <c r="T5719" s="1"/>
  <c r="T5720" s="1"/>
  <c r="T5721" s="1"/>
  <c r="T5722" s="1"/>
  <c r="T5723" s="1"/>
  <c r="T5724" s="1"/>
  <c r="T5725" s="1"/>
  <c r="T5726" s="1"/>
  <c r="T5727" s="1"/>
  <c r="T5728" s="1"/>
  <c r="T5729" s="1"/>
  <c r="T5730" s="1"/>
  <c r="T5731" s="1"/>
  <c r="T5732" s="1"/>
  <c r="T5733" s="1"/>
  <c r="T5734" s="1"/>
  <c r="T5735" s="1"/>
  <c r="T5736" s="1"/>
  <c r="T5737" s="1"/>
  <c r="T5738" s="1"/>
  <c r="T5739" s="1"/>
  <c r="T5740" s="1"/>
  <c r="T5741" s="1"/>
  <c r="T5742" s="1"/>
  <c r="T5743" s="1"/>
  <c r="T5744" s="1"/>
  <c r="T5745" s="1"/>
  <c r="T5746" s="1"/>
  <c r="T5747" s="1"/>
  <c r="T5748" s="1"/>
  <c r="T5749" s="1"/>
  <c r="T5750" s="1"/>
  <c r="T5751" s="1"/>
  <c r="T5752" s="1"/>
  <c r="T5753" s="1"/>
  <c r="T5754" s="1"/>
  <c r="T5755" s="1"/>
  <c r="T5756" s="1"/>
  <c r="T5757" s="1"/>
  <c r="T5758" s="1"/>
  <c r="T5759" s="1"/>
  <c r="T5760" s="1"/>
  <c r="T5761" s="1"/>
  <c r="T5762" s="1"/>
  <c r="T5763" s="1"/>
  <c r="T5764" s="1"/>
  <c r="T5765" s="1"/>
  <c r="T5766" s="1"/>
  <c r="T5767" s="1"/>
  <c r="T5768" s="1"/>
  <c r="T5769" s="1"/>
  <c r="T5770" s="1"/>
  <c r="T5771" s="1"/>
  <c r="T5772" s="1"/>
  <c r="T5773" s="1"/>
  <c r="T5774" s="1"/>
  <c r="T5775" s="1"/>
  <c r="T5776" s="1"/>
  <c r="T5777" s="1"/>
  <c r="T5778" s="1"/>
  <c r="T5779" s="1"/>
  <c r="T5780" s="1"/>
  <c r="T5781" s="1"/>
  <c r="T5782" s="1"/>
  <c r="T5783" s="1"/>
  <c r="T5784" s="1"/>
  <c r="T5785" s="1"/>
  <c r="T5786" s="1"/>
  <c r="T5787" s="1"/>
  <c r="T5788" s="1"/>
  <c r="T5789" s="1"/>
  <c r="T5790" s="1"/>
  <c r="T5791" s="1"/>
  <c r="T5792" s="1"/>
  <c r="T5793" s="1"/>
  <c r="T5794" s="1"/>
  <c r="T5795" s="1"/>
  <c r="T5796" s="1"/>
  <c r="T5797" s="1"/>
  <c r="T5798" s="1"/>
  <c r="T5799" s="1"/>
  <c r="T5800" s="1"/>
  <c r="T5801" s="1"/>
  <c r="T5802" s="1"/>
  <c r="T5803" s="1"/>
  <c r="T5804" s="1"/>
  <c r="T5805" s="1"/>
  <c r="T5806" s="1"/>
  <c r="T5807" s="1"/>
  <c r="T5808" s="1"/>
  <c r="T5809" s="1"/>
  <c r="T5810" s="1"/>
  <c r="T5811" s="1"/>
  <c r="T5812" s="1"/>
  <c r="T5813" s="1"/>
  <c r="T5814" s="1"/>
  <c r="T5815" s="1"/>
  <c r="T5816" s="1"/>
  <c r="T5817" s="1"/>
  <c r="T5818" s="1"/>
  <c r="T5819" s="1"/>
  <c r="T5820" s="1"/>
  <c r="T5821" s="1"/>
  <c r="T5822" s="1"/>
  <c r="T5823" s="1"/>
  <c r="T5824" s="1"/>
  <c r="T5825" s="1"/>
  <c r="T5826" s="1"/>
  <c r="T5827" s="1"/>
  <c r="T5828" s="1"/>
  <c r="T5829" s="1"/>
  <c r="T5830" s="1"/>
  <c r="T5831" s="1"/>
  <c r="T5832" s="1"/>
  <c r="T5833" s="1"/>
  <c r="T5834" s="1"/>
  <c r="T5835" s="1"/>
  <c r="T5836" s="1"/>
  <c r="T5837" s="1"/>
  <c r="T5838" s="1"/>
  <c r="T5839" s="1"/>
  <c r="T5840" s="1"/>
  <c r="T5841" s="1"/>
  <c r="T5842" s="1"/>
  <c r="T5843" s="1"/>
  <c r="T5844" s="1"/>
  <c r="T5845" s="1"/>
  <c r="T5846" s="1"/>
  <c r="T5847" s="1"/>
  <c r="T5848" s="1"/>
  <c r="T5849" s="1"/>
  <c r="T5850" s="1"/>
  <c r="T5851" s="1"/>
  <c r="T5852" s="1"/>
  <c r="T5853" s="1"/>
  <c r="T5854" s="1"/>
  <c r="T5855" s="1"/>
  <c r="T5856" s="1"/>
  <c r="T5857" s="1"/>
  <c r="T5858" s="1"/>
  <c r="T5859" s="1"/>
  <c r="T5860" s="1"/>
  <c r="T5861" s="1"/>
  <c r="T5862" s="1"/>
  <c r="T5863" s="1"/>
  <c r="T5864" s="1"/>
  <c r="T5865" s="1"/>
  <c r="T5866" s="1"/>
  <c r="T5867" s="1"/>
  <c r="T5868" s="1"/>
  <c r="T5869" s="1"/>
  <c r="T5870" s="1"/>
  <c r="T5871" s="1"/>
  <c r="T5872" s="1"/>
  <c r="T5873" s="1"/>
  <c r="T5874" s="1"/>
  <c r="T5875" s="1"/>
  <c r="T5876" s="1"/>
  <c r="T5877" s="1"/>
  <c r="T5878" s="1"/>
  <c r="T5879" s="1"/>
  <c r="T5880" s="1"/>
  <c r="T5881" s="1"/>
  <c r="T5882" s="1"/>
  <c r="T5883" s="1"/>
  <c r="T5884" s="1"/>
  <c r="T5885" s="1"/>
  <c r="T5886" s="1"/>
  <c r="T5887" s="1"/>
  <c r="T5888" s="1"/>
  <c r="T5889" s="1"/>
  <c r="T5890" s="1"/>
  <c r="T5891" s="1"/>
  <c r="T5892" s="1"/>
  <c r="T5893" s="1"/>
  <c r="T5894" s="1"/>
  <c r="T5895" s="1"/>
  <c r="T5896" s="1"/>
  <c r="T5897" s="1"/>
  <c r="T5898" s="1"/>
  <c r="T5899" s="1"/>
  <c r="T5900" s="1"/>
  <c r="T5901" s="1"/>
  <c r="T5902" s="1"/>
  <c r="T5903" s="1"/>
  <c r="T5904" s="1"/>
  <c r="T5905" s="1"/>
  <c r="T5906" s="1"/>
  <c r="T5907" s="1"/>
  <c r="T5908" s="1"/>
  <c r="T5909" s="1"/>
  <c r="T5910" s="1"/>
  <c r="T5911" s="1"/>
  <c r="T5912" s="1"/>
  <c r="T5913" s="1"/>
  <c r="T5914" s="1"/>
  <c r="T5915" s="1"/>
  <c r="T5916" s="1"/>
  <c r="T5917" s="1"/>
  <c r="T5918" s="1"/>
  <c r="T5919" s="1"/>
  <c r="T5920" s="1"/>
  <c r="T5921" s="1"/>
  <c r="T5922" s="1"/>
  <c r="T5923" s="1"/>
  <c r="T5924" s="1"/>
  <c r="T5925" s="1"/>
  <c r="T5926" s="1"/>
  <c r="T5927" s="1"/>
  <c r="T5928" s="1"/>
  <c r="T5929" s="1"/>
  <c r="T5930" s="1"/>
  <c r="T5931" s="1"/>
  <c r="T5932" s="1"/>
  <c r="T5933" s="1"/>
  <c r="T5934" s="1"/>
  <c r="T5935" s="1"/>
  <c r="T5936" s="1"/>
  <c r="T5937" s="1"/>
  <c r="T5938" s="1"/>
  <c r="T5939" s="1"/>
  <c r="T5940" s="1"/>
  <c r="T5941" s="1"/>
  <c r="T5942" s="1"/>
  <c r="T5943" s="1"/>
  <c r="T5944" s="1"/>
  <c r="T5945" s="1"/>
  <c r="T5946" s="1"/>
  <c r="T5947" s="1"/>
  <c r="T5948" s="1"/>
  <c r="T5949" s="1"/>
  <c r="T5950" s="1"/>
  <c r="T5951" s="1"/>
  <c r="T5952" s="1"/>
  <c r="T5953" s="1"/>
  <c r="T5954" s="1"/>
  <c r="T5955" s="1"/>
  <c r="T5956" s="1"/>
  <c r="T5957" s="1"/>
  <c r="T5958" s="1"/>
  <c r="T5959" s="1"/>
  <c r="T5960" s="1"/>
  <c r="T5961" s="1"/>
  <c r="T5962" s="1"/>
  <c r="T5963" s="1"/>
  <c r="T5964" s="1"/>
  <c r="T5965" s="1"/>
  <c r="T5966" s="1"/>
  <c r="T5967" s="1"/>
  <c r="T5968" s="1"/>
  <c r="T5969" s="1"/>
  <c r="T5970" s="1"/>
  <c r="T5971" s="1"/>
  <c r="T5972" s="1"/>
  <c r="T5973" s="1"/>
  <c r="T5974" s="1"/>
  <c r="T5975" s="1"/>
  <c r="T5976" s="1"/>
  <c r="T5977" s="1"/>
  <c r="T5978" s="1"/>
  <c r="T5979" s="1"/>
  <c r="T5980" s="1"/>
  <c r="T5981" s="1"/>
  <c r="T5982" s="1"/>
  <c r="T5983" s="1"/>
  <c r="T5984" s="1"/>
  <c r="T5985" s="1"/>
  <c r="T5986" s="1"/>
  <c r="T5987" s="1"/>
  <c r="T5988" s="1"/>
  <c r="T5989" s="1"/>
  <c r="T5990" s="1"/>
  <c r="T5991" s="1"/>
  <c r="T5992" s="1"/>
  <c r="T5993" s="1"/>
  <c r="T5994" s="1"/>
  <c r="T5995" s="1"/>
  <c r="T5996" s="1"/>
  <c r="T5997" s="1"/>
  <c r="T5998" s="1"/>
  <c r="T5999" s="1"/>
  <c r="T6000" s="1"/>
  <c r="T6001" s="1"/>
  <c r="T6002" s="1"/>
  <c r="T6003" s="1"/>
  <c r="T6004" s="1"/>
  <c r="T6005" s="1"/>
  <c r="T6006" s="1"/>
  <c r="T6007" s="1"/>
  <c r="T6008" s="1"/>
  <c r="T6009" s="1"/>
  <c r="T6010" s="1"/>
  <c r="T6011" s="1"/>
  <c r="T6012" s="1"/>
  <c r="T6013" s="1"/>
  <c r="T6014" s="1"/>
  <c r="T6015" s="1"/>
  <c r="T6016" s="1"/>
  <c r="T6017" s="1"/>
  <c r="T6018" s="1"/>
  <c r="T6019" s="1"/>
  <c r="T6020" s="1"/>
  <c r="T6021" s="1"/>
  <c r="T6022" s="1"/>
  <c r="T6023" s="1"/>
  <c r="T6024" s="1"/>
  <c r="T6025" s="1"/>
  <c r="T6026" s="1"/>
  <c r="T6027" s="1"/>
  <c r="T6028" s="1"/>
  <c r="T6029" s="1"/>
  <c r="T6030" s="1"/>
  <c r="T6031" s="1"/>
  <c r="T6032" s="1"/>
  <c r="T6033" s="1"/>
  <c r="T6034" s="1"/>
  <c r="T6035" s="1"/>
  <c r="T6036" s="1"/>
  <c r="T6037" s="1"/>
  <c r="T6038" s="1"/>
  <c r="T6039" s="1"/>
  <c r="T6040" s="1"/>
  <c r="T6041" s="1"/>
  <c r="T6042" s="1"/>
  <c r="T6043" s="1"/>
  <c r="T6044" s="1"/>
  <c r="T6045" s="1"/>
  <c r="T6046" s="1"/>
  <c r="T6047" s="1"/>
  <c r="T6048" s="1"/>
  <c r="T6049" s="1"/>
  <c r="T6050" s="1"/>
  <c r="T6051" s="1"/>
  <c r="T6052" s="1"/>
  <c r="T6053" s="1"/>
  <c r="T6054" s="1"/>
  <c r="T6055" s="1"/>
  <c r="T6056" s="1"/>
  <c r="T6057" s="1"/>
  <c r="T6058" s="1"/>
  <c r="T6059" s="1"/>
  <c r="T6060" s="1"/>
  <c r="T6061" s="1"/>
  <c r="T6062" s="1"/>
  <c r="T6063" s="1"/>
  <c r="T6064" s="1"/>
  <c r="T6065" s="1"/>
  <c r="T6066" s="1"/>
  <c r="T6067" s="1"/>
  <c r="T6068" s="1"/>
  <c r="T6069" s="1"/>
  <c r="T6070" s="1"/>
  <c r="T6071" s="1"/>
  <c r="T6072" s="1"/>
  <c r="T6073" s="1"/>
  <c r="T6074" s="1"/>
  <c r="T6075" s="1"/>
  <c r="T6076" s="1"/>
  <c r="T6077" s="1"/>
  <c r="T6078" s="1"/>
  <c r="T6079" s="1"/>
  <c r="T6080" s="1"/>
  <c r="T6081" s="1"/>
  <c r="T6082" s="1"/>
  <c r="T6083" s="1"/>
  <c r="T6084" s="1"/>
  <c r="T6085" s="1"/>
  <c r="T6086" s="1"/>
  <c r="T6087" s="1"/>
  <c r="T6088" s="1"/>
  <c r="T6089" s="1"/>
  <c r="T6090" s="1"/>
  <c r="T6091" s="1"/>
  <c r="T6092" s="1"/>
  <c r="T6093" s="1"/>
  <c r="T6094" s="1"/>
  <c r="T6095" s="1"/>
  <c r="T6096" s="1"/>
  <c r="T6097" s="1"/>
  <c r="T6098" s="1"/>
  <c r="T6099" s="1"/>
  <c r="T6100" s="1"/>
  <c r="T6101" s="1"/>
  <c r="T6102" s="1"/>
  <c r="T6103" s="1"/>
  <c r="T6104" s="1"/>
  <c r="T6105" s="1"/>
  <c r="T6106" s="1"/>
  <c r="T6107" s="1"/>
  <c r="T6108" s="1"/>
  <c r="T6109" s="1"/>
  <c r="T6110" s="1"/>
  <c r="T6111" s="1"/>
  <c r="T6112" s="1"/>
  <c r="T6113" s="1"/>
  <c r="T6114" s="1"/>
  <c r="T6115" s="1"/>
  <c r="T6116" s="1"/>
  <c r="T6117" s="1"/>
  <c r="T6118" s="1"/>
  <c r="T6119" s="1"/>
  <c r="T6120" s="1"/>
  <c r="T6121" s="1"/>
  <c r="T6122" s="1"/>
  <c r="T6123" s="1"/>
  <c r="T6124" s="1"/>
  <c r="T6125" s="1"/>
  <c r="T6126" s="1"/>
  <c r="T6127" s="1"/>
  <c r="T6128" s="1"/>
  <c r="T6129" s="1"/>
  <c r="T6130" s="1"/>
  <c r="T6131" s="1"/>
  <c r="T6132" s="1"/>
  <c r="T6133" s="1"/>
  <c r="T6134" s="1"/>
  <c r="T6135" s="1"/>
  <c r="T6136" s="1"/>
  <c r="T6137" s="1"/>
  <c r="T6138" s="1"/>
  <c r="T6139" s="1"/>
  <c r="T6140" s="1"/>
  <c r="T6141" s="1"/>
  <c r="T6142" s="1"/>
  <c r="T6143" s="1"/>
  <c r="T6144" s="1"/>
  <c r="T6145" s="1"/>
  <c r="T6146" s="1"/>
  <c r="T6147" s="1"/>
  <c r="T6148" s="1"/>
  <c r="T6149" s="1"/>
  <c r="T6150" s="1"/>
  <c r="T6151" s="1"/>
  <c r="T6152" s="1"/>
  <c r="T6153" s="1"/>
  <c r="T6154" s="1"/>
  <c r="T6155" s="1"/>
  <c r="T6156" s="1"/>
  <c r="T6157" s="1"/>
  <c r="T6158" s="1"/>
  <c r="T6159" s="1"/>
  <c r="T6160" s="1"/>
  <c r="T6161" s="1"/>
  <c r="T6162" s="1"/>
  <c r="T6163" s="1"/>
  <c r="T6164" s="1"/>
  <c r="T6165" s="1"/>
  <c r="T6166" s="1"/>
  <c r="T6167" s="1"/>
  <c r="T6168" s="1"/>
  <c r="T6169" s="1"/>
  <c r="T6170" s="1"/>
  <c r="T6171" s="1"/>
  <c r="T6172" s="1"/>
  <c r="T6173" s="1"/>
  <c r="T6174" s="1"/>
  <c r="T6175" s="1"/>
  <c r="T6176" s="1"/>
  <c r="T6177" s="1"/>
  <c r="T6178" s="1"/>
  <c r="T6179" s="1"/>
  <c r="T6180" s="1"/>
  <c r="T6181" s="1"/>
  <c r="T6182" s="1"/>
  <c r="T6183" s="1"/>
  <c r="T6184" s="1"/>
  <c r="T6185" s="1"/>
  <c r="T6186" s="1"/>
  <c r="T6187" s="1"/>
  <c r="T6188" s="1"/>
  <c r="T6189" s="1"/>
  <c r="T6190" s="1"/>
  <c r="T6191" s="1"/>
  <c r="T6192" s="1"/>
  <c r="T6193" s="1"/>
  <c r="T6194" s="1"/>
  <c r="T6195" s="1"/>
  <c r="T6196" s="1"/>
  <c r="T6197" s="1"/>
  <c r="T6198" s="1"/>
  <c r="T6199" s="1"/>
  <c r="T6200" s="1"/>
  <c r="T6201" s="1"/>
  <c r="T6202" s="1"/>
  <c r="T6203" s="1"/>
  <c r="T6204" s="1"/>
  <c r="T6205" s="1"/>
  <c r="T6206" s="1"/>
  <c r="T6207" s="1"/>
  <c r="T6208" s="1"/>
  <c r="T6209" s="1"/>
  <c r="T6210" s="1"/>
  <c r="T6211" s="1"/>
  <c r="T6212" s="1"/>
  <c r="T6213" s="1"/>
  <c r="T6214" s="1"/>
  <c r="T6215" s="1"/>
  <c r="T6216" s="1"/>
  <c r="T6217" s="1"/>
  <c r="T6218" s="1"/>
  <c r="T6219" s="1"/>
  <c r="T6220" s="1"/>
  <c r="T6221" s="1"/>
  <c r="T6222" s="1"/>
  <c r="T6223" s="1"/>
  <c r="T6224" s="1"/>
  <c r="T6225" s="1"/>
  <c r="T6226" s="1"/>
  <c r="T6227" s="1"/>
  <c r="T6228" s="1"/>
  <c r="T6229" s="1"/>
  <c r="T6230" s="1"/>
  <c r="T6231" s="1"/>
  <c r="T6232" s="1"/>
  <c r="T6233" s="1"/>
  <c r="T6234" s="1"/>
  <c r="T6235" s="1"/>
  <c r="T6236" s="1"/>
  <c r="T6237" s="1"/>
  <c r="T6238" s="1"/>
  <c r="T6239" s="1"/>
  <c r="T6240" s="1"/>
  <c r="T6241" s="1"/>
  <c r="T6242" s="1"/>
  <c r="T6243" s="1"/>
  <c r="T6244" s="1"/>
  <c r="T6245" s="1"/>
  <c r="T6246" s="1"/>
  <c r="T6247" s="1"/>
  <c r="T6248" s="1"/>
  <c r="T6249" s="1"/>
  <c r="T6250" s="1"/>
  <c r="T6251" s="1"/>
  <c r="T6252" s="1"/>
  <c r="T6253" s="1"/>
  <c r="T6254" s="1"/>
  <c r="T6255" s="1"/>
  <c r="T6256" s="1"/>
  <c r="T6257" s="1"/>
  <c r="T6258" s="1"/>
  <c r="T6259" s="1"/>
  <c r="T6260" s="1"/>
  <c r="T6261" s="1"/>
  <c r="T6262" s="1"/>
  <c r="T6263" s="1"/>
  <c r="T6264" s="1"/>
  <c r="T6265" s="1"/>
  <c r="T6266" s="1"/>
  <c r="T6267" s="1"/>
  <c r="T6268" s="1"/>
  <c r="T6269" s="1"/>
  <c r="T6270" s="1"/>
  <c r="T6271" s="1"/>
  <c r="T6272" s="1"/>
  <c r="T6273" s="1"/>
  <c r="T6274" s="1"/>
  <c r="T6275" s="1"/>
  <c r="T6276" s="1"/>
  <c r="T6277" s="1"/>
  <c r="T6278" s="1"/>
  <c r="T6279" s="1"/>
  <c r="T6280" s="1"/>
  <c r="T6281" s="1"/>
  <c r="T6282" s="1"/>
  <c r="T6283" s="1"/>
  <c r="T6284" s="1"/>
  <c r="T6285" s="1"/>
  <c r="T6286" s="1"/>
  <c r="T6287" s="1"/>
  <c r="T6288" s="1"/>
  <c r="T6289" s="1"/>
  <c r="T6290" s="1"/>
  <c r="T6291" s="1"/>
  <c r="T6292" s="1"/>
  <c r="T6293" s="1"/>
  <c r="T6294" s="1"/>
  <c r="T6295" s="1"/>
  <c r="T6296" s="1"/>
  <c r="T6297" s="1"/>
  <c r="T6298" s="1"/>
  <c r="T6299" s="1"/>
  <c r="T6300" s="1"/>
  <c r="T6301" s="1"/>
  <c r="T6302" s="1"/>
  <c r="T6303" s="1"/>
  <c r="T6304" s="1"/>
  <c r="T6305" s="1"/>
  <c r="T6306" s="1"/>
  <c r="T6307" s="1"/>
  <c r="T6308" s="1"/>
  <c r="T6309" s="1"/>
  <c r="T6310" s="1"/>
  <c r="T6311" s="1"/>
  <c r="T6312" s="1"/>
  <c r="T6313" s="1"/>
  <c r="T6314" s="1"/>
  <c r="T6315" s="1"/>
  <c r="T6316" s="1"/>
  <c r="T6317" s="1"/>
  <c r="T6318" s="1"/>
  <c r="T6319" s="1"/>
  <c r="T6320" s="1"/>
  <c r="T6321" s="1"/>
  <c r="T6322" s="1"/>
  <c r="T6323" s="1"/>
  <c r="T6324" s="1"/>
  <c r="T6325" s="1"/>
  <c r="T6326" s="1"/>
  <c r="T6327" s="1"/>
  <c r="T6328" s="1"/>
  <c r="T6329" s="1"/>
  <c r="T6330" s="1"/>
  <c r="T6331" s="1"/>
  <c r="T6332" s="1"/>
  <c r="T6333" s="1"/>
  <c r="T6334" s="1"/>
  <c r="T6335" s="1"/>
  <c r="T6336" s="1"/>
  <c r="T6337" s="1"/>
  <c r="T6338" s="1"/>
  <c r="T6339" s="1"/>
  <c r="T6340" s="1"/>
  <c r="T6341" s="1"/>
  <c r="T6342" s="1"/>
  <c r="T6343" s="1"/>
  <c r="T6344" s="1"/>
  <c r="T6345" s="1"/>
  <c r="T6346" s="1"/>
  <c r="T6347" s="1"/>
  <c r="T6348" s="1"/>
  <c r="T6349" s="1"/>
  <c r="T6350" s="1"/>
  <c r="T6351" s="1"/>
  <c r="T6352" s="1"/>
  <c r="T6353" s="1"/>
  <c r="T6354" s="1"/>
  <c r="T6355" s="1"/>
  <c r="T6356" s="1"/>
  <c r="T6357" s="1"/>
  <c r="T6358" s="1"/>
  <c r="T6359" s="1"/>
  <c r="T6360" s="1"/>
  <c r="T6361" s="1"/>
  <c r="T6362" s="1"/>
  <c r="T6363" s="1"/>
  <c r="T6364" s="1"/>
  <c r="T6365" s="1"/>
  <c r="T6366" s="1"/>
  <c r="T6367" s="1"/>
  <c r="T6368" s="1"/>
  <c r="T6369" s="1"/>
  <c r="T6370" s="1"/>
  <c r="T6371" s="1"/>
  <c r="T6372" s="1"/>
  <c r="T6373" s="1"/>
  <c r="T6374" s="1"/>
  <c r="T6375" s="1"/>
  <c r="T6376" s="1"/>
  <c r="T6377" s="1"/>
  <c r="T6378" s="1"/>
  <c r="T6379" s="1"/>
  <c r="T6380" s="1"/>
  <c r="T6381" s="1"/>
  <c r="T6382" s="1"/>
  <c r="T6383" s="1"/>
  <c r="T6384" s="1"/>
  <c r="T6385" s="1"/>
  <c r="T6386" s="1"/>
  <c r="T6387" s="1"/>
  <c r="T6388" s="1"/>
  <c r="T6389" s="1"/>
  <c r="T6390" s="1"/>
  <c r="T6391" s="1"/>
  <c r="T6392" s="1"/>
  <c r="T6393" s="1"/>
  <c r="T6394" s="1"/>
  <c r="T6395" s="1"/>
  <c r="T6396" s="1"/>
  <c r="T6397" s="1"/>
  <c r="T6398" s="1"/>
  <c r="T6399" s="1"/>
  <c r="T6400" s="1"/>
  <c r="T6401" s="1"/>
  <c r="T6402" s="1"/>
  <c r="T6403" s="1"/>
  <c r="T6404" s="1"/>
  <c r="T6405" s="1"/>
  <c r="T6406" s="1"/>
  <c r="T6407" s="1"/>
  <c r="T6408" s="1"/>
  <c r="T6409" s="1"/>
  <c r="T6410" s="1"/>
  <c r="T6411" s="1"/>
  <c r="T6412" s="1"/>
  <c r="T6413" s="1"/>
  <c r="T6414" s="1"/>
  <c r="T6415" s="1"/>
  <c r="T6416" s="1"/>
  <c r="T6417" s="1"/>
  <c r="T6418" s="1"/>
  <c r="T6419" s="1"/>
  <c r="T6420" s="1"/>
  <c r="T6421" s="1"/>
  <c r="T6422" s="1"/>
  <c r="T6423" s="1"/>
  <c r="T6424" s="1"/>
  <c r="T6425" s="1"/>
  <c r="T6426" s="1"/>
  <c r="T6427" s="1"/>
  <c r="T6428" s="1"/>
  <c r="T6429" s="1"/>
  <c r="T6430" s="1"/>
  <c r="T6431" s="1"/>
  <c r="T6432" s="1"/>
  <c r="T6433" s="1"/>
  <c r="T6434" s="1"/>
  <c r="T6435" s="1"/>
  <c r="T6436" s="1"/>
  <c r="T6437" s="1"/>
  <c r="T6438" s="1"/>
  <c r="T6439" s="1"/>
  <c r="T6440" s="1"/>
  <c r="T6441" s="1"/>
  <c r="T6442" s="1"/>
  <c r="T6443" s="1"/>
  <c r="T6444" s="1"/>
  <c r="T6445" s="1"/>
  <c r="T6446" s="1"/>
  <c r="T6447" s="1"/>
  <c r="T6448" s="1"/>
  <c r="T6449" s="1"/>
  <c r="T6450" s="1"/>
  <c r="T6451" s="1"/>
  <c r="T6452" s="1"/>
  <c r="T6453" s="1"/>
  <c r="T6454" s="1"/>
  <c r="T6455" s="1"/>
  <c r="T6456" s="1"/>
  <c r="T6457" s="1"/>
  <c r="T6458" s="1"/>
  <c r="T6459" s="1"/>
  <c r="T6460" s="1"/>
  <c r="T6461" s="1"/>
  <c r="T6462" s="1"/>
  <c r="T6463" s="1"/>
  <c r="T6464" s="1"/>
  <c r="T6465" s="1"/>
  <c r="T6466" s="1"/>
  <c r="T6467" s="1"/>
  <c r="T6468" s="1"/>
  <c r="T6469" s="1"/>
  <c r="T6470" s="1"/>
  <c r="T6471" s="1"/>
  <c r="T6472" s="1"/>
  <c r="T6473" s="1"/>
  <c r="T6474" s="1"/>
  <c r="T6475" s="1"/>
  <c r="T6476" s="1"/>
  <c r="T6477" s="1"/>
  <c r="T6478" s="1"/>
  <c r="T6479" s="1"/>
  <c r="T6480" s="1"/>
  <c r="T6481" s="1"/>
  <c r="T6482" s="1"/>
  <c r="T6483" s="1"/>
  <c r="T6484" s="1"/>
  <c r="T6485" s="1"/>
  <c r="T6486" s="1"/>
  <c r="T6487" s="1"/>
  <c r="T6488" s="1"/>
  <c r="T6489" s="1"/>
  <c r="T6490" s="1"/>
  <c r="T6491" s="1"/>
  <c r="T6492" s="1"/>
  <c r="T6493" s="1"/>
  <c r="T6494" s="1"/>
  <c r="T6495" s="1"/>
  <c r="T6496" s="1"/>
  <c r="T6497" s="1"/>
  <c r="T6498" s="1"/>
  <c r="T6499" s="1"/>
  <c r="T6500" s="1"/>
  <c r="T6501" s="1"/>
  <c r="T6502" s="1"/>
  <c r="T6503" s="1"/>
  <c r="T6504" s="1"/>
  <c r="T6505" s="1"/>
  <c r="T6506" s="1"/>
  <c r="T6507" s="1"/>
  <c r="T6508" s="1"/>
  <c r="T6509" s="1"/>
  <c r="T6510" s="1"/>
  <c r="T6511" s="1"/>
  <c r="T6512" s="1"/>
  <c r="T6513" s="1"/>
  <c r="T6514" s="1"/>
  <c r="T6515" s="1"/>
  <c r="T6516" s="1"/>
  <c r="T6517" s="1"/>
  <c r="T6518" s="1"/>
  <c r="T6519" s="1"/>
  <c r="T6520" s="1"/>
  <c r="T6521" s="1"/>
  <c r="T6522" s="1"/>
  <c r="T6523" s="1"/>
  <c r="T6524" s="1"/>
  <c r="T6525" s="1"/>
  <c r="T6526" s="1"/>
  <c r="T6527" s="1"/>
  <c r="T6528" s="1"/>
  <c r="T6529" s="1"/>
  <c r="T6530" s="1"/>
  <c r="T6531" s="1"/>
  <c r="T6532" s="1"/>
  <c r="T6533" s="1"/>
  <c r="T6534" s="1"/>
  <c r="T6535" s="1"/>
  <c r="T6536" s="1"/>
  <c r="T6537" s="1"/>
  <c r="T6538" s="1"/>
  <c r="T6539" s="1"/>
  <c r="T6540" s="1"/>
  <c r="T6541" s="1"/>
  <c r="T6542" s="1"/>
  <c r="T6543" s="1"/>
  <c r="T6544" s="1"/>
  <c r="T6545" s="1"/>
  <c r="T6546" s="1"/>
  <c r="T6547" s="1"/>
  <c r="T6548" s="1"/>
  <c r="T6549" s="1"/>
  <c r="T6550" s="1"/>
  <c r="T6551" s="1"/>
  <c r="T6552" s="1"/>
  <c r="T6553" s="1"/>
  <c r="T6554" s="1"/>
  <c r="T6555" s="1"/>
  <c r="T6556" s="1"/>
  <c r="T6557" s="1"/>
  <c r="T6558" s="1"/>
  <c r="T6559" s="1"/>
  <c r="T6560" s="1"/>
  <c r="T6561" s="1"/>
  <c r="T6562" s="1"/>
  <c r="T6563" s="1"/>
  <c r="T6564" s="1"/>
  <c r="T6565" s="1"/>
  <c r="T6566" s="1"/>
  <c r="T6567" s="1"/>
  <c r="T6568" s="1"/>
  <c r="T6569" s="1"/>
  <c r="T6570" s="1"/>
  <c r="T6571" s="1"/>
  <c r="T6572" s="1"/>
  <c r="T6573" s="1"/>
  <c r="T6574" s="1"/>
  <c r="T6575" s="1"/>
  <c r="T6576" s="1"/>
  <c r="T6577" s="1"/>
  <c r="T6578" s="1"/>
  <c r="T6579" s="1"/>
  <c r="T6580" s="1"/>
  <c r="T6581" s="1"/>
  <c r="T6582" s="1"/>
  <c r="T6583" s="1"/>
  <c r="T6584" s="1"/>
  <c r="T6585" s="1"/>
  <c r="T6586" s="1"/>
  <c r="T6587" s="1"/>
  <c r="T6588" s="1"/>
  <c r="T6589" s="1"/>
  <c r="T6590" s="1"/>
  <c r="T6591" s="1"/>
  <c r="T6592" s="1"/>
  <c r="T6593" s="1"/>
  <c r="T6594" s="1"/>
  <c r="T6595" s="1"/>
  <c r="T6596" s="1"/>
  <c r="T6597" s="1"/>
  <c r="T6598" s="1"/>
  <c r="T6599" s="1"/>
  <c r="T6600" s="1"/>
  <c r="T6601" s="1"/>
  <c r="T6602" s="1"/>
  <c r="T6603" s="1"/>
  <c r="T6604" s="1"/>
  <c r="T6605" s="1"/>
  <c r="T6606" s="1"/>
  <c r="T6607" s="1"/>
  <c r="T6608" s="1"/>
  <c r="T6609" s="1"/>
  <c r="T6610" s="1"/>
  <c r="T6611" s="1"/>
  <c r="T6612" s="1"/>
  <c r="T6613" s="1"/>
  <c r="T6614" s="1"/>
  <c r="T6615" s="1"/>
  <c r="T6616" s="1"/>
  <c r="T6617" s="1"/>
  <c r="T6618" s="1"/>
  <c r="T6619" s="1"/>
  <c r="T6620" s="1"/>
  <c r="T6621" s="1"/>
  <c r="T6622" s="1"/>
  <c r="T6623" s="1"/>
  <c r="T6624" s="1"/>
  <c r="T6625" s="1"/>
  <c r="T6626" s="1"/>
  <c r="T6627" s="1"/>
  <c r="T6628" s="1"/>
  <c r="T6629" s="1"/>
  <c r="T6630" s="1"/>
  <c r="T6631" s="1"/>
  <c r="T6632" s="1"/>
  <c r="T6633" s="1"/>
  <c r="T6634" s="1"/>
  <c r="T6635" s="1"/>
  <c r="T6636" s="1"/>
  <c r="T6637" s="1"/>
  <c r="T6638" s="1"/>
  <c r="T6639" s="1"/>
  <c r="T6640" s="1"/>
  <c r="T6641" s="1"/>
  <c r="T6642" s="1"/>
  <c r="T6643" s="1"/>
  <c r="T6644" s="1"/>
  <c r="T6645" s="1"/>
  <c r="T6646" s="1"/>
  <c r="T6647" s="1"/>
  <c r="T6648" s="1"/>
  <c r="T6649" s="1"/>
  <c r="T6650" s="1"/>
  <c r="T6651" s="1"/>
  <c r="T6652" s="1"/>
  <c r="T6653" s="1"/>
  <c r="T6654" s="1"/>
  <c r="T6655" s="1"/>
  <c r="T6656" s="1"/>
  <c r="T6657" s="1"/>
  <c r="T6658" s="1"/>
  <c r="T6659" s="1"/>
  <c r="T6660" s="1"/>
  <c r="T6661" s="1"/>
  <c r="T6662" s="1"/>
  <c r="T6663" s="1"/>
  <c r="T6664" s="1"/>
  <c r="T6665" s="1"/>
  <c r="T6666" s="1"/>
  <c r="T6667" s="1"/>
  <c r="T6668" s="1"/>
  <c r="T6669" s="1"/>
  <c r="T6670" s="1"/>
  <c r="T6671" s="1"/>
  <c r="T6672" s="1"/>
  <c r="T6673" s="1"/>
  <c r="T6674" s="1"/>
  <c r="T6675" s="1"/>
  <c r="T6676" s="1"/>
  <c r="T6677" s="1"/>
  <c r="T6678" s="1"/>
  <c r="T6679" s="1"/>
  <c r="T6680" s="1"/>
  <c r="T6681" s="1"/>
  <c r="T6682" s="1"/>
  <c r="T6683" s="1"/>
  <c r="T6684" s="1"/>
  <c r="T6685" s="1"/>
  <c r="T6686" s="1"/>
  <c r="T6687" s="1"/>
  <c r="T6688" s="1"/>
  <c r="T6689" s="1"/>
  <c r="T6690" s="1"/>
  <c r="T6691" s="1"/>
  <c r="T6692" s="1"/>
  <c r="T6693" s="1"/>
  <c r="T6694" s="1"/>
  <c r="T6695" s="1"/>
  <c r="T6696" s="1"/>
  <c r="T6697" s="1"/>
  <c r="T6698" s="1"/>
  <c r="T6699" s="1"/>
  <c r="T6700" s="1"/>
  <c r="T6701" s="1"/>
  <c r="T6702" s="1"/>
  <c r="T6703" s="1"/>
  <c r="T6704" s="1"/>
  <c r="T6705" s="1"/>
  <c r="T6706" s="1"/>
  <c r="T6707" s="1"/>
  <c r="T6708" s="1"/>
  <c r="T6709" s="1"/>
  <c r="T6710" s="1"/>
  <c r="T6711" s="1"/>
  <c r="T6712" s="1"/>
  <c r="T6713" s="1"/>
  <c r="T6714" s="1"/>
  <c r="T6715" s="1"/>
  <c r="T6716" s="1"/>
  <c r="T6717" s="1"/>
  <c r="T6718" s="1"/>
  <c r="T6719" s="1"/>
  <c r="T6720" s="1"/>
  <c r="T6721" s="1"/>
  <c r="T6722" s="1"/>
  <c r="T6723" s="1"/>
  <c r="T6724" s="1"/>
  <c r="T6725" s="1"/>
  <c r="T6726" s="1"/>
  <c r="T6727" s="1"/>
  <c r="T6728" s="1"/>
  <c r="T6729" s="1"/>
  <c r="T6730" s="1"/>
  <c r="T6731" s="1"/>
  <c r="T6732" s="1"/>
  <c r="T6733" s="1"/>
  <c r="T6734" s="1"/>
  <c r="T6735" s="1"/>
  <c r="T6736" s="1"/>
  <c r="T6737" s="1"/>
  <c r="T6738" s="1"/>
  <c r="T6739" s="1"/>
  <c r="T6740" s="1"/>
  <c r="T6741" s="1"/>
  <c r="T6742" s="1"/>
  <c r="T6743" s="1"/>
  <c r="T6744" s="1"/>
  <c r="T6745" s="1"/>
  <c r="T6746" s="1"/>
  <c r="T6747" s="1"/>
  <c r="T6748" s="1"/>
  <c r="T6749" s="1"/>
  <c r="T6750" s="1"/>
  <c r="T6751" s="1"/>
  <c r="T6752" s="1"/>
  <c r="T6753" s="1"/>
  <c r="T6754" s="1"/>
  <c r="T6755" s="1"/>
  <c r="T6756" s="1"/>
  <c r="T6757" s="1"/>
  <c r="T6758" s="1"/>
  <c r="T6759" s="1"/>
  <c r="T6760" s="1"/>
  <c r="T6761" s="1"/>
  <c r="T6762" s="1"/>
  <c r="T6763" s="1"/>
  <c r="T6764" s="1"/>
  <c r="T6765" s="1"/>
  <c r="T6766" s="1"/>
  <c r="T6767" s="1"/>
  <c r="T6768" s="1"/>
  <c r="T6769" s="1"/>
  <c r="T6770" s="1"/>
  <c r="T6771" s="1"/>
  <c r="T6772" s="1"/>
  <c r="T6773" s="1"/>
  <c r="T6774" s="1"/>
  <c r="T6775" s="1"/>
  <c r="T6776" s="1"/>
  <c r="T6777" s="1"/>
  <c r="T6778" s="1"/>
  <c r="T6779" s="1"/>
  <c r="T6780" s="1"/>
  <c r="T6781" s="1"/>
  <c r="T6782" s="1"/>
  <c r="T6783" s="1"/>
  <c r="T6784" s="1"/>
  <c r="T6785" s="1"/>
  <c r="T6786" s="1"/>
  <c r="T6787" s="1"/>
  <c r="T6788" s="1"/>
  <c r="T6789" s="1"/>
  <c r="T6790" s="1"/>
  <c r="T6791" s="1"/>
  <c r="T6792" s="1"/>
  <c r="T6793" s="1"/>
  <c r="T6794" s="1"/>
  <c r="T6795" s="1"/>
  <c r="T6796" s="1"/>
  <c r="T6797" s="1"/>
  <c r="T6798" s="1"/>
  <c r="T6799" s="1"/>
  <c r="T6800" s="1"/>
  <c r="T6801" s="1"/>
  <c r="T6802" s="1"/>
  <c r="T6803" s="1"/>
  <c r="T6804" s="1"/>
  <c r="T6805" s="1"/>
  <c r="T6806" s="1"/>
  <c r="T6807" s="1"/>
  <c r="T6808" s="1"/>
  <c r="T6809" s="1"/>
  <c r="T6810" s="1"/>
  <c r="T6811" s="1"/>
  <c r="T6812" s="1"/>
  <c r="T6813" s="1"/>
  <c r="T6814" s="1"/>
  <c r="T6815" s="1"/>
  <c r="T6816" s="1"/>
  <c r="T6817" s="1"/>
  <c r="T6818" s="1"/>
  <c r="T6819" s="1"/>
  <c r="T6820" s="1"/>
  <c r="T6821" s="1"/>
  <c r="T6822" s="1"/>
  <c r="T6823" s="1"/>
  <c r="T6824" s="1"/>
  <c r="T6825" s="1"/>
  <c r="T6826" s="1"/>
  <c r="T6827" s="1"/>
  <c r="T6828" s="1"/>
  <c r="T6829" s="1"/>
  <c r="T6830" s="1"/>
  <c r="T6831" s="1"/>
  <c r="T6832" s="1"/>
  <c r="T6833" s="1"/>
  <c r="T6834" s="1"/>
  <c r="T6835" s="1"/>
  <c r="T6836" s="1"/>
  <c r="T6837" s="1"/>
  <c r="T6838" s="1"/>
  <c r="T6839" s="1"/>
  <c r="T6840" s="1"/>
  <c r="T6841" s="1"/>
  <c r="T6842" s="1"/>
  <c r="T6843" s="1"/>
  <c r="T6844" s="1"/>
  <c r="T6845" s="1"/>
  <c r="T6846" s="1"/>
  <c r="T6847" s="1"/>
  <c r="T6848" s="1"/>
  <c r="T6849" s="1"/>
  <c r="T6850" s="1"/>
  <c r="T6851" s="1"/>
  <c r="T6852" s="1"/>
  <c r="T6853" s="1"/>
  <c r="T6854" s="1"/>
  <c r="T6855" s="1"/>
  <c r="T6856" s="1"/>
  <c r="T6857" s="1"/>
  <c r="T6858" s="1"/>
  <c r="T6859" s="1"/>
  <c r="T6860" s="1"/>
  <c r="T6861" s="1"/>
  <c r="T6862" s="1"/>
  <c r="T6863" s="1"/>
  <c r="T6864" s="1"/>
  <c r="T6865" s="1"/>
  <c r="T6866" s="1"/>
  <c r="T6867" s="1"/>
  <c r="T6868" s="1"/>
  <c r="T6869" s="1"/>
  <c r="T6870" s="1"/>
  <c r="T6871" s="1"/>
  <c r="T6872" s="1"/>
  <c r="T6873" s="1"/>
  <c r="T6874" s="1"/>
  <c r="T6875" s="1"/>
  <c r="T6876" s="1"/>
  <c r="T6877" s="1"/>
  <c r="T6878" s="1"/>
  <c r="T6879" s="1"/>
  <c r="T6880" s="1"/>
  <c r="T6881" s="1"/>
  <c r="T6882" s="1"/>
  <c r="T6883" s="1"/>
  <c r="T6884" s="1"/>
  <c r="T6885" s="1"/>
  <c r="T6886" s="1"/>
  <c r="T6887" s="1"/>
  <c r="T6888" s="1"/>
  <c r="T6889" s="1"/>
  <c r="T6890" s="1"/>
  <c r="T6891" s="1"/>
  <c r="T6892" s="1"/>
  <c r="T6893" s="1"/>
  <c r="T6894" s="1"/>
  <c r="T6895" s="1"/>
  <c r="T6896" s="1"/>
  <c r="T6897" s="1"/>
  <c r="T6898" s="1"/>
  <c r="T6899" s="1"/>
  <c r="T6900" s="1"/>
  <c r="T6901" s="1"/>
  <c r="T6902" s="1"/>
  <c r="T6903" s="1"/>
  <c r="T6904" s="1"/>
  <c r="T6905" s="1"/>
  <c r="T6906" s="1"/>
  <c r="T6907" s="1"/>
  <c r="T6908" s="1"/>
  <c r="T6909" s="1"/>
  <c r="T6910" s="1"/>
  <c r="T6911" s="1"/>
  <c r="T6912" s="1"/>
  <c r="T6913" s="1"/>
  <c r="T6914" s="1"/>
  <c r="T6915" s="1"/>
  <c r="T6916" s="1"/>
  <c r="T6917" s="1"/>
  <c r="T6918" s="1"/>
  <c r="T6919" s="1"/>
  <c r="T6920" s="1"/>
  <c r="T6921" s="1"/>
  <c r="T6922" s="1"/>
  <c r="T6923" s="1"/>
  <c r="T6924" s="1"/>
  <c r="T6925" s="1"/>
  <c r="T6926" s="1"/>
  <c r="T6927" s="1"/>
  <c r="T6928" s="1"/>
  <c r="T6929" s="1"/>
  <c r="T6930" s="1"/>
  <c r="T6931" s="1"/>
  <c r="T6932" s="1"/>
  <c r="T6933" s="1"/>
  <c r="T6934" s="1"/>
  <c r="T6935" s="1"/>
  <c r="T6936" s="1"/>
  <c r="T6937" s="1"/>
  <c r="T6938" s="1"/>
  <c r="T6939" s="1"/>
  <c r="T6940" s="1"/>
  <c r="T6941" s="1"/>
  <c r="T6942" s="1"/>
  <c r="T6943" s="1"/>
  <c r="T6944" s="1"/>
  <c r="T6945" s="1"/>
  <c r="T6946" s="1"/>
  <c r="T6947" s="1"/>
  <c r="T6948" s="1"/>
  <c r="T6949" s="1"/>
  <c r="T6950" s="1"/>
  <c r="T6951" s="1"/>
  <c r="T6952" s="1"/>
  <c r="T6953" s="1"/>
  <c r="T6954" s="1"/>
  <c r="T6955" s="1"/>
  <c r="T6956" s="1"/>
  <c r="T6957" s="1"/>
  <c r="T6958" s="1"/>
  <c r="T6959" s="1"/>
  <c r="T6960" s="1"/>
  <c r="T6961" s="1"/>
  <c r="T6962" s="1"/>
  <c r="T6963" s="1"/>
  <c r="T6964" s="1"/>
  <c r="T6965" s="1"/>
  <c r="T6966" s="1"/>
  <c r="T6967" s="1"/>
  <c r="T6968" s="1"/>
  <c r="T6969" s="1"/>
  <c r="T6970" s="1"/>
  <c r="T6971" s="1"/>
  <c r="T6972" s="1"/>
  <c r="T6973" s="1"/>
  <c r="T6974" s="1"/>
  <c r="T6975" s="1"/>
  <c r="T6976" s="1"/>
  <c r="T6977" s="1"/>
  <c r="T6978" s="1"/>
  <c r="T6979" s="1"/>
  <c r="T6980" s="1"/>
  <c r="T6981" s="1"/>
  <c r="T6982" s="1"/>
  <c r="T6983" s="1"/>
  <c r="T6984" s="1"/>
  <c r="T6985" s="1"/>
  <c r="T6986" s="1"/>
  <c r="T6987" s="1"/>
  <c r="T6988" s="1"/>
  <c r="T6989" s="1"/>
  <c r="T6990" s="1"/>
  <c r="T6991" s="1"/>
  <c r="T6992" s="1"/>
  <c r="T6993" s="1"/>
  <c r="T6994" s="1"/>
  <c r="T6995" s="1"/>
  <c r="T6996" s="1"/>
  <c r="T6997" s="1"/>
  <c r="T6998" s="1"/>
  <c r="T6999" s="1"/>
  <c r="T7000" s="1"/>
  <c r="T7001" s="1"/>
  <c r="T7002" s="1"/>
  <c r="T7003" s="1"/>
  <c r="T7004" s="1"/>
  <c r="T7005" s="1"/>
  <c r="T7006" s="1"/>
  <c r="T7007" s="1"/>
  <c r="T7008" s="1"/>
  <c r="T7009" s="1"/>
  <c r="T7010" s="1"/>
  <c r="T7011" s="1"/>
  <c r="T7012" s="1"/>
  <c r="T7013" s="1"/>
  <c r="T7014" s="1"/>
  <c r="T7015" s="1"/>
  <c r="T7016" s="1"/>
  <c r="T7017" s="1"/>
  <c r="T7018" s="1"/>
  <c r="T7019" s="1"/>
  <c r="T7020" s="1"/>
  <c r="T7021" s="1"/>
  <c r="T7022" s="1"/>
  <c r="T7023" s="1"/>
  <c r="T7024" s="1"/>
  <c r="T7025" s="1"/>
  <c r="T7026" s="1"/>
  <c r="T7027" s="1"/>
  <c r="T7028" s="1"/>
  <c r="T7029" s="1"/>
  <c r="T7030" s="1"/>
  <c r="T7031" s="1"/>
  <c r="T7032" s="1"/>
  <c r="T7033" s="1"/>
  <c r="T7034" s="1"/>
  <c r="T7035" s="1"/>
  <c r="T7036" s="1"/>
  <c r="T7037" s="1"/>
  <c r="T7038" s="1"/>
  <c r="T7039" s="1"/>
  <c r="T7040" s="1"/>
  <c r="T7041" s="1"/>
  <c r="T7042" s="1"/>
  <c r="T7043" s="1"/>
  <c r="T7044" s="1"/>
  <c r="T7045" s="1"/>
  <c r="T7046" s="1"/>
  <c r="T7047" s="1"/>
  <c r="T7048" s="1"/>
  <c r="T7049" s="1"/>
  <c r="T7050" s="1"/>
  <c r="T7051" s="1"/>
  <c r="T7052" s="1"/>
  <c r="T7053" s="1"/>
  <c r="T7054" s="1"/>
  <c r="T7055" s="1"/>
  <c r="T7056" s="1"/>
  <c r="T7057" s="1"/>
  <c r="T7058" s="1"/>
  <c r="T7059" s="1"/>
  <c r="T7060" s="1"/>
  <c r="T7061" s="1"/>
  <c r="T7062" s="1"/>
  <c r="T7063" s="1"/>
  <c r="T7064" s="1"/>
  <c r="T7065" s="1"/>
  <c r="T7066" s="1"/>
  <c r="T7067" s="1"/>
  <c r="T7068" s="1"/>
  <c r="T7069" s="1"/>
  <c r="T7070" s="1"/>
  <c r="T7071" s="1"/>
  <c r="T7072" s="1"/>
  <c r="T7073" s="1"/>
  <c r="T7074" s="1"/>
  <c r="T7075" s="1"/>
  <c r="T7076" s="1"/>
  <c r="T7077" s="1"/>
  <c r="T7078" s="1"/>
  <c r="T7079" s="1"/>
  <c r="T7080" s="1"/>
  <c r="T7081" s="1"/>
  <c r="T7082" s="1"/>
  <c r="T7083" s="1"/>
  <c r="T7084" s="1"/>
  <c r="T7085" s="1"/>
  <c r="T7086" s="1"/>
  <c r="T7087" s="1"/>
  <c r="T7088" s="1"/>
  <c r="T7089" s="1"/>
  <c r="T7090" s="1"/>
  <c r="T7091" s="1"/>
  <c r="T7092" s="1"/>
  <c r="T7093" s="1"/>
  <c r="T7094" s="1"/>
  <c r="T7095" s="1"/>
  <c r="T7096" s="1"/>
  <c r="T7097" s="1"/>
  <c r="T7098" s="1"/>
  <c r="T7099" s="1"/>
  <c r="T7100" s="1"/>
  <c r="T7101" s="1"/>
  <c r="T7102" s="1"/>
  <c r="T7103" s="1"/>
  <c r="T7104" s="1"/>
  <c r="T7105" s="1"/>
  <c r="T7106" s="1"/>
  <c r="T7107" s="1"/>
  <c r="T7108" s="1"/>
  <c r="T7109" s="1"/>
  <c r="T7110" s="1"/>
  <c r="T7111" s="1"/>
  <c r="T7112" s="1"/>
  <c r="T7113" s="1"/>
  <c r="T7114" s="1"/>
  <c r="T7115" s="1"/>
  <c r="T7116" s="1"/>
  <c r="T7117" s="1"/>
  <c r="T7118" s="1"/>
  <c r="T7119" s="1"/>
  <c r="T7120" s="1"/>
  <c r="T7121" s="1"/>
  <c r="T7122" s="1"/>
  <c r="T7123" s="1"/>
  <c r="T7124" s="1"/>
  <c r="T7125" s="1"/>
  <c r="T7126" s="1"/>
  <c r="T7127" s="1"/>
  <c r="T7128" s="1"/>
  <c r="T7129" s="1"/>
  <c r="T7130" s="1"/>
  <c r="T7131" s="1"/>
  <c r="T7132" s="1"/>
  <c r="T7133" s="1"/>
  <c r="T7134" s="1"/>
  <c r="T7135" s="1"/>
  <c r="T7136" s="1"/>
  <c r="T7137" s="1"/>
  <c r="T7138" s="1"/>
  <c r="T7139" s="1"/>
  <c r="T7140" s="1"/>
  <c r="T7141" s="1"/>
  <c r="T7142" s="1"/>
  <c r="T7143" s="1"/>
  <c r="T7144" s="1"/>
  <c r="T7145" s="1"/>
  <c r="T7146" s="1"/>
  <c r="T7147" s="1"/>
  <c r="T7148" s="1"/>
  <c r="T7149" s="1"/>
  <c r="T7150" s="1"/>
  <c r="T7151" s="1"/>
  <c r="T7152" s="1"/>
  <c r="T7153" s="1"/>
  <c r="T7154" s="1"/>
  <c r="T7155" s="1"/>
  <c r="T7156" s="1"/>
  <c r="T7157" s="1"/>
  <c r="T7158" s="1"/>
  <c r="T7159" s="1"/>
  <c r="T7160" s="1"/>
  <c r="T7161" s="1"/>
  <c r="T7162" s="1"/>
  <c r="T7163" s="1"/>
  <c r="T7164" s="1"/>
  <c r="T7165" s="1"/>
  <c r="T7166" s="1"/>
  <c r="T7167" s="1"/>
  <c r="T7168" s="1"/>
  <c r="T7169" s="1"/>
  <c r="T7170" s="1"/>
  <c r="T7171" s="1"/>
  <c r="T7172" s="1"/>
  <c r="T7173" s="1"/>
  <c r="T7174" s="1"/>
  <c r="T7175" s="1"/>
  <c r="T7176" s="1"/>
  <c r="T7177" s="1"/>
  <c r="T7178" s="1"/>
  <c r="T7179" s="1"/>
  <c r="T7180" s="1"/>
  <c r="T7181" s="1"/>
  <c r="T7182" s="1"/>
  <c r="T7183" s="1"/>
  <c r="T7184" s="1"/>
  <c r="T7185" s="1"/>
  <c r="T7186" s="1"/>
  <c r="T7187" s="1"/>
  <c r="T7188" s="1"/>
  <c r="T7189" s="1"/>
  <c r="T7190" s="1"/>
  <c r="T7191" s="1"/>
  <c r="T7192" s="1"/>
  <c r="T7193" s="1"/>
  <c r="T7194" s="1"/>
  <c r="T7195" s="1"/>
  <c r="T7196" s="1"/>
  <c r="T7197" s="1"/>
  <c r="T7198" s="1"/>
  <c r="T7199" s="1"/>
  <c r="T7200" s="1"/>
  <c r="T7201" s="1"/>
  <c r="T7202" s="1"/>
  <c r="T7203" s="1"/>
  <c r="T7204" s="1"/>
  <c r="T7205" s="1"/>
  <c r="T7206" s="1"/>
  <c r="T7207" s="1"/>
  <c r="T7208" s="1"/>
  <c r="T7209" s="1"/>
  <c r="T7210" s="1"/>
  <c r="T7211" s="1"/>
  <c r="T7212" s="1"/>
  <c r="T7213" s="1"/>
  <c r="T7214" s="1"/>
  <c r="T7215" s="1"/>
  <c r="T7216" s="1"/>
  <c r="T7217" s="1"/>
  <c r="T7218" s="1"/>
  <c r="T7219" s="1"/>
  <c r="T7220" s="1"/>
  <c r="T7221" s="1"/>
  <c r="T7222" s="1"/>
  <c r="T7223" s="1"/>
  <c r="T7224" s="1"/>
  <c r="T7225" s="1"/>
  <c r="T7226" s="1"/>
  <c r="T7227" s="1"/>
  <c r="T7228" s="1"/>
  <c r="T7229" s="1"/>
  <c r="T7230" s="1"/>
  <c r="T7231" s="1"/>
  <c r="T7232" s="1"/>
  <c r="T7233" s="1"/>
  <c r="T7234" s="1"/>
  <c r="T7235" s="1"/>
  <c r="T7236" s="1"/>
  <c r="T7237" s="1"/>
  <c r="T7238" s="1"/>
  <c r="T7239" s="1"/>
  <c r="T7240" s="1"/>
  <c r="T7241" s="1"/>
  <c r="T7242" s="1"/>
  <c r="T7243" s="1"/>
  <c r="T7244" s="1"/>
  <c r="T7245" s="1"/>
  <c r="T7246" s="1"/>
  <c r="T7247" s="1"/>
  <c r="T7248" s="1"/>
  <c r="T7249" s="1"/>
  <c r="T7250" s="1"/>
  <c r="T7251" s="1"/>
  <c r="T7252" s="1"/>
  <c r="T7253" s="1"/>
  <c r="T7254" s="1"/>
  <c r="T7255" s="1"/>
  <c r="T7256" s="1"/>
  <c r="T7257" s="1"/>
  <c r="T7258" s="1"/>
  <c r="T7259" s="1"/>
  <c r="T7260" s="1"/>
  <c r="T7261" s="1"/>
  <c r="T7262" s="1"/>
  <c r="T7263" s="1"/>
  <c r="T7264" s="1"/>
  <c r="T7265" s="1"/>
  <c r="T7266" s="1"/>
  <c r="T7267" s="1"/>
  <c r="T7268" s="1"/>
  <c r="T7269" s="1"/>
  <c r="T7270" s="1"/>
  <c r="T7271" s="1"/>
  <c r="T7272" s="1"/>
  <c r="T7273" s="1"/>
  <c r="T7274" s="1"/>
  <c r="T7275" s="1"/>
  <c r="T7276" s="1"/>
  <c r="T7277" s="1"/>
  <c r="T7278" s="1"/>
  <c r="T7279" s="1"/>
  <c r="T7280" s="1"/>
  <c r="T7281" s="1"/>
  <c r="T7282" s="1"/>
  <c r="T7283" s="1"/>
  <c r="T7284" s="1"/>
  <c r="T7285" s="1"/>
  <c r="T7286" s="1"/>
  <c r="T7287" s="1"/>
  <c r="T7288" s="1"/>
  <c r="T7289" s="1"/>
  <c r="T7290" s="1"/>
  <c r="T7291" s="1"/>
  <c r="T7292" s="1"/>
  <c r="T7293" s="1"/>
  <c r="T7294" s="1"/>
  <c r="T7295" s="1"/>
  <c r="T7296" s="1"/>
  <c r="T7297" s="1"/>
  <c r="T7298" s="1"/>
  <c r="T7299" s="1"/>
  <c r="T7300" s="1"/>
  <c r="T7301" s="1"/>
  <c r="T7302" s="1"/>
  <c r="T7303" s="1"/>
  <c r="T7304" s="1"/>
  <c r="T7305" s="1"/>
  <c r="T7306" s="1"/>
  <c r="T7307" s="1"/>
  <c r="T7308" s="1"/>
  <c r="T7309" s="1"/>
  <c r="T7310" s="1"/>
  <c r="T7311" s="1"/>
  <c r="T7312" s="1"/>
  <c r="T7313" s="1"/>
  <c r="T7314" s="1"/>
  <c r="T7315" s="1"/>
  <c r="T7316" s="1"/>
  <c r="T7317" s="1"/>
  <c r="T7318" s="1"/>
  <c r="T7319" s="1"/>
  <c r="T7320" s="1"/>
  <c r="T7321" s="1"/>
  <c r="T7322" s="1"/>
  <c r="T7323" s="1"/>
  <c r="T7324" s="1"/>
  <c r="T7325" s="1"/>
  <c r="T7326" s="1"/>
  <c r="T7327" s="1"/>
  <c r="T7328" s="1"/>
  <c r="T7329" s="1"/>
  <c r="T7330" s="1"/>
  <c r="T7331" s="1"/>
  <c r="T7332" s="1"/>
  <c r="T7333" s="1"/>
  <c r="T7334" s="1"/>
  <c r="T7335" s="1"/>
  <c r="T7336" s="1"/>
  <c r="T7337" s="1"/>
  <c r="T7338" s="1"/>
  <c r="T7339" s="1"/>
  <c r="T7340" s="1"/>
  <c r="T7341" s="1"/>
  <c r="T7342" s="1"/>
  <c r="T7343" s="1"/>
  <c r="T7344" s="1"/>
  <c r="T7345" s="1"/>
  <c r="T7346" s="1"/>
  <c r="T7347" s="1"/>
  <c r="T7348" s="1"/>
  <c r="T7349" s="1"/>
  <c r="T7350" s="1"/>
  <c r="T7351" s="1"/>
  <c r="T7352" s="1"/>
  <c r="T7353" s="1"/>
  <c r="T7354" s="1"/>
  <c r="T7355" s="1"/>
  <c r="T7356" s="1"/>
  <c r="T7357" s="1"/>
  <c r="T7358" s="1"/>
  <c r="T7359" s="1"/>
  <c r="T7360" s="1"/>
  <c r="T7361" s="1"/>
  <c r="T7362" s="1"/>
  <c r="T7363" s="1"/>
  <c r="T7364" s="1"/>
  <c r="T7365" s="1"/>
  <c r="T7366" s="1"/>
  <c r="T7367" s="1"/>
  <c r="T7368" s="1"/>
  <c r="T7369" s="1"/>
  <c r="T7370" s="1"/>
  <c r="T7371" s="1"/>
  <c r="T7372" s="1"/>
  <c r="T7373" s="1"/>
  <c r="T7374" s="1"/>
  <c r="T7375" s="1"/>
  <c r="T7376" s="1"/>
  <c r="T7377" s="1"/>
  <c r="T7378" s="1"/>
  <c r="T7379" s="1"/>
  <c r="T7380" s="1"/>
  <c r="T7381" s="1"/>
  <c r="T7382" s="1"/>
  <c r="T7383" s="1"/>
  <c r="T7384" s="1"/>
  <c r="T7385" s="1"/>
  <c r="T7386" s="1"/>
  <c r="T7387" s="1"/>
  <c r="T7388" s="1"/>
  <c r="T7389" s="1"/>
  <c r="T7390" s="1"/>
  <c r="T7391" s="1"/>
  <c r="T7392" s="1"/>
  <c r="T7393" s="1"/>
  <c r="T7394" s="1"/>
  <c r="T7395" s="1"/>
  <c r="T7396" s="1"/>
  <c r="T7397" s="1"/>
  <c r="T7398" s="1"/>
  <c r="T7399" s="1"/>
  <c r="T7400" s="1"/>
  <c r="T7401" s="1"/>
  <c r="T7402" s="1"/>
  <c r="T7403" s="1"/>
  <c r="T7404" s="1"/>
  <c r="T7405" s="1"/>
  <c r="T7406" s="1"/>
  <c r="T7407" s="1"/>
  <c r="T7408" s="1"/>
  <c r="T7409" s="1"/>
  <c r="T7410" s="1"/>
  <c r="T7411" s="1"/>
  <c r="T7412" s="1"/>
  <c r="T7413" s="1"/>
  <c r="T7414" s="1"/>
  <c r="T7415" s="1"/>
  <c r="T7416" s="1"/>
  <c r="T7417" s="1"/>
  <c r="T7418" s="1"/>
  <c r="T7419" s="1"/>
  <c r="T7420" s="1"/>
  <c r="T7421" s="1"/>
  <c r="T7422" s="1"/>
  <c r="T7423" s="1"/>
  <c r="T7424" s="1"/>
  <c r="T7425" s="1"/>
  <c r="T7426" s="1"/>
  <c r="T7427" s="1"/>
  <c r="T7428" s="1"/>
  <c r="T7429" s="1"/>
  <c r="T7430" s="1"/>
  <c r="T7431" s="1"/>
  <c r="T7432" s="1"/>
  <c r="T7433" s="1"/>
  <c r="T7434" s="1"/>
  <c r="T7435" s="1"/>
  <c r="T7436" s="1"/>
  <c r="T7437" s="1"/>
  <c r="T7438" s="1"/>
  <c r="T7439" s="1"/>
  <c r="T7440" s="1"/>
  <c r="T7441" s="1"/>
  <c r="T7442" s="1"/>
  <c r="T7443" s="1"/>
  <c r="T7444" s="1"/>
  <c r="T7445" s="1"/>
  <c r="T7446" s="1"/>
  <c r="T7447" s="1"/>
  <c r="T7448" s="1"/>
  <c r="T7449" s="1"/>
  <c r="T7450" s="1"/>
  <c r="T7451" s="1"/>
  <c r="T7452" s="1"/>
  <c r="T7453" s="1"/>
  <c r="T7454" s="1"/>
  <c r="T7455" s="1"/>
  <c r="T7456" s="1"/>
  <c r="T7457" s="1"/>
  <c r="T7458" s="1"/>
  <c r="T7459" s="1"/>
  <c r="T7460" s="1"/>
  <c r="T7461" s="1"/>
  <c r="T7462" s="1"/>
  <c r="T7463" s="1"/>
  <c r="T7464" s="1"/>
  <c r="T7465" s="1"/>
  <c r="T7466" s="1"/>
  <c r="T7467" s="1"/>
  <c r="T7468" s="1"/>
  <c r="T7469" s="1"/>
  <c r="T7470" s="1"/>
  <c r="T7471" s="1"/>
  <c r="T7472" s="1"/>
  <c r="T7473" s="1"/>
  <c r="T7474" s="1"/>
  <c r="T7475" s="1"/>
  <c r="T7476" s="1"/>
  <c r="T7477" s="1"/>
  <c r="T7478" s="1"/>
  <c r="T7479" s="1"/>
  <c r="T7480" s="1"/>
  <c r="T7481" s="1"/>
  <c r="T7482" s="1"/>
  <c r="T7483" s="1"/>
  <c r="T7484" s="1"/>
  <c r="T7485" s="1"/>
  <c r="T7486" s="1"/>
  <c r="T7487" s="1"/>
  <c r="T7488" s="1"/>
  <c r="T7489" s="1"/>
  <c r="T7490" s="1"/>
  <c r="T7491" s="1"/>
  <c r="T7492" s="1"/>
  <c r="T7493" s="1"/>
  <c r="T7494" s="1"/>
  <c r="T7495" s="1"/>
  <c r="T7496" s="1"/>
  <c r="T7497" s="1"/>
  <c r="T7498" s="1"/>
  <c r="T7499" s="1"/>
  <c r="T7500" s="1"/>
  <c r="T7501" s="1"/>
  <c r="T7502" s="1"/>
  <c r="T7503" s="1"/>
  <c r="T7504" s="1"/>
  <c r="T7505" s="1"/>
  <c r="T7506" s="1"/>
  <c r="T7507" s="1"/>
  <c r="T7508" s="1"/>
  <c r="T7509" s="1"/>
  <c r="T7510" s="1"/>
  <c r="T7511" s="1"/>
  <c r="T7512" s="1"/>
  <c r="T7513" s="1"/>
  <c r="T7514" s="1"/>
  <c r="T7515" s="1"/>
  <c r="T7516" s="1"/>
  <c r="T7517" s="1"/>
  <c r="T7518" s="1"/>
  <c r="T7519" s="1"/>
  <c r="T7520" s="1"/>
  <c r="T7521" s="1"/>
  <c r="T7522" s="1"/>
  <c r="T7523" s="1"/>
  <c r="T7524" s="1"/>
  <c r="T7525" s="1"/>
  <c r="T7526" s="1"/>
  <c r="T7527" s="1"/>
  <c r="T7528" s="1"/>
  <c r="T7529" s="1"/>
  <c r="T7530" s="1"/>
  <c r="T7531" s="1"/>
  <c r="T7532" s="1"/>
  <c r="T7533" s="1"/>
  <c r="T7534" s="1"/>
  <c r="T7535" s="1"/>
  <c r="T7536" s="1"/>
  <c r="T7537" s="1"/>
  <c r="T7538" s="1"/>
  <c r="T7539" s="1"/>
  <c r="T7540" s="1"/>
  <c r="T7541" s="1"/>
  <c r="T7542" s="1"/>
  <c r="T7543" s="1"/>
  <c r="T7544" s="1"/>
  <c r="T7545" s="1"/>
  <c r="T7546" s="1"/>
  <c r="T7547" s="1"/>
  <c r="T7548" s="1"/>
  <c r="T7549" s="1"/>
  <c r="T7550" s="1"/>
  <c r="T7551" s="1"/>
  <c r="T7552" s="1"/>
  <c r="T7553" s="1"/>
  <c r="T7554" s="1"/>
  <c r="T7555" s="1"/>
  <c r="T7556" s="1"/>
  <c r="T7557" s="1"/>
  <c r="T7558" s="1"/>
  <c r="T7559" s="1"/>
  <c r="T7560" s="1"/>
  <c r="T7561" s="1"/>
  <c r="T7562" s="1"/>
  <c r="T7563" s="1"/>
  <c r="T7564" s="1"/>
  <c r="T7565" s="1"/>
  <c r="T7566" s="1"/>
  <c r="T7567" s="1"/>
  <c r="T7568" s="1"/>
  <c r="T7569" s="1"/>
  <c r="T7570" s="1"/>
  <c r="T7571" s="1"/>
  <c r="T7572" s="1"/>
  <c r="T7573" s="1"/>
  <c r="T7574" s="1"/>
  <c r="T7575" s="1"/>
  <c r="T7576" s="1"/>
  <c r="T7577" s="1"/>
  <c r="T7578" s="1"/>
  <c r="T7579" s="1"/>
  <c r="T7580" s="1"/>
  <c r="T7581" s="1"/>
  <c r="T7582" s="1"/>
  <c r="T7583" s="1"/>
  <c r="T7584" s="1"/>
  <c r="T7585" s="1"/>
  <c r="T7586" s="1"/>
  <c r="T7587" s="1"/>
  <c r="T7588" s="1"/>
  <c r="T7589" s="1"/>
  <c r="T7590" s="1"/>
  <c r="T7591" s="1"/>
  <c r="T7592" s="1"/>
  <c r="T7593" s="1"/>
  <c r="T7594" s="1"/>
  <c r="T7595" s="1"/>
  <c r="T7596" s="1"/>
  <c r="T7597" s="1"/>
  <c r="T7598" s="1"/>
  <c r="T7599" s="1"/>
  <c r="T7600" s="1"/>
  <c r="T7601" s="1"/>
  <c r="T7602" s="1"/>
  <c r="T7603" s="1"/>
  <c r="T7604" s="1"/>
  <c r="T7605" s="1"/>
  <c r="T7606" s="1"/>
  <c r="T7607" s="1"/>
  <c r="T7608" s="1"/>
  <c r="T7609" s="1"/>
  <c r="T7610" s="1"/>
  <c r="T7611" s="1"/>
  <c r="T7612" s="1"/>
  <c r="T7613" s="1"/>
  <c r="T7614" s="1"/>
  <c r="T7615" s="1"/>
  <c r="T7616" s="1"/>
  <c r="T7617" s="1"/>
  <c r="T7618" s="1"/>
  <c r="T7619" s="1"/>
  <c r="T7620" s="1"/>
  <c r="T7621" s="1"/>
  <c r="T7622" s="1"/>
  <c r="T7623" s="1"/>
  <c r="T7624" s="1"/>
  <c r="T7625" s="1"/>
  <c r="T7626" s="1"/>
  <c r="T7627" s="1"/>
  <c r="T7628" s="1"/>
  <c r="T7629" s="1"/>
  <c r="T7630" s="1"/>
  <c r="T7631" s="1"/>
  <c r="T7632" s="1"/>
  <c r="T7633" s="1"/>
  <c r="T7634" s="1"/>
  <c r="T7635" s="1"/>
  <c r="T7636" s="1"/>
  <c r="T7637" s="1"/>
  <c r="T7638" s="1"/>
  <c r="T7639" s="1"/>
  <c r="T7640" s="1"/>
  <c r="T7641" s="1"/>
  <c r="T7642" s="1"/>
  <c r="T7643" s="1"/>
  <c r="T7644" s="1"/>
  <c r="T7645" s="1"/>
  <c r="T7646" s="1"/>
  <c r="T7647" s="1"/>
  <c r="T7648" s="1"/>
  <c r="T7649" s="1"/>
  <c r="T7650" s="1"/>
  <c r="T7651" s="1"/>
  <c r="T7652" s="1"/>
  <c r="T7653" s="1"/>
  <c r="T7654" s="1"/>
  <c r="T7655" s="1"/>
  <c r="T7656" s="1"/>
  <c r="T7657" s="1"/>
  <c r="T7658" s="1"/>
  <c r="T7659" s="1"/>
  <c r="T7660" s="1"/>
  <c r="T7661" s="1"/>
  <c r="T7662" s="1"/>
  <c r="T7663" s="1"/>
  <c r="T7664" s="1"/>
  <c r="T7665" s="1"/>
  <c r="T7666" s="1"/>
  <c r="T7667" s="1"/>
  <c r="T7668" s="1"/>
  <c r="T7669" s="1"/>
  <c r="T7670" s="1"/>
  <c r="T7671" s="1"/>
  <c r="T7672" s="1"/>
  <c r="T7673" s="1"/>
  <c r="T7674" s="1"/>
  <c r="T7675" s="1"/>
  <c r="T7676" s="1"/>
  <c r="T7677" s="1"/>
  <c r="T7678" s="1"/>
  <c r="T7679" s="1"/>
  <c r="T7680" s="1"/>
  <c r="T7681" s="1"/>
  <c r="T7682" s="1"/>
  <c r="T7683" s="1"/>
  <c r="T7684" s="1"/>
  <c r="T7685" s="1"/>
  <c r="T7686" s="1"/>
  <c r="T7687" s="1"/>
  <c r="T7688" s="1"/>
  <c r="T7689" s="1"/>
  <c r="T7690" s="1"/>
  <c r="T7691" s="1"/>
  <c r="T7692" s="1"/>
  <c r="T7693" s="1"/>
  <c r="T7694" s="1"/>
  <c r="T7695" s="1"/>
  <c r="T7696" s="1"/>
  <c r="T7697" s="1"/>
  <c r="T7698" s="1"/>
  <c r="T7699" s="1"/>
  <c r="T7700" s="1"/>
  <c r="T7701" s="1"/>
  <c r="T7702" s="1"/>
  <c r="T7703" s="1"/>
  <c r="T7704" s="1"/>
  <c r="T7705" s="1"/>
  <c r="T7706" s="1"/>
  <c r="T7707" s="1"/>
  <c r="T7708" s="1"/>
  <c r="T7709" s="1"/>
  <c r="T7710" s="1"/>
  <c r="T7711" s="1"/>
  <c r="T7712" s="1"/>
  <c r="T7713" s="1"/>
  <c r="T7714" s="1"/>
  <c r="T7715" s="1"/>
  <c r="T7716" s="1"/>
  <c r="T7717" s="1"/>
  <c r="T7718" s="1"/>
  <c r="T7719" s="1"/>
  <c r="T7720" s="1"/>
  <c r="T7721" s="1"/>
  <c r="T7722" s="1"/>
  <c r="T7723" s="1"/>
  <c r="T7724" s="1"/>
  <c r="T7725" s="1"/>
  <c r="T7726" s="1"/>
  <c r="T7727" s="1"/>
  <c r="T7728" s="1"/>
  <c r="T7729" s="1"/>
  <c r="T7730" s="1"/>
  <c r="T7731" s="1"/>
  <c r="T7732" s="1"/>
  <c r="T7733" s="1"/>
  <c r="T7734" s="1"/>
  <c r="T7735" s="1"/>
  <c r="T7736" s="1"/>
  <c r="T7737" s="1"/>
  <c r="T7738" s="1"/>
  <c r="T7739" s="1"/>
  <c r="T7740" s="1"/>
  <c r="T7741" s="1"/>
  <c r="T7742" s="1"/>
  <c r="T7743" s="1"/>
  <c r="T7744" s="1"/>
  <c r="T7745" s="1"/>
  <c r="T7746" s="1"/>
  <c r="T7747" s="1"/>
  <c r="T7748" s="1"/>
  <c r="T7749" s="1"/>
  <c r="T7750" s="1"/>
  <c r="T7751" s="1"/>
  <c r="T7752" s="1"/>
  <c r="T7753" s="1"/>
  <c r="T7754" s="1"/>
  <c r="T7755" s="1"/>
  <c r="T7756" s="1"/>
  <c r="T7757" s="1"/>
  <c r="T7758" s="1"/>
  <c r="T7759" s="1"/>
  <c r="T7760" s="1"/>
  <c r="T7761" s="1"/>
  <c r="T7762" s="1"/>
  <c r="T7763" s="1"/>
  <c r="T7764" s="1"/>
  <c r="T7765" s="1"/>
  <c r="T7766" s="1"/>
  <c r="T7767" s="1"/>
  <c r="T7768" s="1"/>
  <c r="T7769" s="1"/>
  <c r="T7770" s="1"/>
  <c r="T7771" s="1"/>
  <c r="T7772" s="1"/>
  <c r="T7773" s="1"/>
  <c r="T7774" s="1"/>
  <c r="T7775" s="1"/>
  <c r="T7776" s="1"/>
  <c r="T7777" s="1"/>
  <c r="T7778" s="1"/>
  <c r="T7779" s="1"/>
  <c r="T7780" s="1"/>
  <c r="T7781" s="1"/>
  <c r="T7782" s="1"/>
  <c r="T7783" s="1"/>
  <c r="T7784" s="1"/>
  <c r="T7785" s="1"/>
  <c r="T7786" s="1"/>
  <c r="T7787" s="1"/>
  <c r="T7788" s="1"/>
  <c r="T7789" s="1"/>
  <c r="T7790" s="1"/>
  <c r="T7791" s="1"/>
  <c r="T7792" s="1"/>
  <c r="T7793" s="1"/>
  <c r="T7794" s="1"/>
  <c r="T7795" s="1"/>
  <c r="T7796" s="1"/>
  <c r="T7797" s="1"/>
  <c r="T7798" s="1"/>
  <c r="T7799" s="1"/>
  <c r="T7800" s="1"/>
  <c r="T7801" s="1"/>
  <c r="T7802" s="1"/>
  <c r="T7803" s="1"/>
  <c r="T7804" s="1"/>
  <c r="T7805" s="1"/>
  <c r="T7806" s="1"/>
  <c r="T7807" s="1"/>
  <c r="T7808" s="1"/>
  <c r="T7809" s="1"/>
  <c r="T7810" s="1"/>
  <c r="T7811" s="1"/>
  <c r="T7812" s="1"/>
  <c r="T7813" s="1"/>
  <c r="T7814" s="1"/>
  <c r="T7815" s="1"/>
  <c r="T7816" s="1"/>
  <c r="T7817" s="1"/>
  <c r="T7818" s="1"/>
  <c r="T7819" s="1"/>
  <c r="T7820" s="1"/>
  <c r="T7821" s="1"/>
  <c r="T7822" s="1"/>
  <c r="T7823" s="1"/>
  <c r="T7824" s="1"/>
  <c r="T7825" s="1"/>
  <c r="T7826" s="1"/>
  <c r="T7827" s="1"/>
  <c r="T7828" s="1"/>
  <c r="T7829" s="1"/>
  <c r="T7830" s="1"/>
  <c r="T7831" s="1"/>
  <c r="T7832" s="1"/>
  <c r="T7833" s="1"/>
  <c r="T7834" s="1"/>
  <c r="T7835" s="1"/>
  <c r="T7836" s="1"/>
  <c r="T7837" s="1"/>
  <c r="T7838" s="1"/>
  <c r="T7839" s="1"/>
  <c r="T7840" s="1"/>
  <c r="T7841" s="1"/>
  <c r="T7842" s="1"/>
  <c r="T7843" s="1"/>
  <c r="T7844" s="1"/>
  <c r="T7845" s="1"/>
  <c r="T7846" s="1"/>
  <c r="T7847" s="1"/>
  <c r="T7848" s="1"/>
  <c r="T7849" s="1"/>
  <c r="T7850" s="1"/>
  <c r="T7851" s="1"/>
  <c r="T7852" s="1"/>
  <c r="T7853" s="1"/>
  <c r="T7854" s="1"/>
  <c r="T7855" s="1"/>
  <c r="T7856" s="1"/>
  <c r="T7857" s="1"/>
  <c r="T7858" s="1"/>
  <c r="T7859" s="1"/>
  <c r="T7860" s="1"/>
  <c r="T7861" s="1"/>
  <c r="T7862" s="1"/>
  <c r="T7863" s="1"/>
  <c r="T7864" s="1"/>
  <c r="T7865" s="1"/>
  <c r="T7866" s="1"/>
  <c r="T7867" s="1"/>
  <c r="T7868" s="1"/>
  <c r="T7869" s="1"/>
  <c r="T7870" s="1"/>
  <c r="T7871" s="1"/>
  <c r="T7872" s="1"/>
  <c r="T7873" s="1"/>
  <c r="T7874" s="1"/>
  <c r="T7875" s="1"/>
  <c r="T7876" s="1"/>
  <c r="T7877" s="1"/>
  <c r="T7878" s="1"/>
  <c r="T7879" s="1"/>
  <c r="T7880" s="1"/>
  <c r="T7881" s="1"/>
  <c r="T7882" s="1"/>
  <c r="T7883" s="1"/>
  <c r="T7884" s="1"/>
  <c r="T7885" s="1"/>
  <c r="T7886" s="1"/>
  <c r="T7887" s="1"/>
  <c r="T7888" s="1"/>
  <c r="T7889" s="1"/>
  <c r="T7890" s="1"/>
  <c r="T7891" s="1"/>
  <c r="T7892" s="1"/>
  <c r="T7893" s="1"/>
  <c r="T7894" s="1"/>
  <c r="T7895" s="1"/>
  <c r="T7896" s="1"/>
  <c r="T7897" s="1"/>
  <c r="T7898" s="1"/>
  <c r="T7899" s="1"/>
  <c r="T7900" s="1"/>
  <c r="T7901" s="1"/>
  <c r="T7902" s="1"/>
  <c r="T7903" s="1"/>
  <c r="T7904" s="1"/>
  <c r="T7905" s="1"/>
  <c r="T7906" s="1"/>
  <c r="T7907" s="1"/>
  <c r="T7908" s="1"/>
  <c r="T7909" s="1"/>
  <c r="T7910" s="1"/>
  <c r="T7911" s="1"/>
  <c r="T7912" s="1"/>
  <c r="T7913" s="1"/>
  <c r="T7914" s="1"/>
  <c r="T7915" s="1"/>
  <c r="T7916" s="1"/>
  <c r="T7917" s="1"/>
  <c r="T7918" s="1"/>
  <c r="T7919" s="1"/>
  <c r="T7920" s="1"/>
  <c r="T7921" s="1"/>
  <c r="T7922" s="1"/>
  <c r="T7923" s="1"/>
  <c r="T7924" s="1"/>
  <c r="T7925" s="1"/>
  <c r="T7926" s="1"/>
  <c r="T7927" s="1"/>
  <c r="T7928" s="1"/>
  <c r="T7929" s="1"/>
  <c r="T7930" s="1"/>
  <c r="T7931" s="1"/>
  <c r="T7932" s="1"/>
  <c r="T7933" s="1"/>
  <c r="T7934" s="1"/>
  <c r="T7935" s="1"/>
  <c r="T7936" s="1"/>
  <c r="T7937" s="1"/>
  <c r="T7938" s="1"/>
  <c r="T7939" s="1"/>
  <c r="T7940" s="1"/>
  <c r="T7941" s="1"/>
  <c r="T7942" s="1"/>
  <c r="T7943" s="1"/>
  <c r="T7944" s="1"/>
  <c r="T7945" s="1"/>
  <c r="T7946" s="1"/>
  <c r="T7947" s="1"/>
  <c r="T7948" s="1"/>
  <c r="T7949" s="1"/>
  <c r="T7950" s="1"/>
  <c r="T7951" s="1"/>
  <c r="T7952" s="1"/>
  <c r="T7953" s="1"/>
  <c r="T7954" s="1"/>
  <c r="T7955" s="1"/>
  <c r="T7956" s="1"/>
  <c r="T7957" s="1"/>
  <c r="T7958" s="1"/>
  <c r="T7959" s="1"/>
  <c r="T7960" s="1"/>
  <c r="T7961" s="1"/>
  <c r="T7962" s="1"/>
  <c r="T7963" s="1"/>
  <c r="T7964" s="1"/>
  <c r="T7965" s="1"/>
  <c r="T7966" s="1"/>
  <c r="T7967" s="1"/>
  <c r="T7968" s="1"/>
  <c r="T7969" s="1"/>
  <c r="T7970" s="1"/>
  <c r="T7971" s="1"/>
  <c r="T7972" s="1"/>
  <c r="T7973" s="1"/>
  <c r="T7974" s="1"/>
  <c r="T7975" s="1"/>
  <c r="T7976" s="1"/>
  <c r="T7977" s="1"/>
  <c r="T7978" s="1"/>
  <c r="T7979" s="1"/>
  <c r="T7980" s="1"/>
  <c r="T7981" s="1"/>
  <c r="T7982" s="1"/>
  <c r="T7983" s="1"/>
  <c r="T7984" s="1"/>
  <c r="T7985" s="1"/>
  <c r="T7986" s="1"/>
  <c r="T7987" s="1"/>
  <c r="T7988" s="1"/>
  <c r="T7989" s="1"/>
  <c r="T7990" s="1"/>
  <c r="T7991" s="1"/>
  <c r="T7992" s="1"/>
  <c r="T7993" s="1"/>
  <c r="T7994" s="1"/>
  <c r="T7995" s="1"/>
  <c r="T7996" s="1"/>
  <c r="T7997" s="1"/>
  <c r="T7998" s="1"/>
  <c r="T7999" s="1"/>
  <c r="T8000" s="1"/>
  <c r="T8001" s="1"/>
  <c r="T8002" s="1"/>
  <c r="T8003" s="1"/>
  <c r="T8004" s="1"/>
  <c r="T8005" s="1"/>
  <c r="T8006" s="1"/>
  <c r="T8007" s="1"/>
  <c r="T8008" s="1"/>
  <c r="T8009" s="1"/>
  <c r="T8010" s="1"/>
  <c r="T8011" s="1"/>
  <c r="T8012" s="1"/>
  <c r="T8013" s="1"/>
  <c r="T8014" s="1"/>
  <c r="T8015" s="1"/>
  <c r="T8016" s="1"/>
  <c r="T8017" s="1"/>
  <c r="T8018" s="1"/>
  <c r="T8019" s="1"/>
  <c r="T8020" s="1"/>
  <c r="T8021" s="1"/>
  <c r="T8022" s="1"/>
  <c r="T8023" s="1"/>
  <c r="T8024" s="1"/>
  <c r="T8025" s="1"/>
  <c r="T8026" s="1"/>
  <c r="T8027" s="1"/>
  <c r="T8028" s="1"/>
  <c r="T8029" s="1"/>
  <c r="T8030" s="1"/>
  <c r="T8031" s="1"/>
  <c r="T8032" s="1"/>
  <c r="T8033" s="1"/>
  <c r="T8034" s="1"/>
  <c r="T8035" s="1"/>
  <c r="T8036" s="1"/>
  <c r="T8037" s="1"/>
  <c r="T8038" s="1"/>
  <c r="T8039" s="1"/>
  <c r="T8040" s="1"/>
  <c r="T8041" s="1"/>
  <c r="T8042" s="1"/>
  <c r="T8043" s="1"/>
  <c r="T8044" s="1"/>
  <c r="T8045" s="1"/>
  <c r="T8046" s="1"/>
  <c r="T8047" s="1"/>
  <c r="T8048" s="1"/>
  <c r="T8049" s="1"/>
  <c r="T8050" s="1"/>
  <c r="T8051" s="1"/>
  <c r="T8052" s="1"/>
  <c r="T8053" s="1"/>
  <c r="T8054" s="1"/>
  <c r="T8055" s="1"/>
  <c r="T8056" s="1"/>
  <c r="T8057" s="1"/>
  <c r="T8058" s="1"/>
  <c r="T8059" s="1"/>
  <c r="T8060" s="1"/>
  <c r="T8061" s="1"/>
  <c r="T8062" s="1"/>
  <c r="T8063" s="1"/>
  <c r="T8064" s="1"/>
  <c r="T8065" s="1"/>
  <c r="T8066" s="1"/>
  <c r="T8067" s="1"/>
  <c r="T8068" s="1"/>
  <c r="T8069" s="1"/>
  <c r="T8070" s="1"/>
  <c r="T8071" s="1"/>
  <c r="T8072" s="1"/>
  <c r="T8073" s="1"/>
  <c r="T8074" s="1"/>
  <c r="T8075" s="1"/>
  <c r="T8076" s="1"/>
  <c r="T8077" s="1"/>
  <c r="T8078" s="1"/>
  <c r="T8079" s="1"/>
  <c r="T8080" s="1"/>
  <c r="T8081" s="1"/>
  <c r="T8082" s="1"/>
  <c r="T8083" s="1"/>
  <c r="T8084" s="1"/>
  <c r="T8085" s="1"/>
  <c r="T8086" s="1"/>
  <c r="T8087" s="1"/>
  <c r="T8088" s="1"/>
  <c r="T8089" s="1"/>
  <c r="T8090" s="1"/>
  <c r="T8091" s="1"/>
  <c r="T8092" s="1"/>
  <c r="T8093" s="1"/>
  <c r="T8094" s="1"/>
  <c r="T8095" s="1"/>
  <c r="T8096" s="1"/>
  <c r="T8097" s="1"/>
  <c r="T8098" s="1"/>
  <c r="T8099" s="1"/>
  <c r="T8100" s="1"/>
  <c r="T8101" s="1"/>
  <c r="T8102" s="1"/>
  <c r="T8103" s="1"/>
  <c r="T8104" s="1"/>
  <c r="T8105" s="1"/>
  <c r="T8106" s="1"/>
  <c r="T8107" s="1"/>
  <c r="T8108" s="1"/>
  <c r="T8109" s="1"/>
  <c r="T8110" s="1"/>
  <c r="T8111" s="1"/>
  <c r="T8112" s="1"/>
  <c r="T8113" s="1"/>
  <c r="T8114" s="1"/>
  <c r="T8115" s="1"/>
  <c r="T8116" s="1"/>
  <c r="T8117" s="1"/>
  <c r="T8118" s="1"/>
  <c r="T8119" s="1"/>
  <c r="T8120" s="1"/>
  <c r="T8121" s="1"/>
  <c r="T8122" s="1"/>
  <c r="T8123" s="1"/>
  <c r="T8124" s="1"/>
  <c r="T8125" s="1"/>
  <c r="T8126" s="1"/>
  <c r="T8127" s="1"/>
  <c r="T8128" s="1"/>
  <c r="T8129" s="1"/>
  <c r="T8130" s="1"/>
  <c r="T8131" s="1"/>
  <c r="T8132" s="1"/>
  <c r="T8133" s="1"/>
  <c r="T8134" s="1"/>
  <c r="T8135" s="1"/>
  <c r="T8136" s="1"/>
  <c r="T8137" s="1"/>
  <c r="T8138" s="1"/>
  <c r="T8139" s="1"/>
  <c r="T8140" s="1"/>
  <c r="T8141" s="1"/>
  <c r="T8142" s="1"/>
  <c r="T8143" s="1"/>
  <c r="T8144" s="1"/>
  <c r="T8145" s="1"/>
  <c r="T8146" s="1"/>
  <c r="T8147" s="1"/>
  <c r="T8148" s="1"/>
  <c r="T8149" s="1"/>
  <c r="T8150" s="1"/>
  <c r="T8151" s="1"/>
  <c r="T8152" s="1"/>
  <c r="T8153" s="1"/>
  <c r="T8154" s="1"/>
  <c r="T8155" s="1"/>
  <c r="T8156" s="1"/>
  <c r="T8157" s="1"/>
  <c r="T8158" s="1"/>
  <c r="T8159" s="1"/>
  <c r="T8160" s="1"/>
  <c r="T8161" s="1"/>
  <c r="T8162" s="1"/>
  <c r="T8163" s="1"/>
  <c r="T8164" s="1"/>
  <c r="T8165" s="1"/>
  <c r="T8166" s="1"/>
  <c r="T8167" s="1"/>
  <c r="T8168" s="1"/>
  <c r="T8169" s="1"/>
  <c r="T8170" s="1"/>
  <c r="T8171" s="1"/>
  <c r="T8172" s="1"/>
  <c r="T8173" s="1"/>
  <c r="T8174" s="1"/>
  <c r="T8175" s="1"/>
  <c r="T8176" s="1"/>
  <c r="T8177" s="1"/>
  <c r="T8178" s="1"/>
  <c r="T8179" s="1"/>
  <c r="T8180" s="1"/>
  <c r="T8181" s="1"/>
  <c r="T8182" s="1"/>
  <c r="T8183" s="1"/>
  <c r="T8184" s="1"/>
  <c r="T8185" s="1"/>
  <c r="T8186" s="1"/>
  <c r="T8187" s="1"/>
  <c r="T8188" s="1"/>
  <c r="T8189" s="1"/>
  <c r="T8190" s="1"/>
  <c r="T8191" s="1"/>
  <c r="T8192" s="1"/>
  <c r="T8193" s="1"/>
  <c r="T8194" s="1"/>
  <c r="T8195" s="1"/>
  <c r="T8196" s="1"/>
  <c r="T8197" s="1"/>
  <c r="T8198" s="1"/>
  <c r="T8199" s="1"/>
  <c r="T8200" s="1"/>
  <c r="T8201" s="1"/>
  <c r="T8202" s="1"/>
  <c r="T8203" s="1"/>
  <c r="T8204" s="1"/>
  <c r="T8205" s="1"/>
  <c r="T8206" s="1"/>
  <c r="T8207" s="1"/>
  <c r="T8208" s="1"/>
  <c r="T8209" s="1"/>
  <c r="T8210" s="1"/>
  <c r="T8211" s="1"/>
  <c r="T8212" s="1"/>
  <c r="T8213" s="1"/>
  <c r="T8214" s="1"/>
  <c r="T8215" s="1"/>
  <c r="T8216" s="1"/>
  <c r="T8217" s="1"/>
  <c r="T8218" s="1"/>
  <c r="T8219" s="1"/>
  <c r="T8220" s="1"/>
  <c r="T8221" s="1"/>
  <c r="T8222" s="1"/>
  <c r="T8223" s="1"/>
  <c r="T8224" s="1"/>
  <c r="T8225" s="1"/>
  <c r="T8226" s="1"/>
  <c r="T8227" s="1"/>
  <c r="T8228" s="1"/>
  <c r="T8229" s="1"/>
  <c r="T8230" s="1"/>
  <c r="T8231" s="1"/>
  <c r="T8232" s="1"/>
  <c r="T8233" s="1"/>
  <c r="T8234" s="1"/>
  <c r="T8235" s="1"/>
  <c r="T8236" s="1"/>
  <c r="T8237" s="1"/>
  <c r="T8238" s="1"/>
  <c r="T8239" s="1"/>
  <c r="T8240" s="1"/>
  <c r="T8241" s="1"/>
  <c r="T8242" s="1"/>
  <c r="T8243" s="1"/>
  <c r="T8244" s="1"/>
  <c r="T8245" s="1"/>
  <c r="T8246" s="1"/>
  <c r="T8247" s="1"/>
  <c r="T8248" s="1"/>
  <c r="T8249" s="1"/>
  <c r="T8250" s="1"/>
  <c r="T8251" s="1"/>
  <c r="T8252" s="1"/>
  <c r="T8253" s="1"/>
  <c r="T8254" s="1"/>
  <c r="T8255" s="1"/>
  <c r="T8256" s="1"/>
  <c r="T8257" s="1"/>
  <c r="T8258" s="1"/>
  <c r="T8259" s="1"/>
  <c r="T8260" s="1"/>
  <c r="T8261" s="1"/>
  <c r="T8262" s="1"/>
  <c r="T8263" s="1"/>
  <c r="T8264" s="1"/>
  <c r="T8265" s="1"/>
  <c r="T8266" s="1"/>
  <c r="T8267" s="1"/>
  <c r="T8268" s="1"/>
  <c r="T8269" s="1"/>
  <c r="T8270" s="1"/>
  <c r="T8271" s="1"/>
  <c r="T8272" s="1"/>
  <c r="T8273" s="1"/>
  <c r="T8274" s="1"/>
  <c r="T8275" s="1"/>
  <c r="T8276" s="1"/>
  <c r="T8277" s="1"/>
  <c r="T8278" s="1"/>
  <c r="T8279" s="1"/>
  <c r="T8280" s="1"/>
  <c r="T8281" s="1"/>
  <c r="T8282" s="1"/>
  <c r="T8283" s="1"/>
  <c r="T8284" s="1"/>
  <c r="T8285" s="1"/>
  <c r="T8286" s="1"/>
  <c r="T8287" s="1"/>
  <c r="T8288" s="1"/>
  <c r="T8289" s="1"/>
  <c r="T8290" s="1"/>
  <c r="T8291" s="1"/>
  <c r="T8292" s="1"/>
  <c r="T8293" s="1"/>
  <c r="T8294" s="1"/>
  <c r="T8295" s="1"/>
  <c r="T8296" s="1"/>
  <c r="T8297" s="1"/>
  <c r="T8298" s="1"/>
  <c r="T8299" s="1"/>
  <c r="T8300" s="1"/>
  <c r="T8301" s="1"/>
  <c r="T8302" s="1"/>
  <c r="T8303" s="1"/>
  <c r="T8304" s="1"/>
  <c r="T8305" s="1"/>
  <c r="T8306" s="1"/>
  <c r="T8307" s="1"/>
  <c r="T8308" s="1"/>
  <c r="T8309" s="1"/>
  <c r="T8310" s="1"/>
  <c r="T8311" s="1"/>
  <c r="T8312" s="1"/>
  <c r="T8313" s="1"/>
  <c r="T8314" s="1"/>
  <c r="T8315" s="1"/>
  <c r="T8316" s="1"/>
  <c r="T8317" s="1"/>
  <c r="T8318" s="1"/>
  <c r="T8319" s="1"/>
  <c r="T8320" s="1"/>
  <c r="T8321" s="1"/>
  <c r="T8322" s="1"/>
  <c r="T8323" s="1"/>
  <c r="T8324" s="1"/>
  <c r="T8325" s="1"/>
  <c r="T8326" s="1"/>
  <c r="T8327" s="1"/>
  <c r="T8328" s="1"/>
  <c r="T8329" s="1"/>
  <c r="T8330" s="1"/>
  <c r="T8331" s="1"/>
  <c r="T8332" s="1"/>
  <c r="T8333" s="1"/>
  <c r="T8334" s="1"/>
  <c r="T8335" s="1"/>
  <c r="T8336" s="1"/>
  <c r="T8337" s="1"/>
  <c r="T8338" s="1"/>
  <c r="T8339" s="1"/>
  <c r="T8340" s="1"/>
  <c r="T8341" s="1"/>
  <c r="T8342" s="1"/>
  <c r="T8343" s="1"/>
  <c r="T8344" s="1"/>
  <c r="T8345" s="1"/>
  <c r="T8346" s="1"/>
  <c r="T8347" s="1"/>
  <c r="T8348" s="1"/>
  <c r="T8349" s="1"/>
  <c r="T8350" s="1"/>
  <c r="T8351" s="1"/>
  <c r="T8352" s="1"/>
  <c r="T8353" s="1"/>
  <c r="T8354" s="1"/>
  <c r="T8355" s="1"/>
  <c r="T8356" s="1"/>
  <c r="T8357" s="1"/>
  <c r="T8358" s="1"/>
  <c r="T8359" s="1"/>
  <c r="T8360" s="1"/>
  <c r="T8361" s="1"/>
  <c r="T8362" s="1"/>
  <c r="T8363" s="1"/>
  <c r="T8364" s="1"/>
  <c r="T8365" s="1"/>
  <c r="T8366" s="1"/>
  <c r="T8367" s="1"/>
  <c r="T8368" s="1"/>
  <c r="T8369" s="1"/>
  <c r="T8370" s="1"/>
  <c r="T8371" s="1"/>
  <c r="T8372" s="1"/>
  <c r="T8373" s="1"/>
  <c r="T8374" s="1"/>
  <c r="T8375" s="1"/>
  <c r="T8376" s="1"/>
  <c r="T8377" s="1"/>
  <c r="T8378" s="1"/>
  <c r="T8379" s="1"/>
  <c r="T8380" s="1"/>
  <c r="T8381" s="1"/>
  <c r="T8382" s="1"/>
  <c r="T8383" s="1"/>
  <c r="T8384" s="1"/>
  <c r="T8385" s="1"/>
  <c r="T8386" s="1"/>
  <c r="T8387" s="1"/>
  <c r="T8388" s="1"/>
  <c r="T8389" s="1"/>
  <c r="T8390" s="1"/>
  <c r="T8391" s="1"/>
  <c r="T8392" s="1"/>
  <c r="T8393" s="1"/>
  <c r="T8394" s="1"/>
  <c r="T8395" s="1"/>
  <c r="T8396" s="1"/>
  <c r="T8397" s="1"/>
  <c r="T8398" s="1"/>
  <c r="T8399" s="1"/>
  <c r="T8400" s="1"/>
  <c r="T8401" s="1"/>
  <c r="T8402" s="1"/>
  <c r="T8403" s="1"/>
  <c r="T8404" s="1"/>
  <c r="T8405" s="1"/>
  <c r="T8406" s="1"/>
  <c r="T8407" s="1"/>
  <c r="T8408" s="1"/>
  <c r="T8409" s="1"/>
  <c r="T8410" s="1"/>
  <c r="T8411" s="1"/>
  <c r="T8412" s="1"/>
  <c r="T8413" s="1"/>
  <c r="T8414" s="1"/>
  <c r="T8415" s="1"/>
  <c r="T8416" s="1"/>
  <c r="T8417" s="1"/>
  <c r="T8418" s="1"/>
  <c r="T8419" s="1"/>
  <c r="T8420" s="1"/>
  <c r="T8421" s="1"/>
  <c r="T8422" s="1"/>
  <c r="T8423" s="1"/>
  <c r="T8424" s="1"/>
  <c r="T8425" s="1"/>
  <c r="T8426" s="1"/>
  <c r="T8427" s="1"/>
  <c r="T8428" s="1"/>
  <c r="T8429" s="1"/>
  <c r="T8430" s="1"/>
  <c r="T8431" s="1"/>
  <c r="T8432" s="1"/>
  <c r="T8433" s="1"/>
  <c r="T8434" s="1"/>
  <c r="T8435" s="1"/>
  <c r="T8436" s="1"/>
  <c r="T8437" s="1"/>
  <c r="T8438" s="1"/>
  <c r="T8439" s="1"/>
  <c r="T8440" s="1"/>
  <c r="T8441" s="1"/>
  <c r="T8442" s="1"/>
  <c r="T8443" s="1"/>
  <c r="T8444" s="1"/>
  <c r="T8445" s="1"/>
  <c r="T8446" s="1"/>
  <c r="T8447" s="1"/>
  <c r="T8448" s="1"/>
  <c r="T8449" s="1"/>
  <c r="T8450" s="1"/>
  <c r="T8451" s="1"/>
  <c r="T8452" s="1"/>
  <c r="T8453" s="1"/>
  <c r="T8454" s="1"/>
  <c r="T8455" s="1"/>
  <c r="T8456" s="1"/>
  <c r="T8457" s="1"/>
  <c r="T8458" s="1"/>
  <c r="T8459" s="1"/>
  <c r="T8460" s="1"/>
  <c r="T8461" s="1"/>
  <c r="T8462" s="1"/>
  <c r="T8463" s="1"/>
  <c r="T8464" s="1"/>
  <c r="T8465" s="1"/>
  <c r="T8466" s="1"/>
  <c r="T8467" s="1"/>
  <c r="T8468" s="1"/>
  <c r="T8469" s="1"/>
  <c r="T8470" s="1"/>
  <c r="T8471" s="1"/>
  <c r="T8472" s="1"/>
  <c r="T8473" s="1"/>
  <c r="T8474" s="1"/>
  <c r="T8475" s="1"/>
  <c r="T8476" s="1"/>
  <c r="T8477" s="1"/>
  <c r="T8478" s="1"/>
  <c r="T8479" s="1"/>
  <c r="T8480" s="1"/>
  <c r="T8481" s="1"/>
  <c r="T8482" s="1"/>
  <c r="T8483" s="1"/>
  <c r="T8484" s="1"/>
  <c r="T8485" s="1"/>
  <c r="T8486" s="1"/>
  <c r="T8487" s="1"/>
  <c r="T8488" s="1"/>
  <c r="T8489" s="1"/>
  <c r="T8490" s="1"/>
  <c r="T8491" s="1"/>
  <c r="T8492" s="1"/>
  <c r="T8493" s="1"/>
  <c r="T8494" s="1"/>
  <c r="T8495" s="1"/>
  <c r="T8496" s="1"/>
  <c r="T8497" s="1"/>
  <c r="T8498" s="1"/>
  <c r="T8499" s="1"/>
  <c r="T8500" s="1"/>
  <c r="T8501" s="1"/>
  <c r="T8502" s="1"/>
  <c r="T8503" s="1"/>
  <c r="T8504" s="1"/>
  <c r="T8505" s="1"/>
  <c r="T8506" s="1"/>
  <c r="T8507" s="1"/>
  <c r="T8508" s="1"/>
  <c r="T8509" s="1"/>
  <c r="T8510" s="1"/>
  <c r="T8511" s="1"/>
  <c r="T8512" s="1"/>
  <c r="T8513" s="1"/>
  <c r="T8514" s="1"/>
  <c r="T8515" s="1"/>
  <c r="T8516" s="1"/>
  <c r="T8517" s="1"/>
  <c r="T8518" s="1"/>
  <c r="T8519" s="1"/>
  <c r="T8520" s="1"/>
  <c r="T8521" s="1"/>
  <c r="T8522" s="1"/>
  <c r="T8523" s="1"/>
  <c r="T8524" s="1"/>
  <c r="T8525" s="1"/>
  <c r="T8526" s="1"/>
  <c r="T8527" s="1"/>
  <c r="T8528" s="1"/>
  <c r="T8529" s="1"/>
  <c r="T8530" s="1"/>
  <c r="T8531" s="1"/>
  <c r="T8532" s="1"/>
  <c r="T8533" s="1"/>
  <c r="T8534" s="1"/>
  <c r="T8535" s="1"/>
  <c r="T8536" s="1"/>
  <c r="T8537" s="1"/>
  <c r="T8538" s="1"/>
  <c r="T8539" s="1"/>
  <c r="T8540" s="1"/>
  <c r="T8541" s="1"/>
  <c r="T8542" s="1"/>
  <c r="T8543" s="1"/>
  <c r="T8544" s="1"/>
  <c r="T8545" s="1"/>
  <c r="T8546" s="1"/>
  <c r="T8547" s="1"/>
  <c r="T8548" s="1"/>
  <c r="T8549" s="1"/>
  <c r="T8550" s="1"/>
  <c r="T8551" s="1"/>
  <c r="T8552" s="1"/>
  <c r="T8553" s="1"/>
  <c r="T8554" s="1"/>
  <c r="T8555" s="1"/>
  <c r="T8556" s="1"/>
  <c r="T8557" s="1"/>
  <c r="T8558" s="1"/>
  <c r="T8559" s="1"/>
  <c r="T8560" s="1"/>
  <c r="T8561" s="1"/>
  <c r="T8562" s="1"/>
  <c r="T8563" s="1"/>
  <c r="T8564" s="1"/>
  <c r="T8565" s="1"/>
  <c r="T8566" s="1"/>
  <c r="T8567" s="1"/>
  <c r="T8568" s="1"/>
  <c r="T8569" s="1"/>
  <c r="T8570" s="1"/>
  <c r="T8571" s="1"/>
  <c r="T8572" s="1"/>
  <c r="T8573" s="1"/>
  <c r="T8574" s="1"/>
  <c r="T8575" s="1"/>
  <c r="T8576" s="1"/>
  <c r="T8577" s="1"/>
  <c r="T8578" s="1"/>
  <c r="T8579" s="1"/>
  <c r="T8580" s="1"/>
  <c r="T8581" s="1"/>
  <c r="T8582" s="1"/>
  <c r="T8583" s="1"/>
  <c r="T8584" s="1"/>
  <c r="T8585" s="1"/>
  <c r="T8586" s="1"/>
  <c r="T8587" s="1"/>
  <c r="T8588" s="1"/>
  <c r="T8589" s="1"/>
  <c r="T8590" s="1"/>
  <c r="T8591" s="1"/>
  <c r="T8592" s="1"/>
  <c r="T8593" s="1"/>
  <c r="T8594" s="1"/>
  <c r="T8595" s="1"/>
  <c r="T8596" s="1"/>
  <c r="T8597" s="1"/>
  <c r="T8598" s="1"/>
  <c r="T8599" s="1"/>
  <c r="T8600" s="1"/>
  <c r="T8601" s="1"/>
  <c r="T8602" s="1"/>
  <c r="T8603" s="1"/>
  <c r="T8604" s="1"/>
  <c r="T8605" s="1"/>
  <c r="T8606" s="1"/>
  <c r="T8607" s="1"/>
  <c r="T8608" s="1"/>
  <c r="T8609" s="1"/>
  <c r="T8610" s="1"/>
  <c r="T8611" s="1"/>
  <c r="T8612" s="1"/>
  <c r="T8613" s="1"/>
  <c r="T8614" s="1"/>
  <c r="T8615" s="1"/>
  <c r="T8616" s="1"/>
  <c r="T8617" s="1"/>
  <c r="T8618" s="1"/>
  <c r="T8619" s="1"/>
  <c r="T8620" s="1"/>
  <c r="T8621" s="1"/>
  <c r="T8622" s="1"/>
  <c r="T8623" s="1"/>
  <c r="T8624" s="1"/>
  <c r="T8625" s="1"/>
  <c r="T8626" s="1"/>
  <c r="T8627" s="1"/>
  <c r="T8628" s="1"/>
  <c r="T8629" s="1"/>
  <c r="T8630" s="1"/>
  <c r="T8631" s="1"/>
  <c r="T8632" s="1"/>
  <c r="T8633" s="1"/>
  <c r="T8634" s="1"/>
  <c r="T8635" s="1"/>
  <c r="T8636" s="1"/>
  <c r="T8637" s="1"/>
  <c r="T8638" s="1"/>
  <c r="T8639" s="1"/>
  <c r="T8640" s="1"/>
  <c r="T8641" s="1"/>
  <c r="T8642" s="1"/>
  <c r="T8643" s="1"/>
  <c r="T8644" s="1"/>
  <c r="T8645" s="1"/>
  <c r="T8646" s="1"/>
  <c r="T8647" s="1"/>
  <c r="T8648" s="1"/>
  <c r="T8649" s="1"/>
  <c r="T8650" s="1"/>
  <c r="T8651" s="1"/>
  <c r="T8652" s="1"/>
  <c r="T8653" s="1"/>
  <c r="T8654" s="1"/>
  <c r="T8655" s="1"/>
  <c r="T8656" s="1"/>
  <c r="T8657" s="1"/>
  <c r="T8658" s="1"/>
  <c r="T8659" s="1"/>
  <c r="T8660" s="1"/>
  <c r="T8661" s="1"/>
  <c r="T8662" s="1"/>
  <c r="T8663" s="1"/>
  <c r="T8664" s="1"/>
  <c r="T8665" s="1"/>
  <c r="T8666" s="1"/>
  <c r="T8667" s="1"/>
  <c r="T8668" s="1"/>
  <c r="T8669" s="1"/>
  <c r="T8670" s="1"/>
  <c r="T8671" s="1"/>
  <c r="T8672" s="1"/>
  <c r="T8673" s="1"/>
  <c r="T8674" s="1"/>
  <c r="T8675" s="1"/>
  <c r="T8676" s="1"/>
  <c r="T8677" s="1"/>
  <c r="T8678" s="1"/>
  <c r="T8679" s="1"/>
  <c r="T8680" s="1"/>
  <c r="T8681" s="1"/>
  <c r="T8682" s="1"/>
  <c r="T8683" s="1"/>
  <c r="T8684" s="1"/>
  <c r="T8685" s="1"/>
  <c r="T8686" s="1"/>
  <c r="T8687" s="1"/>
  <c r="T8688" s="1"/>
  <c r="T8689" s="1"/>
  <c r="T8690" s="1"/>
  <c r="T8691" s="1"/>
  <c r="T8692" s="1"/>
  <c r="T8693" s="1"/>
  <c r="T8694" s="1"/>
  <c r="T8695" s="1"/>
  <c r="T8696" s="1"/>
  <c r="T8697" s="1"/>
  <c r="T8698" s="1"/>
  <c r="T8699" s="1"/>
  <c r="T8700" s="1"/>
  <c r="T8701" s="1"/>
  <c r="T8702" s="1"/>
  <c r="T8703" s="1"/>
  <c r="T8704" s="1"/>
  <c r="T8705" s="1"/>
  <c r="T8706" s="1"/>
  <c r="T8707" s="1"/>
  <c r="T8708" s="1"/>
  <c r="T8709" s="1"/>
  <c r="T8710" s="1"/>
  <c r="T8711" s="1"/>
  <c r="T8712" s="1"/>
  <c r="T8713" s="1"/>
  <c r="T8714" s="1"/>
  <c r="T8715" s="1"/>
  <c r="T8716" s="1"/>
  <c r="T8717" s="1"/>
  <c r="T8718" s="1"/>
  <c r="T8719" s="1"/>
  <c r="T8720" s="1"/>
  <c r="T8721" s="1"/>
  <c r="T8722" s="1"/>
  <c r="T8723" s="1"/>
  <c r="T8724" s="1"/>
  <c r="T8725" s="1"/>
  <c r="T8726" s="1"/>
  <c r="T8727" s="1"/>
  <c r="T8728" s="1"/>
  <c r="T8729" s="1"/>
  <c r="T8730" s="1"/>
  <c r="T8731" s="1"/>
  <c r="T8732" s="1"/>
  <c r="T8733" s="1"/>
  <c r="T8734" s="1"/>
  <c r="T8735" s="1"/>
  <c r="T8736" s="1"/>
  <c r="T8737" s="1"/>
  <c r="T8738" s="1"/>
  <c r="T8739" s="1"/>
  <c r="T8740" s="1"/>
  <c r="T8741" s="1"/>
  <c r="T8742" s="1"/>
  <c r="T8743" s="1"/>
  <c r="T8744" s="1"/>
  <c r="T8745" s="1"/>
  <c r="T8746" s="1"/>
  <c r="T8747" s="1"/>
  <c r="T8748" s="1"/>
  <c r="T8749" s="1"/>
  <c r="T8750" s="1"/>
  <c r="T8751" s="1"/>
  <c r="T8752" s="1"/>
  <c r="T8753" s="1"/>
  <c r="T8754" s="1"/>
  <c r="T8755" s="1"/>
  <c r="T8756" s="1"/>
  <c r="T8757" s="1"/>
  <c r="T8758" s="1"/>
  <c r="T8759" s="1"/>
  <c r="T8760" s="1"/>
  <c r="T8761" s="1"/>
  <c r="T8762" s="1"/>
  <c r="T8763" s="1"/>
  <c r="T8764" s="1"/>
  <c r="T8765" s="1"/>
  <c r="T8766" s="1"/>
  <c r="T8767" s="1"/>
  <c r="T8768" s="1"/>
  <c r="T8769" s="1"/>
  <c r="T8770" s="1"/>
  <c r="T8771" s="1"/>
  <c r="T8772" s="1"/>
  <c r="T8773" s="1"/>
  <c r="T8774" s="1"/>
  <c r="T8775" s="1"/>
  <c r="T8776" s="1"/>
  <c r="T8777" s="1"/>
  <c r="T8778" s="1"/>
  <c r="T8779" s="1"/>
  <c r="T8780" s="1"/>
  <c r="T8781" s="1"/>
  <c r="T8782" s="1"/>
  <c r="T8783" s="1"/>
  <c r="T8784" s="1"/>
  <c r="T8785" s="1"/>
  <c r="T8786" s="1"/>
  <c r="T8787" s="1"/>
  <c r="T8788" s="1"/>
  <c r="T8789" s="1"/>
  <c r="T8790" s="1"/>
  <c r="T8791" s="1"/>
  <c r="T8792" s="1"/>
  <c r="T8793" s="1"/>
  <c r="T8794" s="1"/>
  <c r="T8795" s="1"/>
  <c r="T8796" s="1"/>
  <c r="T8797" s="1"/>
  <c r="T8798" s="1"/>
  <c r="T8799" s="1"/>
  <c r="T8800" s="1"/>
  <c r="T8801" s="1"/>
  <c r="T8802" s="1"/>
  <c r="T8803" s="1"/>
  <c r="T8804" s="1"/>
  <c r="T8805" s="1"/>
  <c r="T8806" s="1"/>
  <c r="T8807" s="1"/>
  <c r="T8808" s="1"/>
  <c r="T8809" s="1"/>
  <c r="T8810" s="1"/>
  <c r="T8811" s="1"/>
  <c r="T8812" s="1"/>
  <c r="T8813" s="1"/>
  <c r="T8814" s="1"/>
  <c r="T8815" s="1"/>
  <c r="T8816" s="1"/>
  <c r="T8817" s="1"/>
  <c r="T8818" s="1"/>
  <c r="T8819" s="1"/>
  <c r="T8820" s="1"/>
  <c r="T8821" s="1"/>
  <c r="T8822" s="1"/>
  <c r="T8823" s="1"/>
  <c r="T8824" s="1"/>
  <c r="T8825" s="1"/>
  <c r="T8826" s="1"/>
  <c r="T8827" s="1"/>
  <c r="T8828" s="1"/>
  <c r="T8829" s="1"/>
  <c r="T8830" s="1"/>
  <c r="T8831" s="1"/>
  <c r="T8832" s="1"/>
  <c r="T8833" s="1"/>
  <c r="T8834" s="1"/>
  <c r="T8835" s="1"/>
  <c r="T8836" s="1"/>
  <c r="T8837" s="1"/>
  <c r="T8838" s="1"/>
  <c r="T8839" s="1"/>
  <c r="T8840" s="1"/>
  <c r="T8841" s="1"/>
  <c r="T8842" s="1"/>
  <c r="T8843" s="1"/>
  <c r="T8844" s="1"/>
  <c r="T8845" s="1"/>
  <c r="T8846" s="1"/>
  <c r="T8847" s="1"/>
  <c r="T8848" s="1"/>
  <c r="T8849" s="1"/>
  <c r="T8850" s="1"/>
  <c r="T8851" s="1"/>
  <c r="T8852" s="1"/>
  <c r="T8853" s="1"/>
  <c r="T8854" s="1"/>
  <c r="T8855" s="1"/>
  <c r="T8856" s="1"/>
  <c r="T8857" s="1"/>
  <c r="T8858" s="1"/>
  <c r="T8859" s="1"/>
  <c r="T8860" s="1"/>
  <c r="T8861" s="1"/>
  <c r="T8862" s="1"/>
  <c r="T8863" s="1"/>
  <c r="T8864" s="1"/>
  <c r="T8865" s="1"/>
  <c r="T8866" s="1"/>
  <c r="T8867" s="1"/>
  <c r="T8868" s="1"/>
  <c r="T8869" s="1"/>
  <c r="T8870" s="1"/>
  <c r="T8871" s="1"/>
  <c r="T8872" s="1"/>
  <c r="T8873" s="1"/>
  <c r="T8874" s="1"/>
  <c r="T8875" s="1"/>
  <c r="T8876" s="1"/>
  <c r="T8877" s="1"/>
  <c r="T8878" s="1"/>
  <c r="T8879" s="1"/>
  <c r="T8880" s="1"/>
  <c r="T8881" s="1"/>
  <c r="T8882" s="1"/>
  <c r="T8883" s="1"/>
  <c r="T8884" s="1"/>
  <c r="T8885" s="1"/>
  <c r="T8886" s="1"/>
  <c r="T8887" s="1"/>
  <c r="T8888" s="1"/>
  <c r="T8889" s="1"/>
  <c r="T8890" s="1"/>
  <c r="T8891" s="1"/>
  <c r="T8892" s="1"/>
  <c r="T8893" s="1"/>
  <c r="T8894" s="1"/>
  <c r="T8895" s="1"/>
  <c r="T8896" s="1"/>
  <c r="T8897" s="1"/>
  <c r="T8898" s="1"/>
  <c r="T8899" s="1"/>
  <c r="T8900" s="1"/>
  <c r="T8901" s="1"/>
  <c r="T8902" s="1"/>
  <c r="T8903" s="1"/>
  <c r="T8904" s="1"/>
  <c r="T8905" s="1"/>
  <c r="T8906" s="1"/>
  <c r="T8907" s="1"/>
  <c r="T8908" s="1"/>
  <c r="T8909" s="1"/>
  <c r="T8910" s="1"/>
  <c r="T8911" s="1"/>
  <c r="T8912" s="1"/>
  <c r="T8913" s="1"/>
  <c r="T8914" s="1"/>
  <c r="T8915" s="1"/>
  <c r="T8916" s="1"/>
  <c r="T8917" s="1"/>
  <c r="T8918" s="1"/>
  <c r="T8919" s="1"/>
  <c r="T8920" s="1"/>
  <c r="T8921" s="1"/>
  <c r="T8922" s="1"/>
  <c r="T8923" s="1"/>
  <c r="T8924" s="1"/>
  <c r="T8925" s="1"/>
  <c r="T8926" s="1"/>
  <c r="T8927" s="1"/>
  <c r="T8928" s="1"/>
  <c r="T8929" s="1"/>
  <c r="T8930" s="1"/>
  <c r="T8931" s="1"/>
  <c r="T8932" s="1"/>
  <c r="T8933" s="1"/>
  <c r="T8934" s="1"/>
  <c r="T8935" s="1"/>
  <c r="T8936" s="1"/>
  <c r="T8937" s="1"/>
  <c r="T8938" s="1"/>
  <c r="T8939" s="1"/>
  <c r="T8940" s="1"/>
  <c r="T8941" s="1"/>
  <c r="T8942" s="1"/>
  <c r="T8943" s="1"/>
  <c r="T8944" s="1"/>
  <c r="T8945" s="1"/>
  <c r="T8946" s="1"/>
  <c r="T8947" s="1"/>
  <c r="T8948" s="1"/>
  <c r="T8949" s="1"/>
  <c r="T8950" s="1"/>
  <c r="T8951" s="1"/>
  <c r="T8952" s="1"/>
  <c r="T8953" s="1"/>
  <c r="T8954" s="1"/>
  <c r="T8955" s="1"/>
  <c r="T8956" s="1"/>
  <c r="T8957" s="1"/>
  <c r="T8958" s="1"/>
  <c r="T8959" s="1"/>
  <c r="T8960" s="1"/>
  <c r="T8961" s="1"/>
  <c r="T8962" s="1"/>
  <c r="T8963" s="1"/>
  <c r="T8964" s="1"/>
  <c r="T8965" s="1"/>
  <c r="T8966" s="1"/>
  <c r="T8967" s="1"/>
  <c r="T8968" s="1"/>
  <c r="T8969" s="1"/>
  <c r="T8970" s="1"/>
  <c r="T8971" s="1"/>
  <c r="T8972" s="1"/>
  <c r="T8973" s="1"/>
  <c r="T8974" s="1"/>
  <c r="T8975" s="1"/>
  <c r="T8976" s="1"/>
  <c r="T8977" s="1"/>
  <c r="T8978" s="1"/>
  <c r="T8979" s="1"/>
  <c r="T8980" s="1"/>
  <c r="T8981" s="1"/>
  <c r="T8982" s="1"/>
  <c r="T8983" s="1"/>
  <c r="T8984" s="1"/>
  <c r="T8985" s="1"/>
  <c r="T8986" s="1"/>
  <c r="T8987" s="1"/>
  <c r="T8988" s="1"/>
  <c r="T8989" s="1"/>
  <c r="T8990" s="1"/>
  <c r="T8991" s="1"/>
  <c r="T8992" s="1"/>
  <c r="T8993" s="1"/>
  <c r="T8994" s="1"/>
  <c r="T8995" s="1"/>
  <c r="T8996" s="1"/>
  <c r="T8997" s="1"/>
  <c r="T8998" s="1"/>
  <c r="T8999" s="1"/>
  <c r="T9000" s="1"/>
  <c r="T9001" s="1"/>
  <c r="T9002" s="1"/>
  <c r="T9003" s="1"/>
  <c r="T9004" s="1"/>
  <c r="T9005" s="1"/>
  <c r="T9006" s="1"/>
  <c r="T9007" s="1"/>
  <c r="T9008" s="1"/>
  <c r="T9009" s="1"/>
  <c r="T9010" s="1"/>
  <c r="T9011" s="1"/>
  <c r="T9012" s="1"/>
  <c r="T9013" s="1"/>
  <c r="T9014" s="1"/>
  <c r="T9015" s="1"/>
  <c r="T9016" s="1"/>
  <c r="T9017" s="1"/>
  <c r="T9018" s="1"/>
  <c r="T9019" s="1"/>
  <c r="T9020" s="1"/>
  <c r="T9021" s="1"/>
  <c r="T9022" s="1"/>
  <c r="T9023" s="1"/>
  <c r="T9024" s="1"/>
  <c r="T9025" s="1"/>
  <c r="T9026" s="1"/>
  <c r="T9027" s="1"/>
  <c r="T9028" s="1"/>
  <c r="T9029" s="1"/>
  <c r="T9030" s="1"/>
  <c r="T9031" s="1"/>
  <c r="T9032" s="1"/>
  <c r="T9033" s="1"/>
  <c r="T9034" s="1"/>
  <c r="T9035" s="1"/>
  <c r="T9036" s="1"/>
  <c r="T9037" s="1"/>
  <c r="T9038" s="1"/>
  <c r="T9039" s="1"/>
  <c r="T9040" s="1"/>
  <c r="T9041" s="1"/>
  <c r="T9042" s="1"/>
  <c r="T9043" s="1"/>
  <c r="T9044" s="1"/>
  <c r="T9045" s="1"/>
  <c r="T9046" s="1"/>
  <c r="T9047" s="1"/>
  <c r="T9048" s="1"/>
  <c r="T9049" s="1"/>
  <c r="T9050" s="1"/>
  <c r="T9051" s="1"/>
  <c r="T9052" s="1"/>
  <c r="T9053" s="1"/>
  <c r="T9054" s="1"/>
  <c r="T9055" s="1"/>
  <c r="T9056" s="1"/>
  <c r="T9057" s="1"/>
  <c r="T9058" s="1"/>
  <c r="T9059" s="1"/>
  <c r="T9060" s="1"/>
  <c r="T9061" s="1"/>
  <c r="T9062" s="1"/>
  <c r="T9063" s="1"/>
  <c r="T9064" s="1"/>
  <c r="T9065" s="1"/>
  <c r="T9066" s="1"/>
  <c r="T9067" s="1"/>
  <c r="T9068" s="1"/>
  <c r="T9069" s="1"/>
  <c r="T9070" s="1"/>
  <c r="T9071" s="1"/>
  <c r="T9072" s="1"/>
  <c r="T9073" s="1"/>
  <c r="T9074" s="1"/>
  <c r="T9075" s="1"/>
  <c r="T9076" s="1"/>
  <c r="T9077" s="1"/>
  <c r="T9078" s="1"/>
  <c r="T9079" s="1"/>
  <c r="T9080" s="1"/>
  <c r="T9081" s="1"/>
  <c r="T9082" s="1"/>
  <c r="T9083" s="1"/>
  <c r="T9084" s="1"/>
  <c r="T9085" s="1"/>
  <c r="T9086" s="1"/>
  <c r="T9087" s="1"/>
  <c r="T9088" s="1"/>
  <c r="T9089" s="1"/>
  <c r="T9090" s="1"/>
  <c r="T9091" s="1"/>
  <c r="T9092" s="1"/>
  <c r="T9093" s="1"/>
  <c r="T9094" s="1"/>
  <c r="T9095" s="1"/>
  <c r="T9096" s="1"/>
  <c r="T9097" s="1"/>
  <c r="T9098" s="1"/>
  <c r="T9099" s="1"/>
  <c r="T9100" s="1"/>
  <c r="T9101" s="1"/>
  <c r="T9102" s="1"/>
  <c r="T9103" s="1"/>
  <c r="T9104" s="1"/>
  <c r="T9105" s="1"/>
  <c r="T9106" s="1"/>
  <c r="T9107" s="1"/>
  <c r="T9108" s="1"/>
  <c r="T9109" s="1"/>
  <c r="T9110" s="1"/>
  <c r="T9111" s="1"/>
  <c r="T9112" s="1"/>
  <c r="T9113" s="1"/>
  <c r="T9114" s="1"/>
  <c r="T9115" s="1"/>
  <c r="T9116" s="1"/>
  <c r="T9117" s="1"/>
  <c r="T9118" s="1"/>
  <c r="T9119" s="1"/>
  <c r="T9120" s="1"/>
  <c r="T9121" s="1"/>
  <c r="T9122" s="1"/>
  <c r="T9123" s="1"/>
  <c r="T9124" s="1"/>
  <c r="T9125" s="1"/>
  <c r="T9126" s="1"/>
  <c r="T9127" s="1"/>
  <c r="T9128" s="1"/>
  <c r="T9129" s="1"/>
  <c r="T9130" s="1"/>
  <c r="T9131" s="1"/>
  <c r="T9132" s="1"/>
  <c r="T9133" s="1"/>
  <c r="T9134" s="1"/>
  <c r="T9135" s="1"/>
  <c r="T9136" s="1"/>
  <c r="T9137" s="1"/>
  <c r="T9138" s="1"/>
  <c r="T9139" s="1"/>
  <c r="T9140" s="1"/>
  <c r="T9141" s="1"/>
  <c r="T9142" s="1"/>
  <c r="T9143" s="1"/>
  <c r="T9144" s="1"/>
  <c r="T9145" s="1"/>
  <c r="T9146" s="1"/>
  <c r="T9147" s="1"/>
  <c r="T9148" s="1"/>
  <c r="T9149" s="1"/>
  <c r="T9150" s="1"/>
  <c r="T9151" s="1"/>
  <c r="T9152" s="1"/>
  <c r="T9153" s="1"/>
  <c r="T9154" s="1"/>
  <c r="T9155" s="1"/>
  <c r="T9156" s="1"/>
  <c r="T9157" s="1"/>
  <c r="T9158" s="1"/>
  <c r="T9159" s="1"/>
  <c r="T9160" s="1"/>
  <c r="T9161" s="1"/>
  <c r="T9162" s="1"/>
  <c r="T9163" s="1"/>
  <c r="T9164" s="1"/>
  <c r="T9165" s="1"/>
  <c r="T9166" s="1"/>
  <c r="T9167" s="1"/>
  <c r="T9168" s="1"/>
  <c r="T9169" s="1"/>
  <c r="T9170" s="1"/>
  <c r="T9171" s="1"/>
  <c r="T9172" s="1"/>
  <c r="T9173" s="1"/>
  <c r="T9174" s="1"/>
  <c r="T9175" s="1"/>
  <c r="T9176" s="1"/>
  <c r="T9177" s="1"/>
  <c r="T9178" s="1"/>
  <c r="T9179" s="1"/>
  <c r="T9180" s="1"/>
  <c r="T9181" s="1"/>
  <c r="T9182" s="1"/>
  <c r="T9183" s="1"/>
  <c r="T9184" s="1"/>
  <c r="T9185" s="1"/>
  <c r="T9186" s="1"/>
  <c r="T9187" s="1"/>
  <c r="T9188" s="1"/>
  <c r="T9189" s="1"/>
  <c r="T9190" s="1"/>
  <c r="T9191" s="1"/>
  <c r="T9192" s="1"/>
  <c r="T9193" s="1"/>
  <c r="T9194" s="1"/>
  <c r="T9195" s="1"/>
  <c r="T9196" s="1"/>
  <c r="T9197" s="1"/>
  <c r="T9198" s="1"/>
  <c r="T9199" s="1"/>
  <c r="T9200" s="1"/>
  <c r="T9201" s="1"/>
  <c r="T9202" s="1"/>
  <c r="T9203" s="1"/>
  <c r="T9204" s="1"/>
  <c r="T9205" s="1"/>
  <c r="T9206" s="1"/>
  <c r="T9207" s="1"/>
  <c r="T9208" s="1"/>
  <c r="T9209" s="1"/>
  <c r="T9210" s="1"/>
  <c r="T9211" s="1"/>
  <c r="T9212" s="1"/>
  <c r="T9213" s="1"/>
  <c r="T9214" s="1"/>
  <c r="T9215" s="1"/>
  <c r="T9216" s="1"/>
  <c r="T9217" s="1"/>
  <c r="T9218" s="1"/>
  <c r="T9219" s="1"/>
  <c r="T9220" s="1"/>
  <c r="T9221" s="1"/>
  <c r="T9222" s="1"/>
  <c r="T9223" s="1"/>
  <c r="T9224" s="1"/>
  <c r="T9225" s="1"/>
  <c r="T9226" s="1"/>
  <c r="T9227" s="1"/>
  <c r="T9228" s="1"/>
  <c r="T9229" s="1"/>
  <c r="T9230" s="1"/>
  <c r="T9231" s="1"/>
  <c r="T9232" s="1"/>
  <c r="T9233" s="1"/>
  <c r="T9234" s="1"/>
  <c r="T9235" s="1"/>
  <c r="T9236" s="1"/>
  <c r="T9237" s="1"/>
  <c r="T9238" s="1"/>
  <c r="T9239" s="1"/>
  <c r="T9240" s="1"/>
  <c r="T9241" s="1"/>
  <c r="T9242" s="1"/>
  <c r="T9243" s="1"/>
  <c r="T9244" s="1"/>
  <c r="T9245" s="1"/>
  <c r="T9246" s="1"/>
  <c r="T9247" s="1"/>
  <c r="T9248" s="1"/>
  <c r="T9249" s="1"/>
  <c r="T9250" s="1"/>
  <c r="T9251" s="1"/>
  <c r="T9252" s="1"/>
  <c r="T9253" s="1"/>
  <c r="T9254" s="1"/>
  <c r="T9255" s="1"/>
  <c r="T9256" s="1"/>
  <c r="T9257" s="1"/>
  <c r="T9258" s="1"/>
  <c r="T9259" s="1"/>
  <c r="T9260" s="1"/>
  <c r="T9261" s="1"/>
  <c r="T9262" s="1"/>
  <c r="T9263" s="1"/>
  <c r="T9264" s="1"/>
  <c r="T9265" s="1"/>
  <c r="T9266" s="1"/>
  <c r="T9267" s="1"/>
  <c r="T9268" s="1"/>
  <c r="T9269" s="1"/>
  <c r="T9270" s="1"/>
  <c r="T9271" s="1"/>
  <c r="T9272" s="1"/>
  <c r="T9273" s="1"/>
  <c r="T9274" s="1"/>
  <c r="T9275" s="1"/>
  <c r="T9276" s="1"/>
  <c r="T9277" s="1"/>
  <c r="T9278" s="1"/>
  <c r="T9279" s="1"/>
  <c r="T9280" s="1"/>
  <c r="T9281" s="1"/>
  <c r="T9282" s="1"/>
  <c r="T9283" s="1"/>
  <c r="T9284" s="1"/>
  <c r="T9285" s="1"/>
  <c r="T9286" s="1"/>
  <c r="T9287" s="1"/>
  <c r="T9288" s="1"/>
  <c r="T9289" s="1"/>
  <c r="T9290" s="1"/>
  <c r="T9291" s="1"/>
  <c r="T9292" s="1"/>
  <c r="T9293" s="1"/>
  <c r="T9294" s="1"/>
  <c r="T9295" s="1"/>
  <c r="T9296" s="1"/>
  <c r="T9297" s="1"/>
  <c r="T9298" s="1"/>
  <c r="T9299" s="1"/>
  <c r="T9300" s="1"/>
  <c r="T9301" s="1"/>
  <c r="T9302" s="1"/>
  <c r="T9303" s="1"/>
  <c r="T9304" s="1"/>
  <c r="T9305" s="1"/>
  <c r="T9306" s="1"/>
  <c r="T9307" s="1"/>
  <c r="T9308" s="1"/>
  <c r="T9309" s="1"/>
  <c r="T9310" s="1"/>
  <c r="T9311" s="1"/>
  <c r="T9312" s="1"/>
  <c r="T9313" s="1"/>
  <c r="T9314" s="1"/>
  <c r="T9315" s="1"/>
  <c r="T9316" s="1"/>
  <c r="T9317" s="1"/>
  <c r="T9318" s="1"/>
  <c r="T9319" s="1"/>
  <c r="T9320" s="1"/>
  <c r="T9321" s="1"/>
  <c r="T9322" s="1"/>
  <c r="T9323" s="1"/>
  <c r="T9324" s="1"/>
  <c r="T9325" s="1"/>
  <c r="T9326" s="1"/>
  <c r="T9327" s="1"/>
  <c r="T9328" s="1"/>
  <c r="T9329" s="1"/>
  <c r="T9330" s="1"/>
  <c r="T9331" s="1"/>
  <c r="T9332" s="1"/>
  <c r="T9333" s="1"/>
  <c r="T9334" s="1"/>
  <c r="T9335" s="1"/>
  <c r="T9336" s="1"/>
  <c r="T9337" s="1"/>
  <c r="T9338" s="1"/>
  <c r="T9339" s="1"/>
  <c r="T9340" s="1"/>
  <c r="T9341" s="1"/>
  <c r="T9342" s="1"/>
  <c r="T9343" s="1"/>
  <c r="T9344" s="1"/>
  <c r="T9345" s="1"/>
  <c r="T9346" s="1"/>
  <c r="T9347" s="1"/>
  <c r="T9348" s="1"/>
  <c r="T9349" s="1"/>
  <c r="T9350" s="1"/>
  <c r="T9351" s="1"/>
  <c r="T9352" s="1"/>
  <c r="T9353" s="1"/>
  <c r="T9354" s="1"/>
  <c r="T9355" s="1"/>
  <c r="T9356" s="1"/>
  <c r="T9357" s="1"/>
  <c r="T9358" s="1"/>
  <c r="T9359" s="1"/>
  <c r="T9360" s="1"/>
  <c r="T9361" s="1"/>
  <c r="T9362" s="1"/>
  <c r="T9363" s="1"/>
  <c r="T9364" s="1"/>
  <c r="T9365" s="1"/>
  <c r="T9366" s="1"/>
  <c r="T9367" s="1"/>
  <c r="T9368" s="1"/>
  <c r="T9369" s="1"/>
  <c r="T9370" s="1"/>
  <c r="T9371" s="1"/>
  <c r="T9372" s="1"/>
  <c r="T9373" s="1"/>
  <c r="T9374" s="1"/>
  <c r="T9375" s="1"/>
  <c r="T9376" s="1"/>
  <c r="T9377" s="1"/>
  <c r="T9378" s="1"/>
  <c r="T9379" s="1"/>
  <c r="T9380" s="1"/>
  <c r="T9381" s="1"/>
  <c r="T9382" s="1"/>
  <c r="T9383" s="1"/>
  <c r="T9384" s="1"/>
  <c r="T9385" s="1"/>
  <c r="T9386" s="1"/>
  <c r="T9387" s="1"/>
  <c r="T9388" s="1"/>
  <c r="T9389" s="1"/>
  <c r="T9390" s="1"/>
  <c r="T9391" s="1"/>
  <c r="T9392" s="1"/>
  <c r="T9393" s="1"/>
  <c r="T9394" s="1"/>
  <c r="T9395" s="1"/>
  <c r="T9396" s="1"/>
  <c r="T9397" s="1"/>
  <c r="T9398" s="1"/>
  <c r="T9399" s="1"/>
  <c r="T9400" s="1"/>
  <c r="T9401" s="1"/>
  <c r="T9402" s="1"/>
  <c r="T9403" s="1"/>
  <c r="T9404" s="1"/>
  <c r="T9405" s="1"/>
  <c r="T9406" s="1"/>
  <c r="T9407" s="1"/>
  <c r="T9408" s="1"/>
  <c r="T9409" s="1"/>
  <c r="T9410" s="1"/>
  <c r="T9411" s="1"/>
  <c r="T9412" s="1"/>
  <c r="T9413" s="1"/>
  <c r="T9414" s="1"/>
  <c r="T9415" s="1"/>
  <c r="T9416" s="1"/>
  <c r="T9417" s="1"/>
  <c r="T9418" s="1"/>
  <c r="T9419" s="1"/>
  <c r="T9420" s="1"/>
  <c r="T9421" s="1"/>
  <c r="T9422" s="1"/>
  <c r="T9423" s="1"/>
  <c r="T9424" s="1"/>
  <c r="T9425" s="1"/>
  <c r="T9426" s="1"/>
  <c r="T9427" s="1"/>
  <c r="T9428" s="1"/>
  <c r="T9429" s="1"/>
  <c r="T9430" s="1"/>
  <c r="T9431" s="1"/>
  <c r="T9432" s="1"/>
  <c r="T9433" s="1"/>
  <c r="T9434" s="1"/>
  <c r="T9435" s="1"/>
  <c r="T9436" s="1"/>
  <c r="T9437" s="1"/>
  <c r="T9438" s="1"/>
  <c r="T9439" s="1"/>
  <c r="T9440" s="1"/>
  <c r="T9441" s="1"/>
  <c r="T9442" s="1"/>
  <c r="T9443" s="1"/>
  <c r="T9444" s="1"/>
  <c r="T9445" s="1"/>
  <c r="T9446" s="1"/>
  <c r="T9447" s="1"/>
  <c r="T9448" s="1"/>
  <c r="T9449" s="1"/>
  <c r="T9450" s="1"/>
  <c r="T9451" s="1"/>
  <c r="T9452" s="1"/>
  <c r="T9453" s="1"/>
  <c r="T9454" s="1"/>
  <c r="T9455" s="1"/>
  <c r="T9456" s="1"/>
  <c r="T9457" s="1"/>
  <c r="T9458" s="1"/>
  <c r="T9459" s="1"/>
  <c r="T9460" s="1"/>
  <c r="T9461" s="1"/>
  <c r="T9462" s="1"/>
  <c r="T9463" s="1"/>
  <c r="T9464" s="1"/>
  <c r="T9465" s="1"/>
  <c r="T9466" s="1"/>
  <c r="T9467" s="1"/>
  <c r="T9468" s="1"/>
  <c r="T9469" s="1"/>
  <c r="T9470" s="1"/>
  <c r="T9471" s="1"/>
  <c r="T9472" s="1"/>
  <c r="T9473" s="1"/>
  <c r="T9474" s="1"/>
  <c r="T9475" s="1"/>
  <c r="T9476" s="1"/>
  <c r="T9477" s="1"/>
  <c r="T9478" s="1"/>
  <c r="T9479" s="1"/>
  <c r="T9480" s="1"/>
  <c r="T9481" s="1"/>
  <c r="T9482" s="1"/>
  <c r="T9483" s="1"/>
  <c r="T9484" s="1"/>
  <c r="T9485" s="1"/>
  <c r="T9486" s="1"/>
  <c r="T9487" s="1"/>
  <c r="T9488" s="1"/>
  <c r="T9489" s="1"/>
  <c r="T9490" s="1"/>
  <c r="T9491" s="1"/>
  <c r="T9492" s="1"/>
  <c r="T9493" s="1"/>
  <c r="T9494" s="1"/>
  <c r="T9495" s="1"/>
  <c r="T9496" s="1"/>
  <c r="T9497" s="1"/>
  <c r="T9498" s="1"/>
  <c r="T9499" s="1"/>
  <c r="T9500" s="1"/>
  <c r="T9501" s="1"/>
  <c r="T9502" s="1"/>
  <c r="T9503" s="1"/>
  <c r="T9504" s="1"/>
  <c r="T9505" s="1"/>
  <c r="T9506" s="1"/>
  <c r="T9507" s="1"/>
  <c r="T9508" s="1"/>
  <c r="T9509" s="1"/>
  <c r="T9510" s="1"/>
  <c r="T9511" s="1"/>
  <c r="T9512" s="1"/>
  <c r="T9513" s="1"/>
  <c r="T9514" s="1"/>
  <c r="T9515" s="1"/>
  <c r="T9516" s="1"/>
  <c r="T9517" s="1"/>
  <c r="T9518" s="1"/>
  <c r="T9519" s="1"/>
  <c r="T9520" s="1"/>
  <c r="T9521" s="1"/>
  <c r="T9522" s="1"/>
  <c r="T9523" s="1"/>
  <c r="T9524" s="1"/>
  <c r="T9525" s="1"/>
  <c r="T9526" s="1"/>
  <c r="T9527" s="1"/>
  <c r="T9528" s="1"/>
  <c r="T9529" s="1"/>
  <c r="T9530" s="1"/>
  <c r="T9531" s="1"/>
  <c r="T9532" s="1"/>
  <c r="T9533" s="1"/>
  <c r="T9534" s="1"/>
  <c r="T9535" s="1"/>
  <c r="T9536" s="1"/>
  <c r="T9537" s="1"/>
  <c r="T9538" s="1"/>
  <c r="T9539" s="1"/>
  <c r="T9540" s="1"/>
  <c r="T9541" s="1"/>
  <c r="T9542" s="1"/>
  <c r="T9543" s="1"/>
  <c r="T9544" s="1"/>
  <c r="T9545" s="1"/>
  <c r="T9546" s="1"/>
  <c r="T9547" s="1"/>
  <c r="T9548" s="1"/>
  <c r="T9549" s="1"/>
  <c r="T9550" s="1"/>
  <c r="T9551" s="1"/>
  <c r="T9552" s="1"/>
  <c r="T9553" s="1"/>
  <c r="T9554" s="1"/>
  <c r="T9555" s="1"/>
  <c r="T9556" s="1"/>
  <c r="T9557" s="1"/>
  <c r="T9558" s="1"/>
  <c r="T9559" s="1"/>
  <c r="T9560" s="1"/>
  <c r="T9561" s="1"/>
  <c r="T9562" s="1"/>
  <c r="T9563" s="1"/>
  <c r="T9564" s="1"/>
  <c r="T9565" s="1"/>
  <c r="T9566" s="1"/>
  <c r="T9567" s="1"/>
  <c r="T9568" s="1"/>
  <c r="T9569" s="1"/>
  <c r="T9570" s="1"/>
  <c r="T9571" s="1"/>
  <c r="T9572" s="1"/>
  <c r="T9573" s="1"/>
  <c r="T9574" s="1"/>
  <c r="T9575" s="1"/>
  <c r="T9576" s="1"/>
  <c r="T9577" s="1"/>
  <c r="T9578" s="1"/>
  <c r="T9579" s="1"/>
  <c r="T9580" s="1"/>
  <c r="T9581" s="1"/>
  <c r="T9582" s="1"/>
  <c r="T9583" s="1"/>
  <c r="T9584" s="1"/>
  <c r="T9585" s="1"/>
  <c r="T9586" s="1"/>
  <c r="T9587" s="1"/>
  <c r="T9588" s="1"/>
  <c r="T9589" s="1"/>
  <c r="T9590" s="1"/>
  <c r="T9591" s="1"/>
  <c r="T9592" s="1"/>
  <c r="T9593" s="1"/>
  <c r="T9594" s="1"/>
  <c r="T9595" s="1"/>
  <c r="T9596" s="1"/>
  <c r="T9597" s="1"/>
  <c r="T9598" s="1"/>
  <c r="T9599" s="1"/>
  <c r="T9600" s="1"/>
  <c r="T9601" s="1"/>
  <c r="T9602" s="1"/>
  <c r="T9603" s="1"/>
  <c r="T9604" s="1"/>
  <c r="T9605" s="1"/>
  <c r="T9606" s="1"/>
  <c r="T9607" s="1"/>
  <c r="T9608" s="1"/>
  <c r="T9609" s="1"/>
  <c r="T9610" s="1"/>
  <c r="T9611" s="1"/>
  <c r="T9612" s="1"/>
  <c r="T9613" s="1"/>
  <c r="T9614" s="1"/>
  <c r="T9615" s="1"/>
  <c r="T9616" s="1"/>
  <c r="T9617" s="1"/>
  <c r="T9618" s="1"/>
  <c r="T9619" s="1"/>
  <c r="T9620" s="1"/>
  <c r="T9621" s="1"/>
  <c r="T9622" s="1"/>
  <c r="T9623" s="1"/>
  <c r="T9624" s="1"/>
  <c r="T9625" s="1"/>
  <c r="T9626" s="1"/>
  <c r="T9627" s="1"/>
  <c r="T9628" s="1"/>
  <c r="T9629" s="1"/>
  <c r="T9630" s="1"/>
  <c r="T9631" s="1"/>
  <c r="T9632" s="1"/>
  <c r="T9633" s="1"/>
  <c r="T9634" s="1"/>
  <c r="T9635" s="1"/>
  <c r="T9636" s="1"/>
  <c r="T9637" s="1"/>
  <c r="T9638" s="1"/>
  <c r="T9639" s="1"/>
  <c r="T9640" s="1"/>
  <c r="T9641" s="1"/>
  <c r="T9642" s="1"/>
  <c r="T9643" s="1"/>
  <c r="T9644" s="1"/>
  <c r="T9645" s="1"/>
  <c r="T9646" s="1"/>
  <c r="T9647" s="1"/>
  <c r="T9648" s="1"/>
  <c r="T9649" s="1"/>
  <c r="T9650" s="1"/>
  <c r="T9651" s="1"/>
  <c r="T9652" s="1"/>
  <c r="T9653" s="1"/>
  <c r="T9654" s="1"/>
  <c r="T9655" s="1"/>
  <c r="T9656" s="1"/>
  <c r="T9657" s="1"/>
  <c r="T9658" s="1"/>
  <c r="T9659" s="1"/>
  <c r="T9660" s="1"/>
  <c r="T9661" s="1"/>
  <c r="T9662" s="1"/>
  <c r="T9663" s="1"/>
  <c r="T9664" s="1"/>
  <c r="T9665" s="1"/>
  <c r="T9666" s="1"/>
  <c r="T9667" s="1"/>
  <c r="T9668" s="1"/>
  <c r="T9669" s="1"/>
  <c r="T9670" s="1"/>
  <c r="T9671" s="1"/>
  <c r="T9672" s="1"/>
  <c r="T9673" s="1"/>
  <c r="T9674" s="1"/>
  <c r="T9675" s="1"/>
  <c r="T9676" s="1"/>
  <c r="T9677" s="1"/>
  <c r="T9678" s="1"/>
  <c r="T9679" s="1"/>
  <c r="T9680" s="1"/>
  <c r="T9681" s="1"/>
  <c r="T9682" s="1"/>
  <c r="T9683" s="1"/>
  <c r="T9684" s="1"/>
  <c r="T9685" s="1"/>
  <c r="T9686" s="1"/>
  <c r="T9687" s="1"/>
  <c r="T9688" s="1"/>
  <c r="T9689" s="1"/>
  <c r="T9690" s="1"/>
  <c r="T9691" s="1"/>
  <c r="T9692" s="1"/>
  <c r="T9693" s="1"/>
  <c r="T9694" s="1"/>
  <c r="T9695" s="1"/>
  <c r="T9696" s="1"/>
  <c r="T9697" s="1"/>
  <c r="T9698" s="1"/>
  <c r="T9699" s="1"/>
  <c r="T9700" s="1"/>
  <c r="T9701" s="1"/>
  <c r="T9702" s="1"/>
  <c r="T9703" s="1"/>
  <c r="T9704" s="1"/>
  <c r="T9705" s="1"/>
  <c r="T9706" s="1"/>
  <c r="T9707" s="1"/>
  <c r="T9708" s="1"/>
  <c r="T9709" s="1"/>
  <c r="T9710" s="1"/>
  <c r="T9711" s="1"/>
  <c r="T9712" s="1"/>
  <c r="T9713" s="1"/>
  <c r="T9714" s="1"/>
  <c r="T9715" s="1"/>
  <c r="T9716" s="1"/>
  <c r="T9717" s="1"/>
  <c r="T9718" s="1"/>
  <c r="T9719" s="1"/>
  <c r="T9720" s="1"/>
  <c r="T9721" s="1"/>
  <c r="T9722" s="1"/>
  <c r="T9723" s="1"/>
  <c r="T9724" s="1"/>
  <c r="T9725" s="1"/>
  <c r="T9726" s="1"/>
  <c r="T9727" s="1"/>
  <c r="T9728" s="1"/>
  <c r="T9729" s="1"/>
  <c r="T9730" s="1"/>
  <c r="T9731" s="1"/>
  <c r="T9732" s="1"/>
  <c r="T9733" s="1"/>
  <c r="T9734" s="1"/>
  <c r="T9735" s="1"/>
  <c r="T9736" s="1"/>
  <c r="T9737" s="1"/>
  <c r="T9738" s="1"/>
  <c r="T9739" s="1"/>
  <c r="T9740" s="1"/>
  <c r="T9741" s="1"/>
  <c r="T9742" s="1"/>
  <c r="T9743" s="1"/>
  <c r="T9744" s="1"/>
  <c r="T9745" s="1"/>
  <c r="T9746" s="1"/>
  <c r="T9747" s="1"/>
  <c r="T9748" s="1"/>
  <c r="T9749" s="1"/>
  <c r="T9750" s="1"/>
  <c r="T9751" s="1"/>
  <c r="T9752" s="1"/>
  <c r="T9753" s="1"/>
  <c r="T9754" s="1"/>
  <c r="T9755" s="1"/>
  <c r="T9756" s="1"/>
  <c r="T9757" s="1"/>
  <c r="T9758" s="1"/>
  <c r="T9759" s="1"/>
  <c r="T9760" s="1"/>
  <c r="T9761" s="1"/>
  <c r="T9762" s="1"/>
  <c r="T9763" s="1"/>
  <c r="T9764" s="1"/>
  <c r="T9765" s="1"/>
  <c r="T9766" s="1"/>
  <c r="T9767" s="1"/>
  <c r="T9768" s="1"/>
  <c r="T9769" s="1"/>
  <c r="T9770" s="1"/>
  <c r="T9771" s="1"/>
  <c r="T9772" s="1"/>
  <c r="T9773" s="1"/>
  <c r="T9774" s="1"/>
  <c r="T9775" s="1"/>
  <c r="T9776" s="1"/>
  <c r="T9777" s="1"/>
  <c r="T9778" s="1"/>
  <c r="T9779" s="1"/>
  <c r="T9780" s="1"/>
  <c r="T9781" s="1"/>
  <c r="T9782" s="1"/>
  <c r="T9783" s="1"/>
  <c r="T9784" s="1"/>
  <c r="T9785" s="1"/>
  <c r="T9786" s="1"/>
  <c r="T9787" s="1"/>
  <c r="T9788" s="1"/>
  <c r="T9789" s="1"/>
  <c r="T9790" s="1"/>
  <c r="T9791" s="1"/>
  <c r="T9792" s="1"/>
  <c r="T9793" s="1"/>
  <c r="T9794" s="1"/>
  <c r="T9795" s="1"/>
  <c r="T9796" s="1"/>
  <c r="T9797" s="1"/>
  <c r="T9798" s="1"/>
  <c r="T9799" s="1"/>
  <c r="T9800" s="1"/>
  <c r="T9801" s="1"/>
  <c r="T9802" s="1"/>
  <c r="T9803" s="1"/>
  <c r="T9804" s="1"/>
  <c r="T9805" s="1"/>
  <c r="T9806" s="1"/>
  <c r="T9807" s="1"/>
  <c r="T9808" s="1"/>
  <c r="T9809" s="1"/>
  <c r="T9810" s="1"/>
  <c r="T9811" s="1"/>
  <c r="T9812" s="1"/>
  <c r="T9813" s="1"/>
  <c r="T9814" s="1"/>
  <c r="T9815" s="1"/>
  <c r="T9816" s="1"/>
  <c r="T9817" s="1"/>
  <c r="T9818" s="1"/>
  <c r="T9819" s="1"/>
  <c r="T9820" s="1"/>
  <c r="T9821" s="1"/>
  <c r="T9822" s="1"/>
  <c r="T9823" s="1"/>
  <c r="T9824" s="1"/>
  <c r="T9825" s="1"/>
  <c r="T9826" s="1"/>
  <c r="T9827" s="1"/>
  <c r="T9828" s="1"/>
  <c r="T9829" s="1"/>
  <c r="T9830" s="1"/>
  <c r="T9831" s="1"/>
  <c r="T9832" s="1"/>
  <c r="T9833" s="1"/>
  <c r="T9834" s="1"/>
  <c r="T9835" s="1"/>
  <c r="T9836" s="1"/>
  <c r="T9837" s="1"/>
  <c r="T9838" s="1"/>
  <c r="T9839" s="1"/>
  <c r="T9840" s="1"/>
  <c r="T9841" s="1"/>
  <c r="T9842" s="1"/>
  <c r="T9843" s="1"/>
  <c r="T9844" s="1"/>
  <c r="T9845" s="1"/>
  <c r="T9846" s="1"/>
  <c r="T9847" s="1"/>
  <c r="T9848" s="1"/>
  <c r="T9849" s="1"/>
  <c r="T9850" s="1"/>
  <c r="T9851" s="1"/>
  <c r="T9852" s="1"/>
  <c r="T9853" s="1"/>
  <c r="T9854" s="1"/>
  <c r="T9855" s="1"/>
  <c r="T9856" s="1"/>
  <c r="T9857" s="1"/>
  <c r="T9858" s="1"/>
  <c r="T9859" s="1"/>
  <c r="T9860" s="1"/>
  <c r="T9861" s="1"/>
  <c r="T9862" s="1"/>
  <c r="T9863" s="1"/>
  <c r="T9864" s="1"/>
  <c r="T9865" s="1"/>
  <c r="T9866" s="1"/>
  <c r="T9867" s="1"/>
  <c r="T9868" s="1"/>
  <c r="T9869" s="1"/>
  <c r="T9870" s="1"/>
  <c r="T9871" s="1"/>
  <c r="T9872" s="1"/>
  <c r="T9873" s="1"/>
  <c r="T9874" s="1"/>
  <c r="T9875" s="1"/>
  <c r="T9876" s="1"/>
  <c r="T9877" s="1"/>
  <c r="T9878" s="1"/>
  <c r="T9879" s="1"/>
  <c r="T9880" s="1"/>
  <c r="T9881" s="1"/>
  <c r="T9882" s="1"/>
  <c r="T9883" s="1"/>
  <c r="T9884" s="1"/>
  <c r="T9885" s="1"/>
  <c r="T9886" s="1"/>
  <c r="T9887" s="1"/>
  <c r="T9888" s="1"/>
  <c r="T9889" s="1"/>
  <c r="T9890" s="1"/>
  <c r="T9891" s="1"/>
  <c r="T9892" s="1"/>
  <c r="T9893" s="1"/>
  <c r="T9894" s="1"/>
  <c r="T9895" s="1"/>
  <c r="T9896" s="1"/>
  <c r="T9897" s="1"/>
  <c r="T9898" s="1"/>
  <c r="T9899" s="1"/>
  <c r="T9900" s="1"/>
  <c r="T9901" s="1"/>
  <c r="T9902" s="1"/>
  <c r="T9903" s="1"/>
  <c r="T9904" s="1"/>
  <c r="T9905" s="1"/>
  <c r="T9906" s="1"/>
  <c r="T9907" s="1"/>
  <c r="T9908" s="1"/>
  <c r="T9909" s="1"/>
  <c r="T9910" s="1"/>
  <c r="T9911" s="1"/>
  <c r="T9912" s="1"/>
  <c r="T9913" s="1"/>
  <c r="T9914" s="1"/>
  <c r="T9915" s="1"/>
  <c r="T9916" s="1"/>
  <c r="T9917" s="1"/>
  <c r="T9918" s="1"/>
  <c r="T9919" s="1"/>
  <c r="T9920" s="1"/>
  <c r="T9921" s="1"/>
  <c r="T9922" s="1"/>
  <c r="T9923" s="1"/>
  <c r="T9924" s="1"/>
  <c r="T9925" s="1"/>
  <c r="T9926" s="1"/>
  <c r="T9927" s="1"/>
  <c r="T9928" s="1"/>
  <c r="T9929" s="1"/>
  <c r="T9930" s="1"/>
  <c r="T9931" s="1"/>
  <c r="T9932" s="1"/>
  <c r="T9933" s="1"/>
  <c r="T9934" s="1"/>
  <c r="T9935" s="1"/>
  <c r="T9936" s="1"/>
  <c r="T9937" s="1"/>
  <c r="T9938" s="1"/>
  <c r="T9939" s="1"/>
  <c r="T9940" s="1"/>
  <c r="T9941" s="1"/>
  <c r="T9942" s="1"/>
  <c r="T9943" s="1"/>
  <c r="T9944" s="1"/>
  <c r="T9945" s="1"/>
  <c r="T9946" s="1"/>
  <c r="T9947" s="1"/>
  <c r="T9948" s="1"/>
  <c r="T9949" s="1"/>
  <c r="T9950" s="1"/>
  <c r="T9951" s="1"/>
  <c r="T9952" s="1"/>
  <c r="T9953" s="1"/>
  <c r="T9954" s="1"/>
  <c r="T9955" s="1"/>
  <c r="T9956" s="1"/>
  <c r="T9957" s="1"/>
  <c r="T9958" s="1"/>
  <c r="T9959" s="1"/>
  <c r="T9960" s="1"/>
  <c r="T9961" s="1"/>
  <c r="T9962" s="1"/>
  <c r="T9963" s="1"/>
  <c r="T9964" s="1"/>
  <c r="T9965" s="1"/>
  <c r="T9966" s="1"/>
  <c r="T9967" s="1"/>
  <c r="T9968" s="1"/>
  <c r="T9969" s="1"/>
  <c r="T9970" s="1"/>
  <c r="T9971" s="1"/>
  <c r="T9972" s="1"/>
  <c r="T9973" s="1"/>
  <c r="T9974" s="1"/>
  <c r="T9975" s="1"/>
  <c r="T9976" s="1"/>
  <c r="T9977" s="1"/>
  <c r="T9978" s="1"/>
  <c r="T9979" s="1"/>
  <c r="T9980" s="1"/>
  <c r="T9981" s="1"/>
  <c r="T9982" s="1"/>
  <c r="T9983" s="1"/>
  <c r="T9984" s="1"/>
  <c r="T9985" s="1"/>
  <c r="T9986" s="1"/>
  <c r="T9987" s="1"/>
  <c r="T9988" s="1"/>
  <c r="T9989" s="1"/>
  <c r="T9990" s="1"/>
  <c r="T9991" s="1"/>
  <c r="T9992" s="1"/>
  <c r="T9993" s="1"/>
  <c r="T9994" s="1"/>
  <c r="T9995" s="1"/>
  <c r="T9996" s="1"/>
  <c r="T9997" s="1"/>
  <c r="T9998" s="1"/>
  <c r="T9999" s="1"/>
  <c r="T10000" s="1"/>
  <c r="T10001" s="1"/>
  <c r="T10002" s="1"/>
  <c r="T10003" s="1"/>
  <c r="T10004" s="1"/>
  <c r="T10005" s="1"/>
  <c r="T10006" s="1"/>
  <c r="T10007" s="1"/>
  <c r="T10008" s="1"/>
  <c r="T10009" s="1"/>
  <c r="T10010" s="1"/>
  <c r="T10011" s="1"/>
  <c r="T10012" s="1"/>
  <c r="T10013" s="1"/>
  <c r="T10014" s="1"/>
  <c r="T10015" s="1"/>
  <c r="T10016" s="1"/>
  <c r="T10017" s="1"/>
  <c r="T10018" s="1"/>
  <c r="T10019" s="1"/>
  <c r="T10020" s="1"/>
  <c r="T10021" s="1"/>
  <c r="T10022" s="1"/>
  <c r="T10023" s="1"/>
  <c r="T10024" s="1"/>
  <c r="T10025" s="1"/>
  <c r="T10026" s="1"/>
  <c r="T10027" s="1"/>
  <c r="T10028" s="1"/>
  <c r="T10029" s="1"/>
  <c r="T10030" s="1"/>
  <c r="T10031" s="1"/>
  <c r="T10032" s="1"/>
  <c r="T10033" s="1"/>
  <c r="T10034" s="1"/>
  <c r="T10035" s="1"/>
  <c r="T10036" s="1"/>
  <c r="T10037" s="1"/>
  <c r="T10038" s="1"/>
  <c r="T10039" s="1"/>
  <c r="T10040" s="1"/>
  <c r="T10041" s="1"/>
  <c r="T10042" s="1"/>
  <c r="T10043" s="1"/>
  <c r="T10044" s="1"/>
  <c r="T10045" s="1"/>
  <c r="T10046" s="1"/>
  <c r="T10047" s="1"/>
  <c r="T10048" s="1"/>
  <c r="T10049" s="1"/>
  <c r="T10050" s="1"/>
  <c r="T10051" s="1"/>
  <c r="T10052" s="1"/>
  <c r="T10053" s="1"/>
  <c r="T10054" s="1"/>
  <c r="T10055" s="1"/>
  <c r="T10056" s="1"/>
  <c r="T10057" s="1"/>
  <c r="T10058" s="1"/>
  <c r="T10059" s="1"/>
  <c r="T10060" s="1"/>
  <c r="T10061" s="1"/>
  <c r="T10062" s="1"/>
  <c r="T10063" s="1"/>
  <c r="T10064" s="1"/>
  <c r="T10065" s="1"/>
  <c r="T10066" s="1"/>
  <c r="T10067" s="1"/>
  <c r="T10068" s="1"/>
  <c r="T10069" s="1"/>
  <c r="T10070" s="1"/>
  <c r="T10071" s="1"/>
  <c r="T10072" s="1"/>
  <c r="T10073" s="1"/>
  <c r="T10074" s="1"/>
  <c r="T10075" s="1"/>
  <c r="T10076" s="1"/>
  <c r="T10077" s="1"/>
  <c r="T10078" s="1"/>
  <c r="T10079" s="1"/>
  <c r="T10080" s="1"/>
  <c r="T10081" s="1"/>
  <c r="T10082" s="1"/>
  <c r="T10083" s="1"/>
  <c r="T10084" s="1"/>
  <c r="T10085" s="1"/>
  <c r="T10086" s="1"/>
  <c r="T10087" s="1"/>
  <c r="T10088" s="1"/>
  <c r="T10089" s="1"/>
  <c r="T10090" s="1"/>
  <c r="T10091" s="1"/>
  <c r="T10092" s="1"/>
  <c r="T10093" s="1"/>
  <c r="T10094" s="1"/>
  <c r="T10095" s="1"/>
  <c r="T10096" s="1"/>
  <c r="T10097" s="1"/>
  <c r="T10098" s="1"/>
  <c r="T10099" s="1"/>
  <c r="T10100" s="1"/>
  <c r="T10101" s="1"/>
  <c r="T10102" s="1"/>
  <c r="T10103" s="1"/>
  <c r="T10104" s="1"/>
  <c r="T10105" s="1"/>
  <c r="T10106" s="1"/>
  <c r="T10107" s="1"/>
  <c r="T10108" s="1"/>
  <c r="T10109" s="1"/>
  <c r="T10110" s="1"/>
  <c r="T10111" s="1"/>
  <c r="T10112" s="1"/>
  <c r="T10113" s="1"/>
  <c r="T10114" s="1"/>
  <c r="T10115" s="1"/>
  <c r="T10116" s="1"/>
  <c r="T10117" s="1"/>
  <c r="T10118" s="1"/>
  <c r="T10119" s="1"/>
  <c r="T10120" s="1"/>
  <c r="T10121" s="1"/>
  <c r="T10122" s="1"/>
  <c r="T10123" s="1"/>
  <c r="T10124" s="1"/>
  <c r="T10125" s="1"/>
  <c r="T10126" s="1"/>
  <c r="T10127" s="1"/>
  <c r="T10128" s="1"/>
  <c r="T10129" s="1"/>
  <c r="T10130" s="1"/>
  <c r="T10131" s="1"/>
  <c r="T10132" s="1"/>
  <c r="T10133" s="1"/>
  <c r="T10134" s="1"/>
  <c r="T10135" s="1"/>
  <c r="T10136" s="1"/>
  <c r="T10137" s="1"/>
  <c r="T10138" s="1"/>
  <c r="T10139" s="1"/>
  <c r="T10140" s="1"/>
  <c r="T10141" s="1"/>
  <c r="T10142" s="1"/>
  <c r="T10143" s="1"/>
  <c r="T10144" s="1"/>
  <c r="T10145" s="1"/>
  <c r="T10146" s="1"/>
  <c r="T10147" s="1"/>
  <c r="T10148" s="1"/>
  <c r="T10149" s="1"/>
  <c r="T10150" s="1"/>
  <c r="T10151" s="1"/>
  <c r="T10152" s="1"/>
  <c r="T10153" s="1"/>
  <c r="T10154" s="1"/>
  <c r="T10155" s="1"/>
  <c r="T10156" s="1"/>
  <c r="T10157" s="1"/>
  <c r="T10158" s="1"/>
  <c r="T10159" s="1"/>
  <c r="T10160" s="1"/>
  <c r="T10161" s="1"/>
  <c r="T10162" s="1"/>
  <c r="T10163" s="1"/>
  <c r="T10164" s="1"/>
  <c r="T10165" s="1"/>
  <c r="T10166" s="1"/>
  <c r="T10167" s="1"/>
  <c r="T10168" s="1"/>
  <c r="T10169" s="1"/>
  <c r="T10170" s="1"/>
  <c r="T10171" s="1"/>
  <c r="T10172" s="1"/>
  <c r="T10173" s="1"/>
  <c r="T10174" s="1"/>
  <c r="T10175" s="1"/>
  <c r="T10176" s="1"/>
  <c r="T10177" s="1"/>
  <c r="T10178" s="1"/>
  <c r="T10179" s="1"/>
  <c r="T10180" s="1"/>
  <c r="T10181" s="1"/>
  <c r="T10182" s="1"/>
  <c r="T10183" s="1"/>
  <c r="T10184" s="1"/>
  <c r="T10185" s="1"/>
  <c r="T10186" s="1"/>
  <c r="T10187" s="1"/>
  <c r="T10188" s="1"/>
  <c r="T10189" s="1"/>
  <c r="T10190" s="1"/>
  <c r="T10191" s="1"/>
  <c r="T10192" s="1"/>
  <c r="T10193" s="1"/>
  <c r="T10194" s="1"/>
  <c r="T10195" s="1"/>
  <c r="T10196" s="1"/>
  <c r="T10197" s="1"/>
  <c r="T10198" s="1"/>
  <c r="T10199" s="1"/>
  <c r="T10200" s="1"/>
  <c r="T10201" s="1"/>
  <c r="T10202" s="1"/>
  <c r="T10203" s="1"/>
  <c r="T10204" s="1"/>
  <c r="T10205" s="1"/>
  <c r="T10206" s="1"/>
  <c r="T10207" s="1"/>
  <c r="T10208" s="1"/>
  <c r="T10209" s="1"/>
  <c r="T10210" s="1"/>
  <c r="T10211" s="1"/>
  <c r="T10212" s="1"/>
  <c r="T10213" s="1"/>
  <c r="T10214" s="1"/>
  <c r="T10215" s="1"/>
  <c r="T10216" s="1"/>
  <c r="T10217" s="1"/>
  <c r="T10218" s="1"/>
  <c r="T10219" s="1"/>
  <c r="T10220" s="1"/>
  <c r="T10221" s="1"/>
  <c r="T10222" s="1"/>
  <c r="T10223" s="1"/>
  <c r="T10224" s="1"/>
  <c r="T10225" s="1"/>
  <c r="T10226" s="1"/>
  <c r="T10227" s="1"/>
  <c r="T10228" s="1"/>
  <c r="T10229" s="1"/>
  <c r="T10230" s="1"/>
  <c r="T10231" s="1"/>
  <c r="T10232" s="1"/>
  <c r="T10233" s="1"/>
  <c r="T10234" s="1"/>
  <c r="T10235" s="1"/>
  <c r="T10236" s="1"/>
  <c r="T10237" s="1"/>
  <c r="T10238" s="1"/>
  <c r="T10239" s="1"/>
  <c r="T10240" s="1"/>
  <c r="T10241" s="1"/>
  <c r="T10242" s="1"/>
  <c r="T10243" s="1"/>
  <c r="T10244" s="1"/>
  <c r="T10245" s="1"/>
  <c r="T10246" s="1"/>
  <c r="T10247" s="1"/>
  <c r="T10248" s="1"/>
  <c r="T10249" s="1"/>
  <c r="T10250" s="1"/>
  <c r="T10251" s="1"/>
  <c r="T10252" s="1"/>
  <c r="T10253" s="1"/>
  <c r="T10254" s="1"/>
  <c r="T10255" s="1"/>
  <c r="T10256" s="1"/>
  <c r="T10257" s="1"/>
  <c r="T10258" s="1"/>
  <c r="T10259" s="1"/>
  <c r="T10260" s="1"/>
  <c r="T10261" s="1"/>
  <c r="T10262" s="1"/>
  <c r="T10263" s="1"/>
  <c r="T10264" s="1"/>
  <c r="T10265" s="1"/>
  <c r="T10266" s="1"/>
  <c r="T10267" s="1"/>
  <c r="T10268" s="1"/>
  <c r="T10269" s="1"/>
  <c r="T10270" s="1"/>
  <c r="T10271" s="1"/>
  <c r="T10272" s="1"/>
  <c r="T10273" s="1"/>
  <c r="T10274" s="1"/>
  <c r="T10275" s="1"/>
  <c r="T10276" s="1"/>
  <c r="T10277" s="1"/>
  <c r="T10278" s="1"/>
  <c r="T10279" s="1"/>
  <c r="T10280" s="1"/>
  <c r="T10281" s="1"/>
  <c r="T10282" s="1"/>
  <c r="T10283" s="1"/>
  <c r="T10284" s="1"/>
  <c r="T10285" s="1"/>
  <c r="T10286" s="1"/>
  <c r="T10287" s="1"/>
  <c r="T10288" s="1"/>
  <c r="T10289" s="1"/>
  <c r="T10290" s="1"/>
  <c r="T10291" s="1"/>
  <c r="T10292" s="1"/>
  <c r="T10293" s="1"/>
  <c r="T10294" s="1"/>
  <c r="T10295" s="1"/>
  <c r="T10296" s="1"/>
  <c r="T10297" s="1"/>
  <c r="T10298" s="1"/>
  <c r="T10299" s="1"/>
  <c r="T10300" s="1"/>
  <c r="T10301" s="1"/>
  <c r="T10302" s="1"/>
  <c r="T10303" s="1"/>
  <c r="T10304" s="1"/>
  <c r="T10305" s="1"/>
  <c r="T10306" s="1"/>
  <c r="T10307" s="1"/>
  <c r="T10308" s="1"/>
  <c r="T10309" s="1"/>
  <c r="T10310" s="1"/>
  <c r="T10311" s="1"/>
  <c r="T10312" s="1"/>
  <c r="T10313" s="1"/>
  <c r="T10314" s="1"/>
  <c r="T10315" s="1"/>
  <c r="T10316" s="1"/>
  <c r="T10317" s="1"/>
  <c r="T10318" s="1"/>
  <c r="T10319" s="1"/>
  <c r="T10320" s="1"/>
  <c r="T10321" s="1"/>
  <c r="T10322" s="1"/>
  <c r="T10323" s="1"/>
  <c r="T10324" s="1"/>
  <c r="T10325" s="1"/>
  <c r="T10326" s="1"/>
  <c r="T10327" s="1"/>
  <c r="T10328" s="1"/>
  <c r="T10329" s="1"/>
  <c r="T10330" s="1"/>
  <c r="T10331" s="1"/>
  <c r="T10332" s="1"/>
  <c r="T10333" s="1"/>
  <c r="T10334" s="1"/>
  <c r="T10335" s="1"/>
  <c r="T10336" s="1"/>
  <c r="T10337" s="1"/>
  <c r="T10338" s="1"/>
  <c r="T10339" s="1"/>
  <c r="T10340" s="1"/>
  <c r="T10341" s="1"/>
  <c r="T10342" s="1"/>
  <c r="T10343" s="1"/>
  <c r="T10344" s="1"/>
  <c r="T10345" s="1"/>
  <c r="T10346" s="1"/>
  <c r="T10347" s="1"/>
  <c r="T10348" s="1"/>
  <c r="T10349" s="1"/>
  <c r="T10350" s="1"/>
  <c r="T10351" s="1"/>
  <c r="T10352" s="1"/>
  <c r="T10353" s="1"/>
  <c r="T10354" s="1"/>
  <c r="T10355" s="1"/>
  <c r="T10356" s="1"/>
  <c r="T10357" s="1"/>
  <c r="T10358" s="1"/>
  <c r="T10359" s="1"/>
  <c r="T10360" s="1"/>
  <c r="T10361" s="1"/>
  <c r="T10362" s="1"/>
  <c r="T10363" s="1"/>
  <c r="T10364" s="1"/>
  <c r="T10365" s="1"/>
  <c r="T10366" s="1"/>
  <c r="T10367" s="1"/>
  <c r="T10368" s="1"/>
  <c r="T10369" s="1"/>
  <c r="T10370" s="1"/>
  <c r="T10371" s="1"/>
  <c r="T10372" s="1"/>
  <c r="T10373" s="1"/>
  <c r="T10374" s="1"/>
  <c r="T10375" s="1"/>
  <c r="T10376" s="1"/>
  <c r="T10377" s="1"/>
  <c r="T10378" s="1"/>
  <c r="T10379" s="1"/>
  <c r="T10380" s="1"/>
  <c r="T10381" s="1"/>
  <c r="T10382" s="1"/>
  <c r="T10383" s="1"/>
  <c r="T10384" s="1"/>
  <c r="T10385" s="1"/>
  <c r="T10386" s="1"/>
  <c r="T10387" s="1"/>
  <c r="T10388" s="1"/>
  <c r="T10389" s="1"/>
  <c r="T10390" s="1"/>
  <c r="T10391" s="1"/>
  <c r="T10392" s="1"/>
  <c r="T10393" s="1"/>
  <c r="T10394" s="1"/>
  <c r="T10395" s="1"/>
  <c r="T10396" s="1"/>
  <c r="T10397" s="1"/>
  <c r="T10398" s="1"/>
  <c r="T10399" s="1"/>
  <c r="T10400" s="1"/>
  <c r="T10401" s="1"/>
  <c r="T10402" s="1"/>
  <c r="T10403" s="1"/>
  <c r="T10404" s="1"/>
  <c r="T10405" s="1"/>
  <c r="T10406" s="1"/>
  <c r="T10407" s="1"/>
  <c r="T10408" s="1"/>
  <c r="T10409" s="1"/>
  <c r="T10410" s="1"/>
  <c r="T10411" s="1"/>
  <c r="T10412" s="1"/>
  <c r="T10413" s="1"/>
  <c r="T10414" s="1"/>
  <c r="T10415" s="1"/>
  <c r="T10416" s="1"/>
  <c r="T10417" s="1"/>
  <c r="T10418" s="1"/>
  <c r="T10419" s="1"/>
  <c r="T10420" s="1"/>
  <c r="T10421" s="1"/>
  <c r="T10422" s="1"/>
  <c r="T10423" s="1"/>
  <c r="T10424" s="1"/>
  <c r="T10425" s="1"/>
  <c r="T10426" s="1"/>
  <c r="T10427" s="1"/>
  <c r="T10428" s="1"/>
  <c r="T10429" s="1"/>
  <c r="T10430" s="1"/>
  <c r="T10431" s="1"/>
  <c r="T10432" s="1"/>
  <c r="T10433" s="1"/>
  <c r="T10434" s="1"/>
  <c r="T10435" s="1"/>
  <c r="T10436" s="1"/>
  <c r="T10437" s="1"/>
  <c r="T10438" s="1"/>
  <c r="T10439" s="1"/>
  <c r="T10440" s="1"/>
  <c r="T10441" s="1"/>
  <c r="T10442" s="1"/>
  <c r="T10443" s="1"/>
  <c r="T10444" s="1"/>
  <c r="T10445" s="1"/>
  <c r="T10446" s="1"/>
  <c r="T10447" s="1"/>
  <c r="T10448" s="1"/>
  <c r="T10449" s="1"/>
  <c r="T10450" s="1"/>
  <c r="T10451" s="1"/>
  <c r="T10452" s="1"/>
  <c r="T10453" s="1"/>
  <c r="T10454" s="1"/>
  <c r="T10455" s="1"/>
  <c r="T10456" s="1"/>
  <c r="T10457" s="1"/>
  <c r="T10458" s="1"/>
  <c r="T10459" s="1"/>
  <c r="T10460" s="1"/>
  <c r="T10461" s="1"/>
  <c r="T10462" s="1"/>
  <c r="T10463" s="1"/>
  <c r="T10464" s="1"/>
  <c r="T10465" s="1"/>
  <c r="T10466" s="1"/>
  <c r="T10467" s="1"/>
  <c r="T10468" s="1"/>
  <c r="T10469" s="1"/>
  <c r="T10470" s="1"/>
  <c r="T10471" s="1"/>
  <c r="T10472" s="1"/>
  <c r="T10473" s="1"/>
  <c r="T10474" s="1"/>
  <c r="T10475" s="1"/>
  <c r="T10476" s="1"/>
  <c r="T10477" s="1"/>
  <c r="T10478" s="1"/>
  <c r="T10479" s="1"/>
  <c r="T10480" s="1"/>
  <c r="T10481" s="1"/>
  <c r="T10482" s="1"/>
  <c r="T10483" s="1"/>
  <c r="T10484" s="1"/>
  <c r="T10485" s="1"/>
  <c r="T10486" s="1"/>
  <c r="T10487" s="1"/>
  <c r="T10488" s="1"/>
  <c r="T10489" s="1"/>
  <c r="T10490" s="1"/>
  <c r="T10491" s="1"/>
  <c r="T10492" s="1"/>
  <c r="T10493" s="1"/>
  <c r="T10494" s="1"/>
  <c r="T10495" s="1"/>
  <c r="T10496" s="1"/>
  <c r="T10497" s="1"/>
  <c r="T10498" s="1"/>
  <c r="T10499" s="1"/>
  <c r="T10500" s="1"/>
  <c r="T10501" s="1"/>
  <c r="T10502" s="1"/>
  <c r="T10503" s="1"/>
  <c r="T10504" s="1"/>
  <c r="T10505" s="1"/>
  <c r="T10506" s="1"/>
  <c r="T10507" s="1"/>
  <c r="T10508" s="1"/>
  <c r="T10509" s="1"/>
  <c r="T10510" s="1"/>
  <c r="T10511" s="1"/>
  <c r="T10512" s="1"/>
  <c r="T10513" s="1"/>
  <c r="T10514" s="1"/>
  <c r="T10515" s="1"/>
  <c r="T10516" s="1"/>
  <c r="T10517" s="1"/>
  <c r="T10518" s="1"/>
  <c r="T10519" s="1"/>
  <c r="T10520" s="1"/>
  <c r="T10521" s="1"/>
  <c r="T10522" s="1"/>
  <c r="T10523" s="1"/>
  <c r="T10524" s="1"/>
  <c r="T10525" s="1"/>
  <c r="T10526" s="1"/>
  <c r="T10527" s="1"/>
  <c r="T10528" s="1"/>
  <c r="T10529" s="1"/>
  <c r="T10530" s="1"/>
  <c r="T10531" s="1"/>
  <c r="T10532" s="1"/>
  <c r="T10533" s="1"/>
  <c r="T10534" s="1"/>
  <c r="T10535" s="1"/>
  <c r="T10536" s="1"/>
  <c r="T10537" s="1"/>
  <c r="T10538" s="1"/>
  <c r="T10539" s="1"/>
  <c r="T10540" s="1"/>
  <c r="T10541" s="1"/>
  <c r="T10542" s="1"/>
  <c r="T10543" s="1"/>
  <c r="T10544" s="1"/>
  <c r="T10545" s="1"/>
  <c r="T10546" s="1"/>
  <c r="T10547" s="1"/>
  <c r="T10548" s="1"/>
  <c r="T10549" s="1"/>
  <c r="T10550" s="1"/>
  <c r="T10551" s="1"/>
  <c r="T10552" s="1"/>
  <c r="T10553" s="1"/>
  <c r="T10554" s="1"/>
  <c r="T10555" s="1"/>
  <c r="T10556" s="1"/>
  <c r="T10557" s="1"/>
  <c r="T10558" s="1"/>
  <c r="T10559" s="1"/>
  <c r="T10560" s="1"/>
  <c r="T10561" s="1"/>
  <c r="T10562" s="1"/>
  <c r="T10563" s="1"/>
  <c r="T10564" s="1"/>
  <c r="T10565" s="1"/>
  <c r="T10566" s="1"/>
  <c r="T10567" s="1"/>
  <c r="T10568" s="1"/>
  <c r="T10569" s="1"/>
  <c r="T10570" s="1"/>
  <c r="T10571" s="1"/>
  <c r="T10572" s="1"/>
  <c r="T10573" s="1"/>
  <c r="T10574" s="1"/>
  <c r="T10575" s="1"/>
  <c r="T10576" s="1"/>
  <c r="T10577" s="1"/>
  <c r="T10578" s="1"/>
  <c r="T10579" s="1"/>
  <c r="T10580" s="1"/>
  <c r="T10581" s="1"/>
  <c r="T10582" s="1"/>
  <c r="T10583" s="1"/>
  <c r="T10584" s="1"/>
  <c r="T10585" s="1"/>
  <c r="T10586" s="1"/>
  <c r="T10587" s="1"/>
  <c r="T10588" s="1"/>
  <c r="T10589" s="1"/>
  <c r="T10590" s="1"/>
  <c r="T10591" s="1"/>
  <c r="T10592" s="1"/>
  <c r="T10593" s="1"/>
  <c r="T10594" s="1"/>
  <c r="T10595" s="1"/>
  <c r="T10596" s="1"/>
  <c r="T10597" s="1"/>
  <c r="T10598" s="1"/>
  <c r="T10599" s="1"/>
  <c r="T10600" s="1"/>
  <c r="T10601" s="1"/>
  <c r="T10602" s="1"/>
  <c r="T10603" s="1"/>
  <c r="T10604" s="1"/>
  <c r="T10605" s="1"/>
  <c r="T10606" s="1"/>
  <c r="T10607" s="1"/>
  <c r="T10608" s="1"/>
  <c r="T10609" s="1"/>
  <c r="T10610" s="1"/>
  <c r="T10611" s="1"/>
  <c r="T10612" s="1"/>
  <c r="T10613" s="1"/>
  <c r="T10614" s="1"/>
  <c r="T10615" s="1"/>
  <c r="T10616" s="1"/>
  <c r="T10617" s="1"/>
  <c r="T10618" s="1"/>
  <c r="T10619" s="1"/>
  <c r="T10620" s="1"/>
  <c r="T10621" s="1"/>
  <c r="T10622" s="1"/>
  <c r="T10623" s="1"/>
  <c r="T10624" s="1"/>
  <c r="T10625" s="1"/>
  <c r="T10626" s="1"/>
  <c r="T10627" s="1"/>
  <c r="T10628" s="1"/>
  <c r="T10629" s="1"/>
  <c r="T10630" s="1"/>
  <c r="T10631" s="1"/>
  <c r="T10632" s="1"/>
  <c r="T10633" s="1"/>
  <c r="T10634" s="1"/>
  <c r="T10635" s="1"/>
  <c r="T10636" s="1"/>
  <c r="T10637" s="1"/>
  <c r="T10638" s="1"/>
  <c r="T10639" s="1"/>
  <c r="T10640" s="1"/>
  <c r="T10641" s="1"/>
  <c r="T10642" s="1"/>
  <c r="T10643" s="1"/>
  <c r="T10644" s="1"/>
  <c r="T10645" s="1"/>
  <c r="T10646" s="1"/>
  <c r="T10647" s="1"/>
  <c r="T10648" s="1"/>
  <c r="T10649" s="1"/>
  <c r="T10650" s="1"/>
  <c r="T10651" s="1"/>
  <c r="T10652" s="1"/>
  <c r="T10653" s="1"/>
  <c r="T10654" s="1"/>
  <c r="T10655" s="1"/>
  <c r="T10656" s="1"/>
  <c r="T10657" s="1"/>
  <c r="T10658" s="1"/>
  <c r="T10659" s="1"/>
  <c r="T10660" s="1"/>
  <c r="T10661" s="1"/>
  <c r="T10662" s="1"/>
  <c r="T10663" s="1"/>
  <c r="T10664" s="1"/>
  <c r="T10665" s="1"/>
  <c r="T10666" s="1"/>
  <c r="T10667" s="1"/>
  <c r="T10668" s="1"/>
  <c r="T10669" s="1"/>
  <c r="T10670" s="1"/>
  <c r="T10671" s="1"/>
  <c r="T10672" s="1"/>
  <c r="T10673" s="1"/>
  <c r="T10674" s="1"/>
  <c r="T10675" s="1"/>
  <c r="T10676" s="1"/>
  <c r="T10677" s="1"/>
  <c r="T10678" s="1"/>
  <c r="T10679" s="1"/>
  <c r="T10680" s="1"/>
  <c r="T10681" s="1"/>
  <c r="T10682" s="1"/>
  <c r="T10683" s="1"/>
  <c r="T10684" s="1"/>
  <c r="T10685" s="1"/>
  <c r="T10686" s="1"/>
  <c r="T10687" s="1"/>
  <c r="T10688" s="1"/>
  <c r="T10689" s="1"/>
  <c r="T10690" s="1"/>
  <c r="T10691" s="1"/>
  <c r="T10692" s="1"/>
  <c r="T10693" s="1"/>
  <c r="T10694" s="1"/>
  <c r="T10695" s="1"/>
  <c r="T10696" s="1"/>
  <c r="T10697" s="1"/>
  <c r="T10698" s="1"/>
  <c r="T10699" s="1"/>
  <c r="T10700" s="1"/>
  <c r="T10701" s="1"/>
  <c r="T10702" s="1"/>
  <c r="T10703" s="1"/>
  <c r="T10704" s="1"/>
  <c r="T10705" s="1"/>
  <c r="T10706" s="1"/>
  <c r="T10707" s="1"/>
  <c r="T10708" s="1"/>
  <c r="T10709" s="1"/>
  <c r="T10710" s="1"/>
  <c r="T10711" s="1"/>
  <c r="T10712" s="1"/>
  <c r="T10713" s="1"/>
  <c r="T10714" s="1"/>
  <c r="T10715" s="1"/>
  <c r="T10716" s="1"/>
  <c r="T10717" s="1"/>
  <c r="T10718" s="1"/>
  <c r="T10719" s="1"/>
  <c r="T10720" s="1"/>
  <c r="T10721" s="1"/>
  <c r="T10722" s="1"/>
  <c r="T10723" s="1"/>
  <c r="T10724" s="1"/>
  <c r="T10725" s="1"/>
  <c r="T10726" s="1"/>
  <c r="T10727" s="1"/>
  <c r="T10728" s="1"/>
  <c r="T10729" s="1"/>
  <c r="T10730" s="1"/>
  <c r="T10731" s="1"/>
  <c r="T10732" s="1"/>
  <c r="T10733" s="1"/>
  <c r="T10734" s="1"/>
  <c r="T10735" s="1"/>
  <c r="T10736" s="1"/>
  <c r="T10737" s="1"/>
  <c r="T10738" s="1"/>
  <c r="T10739" s="1"/>
  <c r="T10740" s="1"/>
  <c r="T10741" s="1"/>
  <c r="T10742" s="1"/>
  <c r="T10743" s="1"/>
  <c r="T10744" s="1"/>
  <c r="T10745" s="1"/>
  <c r="T10746" s="1"/>
  <c r="T10747" s="1"/>
  <c r="T10748" s="1"/>
  <c r="T10749" s="1"/>
  <c r="T10750" s="1"/>
  <c r="T10751" s="1"/>
  <c r="T10752" s="1"/>
  <c r="T10753" s="1"/>
  <c r="T10754" s="1"/>
  <c r="T10755" s="1"/>
  <c r="T10756" s="1"/>
  <c r="T10757" s="1"/>
  <c r="T10758" s="1"/>
  <c r="T10759" s="1"/>
  <c r="T10760" s="1"/>
  <c r="T10761" s="1"/>
  <c r="T10762" s="1"/>
  <c r="T10763" s="1"/>
  <c r="T10764" s="1"/>
  <c r="T10765" s="1"/>
  <c r="T10766" s="1"/>
  <c r="T10767" s="1"/>
  <c r="T10768" s="1"/>
  <c r="T10769" s="1"/>
  <c r="T10770" s="1"/>
  <c r="T10771" s="1"/>
  <c r="T10772" s="1"/>
  <c r="T10773" s="1"/>
  <c r="T10774" s="1"/>
  <c r="T10775" s="1"/>
  <c r="T10776" s="1"/>
  <c r="T10777" s="1"/>
  <c r="T10778" s="1"/>
  <c r="T10779" s="1"/>
  <c r="T10780" s="1"/>
  <c r="T10781" s="1"/>
  <c r="T10782" s="1"/>
  <c r="T10783" s="1"/>
  <c r="T10784" s="1"/>
  <c r="T10785" s="1"/>
  <c r="T10786" s="1"/>
  <c r="T10787" s="1"/>
  <c r="T10788" s="1"/>
  <c r="T10789" s="1"/>
  <c r="T10790" s="1"/>
  <c r="T10791" s="1"/>
  <c r="T10792" s="1"/>
  <c r="T10793" s="1"/>
  <c r="T10794" s="1"/>
  <c r="T10795" s="1"/>
  <c r="T10796" s="1"/>
  <c r="T10797" s="1"/>
  <c r="T10798" s="1"/>
  <c r="T10799" s="1"/>
  <c r="T10800" s="1"/>
  <c r="T10801" s="1"/>
  <c r="T10802" s="1"/>
  <c r="T10803" s="1"/>
  <c r="T10804" s="1"/>
  <c r="T10805" s="1"/>
  <c r="T10806" s="1"/>
  <c r="T10807" s="1"/>
  <c r="T10808" s="1"/>
  <c r="T10809" s="1"/>
  <c r="T10810" s="1"/>
  <c r="T10811" s="1"/>
  <c r="T10812" s="1"/>
  <c r="T10813" s="1"/>
  <c r="T10814" s="1"/>
  <c r="T10815" s="1"/>
  <c r="T10816" s="1"/>
  <c r="T10817" s="1"/>
  <c r="T10818" s="1"/>
  <c r="T10819" s="1"/>
  <c r="T10820" s="1"/>
  <c r="T10821" s="1"/>
  <c r="T10822" s="1"/>
  <c r="T10823" s="1"/>
  <c r="T10824" s="1"/>
  <c r="T10825" s="1"/>
  <c r="T10826" s="1"/>
  <c r="T10827" s="1"/>
  <c r="T10828" s="1"/>
  <c r="T10829" s="1"/>
  <c r="T10830" s="1"/>
  <c r="T10831" s="1"/>
  <c r="T10832" s="1"/>
  <c r="T10833" s="1"/>
  <c r="T10834" s="1"/>
  <c r="T10835" s="1"/>
  <c r="T10836" s="1"/>
  <c r="T10837" s="1"/>
  <c r="T10838" s="1"/>
  <c r="T10839" s="1"/>
  <c r="T10840" s="1"/>
  <c r="T10841" s="1"/>
  <c r="T10842" s="1"/>
  <c r="T10843" s="1"/>
  <c r="T10844" s="1"/>
  <c r="T10845" s="1"/>
  <c r="T10846" s="1"/>
  <c r="T10847" s="1"/>
  <c r="T10848" s="1"/>
  <c r="T10849" s="1"/>
  <c r="T10850" s="1"/>
  <c r="T10851" s="1"/>
  <c r="T10852" s="1"/>
  <c r="T10853" s="1"/>
  <c r="T10854" s="1"/>
  <c r="T10855" s="1"/>
  <c r="T10856" s="1"/>
  <c r="T10857" s="1"/>
  <c r="T10858" s="1"/>
  <c r="T10859" s="1"/>
  <c r="T10860" s="1"/>
  <c r="T10861" s="1"/>
  <c r="T10862" s="1"/>
  <c r="T10863" s="1"/>
  <c r="T10864" s="1"/>
  <c r="T10865" s="1"/>
  <c r="T10866" s="1"/>
  <c r="T10867" s="1"/>
  <c r="T10868" s="1"/>
  <c r="T10869" s="1"/>
  <c r="T10870" s="1"/>
  <c r="T10871" s="1"/>
  <c r="T10872" s="1"/>
  <c r="T10873" s="1"/>
  <c r="T10874" s="1"/>
  <c r="T10875" s="1"/>
  <c r="T10876" s="1"/>
  <c r="T10877" s="1"/>
  <c r="T10878" s="1"/>
  <c r="T10879" s="1"/>
  <c r="T10880" s="1"/>
  <c r="T10881" s="1"/>
  <c r="T10882" s="1"/>
  <c r="T10883" s="1"/>
  <c r="T10884" s="1"/>
  <c r="T10885" s="1"/>
  <c r="T10886" s="1"/>
  <c r="T10887" s="1"/>
  <c r="T10888" s="1"/>
  <c r="T10889" s="1"/>
  <c r="T10890" s="1"/>
  <c r="T10891" s="1"/>
  <c r="T10892" s="1"/>
  <c r="T10893" s="1"/>
  <c r="T10894" s="1"/>
  <c r="T10895" s="1"/>
  <c r="T10896" s="1"/>
  <c r="T10897" s="1"/>
  <c r="T10898" s="1"/>
  <c r="T10899" s="1"/>
  <c r="T10900" s="1"/>
  <c r="T10901" s="1"/>
  <c r="T10902" s="1"/>
  <c r="T10903" s="1"/>
  <c r="T10904" s="1"/>
  <c r="T10905" s="1"/>
  <c r="T10906" s="1"/>
  <c r="T10907" s="1"/>
  <c r="T10908" s="1"/>
  <c r="T10909" s="1"/>
  <c r="T10910" s="1"/>
  <c r="T10911" s="1"/>
  <c r="T10912" s="1"/>
  <c r="T10913" s="1"/>
  <c r="T10914" s="1"/>
  <c r="T10915" s="1"/>
  <c r="T10916" s="1"/>
  <c r="T10917" s="1"/>
  <c r="T10918" s="1"/>
  <c r="T10919" s="1"/>
  <c r="T10920" s="1"/>
  <c r="T10921" s="1"/>
  <c r="T10922" s="1"/>
  <c r="T10923" s="1"/>
  <c r="T10924" s="1"/>
  <c r="T10925" s="1"/>
  <c r="T10926" s="1"/>
  <c r="T10927" s="1"/>
  <c r="T10928" s="1"/>
  <c r="T10929" s="1"/>
  <c r="T10930" s="1"/>
  <c r="T10931" s="1"/>
  <c r="T10932" s="1"/>
  <c r="T10933" s="1"/>
  <c r="T10934" s="1"/>
  <c r="T10935" s="1"/>
  <c r="T10936" s="1"/>
  <c r="T10937" s="1"/>
  <c r="T10938" s="1"/>
  <c r="T10939" s="1"/>
  <c r="T10940" s="1"/>
  <c r="T10941" s="1"/>
  <c r="T10942" s="1"/>
  <c r="T10943" s="1"/>
  <c r="T10944" s="1"/>
  <c r="T10945" s="1"/>
  <c r="T10946" s="1"/>
  <c r="T10947" s="1"/>
  <c r="T10948" s="1"/>
  <c r="T10949" s="1"/>
  <c r="T10950" s="1"/>
  <c r="T10951" s="1"/>
  <c r="T10952" s="1"/>
  <c r="T10953" s="1"/>
  <c r="T10954" s="1"/>
  <c r="T10955" s="1"/>
  <c r="T10956" s="1"/>
  <c r="T10957" s="1"/>
  <c r="T10958" s="1"/>
  <c r="T10959" s="1"/>
  <c r="T10960" s="1"/>
  <c r="T10961" s="1"/>
  <c r="T10962" s="1"/>
  <c r="T10963" s="1"/>
  <c r="T10964" s="1"/>
  <c r="T10965" s="1"/>
  <c r="T10966" s="1"/>
  <c r="T10967" s="1"/>
  <c r="T10968" s="1"/>
  <c r="T10969" s="1"/>
  <c r="T10970" s="1"/>
  <c r="T10971" s="1"/>
  <c r="T10972" s="1"/>
  <c r="T10973" s="1"/>
  <c r="T10974" s="1"/>
  <c r="T10975" s="1"/>
  <c r="T10976" s="1"/>
  <c r="T10977" s="1"/>
  <c r="T10978" s="1"/>
  <c r="T10979" s="1"/>
  <c r="T10980" s="1"/>
  <c r="T10981" s="1"/>
  <c r="T10982" s="1"/>
  <c r="T10983" s="1"/>
  <c r="T10984" s="1"/>
  <c r="T10985" s="1"/>
  <c r="T10986" s="1"/>
  <c r="T10987" s="1"/>
  <c r="T10988" s="1"/>
  <c r="T10989" s="1"/>
  <c r="T10990" s="1"/>
  <c r="T10991" s="1"/>
  <c r="T10992" s="1"/>
  <c r="T10993" s="1"/>
  <c r="T10994" s="1"/>
  <c r="T10995" s="1"/>
  <c r="T10996" s="1"/>
  <c r="T10997" s="1"/>
  <c r="T10998" s="1"/>
  <c r="T10999" s="1"/>
  <c r="T11000" s="1"/>
  <c r="T11001" s="1"/>
  <c r="T11002" s="1"/>
  <c r="T11003" s="1"/>
  <c r="T11004" s="1"/>
  <c r="T11005" s="1"/>
  <c r="T11006" s="1"/>
  <c r="T11007" s="1"/>
  <c r="T11008" s="1"/>
  <c r="T11009" s="1"/>
  <c r="T11010" s="1"/>
  <c r="T11011" s="1"/>
  <c r="T11012" s="1"/>
  <c r="T11013" s="1"/>
  <c r="T11014" s="1"/>
  <c r="T11015" s="1"/>
  <c r="T11016" s="1"/>
  <c r="T11017" s="1"/>
  <c r="T11018" s="1"/>
  <c r="T11019" s="1"/>
  <c r="T11020" s="1"/>
  <c r="T11021" s="1"/>
  <c r="T11022" s="1"/>
  <c r="T11023" s="1"/>
  <c r="T11024" s="1"/>
  <c r="T11025" s="1"/>
  <c r="T11026" s="1"/>
  <c r="T11027" s="1"/>
  <c r="T11028" s="1"/>
  <c r="T11029" s="1"/>
  <c r="T11030" s="1"/>
  <c r="T11031" s="1"/>
  <c r="T11032" s="1"/>
  <c r="T11033" s="1"/>
  <c r="T11034" s="1"/>
  <c r="T11035" s="1"/>
  <c r="T11036" s="1"/>
  <c r="T11037" s="1"/>
  <c r="T11038" s="1"/>
  <c r="T11039" s="1"/>
  <c r="T11040" s="1"/>
  <c r="T11041" s="1"/>
  <c r="T11042" s="1"/>
  <c r="T11043" s="1"/>
  <c r="T11044" s="1"/>
  <c r="T11045" s="1"/>
  <c r="T11046" s="1"/>
  <c r="T11047" s="1"/>
  <c r="T11048" s="1"/>
  <c r="T11049" s="1"/>
  <c r="T11050" s="1"/>
  <c r="T11051" s="1"/>
  <c r="T11052" s="1"/>
  <c r="T11053" s="1"/>
  <c r="T11054" s="1"/>
  <c r="T11055" s="1"/>
  <c r="T11056" s="1"/>
  <c r="T11057" s="1"/>
  <c r="T11058" s="1"/>
  <c r="T11059" s="1"/>
  <c r="T11060" s="1"/>
  <c r="T11061" s="1"/>
  <c r="T11062" s="1"/>
  <c r="T11063" s="1"/>
  <c r="T11064" s="1"/>
  <c r="T11065" s="1"/>
  <c r="T11066" s="1"/>
  <c r="T11067" s="1"/>
  <c r="T11068" s="1"/>
  <c r="T11069" s="1"/>
  <c r="T11070" s="1"/>
  <c r="T11071" s="1"/>
  <c r="T11072" s="1"/>
  <c r="T11073" s="1"/>
  <c r="T11074" s="1"/>
  <c r="T11075" s="1"/>
  <c r="T11076" s="1"/>
  <c r="T11077" s="1"/>
  <c r="T11078" s="1"/>
  <c r="T11079" s="1"/>
  <c r="T11080" s="1"/>
  <c r="T11081" s="1"/>
  <c r="T11082" s="1"/>
  <c r="T11083" s="1"/>
  <c r="T11084" s="1"/>
  <c r="T11085" s="1"/>
  <c r="T11086" s="1"/>
  <c r="T11087" s="1"/>
  <c r="T11088" s="1"/>
  <c r="T11089" s="1"/>
  <c r="T11090" s="1"/>
  <c r="T11091" s="1"/>
  <c r="T11092" s="1"/>
  <c r="T11093" s="1"/>
  <c r="T11094" s="1"/>
  <c r="T11095" s="1"/>
  <c r="T11096" s="1"/>
  <c r="T11097" s="1"/>
  <c r="T11098" s="1"/>
  <c r="T11099" s="1"/>
  <c r="T11100" s="1"/>
  <c r="T11101" s="1"/>
  <c r="T11102" s="1"/>
  <c r="T11103" s="1"/>
  <c r="T11104" s="1"/>
  <c r="T11105" s="1"/>
  <c r="T11106" s="1"/>
  <c r="T11107" s="1"/>
  <c r="T11108" s="1"/>
  <c r="T11109" s="1"/>
  <c r="T11110" s="1"/>
  <c r="T11111" s="1"/>
  <c r="T11112" s="1"/>
  <c r="T11113" s="1"/>
  <c r="T11114" s="1"/>
  <c r="T11115" s="1"/>
  <c r="T11116" s="1"/>
  <c r="T11117" s="1"/>
  <c r="T11118" s="1"/>
  <c r="T11119" s="1"/>
  <c r="T11120" s="1"/>
  <c r="T11121" s="1"/>
  <c r="T11122" s="1"/>
  <c r="T11123" s="1"/>
  <c r="T11124" s="1"/>
  <c r="T11125" s="1"/>
  <c r="T11126" s="1"/>
  <c r="T11127" s="1"/>
  <c r="T11128" s="1"/>
  <c r="T11129" s="1"/>
  <c r="T11130" s="1"/>
  <c r="T11131" s="1"/>
  <c r="T11132" s="1"/>
  <c r="T11133" s="1"/>
  <c r="T11134" s="1"/>
  <c r="T11135" s="1"/>
  <c r="T11136" s="1"/>
  <c r="T11137" s="1"/>
  <c r="T11138" s="1"/>
  <c r="T11139" s="1"/>
  <c r="T11140" s="1"/>
  <c r="T11141" s="1"/>
  <c r="T11142" s="1"/>
  <c r="T11143" s="1"/>
  <c r="T11144" s="1"/>
  <c r="T11145" s="1"/>
  <c r="T11146" s="1"/>
  <c r="T11147" s="1"/>
  <c r="T11148" s="1"/>
  <c r="T11149" s="1"/>
  <c r="T11150" s="1"/>
  <c r="T11151" s="1"/>
  <c r="T11152" s="1"/>
  <c r="T11153" s="1"/>
  <c r="T11154" s="1"/>
  <c r="T11155" s="1"/>
  <c r="T11156" s="1"/>
  <c r="T11157" s="1"/>
  <c r="T11158" s="1"/>
  <c r="T11159" s="1"/>
  <c r="T11160" s="1"/>
  <c r="T11161" s="1"/>
  <c r="T11162" s="1"/>
  <c r="T11163" s="1"/>
  <c r="T11164" s="1"/>
  <c r="T11165" s="1"/>
  <c r="T11166" s="1"/>
  <c r="T11167" s="1"/>
  <c r="T11168" s="1"/>
  <c r="T11169" s="1"/>
  <c r="T11170" s="1"/>
  <c r="T11171" s="1"/>
  <c r="T11172" s="1"/>
  <c r="T11173" s="1"/>
  <c r="T11174" s="1"/>
  <c r="T11175" s="1"/>
  <c r="T11176" s="1"/>
  <c r="T11177" s="1"/>
  <c r="T11178" s="1"/>
  <c r="T11179" s="1"/>
  <c r="T11180" s="1"/>
  <c r="T11181" s="1"/>
  <c r="T11182" s="1"/>
  <c r="T11183" s="1"/>
  <c r="T11184" s="1"/>
  <c r="T11185" s="1"/>
  <c r="T11186" s="1"/>
  <c r="T11187" s="1"/>
  <c r="T11188" s="1"/>
  <c r="T11189" s="1"/>
  <c r="T11190" s="1"/>
  <c r="T11191" s="1"/>
  <c r="T11192" s="1"/>
  <c r="T11193" s="1"/>
  <c r="T11194" s="1"/>
  <c r="T11195" s="1"/>
  <c r="T11196" s="1"/>
  <c r="T11197" s="1"/>
  <c r="T11198" s="1"/>
  <c r="T11199" s="1"/>
  <c r="T11200" s="1"/>
  <c r="T11201" s="1"/>
  <c r="T11202" s="1"/>
  <c r="T11203" s="1"/>
  <c r="T11204" s="1"/>
  <c r="T11205" s="1"/>
  <c r="T11206" s="1"/>
  <c r="T11207" s="1"/>
  <c r="T11208" s="1"/>
  <c r="T11209" s="1"/>
  <c r="T11210" s="1"/>
  <c r="T11211" s="1"/>
  <c r="T11212" s="1"/>
  <c r="T11213" s="1"/>
  <c r="T11214" s="1"/>
  <c r="T11215" s="1"/>
  <c r="T11216" s="1"/>
  <c r="T11217" s="1"/>
  <c r="T11218" s="1"/>
  <c r="T11219" s="1"/>
  <c r="T11220" s="1"/>
  <c r="T11221" s="1"/>
  <c r="T11222" s="1"/>
  <c r="T11223" s="1"/>
  <c r="T11224" s="1"/>
  <c r="T11225" s="1"/>
  <c r="T11226" s="1"/>
  <c r="T11227" s="1"/>
  <c r="T11228" s="1"/>
  <c r="T11229" s="1"/>
  <c r="T11230" s="1"/>
  <c r="T11231" s="1"/>
  <c r="T11232" s="1"/>
  <c r="T11233" s="1"/>
  <c r="T11234" s="1"/>
  <c r="T11235" s="1"/>
  <c r="T11236" s="1"/>
  <c r="T11237" s="1"/>
  <c r="T11238" s="1"/>
  <c r="T11239" s="1"/>
  <c r="T11240" s="1"/>
  <c r="T11241" s="1"/>
  <c r="T11242" s="1"/>
  <c r="T11243" s="1"/>
  <c r="T11244" s="1"/>
  <c r="T11245" s="1"/>
  <c r="T11246" s="1"/>
  <c r="T11247" s="1"/>
  <c r="T11248" s="1"/>
  <c r="T11249" s="1"/>
  <c r="T11250" s="1"/>
  <c r="T11251" s="1"/>
  <c r="T11252" s="1"/>
  <c r="T11253" s="1"/>
  <c r="T11254" s="1"/>
  <c r="T11255" s="1"/>
  <c r="T11256" s="1"/>
  <c r="T11257" s="1"/>
  <c r="T11258" s="1"/>
  <c r="T11259" s="1"/>
  <c r="T11260" s="1"/>
  <c r="T11261" s="1"/>
  <c r="T11262" s="1"/>
  <c r="T11263" s="1"/>
  <c r="T11264" s="1"/>
  <c r="T11265" s="1"/>
  <c r="T11266" s="1"/>
  <c r="T11267" s="1"/>
  <c r="T11268" s="1"/>
  <c r="T11269" s="1"/>
  <c r="T11270" s="1"/>
  <c r="T11271" s="1"/>
  <c r="T11272" s="1"/>
  <c r="T11273" s="1"/>
  <c r="T11274" s="1"/>
  <c r="T11275" s="1"/>
  <c r="T11276" s="1"/>
  <c r="T11277" s="1"/>
  <c r="T11278" s="1"/>
  <c r="T11279" s="1"/>
  <c r="T11280" s="1"/>
  <c r="T11281" s="1"/>
  <c r="T11282" s="1"/>
  <c r="T11283" s="1"/>
  <c r="T11284" s="1"/>
  <c r="T11285" s="1"/>
  <c r="T11286" s="1"/>
  <c r="T11287" s="1"/>
  <c r="T11288" s="1"/>
  <c r="T11289" s="1"/>
  <c r="T11290" s="1"/>
  <c r="T11291" s="1"/>
  <c r="T11292" s="1"/>
  <c r="T11293" s="1"/>
  <c r="T11294" s="1"/>
  <c r="T11295" s="1"/>
  <c r="T11296" s="1"/>
  <c r="T11297" s="1"/>
  <c r="T11298" s="1"/>
  <c r="T11299" s="1"/>
  <c r="T11300" s="1"/>
  <c r="T11301" s="1"/>
  <c r="T11302" s="1"/>
  <c r="T11303" s="1"/>
  <c r="T11304" s="1"/>
  <c r="T11305" s="1"/>
  <c r="T11306" s="1"/>
  <c r="T11307" s="1"/>
  <c r="T11308" s="1"/>
  <c r="T11309" s="1"/>
  <c r="T11310" s="1"/>
  <c r="T11311" s="1"/>
  <c r="T11312" s="1"/>
  <c r="T11313" s="1"/>
  <c r="T11314" s="1"/>
  <c r="T11315" s="1"/>
  <c r="T11316" s="1"/>
  <c r="T11317" s="1"/>
  <c r="T11318" s="1"/>
  <c r="T11319" s="1"/>
  <c r="T11320" s="1"/>
  <c r="T11321" s="1"/>
  <c r="T11322" s="1"/>
  <c r="T11323" s="1"/>
  <c r="T11324" s="1"/>
  <c r="T11325" s="1"/>
  <c r="T11326" s="1"/>
  <c r="T11327" s="1"/>
  <c r="T11328" s="1"/>
  <c r="T11329" s="1"/>
  <c r="T11330" s="1"/>
  <c r="T11331" s="1"/>
  <c r="T11332" s="1"/>
  <c r="T11333" s="1"/>
  <c r="T11334" s="1"/>
  <c r="T11335" s="1"/>
  <c r="T11336" s="1"/>
  <c r="T11337" s="1"/>
  <c r="T11338" s="1"/>
  <c r="T11339" s="1"/>
  <c r="T11340" s="1"/>
  <c r="T11341" s="1"/>
  <c r="T11342" s="1"/>
  <c r="T11343" s="1"/>
  <c r="T11344" s="1"/>
  <c r="T11345" s="1"/>
  <c r="T11346" s="1"/>
  <c r="T11347" s="1"/>
  <c r="T11348" s="1"/>
  <c r="T11349" s="1"/>
  <c r="T11350" s="1"/>
  <c r="T11351" s="1"/>
  <c r="T11352" s="1"/>
  <c r="T11353" s="1"/>
  <c r="T11354" s="1"/>
  <c r="T11355" s="1"/>
  <c r="T11356" s="1"/>
  <c r="T11357" s="1"/>
  <c r="T11358" s="1"/>
  <c r="T11359" s="1"/>
  <c r="T11360" s="1"/>
  <c r="T11361" s="1"/>
  <c r="T11362" s="1"/>
  <c r="T11363" s="1"/>
  <c r="T11364" s="1"/>
  <c r="T11365" s="1"/>
  <c r="T11366" s="1"/>
  <c r="T11367" s="1"/>
  <c r="T11368" s="1"/>
  <c r="T11369" s="1"/>
  <c r="T11370" s="1"/>
  <c r="T11371" s="1"/>
  <c r="T11372" s="1"/>
  <c r="T11373" s="1"/>
  <c r="T11374" s="1"/>
  <c r="T11375" s="1"/>
  <c r="T11376" s="1"/>
  <c r="T11377" s="1"/>
  <c r="T11378" s="1"/>
  <c r="T11379" s="1"/>
  <c r="T11380" s="1"/>
  <c r="T11381" s="1"/>
  <c r="T11382" s="1"/>
  <c r="T11383" s="1"/>
  <c r="T11384" s="1"/>
  <c r="T11385" s="1"/>
  <c r="T11386" s="1"/>
  <c r="T11387" s="1"/>
  <c r="T11388" s="1"/>
  <c r="T11389" s="1"/>
  <c r="T11390" s="1"/>
  <c r="T11391" s="1"/>
  <c r="T11392" s="1"/>
  <c r="T11393" s="1"/>
  <c r="T11394" s="1"/>
  <c r="T11395" s="1"/>
  <c r="T11396" s="1"/>
  <c r="T11397" s="1"/>
  <c r="T11398" s="1"/>
  <c r="T11399" s="1"/>
  <c r="T11400" s="1"/>
  <c r="T11401" s="1"/>
  <c r="T11402" s="1"/>
  <c r="T11403" s="1"/>
  <c r="T11404" s="1"/>
  <c r="T11405" s="1"/>
  <c r="T11406" s="1"/>
  <c r="T11407" s="1"/>
  <c r="T11408" s="1"/>
  <c r="T11409" s="1"/>
  <c r="T11410" s="1"/>
  <c r="T11411" s="1"/>
  <c r="T11412" s="1"/>
  <c r="T11413" s="1"/>
  <c r="T11414" s="1"/>
  <c r="T11415" s="1"/>
  <c r="T11416" s="1"/>
  <c r="T11417" s="1"/>
  <c r="T11418" s="1"/>
  <c r="T11419" s="1"/>
  <c r="T11420" s="1"/>
  <c r="T11421" s="1"/>
  <c r="T11422" s="1"/>
  <c r="T11423" s="1"/>
  <c r="T11424" s="1"/>
  <c r="T11425" s="1"/>
  <c r="T11426" s="1"/>
  <c r="T11427" s="1"/>
  <c r="T11428" s="1"/>
  <c r="T11429" s="1"/>
  <c r="T11430" s="1"/>
  <c r="T11431" s="1"/>
  <c r="T11432" s="1"/>
  <c r="T11433" s="1"/>
  <c r="T11434" s="1"/>
  <c r="T11435" s="1"/>
  <c r="T11436" s="1"/>
  <c r="T11437" s="1"/>
  <c r="T11438" s="1"/>
  <c r="T11439" s="1"/>
  <c r="T11440" s="1"/>
  <c r="T11441" s="1"/>
  <c r="T11442" s="1"/>
  <c r="T11443" s="1"/>
  <c r="T11444" s="1"/>
  <c r="T11445" s="1"/>
  <c r="T11446" s="1"/>
  <c r="T11447" s="1"/>
  <c r="T11448" s="1"/>
  <c r="T11449" s="1"/>
  <c r="T11450" s="1"/>
  <c r="T11451" s="1"/>
  <c r="T11452" s="1"/>
  <c r="T11453" s="1"/>
  <c r="T11454" s="1"/>
  <c r="T11455" s="1"/>
  <c r="T11456" s="1"/>
  <c r="T11457" s="1"/>
  <c r="T11458" s="1"/>
  <c r="T11459" s="1"/>
  <c r="T11460" s="1"/>
  <c r="T11461" s="1"/>
  <c r="T11462" s="1"/>
  <c r="T11463" s="1"/>
  <c r="T11464" s="1"/>
  <c r="T11465" s="1"/>
  <c r="T11466" s="1"/>
  <c r="T11467" s="1"/>
  <c r="T11468" s="1"/>
  <c r="T11469" s="1"/>
  <c r="T11470" s="1"/>
  <c r="T11471" s="1"/>
  <c r="T11472" s="1"/>
  <c r="T11473" s="1"/>
  <c r="T11474" s="1"/>
  <c r="T11475" s="1"/>
  <c r="T11476" s="1"/>
  <c r="T11477" s="1"/>
  <c r="T11478" s="1"/>
  <c r="T11479" s="1"/>
  <c r="T11480" s="1"/>
  <c r="T11481" s="1"/>
  <c r="T11482" s="1"/>
  <c r="T11483" s="1"/>
  <c r="T11484" s="1"/>
  <c r="T11485" s="1"/>
  <c r="T11486" s="1"/>
  <c r="T11487" s="1"/>
  <c r="T11488" s="1"/>
  <c r="T11489" s="1"/>
  <c r="T11490" s="1"/>
  <c r="T11491" s="1"/>
  <c r="T11492" s="1"/>
  <c r="T11493" s="1"/>
  <c r="T11494" s="1"/>
  <c r="T11495" s="1"/>
  <c r="T11496" s="1"/>
  <c r="T11497" s="1"/>
  <c r="T11498" s="1"/>
  <c r="T11499" s="1"/>
  <c r="T11500" s="1"/>
  <c r="T11501" s="1"/>
  <c r="T11502" s="1"/>
  <c r="T11503" s="1"/>
  <c r="T11504" s="1"/>
  <c r="T11505" s="1"/>
  <c r="T11506" s="1"/>
  <c r="T11507" s="1"/>
  <c r="T11508" s="1"/>
  <c r="T11509" s="1"/>
  <c r="T11510" s="1"/>
  <c r="T11511" s="1"/>
  <c r="T11512" s="1"/>
  <c r="T11513" s="1"/>
  <c r="T11514" s="1"/>
  <c r="T11515" s="1"/>
  <c r="T11516" s="1"/>
  <c r="T11517" s="1"/>
  <c r="T11518" s="1"/>
  <c r="T11519" s="1"/>
  <c r="T11520" s="1"/>
  <c r="T11521" s="1"/>
  <c r="T11522" s="1"/>
  <c r="T11523" s="1"/>
  <c r="T11524" s="1"/>
  <c r="T11525" s="1"/>
  <c r="T11526" s="1"/>
  <c r="T11527" s="1"/>
  <c r="T11528" s="1"/>
  <c r="T11529" s="1"/>
  <c r="T11530" s="1"/>
  <c r="T11531" s="1"/>
  <c r="T11532" s="1"/>
  <c r="T11533" s="1"/>
  <c r="T11534" s="1"/>
  <c r="T11535" s="1"/>
  <c r="T11536" s="1"/>
  <c r="T11537" s="1"/>
  <c r="T11538" s="1"/>
  <c r="T11539" s="1"/>
  <c r="T11540" s="1"/>
  <c r="T11541" s="1"/>
  <c r="T11542" s="1"/>
  <c r="T11543" s="1"/>
  <c r="T11544" s="1"/>
  <c r="T11545" s="1"/>
  <c r="T11546" s="1"/>
  <c r="T11547" s="1"/>
  <c r="T11548" s="1"/>
  <c r="T11549" s="1"/>
  <c r="T11550" s="1"/>
  <c r="T11551" s="1"/>
  <c r="T11552" s="1"/>
  <c r="T11553" s="1"/>
  <c r="T11554" s="1"/>
  <c r="T11555" s="1"/>
  <c r="T11556" s="1"/>
  <c r="T11557" s="1"/>
  <c r="T11558" s="1"/>
  <c r="T11559" s="1"/>
  <c r="T11560" s="1"/>
  <c r="T11561" s="1"/>
  <c r="T11562" s="1"/>
  <c r="T11563" s="1"/>
  <c r="T11564" s="1"/>
  <c r="T11565" s="1"/>
  <c r="T11566" s="1"/>
  <c r="T11567" s="1"/>
  <c r="T11568" s="1"/>
  <c r="T11569" s="1"/>
  <c r="T11570" s="1"/>
  <c r="T11571" s="1"/>
  <c r="T11572" s="1"/>
  <c r="T11573" s="1"/>
  <c r="T11574" s="1"/>
  <c r="T11575" s="1"/>
  <c r="T11576" s="1"/>
  <c r="T11577" s="1"/>
  <c r="T11578" s="1"/>
  <c r="T11579" s="1"/>
  <c r="T11580" s="1"/>
  <c r="T11581" s="1"/>
  <c r="T11582" s="1"/>
  <c r="T11583" s="1"/>
  <c r="T11584" s="1"/>
  <c r="T11585" s="1"/>
  <c r="T11586" s="1"/>
  <c r="T11587" s="1"/>
  <c r="T11588" s="1"/>
  <c r="T11589" s="1"/>
  <c r="T11590" s="1"/>
  <c r="T11591" s="1"/>
  <c r="T11592" s="1"/>
  <c r="T11593" s="1"/>
  <c r="T11594" s="1"/>
  <c r="T11595" s="1"/>
  <c r="T11596" s="1"/>
  <c r="T11597" s="1"/>
  <c r="T11598" s="1"/>
  <c r="T11599" s="1"/>
  <c r="T11600" s="1"/>
  <c r="T11601" s="1"/>
  <c r="T11602" s="1"/>
  <c r="T11603" s="1"/>
  <c r="T11604" s="1"/>
  <c r="T11605" s="1"/>
  <c r="T11606" s="1"/>
  <c r="T11607" s="1"/>
  <c r="T11608" s="1"/>
  <c r="T11609" s="1"/>
  <c r="T11610" s="1"/>
  <c r="T11611" s="1"/>
  <c r="T11612" s="1"/>
  <c r="T11613" s="1"/>
  <c r="T11614" s="1"/>
  <c r="T11615" s="1"/>
  <c r="T11616" s="1"/>
  <c r="T11617" s="1"/>
  <c r="T11618" s="1"/>
  <c r="T11619" s="1"/>
  <c r="T11620" s="1"/>
  <c r="T11621" s="1"/>
  <c r="T11622" s="1"/>
  <c r="T11623" s="1"/>
  <c r="T11624" s="1"/>
  <c r="T11625" s="1"/>
  <c r="T11626" s="1"/>
  <c r="T11627" s="1"/>
  <c r="T11628" s="1"/>
  <c r="T11629" s="1"/>
  <c r="T11630" s="1"/>
  <c r="T11631" s="1"/>
  <c r="T11632" s="1"/>
  <c r="T11633" s="1"/>
  <c r="T11634" s="1"/>
  <c r="T11635" s="1"/>
  <c r="T11636" s="1"/>
  <c r="T11637" s="1"/>
  <c r="T11638" s="1"/>
  <c r="T11639" s="1"/>
  <c r="T11640" s="1"/>
  <c r="T11641" s="1"/>
  <c r="T11642" s="1"/>
  <c r="T11643" s="1"/>
  <c r="T11644" s="1"/>
  <c r="T11645" s="1"/>
  <c r="T11646" s="1"/>
  <c r="T11647" s="1"/>
  <c r="T11648" s="1"/>
  <c r="T11649" s="1"/>
  <c r="T11650" s="1"/>
  <c r="T11651" s="1"/>
  <c r="T11652" s="1"/>
  <c r="T11653" s="1"/>
  <c r="T11654" s="1"/>
  <c r="T11655" s="1"/>
  <c r="T11656" s="1"/>
  <c r="T11657" s="1"/>
  <c r="T11658" s="1"/>
  <c r="T11659" s="1"/>
  <c r="T11660" s="1"/>
  <c r="T11661" s="1"/>
  <c r="T11662" s="1"/>
  <c r="T11663" s="1"/>
  <c r="T11664" s="1"/>
  <c r="T11665" s="1"/>
  <c r="T11666" s="1"/>
  <c r="T11667" s="1"/>
  <c r="T11668" s="1"/>
  <c r="T11669" s="1"/>
  <c r="T11670" s="1"/>
  <c r="T11671" s="1"/>
  <c r="T11672" s="1"/>
  <c r="T11673" s="1"/>
  <c r="T11674" s="1"/>
  <c r="T11675" s="1"/>
  <c r="T11676" s="1"/>
  <c r="T11677" s="1"/>
  <c r="T11678" s="1"/>
  <c r="T11679" s="1"/>
  <c r="T11680" s="1"/>
  <c r="T11681" s="1"/>
  <c r="T11682" s="1"/>
  <c r="T11683" s="1"/>
  <c r="T11684" s="1"/>
  <c r="T11685" s="1"/>
  <c r="T11686" s="1"/>
  <c r="T11687" s="1"/>
  <c r="T11688" s="1"/>
  <c r="T11689" s="1"/>
  <c r="T11690" s="1"/>
  <c r="T11691" s="1"/>
  <c r="T11692" s="1"/>
  <c r="T11693" s="1"/>
  <c r="T11694" s="1"/>
  <c r="T11695" s="1"/>
  <c r="T11696" s="1"/>
  <c r="T11697" s="1"/>
  <c r="T11698" s="1"/>
  <c r="T11699" s="1"/>
  <c r="T11700" s="1"/>
  <c r="T11701" s="1"/>
  <c r="T11702" s="1"/>
  <c r="T11703" s="1"/>
  <c r="T11704" s="1"/>
  <c r="T11705" s="1"/>
  <c r="T11706" s="1"/>
  <c r="T11707" s="1"/>
  <c r="T11708" s="1"/>
  <c r="T11709" s="1"/>
  <c r="T11710" s="1"/>
  <c r="T11711" s="1"/>
  <c r="T11712" s="1"/>
  <c r="T11713" s="1"/>
  <c r="T11714" s="1"/>
  <c r="T11715" s="1"/>
  <c r="T11716" s="1"/>
  <c r="T11717" s="1"/>
  <c r="T11718" s="1"/>
  <c r="T11719" s="1"/>
  <c r="T11720" s="1"/>
  <c r="T11721" s="1"/>
  <c r="T11722" s="1"/>
  <c r="T11723" s="1"/>
  <c r="T11724" s="1"/>
  <c r="T11725" s="1"/>
  <c r="T11726" s="1"/>
  <c r="T11727" s="1"/>
  <c r="T11728" s="1"/>
  <c r="T11729" s="1"/>
  <c r="T11730" s="1"/>
  <c r="T11731" s="1"/>
  <c r="T11732" s="1"/>
  <c r="T11733" s="1"/>
  <c r="T11734" s="1"/>
  <c r="T11735" s="1"/>
  <c r="T11736" s="1"/>
  <c r="T11737" s="1"/>
  <c r="T11738" s="1"/>
  <c r="T11739" s="1"/>
  <c r="T11740" s="1"/>
  <c r="T11741" s="1"/>
  <c r="T11742" s="1"/>
  <c r="T11743" s="1"/>
  <c r="T11744" s="1"/>
  <c r="T11745" s="1"/>
  <c r="T11746" s="1"/>
  <c r="T11747" s="1"/>
  <c r="T11748" s="1"/>
  <c r="T11749" s="1"/>
  <c r="T11750" s="1"/>
  <c r="T11751" s="1"/>
  <c r="T11752" s="1"/>
  <c r="T11753" s="1"/>
  <c r="T11754" s="1"/>
  <c r="T11755" s="1"/>
  <c r="T11756" s="1"/>
  <c r="T11757" s="1"/>
  <c r="T11758" s="1"/>
  <c r="T11759" s="1"/>
  <c r="T11760" s="1"/>
  <c r="T11761" s="1"/>
  <c r="T11762" s="1"/>
  <c r="T11763" s="1"/>
  <c r="T11764" s="1"/>
  <c r="T11765" s="1"/>
  <c r="T11766" s="1"/>
  <c r="T11767" s="1"/>
  <c r="T11768" s="1"/>
  <c r="T11769" s="1"/>
  <c r="T11770" s="1"/>
  <c r="T11771" s="1"/>
  <c r="T11772" s="1"/>
  <c r="T11773" s="1"/>
  <c r="T11774" s="1"/>
  <c r="T11775" s="1"/>
  <c r="T11776" s="1"/>
  <c r="T11777" s="1"/>
  <c r="T11778" s="1"/>
  <c r="T11779" s="1"/>
  <c r="T11780" s="1"/>
  <c r="T11781" s="1"/>
  <c r="T11782" s="1"/>
  <c r="T11783" s="1"/>
  <c r="T11784" s="1"/>
  <c r="T11785" s="1"/>
  <c r="T11786" s="1"/>
  <c r="T11787" s="1"/>
  <c r="T11788" s="1"/>
  <c r="T11789" s="1"/>
  <c r="T11790" s="1"/>
  <c r="T11791" s="1"/>
  <c r="T11792" s="1"/>
  <c r="T11793" s="1"/>
  <c r="T11794" s="1"/>
  <c r="T11795" s="1"/>
  <c r="T11796" s="1"/>
  <c r="T11797" s="1"/>
  <c r="T11798" s="1"/>
  <c r="T11799" s="1"/>
  <c r="T11800" s="1"/>
  <c r="T11801" s="1"/>
  <c r="T11802" s="1"/>
  <c r="T11803" s="1"/>
  <c r="T11804" s="1"/>
  <c r="T11805" s="1"/>
  <c r="T11806" s="1"/>
  <c r="T11807" s="1"/>
  <c r="T11808" s="1"/>
  <c r="T11809" s="1"/>
  <c r="T11810" s="1"/>
  <c r="T11811" s="1"/>
  <c r="T11812" s="1"/>
  <c r="T11813" s="1"/>
  <c r="T11814" s="1"/>
  <c r="T11815" s="1"/>
  <c r="T11816" s="1"/>
  <c r="T11817" s="1"/>
  <c r="T11818" s="1"/>
  <c r="T11819" s="1"/>
  <c r="T11820" s="1"/>
  <c r="T11821" s="1"/>
  <c r="T11822" s="1"/>
  <c r="T11823" s="1"/>
  <c r="T11824" s="1"/>
  <c r="T11825" s="1"/>
  <c r="T11826" s="1"/>
  <c r="T11827" s="1"/>
  <c r="T11828" s="1"/>
  <c r="T11829" s="1"/>
  <c r="T11830" s="1"/>
  <c r="T11831" s="1"/>
  <c r="T11832" s="1"/>
  <c r="T11833" s="1"/>
  <c r="T11834" s="1"/>
  <c r="T11835" s="1"/>
  <c r="T11836" s="1"/>
  <c r="T11837" s="1"/>
  <c r="T11838" s="1"/>
  <c r="T11839" s="1"/>
  <c r="T11840" s="1"/>
  <c r="T11841" s="1"/>
  <c r="T11842" s="1"/>
  <c r="T11843" s="1"/>
  <c r="T11844" s="1"/>
  <c r="T11845" s="1"/>
  <c r="T11846" s="1"/>
  <c r="T11847" s="1"/>
  <c r="T11848" s="1"/>
  <c r="T11849" s="1"/>
  <c r="T11850" s="1"/>
  <c r="T11851" s="1"/>
  <c r="T11852" s="1"/>
  <c r="T11853" s="1"/>
  <c r="T11854" s="1"/>
  <c r="T11855" s="1"/>
  <c r="T11856" s="1"/>
  <c r="T11857" s="1"/>
  <c r="T11858" s="1"/>
  <c r="T11859" s="1"/>
  <c r="T11860" s="1"/>
  <c r="T11861" s="1"/>
  <c r="T11862" s="1"/>
  <c r="T11863" s="1"/>
  <c r="T11864" s="1"/>
  <c r="T11865" s="1"/>
  <c r="T11866" s="1"/>
  <c r="T11867" s="1"/>
  <c r="T11868" s="1"/>
  <c r="T11869" s="1"/>
  <c r="T11870" s="1"/>
  <c r="T11871" s="1"/>
  <c r="T11872" s="1"/>
  <c r="T11873" s="1"/>
  <c r="T11874" s="1"/>
  <c r="T11875" s="1"/>
  <c r="T11876" s="1"/>
  <c r="T11877" s="1"/>
  <c r="T11878" s="1"/>
  <c r="T11879" s="1"/>
  <c r="T11880" s="1"/>
  <c r="T11881" s="1"/>
  <c r="T11882" s="1"/>
  <c r="T11883" s="1"/>
  <c r="T11884" s="1"/>
  <c r="T11885" s="1"/>
  <c r="T11886" s="1"/>
  <c r="T11887" s="1"/>
  <c r="T11888" s="1"/>
  <c r="T11889" s="1"/>
  <c r="T11890" s="1"/>
  <c r="T11891" s="1"/>
  <c r="T11892" s="1"/>
  <c r="T11893" s="1"/>
  <c r="T11894" s="1"/>
  <c r="T11895" s="1"/>
  <c r="T11896" s="1"/>
  <c r="T11897" s="1"/>
  <c r="T11898" s="1"/>
  <c r="T11899" s="1"/>
  <c r="T11900" s="1"/>
  <c r="T11901" s="1"/>
  <c r="T11902" s="1"/>
  <c r="T11903" s="1"/>
  <c r="T11904" s="1"/>
  <c r="T11905" s="1"/>
  <c r="T11906" s="1"/>
  <c r="T11907" s="1"/>
  <c r="T11908" s="1"/>
  <c r="T11909" s="1"/>
  <c r="T11910" s="1"/>
  <c r="T11911" s="1"/>
  <c r="T11912" s="1"/>
  <c r="T11913" s="1"/>
  <c r="T11914" s="1"/>
  <c r="T11915" s="1"/>
  <c r="T11916" s="1"/>
  <c r="T11917" s="1"/>
  <c r="T11918" s="1"/>
  <c r="T11919" s="1"/>
  <c r="T11920" s="1"/>
  <c r="T11921" s="1"/>
  <c r="T11922" s="1"/>
  <c r="T11923" s="1"/>
  <c r="T11924" s="1"/>
  <c r="T11925" s="1"/>
  <c r="T11926" s="1"/>
  <c r="T11927" s="1"/>
  <c r="T11928" s="1"/>
  <c r="T11929" s="1"/>
  <c r="T11930" s="1"/>
  <c r="T11931" s="1"/>
  <c r="T11932" s="1"/>
  <c r="T11933" s="1"/>
  <c r="T11934" s="1"/>
  <c r="T11935" s="1"/>
  <c r="T11936" s="1"/>
  <c r="T11937" s="1"/>
  <c r="T11938" s="1"/>
  <c r="T11939" s="1"/>
  <c r="T11940" s="1"/>
  <c r="T11941" s="1"/>
  <c r="T11942" s="1"/>
  <c r="T11943" s="1"/>
  <c r="T11944" s="1"/>
  <c r="T11945" s="1"/>
  <c r="T11946" s="1"/>
  <c r="T11947" s="1"/>
  <c r="T11948" s="1"/>
  <c r="T11949" s="1"/>
  <c r="T11950" s="1"/>
  <c r="T11951" s="1"/>
  <c r="T11952" s="1"/>
  <c r="T11953" s="1"/>
  <c r="T11954" s="1"/>
  <c r="T11955" s="1"/>
  <c r="T11956" s="1"/>
  <c r="T11957" s="1"/>
  <c r="T11958" s="1"/>
  <c r="T11959" s="1"/>
  <c r="T11960" s="1"/>
  <c r="T11961" s="1"/>
  <c r="T11962" s="1"/>
  <c r="T11963" s="1"/>
  <c r="T11964" s="1"/>
  <c r="T11965" s="1"/>
  <c r="T11966" s="1"/>
  <c r="T11967" s="1"/>
  <c r="T11968" s="1"/>
  <c r="T11969" s="1"/>
  <c r="T11970" s="1"/>
  <c r="T11971" s="1"/>
  <c r="T11972" s="1"/>
  <c r="T11973" s="1"/>
  <c r="T11974" s="1"/>
  <c r="T11975" s="1"/>
  <c r="T11976" s="1"/>
  <c r="T11977" s="1"/>
  <c r="T11978" s="1"/>
  <c r="T11979" s="1"/>
  <c r="T11980" s="1"/>
  <c r="T11981" s="1"/>
  <c r="T11982" s="1"/>
  <c r="T11983" s="1"/>
  <c r="T11984" s="1"/>
  <c r="T11985" s="1"/>
  <c r="T11986" s="1"/>
  <c r="T11987" s="1"/>
  <c r="T11988" s="1"/>
  <c r="T11989" s="1"/>
  <c r="T11990" s="1"/>
  <c r="T11991" s="1"/>
  <c r="T11992" s="1"/>
  <c r="T11993" s="1"/>
  <c r="T11994" s="1"/>
  <c r="T11995" s="1"/>
  <c r="T11996" s="1"/>
  <c r="T11997" s="1"/>
  <c r="T11998" s="1"/>
  <c r="T11999" s="1"/>
  <c r="T12000" s="1"/>
  <c r="T12001" s="1"/>
  <c r="T12002" s="1"/>
  <c r="T12003" s="1"/>
  <c r="T12004" s="1"/>
  <c r="T12005" s="1"/>
  <c r="T12006" s="1"/>
  <c r="T12007" s="1"/>
  <c r="T12008" s="1"/>
  <c r="T12009" s="1"/>
  <c r="T12010" s="1"/>
  <c r="T12011" s="1"/>
  <c r="T12012" s="1"/>
  <c r="T12013" s="1"/>
  <c r="T12014" s="1"/>
  <c r="T12015" s="1"/>
  <c r="T12016" s="1"/>
  <c r="T12017" s="1"/>
  <c r="T12018" s="1"/>
  <c r="T12019" s="1"/>
  <c r="T12020" s="1"/>
  <c r="T12021" s="1"/>
  <c r="T12022" s="1"/>
  <c r="T12023" s="1"/>
  <c r="T12024" s="1"/>
  <c r="T12025" s="1"/>
  <c r="T12026" s="1"/>
  <c r="T12027" s="1"/>
  <c r="T12028" s="1"/>
  <c r="T12029" s="1"/>
  <c r="T12030" s="1"/>
  <c r="T12031" s="1"/>
  <c r="T12032" s="1"/>
  <c r="T12033" s="1"/>
  <c r="T12034" s="1"/>
  <c r="T12035" s="1"/>
  <c r="T12036" s="1"/>
  <c r="T12037" s="1"/>
  <c r="T12038" s="1"/>
  <c r="T12039" s="1"/>
  <c r="T12040" s="1"/>
  <c r="T12041" s="1"/>
  <c r="T12042" s="1"/>
  <c r="T12043" s="1"/>
  <c r="T12044" s="1"/>
  <c r="T12045" s="1"/>
  <c r="T12046" s="1"/>
  <c r="T12047" s="1"/>
  <c r="T12048" s="1"/>
  <c r="T12049" s="1"/>
  <c r="T12050" s="1"/>
  <c r="T12051" s="1"/>
  <c r="T12052" s="1"/>
  <c r="T12053" s="1"/>
  <c r="T12054" s="1"/>
  <c r="T12055" s="1"/>
  <c r="T12056" s="1"/>
  <c r="T12057" s="1"/>
  <c r="T12058" s="1"/>
  <c r="T12059" s="1"/>
  <c r="T12060" s="1"/>
  <c r="T12061" s="1"/>
  <c r="T12062" s="1"/>
  <c r="T12063" s="1"/>
  <c r="T12064" s="1"/>
  <c r="T12065" s="1"/>
  <c r="T12066" s="1"/>
  <c r="T12067" s="1"/>
  <c r="T12068" s="1"/>
  <c r="T12069" s="1"/>
  <c r="T12070" s="1"/>
  <c r="T12071" s="1"/>
  <c r="T12072" s="1"/>
  <c r="T12073" s="1"/>
  <c r="T12074" s="1"/>
  <c r="T12075" s="1"/>
  <c r="T12076" s="1"/>
  <c r="T12077" s="1"/>
  <c r="T12078" s="1"/>
  <c r="T12079" s="1"/>
  <c r="T12080" s="1"/>
  <c r="T12081" s="1"/>
  <c r="T12082" s="1"/>
  <c r="T12083" s="1"/>
  <c r="T12084" s="1"/>
  <c r="T12085" s="1"/>
  <c r="T12086" s="1"/>
  <c r="T12087" s="1"/>
  <c r="T12088" s="1"/>
  <c r="T12089" s="1"/>
  <c r="T12090" s="1"/>
  <c r="T12091" s="1"/>
  <c r="T12092" s="1"/>
  <c r="T12093" s="1"/>
  <c r="T12094" s="1"/>
  <c r="T12095" s="1"/>
  <c r="T12096" s="1"/>
  <c r="T12097" s="1"/>
  <c r="T12098" s="1"/>
  <c r="T12099" s="1"/>
  <c r="T12100" s="1"/>
  <c r="T12101" s="1"/>
  <c r="T12102" s="1"/>
  <c r="T12103" s="1"/>
  <c r="T12104" s="1"/>
  <c r="T12105" s="1"/>
  <c r="T12106" s="1"/>
  <c r="T12107" s="1"/>
  <c r="T12108" s="1"/>
  <c r="T12109" s="1"/>
  <c r="T12110" s="1"/>
  <c r="T12111" s="1"/>
  <c r="T12112" s="1"/>
  <c r="T12113" s="1"/>
  <c r="T12114" s="1"/>
  <c r="T12115" s="1"/>
  <c r="T12116" s="1"/>
  <c r="T12117" s="1"/>
  <c r="T12118" s="1"/>
  <c r="T12119" s="1"/>
  <c r="T12120" s="1"/>
  <c r="T12121" s="1"/>
  <c r="T12122" s="1"/>
  <c r="T12123" s="1"/>
  <c r="T12124" s="1"/>
  <c r="T12125" s="1"/>
  <c r="T12126" s="1"/>
  <c r="T12127" s="1"/>
  <c r="T12128" s="1"/>
  <c r="T12129" s="1"/>
  <c r="T12130" s="1"/>
  <c r="T12131" s="1"/>
  <c r="T12132" s="1"/>
  <c r="T12133" s="1"/>
  <c r="T12134" s="1"/>
  <c r="T12135" s="1"/>
  <c r="T12136" s="1"/>
  <c r="T12137" s="1"/>
  <c r="T12138" s="1"/>
  <c r="T12139" s="1"/>
  <c r="T12140" s="1"/>
  <c r="T12141" s="1"/>
  <c r="T12142" s="1"/>
  <c r="T12143" s="1"/>
  <c r="T12144" s="1"/>
  <c r="T12145" s="1"/>
  <c r="T12146" s="1"/>
  <c r="T12147" s="1"/>
  <c r="T12148" s="1"/>
  <c r="T12149" s="1"/>
  <c r="T12150" s="1"/>
  <c r="T12151" s="1"/>
  <c r="T12152" s="1"/>
  <c r="T12153" s="1"/>
  <c r="T12154" s="1"/>
  <c r="T12155" s="1"/>
  <c r="T12156" s="1"/>
  <c r="T12157" s="1"/>
  <c r="T12158" s="1"/>
  <c r="T12159" s="1"/>
  <c r="T12160" s="1"/>
  <c r="T12161" s="1"/>
  <c r="T12162" s="1"/>
  <c r="T12163" s="1"/>
  <c r="T12164" s="1"/>
  <c r="T12165" s="1"/>
  <c r="T12166" s="1"/>
  <c r="T12167" s="1"/>
  <c r="T12168" s="1"/>
  <c r="T12169" s="1"/>
  <c r="T12170" s="1"/>
  <c r="T12171" s="1"/>
  <c r="T12172" s="1"/>
  <c r="T12173" s="1"/>
  <c r="T12174" s="1"/>
  <c r="T12175" s="1"/>
  <c r="T12176" s="1"/>
  <c r="T12177" s="1"/>
  <c r="T12178" s="1"/>
  <c r="T12179" s="1"/>
  <c r="T12180" s="1"/>
  <c r="T12181" s="1"/>
  <c r="T12182" s="1"/>
  <c r="T12183" s="1"/>
  <c r="T12184" s="1"/>
  <c r="T12185" s="1"/>
  <c r="T12186" s="1"/>
  <c r="T12187" s="1"/>
  <c r="T12188" s="1"/>
  <c r="T12189" s="1"/>
  <c r="T12190" s="1"/>
  <c r="T12191" s="1"/>
  <c r="T12192" s="1"/>
  <c r="T12193" s="1"/>
  <c r="T12194" s="1"/>
  <c r="T12195" s="1"/>
  <c r="T12196" s="1"/>
  <c r="T12197" s="1"/>
  <c r="T12198" s="1"/>
  <c r="T12199" s="1"/>
  <c r="T12200" s="1"/>
  <c r="T12201" s="1"/>
  <c r="T12202" s="1"/>
  <c r="T12203" s="1"/>
  <c r="T12204" s="1"/>
  <c r="T12205" s="1"/>
  <c r="T12206" s="1"/>
  <c r="T12207" s="1"/>
  <c r="T12208" s="1"/>
  <c r="T12209" s="1"/>
  <c r="T12210" s="1"/>
  <c r="T12211" s="1"/>
  <c r="T12212" s="1"/>
  <c r="T12213" s="1"/>
  <c r="T12214" s="1"/>
  <c r="T12215" s="1"/>
  <c r="T12216" s="1"/>
  <c r="T12217" s="1"/>
  <c r="T12218" s="1"/>
  <c r="T12219" s="1"/>
  <c r="T12220" s="1"/>
  <c r="T12221" s="1"/>
  <c r="T12222" s="1"/>
  <c r="T12223" s="1"/>
  <c r="T12224" s="1"/>
  <c r="T12225" s="1"/>
  <c r="T12226" s="1"/>
  <c r="T12227" s="1"/>
  <c r="T12228" s="1"/>
  <c r="T12229" s="1"/>
  <c r="T12230" s="1"/>
  <c r="T12231" s="1"/>
  <c r="T12232" s="1"/>
  <c r="T12233" s="1"/>
  <c r="T12234" s="1"/>
  <c r="T12235" s="1"/>
  <c r="T12236" s="1"/>
  <c r="T12237" s="1"/>
  <c r="T12238" s="1"/>
  <c r="T12239" s="1"/>
  <c r="T12240" s="1"/>
  <c r="T12241" s="1"/>
  <c r="T12242" s="1"/>
  <c r="T12243" s="1"/>
  <c r="T12244" s="1"/>
  <c r="T12245" s="1"/>
  <c r="T12246" s="1"/>
  <c r="T12247" s="1"/>
  <c r="T12248" s="1"/>
  <c r="T12249" s="1"/>
  <c r="T12250" s="1"/>
  <c r="T12251" s="1"/>
  <c r="T12252" s="1"/>
  <c r="T12253" s="1"/>
  <c r="T12254" s="1"/>
  <c r="T12255" s="1"/>
  <c r="T12256" s="1"/>
  <c r="T12257" s="1"/>
  <c r="T12258" s="1"/>
  <c r="T12259" s="1"/>
  <c r="T12260" s="1"/>
  <c r="T12261" s="1"/>
  <c r="T12262" s="1"/>
  <c r="T12263" s="1"/>
  <c r="T12264" s="1"/>
  <c r="T12265" s="1"/>
  <c r="T12266" s="1"/>
  <c r="T12267" s="1"/>
  <c r="T12268" s="1"/>
  <c r="T12269" s="1"/>
  <c r="T12270" s="1"/>
  <c r="T12271" s="1"/>
  <c r="T12272" s="1"/>
  <c r="T12273" s="1"/>
  <c r="T12274" s="1"/>
  <c r="T12275" s="1"/>
  <c r="T12276" s="1"/>
  <c r="T12277" s="1"/>
  <c r="T12278" s="1"/>
  <c r="T12279" s="1"/>
  <c r="T12280" s="1"/>
  <c r="T12281" s="1"/>
  <c r="T12282" s="1"/>
  <c r="T12283" s="1"/>
  <c r="T12284" s="1"/>
  <c r="T12285" s="1"/>
  <c r="T12286" s="1"/>
  <c r="T12287" s="1"/>
  <c r="T12288" s="1"/>
  <c r="T12289" s="1"/>
  <c r="T12290" s="1"/>
  <c r="T12291" s="1"/>
  <c r="T12292" s="1"/>
  <c r="T12293" s="1"/>
  <c r="T12294" s="1"/>
  <c r="T12295" s="1"/>
  <c r="T12296" s="1"/>
  <c r="T12297" s="1"/>
  <c r="T12298" s="1"/>
  <c r="T12299" s="1"/>
  <c r="T12300" s="1"/>
  <c r="T12301" s="1"/>
  <c r="T12302" s="1"/>
  <c r="T12303" s="1"/>
  <c r="T12304" s="1"/>
  <c r="T12305" s="1"/>
  <c r="T12306" s="1"/>
  <c r="T12307" s="1"/>
  <c r="T12308" s="1"/>
  <c r="T12309" s="1"/>
  <c r="T12310" s="1"/>
  <c r="T12311" s="1"/>
  <c r="T12312" s="1"/>
  <c r="T12313" s="1"/>
  <c r="T12314" s="1"/>
  <c r="T12315" s="1"/>
  <c r="T12316" s="1"/>
  <c r="T12317" s="1"/>
  <c r="T12318" s="1"/>
  <c r="T12319" s="1"/>
  <c r="T12320" s="1"/>
  <c r="T12321" s="1"/>
  <c r="T12322" s="1"/>
  <c r="T12323" s="1"/>
  <c r="T12324" s="1"/>
  <c r="T12325" s="1"/>
  <c r="T12326" s="1"/>
  <c r="T12327" s="1"/>
  <c r="T12328" s="1"/>
  <c r="T12329" s="1"/>
  <c r="T12330" s="1"/>
  <c r="T12331" s="1"/>
  <c r="T12332" s="1"/>
  <c r="T12333" s="1"/>
  <c r="T12334" s="1"/>
  <c r="T12335" s="1"/>
  <c r="T12336" s="1"/>
  <c r="T12337" s="1"/>
  <c r="T12338" s="1"/>
  <c r="T12339" s="1"/>
  <c r="T12340" s="1"/>
  <c r="T12341" s="1"/>
  <c r="T12342" s="1"/>
  <c r="T12343" s="1"/>
  <c r="T12344" s="1"/>
  <c r="T12345" s="1"/>
  <c r="T12346" s="1"/>
  <c r="T12347" s="1"/>
  <c r="T12348" s="1"/>
  <c r="T12349" s="1"/>
  <c r="T12350" s="1"/>
  <c r="T12351" s="1"/>
  <c r="T12352" s="1"/>
  <c r="T12353" s="1"/>
  <c r="T12354" s="1"/>
  <c r="T12355" s="1"/>
  <c r="T12356" s="1"/>
  <c r="T12357" s="1"/>
  <c r="T12358" s="1"/>
  <c r="T12359" s="1"/>
  <c r="T12360" s="1"/>
  <c r="T12361" s="1"/>
  <c r="T12362" s="1"/>
  <c r="T12363" s="1"/>
  <c r="T12364" s="1"/>
  <c r="T12365" s="1"/>
  <c r="T12366" s="1"/>
  <c r="T12367" s="1"/>
  <c r="T12368" s="1"/>
  <c r="T12369" s="1"/>
  <c r="T12370" s="1"/>
  <c r="T12371" s="1"/>
  <c r="T12372" s="1"/>
  <c r="T12373" s="1"/>
  <c r="T12374" s="1"/>
  <c r="T12375" s="1"/>
  <c r="T12376" s="1"/>
  <c r="T12377" s="1"/>
  <c r="T12378" s="1"/>
  <c r="T12379" s="1"/>
  <c r="T12380" s="1"/>
  <c r="T12381" s="1"/>
  <c r="T12382" s="1"/>
  <c r="T12383" s="1"/>
  <c r="T12384" s="1"/>
  <c r="T12385" s="1"/>
  <c r="T12386" s="1"/>
  <c r="T12387" s="1"/>
  <c r="T12388" s="1"/>
  <c r="T12389" s="1"/>
  <c r="T12390" s="1"/>
  <c r="T12391" s="1"/>
  <c r="T12392" s="1"/>
  <c r="T12393" s="1"/>
  <c r="T12394" s="1"/>
  <c r="T12395" s="1"/>
  <c r="T12396" s="1"/>
  <c r="T12397" s="1"/>
  <c r="T12398" s="1"/>
  <c r="T12399" s="1"/>
  <c r="T12400" s="1"/>
  <c r="T12401" s="1"/>
  <c r="T12402" s="1"/>
  <c r="T12403" s="1"/>
  <c r="T12404" s="1"/>
  <c r="T12405" s="1"/>
  <c r="T12406" s="1"/>
  <c r="T12407" s="1"/>
  <c r="T12408" s="1"/>
  <c r="T12409" s="1"/>
  <c r="T12410" s="1"/>
  <c r="T12411" s="1"/>
  <c r="T12412" s="1"/>
  <c r="T12413" s="1"/>
  <c r="T12414" s="1"/>
  <c r="T12415" s="1"/>
  <c r="T12416" s="1"/>
  <c r="T12417" s="1"/>
  <c r="T12418" s="1"/>
  <c r="T12419" s="1"/>
  <c r="T12420" s="1"/>
  <c r="T12421" s="1"/>
  <c r="T12422" s="1"/>
  <c r="T12423" s="1"/>
  <c r="T12424" s="1"/>
  <c r="T12425" s="1"/>
  <c r="T12426" s="1"/>
  <c r="T12427" s="1"/>
  <c r="T12428" s="1"/>
  <c r="T12429" s="1"/>
  <c r="T12430" s="1"/>
  <c r="T12431" s="1"/>
  <c r="T12432" s="1"/>
  <c r="T12433" s="1"/>
  <c r="T12434" s="1"/>
  <c r="T12435" s="1"/>
  <c r="T12436" s="1"/>
  <c r="T12437" s="1"/>
  <c r="T12438" s="1"/>
  <c r="T12439" s="1"/>
  <c r="T12440" s="1"/>
  <c r="T12441" s="1"/>
  <c r="T12442" s="1"/>
  <c r="T12443" s="1"/>
  <c r="T12444" s="1"/>
  <c r="T12445" s="1"/>
  <c r="T12446" s="1"/>
  <c r="T12447" s="1"/>
  <c r="T12448" s="1"/>
  <c r="T12449" s="1"/>
  <c r="T12450" s="1"/>
  <c r="T12451" s="1"/>
  <c r="T12452" s="1"/>
  <c r="T12453" s="1"/>
  <c r="T12454" s="1"/>
  <c r="T12455" s="1"/>
  <c r="T12456" s="1"/>
  <c r="T12457" s="1"/>
  <c r="T12458" s="1"/>
  <c r="T12459" s="1"/>
  <c r="T12460" s="1"/>
  <c r="T12461" s="1"/>
  <c r="T12462" s="1"/>
  <c r="T12463" s="1"/>
  <c r="T12464" s="1"/>
  <c r="T12465" s="1"/>
  <c r="T12466" s="1"/>
  <c r="T12467" s="1"/>
  <c r="T12468" s="1"/>
  <c r="T12469" s="1"/>
  <c r="T12470" s="1"/>
  <c r="T12471" s="1"/>
  <c r="T12472" s="1"/>
  <c r="T12473" s="1"/>
  <c r="T12474" s="1"/>
  <c r="T12475" s="1"/>
  <c r="T12476" s="1"/>
  <c r="T12477" s="1"/>
  <c r="T12478" s="1"/>
  <c r="T12479" s="1"/>
  <c r="T12480" s="1"/>
  <c r="T12481" s="1"/>
  <c r="T12482" s="1"/>
  <c r="T12483" s="1"/>
  <c r="T12484" s="1"/>
  <c r="T12485" s="1"/>
  <c r="T12486" s="1"/>
  <c r="T12487" s="1"/>
  <c r="T12488" s="1"/>
  <c r="T12489" s="1"/>
  <c r="T12490" s="1"/>
  <c r="T12491" s="1"/>
  <c r="T12492" s="1"/>
  <c r="T12493" s="1"/>
  <c r="T12494" s="1"/>
  <c r="T12495" s="1"/>
  <c r="T12496" s="1"/>
  <c r="T12497" s="1"/>
  <c r="T12498" s="1"/>
  <c r="T12499" s="1"/>
  <c r="T12500" s="1"/>
  <c r="T12501" s="1"/>
  <c r="T12502" s="1"/>
  <c r="T12503" s="1"/>
  <c r="T12504" s="1"/>
  <c r="T12505" s="1"/>
  <c r="T12506" s="1"/>
  <c r="T12507" s="1"/>
  <c r="T12508" s="1"/>
  <c r="T12509" s="1"/>
  <c r="T12510" s="1"/>
  <c r="T12511" s="1"/>
  <c r="T12512" s="1"/>
  <c r="T12513" s="1"/>
  <c r="T12514" s="1"/>
  <c r="T12515" s="1"/>
  <c r="T12516" s="1"/>
  <c r="T12517" s="1"/>
  <c r="T12518" s="1"/>
  <c r="T12519" s="1"/>
  <c r="T12520" s="1"/>
  <c r="T12521" s="1"/>
  <c r="T12522" s="1"/>
  <c r="T12523" s="1"/>
  <c r="T12524" s="1"/>
  <c r="T12525" s="1"/>
  <c r="T12526" s="1"/>
  <c r="T12527" s="1"/>
  <c r="T12528" s="1"/>
  <c r="T12529" s="1"/>
  <c r="T12530" s="1"/>
  <c r="T12531" s="1"/>
  <c r="T12532" s="1"/>
  <c r="T12533" s="1"/>
  <c r="T12534" s="1"/>
  <c r="T12535" s="1"/>
  <c r="T12536" s="1"/>
  <c r="T12537" s="1"/>
  <c r="T12538" s="1"/>
  <c r="T12539" s="1"/>
  <c r="T12540" s="1"/>
  <c r="T12541" s="1"/>
  <c r="T12542" s="1"/>
  <c r="T12543" s="1"/>
  <c r="T12544" s="1"/>
  <c r="T12545" s="1"/>
  <c r="T12546" s="1"/>
  <c r="T12547" s="1"/>
  <c r="T12548" s="1"/>
  <c r="T12549" s="1"/>
  <c r="T12550" s="1"/>
  <c r="T12551" s="1"/>
  <c r="T12552" s="1"/>
  <c r="T12553" s="1"/>
  <c r="T12554" s="1"/>
  <c r="T12555" s="1"/>
  <c r="T12556" s="1"/>
  <c r="T12557" s="1"/>
  <c r="T12558" s="1"/>
  <c r="T12559" s="1"/>
  <c r="T12560" s="1"/>
  <c r="T12561" s="1"/>
  <c r="T12562" s="1"/>
  <c r="T12563" s="1"/>
  <c r="T12564" s="1"/>
  <c r="T12565" s="1"/>
  <c r="T12566" s="1"/>
  <c r="T12567" s="1"/>
  <c r="T12568" s="1"/>
  <c r="T12569" s="1"/>
  <c r="T12570" s="1"/>
  <c r="T12571" s="1"/>
  <c r="T12572" s="1"/>
  <c r="T12573" s="1"/>
  <c r="T12574" s="1"/>
  <c r="T12575" s="1"/>
  <c r="T12576" s="1"/>
  <c r="T12577" s="1"/>
  <c r="T12578" s="1"/>
  <c r="T12579" s="1"/>
  <c r="T12580" s="1"/>
  <c r="T12581" s="1"/>
  <c r="T12582" s="1"/>
  <c r="T12583" s="1"/>
  <c r="T12584" s="1"/>
  <c r="T12585" s="1"/>
  <c r="T12586" s="1"/>
  <c r="T12587" s="1"/>
  <c r="T12588" s="1"/>
  <c r="T12589" s="1"/>
  <c r="T12590" s="1"/>
  <c r="T12591" s="1"/>
  <c r="T12592" s="1"/>
  <c r="T12593" s="1"/>
  <c r="T12594" s="1"/>
  <c r="T12595" s="1"/>
  <c r="T12596" s="1"/>
  <c r="T12597" s="1"/>
  <c r="T12598" s="1"/>
  <c r="T12599" s="1"/>
  <c r="T12600" s="1"/>
  <c r="T12601" s="1"/>
  <c r="T12602" s="1"/>
  <c r="T12603" s="1"/>
  <c r="T12604" s="1"/>
  <c r="T12605" s="1"/>
  <c r="T12606" s="1"/>
  <c r="T12607" s="1"/>
  <c r="T12608" s="1"/>
  <c r="T12609" s="1"/>
  <c r="T12610" s="1"/>
  <c r="T12611" s="1"/>
  <c r="T12612" s="1"/>
  <c r="T12613" s="1"/>
  <c r="T12614" s="1"/>
  <c r="T12615" s="1"/>
  <c r="T12616" s="1"/>
  <c r="T12617" s="1"/>
  <c r="T12618" s="1"/>
  <c r="T12619" s="1"/>
  <c r="T12620" s="1"/>
  <c r="T12621" s="1"/>
  <c r="T12622" s="1"/>
  <c r="T12623" s="1"/>
  <c r="T12624" s="1"/>
  <c r="T12625" s="1"/>
  <c r="T12626" s="1"/>
  <c r="T12627" s="1"/>
  <c r="T12628" s="1"/>
  <c r="T12629" s="1"/>
  <c r="T12630" s="1"/>
  <c r="T12631" s="1"/>
  <c r="T12632" s="1"/>
  <c r="T12633" s="1"/>
  <c r="T12634" s="1"/>
  <c r="T12635" s="1"/>
  <c r="T12636" s="1"/>
  <c r="T12637" s="1"/>
  <c r="T12638" s="1"/>
  <c r="T12639" s="1"/>
  <c r="T12640" s="1"/>
  <c r="T12641" s="1"/>
  <c r="T12642" s="1"/>
  <c r="T12643" s="1"/>
  <c r="T12644" s="1"/>
  <c r="T12645" s="1"/>
  <c r="T12646" s="1"/>
  <c r="T12647" s="1"/>
  <c r="T12648" s="1"/>
  <c r="T12649" s="1"/>
  <c r="T12650" s="1"/>
  <c r="T12651" s="1"/>
  <c r="T12652" s="1"/>
  <c r="T12653" s="1"/>
  <c r="T12654" s="1"/>
  <c r="T12655" s="1"/>
  <c r="T12656" s="1"/>
  <c r="T12657" s="1"/>
  <c r="T12658" s="1"/>
  <c r="T12659" s="1"/>
  <c r="T12660" s="1"/>
  <c r="T12661" s="1"/>
  <c r="T12662" s="1"/>
  <c r="T12663" s="1"/>
  <c r="T12664" s="1"/>
  <c r="T12665" s="1"/>
  <c r="T12666" s="1"/>
  <c r="T12667" s="1"/>
  <c r="T12668" s="1"/>
  <c r="T12669" s="1"/>
  <c r="T12670" s="1"/>
  <c r="T12671" s="1"/>
  <c r="T12672" s="1"/>
  <c r="T12673" s="1"/>
  <c r="T12674" s="1"/>
  <c r="T12675" s="1"/>
  <c r="T12676" s="1"/>
  <c r="T12677" s="1"/>
  <c r="T12678" s="1"/>
  <c r="T12679" s="1"/>
  <c r="T12680" s="1"/>
  <c r="T12681" s="1"/>
  <c r="T12682" s="1"/>
  <c r="T12683" s="1"/>
  <c r="T12684" s="1"/>
  <c r="T12685" s="1"/>
  <c r="T12686" s="1"/>
  <c r="T12687" s="1"/>
  <c r="T12688" s="1"/>
  <c r="T12689" s="1"/>
  <c r="T12690" s="1"/>
  <c r="T12691" s="1"/>
  <c r="T12692" s="1"/>
  <c r="T12693" s="1"/>
  <c r="T12694" s="1"/>
  <c r="T12695" s="1"/>
  <c r="T12696" s="1"/>
  <c r="T12697" s="1"/>
  <c r="T12698" s="1"/>
  <c r="T12699" s="1"/>
  <c r="T12700" s="1"/>
  <c r="T12701" s="1"/>
  <c r="T12702" s="1"/>
  <c r="T12703" s="1"/>
  <c r="T12704" s="1"/>
  <c r="T12705" s="1"/>
  <c r="T12706" s="1"/>
  <c r="T12707" s="1"/>
  <c r="T12708" s="1"/>
  <c r="T12709" s="1"/>
  <c r="T12710" s="1"/>
  <c r="T12711" s="1"/>
  <c r="T12712" s="1"/>
  <c r="T12713" s="1"/>
  <c r="T12714" s="1"/>
  <c r="T12715" s="1"/>
  <c r="T12716" s="1"/>
  <c r="T12717" s="1"/>
  <c r="T12718" s="1"/>
  <c r="T12719" s="1"/>
  <c r="T12720" s="1"/>
  <c r="T12721" s="1"/>
  <c r="T12722" s="1"/>
  <c r="T12723" s="1"/>
  <c r="T12724" s="1"/>
  <c r="T12725" s="1"/>
  <c r="T12726" s="1"/>
  <c r="T12727" s="1"/>
  <c r="T12728" s="1"/>
  <c r="T12729" s="1"/>
  <c r="T12730" s="1"/>
  <c r="T12731" s="1"/>
  <c r="T12732" s="1"/>
  <c r="T12733" s="1"/>
  <c r="T12734" s="1"/>
  <c r="T12735" s="1"/>
  <c r="T12736" s="1"/>
  <c r="T12737" s="1"/>
  <c r="T12738" s="1"/>
  <c r="T12739" s="1"/>
  <c r="T12740" s="1"/>
  <c r="T12741" s="1"/>
  <c r="T12742" s="1"/>
  <c r="T12743" s="1"/>
  <c r="T12744" s="1"/>
  <c r="T12745" s="1"/>
  <c r="T12746" s="1"/>
  <c r="T12747" s="1"/>
  <c r="T12748" s="1"/>
  <c r="T12749" s="1"/>
  <c r="T12750" s="1"/>
  <c r="T12751" s="1"/>
  <c r="T12752" s="1"/>
  <c r="T12753" s="1"/>
  <c r="T12754" s="1"/>
  <c r="T12755" s="1"/>
  <c r="T12756" s="1"/>
  <c r="T12757" s="1"/>
  <c r="T12758" s="1"/>
  <c r="T12759" s="1"/>
  <c r="T12760" s="1"/>
  <c r="T12761" s="1"/>
  <c r="T12762" s="1"/>
  <c r="T12763" s="1"/>
  <c r="T12764" s="1"/>
  <c r="T12765" s="1"/>
  <c r="T12766" s="1"/>
  <c r="T12767" s="1"/>
  <c r="T12768" s="1"/>
  <c r="T12769" s="1"/>
  <c r="T12770" s="1"/>
  <c r="T12771" s="1"/>
  <c r="T12772" s="1"/>
  <c r="T12773" s="1"/>
  <c r="T12774" s="1"/>
  <c r="T12775" s="1"/>
  <c r="T12776" s="1"/>
  <c r="T12777" s="1"/>
  <c r="T12778" s="1"/>
  <c r="T12779" s="1"/>
  <c r="T12780" s="1"/>
  <c r="T12781" s="1"/>
  <c r="T12782" s="1"/>
  <c r="T12783" s="1"/>
  <c r="T12784" s="1"/>
  <c r="T12785" s="1"/>
  <c r="T12786" s="1"/>
  <c r="T12787" s="1"/>
  <c r="T12788" s="1"/>
  <c r="T12789" s="1"/>
  <c r="T12790" s="1"/>
  <c r="T12791" s="1"/>
  <c r="T12792" s="1"/>
  <c r="T12793" s="1"/>
  <c r="T12794" s="1"/>
  <c r="T12795" s="1"/>
  <c r="T12796" s="1"/>
  <c r="T12797" s="1"/>
  <c r="T12798" s="1"/>
  <c r="T12799" s="1"/>
  <c r="T12800" s="1"/>
  <c r="T12801" s="1"/>
  <c r="T12802" s="1"/>
  <c r="T12803" s="1"/>
  <c r="T12804" s="1"/>
  <c r="T12805" s="1"/>
  <c r="T12806" s="1"/>
  <c r="T12807" s="1"/>
  <c r="T12808" s="1"/>
  <c r="T12809" s="1"/>
  <c r="T12810" s="1"/>
  <c r="T12811" s="1"/>
  <c r="T12812" s="1"/>
  <c r="T12813" s="1"/>
  <c r="T12814" s="1"/>
  <c r="T12815" s="1"/>
  <c r="T12816" s="1"/>
  <c r="T12817" s="1"/>
  <c r="T12818" s="1"/>
  <c r="T12819" s="1"/>
  <c r="T12820" s="1"/>
  <c r="T12821" s="1"/>
  <c r="T12822" s="1"/>
  <c r="T12823" s="1"/>
  <c r="T12824" s="1"/>
  <c r="T12825" s="1"/>
  <c r="T12826" s="1"/>
  <c r="T12827" s="1"/>
  <c r="T12828" s="1"/>
  <c r="T12829" s="1"/>
  <c r="T12830" s="1"/>
  <c r="T12831" s="1"/>
  <c r="T12832" s="1"/>
  <c r="T12833" s="1"/>
  <c r="T12834" s="1"/>
  <c r="T12835" s="1"/>
  <c r="T12836" s="1"/>
  <c r="T12837" s="1"/>
  <c r="T12838" s="1"/>
  <c r="T12839" s="1"/>
  <c r="T12840" s="1"/>
  <c r="T12841" s="1"/>
  <c r="T12842" s="1"/>
  <c r="T12843" s="1"/>
  <c r="T12844" s="1"/>
  <c r="T12845" s="1"/>
  <c r="T12846" s="1"/>
  <c r="T12847" s="1"/>
  <c r="T12848" s="1"/>
  <c r="T12849" s="1"/>
  <c r="T12850" s="1"/>
  <c r="T12851" s="1"/>
  <c r="T12852" s="1"/>
  <c r="T12853" s="1"/>
  <c r="T12854" s="1"/>
  <c r="T12855" s="1"/>
  <c r="T12856" s="1"/>
  <c r="T12857" s="1"/>
  <c r="T12858" s="1"/>
  <c r="T12859" s="1"/>
  <c r="T12860" s="1"/>
  <c r="T12861" s="1"/>
  <c r="T12862" s="1"/>
  <c r="T12863" s="1"/>
  <c r="T12864" s="1"/>
  <c r="T12865" s="1"/>
  <c r="T12866" s="1"/>
  <c r="T12867" s="1"/>
  <c r="T12868" s="1"/>
  <c r="T12869" s="1"/>
  <c r="T12870" s="1"/>
  <c r="T12871" s="1"/>
  <c r="T12872" s="1"/>
  <c r="T12873" s="1"/>
  <c r="T12874" s="1"/>
  <c r="T12875" s="1"/>
  <c r="T12876" s="1"/>
  <c r="T12877" s="1"/>
  <c r="T12878" s="1"/>
  <c r="T12879" s="1"/>
  <c r="T12880" s="1"/>
  <c r="T12881" s="1"/>
  <c r="T12882" s="1"/>
  <c r="T12883" s="1"/>
  <c r="T12884" s="1"/>
  <c r="T12885" s="1"/>
  <c r="T12886" s="1"/>
  <c r="T12887" s="1"/>
  <c r="T12888" s="1"/>
  <c r="T12889" s="1"/>
  <c r="T12890" s="1"/>
  <c r="T12891" s="1"/>
  <c r="T12892" s="1"/>
  <c r="T12893" s="1"/>
  <c r="T12894" s="1"/>
  <c r="T12895" s="1"/>
  <c r="T12896" s="1"/>
  <c r="T12897" s="1"/>
  <c r="T12898" s="1"/>
  <c r="T12899" s="1"/>
  <c r="T12900" s="1"/>
  <c r="T12901" s="1"/>
  <c r="T12902" s="1"/>
  <c r="T12903" s="1"/>
  <c r="T12904" s="1"/>
  <c r="T12905" s="1"/>
  <c r="T12906" s="1"/>
  <c r="T12907" s="1"/>
  <c r="T12908" s="1"/>
  <c r="T12909" s="1"/>
  <c r="T12910" s="1"/>
  <c r="T12911" s="1"/>
  <c r="T12912" s="1"/>
  <c r="T12913" s="1"/>
  <c r="T12914" s="1"/>
  <c r="T12915" s="1"/>
  <c r="T12916" s="1"/>
  <c r="T12917" s="1"/>
  <c r="T12918" s="1"/>
  <c r="T12919" s="1"/>
  <c r="T12920" s="1"/>
  <c r="T12921" s="1"/>
  <c r="T12922" s="1"/>
  <c r="T12923" s="1"/>
  <c r="T12924" s="1"/>
  <c r="T12925" s="1"/>
  <c r="T12926" s="1"/>
  <c r="T12927" s="1"/>
  <c r="T12928" s="1"/>
  <c r="T12929" s="1"/>
  <c r="T12930" s="1"/>
  <c r="T12931" s="1"/>
  <c r="T12932" s="1"/>
  <c r="T12933" s="1"/>
  <c r="T12934" s="1"/>
  <c r="T12935" s="1"/>
  <c r="T12936" s="1"/>
  <c r="T12937" s="1"/>
  <c r="T12938" s="1"/>
  <c r="T12939" s="1"/>
  <c r="T12940" s="1"/>
  <c r="T12941" s="1"/>
  <c r="T12942" s="1"/>
  <c r="T12943" s="1"/>
  <c r="T12944" s="1"/>
  <c r="T12945" s="1"/>
  <c r="T12946" s="1"/>
  <c r="T12947" s="1"/>
  <c r="T12948" s="1"/>
  <c r="T12949" s="1"/>
  <c r="T12950" s="1"/>
  <c r="T12951" s="1"/>
  <c r="T12952" s="1"/>
  <c r="T12953" s="1"/>
  <c r="T12954" s="1"/>
  <c r="T12955" s="1"/>
  <c r="T12956" s="1"/>
  <c r="T12957" s="1"/>
  <c r="T12958" s="1"/>
  <c r="T12959" s="1"/>
  <c r="T12960" s="1"/>
  <c r="T12961" s="1"/>
  <c r="T12962" s="1"/>
  <c r="T12963" s="1"/>
  <c r="T12964" s="1"/>
  <c r="T12965" s="1"/>
  <c r="T12966" s="1"/>
  <c r="T12967" s="1"/>
  <c r="T12968" s="1"/>
  <c r="T12969" s="1"/>
  <c r="T12970" s="1"/>
  <c r="T12971" s="1"/>
  <c r="T12972" s="1"/>
  <c r="T12973" s="1"/>
  <c r="T12974" s="1"/>
  <c r="T12975" s="1"/>
  <c r="T12976" s="1"/>
  <c r="T12977" s="1"/>
  <c r="T12978" s="1"/>
  <c r="T12979" s="1"/>
  <c r="T12980" s="1"/>
  <c r="T12981" s="1"/>
  <c r="T12982" s="1"/>
  <c r="T12983" s="1"/>
  <c r="T12984" s="1"/>
  <c r="T12985" s="1"/>
  <c r="T12986" s="1"/>
  <c r="T12987" s="1"/>
  <c r="T12988" s="1"/>
  <c r="T12989" s="1"/>
  <c r="T12990" s="1"/>
  <c r="T12991" s="1"/>
  <c r="T12992" s="1"/>
  <c r="T12993" s="1"/>
  <c r="T12994" s="1"/>
  <c r="T12995" s="1"/>
  <c r="T12996" s="1"/>
  <c r="T12997" s="1"/>
  <c r="T12998" s="1"/>
  <c r="T12999" s="1"/>
  <c r="T13000" s="1"/>
  <c r="T13001" s="1"/>
  <c r="T13002" s="1"/>
  <c r="T13003" s="1"/>
  <c r="T13004" s="1"/>
  <c r="T13005" s="1"/>
  <c r="T13006" s="1"/>
  <c r="T13007" s="1"/>
  <c r="T13008" s="1"/>
  <c r="T13009" s="1"/>
  <c r="T13010" s="1"/>
  <c r="T13011" s="1"/>
  <c r="T13012" s="1"/>
  <c r="T13013" s="1"/>
  <c r="T13014" s="1"/>
  <c r="T13015" s="1"/>
  <c r="T13016" s="1"/>
  <c r="T13017" s="1"/>
  <c r="T13018" s="1"/>
  <c r="T13019" s="1"/>
  <c r="T13020" s="1"/>
  <c r="T13021" s="1"/>
  <c r="T13022" s="1"/>
  <c r="T13023" s="1"/>
  <c r="T13024" s="1"/>
  <c r="T13025" s="1"/>
  <c r="T13026" s="1"/>
  <c r="T13027" s="1"/>
  <c r="T13028" s="1"/>
  <c r="T13029" s="1"/>
  <c r="T13030" s="1"/>
  <c r="T13031" s="1"/>
  <c r="T13032" s="1"/>
  <c r="T13033" s="1"/>
  <c r="T13034" s="1"/>
  <c r="T13035" s="1"/>
  <c r="T13036" s="1"/>
  <c r="T13037" s="1"/>
  <c r="T13038" s="1"/>
  <c r="T13039" s="1"/>
  <c r="T13040" s="1"/>
  <c r="T13041" s="1"/>
  <c r="T13042" s="1"/>
  <c r="T13043" s="1"/>
  <c r="T13044" s="1"/>
  <c r="T13045" s="1"/>
  <c r="T13046" s="1"/>
  <c r="T13047" s="1"/>
  <c r="T13048" s="1"/>
  <c r="T13049" s="1"/>
  <c r="T13050" s="1"/>
  <c r="T13051" s="1"/>
  <c r="T13052" s="1"/>
  <c r="T13053" s="1"/>
  <c r="T13054" s="1"/>
  <c r="T13055" s="1"/>
  <c r="T13056" s="1"/>
  <c r="T13057" s="1"/>
  <c r="T13058" s="1"/>
  <c r="T13059" s="1"/>
  <c r="T13060" s="1"/>
  <c r="T13061" s="1"/>
  <c r="T13062" s="1"/>
  <c r="T13063" s="1"/>
  <c r="T13064" s="1"/>
  <c r="T13065" s="1"/>
  <c r="T13066" s="1"/>
  <c r="T13067" s="1"/>
  <c r="T13068" s="1"/>
  <c r="T13069" s="1"/>
  <c r="T13070" s="1"/>
  <c r="T13071" s="1"/>
  <c r="T13072" s="1"/>
  <c r="T13073" s="1"/>
  <c r="T13074" s="1"/>
  <c r="T13075" s="1"/>
  <c r="T13076" s="1"/>
  <c r="T13077" s="1"/>
  <c r="T13078" s="1"/>
  <c r="T13079" s="1"/>
  <c r="T13080" s="1"/>
  <c r="T13081" s="1"/>
  <c r="T13082" s="1"/>
  <c r="T13083" s="1"/>
  <c r="T13084" s="1"/>
  <c r="T13085" s="1"/>
  <c r="T13086" s="1"/>
  <c r="T13087" s="1"/>
  <c r="T13088" s="1"/>
  <c r="T13089" s="1"/>
  <c r="T13090" s="1"/>
  <c r="T13091" s="1"/>
  <c r="T13092" s="1"/>
  <c r="T13093" s="1"/>
  <c r="T13094" s="1"/>
  <c r="T13095" s="1"/>
  <c r="T13096" s="1"/>
  <c r="T13097" s="1"/>
  <c r="T13098" s="1"/>
  <c r="T13099" s="1"/>
  <c r="T13100" s="1"/>
  <c r="T13101" s="1"/>
  <c r="T13102" s="1"/>
  <c r="T13103" s="1"/>
  <c r="T13104" s="1"/>
  <c r="T13105" s="1"/>
  <c r="T13106" s="1"/>
  <c r="T13107" s="1"/>
  <c r="T13108" s="1"/>
  <c r="T13109" s="1"/>
  <c r="T13110" s="1"/>
  <c r="T13111" s="1"/>
  <c r="T13112" s="1"/>
  <c r="T13113" s="1"/>
  <c r="T13114" s="1"/>
  <c r="T13115" s="1"/>
  <c r="T13116" s="1"/>
  <c r="T13117" s="1"/>
  <c r="T13118" s="1"/>
  <c r="T13119" s="1"/>
  <c r="T13120" s="1"/>
  <c r="T13121" s="1"/>
  <c r="T13122" s="1"/>
  <c r="T13123" s="1"/>
  <c r="T13124" s="1"/>
  <c r="T13125" s="1"/>
  <c r="T13126" s="1"/>
  <c r="T13127" s="1"/>
  <c r="T13128" s="1"/>
  <c r="T13129" s="1"/>
  <c r="T13130" s="1"/>
  <c r="T13131" s="1"/>
  <c r="T13132" s="1"/>
  <c r="T13133" s="1"/>
  <c r="T13134" s="1"/>
  <c r="T13135" s="1"/>
  <c r="T13136" s="1"/>
  <c r="T13137" s="1"/>
  <c r="T13138" s="1"/>
  <c r="T13139" s="1"/>
  <c r="T13140" s="1"/>
  <c r="T13141" s="1"/>
  <c r="T13142" s="1"/>
  <c r="T13143" s="1"/>
  <c r="T13144" s="1"/>
  <c r="T13145" s="1"/>
  <c r="T13146" s="1"/>
  <c r="T13147" s="1"/>
  <c r="T13148" s="1"/>
  <c r="T13149" s="1"/>
  <c r="T13150" s="1"/>
  <c r="T13151" s="1"/>
  <c r="T13152" s="1"/>
  <c r="T13153" s="1"/>
  <c r="T13154" s="1"/>
  <c r="T13155" s="1"/>
  <c r="T13156" s="1"/>
  <c r="T13157" s="1"/>
  <c r="T13158" s="1"/>
  <c r="T13159" s="1"/>
  <c r="T13160" s="1"/>
  <c r="T13161" s="1"/>
  <c r="T13162" s="1"/>
  <c r="T13163" s="1"/>
  <c r="T13164" s="1"/>
  <c r="T13165" s="1"/>
  <c r="T13166" s="1"/>
  <c r="T13167" s="1"/>
  <c r="T13168" s="1"/>
  <c r="T13169" s="1"/>
  <c r="T13170" s="1"/>
  <c r="T13171" s="1"/>
  <c r="T13172" s="1"/>
  <c r="T13173" s="1"/>
  <c r="T13174" s="1"/>
  <c r="T13175" s="1"/>
  <c r="T13176" s="1"/>
  <c r="T13177" s="1"/>
  <c r="T13178" s="1"/>
  <c r="T13179" s="1"/>
  <c r="T13180" s="1"/>
  <c r="T13181" s="1"/>
  <c r="T13182" s="1"/>
  <c r="T13183" s="1"/>
  <c r="T13184" s="1"/>
  <c r="T13185" s="1"/>
  <c r="T13186" s="1"/>
  <c r="T13187" s="1"/>
  <c r="T13188" s="1"/>
  <c r="T13189" s="1"/>
  <c r="T13190" s="1"/>
  <c r="T13191" s="1"/>
  <c r="T13192" s="1"/>
  <c r="T13193" s="1"/>
  <c r="T13194" s="1"/>
  <c r="T13195" s="1"/>
  <c r="T13196" s="1"/>
  <c r="T13197" s="1"/>
  <c r="T13198" s="1"/>
  <c r="T13199" s="1"/>
  <c r="T13200" s="1"/>
  <c r="T13201" s="1"/>
  <c r="T13202" s="1"/>
  <c r="T13203" s="1"/>
  <c r="T13204" s="1"/>
  <c r="T13205" s="1"/>
  <c r="T13206" s="1"/>
  <c r="T13207" s="1"/>
  <c r="T13208" s="1"/>
  <c r="T13209" s="1"/>
  <c r="T13210" s="1"/>
  <c r="T13211" s="1"/>
  <c r="T13212" s="1"/>
  <c r="T13213" s="1"/>
  <c r="T13214" s="1"/>
  <c r="T13215" s="1"/>
  <c r="T13216" s="1"/>
  <c r="T13217" s="1"/>
  <c r="T13218" s="1"/>
  <c r="T13219" s="1"/>
  <c r="T13220" s="1"/>
  <c r="T13221" s="1"/>
  <c r="T13222" s="1"/>
  <c r="T13223" s="1"/>
  <c r="T13224" s="1"/>
  <c r="T13225" s="1"/>
  <c r="T13226" s="1"/>
  <c r="T13227" s="1"/>
  <c r="T13228" s="1"/>
  <c r="T13229" s="1"/>
  <c r="T13230" s="1"/>
  <c r="T13231" s="1"/>
  <c r="T13232" s="1"/>
  <c r="T13233" s="1"/>
  <c r="T13234" s="1"/>
  <c r="T13235" s="1"/>
  <c r="T13236" s="1"/>
  <c r="T13237" s="1"/>
  <c r="T13238" s="1"/>
  <c r="T13239" s="1"/>
  <c r="T13240" s="1"/>
  <c r="T13241" s="1"/>
  <c r="T13242" s="1"/>
  <c r="T13243" s="1"/>
  <c r="T13244" s="1"/>
  <c r="T13245" s="1"/>
  <c r="T13246" s="1"/>
  <c r="T13247" s="1"/>
  <c r="T13248" s="1"/>
  <c r="T13249" s="1"/>
  <c r="T13250" s="1"/>
  <c r="T13251" s="1"/>
  <c r="T13252" s="1"/>
  <c r="T13253" s="1"/>
  <c r="T13254" s="1"/>
  <c r="T13255" s="1"/>
  <c r="T13256" s="1"/>
  <c r="T13257" s="1"/>
  <c r="T13258" s="1"/>
  <c r="T13259" s="1"/>
  <c r="T13260" s="1"/>
  <c r="T13261" s="1"/>
  <c r="T13262" s="1"/>
  <c r="T13263" s="1"/>
  <c r="T13264" s="1"/>
  <c r="T13265" s="1"/>
  <c r="T13266" s="1"/>
  <c r="T13267" s="1"/>
  <c r="T13268" s="1"/>
  <c r="T13269" s="1"/>
  <c r="T13270" s="1"/>
  <c r="T13271" s="1"/>
  <c r="T13272" s="1"/>
  <c r="T13273" s="1"/>
  <c r="T13274" s="1"/>
  <c r="T13275" s="1"/>
  <c r="T13276" s="1"/>
  <c r="T13277" s="1"/>
  <c r="T13278" s="1"/>
  <c r="T13279" s="1"/>
  <c r="T13280" s="1"/>
  <c r="T13281" s="1"/>
  <c r="T13282" s="1"/>
  <c r="T13283" s="1"/>
  <c r="T13284" s="1"/>
  <c r="T13285" s="1"/>
  <c r="T13286" s="1"/>
  <c r="T13287" s="1"/>
  <c r="T13288" s="1"/>
  <c r="T13289" s="1"/>
  <c r="T13290" s="1"/>
  <c r="T13291" s="1"/>
  <c r="T13292" s="1"/>
  <c r="T13293" s="1"/>
  <c r="T13294" s="1"/>
  <c r="T13295" s="1"/>
  <c r="T13296" s="1"/>
  <c r="T13297" s="1"/>
  <c r="T13298" s="1"/>
  <c r="T13299" s="1"/>
  <c r="T13300" s="1"/>
  <c r="T13301" s="1"/>
  <c r="T13302" s="1"/>
  <c r="T13303" s="1"/>
  <c r="T13304" s="1"/>
  <c r="T13305" s="1"/>
  <c r="T13306" s="1"/>
  <c r="T13307" s="1"/>
  <c r="T13308" s="1"/>
  <c r="T13309" s="1"/>
  <c r="T13310" s="1"/>
  <c r="T13311" s="1"/>
  <c r="T13312" s="1"/>
  <c r="T13313" s="1"/>
  <c r="T13314" s="1"/>
  <c r="T13315" s="1"/>
  <c r="T13316" s="1"/>
  <c r="T13317" s="1"/>
  <c r="T13318" s="1"/>
  <c r="T13319" s="1"/>
  <c r="T13320" s="1"/>
  <c r="T13321" s="1"/>
  <c r="T13322" s="1"/>
  <c r="T13323" s="1"/>
  <c r="T13324" s="1"/>
  <c r="T13325" s="1"/>
  <c r="T13326" s="1"/>
  <c r="T13327" s="1"/>
  <c r="T13328" s="1"/>
  <c r="T13329" s="1"/>
  <c r="T13330" s="1"/>
  <c r="T13331" s="1"/>
  <c r="T13332" s="1"/>
  <c r="T13333" s="1"/>
  <c r="T13334" s="1"/>
  <c r="T13335" s="1"/>
  <c r="T13336" s="1"/>
  <c r="T13337" s="1"/>
  <c r="T13338" s="1"/>
  <c r="T13339" s="1"/>
  <c r="T13340" s="1"/>
  <c r="T13341" s="1"/>
  <c r="T13342" s="1"/>
  <c r="T13343" s="1"/>
  <c r="T13344" s="1"/>
  <c r="T13345" s="1"/>
  <c r="T13346" s="1"/>
  <c r="T13347" s="1"/>
  <c r="T13348" s="1"/>
  <c r="T13349" s="1"/>
  <c r="T13350" s="1"/>
  <c r="T13351" s="1"/>
  <c r="T13352" s="1"/>
  <c r="T13353" s="1"/>
  <c r="T13354" s="1"/>
  <c r="T13355" s="1"/>
  <c r="T13356" s="1"/>
  <c r="T13357" s="1"/>
  <c r="T13358" s="1"/>
  <c r="T13359" s="1"/>
  <c r="T13360" s="1"/>
  <c r="T13361" s="1"/>
  <c r="T13362" s="1"/>
  <c r="T13363" s="1"/>
  <c r="T13364" s="1"/>
  <c r="T13365" s="1"/>
  <c r="T13366" s="1"/>
  <c r="T13367" s="1"/>
  <c r="T13368" s="1"/>
  <c r="T13369" s="1"/>
  <c r="T13370" s="1"/>
  <c r="T13371" s="1"/>
  <c r="T13372" s="1"/>
  <c r="T13373" s="1"/>
  <c r="T13374" s="1"/>
  <c r="T13375" s="1"/>
  <c r="T13376" s="1"/>
  <c r="T13377" s="1"/>
  <c r="T13378" s="1"/>
  <c r="T13379" s="1"/>
  <c r="T13380" s="1"/>
  <c r="T13381" s="1"/>
  <c r="T13382" s="1"/>
  <c r="T13383" s="1"/>
  <c r="T13384" s="1"/>
  <c r="T13385" s="1"/>
  <c r="T13386" s="1"/>
  <c r="T13387" s="1"/>
  <c r="T13388" s="1"/>
  <c r="T13389" s="1"/>
  <c r="T13390" s="1"/>
  <c r="T13391" s="1"/>
  <c r="T13392" s="1"/>
  <c r="T13393" s="1"/>
  <c r="T13394" s="1"/>
  <c r="T13395" s="1"/>
  <c r="T13396" s="1"/>
  <c r="T13397" s="1"/>
  <c r="T13398" s="1"/>
  <c r="T13399" s="1"/>
  <c r="T13400" s="1"/>
  <c r="T13401" s="1"/>
  <c r="T13402" s="1"/>
  <c r="T13403" s="1"/>
  <c r="T13404" s="1"/>
  <c r="T13405" s="1"/>
  <c r="T13406" s="1"/>
  <c r="T13407" s="1"/>
  <c r="T13408" s="1"/>
  <c r="T13409" s="1"/>
  <c r="T13410" s="1"/>
  <c r="T13411" s="1"/>
  <c r="T13412" s="1"/>
  <c r="T13413" s="1"/>
  <c r="T13414" s="1"/>
  <c r="T13415" s="1"/>
  <c r="T13416" s="1"/>
  <c r="T13417" s="1"/>
  <c r="T13418" s="1"/>
  <c r="T13419" s="1"/>
  <c r="T13420" s="1"/>
  <c r="T13421" s="1"/>
  <c r="T13422" s="1"/>
  <c r="T13423" s="1"/>
  <c r="T13424" s="1"/>
  <c r="T13425" s="1"/>
  <c r="T13426" s="1"/>
  <c r="T13427" s="1"/>
  <c r="T13428" s="1"/>
  <c r="T13429" s="1"/>
  <c r="T13430" s="1"/>
  <c r="T13431" s="1"/>
  <c r="T13432" s="1"/>
  <c r="T13433" s="1"/>
  <c r="T13434" s="1"/>
  <c r="T13435" s="1"/>
  <c r="T13436" s="1"/>
  <c r="T13437" s="1"/>
  <c r="T13438" s="1"/>
  <c r="T13439" s="1"/>
  <c r="T13440" s="1"/>
  <c r="T13441" s="1"/>
  <c r="T13442" s="1"/>
  <c r="T13443" s="1"/>
  <c r="T13444" s="1"/>
  <c r="T13445" s="1"/>
  <c r="T13446" s="1"/>
  <c r="T13447" s="1"/>
  <c r="T13448" s="1"/>
  <c r="T13449" s="1"/>
  <c r="T13450" s="1"/>
  <c r="T13451" s="1"/>
  <c r="T13452" s="1"/>
  <c r="T13453" s="1"/>
  <c r="T13454" s="1"/>
  <c r="T13455" s="1"/>
  <c r="T13456" s="1"/>
  <c r="T13457" s="1"/>
  <c r="T13458" s="1"/>
  <c r="T13459" s="1"/>
  <c r="T13460" s="1"/>
  <c r="T13461" s="1"/>
  <c r="T13462" s="1"/>
  <c r="T13463" s="1"/>
  <c r="T13464" s="1"/>
  <c r="T13465" s="1"/>
  <c r="T13466" s="1"/>
  <c r="T13467" s="1"/>
  <c r="T13468" s="1"/>
  <c r="T13469" s="1"/>
  <c r="T13470" s="1"/>
  <c r="T13471" s="1"/>
  <c r="T13472" s="1"/>
  <c r="T13473" s="1"/>
  <c r="T13474" s="1"/>
  <c r="T13475" s="1"/>
  <c r="T13476" s="1"/>
  <c r="T13477" s="1"/>
  <c r="T13478" s="1"/>
  <c r="T13479" s="1"/>
  <c r="T13480" s="1"/>
  <c r="T13481" s="1"/>
  <c r="T13482" s="1"/>
  <c r="T13483" s="1"/>
  <c r="T13484" s="1"/>
  <c r="T13485" s="1"/>
  <c r="T13486" s="1"/>
  <c r="T13487" s="1"/>
  <c r="T13488" s="1"/>
  <c r="T13489" s="1"/>
  <c r="T13490" s="1"/>
  <c r="T13491" s="1"/>
  <c r="T13492" s="1"/>
  <c r="T13493" s="1"/>
  <c r="T13494" s="1"/>
  <c r="T13495" s="1"/>
  <c r="T13496" s="1"/>
  <c r="T13497" s="1"/>
  <c r="T13498" s="1"/>
  <c r="T13499" s="1"/>
  <c r="T13500" s="1"/>
  <c r="T13501" s="1"/>
  <c r="T13502" s="1"/>
  <c r="T13503" s="1"/>
  <c r="T13504" s="1"/>
  <c r="T13505" s="1"/>
  <c r="T13506" s="1"/>
  <c r="T13507" s="1"/>
  <c r="T13508" s="1"/>
  <c r="T13509" s="1"/>
  <c r="T13510" s="1"/>
  <c r="T13511" s="1"/>
  <c r="T13512" s="1"/>
  <c r="T13513" s="1"/>
  <c r="T13514" s="1"/>
  <c r="T13515" s="1"/>
  <c r="T13516" s="1"/>
  <c r="T13517" s="1"/>
  <c r="T13518" s="1"/>
  <c r="T13519" s="1"/>
  <c r="T13520" s="1"/>
  <c r="T13521" s="1"/>
  <c r="T13522" s="1"/>
  <c r="T13523" s="1"/>
  <c r="T13524" s="1"/>
  <c r="T13525" s="1"/>
  <c r="T13526" s="1"/>
  <c r="T13527" s="1"/>
  <c r="T13528" s="1"/>
  <c r="T13529" s="1"/>
  <c r="T13530" s="1"/>
  <c r="T13531" s="1"/>
  <c r="T13532" s="1"/>
  <c r="T13533" s="1"/>
  <c r="T13534" s="1"/>
  <c r="T13535" s="1"/>
  <c r="T13536" s="1"/>
  <c r="T13537" s="1"/>
  <c r="T13538" s="1"/>
  <c r="T13539" s="1"/>
  <c r="T13540" s="1"/>
  <c r="T13541" s="1"/>
  <c r="T13542" s="1"/>
  <c r="T13543" s="1"/>
  <c r="T13544" s="1"/>
  <c r="T13545" s="1"/>
  <c r="T13546" s="1"/>
  <c r="T13547" s="1"/>
  <c r="T13548" s="1"/>
  <c r="T13549" s="1"/>
  <c r="T13550" s="1"/>
  <c r="T13551" s="1"/>
  <c r="T13552" s="1"/>
  <c r="T13553" s="1"/>
  <c r="T13554" s="1"/>
  <c r="T13555" s="1"/>
  <c r="T13556" s="1"/>
  <c r="T13557" s="1"/>
  <c r="T13558" s="1"/>
  <c r="T13559" s="1"/>
  <c r="T13560" s="1"/>
  <c r="T13561" s="1"/>
  <c r="T13562" s="1"/>
  <c r="T13563" s="1"/>
  <c r="T13564" s="1"/>
  <c r="T13565" s="1"/>
  <c r="T13566" s="1"/>
  <c r="T13567" s="1"/>
  <c r="T13568" s="1"/>
  <c r="T13569" s="1"/>
  <c r="T13570" s="1"/>
  <c r="T13571" s="1"/>
  <c r="T13572" s="1"/>
  <c r="T13573" s="1"/>
  <c r="T13574" s="1"/>
  <c r="T13575" s="1"/>
  <c r="T13576" s="1"/>
  <c r="T13577" s="1"/>
  <c r="T13578" s="1"/>
  <c r="T13579" s="1"/>
  <c r="T13580" s="1"/>
  <c r="T13581" s="1"/>
  <c r="T13582" s="1"/>
  <c r="T13583" s="1"/>
  <c r="T13584" s="1"/>
  <c r="T13585" s="1"/>
  <c r="T13586" s="1"/>
  <c r="T13587" s="1"/>
  <c r="T13588" s="1"/>
  <c r="T13589" s="1"/>
  <c r="T13590" s="1"/>
  <c r="T13591" s="1"/>
  <c r="T13592" s="1"/>
  <c r="T13593" s="1"/>
  <c r="T13594" s="1"/>
  <c r="T13595" s="1"/>
  <c r="T13596" s="1"/>
  <c r="T13597" s="1"/>
  <c r="T13598" s="1"/>
  <c r="T13599" s="1"/>
  <c r="T13600" s="1"/>
  <c r="T13601" s="1"/>
  <c r="T13602" s="1"/>
  <c r="T13603" s="1"/>
  <c r="T13604" s="1"/>
  <c r="T13605" s="1"/>
  <c r="T13606" s="1"/>
  <c r="T13607" s="1"/>
  <c r="T13608" s="1"/>
  <c r="T13609" s="1"/>
  <c r="T13610" s="1"/>
  <c r="T13611" s="1"/>
  <c r="T13612" s="1"/>
  <c r="T13613" s="1"/>
  <c r="T13614" s="1"/>
  <c r="T13615" s="1"/>
  <c r="T13616" s="1"/>
  <c r="T13617" s="1"/>
  <c r="T13618" s="1"/>
  <c r="T13619" s="1"/>
  <c r="T13620" s="1"/>
  <c r="T13621" s="1"/>
  <c r="T13622" s="1"/>
  <c r="T13623" s="1"/>
  <c r="T13624" s="1"/>
  <c r="T13625" s="1"/>
  <c r="T13626" s="1"/>
  <c r="T13627" s="1"/>
  <c r="T13628" s="1"/>
  <c r="T13629" s="1"/>
  <c r="T13630" s="1"/>
  <c r="T13631" s="1"/>
  <c r="T13632" s="1"/>
  <c r="T13633" s="1"/>
  <c r="T13634" s="1"/>
  <c r="T13635" s="1"/>
  <c r="T13636" s="1"/>
  <c r="T13637" s="1"/>
  <c r="T13638" s="1"/>
  <c r="T13639" s="1"/>
  <c r="T13640" s="1"/>
  <c r="T13641" s="1"/>
  <c r="T13642" s="1"/>
  <c r="T13643" s="1"/>
  <c r="T13644" s="1"/>
  <c r="T13645" s="1"/>
  <c r="T13646" s="1"/>
  <c r="T13647" s="1"/>
  <c r="T13648" s="1"/>
  <c r="T13649" s="1"/>
  <c r="T13650" s="1"/>
  <c r="T13651" s="1"/>
  <c r="T13652" s="1"/>
  <c r="T13653" s="1"/>
  <c r="T13654" s="1"/>
  <c r="T13655" s="1"/>
  <c r="T13656" s="1"/>
  <c r="T13657" s="1"/>
  <c r="T13658" s="1"/>
  <c r="T13659" s="1"/>
  <c r="T13660" s="1"/>
  <c r="T13661" s="1"/>
  <c r="T13662" s="1"/>
  <c r="T13663" s="1"/>
  <c r="T13664" s="1"/>
  <c r="T13665" s="1"/>
  <c r="T13666" s="1"/>
  <c r="T13667" s="1"/>
  <c r="T13668" s="1"/>
  <c r="T13669" s="1"/>
  <c r="T13670" s="1"/>
  <c r="T13671" s="1"/>
  <c r="T13672" s="1"/>
  <c r="T13673" s="1"/>
  <c r="T13674" s="1"/>
  <c r="T13675" s="1"/>
  <c r="T13676" s="1"/>
  <c r="T13677" s="1"/>
  <c r="T13678" s="1"/>
  <c r="T13679" s="1"/>
  <c r="T13680" s="1"/>
  <c r="T13681" s="1"/>
  <c r="T13682" s="1"/>
  <c r="T13683" s="1"/>
  <c r="T13684" s="1"/>
  <c r="T13685" s="1"/>
  <c r="T13686" s="1"/>
  <c r="T13687" s="1"/>
  <c r="T13688" s="1"/>
  <c r="T13689" s="1"/>
  <c r="T13690" s="1"/>
  <c r="T13691" s="1"/>
  <c r="T13692" s="1"/>
  <c r="T13693" s="1"/>
  <c r="T13694" s="1"/>
  <c r="T13695" s="1"/>
  <c r="T13696" s="1"/>
  <c r="T13697" s="1"/>
  <c r="T13698" s="1"/>
  <c r="T13699" s="1"/>
  <c r="T13700" s="1"/>
  <c r="T13701" s="1"/>
  <c r="T13702" s="1"/>
  <c r="T13703" s="1"/>
  <c r="T13704" s="1"/>
  <c r="T13705" s="1"/>
  <c r="T13706" s="1"/>
  <c r="T13707" s="1"/>
  <c r="T13708" s="1"/>
  <c r="T13709" s="1"/>
  <c r="T13710" s="1"/>
  <c r="T13711" s="1"/>
  <c r="T13712" s="1"/>
  <c r="T13713" s="1"/>
  <c r="T13714" s="1"/>
  <c r="T13715" s="1"/>
  <c r="T13716" s="1"/>
  <c r="T13717" s="1"/>
  <c r="T13718" s="1"/>
  <c r="T13719" s="1"/>
  <c r="T13720" s="1"/>
  <c r="T13721" s="1"/>
  <c r="T13722" s="1"/>
  <c r="T13723" s="1"/>
  <c r="T13724" s="1"/>
  <c r="T13725" s="1"/>
  <c r="T13726" s="1"/>
  <c r="T13727" s="1"/>
  <c r="T13728" s="1"/>
  <c r="T13729" s="1"/>
  <c r="T13730" s="1"/>
  <c r="T13731" s="1"/>
  <c r="T13732" s="1"/>
  <c r="T13733" s="1"/>
  <c r="T13734" s="1"/>
  <c r="T13735" s="1"/>
  <c r="T13736" s="1"/>
  <c r="T13737" s="1"/>
  <c r="T13738" s="1"/>
  <c r="T13739" s="1"/>
  <c r="T13740" s="1"/>
  <c r="T13741" s="1"/>
  <c r="T13742" s="1"/>
  <c r="T13743" s="1"/>
  <c r="T13744" s="1"/>
  <c r="T13745" s="1"/>
  <c r="T13746" s="1"/>
  <c r="T13747" s="1"/>
  <c r="T13748" s="1"/>
  <c r="T13749" s="1"/>
  <c r="T13750" s="1"/>
  <c r="T13751" s="1"/>
  <c r="T13752" s="1"/>
  <c r="T13753" s="1"/>
  <c r="T13754" s="1"/>
  <c r="T13755" s="1"/>
  <c r="T13756" s="1"/>
  <c r="T13757" s="1"/>
  <c r="T13758" s="1"/>
  <c r="T13759" s="1"/>
  <c r="T13760" s="1"/>
  <c r="T13761" s="1"/>
  <c r="T13762" s="1"/>
  <c r="T13763" s="1"/>
  <c r="T13764" s="1"/>
  <c r="T13765" s="1"/>
  <c r="T13766" s="1"/>
  <c r="T13767" s="1"/>
  <c r="T13768" s="1"/>
  <c r="T13769" s="1"/>
  <c r="T13770" s="1"/>
  <c r="T13771" s="1"/>
  <c r="T13772" s="1"/>
  <c r="T13773" s="1"/>
  <c r="T13774" s="1"/>
  <c r="T13775" s="1"/>
  <c r="T13776" s="1"/>
  <c r="T13777" s="1"/>
  <c r="T13778" s="1"/>
  <c r="T13779" s="1"/>
  <c r="T13780" s="1"/>
  <c r="T13781" s="1"/>
  <c r="T13782" s="1"/>
  <c r="T13783" s="1"/>
  <c r="T13784" s="1"/>
  <c r="T13785" s="1"/>
  <c r="T13786" s="1"/>
  <c r="T13787" s="1"/>
  <c r="T13788" s="1"/>
  <c r="T13789" s="1"/>
  <c r="T13790" s="1"/>
  <c r="T13791" s="1"/>
  <c r="T13792" s="1"/>
  <c r="T13793" s="1"/>
  <c r="T13794" s="1"/>
  <c r="T13795" s="1"/>
  <c r="T13796" s="1"/>
  <c r="T13797" s="1"/>
  <c r="T13798" s="1"/>
  <c r="T13799" s="1"/>
  <c r="T13800" s="1"/>
  <c r="T13801" s="1"/>
  <c r="T13802" s="1"/>
  <c r="T13803" s="1"/>
  <c r="T13804" s="1"/>
  <c r="T13805" s="1"/>
  <c r="T13806" s="1"/>
  <c r="T13807" s="1"/>
  <c r="T13808" s="1"/>
  <c r="T13809" s="1"/>
  <c r="T13810" s="1"/>
  <c r="T13811" s="1"/>
  <c r="T13812" s="1"/>
  <c r="T13813" s="1"/>
  <c r="T13814" s="1"/>
  <c r="T13815" s="1"/>
  <c r="T13816" s="1"/>
  <c r="T13817" s="1"/>
  <c r="T13818" s="1"/>
  <c r="T13819" s="1"/>
  <c r="T13820" s="1"/>
  <c r="T13821" s="1"/>
  <c r="T13822" s="1"/>
  <c r="T13823" s="1"/>
  <c r="T13824" s="1"/>
  <c r="T13825" s="1"/>
  <c r="T13826" s="1"/>
  <c r="T13827" s="1"/>
  <c r="T13828" s="1"/>
  <c r="T13829" s="1"/>
  <c r="T13830" s="1"/>
  <c r="T13831" s="1"/>
  <c r="T13832" s="1"/>
  <c r="T13833" s="1"/>
  <c r="T13834" s="1"/>
  <c r="T13835" s="1"/>
  <c r="T13836" s="1"/>
  <c r="T13837" s="1"/>
  <c r="T13838" s="1"/>
  <c r="T13839" s="1"/>
  <c r="T13840" s="1"/>
  <c r="T13841" s="1"/>
  <c r="T13842" s="1"/>
  <c r="T13843" s="1"/>
  <c r="T13844" s="1"/>
  <c r="T13845" s="1"/>
  <c r="T13846" s="1"/>
  <c r="T13847" s="1"/>
  <c r="T13848" s="1"/>
  <c r="T13849" s="1"/>
  <c r="T13850" s="1"/>
  <c r="T13851" s="1"/>
  <c r="T13852" s="1"/>
  <c r="T13853" s="1"/>
  <c r="T13854" s="1"/>
  <c r="T13855" s="1"/>
  <c r="T13856" s="1"/>
  <c r="T13857" s="1"/>
  <c r="T13858" s="1"/>
  <c r="T13859" s="1"/>
  <c r="T13860" s="1"/>
  <c r="T13861" s="1"/>
  <c r="T13862" s="1"/>
  <c r="T13863" s="1"/>
  <c r="T13864" s="1"/>
  <c r="T13865" s="1"/>
  <c r="T13866" s="1"/>
  <c r="T13867" s="1"/>
  <c r="T13868" s="1"/>
  <c r="T13869" s="1"/>
  <c r="T13870" s="1"/>
  <c r="T13871" s="1"/>
  <c r="T13872" s="1"/>
  <c r="T13873" s="1"/>
  <c r="T13874" s="1"/>
  <c r="T13875" s="1"/>
  <c r="T13876" s="1"/>
  <c r="T13877" s="1"/>
  <c r="T13878" s="1"/>
  <c r="T13879" s="1"/>
  <c r="T13880" s="1"/>
  <c r="T13881" s="1"/>
  <c r="T13882" s="1"/>
  <c r="T13883" s="1"/>
  <c r="T13884" s="1"/>
  <c r="T13885" s="1"/>
  <c r="T13886" s="1"/>
  <c r="T13887" s="1"/>
  <c r="T13888" s="1"/>
  <c r="T13889" s="1"/>
  <c r="T13890" s="1"/>
  <c r="T13891" s="1"/>
  <c r="T13892" s="1"/>
  <c r="T13893" s="1"/>
  <c r="T13894" s="1"/>
  <c r="T13895" s="1"/>
  <c r="T13896" s="1"/>
  <c r="T13897" s="1"/>
  <c r="T13898" s="1"/>
  <c r="T13899" s="1"/>
  <c r="T13900" s="1"/>
  <c r="T13901" s="1"/>
  <c r="T13902" s="1"/>
  <c r="T13903" s="1"/>
  <c r="T13904" s="1"/>
  <c r="T13905" s="1"/>
  <c r="T13906" s="1"/>
  <c r="T13907" s="1"/>
  <c r="T13908" s="1"/>
  <c r="T13909" s="1"/>
  <c r="T13910" s="1"/>
  <c r="T13911" s="1"/>
  <c r="T13912" s="1"/>
  <c r="T13913" s="1"/>
  <c r="T13914" s="1"/>
  <c r="T13915" s="1"/>
  <c r="T13916" s="1"/>
  <c r="T13917" s="1"/>
  <c r="T13918" s="1"/>
  <c r="T13919" s="1"/>
  <c r="T13920" s="1"/>
  <c r="T13921" s="1"/>
  <c r="T13922" s="1"/>
  <c r="T13923" s="1"/>
  <c r="T13924" s="1"/>
  <c r="T13925" s="1"/>
  <c r="T13926" s="1"/>
  <c r="T13927" s="1"/>
  <c r="T13928" s="1"/>
  <c r="T13929" s="1"/>
  <c r="T13930" s="1"/>
  <c r="T13931" s="1"/>
  <c r="T13932" s="1"/>
  <c r="T13933" s="1"/>
  <c r="T13934" s="1"/>
  <c r="T13935" s="1"/>
  <c r="T13936" s="1"/>
  <c r="T13937" s="1"/>
  <c r="T13938" s="1"/>
  <c r="T13939" s="1"/>
  <c r="T13940" s="1"/>
  <c r="T13941" s="1"/>
  <c r="T13942" s="1"/>
  <c r="T13943" s="1"/>
  <c r="T13944" s="1"/>
  <c r="T13945" s="1"/>
  <c r="T13946" s="1"/>
  <c r="T13947" s="1"/>
  <c r="T13948" s="1"/>
  <c r="T13949" s="1"/>
  <c r="T13950" s="1"/>
  <c r="T13951" s="1"/>
  <c r="T13952" s="1"/>
  <c r="T13953" s="1"/>
  <c r="T13954" s="1"/>
  <c r="T13955" s="1"/>
  <c r="T13956" s="1"/>
  <c r="T13957" s="1"/>
  <c r="T13958" s="1"/>
  <c r="T13959" s="1"/>
  <c r="T13960" s="1"/>
  <c r="T13961" s="1"/>
  <c r="T13962" s="1"/>
  <c r="T13963" s="1"/>
  <c r="T13964" s="1"/>
  <c r="T13965" s="1"/>
  <c r="T13966" s="1"/>
  <c r="T13967" s="1"/>
  <c r="T13968" s="1"/>
  <c r="T13969" s="1"/>
  <c r="T13970" s="1"/>
  <c r="T13971" s="1"/>
  <c r="T13972" s="1"/>
  <c r="T13973" s="1"/>
  <c r="T13974" s="1"/>
  <c r="T13975" s="1"/>
  <c r="T13976" s="1"/>
  <c r="T13977" s="1"/>
  <c r="T13978" s="1"/>
  <c r="T13979" s="1"/>
  <c r="T13980" s="1"/>
  <c r="T13981" s="1"/>
  <c r="T13982" s="1"/>
  <c r="T13983" s="1"/>
  <c r="T13984" s="1"/>
  <c r="T13985" s="1"/>
  <c r="T13986" s="1"/>
  <c r="T13987" s="1"/>
  <c r="T13988" s="1"/>
  <c r="T13989" s="1"/>
  <c r="T13990" s="1"/>
  <c r="T13991" s="1"/>
  <c r="T13992" s="1"/>
  <c r="T13993" s="1"/>
  <c r="T13994" s="1"/>
  <c r="T13995" s="1"/>
  <c r="T13996" s="1"/>
  <c r="T13997" s="1"/>
  <c r="T13998" s="1"/>
  <c r="T13999" s="1"/>
  <c r="T14000" s="1"/>
  <c r="T14001" s="1"/>
  <c r="T14002" s="1"/>
  <c r="T14003" s="1"/>
  <c r="T14004" s="1"/>
  <c r="T14005" s="1"/>
  <c r="T14006" s="1"/>
  <c r="T14007" s="1"/>
  <c r="T14008" s="1"/>
  <c r="T14009" s="1"/>
  <c r="T14010" s="1"/>
  <c r="T14011" s="1"/>
  <c r="T14012" s="1"/>
  <c r="T14013" s="1"/>
  <c r="T14014" s="1"/>
  <c r="T14015" s="1"/>
  <c r="T14016" s="1"/>
  <c r="T14017" s="1"/>
  <c r="T14018" s="1"/>
  <c r="T14019" s="1"/>
  <c r="T14020" s="1"/>
  <c r="T14021" s="1"/>
  <c r="T14022" s="1"/>
  <c r="T14023" s="1"/>
  <c r="T14024" s="1"/>
  <c r="T14025" s="1"/>
  <c r="T14026" s="1"/>
  <c r="T14027" s="1"/>
  <c r="T14028" s="1"/>
  <c r="T14029" s="1"/>
  <c r="T14030" s="1"/>
  <c r="T14031" s="1"/>
  <c r="T14032" s="1"/>
  <c r="T14033" s="1"/>
  <c r="T14034" s="1"/>
  <c r="T14035" s="1"/>
  <c r="T14036" s="1"/>
  <c r="T14037" s="1"/>
  <c r="T14038" s="1"/>
  <c r="T14039" s="1"/>
  <c r="T14040" s="1"/>
  <c r="T14041" s="1"/>
  <c r="T14042" s="1"/>
  <c r="T14043" s="1"/>
  <c r="T14044" s="1"/>
  <c r="T14045" s="1"/>
  <c r="T14046" s="1"/>
  <c r="T14047" s="1"/>
  <c r="T14048" s="1"/>
  <c r="T14049" s="1"/>
  <c r="T14050" s="1"/>
  <c r="T14051" s="1"/>
  <c r="T14052" s="1"/>
  <c r="T14053" s="1"/>
  <c r="T14054" s="1"/>
  <c r="T14055" s="1"/>
  <c r="T14056" s="1"/>
  <c r="T14057" s="1"/>
  <c r="T14058" s="1"/>
  <c r="T14059" s="1"/>
  <c r="T14060" s="1"/>
  <c r="T14061" s="1"/>
  <c r="T14062" s="1"/>
  <c r="T14063" s="1"/>
  <c r="T14064" s="1"/>
  <c r="T14065" s="1"/>
  <c r="T14066" s="1"/>
  <c r="T14067" s="1"/>
  <c r="T14068" s="1"/>
  <c r="T14069" s="1"/>
  <c r="T14070" s="1"/>
  <c r="T14071" s="1"/>
  <c r="T14072" s="1"/>
  <c r="T14073" s="1"/>
  <c r="T14074" s="1"/>
  <c r="T14075" s="1"/>
  <c r="T14076" s="1"/>
  <c r="T14077" s="1"/>
  <c r="T14078" s="1"/>
  <c r="T14079" s="1"/>
  <c r="T14080" s="1"/>
  <c r="T14081" s="1"/>
  <c r="T14082" s="1"/>
  <c r="T14083" s="1"/>
  <c r="T14084" s="1"/>
  <c r="T14085" s="1"/>
  <c r="T14086" s="1"/>
  <c r="T14087" s="1"/>
  <c r="T14088" s="1"/>
  <c r="T14089" s="1"/>
  <c r="T14090" s="1"/>
  <c r="T14091" s="1"/>
  <c r="T14092" s="1"/>
  <c r="T14093" s="1"/>
  <c r="T14094" s="1"/>
  <c r="T14095" s="1"/>
  <c r="T14096" s="1"/>
  <c r="T14097" s="1"/>
  <c r="T14098" s="1"/>
  <c r="T14099" s="1"/>
  <c r="T14100" s="1"/>
  <c r="T14101" s="1"/>
  <c r="T14102" s="1"/>
  <c r="T14103" s="1"/>
  <c r="T14104" s="1"/>
  <c r="T14105" s="1"/>
  <c r="T14106" s="1"/>
  <c r="T14107" s="1"/>
  <c r="T14108" s="1"/>
  <c r="T14109" s="1"/>
  <c r="T14110" s="1"/>
  <c r="T14111" s="1"/>
  <c r="T14112" s="1"/>
  <c r="T14113" s="1"/>
  <c r="T14114" s="1"/>
  <c r="T14115" s="1"/>
  <c r="T14116" s="1"/>
  <c r="T14117" s="1"/>
  <c r="T14118" s="1"/>
  <c r="T14119" s="1"/>
  <c r="T14120" s="1"/>
  <c r="T14121" s="1"/>
  <c r="T14122" s="1"/>
  <c r="T14123" s="1"/>
  <c r="T14124" s="1"/>
  <c r="T14125" s="1"/>
  <c r="T14126" s="1"/>
  <c r="T14127" s="1"/>
  <c r="T14128" s="1"/>
  <c r="T14129" s="1"/>
  <c r="T14130" s="1"/>
  <c r="T14131" s="1"/>
  <c r="T14132" s="1"/>
  <c r="T14133" s="1"/>
  <c r="T14134" s="1"/>
  <c r="T14135" s="1"/>
  <c r="T14136" s="1"/>
  <c r="T14137" s="1"/>
  <c r="T14138" s="1"/>
  <c r="T14139" s="1"/>
  <c r="T14140" s="1"/>
  <c r="T14141" s="1"/>
  <c r="T14142" s="1"/>
  <c r="T14143" s="1"/>
  <c r="T14144" s="1"/>
  <c r="T14145" s="1"/>
  <c r="T14146" s="1"/>
  <c r="T14147" s="1"/>
  <c r="T14148" s="1"/>
  <c r="T14149" s="1"/>
  <c r="T14150" s="1"/>
  <c r="T14151" s="1"/>
  <c r="T14152" s="1"/>
  <c r="T14153" s="1"/>
  <c r="T14154" s="1"/>
  <c r="T14155" s="1"/>
  <c r="T14156" s="1"/>
  <c r="T14157" s="1"/>
  <c r="T14158" s="1"/>
  <c r="T14159" s="1"/>
  <c r="T14160" s="1"/>
  <c r="T14161" s="1"/>
  <c r="T14162" s="1"/>
  <c r="T14163" s="1"/>
  <c r="T14164" s="1"/>
  <c r="T14165" s="1"/>
  <c r="T14166" s="1"/>
  <c r="T14167" s="1"/>
  <c r="T14168" s="1"/>
  <c r="T14169" s="1"/>
  <c r="T14170" s="1"/>
  <c r="T14171" s="1"/>
  <c r="T14172" s="1"/>
  <c r="T14173" s="1"/>
  <c r="T14174" s="1"/>
  <c r="T14175" s="1"/>
  <c r="T14176" s="1"/>
  <c r="T14177" s="1"/>
  <c r="T14178" s="1"/>
  <c r="T14179" s="1"/>
  <c r="T14180" s="1"/>
  <c r="T14181" s="1"/>
  <c r="T14182" s="1"/>
  <c r="T14183" s="1"/>
  <c r="T14184" s="1"/>
  <c r="T14185" s="1"/>
  <c r="T14186" s="1"/>
  <c r="T14187" s="1"/>
  <c r="T14188" s="1"/>
  <c r="T14189" s="1"/>
  <c r="T14190" s="1"/>
  <c r="T14191" s="1"/>
  <c r="T14192" s="1"/>
  <c r="T14193" s="1"/>
  <c r="T14194" s="1"/>
  <c r="T14195" s="1"/>
  <c r="T14196" s="1"/>
  <c r="T14197" s="1"/>
  <c r="T14198" s="1"/>
  <c r="T14199" s="1"/>
  <c r="T14200" s="1"/>
  <c r="T14201" s="1"/>
  <c r="T14202" s="1"/>
  <c r="T14203" s="1"/>
  <c r="T14204" s="1"/>
  <c r="T14205" s="1"/>
  <c r="T14206" s="1"/>
  <c r="T14207" s="1"/>
  <c r="T14208" s="1"/>
  <c r="T14209" s="1"/>
  <c r="T14210" s="1"/>
  <c r="T14211" s="1"/>
  <c r="T14212" s="1"/>
  <c r="T14213" s="1"/>
  <c r="T14214" s="1"/>
  <c r="T14215" s="1"/>
  <c r="T14216" s="1"/>
  <c r="T14217" s="1"/>
  <c r="T14218" s="1"/>
  <c r="T14219" s="1"/>
  <c r="T14220" s="1"/>
  <c r="T14221" s="1"/>
  <c r="T14222" s="1"/>
  <c r="T14223" s="1"/>
  <c r="T14224" s="1"/>
  <c r="T14225" s="1"/>
  <c r="T14226" s="1"/>
  <c r="T14227" s="1"/>
  <c r="T14228" s="1"/>
  <c r="T14229" s="1"/>
  <c r="T14230" s="1"/>
  <c r="T14231" s="1"/>
  <c r="T14232" s="1"/>
  <c r="T14233" s="1"/>
  <c r="T14234" s="1"/>
  <c r="T14235" s="1"/>
  <c r="T14236" s="1"/>
  <c r="T14237" s="1"/>
  <c r="T14238" s="1"/>
  <c r="T14239" s="1"/>
  <c r="T14240" s="1"/>
  <c r="T14241" s="1"/>
  <c r="T14242" s="1"/>
  <c r="T14243" s="1"/>
  <c r="T14244" s="1"/>
  <c r="T14245" s="1"/>
  <c r="T14246" s="1"/>
  <c r="T14247" s="1"/>
  <c r="T14248" s="1"/>
  <c r="T14249" s="1"/>
  <c r="T14250" s="1"/>
  <c r="T14251" s="1"/>
  <c r="T14252" s="1"/>
  <c r="T14253" s="1"/>
  <c r="T14254" s="1"/>
  <c r="T14255" s="1"/>
  <c r="T14256" s="1"/>
  <c r="T14257" s="1"/>
  <c r="T14258" s="1"/>
  <c r="T14259" s="1"/>
  <c r="T14260" s="1"/>
  <c r="T14261" s="1"/>
  <c r="T14262" s="1"/>
  <c r="T14263" s="1"/>
  <c r="T14264" s="1"/>
  <c r="T14265" s="1"/>
  <c r="T14266" s="1"/>
  <c r="T14267" s="1"/>
  <c r="T14268" s="1"/>
  <c r="T14269" s="1"/>
  <c r="T14270" s="1"/>
  <c r="T14271" s="1"/>
  <c r="T14272" s="1"/>
  <c r="T14273" s="1"/>
  <c r="T14274" s="1"/>
  <c r="T14275" s="1"/>
  <c r="T14276" s="1"/>
  <c r="T14277" s="1"/>
  <c r="T14278" s="1"/>
  <c r="T14279" s="1"/>
  <c r="T14280" s="1"/>
  <c r="T14281" s="1"/>
  <c r="T14282" s="1"/>
  <c r="T14283" s="1"/>
  <c r="T14284" s="1"/>
  <c r="T14285" s="1"/>
  <c r="T14286" s="1"/>
  <c r="T14287" s="1"/>
  <c r="T14288" s="1"/>
  <c r="T14289" s="1"/>
  <c r="T14290" s="1"/>
  <c r="T14291" s="1"/>
  <c r="T14292" s="1"/>
  <c r="T14293" s="1"/>
  <c r="T14294" s="1"/>
  <c r="T14295" s="1"/>
  <c r="T14296" s="1"/>
  <c r="T14297" s="1"/>
  <c r="T14298" s="1"/>
  <c r="T14299" s="1"/>
  <c r="T14300" s="1"/>
  <c r="T14301" s="1"/>
  <c r="T14302" s="1"/>
  <c r="T14303" s="1"/>
  <c r="T14304" s="1"/>
  <c r="T14305" s="1"/>
  <c r="T14306" s="1"/>
  <c r="T14307" s="1"/>
  <c r="T14308" s="1"/>
  <c r="T14309" s="1"/>
  <c r="T14310" s="1"/>
  <c r="T14311" s="1"/>
  <c r="T14312" s="1"/>
  <c r="T14313" s="1"/>
  <c r="T14314" s="1"/>
  <c r="T14315" s="1"/>
  <c r="T14316" s="1"/>
  <c r="T14317" s="1"/>
  <c r="T14318" s="1"/>
  <c r="T14319" s="1"/>
  <c r="T14320" s="1"/>
  <c r="T14321" s="1"/>
  <c r="T14322" s="1"/>
  <c r="T14323" s="1"/>
  <c r="T14324" s="1"/>
  <c r="T14325" s="1"/>
  <c r="T14326" s="1"/>
  <c r="T14327" s="1"/>
  <c r="T14328" s="1"/>
  <c r="T14329" s="1"/>
  <c r="T14330" s="1"/>
  <c r="T14331" s="1"/>
  <c r="T14332" s="1"/>
  <c r="T14333" s="1"/>
  <c r="T14334" s="1"/>
  <c r="T14335" s="1"/>
  <c r="T14336" s="1"/>
  <c r="T14337" s="1"/>
  <c r="T14338" s="1"/>
  <c r="T14339" s="1"/>
  <c r="T14340" s="1"/>
  <c r="T14341" s="1"/>
  <c r="T14342" s="1"/>
  <c r="T14343" s="1"/>
  <c r="T14344" s="1"/>
  <c r="T14345" s="1"/>
  <c r="T14346" s="1"/>
  <c r="T14347" s="1"/>
  <c r="T14348" s="1"/>
  <c r="T14349" s="1"/>
  <c r="T14350" s="1"/>
  <c r="T14351" s="1"/>
  <c r="T14352" s="1"/>
  <c r="T14353" s="1"/>
  <c r="T14354" s="1"/>
  <c r="T14355" s="1"/>
  <c r="T14356" s="1"/>
  <c r="T14357" s="1"/>
  <c r="T14358" s="1"/>
  <c r="T14359" s="1"/>
  <c r="T14360" s="1"/>
  <c r="T14361" s="1"/>
  <c r="T14362" s="1"/>
  <c r="T14363" s="1"/>
  <c r="T14364" s="1"/>
  <c r="T14365" s="1"/>
  <c r="T14366" s="1"/>
  <c r="T14367" s="1"/>
  <c r="T14368" s="1"/>
  <c r="T14369" s="1"/>
  <c r="T14370" s="1"/>
  <c r="T14371" s="1"/>
  <c r="T14372" s="1"/>
  <c r="T14373" s="1"/>
  <c r="T14374" s="1"/>
  <c r="T14375" s="1"/>
  <c r="T14376" s="1"/>
  <c r="T14377" s="1"/>
  <c r="T14378" s="1"/>
  <c r="T14379" s="1"/>
  <c r="T14380" s="1"/>
  <c r="T14381" s="1"/>
  <c r="T14382" s="1"/>
  <c r="T14383" s="1"/>
  <c r="T14384" s="1"/>
  <c r="T14385" s="1"/>
  <c r="T14386" s="1"/>
  <c r="T14387" s="1"/>
  <c r="T14388" s="1"/>
  <c r="T14389" s="1"/>
  <c r="T14390" s="1"/>
  <c r="T14391" s="1"/>
  <c r="T14392" s="1"/>
  <c r="T14393" s="1"/>
  <c r="T14394" s="1"/>
  <c r="T14395" s="1"/>
  <c r="T14396" s="1"/>
  <c r="T14397" s="1"/>
  <c r="T14398" s="1"/>
  <c r="T14399" s="1"/>
  <c r="T14400" s="1"/>
  <c r="T14401" s="1"/>
  <c r="T14402" s="1"/>
  <c r="T14403" s="1"/>
  <c r="T14404" s="1"/>
  <c r="T14405" s="1"/>
  <c r="T14406" s="1"/>
  <c r="T14407" s="1"/>
  <c r="T14408" s="1"/>
  <c r="T14409" s="1"/>
  <c r="T14410" s="1"/>
  <c r="T14411" s="1"/>
  <c r="T14412" s="1"/>
  <c r="T14413" s="1"/>
  <c r="T14414" s="1"/>
  <c r="T14415" s="1"/>
  <c r="T14416" s="1"/>
  <c r="T14417" s="1"/>
  <c r="T14418" s="1"/>
  <c r="T14419" s="1"/>
  <c r="T14420" s="1"/>
  <c r="T14421" s="1"/>
  <c r="T14422" s="1"/>
  <c r="T14423" s="1"/>
  <c r="T14424" s="1"/>
  <c r="T14425" s="1"/>
  <c r="T14426" s="1"/>
  <c r="T14427" s="1"/>
  <c r="T14428" s="1"/>
  <c r="T14429" s="1"/>
  <c r="T14430" s="1"/>
  <c r="T14431" s="1"/>
  <c r="T14432" s="1"/>
  <c r="T14433" s="1"/>
  <c r="T14434" s="1"/>
  <c r="T14435" s="1"/>
  <c r="T14436" s="1"/>
  <c r="T14437" s="1"/>
  <c r="T14438" s="1"/>
  <c r="T14439" s="1"/>
  <c r="T14440" s="1"/>
  <c r="T14441" s="1"/>
  <c r="T14442" s="1"/>
  <c r="T14443" s="1"/>
  <c r="T14444" s="1"/>
  <c r="T14445" s="1"/>
  <c r="T14446" s="1"/>
  <c r="T14447" s="1"/>
  <c r="T14448" s="1"/>
  <c r="T14449" s="1"/>
  <c r="T14450" s="1"/>
  <c r="T14451" s="1"/>
  <c r="T14452" s="1"/>
  <c r="T14453" s="1"/>
  <c r="T14454" s="1"/>
  <c r="T14455" s="1"/>
  <c r="T14456" s="1"/>
  <c r="T14457" s="1"/>
  <c r="T14458" s="1"/>
  <c r="T14459" s="1"/>
  <c r="T14460" s="1"/>
  <c r="T14461" s="1"/>
  <c r="T14462" s="1"/>
  <c r="T14463" s="1"/>
  <c r="T14464" s="1"/>
  <c r="T14465" s="1"/>
  <c r="T14466" s="1"/>
  <c r="T14467" s="1"/>
  <c r="T14468" s="1"/>
  <c r="T14469" s="1"/>
  <c r="T14470" s="1"/>
  <c r="T14471" s="1"/>
  <c r="T14472" s="1"/>
  <c r="T14473" s="1"/>
  <c r="T14474" s="1"/>
  <c r="T14475" s="1"/>
  <c r="T14476" s="1"/>
  <c r="T14477" s="1"/>
  <c r="T14478" s="1"/>
  <c r="T14479" s="1"/>
  <c r="T14480" s="1"/>
  <c r="T14481" s="1"/>
  <c r="T14482" s="1"/>
  <c r="T14483" s="1"/>
  <c r="T14484" s="1"/>
  <c r="T14485" s="1"/>
  <c r="T14486" s="1"/>
  <c r="T14487" s="1"/>
  <c r="T14488" s="1"/>
  <c r="T14489" s="1"/>
  <c r="T14490" s="1"/>
  <c r="T14491" s="1"/>
  <c r="T14492" s="1"/>
  <c r="T14493" s="1"/>
  <c r="T14494" s="1"/>
  <c r="T14495" s="1"/>
  <c r="T14496" s="1"/>
  <c r="T14497" s="1"/>
  <c r="T14498" s="1"/>
  <c r="T14499" s="1"/>
  <c r="T14500" s="1"/>
  <c r="T14501" s="1"/>
  <c r="T14502" s="1"/>
  <c r="T14503" s="1"/>
  <c r="T14504" s="1"/>
  <c r="T14505" s="1"/>
  <c r="T14506" s="1"/>
  <c r="T14507" s="1"/>
  <c r="T14508" s="1"/>
  <c r="T14509" s="1"/>
  <c r="T14510" s="1"/>
  <c r="T14511" s="1"/>
  <c r="T14512" s="1"/>
  <c r="T14513" s="1"/>
  <c r="T14514" s="1"/>
  <c r="T14515" s="1"/>
  <c r="T14516" s="1"/>
  <c r="T14517" s="1"/>
  <c r="T14518" s="1"/>
  <c r="T14519" s="1"/>
  <c r="T14520" s="1"/>
  <c r="T14521" s="1"/>
  <c r="T14522" s="1"/>
  <c r="T14523" s="1"/>
  <c r="T14524" s="1"/>
  <c r="T14525" s="1"/>
  <c r="T14526" s="1"/>
  <c r="T14527" s="1"/>
  <c r="T14528" s="1"/>
  <c r="T14529" s="1"/>
  <c r="T14530" s="1"/>
  <c r="T14531" s="1"/>
  <c r="T14532" s="1"/>
  <c r="T14533" s="1"/>
  <c r="T14534" s="1"/>
  <c r="T14535" s="1"/>
  <c r="T14536" s="1"/>
  <c r="T14537" s="1"/>
  <c r="T14538" s="1"/>
  <c r="T14539" s="1"/>
  <c r="T14540" s="1"/>
  <c r="T14541" s="1"/>
  <c r="T14542" s="1"/>
  <c r="T14543" s="1"/>
  <c r="T14544" s="1"/>
  <c r="T14545" s="1"/>
  <c r="T14546" s="1"/>
  <c r="T14547" s="1"/>
  <c r="T14548" s="1"/>
  <c r="T14549" s="1"/>
  <c r="T14550" s="1"/>
  <c r="T14551" s="1"/>
  <c r="T14552" s="1"/>
  <c r="T14553" s="1"/>
  <c r="T14554" s="1"/>
  <c r="T14555" s="1"/>
  <c r="T14556" s="1"/>
  <c r="T14557" s="1"/>
  <c r="T14558" s="1"/>
  <c r="T14559" s="1"/>
  <c r="T14560" s="1"/>
  <c r="T14561" s="1"/>
  <c r="T14562" s="1"/>
  <c r="T14563" s="1"/>
  <c r="T14564" s="1"/>
  <c r="T14565" s="1"/>
  <c r="T14566" s="1"/>
  <c r="T14567" s="1"/>
  <c r="T14568" s="1"/>
  <c r="T14569" s="1"/>
  <c r="T14570" s="1"/>
  <c r="T14571" s="1"/>
  <c r="T14572" s="1"/>
  <c r="T14573" s="1"/>
  <c r="T14574" s="1"/>
  <c r="T14575" s="1"/>
  <c r="T14576" s="1"/>
  <c r="T14577" s="1"/>
  <c r="T14578" s="1"/>
  <c r="T14579" s="1"/>
  <c r="T14580" s="1"/>
  <c r="T14581" s="1"/>
  <c r="T14582" s="1"/>
  <c r="T14583" s="1"/>
  <c r="T14584" s="1"/>
  <c r="T14585" s="1"/>
  <c r="T14586" s="1"/>
  <c r="T14587" s="1"/>
  <c r="T14588" s="1"/>
  <c r="T14589" s="1"/>
  <c r="T14590" s="1"/>
  <c r="T14591" s="1"/>
  <c r="T14592" s="1"/>
  <c r="T14593" s="1"/>
  <c r="T14594" s="1"/>
  <c r="T14595" s="1"/>
  <c r="T14596" s="1"/>
  <c r="T14597" s="1"/>
  <c r="T14598" s="1"/>
  <c r="T14599" s="1"/>
  <c r="T14600" s="1"/>
  <c r="T14601" s="1"/>
  <c r="T14602" s="1"/>
  <c r="T14603" s="1"/>
  <c r="T14604" s="1"/>
  <c r="T14605" s="1"/>
  <c r="T14606" s="1"/>
  <c r="T14607" s="1"/>
  <c r="T14608" s="1"/>
  <c r="T14609" s="1"/>
  <c r="T14610" s="1"/>
  <c r="T14611" s="1"/>
  <c r="T14612" s="1"/>
  <c r="T14613" s="1"/>
  <c r="T14614" s="1"/>
  <c r="T14615" s="1"/>
  <c r="T14616" s="1"/>
  <c r="T14617" s="1"/>
  <c r="T14618" s="1"/>
  <c r="T14619" s="1"/>
  <c r="T14620" s="1"/>
  <c r="T14621" s="1"/>
  <c r="T14622" s="1"/>
  <c r="T14623" s="1"/>
  <c r="T14624" s="1"/>
  <c r="T14625" s="1"/>
  <c r="T14626" s="1"/>
  <c r="T14627" s="1"/>
  <c r="T14628" s="1"/>
  <c r="T14629" s="1"/>
  <c r="T14630" s="1"/>
  <c r="T14631" s="1"/>
  <c r="T14632" s="1"/>
  <c r="T14633" s="1"/>
  <c r="T14634" s="1"/>
  <c r="T14635" s="1"/>
  <c r="T14636" s="1"/>
  <c r="T14637" s="1"/>
  <c r="T14638" s="1"/>
  <c r="T14639" s="1"/>
  <c r="T14640" s="1"/>
  <c r="T14641" s="1"/>
  <c r="T14642" s="1"/>
  <c r="T14643" s="1"/>
  <c r="T14644" s="1"/>
  <c r="T14645" s="1"/>
  <c r="T14646" s="1"/>
  <c r="T14647" s="1"/>
  <c r="T14648" s="1"/>
  <c r="T14649" s="1"/>
  <c r="T14650" s="1"/>
  <c r="T14651" s="1"/>
  <c r="T14652" s="1"/>
  <c r="T14653" s="1"/>
  <c r="T14654" s="1"/>
  <c r="T14655" s="1"/>
  <c r="T14656" s="1"/>
  <c r="T14657" s="1"/>
  <c r="T14658" s="1"/>
  <c r="T14659" s="1"/>
  <c r="T14660" s="1"/>
  <c r="T14661" s="1"/>
  <c r="T14662" s="1"/>
  <c r="T14663" s="1"/>
  <c r="T14664" s="1"/>
  <c r="T14665" s="1"/>
  <c r="T14666" s="1"/>
  <c r="T14667" s="1"/>
  <c r="T14668" s="1"/>
  <c r="T14669" s="1"/>
  <c r="T14670" s="1"/>
  <c r="T14671" s="1"/>
  <c r="T14672" s="1"/>
  <c r="T14673" s="1"/>
  <c r="T14674" s="1"/>
  <c r="T14675" s="1"/>
  <c r="T14676" s="1"/>
  <c r="T14677" s="1"/>
  <c r="T14678" s="1"/>
  <c r="T14679" s="1"/>
  <c r="T14680" s="1"/>
  <c r="T14681" s="1"/>
  <c r="T14682" s="1"/>
  <c r="T14683" s="1"/>
  <c r="T14684" s="1"/>
  <c r="T14685" s="1"/>
  <c r="T14686" s="1"/>
  <c r="T14687" s="1"/>
  <c r="T14688" s="1"/>
  <c r="T14689" s="1"/>
  <c r="T14690" s="1"/>
  <c r="T14691" s="1"/>
  <c r="T14692" s="1"/>
  <c r="T14693" s="1"/>
  <c r="T14694" s="1"/>
  <c r="T14695" s="1"/>
  <c r="T14696" s="1"/>
  <c r="T14697" s="1"/>
  <c r="T14698" s="1"/>
  <c r="T14699" s="1"/>
  <c r="T14700" s="1"/>
  <c r="T14701" s="1"/>
  <c r="T14702" s="1"/>
  <c r="T14703" s="1"/>
  <c r="T14704" s="1"/>
  <c r="T14705" s="1"/>
  <c r="T14706" s="1"/>
  <c r="T14707" s="1"/>
  <c r="T14708" s="1"/>
  <c r="T14709" s="1"/>
  <c r="T14710" s="1"/>
  <c r="T14711" s="1"/>
  <c r="T14712" s="1"/>
  <c r="T14713" s="1"/>
  <c r="T14714" s="1"/>
  <c r="T14715" s="1"/>
  <c r="T14716" s="1"/>
  <c r="T14717" s="1"/>
  <c r="T14718" s="1"/>
  <c r="T14719" s="1"/>
  <c r="T14720" s="1"/>
  <c r="T14721" s="1"/>
  <c r="T14722" s="1"/>
  <c r="T14723" s="1"/>
  <c r="T14724" s="1"/>
  <c r="T14725" s="1"/>
  <c r="T14726" s="1"/>
  <c r="T14727" s="1"/>
  <c r="T14728" s="1"/>
  <c r="T14729" s="1"/>
  <c r="T14730" s="1"/>
  <c r="T14731" s="1"/>
  <c r="T14732" s="1"/>
  <c r="T14733" s="1"/>
  <c r="T14734" s="1"/>
  <c r="T14735" s="1"/>
  <c r="T14736" s="1"/>
  <c r="T14737" s="1"/>
  <c r="T14738" s="1"/>
  <c r="T14739" s="1"/>
  <c r="T14740" s="1"/>
  <c r="T14741" s="1"/>
  <c r="T14742" s="1"/>
  <c r="T14743" s="1"/>
  <c r="T14744" s="1"/>
  <c r="T14745" s="1"/>
  <c r="T14746" s="1"/>
  <c r="T14747" s="1"/>
  <c r="T14748" s="1"/>
  <c r="T14749" s="1"/>
  <c r="T14750" s="1"/>
  <c r="T14751" s="1"/>
  <c r="T14752" s="1"/>
  <c r="T14753" s="1"/>
  <c r="T14754" s="1"/>
  <c r="T14755" s="1"/>
  <c r="T14756" s="1"/>
  <c r="T14757" s="1"/>
  <c r="T14758" s="1"/>
  <c r="T14759" s="1"/>
  <c r="T14760" s="1"/>
  <c r="T14761" s="1"/>
  <c r="T14762" s="1"/>
  <c r="T14763" s="1"/>
  <c r="T14764" s="1"/>
  <c r="T14765" s="1"/>
  <c r="T14766" s="1"/>
  <c r="T14767" s="1"/>
  <c r="T14768" s="1"/>
  <c r="T14769" s="1"/>
  <c r="T14770" s="1"/>
  <c r="T14771" s="1"/>
  <c r="T14772" s="1"/>
  <c r="T14773" s="1"/>
  <c r="T14774" s="1"/>
  <c r="T14775" s="1"/>
  <c r="T14776" s="1"/>
  <c r="T14777" s="1"/>
  <c r="T14778" s="1"/>
  <c r="T14779" s="1"/>
  <c r="T14780" s="1"/>
  <c r="T14781" s="1"/>
  <c r="T14782" s="1"/>
  <c r="T14783" s="1"/>
  <c r="T14784" s="1"/>
  <c r="T14785" s="1"/>
  <c r="T14786" s="1"/>
  <c r="T14787" s="1"/>
  <c r="T14788" s="1"/>
  <c r="T14789" s="1"/>
  <c r="T14790" s="1"/>
  <c r="T14791" s="1"/>
  <c r="T14792" s="1"/>
  <c r="T14793" s="1"/>
  <c r="T14794" s="1"/>
  <c r="T14795" s="1"/>
  <c r="T14796" s="1"/>
  <c r="T14797" s="1"/>
  <c r="T14798" s="1"/>
  <c r="T14799" s="1"/>
  <c r="T14800" s="1"/>
  <c r="T14801" s="1"/>
  <c r="T14802" s="1"/>
  <c r="T14803" s="1"/>
  <c r="T14804" s="1"/>
  <c r="T14805" s="1"/>
  <c r="T14806" s="1"/>
  <c r="T14807" s="1"/>
  <c r="T14808" s="1"/>
  <c r="T14809" s="1"/>
  <c r="T14810" s="1"/>
  <c r="T14811" s="1"/>
  <c r="T14812" s="1"/>
  <c r="T14813" s="1"/>
  <c r="T14814" s="1"/>
  <c r="T14815" s="1"/>
  <c r="T14816" s="1"/>
  <c r="T14817" s="1"/>
  <c r="T14818" s="1"/>
  <c r="T14819" s="1"/>
  <c r="T14820" s="1"/>
  <c r="T14821" s="1"/>
  <c r="T14822" s="1"/>
  <c r="T14823" s="1"/>
  <c r="T14824" s="1"/>
  <c r="T14825" s="1"/>
  <c r="T14826" s="1"/>
  <c r="T14827" s="1"/>
  <c r="T14828" s="1"/>
  <c r="T14829" s="1"/>
  <c r="T14830" s="1"/>
  <c r="T14831" s="1"/>
  <c r="T14832" s="1"/>
  <c r="T14833" s="1"/>
  <c r="T14834" s="1"/>
  <c r="T14835" s="1"/>
  <c r="T14836" s="1"/>
  <c r="T14837" s="1"/>
  <c r="T14838" s="1"/>
  <c r="T14839" s="1"/>
  <c r="T14840" s="1"/>
  <c r="T14841" s="1"/>
  <c r="T14842" s="1"/>
  <c r="T14843" s="1"/>
  <c r="T14844" s="1"/>
  <c r="T14845" s="1"/>
  <c r="T14846" s="1"/>
  <c r="T14847" s="1"/>
  <c r="T14848" s="1"/>
  <c r="T14849" s="1"/>
  <c r="T14850" s="1"/>
  <c r="T14851" s="1"/>
  <c r="T14852" s="1"/>
  <c r="T14853" s="1"/>
  <c r="T14854" s="1"/>
  <c r="T14855" s="1"/>
  <c r="T14856" s="1"/>
  <c r="T14857" s="1"/>
  <c r="T14858" s="1"/>
  <c r="T14859" s="1"/>
  <c r="T14860" s="1"/>
  <c r="T14861" s="1"/>
  <c r="T14862" s="1"/>
  <c r="T14863" s="1"/>
  <c r="T14864" s="1"/>
  <c r="T14865" s="1"/>
  <c r="T14866" s="1"/>
  <c r="T14867" s="1"/>
  <c r="T14868" s="1"/>
  <c r="T14869" s="1"/>
  <c r="T14870" s="1"/>
  <c r="T14871" s="1"/>
  <c r="T14872" s="1"/>
  <c r="T14873" s="1"/>
  <c r="T14874" s="1"/>
  <c r="T14875" s="1"/>
  <c r="T14876" s="1"/>
  <c r="T14877" s="1"/>
  <c r="T14878" s="1"/>
  <c r="T14879" s="1"/>
  <c r="T14880" s="1"/>
  <c r="T14881" s="1"/>
  <c r="T14882" s="1"/>
  <c r="T14883" s="1"/>
  <c r="T14884" s="1"/>
  <c r="T14885" s="1"/>
  <c r="T14886" s="1"/>
  <c r="T14887" s="1"/>
  <c r="T14888" s="1"/>
  <c r="T14889" s="1"/>
  <c r="T14890" s="1"/>
  <c r="T14891" s="1"/>
  <c r="T14892" s="1"/>
  <c r="T14893" s="1"/>
  <c r="T14894" s="1"/>
  <c r="T14895" s="1"/>
  <c r="T14896" s="1"/>
  <c r="T14897" s="1"/>
  <c r="T14898" s="1"/>
  <c r="T14899" s="1"/>
  <c r="T14900" s="1"/>
  <c r="T14901" s="1"/>
  <c r="T14902" s="1"/>
  <c r="T14903" s="1"/>
  <c r="T14904" s="1"/>
  <c r="T14905" s="1"/>
  <c r="T14906" s="1"/>
  <c r="T14907" s="1"/>
  <c r="T14908" s="1"/>
  <c r="T14909" s="1"/>
  <c r="T14910" s="1"/>
  <c r="T14911" s="1"/>
  <c r="T14912" s="1"/>
  <c r="T14913" s="1"/>
  <c r="T14914" s="1"/>
  <c r="T14915" s="1"/>
  <c r="T14916" s="1"/>
  <c r="T14917" s="1"/>
  <c r="T14918" s="1"/>
  <c r="T14919" s="1"/>
  <c r="T14920" s="1"/>
  <c r="T14921" s="1"/>
  <c r="T14922" s="1"/>
  <c r="T14923" s="1"/>
  <c r="T14924" s="1"/>
  <c r="T14925" s="1"/>
  <c r="T14926" s="1"/>
  <c r="T14927" s="1"/>
  <c r="T14928" s="1"/>
  <c r="T14929" s="1"/>
  <c r="T14930" s="1"/>
  <c r="T14931" s="1"/>
  <c r="T14932" s="1"/>
  <c r="T14933" s="1"/>
  <c r="T14934" s="1"/>
  <c r="T14935" s="1"/>
  <c r="T14936" s="1"/>
  <c r="T14937" s="1"/>
  <c r="T14938" s="1"/>
  <c r="T14939" s="1"/>
  <c r="T14940" s="1"/>
  <c r="T14941" s="1"/>
  <c r="T14942" s="1"/>
  <c r="T14943" s="1"/>
  <c r="T14944" s="1"/>
  <c r="T14945" s="1"/>
  <c r="T14946" s="1"/>
  <c r="T14947" s="1"/>
  <c r="T14948" s="1"/>
  <c r="T14949" s="1"/>
  <c r="T14950" s="1"/>
  <c r="T14951" s="1"/>
  <c r="T14952" s="1"/>
  <c r="T14953" s="1"/>
  <c r="T14954" s="1"/>
  <c r="T14955" s="1"/>
  <c r="T14956" s="1"/>
  <c r="T14957" s="1"/>
  <c r="T14958" s="1"/>
  <c r="T14959" s="1"/>
  <c r="T14960" s="1"/>
  <c r="T14961" s="1"/>
  <c r="T14962" s="1"/>
  <c r="T14963" s="1"/>
  <c r="T14964" s="1"/>
  <c r="T14965" s="1"/>
  <c r="T14966" s="1"/>
  <c r="T14967" s="1"/>
  <c r="T14968" s="1"/>
  <c r="T14969" s="1"/>
  <c r="T14970" s="1"/>
  <c r="T14971" s="1"/>
  <c r="T14972" s="1"/>
  <c r="T14973" s="1"/>
  <c r="T14974" s="1"/>
  <c r="T14975" s="1"/>
  <c r="T14976" s="1"/>
  <c r="T14977" s="1"/>
  <c r="T14978" s="1"/>
  <c r="T14979" s="1"/>
  <c r="T14980" s="1"/>
  <c r="T14981" s="1"/>
  <c r="T14982" s="1"/>
  <c r="T14983" s="1"/>
  <c r="T14984" s="1"/>
  <c r="T14985" s="1"/>
  <c r="T14986" s="1"/>
  <c r="T14987" s="1"/>
  <c r="T14988" s="1"/>
  <c r="T14989" s="1"/>
  <c r="T14990" s="1"/>
  <c r="T14991" s="1"/>
  <c r="T14992" s="1"/>
  <c r="T14993" s="1"/>
  <c r="T14994" s="1"/>
  <c r="T14995" s="1"/>
  <c r="T14996" s="1"/>
  <c r="T14997" s="1"/>
  <c r="T14998" s="1"/>
  <c r="T14999" s="1"/>
  <c r="T15000" s="1"/>
  <c r="T15001" s="1"/>
  <c r="T15002" s="1"/>
  <c r="T15003" s="1"/>
  <c r="T15004" s="1"/>
  <c r="T15005" s="1"/>
  <c r="T15006" s="1"/>
  <c r="T15007" s="1"/>
  <c r="T15008" s="1"/>
  <c r="T15009" s="1"/>
  <c r="T15010" s="1"/>
  <c r="T15011" s="1"/>
  <c r="T15012" s="1"/>
  <c r="T15013" s="1"/>
  <c r="T15014" s="1"/>
  <c r="T15015" s="1"/>
  <c r="T15016" s="1"/>
  <c r="T15017" s="1"/>
  <c r="T15018" s="1"/>
  <c r="T15019" s="1"/>
  <c r="T15020" s="1"/>
  <c r="T15021" s="1"/>
  <c r="T15022" s="1"/>
  <c r="T15023" s="1"/>
  <c r="T15024" s="1"/>
  <c r="T15025" s="1"/>
  <c r="T15026" s="1"/>
  <c r="T15027" s="1"/>
  <c r="T15028" s="1"/>
  <c r="T15029" s="1"/>
  <c r="T15030" s="1"/>
  <c r="T15031" s="1"/>
  <c r="T15032" s="1"/>
  <c r="T15033" s="1"/>
  <c r="T15034" s="1"/>
  <c r="T15035" s="1"/>
  <c r="T15036" s="1"/>
  <c r="T15037" s="1"/>
  <c r="T15038" s="1"/>
  <c r="T15039" s="1"/>
  <c r="T15040" s="1"/>
  <c r="T15041" s="1"/>
  <c r="T15042" s="1"/>
  <c r="T15043" s="1"/>
  <c r="T15044" s="1"/>
  <c r="T15045" s="1"/>
  <c r="T15046" s="1"/>
  <c r="T15047" s="1"/>
  <c r="T15048" s="1"/>
  <c r="T15049" s="1"/>
  <c r="T15050" s="1"/>
  <c r="T15051" s="1"/>
  <c r="T15052" s="1"/>
  <c r="T15053" s="1"/>
  <c r="T15054" s="1"/>
  <c r="T15055" s="1"/>
  <c r="T15056" s="1"/>
  <c r="T15057" s="1"/>
  <c r="T15058" s="1"/>
  <c r="T15059" s="1"/>
  <c r="T15060" s="1"/>
  <c r="T15061" s="1"/>
  <c r="T15062" s="1"/>
  <c r="T15063" s="1"/>
  <c r="T15064" s="1"/>
  <c r="T15065" s="1"/>
  <c r="T15066" s="1"/>
  <c r="T15067" s="1"/>
  <c r="T15068" s="1"/>
  <c r="T15069" s="1"/>
  <c r="T15070" s="1"/>
  <c r="T15071" s="1"/>
  <c r="T15072" s="1"/>
  <c r="T15073" s="1"/>
  <c r="T15074" s="1"/>
  <c r="T15075" s="1"/>
  <c r="T15076" s="1"/>
  <c r="T15077" s="1"/>
  <c r="T15078" s="1"/>
  <c r="T15079" s="1"/>
  <c r="T15080" s="1"/>
  <c r="T15081" s="1"/>
  <c r="T15082" s="1"/>
  <c r="T15083" s="1"/>
  <c r="T15084" s="1"/>
  <c r="T15085" s="1"/>
  <c r="T15086" s="1"/>
  <c r="T15087" s="1"/>
  <c r="T15088" s="1"/>
  <c r="T15089" s="1"/>
  <c r="T15090" s="1"/>
  <c r="T15091" s="1"/>
  <c r="T15092" s="1"/>
  <c r="T15093" s="1"/>
  <c r="T15094" s="1"/>
  <c r="T15095" s="1"/>
  <c r="T15096" s="1"/>
  <c r="T15097" s="1"/>
  <c r="T15098" s="1"/>
  <c r="T15099" s="1"/>
  <c r="T15100" s="1"/>
  <c r="T15101" s="1"/>
  <c r="T15102" s="1"/>
  <c r="T15103" s="1"/>
  <c r="T15104" s="1"/>
  <c r="T15105" s="1"/>
  <c r="T15106" s="1"/>
  <c r="T15107" s="1"/>
  <c r="T15108" s="1"/>
  <c r="T15109" s="1"/>
  <c r="T15110" s="1"/>
  <c r="T15111" s="1"/>
  <c r="T15112" s="1"/>
  <c r="T15113" s="1"/>
  <c r="T15114" s="1"/>
  <c r="T15115" s="1"/>
  <c r="T15116" s="1"/>
  <c r="T15117" s="1"/>
  <c r="T15118" s="1"/>
  <c r="T15119" s="1"/>
  <c r="T15120" s="1"/>
  <c r="T15121" s="1"/>
  <c r="T15122" s="1"/>
  <c r="T15123" s="1"/>
  <c r="T15124" s="1"/>
  <c r="T15125" s="1"/>
  <c r="T15126" s="1"/>
  <c r="T15127" s="1"/>
  <c r="T15128" s="1"/>
  <c r="T15129" s="1"/>
  <c r="T15130" s="1"/>
  <c r="T15131" s="1"/>
  <c r="T15132" s="1"/>
  <c r="T15133" s="1"/>
  <c r="T15134" s="1"/>
  <c r="T15135" s="1"/>
  <c r="T15136" s="1"/>
  <c r="T15137" s="1"/>
  <c r="T15138" s="1"/>
  <c r="T15139" s="1"/>
  <c r="T15140" s="1"/>
  <c r="T15141" s="1"/>
  <c r="T15142" s="1"/>
  <c r="T15143" s="1"/>
  <c r="T15144" s="1"/>
  <c r="T15145" s="1"/>
  <c r="T15146" s="1"/>
  <c r="T15147" s="1"/>
  <c r="T15148" s="1"/>
  <c r="T15149" s="1"/>
  <c r="T15150" s="1"/>
  <c r="T15151" s="1"/>
  <c r="T15152" s="1"/>
  <c r="T15153" s="1"/>
  <c r="T15154" s="1"/>
  <c r="T15155" s="1"/>
  <c r="T15156" s="1"/>
  <c r="T15157" s="1"/>
  <c r="T15158" s="1"/>
  <c r="T15159" s="1"/>
  <c r="T15160" s="1"/>
  <c r="T15161" s="1"/>
  <c r="T15162" s="1"/>
  <c r="T15163" s="1"/>
  <c r="T15164" s="1"/>
  <c r="T15165" s="1"/>
  <c r="T15166" s="1"/>
  <c r="T15167" s="1"/>
  <c r="T15168" s="1"/>
  <c r="T15169" s="1"/>
  <c r="T15170" s="1"/>
  <c r="T15171" s="1"/>
  <c r="T15172" s="1"/>
  <c r="T15173" s="1"/>
  <c r="T15174" s="1"/>
  <c r="T15175" s="1"/>
  <c r="T15176" s="1"/>
  <c r="T15177" s="1"/>
  <c r="T15178" s="1"/>
  <c r="T15179" s="1"/>
  <c r="T15180" s="1"/>
  <c r="T15181" s="1"/>
  <c r="T15182" s="1"/>
  <c r="T15183" s="1"/>
  <c r="T15184" s="1"/>
  <c r="T15185" s="1"/>
  <c r="T15186" s="1"/>
  <c r="T15187" s="1"/>
  <c r="T15188" s="1"/>
  <c r="T15189" s="1"/>
  <c r="T15190" s="1"/>
  <c r="T15191" s="1"/>
  <c r="T15192" s="1"/>
  <c r="T15193" s="1"/>
  <c r="T15194" s="1"/>
  <c r="T15195" s="1"/>
  <c r="T15196" s="1"/>
  <c r="T15197" s="1"/>
  <c r="T15198" s="1"/>
  <c r="T15199" s="1"/>
  <c r="T15200" s="1"/>
  <c r="T15201" s="1"/>
  <c r="T15202" s="1"/>
  <c r="T15203" s="1"/>
  <c r="T15204" s="1"/>
  <c r="T15205" s="1"/>
  <c r="T15206" s="1"/>
  <c r="T15207" s="1"/>
  <c r="T15208" s="1"/>
  <c r="T15209" s="1"/>
  <c r="T15210" s="1"/>
  <c r="T15211" s="1"/>
  <c r="T15212" s="1"/>
  <c r="T15213" s="1"/>
  <c r="T15214" s="1"/>
  <c r="T15215" s="1"/>
  <c r="T15216" s="1"/>
  <c r="T15217" s="1"/>
  <c r="T15218" s="1"/>
  <c r="T15219" s="1"/>
  <c r="T15220" s="1"/>
  <c r="T15221" s="1"/>
  <c r="T15222" s="1"/>
  <c r="T15223" s="1"/>
  <c r="T15224" s="1"/>
  <c r="T15225" s="1"/>
  <c r="T15226" s="1"/>
  <c r="T15227" s="1"/>
  <c r="T15228" s="1"/>
  <c r="T15229" s="1"/>
  <c r="T15230" s="1"/>
  <c r="T15231" s="1"/>
  <c r="T15232" s="1"/>
  <c r="T15233" s="1"/>
  <c r="T15234" s="1"/>
  <c r="T15235" s="1"/>
  <c r="T15236" s="1"/>
  <c r="T15237" s="1"/>
  <c r="T15238" s="1"/>
  <c r="T15239" s="1"/>
  <c r="T15240" s="1"/>
  <c r="T15241" s="1"/>
  <c r="T15242" s="1"/>
  <c r="T15243" s="1"/>
  <c r="T15244" s="1"/>
  <c r="T15245" s="1"/>
  <c r="T15246" s="1"/>
  <c r="T15247" s="1"/>
  <c r="T15248" s="1"/>
  <c r="T15249" s="1"/>
  <c r="T15250" s="1"/>
  <c r="T15251" s="1"/>
  <c r="T15252" s="1"/>
  <c r="T15253" s="1"/>
  <c r="T15254" s="1"/>
  <c r="T15255" s="1"/>
  <c r="T15256" s="1"/>
  <c r="T15257" s="1"/>
  <c r="T15258" s="1"/>
  <c r="T15259" s="1"/>
  <c r="T15260" s="1"/>
  <c r="T15261" s="1"/>
  <c r="T15262" s="1"/>
  <c r="T15263" s="1"/>
  <c r="T15264" s="1"/>
  <c r="T15265" s="1"/>
  <c r="T15266" s="1"/>
  <c r="T15267" s="1"/>
  <c r="T15268" s="1"/>
  <c r="T15269" s="1"/>
  <c r="T15270" s="1"/>
  <c r="T15271" s="1"/>
  <c r="T15272" s="1"/>
  <c r="T15273" s="1"/>
  <c r="T15274" s="1"/>
  <c r="T15275" s="1"/>
  <c r="T15276" s="1"/>
  <c r="T15277" s="1"/>
  <c r="T15278" s="1"/>
  <c r="T15279" s="1"/>
  <c r="T15280" s="1"/>
  <c r="T15281" s="1"/>
  <c r="T15282" s="1"/>
  <c r="T15283" s="1"/>
  <c r="T15284" s="1"/>
  <c r="T15285" s="1"/>
  <c r="T15286" s="1"/>
  <c r="T15287" s="1"/>
  <c r="T15288" s="1"/>
  <c r="T15289" s="1"/>
  <c r="T15290" s="1"/>
  <c r="T15291" s="1"/>
  <c r="T15292" s="1"/>
  <c r="T15293" s="1"/>
  <c r="T15294" s="1"/>
  <c r="T15295" s="1"/>
  <c r="T15296" s="1"/>
  <c r="T15297" s="1"/>
  <c r="T15298" s="1"/>
  <c r="T15299" s="1"/>
  <c r="T15300" s="1"/>
  <c r="T15301" s="1"/>
  <c r="T15302" s="1"/>
  <c r="T15303" s="1"/>
  <c r="T15304" s="1"/>
  <c r="T15305" s="1"/>
  <c r="T15306" s="1"/>
  <c r="T15307" s="1"/>
  <c r="T15308" s="1"/>
  <c r="T15309" s="1"/>
  <c r="T15310" s="1"/>
  <c r="T15311" s="1"/>
  <c r="T15312" s="1"/>
  <c r="T15313" s="1"/>
  <c r="T15314" s="1"/>
  <c r="T15315" s="1"/>
  <c r="T15316" s="1"/>
  <c r="T15317" s="1"/>
  <c r="T15318" s="1"/>
  <c r="T15319" s="1"/>
  <c r="T15320" s="1"/>
  <c r="T15321" s="1"/>
  <c r="T15322" s="1"/>
  <c r="T15323" s="1"/>
  <c r="T15324" s="1"/>
  <c r="T15325" s="1"/>
  <c r="T15326" s="1"/>
  <c r="T15327" s="1"/>
  <c r="T15328" s="1"/>
  <c r="T15329" s="1"/>
  <c r="T15330" s="1"/>
  <c r="T15331" s="1"/>
  <c r="T15332" s="1"/>
  <c r="T15333" s="1"/>
  <c r="T15334" s="1"/>
  <c r="T15335" s="1"/>
  <c r="T15336" s="1"/>
  <c r="T15337" s="1"/>
  <c r="T15338" s="1"/>
  <c r="T15339" s="1"/>
  <c r="T15340" s="1"/>
  <c r="T15341" s="1"/>
  <c r="T15342" s="1"/>
  <c r="T15343" s="1"/>
  <c r="T15344" s="1"/>
  <c r="T15345" s="1"/>
  <c r="T15346" s="1"/>
  <c r="T15347" s="1"/>
  <c r="T15348" s="1"/>
  <c r="T15349" s="1"/>
  <c r="T15350" s="1"/>
  <c r="T15351" s="1"/>
  <c r="T15352" s="1"/>
  <c r="T15353" s="1"/>
  <c r="T15354" s="1"/>
  <c r="T15355" s="1"/>
  <c r="T15356" s="1"/>
  <c r="T15357" s="1"/>
  <c r="T15358" s="1"/>
  <c r="T15359" s="1"/>
  <c r="T15360" s="1"/>
  <c r="T15361" s="1"/>
  <c r="T15362" s="1"/>
  <c r="T15363" s="1"/>
  <c r="T15364" s="1"/>
  <c r="T15365" s="1"/>
  <c r="T15366" s="1"/>
  <c r="T15367" s="1"/>
  <c r="T15368" s="1"/>
  <c r="T15369" s="1"/>
  <c r="T15370" s="1"/>
  <c r="T15371" s="1"/>
  <c r="T15372" s="1"/>
  <c r="T15373" s="1"/>
  <c r="T15374" s="1"/>
  <c r="T15375" s="1"/>
  <c r="T15376" s="1"/>
  <c r="T15377" s="1"/>
  <c r="T15378" s="1"/>
  <c r="T15379" s="1"/>
  <c r="T15380" s="1"/>
  <c r="T15381" s="1"/>
  <c r="T15382" s="1"/>
  <c r="T15383" s="1"/>
  <c r="T15384" s="1"/>
  <c r="T15385" s="1"/>
  <c r="T15386" s="1"/>
  <c r="T15387" s="1"/>
  <c r="T15388" s="1"/>
  <c r="T15389" s="1"/>
  <c r="T15390" s="1"/>
  <c r="T15391" s="1"/>
  <c r="T15392" s="1"/>
  <c r="T15393" s="1"/>
  <c r="T15394" s="1"/>
  <c r="T15395" s="1"/>
  <c r="T15396" s="1"/>
  <c r="T15397" s="1"/>
  <c r="T15398" s="1"/>
  <c r="T15399" s="1"/>
  <c r="T15400" s="1"/>
  <c r="T15401" s="1"/>
  <c r="T15402" s="1"/>
  <c r="T15403" s="1"/>
  <c r="T15404" s="1"/>
  <c r="T15405" s="1"/>
  <c r="T15406" s="1"/>
  <c r="T15407" s="1"/>
  <c r="T15408" s="1"/>
  <c r="T15409" s="1"/>
  <c r="T15410" s="1"/>
  <c r="T15411" s="1"/>
  <c r="T15412" s="1"/>
  <c r="T15413" s="1"/>
  <c r="T15414" s="1"/>
  <c r="T15415" s="1"/>
  <c r="T15416" s="1"/>
  <c r="T15417" s="1"/>
  <c r="T15418" s="1"/>
  <c r="T15419" s="1"/>
  <c r="T15420" s="1"/>
  <c r="T15421" s="1"/>
  <c r="T15422" s="1"/>
  <c r="T15423" s="1"/>
  <c r="T15424" s="1"/>
  <c r="T15425" s="1"/>
  <c r="T15426" s="1"/>
  <c r="T15427" s="1"/>
  <c r="T15428" s="1"/>
  <c r="T15429" s="1"/>
  <c r="T15430" s="1"/>
  <c r="T15431" s="1"/>
  <c r="T15432" s="1"/>
  <c r="T15433" s="1"/>
  <c r="T15434" s="1"/>
  <c r="T15435" s="1"/>
  <c r="T15436" s="1"/>
  <c r="T15437" s="1"/>
  <c r="T15438" s="1"/>
  <c r="T15439" s="1"/>
  <c r="T15440" s="1"/>
  <c r="T15441" s="1"/>
  <c r="T15442" s="1"/>
  <c r="T15443" s="1"/>
  <c r="T15444" s="1"/>
  <c r="T15445" s="1"/>
  <c r="T15446" s="1"/>
  <c r="T15447" s="1"/>
  <c r="T15448" s="1"/>
  <c r="T15449" s="1"/>
  <c r="T15450" s="1"/>
  <c r="T15451" s="1"/>
  <c r="T15452" s="1"/>
  <c r="T15453" s="1"/>
  <c r="T15454" s="1"/>
  <c r="T15455" s="1"/>
  <c r="T15456" s="1"/>
  <c r="T15457" s="1"/>
  <c r="T15458" s="1"/>
  <c r="T15459" s="1"/>
  <c r="T15460" s="1"/>
  <c r="T15461" s="1"/>
  <c r="T15462" s="1"/>
  <c r="T15463" s="1"/>
  <c r="T15464" s="1"/>
  <c r="T15465" s="1"/>
  <c r="T15466" s="1"/>
  <c r="T15467" s="1"/>
  <c r="T15468" s="1"/>
  <c r="T15469" s="1"/>
  <c r="T15470" s="1"/>
  <c r="T15471" s="1"/>
  <c r="T15472" s="1"/>
  <c r="T15473" s="1"/>
  <c r="T15474" s="1"/>
  <c r="T15475" s="1"/>
  <c r="T15476" s="1"/>
  <c r="T15477" s="1"/>
  <c r="T15478" s="1"/>
  <c r="T15479" s="1"/>
  <c r="T15480" s="1"/>
  <c r="T15481" s="1"/>
  <c r="T15482" s="1"/>
  <c r="T15483" s="1"/>
  <c r="T15484" s="1"/>
  <c r="T15485" s="1"/>
  <c r="T15486" s="1"/>
  <c r="T15487" s="1"/>
  <c r="T15488" s="1"/>
  <c r="T15489" s="1"/>
  <c r="T15490" s="1"/>
  <c r="T15491" s="1"/>
  <c r="T15492" s="1"/>
  <c r="T15493" s="1"/>
  <c r="T15494" s="1"/>
  <c r="T15495" s="1"/>
  <c r="T15496" s="1"/>
  <c r="T15497" s="1"/>
  <c r="T15498" s="1"/>
  <c r="T15499" s="1"/>
  <c r="T15500" s="1"/>
  <c r="T15501" s="1"/>
  <c r="T15502" s="1"/>
  <c r="T15503" s="1"/>
  <c r="T15504" s="1"/>
  <c r="T15505" s="1"/>
  <c r="T15506" s="1"/>
  <c r="T15507" s="1"/>
  <c r="T15508" s="1"/>
  <c r="T15509" s="1"/>
  <c r="T15510" s="1"/>
  <c r="T15511" s="1"/>
  <c r="T15512" s="1"/>
  <c r="T15513" s="1"/>
  <c r="T15514" s="1"/>
  <c r="T15515" s="1"/>
  <c r="T15516" s="1"/>
  <c r="T15517" s="1"/>
  <c r="T15518" s="1"/>
  <c r="T15519" s="1"/>
  <c r="T15520" s="1"/>
  <c r="T15521" s="1"/>
  <c r="T15522" s="1"/>
  <c r="T15523" s="1"/>
  <c r="T15524" s="1"/>
  <c r="T15525" s="1"/>
  <c r="T15526" s="1"/>
  <c r="T15527" s="1"/>
  <c r="T15528" s="1"/>
  <c r="T15529" s="1"/>
  <c r="T15530" s="1"/>
  <c r="T15531" s="1"/>
  <c r="T15532" s="1"/>
  <c r="T15533" s="1"/>
  <c r="T15534" s="1"/>
  <c r="T15535" s="1"/>
  <c r="T15536" s="1"/>
  <c r="T15537" s="1"/>
  <c r="T15538" s="1"/>
  <c r="T15539" s="1"/>
  <c r="T15540" s="1"/>
  <c r="T15541" s="1"/>
  <c r="T15542" s="1"/>
  <c r="T15543" s="1"/>
  <c r="T15544" s="1"/>
  <c r="T15545" s="1"/>
  <c r="T15546" s="1"/>
  <c r="T15547" s="1"/>
  <c r="T15548" s="1"/>
  <c r="T15549" s="1"/>
  <c r="T15550" s="1"/>
  <c r="T15551" s="1"/>
  <c r="T15552" s="1"/>
  <c r="T15553" s="1"/>
  <c r="T15554" s="1"/>
  <c r="T15555" s="1"/>
  <c r="T15556" s="1"/>
  <c r="T15557" s="1"/>
  <c r="T15558" s="1"/>
  <c r="T15559" s="1"/>
  <c r="T15560" s="1"/>
  <c r="T15561" s="1"/>
  <c r="T15562" s="1"/>
  <c r="T15563" s="1"/>
  <c r="T15564" s="1"/>
  <c r="T15565" s="1"/>
  <c r="T15566" s="1"/>
  <c r="T15567" s="1"/>
  <c r="T15568" s="1"/>
  <c r="T15569" s="1"/>
  <c r="T15570" s="1"/>
  <c r="T15571" s="1"/>
  <c r="T15572" s="1"/>
  <c r="T15573" s="1"/>
  <c r="T15574" s="1"/>
  <c r="T15575" s="1"/>
  <c r="T15576" s="1"/>
  <c r="T15577" s="1"/>
  <c r="T15578" s="1"/>
  <c r="T15579" s="1"/>
  <c r="T15580" s="1"/>
  <c r="T15581" s="1"/>
  <c r="T15582" s="1"/>
  <c r="T15583" s="1"/>
  <c r="T15584" s="1"/>
  <c r="T15585" s="1"/>
  <c r="T15586" s="1"/>
  <c r="T15587" s="1"/>
  <c r="T15588" s="1"/>
  <c r="T15589" s="1"/>
  <c r="T15590" s="1"/>
  <c r="T15591" s="1"/>
  <c r="T15592" s="1"/>
  <c r="T15593" s="1"/>
  <c r="T15594" s="1"/>
  <c r="T15595" s="1"/>
  <c r="T15596" s="1"/>
  <c r="T15597" s="1"/>
  <c r="T15598" s="1"/>
  <c r="T15599" s="1"/>
  <c r="T15600" s="1"/>
  <c r="T15601" s="1"/>
  <c r="T15602" s="1"/>
  <c r="T15603" s="1"/>
  <c r="T15604" s="1"/>
  <c r="T15605" s="1"/>
  <c r="T15606" s="1"/>
  <c r="T15607" s="1"/>
  <c r="T15608" s="1"/>
  <c r="T15609" s="1"/>
  <c r="T15610" s="1"/>
  <c r="T15611" s="1"/>
  <c r="T15612" s="1"/>
  <c r="T15613" s="1"/>
  <c r="T15614" s="1"/>
  <c r="T15615" s="1"/>
  <c r="T15616" s="1"/>
  <c r="T15617" s="1"/>
  <c r="T15618" s="1"/>
  <c r="T15619" s="1"/>
  <c r="T15620" s="1"/>
  <c r="T15621" s="1"/>
  <c r="T15622" s="1"/>
  <c r="T15623" s="1"/>
  <c r="T15624" s="1"/>
  <c r="T15625" s="1"/>
  <c r="T15626" s="1"/>
  <c r="T15627" s="1"/>
  <c r="T15628" s="1"/>
  <c r="T15629" s="1"/>
  <c r="T15630" s="1"/>
  <c r="T15631" s="1"/>
  <c r="T15632" s="1"/>
  <c r="T15633" s="1"/>
  <c r="T15634" s="1"/>
  <c r="T15635" s="1"/>
  <c r="T15636" s="1"/>
  <c r="T15637" s="1"/>
  <c r="T15638" s="1"/>
  <c r="T15639" s="1"/>
  <c r="T15640" s="1"/>
  <c r="T15641" s="1"/>
  <c r="T15642" s="1"/>
  <c r="T15643" s="1"/>
  <c r="T15644" s="1"/>
  <c r="T15645" s="1"/>
  <c r="T15646" s="1"/>
  <c r="T15647" s="1"/>
  <c r="T15648" s="1"/>
  <c r="T15649" s="1"/>
  <c r="T15650" s="1"/>
  <c r="T15651" s="1"/>
  <c r="T15652" s="1"/>
  <c r="T15653" s="1"/>
  <c r="T15654" s="1"/>
  <c r="T15655" s="1"/>
  <c r="T15656" s="1"/>
  <c r="T15657" s="1"/>
  <c r="T15658" s="1"/>
  <c r="T15659" s="1"/>
  <c r="T15660" s="1"/>
  <c r="T15661" s="1"/>
  <c r="T15662" s="1"/>
  <c r="T15663" s="1"/>
  <c r="T15664" s="1"/>
  <c r="T15665" s="1"/>
  <c r="T15666" s="1"/>
  <c r="T15667" s="1"/>
  <c r="T15668" s="1"/>
  <c r="T15669" s="1"/>
  <c r="T15670" s="1"/>
  <c r="T15671" s="1"/>
  <c r="T15672" s="1"/>
  <c r="T15673" s="1"/>
  <c r="T15674" s="1"/>
  <c r="T15675" s="1"/>
  <c r="T15676" s="1"/>
  <c r="T15677" s="1"/>
  <c r="T15678" s="1"/>
  <c r="T15679" s="1"/>
  <c r="T15680" s="1"/>
  <c r="T15681" s="1"/>
  <c r="T15682" s="1"/>
  <c r="T15683" s="1"/>
  <c r="T15684" s="1"/>
  <c r="T15685" s="1"/>
  <c r="T15686" s="1"/>
  <c r="T15687" s="1"/>
  <c r="T15688" s="1"/>
  <c r="T15689" s="1"/>
  <c r="T15690" s="1"/>
  <c r="T15691" s="1"/>
  <c r="T15692" s="1"/>
  <c r="T15693" s="1"/>
  <c r="T15694" s="1"/>
  <c r="T15695" s="1"/>
  <c r="T15696" s="1"/>
  <c r="T15697" s="1"/>
  <c r="T15698" s="1"/>
  <c r="T15699" s="1"/>
  <c r="T15700" s="1"/>
  <c r="T15701" s="1"/>
  <c r="T15702" s="1"/>
  <c r="T15703" s="1"/>
  <c r="T15704" s="1"/>
  <c r="T15705" s="1"/>
  <c r="T15706" s="1"/>
  <c r="T15707" s="1"/>
  <c r="T15708" s="1"/>
  <c r="T15709" s="1"/>
  <c r="T15710" s="1"/>
  <c r="T15711" s="1"/>
  <c r="T15712" s="1"/>
  <c r="T15713" s="1"/>
  <c r="T15714" s="1"/>
  <c r="T15715" s="1"/>
  <c r="T15716" s="1"/>
  <c r="T15717" s="1"/>
  <c r="T15718" s="1"/>
  <c r="T15719" s="1"/>
  <c r="T15720" s="1"/>
  <c r="T15721" s="1"/>
  <c r="T15722" s="1"/>
  <c r="T15723" s="1"/>
  <c r="T15724" s="1"/>
  <c r="T15725" s="1"/>
  <c r="T15726" s="1"/>
  <c r="T15727" s="1"/>
  <c r="T15728" s="1"/>
  <c r="T15729" s="1"/>
  <c r="T15730" s="1"/>
  <c r="T15731" s="1"/>
  <c r="T15732" s="1"/>
  <c r="T15733" s="1"/>
  <c r="T15734" s="1"/>
  <c r="T15735" s="1"/>
  <c r="T15736" s="1"/>
  <c r="T15737" s="1"/>
  <c r="T15738" s="1"/>
  <c r="T15739" s="1"/>
  <c r="T15740" s="1"/>
  <c r="T15741" s="1"/>
  <c r="T15742" s="1"/>
  <c r="T15743" s="1"/>
  <c r="T15744" s="1"/>
  <c r="T15745" s="1"/>
  <c r="T15746" s="1"/>
  <c r="T15747" s="1"/>
  <c r="T15748" s="1"/>
  <c r="T15749" s="1"/>
  <c r="T15750" s="1"/>
  <c r="T15751" s="1"/>
  <c r="T15752" s="1"/>
  <c r="T15753" s="1"/>
  <c r="T15754" s="1"/>
  <c r="T15755" s="1"/>
  <c r="T15756" s="1"/>
  <c r="T15757" s="1"/>
  <c r="T15758" s="1"/>
  <c r="T15759" s="1"/>
  <c r="T15760" s="1"/>
  <c r="T15761" s="1"/>
  <c r="T15762" s="1"/>
  <c r="T15763" s="1"/>
  <c r="T15764" s="1"/>
  <c r="T15765" s="1"/>
  <c r="T15766" s="1"/>
  <c r="T15767" s="1"/>
  <c r="T15768" s="1"/>
  <c r="T15769" s="1"/>
  <c r="T15770" s="1"/>
  <c r="T15771" s="1"/>
  <c r="T15772" s="1"/>
  <c r="T15773" s="1"/>
  <c r="T15774" s="1"/>
  <c r="T15775" s="1"/>
  <c r="T15776" s="1"/>
  <c r="T15777" s="1"/>
  <c r="T15778" s="1"/>
  <c r="T15779" s="1"/>
  <c r="T15780" s="1"/>
  <c r="T15781" s="1"/>
  <c r="T15782" s="1"/>
  <c r="T15783" s="1"/>
  <c r="T15784" s="1"/>
  <c r="T15785" s="1"/>
  <c r="T15786" s="1"/>
  <c r="T15787" s="1"/>
  <c r="T15788" s="1"/>
  <c r="T15789" s="1"/>
  <c r="T15790" s="1"/>
  <c r="T15791" s="1"/>
  <c r="T15792" s="1"/>
  <c r="T15793" s="1"/>
  <c r="T15794" s="1"/>
  <c r="T15795" s="1"/>
  <c r="T15796" s="1"/>
  <c r="T15797" s="1"/>
  <c r="T15798" s="1"/>
  <c r="T15799" s="1"/>
  <c r="T15800" s="1"/>
  <c r="T15801" s="1"/>
  <c r="T15802" s="1"/>
  <c r="T15803" s="1"/>
  <c r="T15804" s="1"/>
  <c r="T15805" s="1"/>
  <c r="T15806" s="1"/>
  <c r="T15807" s="1"/>
  <c r="T15808" s="1"/>
  <c r="T15809" s="1"/>
  <c r="T15810" s="1"/>
  <c r="T15811" s="1"/>
  <c r="T15812" s="1"/>
  <c r="T15813" s="1"/>
  <c r="T15814" s="1"/>
  <c r="T15815" s="1"/>
  <c r="T15816" s="1"/>
  <c r="T15817" s="1"/>
  <c r="T15818" s="1"/>
  <c r="T15819" s="1"/>
  <c r="T15820" s="1"/>
  <c r="T15821" s="1"/>
  <c r="T15822" s="1"/>
  <c r="T15823" s="1"/>
  <c r="T15824" s="1"/>
  <c r="T15825" s="1"/>
  <c r="T15826" s="1"/>
  <c r="T15827" s="1"/>
  <c r="T15828" s="1"/>
  <c r="T15829" s="1"/>
  <c r="T15830" s="1"/>
  <c r="T15831" s="1"/>
  <c r="T15832" s="1"/>
  <c r="T15833" s="1"/>
  <c r="T15834" s="1"/>
  <c r="T15835" s="1"/>
  <c r="T15836" s="1"/>
  <c r="T15837" s="1"/>
  <c r="T15838" s="1"/>
  <c r="T15839" s="1"/>
  <c r="T15840" s="1"/>
  <c r="T15841" s="1"/>
  <c r="T15842" s="1"/>
  <c r="T15843" s="1"/>
  <c r="T15844" s="1"/>
  <c r="T15845" s="1"/>
  <c r="T15846" s="1"/>
  <c r="T15847" s="1"/>
  <c r="T15848" s="1"/>
  <c r="T15849" s="1"/>
  <c r="T15850" s="1"/>
  <c r="T15851" s="1"/>
  <c r="T15852" s="1"/>
  <c r="T15853" s="1"/>
  <c r="T15854" s="1"/>
  <c r="T15855" s="1"/>
  <c r="T15856" s="1"/>
  <c r="T15857" s="1"/>
  <c r="T15858" s="1"/>
  <c r="T15859" s="1"/>
  <c r="T15860" s="1"/>
  <c r="T15861" s="1"/>
  <c r="T15862" s="1"/>
  <c r="T15863" s="1"/>
  <c r="T15864" s="1"/>
  <c r="T15865" s="1"/>
  <c r="T15866" s="1"/>
  <c r="T15867" s="1"/>
  <c r="T15868" s="1"/>
  <c r="T15869" s="1"/>
  <c r="T15870" s="1"/>
  <c r="T15871" s="1"/>
  <c r="T15872" s="1"/>
  <c r="T15873" s="1"/>
  <c r="T15874" s="1"/>
  <c r="T15875" s="1"/>
  <c r="T15876" s="1"/>
  <c r="T15877" s="1"/>
  <c r="T15878" s="1"/>
  <c r="T15879" s="1"/>
  <c r="T15880" s="1"/>
  <c r="T15881" s="1"/>
  <c r="T15882" s="1"/>
  <c r="T15883" s="1"/>
  <c r="T15884" s="1"/>
  <c r="T15885" s="1"/>
  <c r="T15886" s="1"/>
  <c r="T15887" s="1"/>
  <c r="T15888" s="1"/>
  <c r="T15889" s="1"/>
  <c r="T15890" s="1"/>
  <c r="T15891" s="1"/>
  <c r="T15892" s="1"/>
  <c r="T15893" s="1"/>
  <c r="T15894" s="1"/>
  <c r="T15895" s="1"/>
  <c r="T15896" s="1"/>
  <c r="T15897" s="1"/>
  <c r="T15898" s="1"/>
  <c r="T15899" s="1"/>
  <c r="T15900" s="1"/>
  <c r="T15901" s="1"/>
  <c r="T15902" s="1"/>
  <c r="T15903" s="1"/>
  <c r="T15904" s="1"/>
  <c r="T15905" s="1"/>
  <c r="T15906" s="1"/>
  <c r="T15907" s="1"/>
  <c r="T15908" s="1"/>
  <c r="T15909" s="1"/>
  <c r="T15910" s="1"/>
  <c r="T15911" s="1"/>
  <c r="T15912" s="1"/>
  <c r="T15913" s="1"/>
  <c r="T15914" s="1"/>
  <c r="T15915" s="1"/>
  <c r="T15916" s="1"/>
  <c r="T15917" s="1"/>
  <c r="T15918" s="1"/>
  <c r="T15919" s="1"/>
  <c r="T15920" s="1"/>
  <c r="T15921" s="1"/>
  <c r="T15922" s="1"/>
  <c r="T15923" s="1"/>
  <c r="T15924" s="1"/>
  <c r="T15925" s="1"/>
  <c r="T15926" s="1"/>
  <c r="T15927" s="1"/>
  <c r="T15928" s="1"/>
  <c r="T15929" s="1"/>
  <c r="T15930" s="1"/>
  <c r="T15931" s="1"/>
  <c r="T15932" s="1"/>
  <c r="T15933" s="1"/>
  <c r="T15934" s="1"/>
  <c r="T15935" s="1"/>
  <c r="T15936" s="1"/>
  <c r="T15937" s="1"/>
  <c r="T15938" s="1"/>
  <c r="T15939" s="1"/>
  <c r="T15940" s="1"/>
  <c r="T15941" s="1"/>
  <c r="T15942" s="1"/>
  <c r="T15943" s="1"/>
  <c r="T15944" s="1"/>
  <c r="T15945" s="1"/>
  <c r="T15946" s="1"/>
  <c r="T15947" s="1"/>
  <c r="T15948" s="1"/>
  <c r="T15949" s="1"/>
  <c r="T15950" s="1"/>
  <c r="T15951" s="1"/>
  <c r="T15952" s="1"/>
  <c r="T15953" s="1"/>
  <c r="T15954" s="1"/>
  <c r="T15955" s="1"/>
  <c r="T15956" s="1"/>
  <c r="T15957" s="1"/>
  <c r="T15958" s="1"/>
  <c r="T15959" s="1"/>
  <c r="T15960" s="1"/>
  <c r="T15961" s="1"/>
  <c r="T15962" s="1"/>
  <c r="T15963" s="1"/>
  <c r="T15964" s="1"/>
  <c r="T15965" s="1"/>
  <c r="T15966" s="1"/>
  <c r="T15967" s="1"/>
  <c r="T15968" s="1"/>
  <c r="T15969" s="1"/>
  <c r="T15970" s="1"/>
  <c r="T15971" s="1"/>
  <c r="T15972" s="1"/>
  <c r="T15973" s="1"/>
  <c r="T15974" s="1"/>
  <c r="T15975" s="1"/>
  <c r="T15976" s="1"/>
  <c r="T15977" s="1"/>
  <c r="T15978" s="1"/>
  <c r="T15979" s="1"/>
  <c r="T15980" s="1"/>
  <c r="T15981" s="1"/>
  <c r="T15982" s="1"/>
  <c r="T15983" s="1"/>
  <c r="T15984" s="1"/>
  <c r="T15985" s="1"/>
  <c r="T15986" s="1"/>
  <c r="T15987" s="1"/>
  <c r="T15988" s="1"/>
  <c r="T15989" s="1"/>
  <c r="T15990" s="1"/>
  <c r="T15991" s="1"/>
  <c r="T15992" s="1"/>
  <c r="T15993" s="1"/>
  <c r="T15994" s="1"/>
  <c r="T15995" s="1"/>
  <c r="T15996" s="1"/>
  <c r="T15997" s="1"/>
  <c r="T15998" s="1"/>
  <c r="T15999" s="1"/>
  <c r="T16000" s="1"/>
  <c r="T16001" s="1"/>
  <c r="T16002" s="1"/>
  <c r="T16003" s="1"/>
  <c r="T16004" s="1"/>
  <c r="T16005" s="1"/>
  <c r="T16006" s="1"/>
  <c r="T16007" s="1"/>
  <c r="T16008" s="1"/>
  <c r="T16009" s="1"/>
  <c r="T16010" s="1"/>
  <c r="T16011" s="1"/>
  <c r="T16012" s="1"/>
  <c r="T16013" s="1"/>
  <c r="T16014" s="1"/>
  <c r="T16015" s="1"/>
  <c r="T16016" s="1"/>
  <c r="T16017" s="1"/>
  <c r="T16018" s="1"/>
  <c r="T16019" s="1"/>
  <c r="T16020" s="1"/>
  <c r="T16021" s="1"/>
  <c r="T16022" s="1"/>
  <c r="T16023" s="1"/>
  <c r="T16024" s="1"/>
  <c r="T16025" s="1"/>
  <c r="T16026" s="1"/>
  <c r="T16027" s="1"/>
  <c r="T16028" s="1"/>
  <c r="T16029" s="1"/>
  <c r="T16030" s="1"/>
  <c r="T16031" s="1"/>
  <c r="T16032" s="1"/>
  <c r="T16033" s="1"/>
  <c r="T16034" s="1"/>
  <c r="T16035" s="1"/>
  <c r="T16036" s="1"/>
  <c r="T16037" s="1"/>
  <c r="T16038" s="1"/>
  <c r="T16039" s="1"/>
  <c r="T16040" s="1"/>
  <c r="T16041" s="1"/>
  <c r="T16042" s="1"/>
  <c r="T16043" s="1"/>
  <c r="T16044" s="1"/>
  <c r="T16045" s="1"/>
  <c r="T16046" s="1"/>
  <c r="T16047" s="1"/>
  <c r="T16048" s="1"/>
  <c r="T16049" s="1"/>
  <c r="T16050" s="1"/>
  <c r="T16051" s="1"/>
  <c r="T16052" s="1"/>
  <c r="T16053" s="1"/>
  <c r="T16054" s="1"/>
  <c r="T16055" s="1"/>
  <c r="T16056" s="1"/>
  <c r="T16057" s="1"/>
  <c r="T16058" s="1"/>
  <c r="T16059" s="1"/>
  <c r="T16060" s="1"/>
  <c r="T16061" s="1"/>
  <c r="T16062" s="1"/>
  <c r="T16063" s="1"/>
  <c r="T16064" s="1"/>
  <c r="T16065" s="1"/>
  <c r="T16066" s="1"/>
  <c r="T16067" s="1"/>
  <c r="T16068" s="1"/>
  <c r="T16069" s="1"/>
  <c r="T16070" s="1"/>
  <c r="T16071" s="1"/>
  <c r="T16072" s="1"/>
  <c r="T16073" s="1"/>
  <c r="T16074" s="1"/>
  <c r="T16075" s="1"/>
  <c r="T16076" s="1"/>
  <c r="T16077" s="1"/>
  <c r="T16078" s="1"/>
  <c r="T16079" s="1"/>
  <c r="T16080" s="1"/>
  <c r="T16081" s="1"/>
  <c r="T16082" s="1"/>
  <c r="T16083" s="1"/>
  <c r="T16084" s="1"/>
  <c r="T16085" s="1"/>
  <c r="T16086" s="1"/>
  <c r="T16087" s="1"/>
  <c r="T16088" s="1"/>
  <c r="T16089" s="1"/>
  <c r="T16090" s="1"/>
  <c r="T16091" s="1"/>
  <c r="T16092" s="1"/>
  <c r="T16093" s="1"/>
  <c r="T16094" s="1"/>
  <c r="T16095" s="1"/>
  <c r="T16096" s="1"/>
  <c r="T16097" s="1"/>
  <c r="T16098" s="1"/>
  <c r="T16099" s="1"/>
  <c r="T16100" s="1"/>
  <c r="T16101" s="1"/>
  <c r="T16102" s="1"/>
  <c r="T16103" s="1"/>
  <c r="T16104" s="1"/>
  <c r="T16105" s="1"/>
  <c r="T16106" s="1"/>
  <c r="T16107" s="1"/>
  <c r="T16108" s="1"/>
  <c r="T16109" s="1"/>
  <c r="T16110" s="1"/>
  <c r="T16111" s="1"/>
  <c r="T16112" s="1"/>
  <c r="T16113" s="1"/>
  <c r="T16114" s="1"/>
  <c r="T16115" s="1"/>
  <c r="T16116" s="1"/>
  <c r="T16117" s="1"/>
  <c r="T16118" s="1"/>
  <c r="T16119" s="1"/>
  <c r="T16120" s="1"/>
  <c r="T16121" s="1"/>
  <c r="T16122" s="1"/>
  <c r="T16123" s="1"/>
  <c r="T16124" s="1"/>
  <c r="T16125" s="1"/>
  <c r="T16126" s="1"/>
  <c r="T16127" s="1"/>
  <c r="T16128" s="1"/>
  <c r="T16129" s="1"/>
  <c r="T16130" s="1"/>
  <c r="T16131" s="1"/>
  <c r="T16132" s="1"/>
  <c r="T16133" s="1"/>
  <c r="T16134" s="1"/>
  <c r="T16135" s="1"/>
  <c r="T16136" s="1"/>
  <c r="T16137" s="1"/>
  <c r="T16138" s="1"/>
  <c r="T16139" s="1"/>
  <c r="T16140" s="1"/>
  <c r="T16141" s="1"/>
  <c r="T16142" s="1"/>
  <c r="T16143" s="1"/>
  <c r="T16144" s="1"/>
  <c r="T16145" s="1"/>
  <c r="T16146" s="1"/>
  <c r="T16147" s="1"/>
  <c r="T16148" s="1"/>
  <c r="T16149" s="1"/>
  <c r="T16150" s="1"/>
  <c r="T16151" s="1"/>
  <c r="T16152" s="1"/>
  <c r="T16153" s="1"/>
  <c r="T16154" s="1"/>
  <c r="T16155" s="1"/>
  <c r="T16156" s="1"/>
  <c r="T16157" s="1"/>
  <c r="T16158" s="1"/>
  <c r="T16159" s="1"/>
  <c r="T16160" s="1"/>
  <c r="T16161" s="1"/>
  <c r="T16162" s="1"/>
  <c r="T16163" s="1"/>
  <c r="T16164" s="1"/>
  <c r="T16165" s="1"/>
  <c r="T16166" s="1"/>
  <c r="T16167" s="1"/>
  <c r="T16168" s="1"/>
  <c r="T16169" s="1"/>
  <c r="T16170" s="1"/>
  <c r="T16171" s="1"/>
  <c r="T16172" s="1"/>
  <c r="T16173" s="1"/>
  <c r="T16174" s="1"/>
  <c r="T16175" s="1"/>
  <c r="T16176" s="1"/>
  <c r="T16177" s="1"/>
  <c r="T16178" s="1"/>
  <c r="T16179" s="1"/>
  <c r="T16180" s="1"/>
  <c r="T16181" s="1"/>
  <c r="T16182" s="1"/>
  <c r="T16183" s="1"/>
  <c r="T16184" s="1"/>
  <c r="T16185" s="1"/>
  <c r="T16186" s="1"/>
  <c r="T16187" s="1"/>
  <c r="T16188" s="1"/>
  <c r="T16189" s="1"/>
  <c r="T16190" s="1"/>
  <c r="T16191" s="1"/>
  <c r="T16192" s="1"/>
  <c r="T16193" s="1"/>
  <c r="T16194" s="1"/>
  <c r="T16195" s="1"/>
  <c r="T16196" s="1"/>
  <c r="T16197" s="1"/>
  <c r="T16198" s="1"/>
  <c r="T16199" s="1"/>
  <c r="T16200" s="1"/>
  <c r="T16201" s="1"/>
  <c r="T16202" s="1"/>
  <c r="T16203" s="1"/>
  <c r="T16204" s="1"/>
  <c r="T16205" s="1"/>
  <c r="T16206" s="1"/>
  <c r="T16207" s="1"/>
  <c r="T16208" s="1"/>
  <c r="T16209" s="1"/>
  <c r="T16210" s="1"/>
  <c r="T16211" s="1"/>
  <c r="T16212" s="1"/>
  <c r="T16213" s="1"/>
  <c r="T16214" s="1"/>
  <c r="T16215" s="1"/>
  <c r="T16216" s="1"/>
  <c r="T16217" s="1"/>
  <c r="T16218" s="1"/>
  <c r="T16219" s="1"/>
  <c r="T16220" s="1"/>
  <c r="T16221" s="1"/>
  <c r="T16222" s="1"/>
  <c r="T16223" s="1"/>
  <c r="T16224" s="1"/>
  <c r="T16225" s="1"/>
  <c r="T16226" s="1"/>
  <c r="T16227" s="1"/>
  <c r="T16228" s="1"/>
  <c r="T16229" s="1"/>
  <c r="T16230" s="1"/>
  <c r="T16231" s="1"/>
  <c r="T16232" s="1"/>
  <c r="T16233" s="1"/>
  <c r="T16234" s="1"/>
  <c r="T16235" s="1"/>
  <c r="T16236" s="1"/>
  <c r="T16237" s="1"/>
  <c r="T16238" s="1"/>
  <c r="T16239" s="1"/>
  <c r="T16240" s="1"/>
  <c r="T16241" s="1"/>
  <c r="T16242" s="1"/>
  <c r="T16243" s="1"/>
  <c r="T16244" s="1"/>
  <c r="T16245" s="1"/>
  <c r="T16246" s="1"/>
  <c r="T16247" s="1"/>
  <c r="T16248" s="1"/>
  <c r="T16249" s="1"/>
  <c r="T16250" s="1"/>
  <c r="T16251" s="1"/>
  <c r="T16252" s="1"/>
  <c r="T16253" s="1"/>
  <c r="T16254" s="1"/>
  <c r="T16255" s="1"/>
  <c r="T16256" s="1"/>
  <c r="T16257" s="1"/>
  <c r="T16258" s="1"/>
  <c r="T16259" s="1"/>
  <c r="T16260" s="1"/>
  <c r="T16261" s="1"/>
  <c r="T16262" s="1"/>
  <c r="T16263" s="1"/>
  <c r="T16264" s="1"/>
  <c r="T16265" s="1"/>
  <c r="T16266" s="1"/>
  <c r="T16267" s="1"/>
  <c r="T16268" s="1"/>
  <c r="T16269" s="1"/>
  <c r="T16270" s="1"/>
  <c r="T16271" s="1"/>
  <c r="T16272" s="1"/>
  <c r="T16273" s="1"/>
  <c r="T16274" s="1"/>
  <c r="T16275" s="1"/>
  <c r="T16276" s="1"/>
  <c r="T16277" s="1"/>
  <c r="T16278" s="1"/>
  <c r="T16279" s="1"/>
  <c r="T16280" s="1"/>
  <c r="T16281" s="1"/>
  <c r="T16282" s="1"/>
  <c r="T16283" s="1"/>
  <c r="T16284" s="1"/>
  <c r="T16285" s="1"/>
  <c r="T16286" s="1"/>
  <c r="T16287" s="1"/>
  <c r="T16288" s="1"/>
  <c r="T16289" s="1"/>
  <c r="T16290" s="1"/>
  <c r="T16291" s="1"/>
  <c r="T16292" s="1"/>
  <c r="T16293" s="1"/>
  <c r="T16294" s="1"/>
  <c r="T16295" s="1"/>
  <c r="T16296" s="1"/>
  <c r="T16297" s="1"/>
  <c r="T16298" s="1"/>
  <c r="T16299" s="1"/>
  <c r="T16300" s="1"/>
  <c r="T16301" s="1"/>
  <c r="T16302" s="1"/>
  <c r="T16303" s="1"/>
  <c r="T16304" s="1"/>
  <c r="T16305" s="1"/>
  <c r="T16306" s="1"/>
  <c r="T16307" s="1"/>
  <c r="T16308" s="1"/>
  <c r="T16309" s="1"/>
  <c r="T16310" s="1"/>
  <c r="T16311" s="1"/>
  <c r="T16312" s="1"/>
  <c r="T16313" s="1"/>
  <c r="T16314" s="1"/>
  <c r="T16315" s="1"/>
  <c r="T16316" s="1"/>
  <c r="T16317" s="1"/>
  <c r="T16318" s="1"/>
  <c r="T16319" s="1"/>
  <c r="T16320" s="1"/>
  <c r="T16321" s="1"/>
  <c r="T16322" s="1"/>
  <c r="T16323" s="1"/>
  <c r="T16324" s="1"/>
  <c r="T16325" s="1"/>
  <c r="T16326" s="1"/>
  <c r="T16327" s="1"/>
  <c r="T16328" s="1"/>
  <c r="T16329" s="1"/>
  <c r="T16330" s="1"/>
  <c r="T16331" s="1"/>
  <c r="T16332" s="1"/>
  <c r="T16333" s="1"/>
  <c r="T16334" s="1"/>
  <c r="T16335" s="1"/>
  <c r="T16336" s="1"/>
  <c r="T16337" s="1"/>
  <c r="T16338" s="1"/>
  <c r="T16339" s="1"/>
  <c r="T16340" s="1"/>
  <c r="T16341" s="1"/>
  <c r="T16342" s="1"/>
  <c r="T16343" s="1"/>
  <c r="T16344" s="1"/>
  <c r="T16345" s="1"/>
  <c r="T16346" s="1"/>
  <c r="T16347" s="1"/>
  <c r="T16348" s="1"/>
  <c r="T16349" s="1"/>
  <c r="T16350" s="1"/>
  <c r="T16351" s="1"/>
  <c r="T16352" s="1"/>
  <c r="T16353" s="1"/>
  <c r="T16354" s="1"/>
  <c r="T16355" s="1"/>
  <c r="T16356" s="1"/>
  <c r="T16357" s="1"/>
  <c r="T16358" s="1"/>
  <c r="T16359" s="1"/>
  <c r="T16360" s="1"/>
  <c r="T16361" s="1"/>
  <c r="T16362" s="1"/>
  <c r="T16363" s="1"/>
  <c r="T16364" s="1"/>
  <c r="T16365" s="1"/>
  <c r="T16366" s="1"/>
  <c r="T16367" s="1"/>
  <c r="T16368" s="1"/>
  <c r="T16369" s="1"/>
  <c r="T16370" s="1"/>
  <c r="T16371" s="1"/>
  <c r="T16372" s="1"/>
  <c r="T16373" s="1"/>
  <c r="T16374" s="1"/>
  <c r="T16375" s="1"/>
  <c r="T16376" s="1"/>
  <c r="T16377" s="1"/>
  <c r="T16378" s="1"/>
  <c r="T16379" s="1"/>
  <c r="T16380" s="1"/>
  <c r="T16381" s="1"/>
  <c r="T16382" s="1"/>
  <c r="T16383" s="1"/>
  <c r="T16384" s="1"/>
  <c r="T16385" s="1"/>
  <c r="T16386" s="1"/>
  <c r="T16387" s="1"/>
  <c r="T16388" s="1"/>
  <c r="T16389" s="1"/>
  <c r="T16390" s="1"/>
  <c r="T16391" s="1"/>
  <c r="T16392" s="1"/>
  <c r="T16393" s="1"/>
  <c r="T16394" s="1"/>
  <c r="T16395" s="1"/>
  <c r="T16396" s="1"/>
  <c r="T16397" s="1"/>
  <c r="T16398" s="1"/>
  <c r="T16399" s="1"/>
  <c r="T16400" s="1"/>
  <c r="T16401" s="1"/>
  <c r="T16402" s="1"/>
  <c r="T16403" s="1"/>
  <c r="T16404" s="1"/>
  <c r="T16405" s="1"/>
  <c r="T16406" s="1"/>
  <c r="T16407" s="1"/>
  <c r="T16408" s="1"/>
  <c r="T16409" s="1"/>
  <c r="T16410" s="1"/>
  <c r="T16411" s="1"/>
  <c r="T16412" s="1"/>
  <c r="T16413" s="1"/>
  <c r="T16414" s="1"/>
  <c r="T16415" s="1"/>
  <c r="T16416" s="1"/>
  <c r="T16417" s="1"/>
  <c r="T16418" s="1"/>
  <c r="T16419" s="1"/>
  <c r="T16420" s="1"/>
  <c r="T16421" s="1"/>
  <c r="T16422" s="1"/>
  <c r="T16423" s="1"/>
  <c r="T16424" s="1"/>
  <c r="T16425" s="1"/>
  <c r="T16426" s="1"/>
  <c r="T16427" s="1"/>
  <c r="T16428" s="1"/>
  <c r="T16429" s="1"/>
  <c r="T16430" s="1"/>
  <c r="T16431" s="1"/>
  <c r="T16432" s="1"/>
  <c r="T16433" s="1"/>
  <c r="T16434" s="1"/>
  <c r="T16435" s="1"/>
  <c r="T16436" s="1"/>
  <c r="T16437" s="1"/>
  <c r="T16438" s="1"/>
  <c r="T16439" s="1"/>
  <c r="T16440" s="1"/>
  <c r="T16441" s="1"/>
  <c r="T16442" s="1"/>
  <c r="T16443" s="1"/>
  <c r="T16444" s="1"/>
  <c r="T16445" s="1"/>
  <c r="T16446" s="1"/>
  <c r="T16447" s="1"/>
  <c r="T16448" s="1"/>
  <c r="T16449" s="1"/>
  <c r="T16450" s="1"/>
  <c r="T16451" s="1"/>
  <c r="T16452" s="1"/>
  <c r="T16453" s="1"/>
  <c r="T16454" s="1"/>
  <c r="T16455" s="1"/>
  <c r="T16456" s="1"/>
  <c r="T16457" s="1"/>
  <c r="T16458" s="1"/>
  <c r="T16459" s="1"/>
  <c r="T16460" s="1"/>
  <c r="T16461" s="1"/>
  <c r="T16462" s="1"/>
  <c r="T16463" s="1"/>
  <c r="T16464" s="1"/>
  <c r="T16465" s="1"/>
  <c r="T16466" s="1"/>
  <c r="T16467" s="1"/>
  <c r="T16468" s="1"/>
  <c r="T16469" s="1"/>
  <c r="T16470" s="1"/>
  <c r="T16471" s="1"/>
  <c r="T16472" s="1"/>
  <c r="T16473" s="1"/>
  <c r="T16474" s="1"/>
  <c r="T16475" s="1"/>
  <c r="T16476" s="1"/>
  <c r="T16477" s="1"/>
  <c r="T16478" s="1"/>
  <c r="T16479" s="1"/>
  <c r="T16480" s="1"/>
  <c r="T16481" s="1"/>
  <c r="T16482" s="1"/>
  <c r="T16483" s="1"/>
  <c r="T16484" s="1"/>
  <c r="T16485" s="1"/>
  <c r="T16486" s="1"/>
  <c r="T16487" s="1"/>
  <c r="T16488" s="1"/>
  <c r="T16489" s="1"/>
  <c r="T16490" s="1"/>
  <c r="T16491" s="1"/>
  <c r="T16492" s="1"/>
  <c r="T16493" s="1"/>
  <c r="T16494" s="1"/>
  <c r="T16495" s="1"/>
  <c r="T16496" s="1"/>
  <c r="T16497" s="1"/>
  <c r="T16498" s="1"/>
  <c r="T16499" s="1"/>
  <c r="T16500" s="1"/>
  <c r="T16501" s="1"/>
  <c r="T16502" s="1"/>
  <c r="T16503" s="1"/>
  <c r="T16504" s="1"/>
  <c r="T16505" s="1"/>
  <c r="T16506" s="1"/>
  <c r="T16507" s="1"/>
  <c r="T16508" s="1"/>
  <c r="T16509" s="1"/>
  <c r="T16510" s="1"/>
  <c r="T16511" s="1"/>
  <c r="T16512" s="1"/>
  <c r="T16513" s="1"/>
  <c r="T16514" s="1"/>
  <c r="T16515" s="1"/>
  <c r="T16516" s="1"/>
  <c r="T16517" s="1"/>
  <c r="T16518" s="1"/>
  <c r="T16519" s="1"/>
  <c r="T16520" s="1"/>
  <c r="T16521" s="1"/>
  <c r="T16522" s="1"/>
  <c r="T16523" s="1"/>
  <c r="T16524" s="1"/>
  <c r="T16525" s="1"/>
  <c r="T16526" s="1"/>
  <c r="T16527" s="1"/>
  <c r="T16528" s="1"/>
  <c r="T16529" s="1"/>
  <c r="T16530" s="1"/>
  <c r="T16531" s="1"/>
  <c r="T16532" s="1"/>
  <c r="T16533" s="1"/>
  <c r="T16534" s="1"/>
  <c r="T16535" s="1"/>
  <c r="T16536" s="1"/>
  <c r="T16537" s="1"/>
  <c r="T16538" s="1"/>
  <c r="T16539" s="1"/>
  <c r="T16540" s="1"/>
  <c r="T16541" s="1"/>
  <c r="T16542" s="1"/>
  <c r="T16543" s="1"/>
  <c r="T16544" s="1"/>
  <c r="T16545" s="1"/>
  <c r="T16546" s="1"/>
  <c r="T16547" s="1"/>
  <c r="T16548" s="1"/>
  <c r="T16549" s="1"/>
  <c r="T16550" s="1"/>
  <c r="T16551" s="1"/>
  <c r="T16552" s="1"/>
  <c r="T16553" s="1"/>
  <c r="T16554" s="1"/>
  <c r="T16555" s="1"/>
  <c r="T16556" s="1"/>
  <c r="T16557" s="1"/>
  <c r="T16558" s="1"/>
  <c r="T16559" s="1"/>
  <c r="T16560" s="1"/>
  <c r="T16561" s="1"/>
  <c r="T16562" s="1"/>
  <c r="T16563" s="1"/>
  <c r="T16564" s="1"/>
  <c r="T16565" s="1"/>
  <c r="T16566" s="1"/>
  <c r="T16567" s="1"/>
  <c r="T16568" s="1"/>
  <c r="T16569" s="1"/>
  <c r="T16570" s="1"/>
  <c r="T16571" s="1"/>
  <c r="T16572" s="1"/>
  <c r="T16573" s="1"/>
  <c r="T16574" s="1"/>
  <c r="T16575" s="1"/>
  <c r="T16576" s="1"/>
  <c r="T16577" s="1"/>
  <c r="T16578" s="1"/>
  <c r="T16579" s="1"/>
  <c r="T16580" s="1"/>
  <c r="T16581" s="1"/>
  <c r="T16582" s="1"/>
  <c r="T16583" s="1"/>
  <c r="T16584" s="1"/>
  <c r="T16585" s="1"/>
  <c r="T16586" s="1"/>
  <c r="T16587" s="1"/>
  <c r="T16588" s="1"/>
  <c r="T16589" s="1"/>
  <c r="T16590" s="1"/>
  <c r="T16591" s="1"/>
  <c r="T16592" s="1"/>
  <c r="T16593" s="1"/>
  <c r="T16594" s="1"/>
  <c r="T16595" s="1"/>
  <c r="T16596" s="1"/>
  <c r="T16597" s="1"/>
  <c r="T16598" s="1"/>
  <c r="T16599" s="1"/>
  <c r="T16600" s="1"/>
  <c r="T16601" s="1"/>
  <c r="T16602" s="1"/>
  <c r="T16603" s="1"/>
  <c r="T16604" s="1"/>
  <c r="T16605" s="1"/>
  <c r="T16606" s="1"/>
  <c r="T16607" s="1"/>
  <c r="T16608" s="1"/>
  <c r="T16609" s="1"/>
  <c r="T16610" s="1"/>
  <c r="T16611" s="1"/>
  <c r="T16612" s="1"/>
  <c r="T16613" s="1"/>
  <c r="T16614" s="1"/>
  <c r="T16615" s="1"/>
  <c r="T16616" s="1"/>
  <c r="T16617" s="1"/>
  <c r="T16618" s="1"/>
  <c r="T16619" s="1"/>
  <c r="T16620" s="1"/>
  <c r="T16621" s="1"/>
  <c r="T16622" s="1"/>
  <c r="T16623" s="1"/>
  <c r="T16624" s="1"/>
  <c r="T16625" s="1"/>
  <c r="T16626" s="1"/>
  <c r="T16627" s="1"/>
  <c r="T16628" s="1"/>
  <c r="T16629" s="1"/>
  <c r="T16630" s="1"/>
  <c r="T16631" s="1"/>
  <c r="T16632" s="1"/>
  <c r="T16633" s="1"/>
  <c r="T16634" s="1"/>
  <c r="T16635" s="1"/>
  <c r="T16636" s="1"/>
  <c r="T16637" s="1"/>
  <c r="T16638" s="1"/>
  <c r="T16639" s="1"/>
  <c r="T16640" s="1"/>
  <c r="T16641" s="1"/>
  <c r="T16642" s="1"/>
  <c r="T16643" s="1"/>
  <c r="T16644" s="1"/>
  <c r="T16645" s="1"/>
  <c r="T16646" s="1"/>
  <c r="T16647" s="1"/>
  <c r="T16648" s="1"/>
  <c r="T16649" s="1"/>
  <c r="T16650" s="1"/>
  <c r="T16651" s="1"/>
  <c r="T16652" s="1"/>
  <c r="T16653" s="1"/>
  <c r="T16654" s="1"/>
  <c r="T16655" s="1"/>
  <c r="T16656" s="1"/>
  <c r="T16657" s="1"/>
  <c r="T16658" s="1"/>
  <c r="T16659" s="1"/>
  <c r="T16660" s="1"/>
  <c r="T16661" s="1"/>
  <c r="T16662" s="1"/>
  <c r="T16663" s="1"/>
  <c r="T16664" s="1"/>
  <c r="T16665" s="1"/>
  <c r="T16666" s="1"/>
  <c r="T16667" s="1"/>
  <c r="T16668" s="1"/>
  <c r="T16669" s="1"/>
  <c r="T16670" s="1"/>
  <c r="T16671" s="1"/>
  <c r="T16672" s="1"/>
  <c r="T16673" s="1"/>
  <c r="T16674" s="1"/>
  <c r="T16675" s="1"/>
  <c r="T16676" s="1"/>
  <c r="T16677" s="1"/>
  <c r="T16678" s="1"/>
  <c r="T16679" s="1"/>
  <c r="T16680" s="1"/>
  <c r="T16681" s="1"/>
  <c r="T16682" s="1"/>
  <c r="T16683" s="1"/>
  <c r="T16684" s="1"/>
  <c r="T16685" s="1"/>
  <c r="T16686" s="1"/>
  <c r="T16687" s="1"/>
  <c r="T16688" s="1"/>
  <c r="T16689" s="1"/>
  <c r="T16690" s="1"/>
  <c r="T16691" s="1"/>
  <c r="T16692" s="1"/>
  <c r="T16693" s="1"/>
  <c r="T16694" s="1"/>
  <c r="T16695" s="1"/>
  <c r="T16696" s="1"/>
  <c r="T16697" s="1"/>
  <c r="T16698" s="1"/>
  <c r="T16699" s="1"/>
  <c r="T16700" s="1"/>
  <c r="T16701" s="1"/>
  <c r="T16702" s="1"/>
  <c r="T16703" s="1"/>
  <c r="T16704" s="1"/>
  <c r="T16705" s="1"/>
  <c r="T16706" s="1"/>
  <c r="T16707" s="1"/>
  <c r="T16708" s="1"/>
  <c r="T16709" s="1"/>
  <c r="T16710" s="1"/>
  <c r="T16711" s="1"/>
  <c r="T16712" s="1"/>
  <c r="T16713" s="1"/>
  <c r="T16714" s="1"/>
  <c r="T16715" s="1"/>
  <c r="T16716" s="1"/>
  <c r="T16717" s="1"/>
  <c r="T16718" s="1"/>
  <c r="T16719" s="1"/>
  <c r="T16720" s="1"/>
  <c r="T16721" s="1"/>
  <c r="T16722" s="1"/>
  <c r="T16723" s="1"/>
  <c r="T16724" s="1"/>
  <c r="T16725" s="1"/>
  <c r="T16726" s="1"/>
  <c r="T16727" s="1"/>
  <c r="T16728" s="1"/>
  <c r="T16729" s="1"/>
  <c r="T16730" s="1"/>
  <c r="T16731" s="1"/>
  <c r="T16732" s="1"/>
  <c r="T16733" s="1"/>
  <c r="T16734" s="1"/>
  <c r="T16735" s="1"/>
  <c r="T16736" s="1"/>
  <c r="T16737" s="1"/>
  <c r="T16738" s="1"/>
  <c r="T16739" s="1"/>
  <c r="T16740" s="1"/>
  <c r="T16741" s="1"/>
  <c r="T16742" s="1"/>
  <c r="T16743" s="1"/>
  <c r="T16744" s="1"/>
  <c r="T16745" s="1"/>
  <c r="T16746" s="1"/>
  <c r="T16747" s="1"/>
  <c r="T16748" s="1"/>
  <c r="T16749" s="1"/>
  <c r="T16750" s="1"/>
  <c r="T16751" s="1"/>
  <c r="T16752" s="1"/>
  <c r="T16753" s="1"/>
  <c r="T16754" s="1"/>
  <c r="T16755" s="1"/>
  <c r="T16756" s="1"/>
  <c r="T16757" s="1"/>
  <c r="T16758" s="1"/>
  <c r="T16759" s="1"/>
  <c r="T16760" s="1"/>
  <c r="T16761" s="1"/>
  <c r="T16762" s="1"/>
  <c r="T16763" s="1"/>
  <c r="T16764" s="1"/>
  <c r="T16765" s="1"/>
  <c r="T16766" s="1"/>
  <c r="T16767" s="1"/>
  <c r="T16768" s="1"/>
  <c r="T16769" s="1"/>
  <c r="T16770" s="1"/>
  <c r="T16771" s="1"/>
  <c r="T16772" s="1"/>
  <c r="T16773" s="1"/>
  <c r="T16774" s="1"/>
  <c r="T16775" s="1"/>
  <c r="T16776" s="1"/>
  <c r="T16777" s="1"/>
  <c r="T16778" s="1"/>
  <c r="T16779" s="1"/>
  <c r="T16780" s="1"/>
  <c r="T16781" s="1"/>
  <c r="T16782" s="1"/>
  <c r="T16783" s="1"/>
  <c r="T16784" s="1"/>
  <c r="T16785" s="1"/>
  <c r="T16786" s="1"/>
  <c r="T16787" s="1"/>
  <c r="T16788" s="1"/>
  <c r="T16789" s="1"/>
  <c r="T16790" s="1"/>
  <c r="T16791" s="1"/>
  <c r="T16792" s="1"/>
  <c r="T16793" s="1"/>
  <c r="T16794" s="1"/>
  <c r="T16795" s="1"/>
  <c r="T16796" s="1"/>
  <c r="T16797" s="1"/>
  <c r="T16798" s="1"/>
  <c r="T16799" s="1"/>
  <c r="T16800" s="1"/>
  <c r="T16801" s="1"/>
  <c r="T16802" s="1"/>
  <c r="T16803" s="1"/>
  <c r="T16804" s="1"/>
  <c r="T16805" s="1"/>
  <c r="T16806" s="1"/>
  <c r="T16807" s="1"/>
  <c r="T16808" s="1"/>
  <c r="T16809" s="1"/>
  <c r="T16810" s="1"/>
  <c r="T16811" s="1"/>
  <c r="T16812" s="1"/>
  <c r="T16813" s="1"/>
  <c r="T16814" s="1"/>
  <c r="T16815" s="1"/>
  <c r="T16816" s="1"/>
  <c r="T16817" s="1"/>
  <c r="T16818" s="1"/>
  <c r="T16819" s="1"/>
  <c r="T16820" s="1"/>
  <c r="T16821" s="1"/>
  <c r="T16822" s="1"/>
  <c r="T16823" s="1"/>
  <c r="T16824" s="1"/>
  <c r="T16825" s="1"/>
  <c r="T16826" s="1"/>
  <c r="T16827" s="1"/>
  <c r="T16828" s="1"/>
  <c r="T16829" s="1"/>
  <c r="T16830" s="1"/>
  <c r="T16831" s="1"/>
  <c r="T16832" s="1"/>
  <c r="T16833" s="1"/>
  <c r="T16834" s="1"/>
  <c r="T16835" s="1"/>
  <c r="T16836" s="1"/>
  <c r="T16837" s="1"/>
  <c r="T16838" s="1"/>
  <c r="T16839" s="1"/>
  <c r="T16840" s="1"/>
  <c r="T16841" s="1"/>
  <c r="T16842" s="1"/>
  <c r="T16843" s="1"/>
  <c r="T16844" s="1"/>
  <c r="T16845" s="1"/>
  <c r="T16846" s="1"/>
  <c r="T16847" s="1"/>
  <c r="T16848" s="1"/>
  <c r="T16849" s="1"/>
  <c r="T16850" s="1"/>
  <c r="T16851" s="1"/>
  <c r="T16852" s="1"/>
  <c r="T16853" s="1"/>
  <c r="T16854" s="1"/>
  <c r="T16855" s="1"/>
  <c r="T16856" s="1"/>
  <c r="T16857" s="1"/>
  <c r="T16858" s="1"/>
  <c r="T16859" s="1"/>
  <c r="T16860" s="1"/>
  <c r="T16861" s="1"/>
  <c r="T16862" s="1"/>
  <c r="T16863" s="1"/>
  <c r="T16864" s="1"/>
  <c r="T16865" s="1"/>
  <c r="T16866" s="1"/>
  <c r="T16867" s="1"/>
  <c r="T16868" s="1"/>
  <c r="T16869" s="1"/>
  <c r="T16870" s="1"/>
  <c r="T16871" s="1"/>
  <c r="T16872" s="1"/>
  <c r="T16873" s="1"/>
  <c r="T16874" s="1"/>
  <c r="T16875" s="1"/>
  <c r="T16876" s="1"/>
  <c r="T16877" s="1"/>
  <c r="T16878" s="1"/>
  <c r="T16879" s="1"/>
  <c r="T16880" s="1"/>
  <c r="T16881" s="1"/>
  <c r="T16882" s="1"/>
  <c r="T16883" s="1"/>
  <c r="T16884" s="1"/>
  <c r="T16885" s="1"/>
  <c r="T16886" s="1"/>
  <c r="T16887" s="1"/>
  <c r="T16888" s="1"/>
  <c r="T16889" s="1"/>
  <c r="T16890" s="1"/>
  <c r="T16891" s="1"/>
  <c r="T16892" s="1"/>
  <c r="T16893" s="1"/>
  <c r="T16894" s="1"/>
  <c r="T16895" s="1"/>
  <c r="T16896" s="1"/>
  <c r="T16897" s="1"/>
  <c r="T16898" s="1"/>
  <c r="T16899" s="1"/>
  <c r="T16900" s="1"/>
  <c r="T16901" s="1"/>
  <c r="T16902" s="1"/>
  <c r="T16903" s="1"/>
  <c r="T16904" s="1"/>
  <c r="T16905" s="1"/>
  <c r="T16906" s="1"/>
  <c r="T16907" s="1"/>
  <c r="T16908" s="1"/>
  <c r="T16909" s="1"/>
  <c r="T16910" s="1"/>
  <c r="T16911" s="1"/>
  <c r="T16912" s="1"/>
  <c r="T16913" s="1"/>
  <c r="T16914" s="1"/>
  <c r="T16915" s="1"/>
  <c r="T16916" s="1"/>
  <c r="T16917" s="1"/>
  <c r="T16918" s="1"/>
  <c r="T16919" s="1"/>
  <c r="T16920" s="1"/>
  <c r="T16921" s="1"/>
  <c r="T16922" s="1"/>
  <c r="T16923" s="1"/>
  <c r="T16924" s="1"/>
  <c r="T16925" s="1"/>
  <c r="T16926" s="1"/>
  <c r="T16927" s="1"/>
  <c r="T16928" s="1"/>
  <c r="T16929" s="1"/>
  <c r="T16930" s="1"/>
  <c r="T16931" s="1"/>
  <c r="T16932" s="1"/>
  <c r="T16933" s="1"/>
  <c r="T16934" s="1"/>
  <c r="T16935" s="1"/>
  <c r="T16936" s="1"/>
  <c r="T16937" s="1"/>
  <c r="T16938" s="1"/>
  <c r="T16939" s="1"/>
  <c r="T16940" s="1"/>
  <c r="T16941" s="1"/>
  <c r="T16942" s="1"/>
  <c r="T16943" s="1"/>
  <c r="T16944" s="1"/>
  <c r="T16945" s="1"/>
  <c r="T16946" s="1"/>
  <c r="T16947" s="1"/>
  <c r="T16948" s="1"/>
  <c r="T16949" s="1"/>
  <c r="T16950" s="1"/>
  <c r="T16951" s="1"/>
  <c r="T16952" s="1"/>
  <c r="T16953" s="1"/>
  <c r="T16954" s="1"/>
  <c r="T16955" s="1"/>
  <c r="T16956" s="1"/>
  <c r="T16957" s="1"/>
  <c r="T16958" s="1"/>
  <c r="T16959" s="1"/>
  <c r="T16960" s="1"/>
  <c r="T16961" s="1"/>
  <c r="T16962" s="1"/>
  <c r="T16963" s="1"/>
  <c r="T16964" s="1"/>
  <c r="T16965" s="1"/>
  <c r="T16966" s="1"/>
  <c r="T16967" s="1"/>
  <c r="T16968" s="1"/>
  <c r="T16969" s="1"/>
  <c r="T16970" s="1"/>
  <c r="T16971" s="1"/>
  <c r="T16972" s="1"/>
  <c r="T16973" s="1"/>
  <c r="T16974" s="1"/>
  <c r="T16975" s="1"/>
  <c r="T16976" s="1"/>
  <c r="T16977" s="1"/>
  <c r="T16978" s="1"/>
  <c r="T16979" s="1"/>
  <c r="T16980" s="1"/>
  <c r="T16981" s="1"/>
  <c r="T16982" s="1"/>
  <c r="T16983" s="1"/>
  <c r="T16984" s="1"/>
  <c r="T16985" s="1"/>
  <c r="T16986" s="1"/>
  <c r="T16987" s="1"/>
  <c r="T16988" s="1"/>
  <c r="T16989" s="1"/>
  <c r="T16990" s="1"/>
  <c r="T16991" s="1"/>
  <c r="T16992" s="1"/>
  <c r="T16993" s="1"/>
  <c r="T16994" s="1"/>
  <c r="T16995" s="1"/>
  <c r="T16996" s="1"/>
  <c r="T16997" s="1"/>
  <c r="T16998" s="1"/>
  <c r="T16999" s="1"/>
  <c r="T17000" s="1"/>
  <c r="T17001" s="1"/>
  <c r="T17002" s="1"/>
  <c r="T17003" s="1"/>
  <c r="T17004" s="1"/>
  <c r="T17005" s="1"/>
  <c r="T17006" s="1"/>
  <c r="T17007" s="1"/>
  <c r="T17008" s="1"/>
  <c r="T17009" s="1"/>
  <c r="T17010" s="1"/>
  <c r="T17011" s="1"/>
  <c r="T17012" s="1"/>
  <c r="T17013" s="1"/>
  <c r="T17014" s="1"/>
  <c r="T17015" s="1"/>
  <c r="T17016" s="1"/>
  <c r="T17017" s="1"/>
  <c r="T17018" s="1"/>
  <c r="T17019" s="1"/>
  <c r="T17020" s="1"/>
  <c r="T17021" s="1"/>
  <c r="T17022" s="1"/>
  <c r="T17023" s="1"/>
  <c r="T17024" s="1"/>
  <c r="T17025" s="1"/>
  <c r="T17026" s="1"/>
  <c r="T17027" s="1"/>
  <c r="T17028" s="1"/>
  <c r="T17029" s="1"/>
  <c r="T17030" s="1"/>
  <c r="T17031" s="1"/>
  <c r="T17032" s="1"/>
  <c r="T17033" s="1"/>
  <c r="T17034" s="1"/>
  <c r="T17035" s="1"/>
  <c r="T17036" s="1"/>
  <c r="T17037" s="1"/>
  <c r="T17038" s="1"/>
  <c r="T17039" s="1"/>
  <c r="T17040" s="1"/>
  <c r="T17041" s="1"/>
  <c r="T17042" s="1"/>
  <c r="T17043" s="1"/>
  <c r="T17044" s="1"/>
  <c r="T17045" s="1"/>
  <c r="T17046" s="1"/>
  <c r="T17047" s="1"/>
  <c r="T17048" s="1"/>
  <c r="T17049" s="1"/>
  <c r="T17050" s="1"/>
  <c r="T17051" s="1"/>
  <c r="T17052" s="1"/>
  <c r="T17053" s="1"/>
  <c r="T17054" s="1"/>
  <c r="T17055" s="1"/>
  <c r="T17056" s="1"/>
  <c r="T17057" s="1"/>
  <c r="T17058" s="1"/>
  <c r="T17059" s="1"/>
  <c r="T17060" s="1"/>
  <c r="T17061" s="1"/>
  <c r="T17062" s="1"/>
  <c r="T17063" s="1"/>
  <c r="T17064" s="1"/>
  <c r="T17065" s="1"/>
  <c r="T17066" s="1"/>
  <c r="T17067" s="1"/>
  <c r="T17068" s="1"/>
  <c r="T17069" s="1"/>
  <c r="T17070" s="1"/>
  <c r="T17071" s="1"/>
  <c r="T17072" s="1"/>
  <c r="T17073" s="1"/>
  <c r="T17074" s="1"/>
  <c r="T17075" s="1"/>
  <c r="T17076" s="1"/>
  <c r="T17077" s="1"/>
  <c r="T17078" s="1"/>
  <c r="T17079" s="1"/>
  <c r="T17080" s="1"/>
  <c r="T17081" s="1"/>
  <c r="T17082" s="1"/>
  <c r="T17083" s="1"/>
  <c r="T17084" s="1"/>
  <c r="T17085" s="1"/>
  <c r="T17086" s="1"/>
  <c r="T17087" s="1"/>
  <c r="T17088" s="1"/>
  <c r="T17089" s="1"/>
  <c r="T17090" s="1"/>
  <c r="T17091" s="1"/>
  <c r="T17092" s="1"/>
  <c r="T17093" s="1"/>
  <c r="T17094" s="1"/>
  <c r="T17095" s="1"/>
  <c r="T17096" s="1"/>
  <c r="T17097" s="1"/>
  <c r="T17098" s="1"/>
  <c r="T17099" s="1"/>
  <c r="T17100" s="1"/>
  <c r="T17101" s="1"/>
  <c r="T17102" s="1"/>
  <c r="T17103" s="1"/>
  <c r="T17104" s="1"/>
  <c r="T17105" s="1"/>
  <c r="T17106" s="1"/>
  <c r="T17107" s="1"/>
  <c r="T17108" s="1"/>
  <c r="T17109" s="1"/>
  <c r="T17110" s="1"/>
  <c r="T17111" s="1"/>
  <c r="T17112" s="1"/>
  <c r="T17113" s="1"/>
  <c r="T17114" s="1"/>
  <c r="T17115" s="1"/>
  <c r="T17116" s="1"/>
  <c r="T17117" s="1"/>
  <c r="T17118" s="1"/>
  <c r="T17119" s="1"/>
  <c r="T17120" s="1"/>
  <c r="T17121" s="1"/>
  <c r="T17122" s="1"/>
  <c r="T17123" s="1"/>
  <c r="T17124" s="1"/>
  <c r="T17125" s="1"/>
  <c r="T17126" s="1"/>
  <c r="T17127" s="1"/>
  <c r="T17128" s="1"/>
  <c r="T17129" s="1"/>
  <c r="T17130" s="1"/>
  <c r="T17131" s="1"/>
  <c r="T17132" s="1"/>
  <c r="T17133" s="1"/>
  <c r="T17134" s="1"/>
  <c r="T17135" s="1"/>
  <c r="T17136" s="1"/>
  <c r="T17137" s="1"/>
  <c r="T17138" s="1"/>
  <c r="T17139" s="1"/>
  <c r="T17140" s="1"/>
  <c r="T17141" s="1"/>
  <c r="T17142" s="1"/>
  <c r="T17143" s="1"/>
  <c r="T17144" s="1"/>
  <c r="T17145" s="1"/>
  <c r="T17146" s="1"/>
  <c r="T17147" s="1"/>
  <c r="T17148" s="1"/>
  <c r="T17149" s="1"/>
  <c r="T17150" s="1"/>
  <c r="T17151" s="1"/>
  <c r="T17152" s="1"/>
  <c r="T17153" s="1"/>
  <c r="T17154" s="1"/>
  <c r="T17155" s="1"/>
  <c r="T17156" s="1"/>
  <c r="T17157" s="1"/>
  <c r="T17158" s="1"/>
  <c r="T17159" s="1"/>
  <c r="T17160" s="1"/>
  <c r="T17161" s="1"/>
  <c r="T17162" s="1"/>
  <c r="T17163" s="1"/>
  <c r="T17164" s="1"/>
  <c r="T17165" s="1"/>
  <c r="T17166" s="1"/>
  <c r="T17167" s="1"/>
  <c r="T17168" s="1"/>
  <c r="T17169" s="1"/>
  <c r="T17170" s="1"/>
  <c r="T17171" s="1"/>
  <c r="T17172" s="1"/>
  <c r="T17173" s="1"/>
  <c r="T17174" s="1"/>
  <c r="T17175" s="1"/>
  <c r="T17176" s="1"/>
  <c r="T17177" s="1"/>
  <c r="T17178" s="1"/>
  <c r="T17179" s="1"/>
  <c r="T17180" s="1"/>
  <c r="T17181" s="1"/>
  <c r="T17182" s="1"/>
  <c r="T17183" s="1"/>
  <c r="T17184" s="1"/>
  <c r="T17185" s="1"/>
  <c r="T17186" s="1"/>
  <c r="T17187" s="1"/>
  <c r="T17188" s="1"/>
  <c r="T17189" s="1"/>
  <c r="T17190" s="1"/>
  <c r="T17191" s="1"/>
  <c r="T17192" s="1"/>
  <c r="T17193" s="1"/>
  <c r="T17194" s="1"/>
  <c r="T17195" s="1"/>
  <c r="T17196" s="1"/>
  <c r="T17197" s="1"/>
  <c r="T17198" s="1"/>
  <c r="T17199" s="1"/>
  <c r="T17200" s="1"/>
  <c r="T17201" s="1"/>
  <c r="T17202" s="1"/>
  <c r="T17203" s="1"/>
  <c r="T17204" s="1"/>
  <c r="T17205" s="1"/>
  <c r="T17206" s="1"/>
  <c r="T17207" s="1"/>
  <c r="T17208" s="1"/>
  <c r="T17209" s="1"/>
  <c r="T17210" s="1"/>
  <c r="T17211" s="1"/>
  <c r="T17212" s="1"/>
  <c r="T17213" s="1"/>
  <c r="T17214" s="1"/>
  <c r="T17215" s="1"/>
  <c r="T17216" s="1"/>
  <c r="T17217" s="1"/>
  <c r="T17218" s="1"/>
  <c r="T17219" s="1"/>
  <c r="T17220" s="1"/>
  <c r="T17221" s="1"/>
  <c r="T17222" s="1"/>
  <c r="T17223" s="1"/>
  <c r="T17224" s="1"/>
  <c r="T17225" s="1"/>
  <c r="T17226" s="1"/>
  <c r="T17227" s="1"/>
  <c r="T17228" s="1"/>
  <c r="T17229" s="1"/>
  <c r="T17230" s="1"/>
  <c r="T17231" s="1"/>
  <c r="T17232" s="1"/>
  <c r="T17233" s="1"/>
  <c r="T17234" s="1"/>
  <c r="T17235" s="1"/>
  <c r="T17236" s="1"/>
  <c r="T17237" s="1"/>
  <c r="T17238" s="1"/>
  <c r="T17239" s="1"/>
  <c r="T17240" s="1"/>
  <c r="T17241" s="1"/>
  <c r="T17242" s="1"/>
  <c r="T17243" s="1"/>
  <c r="T17244" s="1"/>
  <c r="T17245" s="1"/>
  <c r="T17246" s="1"/>
  <c r="T17247" s="1"/>
  <c r="T17248" s="1"/>
  <c r="T17249" s="1"/>
  <c r="T17250" s="1"/>
  <c r="T17251" s="1"/>
  <c r="T17252" s="1"/>
  <c r="T17253" s="1"/>
  <c r="T17254" s="1"/>
  <c r="T17255" s="1"/>
  <c r="T17256" s="1"/>
  <c r="T17257" s="1"/>
  <c r="T17258" s="1"/>
  <c r="T17259" s="1"/>
  <c r="T17260" s="1"/>
  <c r="T17261" s="1"/>
  <c r="T17262" s="1"/>
  <c r="T17263" s="1"/>
  <c r="T17264" s="1"/>
  <c r="T17265" s="1"/>
  <c r="T17266" s="1"/>
  <c r="T17267" s="1"/>
  <c r="T17268" s="1"/>
  <c r="T17269" s="1"/>
  <c r="T17270" s="1"/>
  <c r="T17271" s="1"/>
  <c r="T17272" s="1"/>
  <c r="T17273" s="1"/>
  <c r="T17274" s="1"/>
  <c r="T17275" s="1"/>
  <c r="T17276" s="1"/>
  <c r="T17277" s="1"/>
  <c r="T17278" s="1"/>
  <c r="T17279" s="1"/>
  <c r="T17280" s="1"/>
  <c r="T17281" s="1"/>
  <c r="T17282" s="1"/>
  <c r="T17283" s="1"/>
  <c r="T17284" s="1"/>
  <c r="T17285" s="1"/>
  <c r="T17286" s="1"/>
  <c r="T17287" s="1"/>
  <c r="T17288" s="1"/>
  <c r="T17289" s="1"/>
  <c r="T17290" s="1"/>
  <c r="T17291" s="1"/>
  <c r="T17292" s="1"/>
  <c r="T17293" s="1"/>
  <c r="T17294" s="1"/>
  <c r="T17295" s="1"/>
  <c r="T17296" s="1"/>
  <c r="T17297" s="1"/>
  <c r="T17298" s="1"/>
  <c r="T17299" s="1"/>
  <c r="T17300" s="1"/>
  <c r="T17301" s="1"/>
  <c r="T17302" s="1"/>
  <c r="T17303" s="1"/>
  <c r="T17304" s="1"/>
  <c r="T17305" s="1"/>
  <c r="T17306" s="1"/>
  <c r="T17307" s="1"/>
  <c r="T17308" s="1"/>
  <c r="T17309" s="1"/>
  <c r="T17310" s="1"/>
  <c r="T17311" s="1"/>
  <c r="T17312" s="1"/>
  <c r="T17313" s="1"/>
  <c r="T17314" s="1"/>
  <c r="T17315" s="1"/>
  <c r="T17316" s="1"/>
  <c r="T17317" s="1"/>
  <c r="T17318" s="1"/>
  <c r="T17319" s="1"/>
  <c r="T17320" s="1"/>
  <c r="T17321" s="1"/>
  <c r="T17322" s="1"/>
  <c r="T17323" s="1"/>
  <c r="T17324" s="1"/>
  <c r="T17325" s="1"/>
  <c r="T17326" s="1"/>
  <c r="T17327" s="1"/>
  <c r="T17328" s="1"/>
  <c r="T17329" s="1"/>
  <c r="T17330" s="1"/>
  <c r="T17331" s="1"/>
  <c r="T17332" s="1"/>
  <c r="T17333" s="1"/>
  <c r="T17334" s="1"/>
  <c r="T17335" s="1"/>
  <c r="T17336" s="1"/>
  <c r="T17337" s="1"/>
  <c r="T17338" s="1"/>
  <c r="T17339" s="1"/>
  <c r="T17340" s="1"/>
  <c r="T17341" s="1"/>
  <c r="T17342" s="1"/>
  <c r="T17343" s="1"/>
  <c r="T17344" s="1"/>
  <c r="T17345" s="1"/>
  <c r="T17346" s="1"/>
  <c r="T17347" s="1"/>
  <c r="T17348" s="1"/>
  <c r="T17349" s="1"/>
  <c r="T17350" s="1"/>
  <c r="T17351" s="1"/>
  <c r="T17352" s="1"/>
  <c r="T17353" s="1"/>
  <c r="T17354" s="1"/>
  <c r="T17355" s="1"/>
  <c r="T17356" s="1"/>
  <c r="T17357" s="1"/>
  <c r="T17358" s="1"/>
  <c r="T17359" s="1"/>
  <c r="T17360" s="1"/>
  <c r="T17361" s="1"/>
  <c r="T17362" s="1"/>
  <c r="T17363" s="1"/>
  <c r="T17364" s="1"/>
  <c r="T17365" s="1"/>
  <c r="T17366" s="1"/>
  <c r="T17367" s="1"/>
  <c r="T17368" s="1"/>
  <c r="T17369" s="1"/>
  <c r="T17370" s="1"/>
  <c r="T17371" s="1"/>
  <c r="T17372" s="1"/>
  <c r="T17373" s="1"/>
  <c r="T17374" s="1"/>
  <c r="T17375" s="1"/>
  <c r="T17376" s="1"/>
  <c r="T17377" s="1"/>
  <c r="T17378" s="1"/>
  <c r="T17379" s="1"/>
  <c r="T17380" s="1"/>
  <c r="T17381" s="1"/>
  <c r="T17382" s="1"/>
  <c r="T17383" s="1"/>
  <c r="T17384" s="1"/>
  <c r="T17385" s="1"/>
  <c r="T17386" s="1"/>
  <c r="T17387" s="1"/>
  <c r="T17388" s="1"/>
  <c r="T17389" s="1"/>
  <c r="T17390" s="1"/>
  <c r="T17391" s="1"/>
  <c r="T17392" s="1"/>
  <c r="T17393" s="1"/>
  <c r="T17394" s="1"/>
  <c r="T17395" s="1"/>
  <c r="T17396" s="1"/>
  <c r="T17397" s="1"/>
  <c r="T17398" s="1"/>
  <c r="T17399" s="1"/>
  <c r="T17400" s="1"/>
  <c r="T17401" s="1"/>
  <c r="T17402" s="1"/>
  <c r="T17403" s="1"/>
  <c r="T17404" s="1"/>
  <c r="T17405" s="1"/>
  <c r="T17406" s="1"/>
  <c r="T17407" s="1"/>
  <c r="T17408" s="1"/>
  <c r="T17409" s="1"/>
  <c r="T17410" s="1"/>
  <c r="T17411" s="1"/>
  <c r="T17412" s="1"/>
  <c r="T17413" s="1"/>
  <c r="T17414" s="1"/>
  <c r="T17415" s="1"/>
  <c r="T17416" s="1"/>
  <c r="T17417" s="1"/>
  <c r="T17418" s="1"/>
  <c r="T17419" s="1"/>
  <c r="T17420" s="1"/>
  <c r="T17421" s="1"/>
  <c r="T17422" s="1"/>
  <c r="T17423" s="1"/>
  <c r="T17424" s="1"/>
  <c r="T17425" s="1"/>
  <c r="T17426" s="1"/>
  <c r="T17427" s="1"/>
  <c r="T17428" s="1"/>
  <c r="T17429" s="1"/>
  <c r="T17430" s="1"/>
  <c r="T17431" s="1"/>
  <c r="T17432" s="1"/>
  <c r="T17433" s="1"/>
  <c r="T17434" s="1"/>
  <c r="T17435" s="1"/>
  <c r="T17436" s="1"/>
  <c r="T17437" s="1"/>
  <c r="T17438" s="1"/>
  <c r="T17439" s="1"/>
  <c r="T17440" s="1"/>
  <c r="T17441" s="1"/>
  <c r="T17442" s="1"/>
  <c r="T17443" s="1"/>
  <c r="T17444" s="1"/>
  <c r="T17445" s="1"/>
  <c r="T17446" s="1"/>
  <c r="T17447" s="1"/>
  <c r="T17448" s="1"/>
  <c r="T17449" s="1"/>
  <c r="T17450" s="1"/>
  <c r="T17451" s="1"/>
  <c r="T17452" s="1"/>
  <c r="T17453" s="1"/>
  <c r="T17454" s="1"/>
  <c r="T17455" s="1"/>
  <c r="T17456" s="1"/>
  <c r="T17457" s="1"/>
  <c r="T17458" s="1"/>
  <c r="T17459" s="1"/>
  <c r="T17460" s="1"/>
  <c r="T17461" s="1"/>
  <c r="T17462" s="1"/>
  <c r="T17463" s="1"/>
  <c r="T17464" s="1"/>
  <c r="T17465" s="1"/>
  <c r="T17466" s="1"/>
  <c r="T17467" s="1"/>
  <c r="T17468" s="1"/>
  <c r="T17469" s="1"/>
  <c r="T17470" s="1"/>
  <c r="T17471" s="1"/>
  <c r="T17472" s="1"/>
  <c r="T17473" s="1"/>
  <c r="T17474" s="1"/>
  <c r="T17475" s="1"/>
  <c r="T17476" s="1"/>
  <c r="T17477" s="1"/>
  <c r="T17478" s="1"/>
  <c r="T17479" s="1"/>
  <c r="T17480" s="1"/>
  <c r="T17481" s="1"/>
  <c r="T17482" s="1"/>
  <c r="T17483" s="1"/>
  <c r="T17484" s="1"/>
  <c r="T17485" s="1"/>
  <c r="T17486" s="1"/>
  <c r="T17487" s="1"/>
  <c r="T17488" s="1"/>
  <c r="T17489" s="1"/>
  <c r="T17490" s="1"/>
  <c r="T17491" s="1"/>
  <c r="T17492" s="1"/>
  <c r="T17493" s="1"/>
  <c r="T17494" s="1"/>
  <c r="T17495" s="1"/>
  <c r="T17496" s="1"/>
  <c r="T17497" s="1"/>
  <c r="T17498" s="1"/>
  <c r="T17499" s="1"/>
  <c r="T17500" s="1"/>
  <c r="T17501" s="1"/>
  <c r="T17502" s="1"/>
  <c r="T17503" s="1"/>
  <c r="T17504" s="1"/>
  <c r="T17505" s="1"/>
  <c r="T17506" s="1"/>
  <c r="T17507" s="1"/>
  <c r="T17508" s="1"/>
  <c r="T17509" s="1"/>
  <c r="T17510" s="1"/>
  <c r="T17511" s="1"/>
  <c r="T17512" s="1"/>
  <c r="T17513" s="1"/>
  <c r="T17514" s="1"/>
  <c r="T17515" s="1"/>
  <c r="T17516" s="1"/>
  <c r="T17517" s="1"/>
  <c r="T17518" s="1"/>
  <c r="T17519" s="1"/>
  <c r="T17520" s="1"/>
  <c r="T17521" s="1"/>
  <c r="T17522" s="1"/>
  <c r="T17523" s="1"/>
  <c r="T17524" s="1"/>
  <c r="T17525" s="1"/>
  <c r="T17526" s="1"/>
  <c r="T17527" s="1"/>
  <c r="T17528" s="1"/>
  <c r="T17529" s="1"/>
  <c r="T17530" s="1"/>
  <c r="T17531" s="1"/>
  <c r="T17532" s="1"/>
  <c r="T17533" s="1"/>
  <c r="T17534" s="1"/>
  <c r="T17535" s="1"/>
  <c r="T17536" s="1"/>
  <c r="T17537" s="1"/>
  <c r="T17538" s="1"/>
  <c r="T17539" s="1"/>
  <c r="T17540" s="1"/>
  <c r="T17541" s="1"/>
  <c r="T17542" s="1"/>
  <c r="T17543" s="1"/>
  <c r="T17544" s="1"/>
  <c r="T17545" s="1"/>
  <c r="T17546" s="1"/>
  <c r="T17547" s="1"/>
  <c r="T17548" s="1"/>
  <c r="T17549" s="1"/>
  <c r="T17550" s="1"/>
  <c r="T17551" s="1"/>
  <c r="T17552" s="1"/>
  <c r="T17553" s="1"/>
  <c r="T17554" s="1"/>
  <c r="T17555" s="1"/>
  <c r="T17556" s="1"/>
  <c r="T17557" s="1"/>
  <c r="T17558" s="1"/>
  <c r="T17559" s="1"/>
  <c r="T17560" s="1"/>
  <c r="T17561" s="1"/>
  <c r="T17562" s="1"/>
  <c r="T17563" s="1"/>
  <c r="T17564" s="1"/>
  <c r="T17565" s="1"/>
  <c r="T17566" s="1"/>
  <c r="T17567" s="1"/>
  <c r="T17568" s="1"/>
  <c r="T17569" s="1"/>
  <c r="T17570" s="1"/>
  <c r="T17571" s="1"/>
  <c r="T17572" s="1"/>
  <c r="T17573" s="1"/>
  <c r="T17574" s="1"/>
  <c r="T17575" s="1"/>
  <c r="T17576" s="1"/>
  <c r="T17577" s="1"/>
  <c r="T17578" s="1"/>
  <c r="T17579" s="1"/>
  <c r="T17580" s="1"/>
  <c r="T17581" s="1"/>
  <c r="T17582" s="1"/>
  <c r="T17583" s="1"/>
  <c r="T17584" s="1"/>
  <c r="T17585" s="1"/>
  <c r="T17586" s="1"/>
  <c r="T17587" s="1"/>
  <c r="T17588" s="1"/>
  <c r="T17589" s="1"/>
  <c r="T17590" s="1"/>
  <c r="T17591" s="1"/>
  <c r="T17592" s="1"/>
  <c r="T17593" s="1"/>
  <c r="T17594" s="1"/>
  <c r="T17595" s="1"/>
  <c r="T17596" s="1"/>
  <c r="T17597" s="1"/>
  <c r="T17598" s="1"/>
  <c r="T17599" s="1"/>
  <c r="T17600" s="1"/>
  <c r="T17601" s="1"/>
  <c r="T17602" s="1"/>
  <c r="T17603" s="1"/>
  <c r="T17604" s="1"/>
  <c r="T17605" s="1"/>
  <c r="T17606" s="1"/>
  <c r="T17607" s="1"/>
  <c r="T17608" s="1"/>
  <c r="T17609" s="1"/>
  <c r="T17610" s="1"/>
  <c r="T17611" s="1"/>
  <c r="T17612" s="1"/>
  <c r="T17613" s="1"/>
  <c r="T17614" s="1"/>
  <c r="T17615" s="1"/>
  <c r="T17616" s="1"/>
  <c r="T17617" s="1"/>
  <c r="T17618" s="1"/>
  <c r="T17619" s="1"/>
  <c r="T17620" s="1"/>
  <c r="T17621" s="1"/>
  <c r="T17622" s="1"/>
  <c r="T17623" s="1"/>
  <c r="T17624" s="1"/>
  <c r="T17625" s="1"/>
  <c r="T17626" s="1"/>
  <c r="T17627" s="1"/>
  <c r="T17628" s="1"/>
  <c r="T17629" s="1"/>
  <c r="T17630" s="1"/>
  <c r="T17631" s="1"/>
  <c r="T17632" s="1"/>
  <c r="T17633" s="1"/>
  <c r="T17634" s="1"/>
  <c r="T17635" s="1"/>
  <c r="T17636" s="1"/>
  <c r="T17637" s="1"/>
  <c r="T17638" s="1"/>
  <c r="T17639" s="1"/>
  <c r="T17640" s="1"/>
  <c r="T17641" s="1"/>
  <c r="T17642" s="1"/>
  <c r="T17643" s="1"/>
  <c r="T17644" s="1"/>
  <c r="T17645" s="1"/>
  <c r="T17646" s="1"/>
  <c r="T17647" s="1"/>
  <c r="T17648" s="1"/>
  <c r="T17649" s="1"/>
  <c r="T17650" s="1"/>
  <c r="T17651" s="1"/>
  <c r="T17652" s="1"/>
  <c r="T17653" s="1"/>
  <c r="T17654" s="1"/>
  <c r="T17655" s="1"/>
  <c r="T17656" s="1"/>
  <c r="T17657" s="1"/>
  <c r="T17658" s="1"/>
  <c r="T17659" s="1"/>
  <c r="T17660" s="1"/>
  <c r="T17661" s="1"/>
  <c r="T17662" s="1"/>
  <c r="T17663" s="1"/>
  <c r="T17664" s="1"/>
  <c r="T17665" s="1"/>
  <c r="T17666" s="1"/>
  <c r="T17667" s="1"/>
  <c r="T17668" s="1"/>
  <c r="T17669" s="1"/>
  <c r="T17670" s="1"/>
  <c r="T17671" s="1"/>
  <c r="T17672" s="1"/>
  <c r="R1939"/>
  <c r="R1938"/>
  <c r="R1937"/>
  <c r="R1936"/>
  <c r="R1935"/>
  <c r="R1934"/>
  <c r="R1933"/>
  <c r="R1932"/>
  <c r="R1931"/>
  <c r="R1930"/>
  <c r="R1927"/>
  <c r="R1924"/>
  <c r="R1921"/>
  <c r="R1918"/>
  <c r="R1915"/>
  <c r="R1912"/>
  <c r="R1909"/>
  <c r="R1906"/>
  <c r="R1903"/>
  <c r="R1902"/>
  <c r="R1901"/>
  <c r="R1880"/>
  <c r="R1879"/>
  <c r="R1860"/>
  <c r="R1841"/>
  <c r="R1840"/>
  <c r="R1821"/>
  <c r="R1802"/>
  <c r="R1801"/>
  <c r="R1782"/>
  <c r="R1763"/>
  <c r="R1762"/>
  <c r="R1743"/>
  <c r="R1724"/>
  <c r="R1723"/>
  <c r="R1704"/>
  <c r="R1685"/>
  <c r="R1684"/>
  <c r="R1665"/>
  <c r="R1646"/>
  <c r="R1645"/>
  <c r="R1626"/>
  <c r="R1607"/>
  <c r="R1606"/>
  <c r="R1587"/>
  <c r="R1568"/>
  <c r="R1567"/>
  <c r="R1548"/>
  <c r="R1529"/>
  <c r="R1528"/>
  <c r="R1509"/>
  <c r="R1490"/>
  <c r="R1489"/>
  <c r="R1470"/>
  <c r="R1451"/>
  <c r="R1450"/>
  <c r="R1431"/>
  <c r="R1412"/>
  <c r="R1411"/>
  <c r="R1392"/>
  <c r="R1373"/>
  <c r="R1372"/>
  <c r="R1353"/>
  <c r="R1334"/>
  <c r="R1333"/>
  <c r="R1314"/>
  <c r="R1295"/>
  <c r="R1294"/>
  <c r="R1275"/>
  <c r="R1256"/>
  <c r="R1255"/>
  <c r="R1236"/>
  <c r="R1217"/>
  <c r="R1216"/>
  <c r="R1197"/>
  <c r="R1178"/>
  <c r="R1177"/>
  <c r="R1158"/>
  <c r="R1139"/>
  <c r="R1138"/>
  <c r="R1119"/>
  <c r="R1100"/>
  <c r="R1099"/>
  <c r="R1080"/>
  <c r="R1061"/>
  <c r="R1060"/>
  <c r="R1041"/>
  <c r="R1022"/>
  <c r="R1021"/>
  <c r="R1002"/>
  <c r="R983"/>
  <c r="R982"/>
  <c r="R981"/>
  <c r="R980"/>
  <c r="R979"/>
  <c r="R978"/>
  <c r="R977"/>
  <c r="R976"/>
  <c r="R975"/>
  <c r="R974"/>
  <c r="R973"/>
  <c r="R972"/>
  <c r="R971"/>
  <c r="R970"/>
  <c r="R969"/>
  <c r="R968"/>
  <c r="R967"/>
  <c r="R966"/>
  <c r="R965"/>
  <c r="R964"/>
  <c r="R963"/>
  <c r="R960"/>
  <c r="R957"/>
  <c r="R954"/>
  <c r="R951"/>
  <c r="R948"/>
  <c r="R945"/>
  <c r="R942"/>
  <c r="R939"/>
  <c r="R936"/>
  <c r="R935"/>
  <c r="R934"/>
  <c r="R913"/>
  <c r="R912"/>
  <c r="R893"/>
  <c r="R874"/>
  <c r="R873"/>
  <c r="R854"/>
  <c r="R835"/>
  <c r="R834"/>
  <c r="R815"/>
  <c r="R796"/>
  <c r="R795"/>
  <c r="R776"/>
  <c r="R757"/>
  <c r="R756"/>
  <c r="R737"/>
  <c r="R718"/>
  <c r="R717"/>
  <c r="R698"/>
  <c r="R679"/>
  <c r="R678"/>
  <c r="R659"/>
  <c r="R640"/>
  <c r="R639"/>
  <c r="R620"/>
  <c r="R601"/>
  <c r="R600"/>
  <c r="R581"/>
  <c r="R562"/>
  <c r="R561"/>
  <c r="R542"/>
  <c r="R523"/>
  <c r="R522"/>
  <c r="R503"/>
  <c r="R484"/>
  <c r="R483"/>
  <c r="R464"/>
  <c r="R445"/>
  <c r="R444"/>
  <c r="R425"/>
  <c r="R406"/>
  <c r="R405"/>
  <c r="R386"/>
  <c r="R367"/>
  <c r="R366"/>
  <c r="R347"/>
  <c r="R328"/>
  <c r="R327"/>
  <c r="R308"/>
  <c r="R289"/>
  <c r="R288"/>
  <c r="R269"/>
  <c r="R250"/>
  <c r="R249"/>
  <c r="R230"/>
  <c r="R211"/>
  <c r="R210"/>
  <c r="R191"/>
  <c r="R172"/>
  <c r="R171"/>
  <c r="R152"/>
  <c r="R133"/>
  <c r="R132"/>
  <c r="R113"/>
  <c r="R94"/>
  <c r="R93"/>
  <c r="R74"/>
  <c r="R55"/>
  <c r="R54"/>
  <c r="R35"/>
  <c r="R16"/>
  <c r="R15"/>
  <c r="R14"/>
  <c r="R13"/>
  <c r="R12"/>
  <c r="R11"/>
  <c r="R10"/>
  <c r="R9"/>
  <c r="R8"/>
  <c r="R7"/>
  <c r="R6"/>
  <c r="R5"/>
  <c r="R4"/>
  <c r="R3"/>
  <c r="R2"/>
  <c r="P1927"/>
  <c r="P1928" s="1"/>
  <c r="P1924"/>
  <c r="P1925" s="1"/>
  <c r="P1921"/>
  <c r="P1922" s="1"/>
  <c r="P1918"/>
  <c r="P1919" s="1"/>
  <c r="P1915"/>
  <c r="P1916" s="1"/>
  <c r="P1912"/>
  <c r="P1913" s="1"/>
  <c r="P1909"/>
  <c r="P1910" s="1"/>
  <c r="P1906"/>
  <c r="P1907" s="1"/>
  <c r="P1903"/>
  <c r="P1904" s="1"/>
  <c r="P1881"/>
  <c r="P1880"/>
  <c r="P1860"/>
  <c r="P1861" s="1"/>
  <c r="P1841"/>
  <c r="P1842" s="1"/>
  <c r="P1821"/>
  <c r="P1822" s="1"/>
  <c r="P1802"/>
  <c r="P1803" s="1"/>
  <c r="P1782"/>
  <c r="P1783" s="1"/>
  <c r="P1763"/>
  <c r="P1764" s="1"/>
  <c r="P1743"/>
  <c r="P1744" s="1"/>
  <c r="P1724"/>
  <c r="P1725" s="1"/>
  <c r="P1704"/>
  <c r="P1705" s="1"/>
  <c r="P1685"/>
  <c r="P1686" s="1"/>
  <c r="P1665"/>
  <c r="P1666" s="1"/>
  <c r="P1646"/>
  <c r="P1647" s="1"/>
  <c r="P1626"/>
  <c r="P1627" s="1"/>
  <c r="P1607"/>
  <c r="P1608" s="1"/>
  <c r="P1587"/>
  <c r="P1588" s="1"/>
  <c r="P1568"/>
  <c r="P1569" s="1"/>
  <c r="P1548"/>
  <c r="P1549" s="1"/>
  <c r="P1529"/>
  <c r="P1530" s="1"/>
  <c r="P1509"/>
  <c r="P1510" s="1"/>
  <c r="P1490"/>
  <c r="P1491" s="1"/>
  <c r="P1470"/>
  <c r="P1471" s="1"/>
  <c r="P1451"/>
  <c r="P1452" s="1"/>
  <c r="P1431"/>
  <c r="P1432" s="1"/>
  <c r="P1412"/>
  <c r="P1413" s="1"/>
  <c r="P1392"/>
  <c r="P1393" s="1"/>
  <c r="P1373"/>
  <c r="P1374" s="1"/>
  <c r="P1353"/>
  <c r="P1354" s="1"/>
  <c r="P1334"/>
  <c r="P1335" s="1"/>
  <c r="P1314"/>
  <c r="P1315" s="1"/>
  <c r="P1295"/>
  <c r="P1296" s="1"/>
  <c r="P1275"/>
  <c r="P1276" s="1"/>
  <c r="P1256"/>
  <c r="P1257" s="1"/>
  <c r="P1236"/>
  <c r="P1237" s="1"/>
  <c r="P1217"/>
  <c r="P1218" s="1"/>
  <c r="P1197"/>
  <c r="P1198" s="1"/>
  <c r="P1178"/>
  <c r="P1179" s="1"/>
  <c r="P1158"/>
  <c r="P1159" s="1"/>
  <c r="P1139"/>
  <c r="P1140" s="1"/>
  <c r="P1119"/>
  <c r="P1120" s="1"/>
  <c r="P1100"/>
  <c r="P1101" s="1"/>
  <c r="P1080"/>
  <c r="P1081" s="1"/>
  <c r="P1061"/>
  <c r="P1062" s="1"/>
  <c r="P1041"/>
  <c r="P1042" s="1"/>
  <c r="P1022"/>
  <c r="P1023" s="1"/>
  <c r="P1002"/>
  <c r="P1003" s="1"/>
  <c r="P983"/>
  <c r="P984" s="1"/>
  <c r="P960"/>
  <c r="P961" s="1"/>
  <c r="P957"/>
  <c r="P958" s="1"/>
  <c r="P954"/>
  <c r="P955" s="1"/>
  <c r="P951"/>
  <c r="P952" s="1"/>
  <c r="P948"/>
  <c r="P949" s="1"/>
  <c r="P945"/>
  <c r="P946" s="1"/>
  <c r="P942"/>
  <c r="P943" s="1"/>
  <c r="P939"/>
  <c r="P940" s="1"/>
  <c r="P936"/>
  <c r="P937" s="1"/>
  <c r="P914"/>
  <c r="P913"/>
  <c r="P893"/>
  <c r="P894" s="1"/>
  <c r="P874"/>
  <c r="P875" s="1"/>
  <c r="P854"/>
  <c r="P855" s="1"/>
  <c r="P835"/>
  <c r="P836" s="1"/>
  <c r="P815"/>
  <c r="P816" s="1"/>
  <c r="P796"/>
  <c r="P797" s="1"/>
  <c r="P776"/>
  <c r="P777" s="1"/>
  <c r="P757"/>
  <c r="P758" s="1"/>
  <c r="P737"/>
  <c r="P738" s="1"/>
  <c r="P718"/>
  <c r="P719" s="1"/>
  <c r="P698"/>
  <c r="P699" s="1"/>
  <c r="P679"/>
  <c r="P680" s="1"/>
  <c r="P659"/>
  <c r="P660" s="1"/>
  <c r="P640"/>
  <c r="P641" s="1"/>
  <c r="P620"/>
  <c r="P621" s="1"/>
  <c r="P601"/>
  <c r="P602" s="1"/>
  <c r="P581"/>
  <c r="P582" s="1"/>
  <c r="P562"/>
  <c r="P563" s="1"/>
  <c r="P542"/>
  <c r="P543" s="1"/>
  <c r="P523"/>
  <c r="P524" s="1"/>
  <c r="P503"/>
  <c r="P504" s="1"/>
  <c r="P484"/>
  <c r="P485" s="1"/>
  <c r="P464"/>
  <c r="P465" s="1"/>
  <c r="P445"/>
  <c r="P446" s="1"/>
  <c r="P425"/>
  <c r="P426" s="1"/>
  <c r="P406"/>
  <c r="P407" s="1"/>
  <c r="P386"/>
  <c r="P387" s="1"/>
  <c r="P367"/>
  <c r="P368" s="1"/>
  <c r="P347"/>
  <c r="P348" s="1"/>
  <c r="P328"/>
  <c r="P329" s="1"/>
  <c r="P308"/>
  <c r="P309" s="1"/>
  <c r="P289"/>
  <c r="P290" s="1"/>
  <c r="P269"/>
  <c r="P270" s="1"/>
  <c r="P250"/>
  <c r="P251" s="1"/>
  <c r="P230"/>
  <c r="P231" s="1"/>
  <c r="P21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19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172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Q190" s="1"/>
  <c r="P152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33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Q151" s="1"/>
  <c r="P113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94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Q112" s="1"/>
  <c r="P74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55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Q73" s="1"/>
  <c r="P35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16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R34" s="1"/>
  <c r="P2"/>
  <c r="P3" s="1"/>
  <c r="P4" s="1"/>
  <c r="P5" s="1"/>
  <c r="P6" s="1"/>
  <c r="P7" s="1"/>
  <c r="P8" s="1"/>
  <c r="P9" s="1"/>
  <c r="P10" s="1"/>
  <c r="P11" s="1"/>
  <c r="P12" s="1"/>
  <c r="P13" s="1"/>
  <c r="P14" s="1"/>
  <c r="P15" s="1"/>
  <c r="S1547"/>
  <c r="S1546"/>
  <c r="S1545"/>
  <c r="S1544"/>
  <c r="S1543"/>
  <c r="S1542"/>
  <c r="S1508"/>
  <c r="S1507"/>
  <c r="S1506"/>
  <c r="S1505"/>
  <c r="S1504"/>
  <c r="S1503"/>
  <c r="S1469"/>
  <c r="S1468"/>
  <c r="S1467"/>
  <c r="S1466"/>
  <c r="S1465"/>
  <c r="S1464"/>
  <c r="T4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T252" s="1"/>
  <c r="T253" s="1"/>
  <c r="T254" s="1"/>
  <c r="T255" s="1"/>
  <c r="T256" s="1"/>
  <c r="T257" s="1"/>
  <c r="T258" s="1"/>
  <c r="T259" s="1"/>
  <c r="T260" s="1"/>
  <c r="T261" s="1"/>
  <c r="T262" s="1"/>
  <c r="T263" s="1"/>
  <c r="T264" s="1"/>
  <c r="T265" s="1"/>
  <c r="T266" s="1"/>
  <c r="T267" s="1"/>
  <c r="T268" s="1"/>
  <c r="T269" s="1"/>
  <c r="T270" s="1"/>
  <c r="T271" s="1"/>
  <c r="T272" s="1"/>
  <c r="T273" s="1"/>
  <c r="T274" s="1"/>
  <c r="T275" s="1"/>
  <c r="T276" s="1"/>
  <c r="T277" s="1"/>
  <c r="T278" s="1"/>
  <c r="T279" s="1"/>
  <c r="T280" s="1"/>
  <c r="T281" s="1"/>
  <c r="T282" s="1"/>
  <c r="T283" s="1"/>
  <c r="T284" s="1"/>
  <c r="T285" s="1"/>
  <c r="T286" s="1"/>
  <c r="T287" s="1"/>
  <c r="T288" s="1"/>
  <c r="T289" s="1"/>
  <c r="T290" s="1"/>
  <c r="T291" s="1"/>
  <c r="T292" s="1"/>
  <c r="T293" s="1"/>
  <c r="T294" s="1"/>
  <c r="T295" s="1"/>
  <c r="T296" s="1"/>
  <c r="T297" s="1"/>
  <c r="T298" s="1"/>
  <c r="T299" s="1"/>
  <c r="T300" s="1"/>
  <c r="T301" s="1"/>
  <c r="T302" s="1"/>
  <c r="T303" s="1"/>
  <c r="T304" s="1"/>
  <c r="T305" s="1"/>
  <c r="T306" s="1"/>
  <c r="T307" s="1"/>
  <c r="T308" s="1"/>
  <c r="T309" s="1"/>
  <c r="T310" s="1"/>
  <c r="T311" s="1"/>
  <c r="T312" s="1"/>
  <c r="T313" s="1"/>
  <c r="T314" s="1"/>
  <c r="T315" s="1"/>
  <c r="T316" s="1"/>
  <c r="T317" s="1"/>
  <c r="T318" s="1"/>
  <c r="T319" s="1"/>
  <c r="T320" s="1"/>
  <c r="T321" s="1"/>
  <c r="T322" s="1"/>
  <c r="T323" s="1"/>
  <c r="T324" s="1"/>
  <c r="T325" s="1"/>
  <c r="T326" s="1"/>
  <c r="T327" s="1"/>
  <c r="T328" s="1"/>
  <c r="T329" s="1"/>
  <c r="T330" s="1"/>
  <c r="T331" s="1"/>
  <c r="T332" s="1"/>
  <c r="T333" s="1"/>
  <c r="T334" s="1"/>
  <c r="T335" s="1"/>
  <c r="T336" s="1"/>
  <c r="T337" s="1"/>
  <c r="T338" s="1"/>
  <c r="T339" s="1"/>
  <c r="T340" s="1"/>
  <c r="T341" s="1"/>
  <c r="T342" s="1"/>
  <c r="T343" s="1"/>
  <c r="T344" s="1"/>
  <c r="T345" s="1"/>
  <c r="T346" s="1"/>
  <c r="T347" s="1"/>
  <c r="T348" s="1"/>
  <c r="T349" s="1"/>
  <c r="T350" s="1"/>
  <c r="T351" s="1"/>
  <c r="T352" s="1"/>
  <c r="T353" s="1"/>
  <c r="T354" s="1"/>
  <c r="T355" s="1"/>
  <c r="T356" s="1"/>
  <c r="T357" s="1"/>
  <c r="T358" s="1"/>
  <c r="T359" s="1"/>
  <c r="T360" s="1"/>
  <c r="T361" s="1"/>
  <c r="T362" s="1"/>
  <c r="T363" s="1"/>
  <c r="T364" s="1"/>
  <c r="T365" s="1"/>
  <c r="T366" s="1"/>
  <c r="T367" s="1"/>
  <c r="T368" s="1"/>
  <c r="T369" s="1"/>
  <c r="T370" s="1"/>
  <c r="T371" s="1"/>
  <c r="T372" s="1"/>
  <c r="T373" s="1"/>
  <c r="T374" s="1"/>
  <c r="T375" s="1"/>
  <c r="T376" s="1"/>
  <c r="T377" s="1"/>
  <c r="T378" s="1"/>
  <c r="T379" s="1"/>
  <c r="T380" s="1"/>
  <c r="T381" s="1"/>
  <c r="T382" s="1"/>
  <c r="T383" s="1"/>
  <c r="T384" s="1"/>
  <c r="T385" s="1"/>
  <c r="T386" s="1"/>
  <c r="T387" s="1"/>
  <c r="T388" s="1"/>
  <c r="T389" s="1"/>
  <c r="T390" s="1"/>
  <c r="T391" s="1"/>
  <c r="T392" s="1"/>
  <c r="T393" s="1"/>
  <c r="T394" s="1"/>
  <c r="T395" s="1"/>
  <c r="T396" s="1"/>
  <c r="T397" s="1"/>
  <c r="T398" s="1"/>
  <c r="T399" s="1"/>
  <c r="T400" s="1"/>
  <c r="T401" s="1"/>
  <c r="T402" s="1"/>
  <c r="T403" s="1"/>
  <c r="T404" s="1"/>
  <c r="T405" s="1"/>
  <c r="T406" s="1"/>
  <c r="T407" s="1"/>
  <c r="T408" s="1"/>
  <c r="T409" s="1"/>
  <c r="T410" s="1"/>
  <c r="T411" s="1"/>
  <c r="T412" s="1"/>
  <c r="T413" s="1"/>
  <c r="T414" s="1"/>
  <c r="T415" s="1"/>
  <c r="T416" s="1"/>
  <c r="T417" s="1"/>
  <c r="T418" s="1"/>
  <c r="T419" s="1"/>
  <c r="T420" s="1"/>
  <c r="T421" s="1"/>
  <c r="T422" s="1"/>
  <c r="T423" s="1"/>
  <c r="T424" s="1"/>
  <c r="T425" s="1"/>
  <c r="T426" s="1"/>
  <c r="T427" s="1"/>
  <c r="T428" s="1"/>
  <c r="T429" s="1"/>
  <c r="T430" s="1"/>
  <c r="T431" s="1"/>
  <c r="T432" s="1"/>
  <c r="T433" s="1"/>
  <c r="T434" s="1"/>
  <c r="T435" s="1"/>
  <c r="T436" s="1"/>
  <c r="T437" s="1"/>
  <c r="T438" s="1"/>
  <c r="T439" s="1"/>
  <c r="T440" s="1"/>
  <c r="T441" s="1"/>
  <c r="T442" s="1"/>
  <c r="T443" s="1"/>
  <c r="T444" s="1"/>
  <c r="T445" s="1"/>
  <c r="T446" s="1"/>
  <c r="T447" s="1"/>
  <c r="T448" s="1"/>
  <c r="T449" s="1"/>
  <c r="T450" s="1"/>
  <c r="T451" s="1"/>
  <c r="T452" s="1"/>
  <c r="T453" s="1"/>
  <c r="T454" s="1"/>
  <c r="T455" s="1"/>
  <c r="T456" s="1"/>
  <c r="T457" s="1"/>
  <c r="T458" s="1"/>
  <c r="T459" s="1"/>
  <c r="T460" s="1"/>
  <c r="T461" s="1"/>
  <c r="T462" s="1"/>
  <c r="T463" s="1"/>
  <c r="T464" s="1"/>
  <c r="T465" s="1"/>
  <c r="T466" s="1"/>
  <c r="T467" s="1"/>
  <c r="T468" s="1"/>
  <c r="T469" s="1"/>
  <c r="T470" s="1"/>
  <c r="T471" s="1"/>
  <c r="T472" s="1"/>
  <c r="T473" s="1"/>
  <c r="T474" s="1"/>
  <c r="T475" s="1"/>
  <c r="T476" s="1"/>
  <c r="T477" s="1"/>
  <c r="T478" s="1"/>
  <c r="T479" s="1"/>
  <c r="T480" s="1"/>
  <c r="T481" s="1"/>
  <c r="T482" s="1"/>
  <c r="T483" s="1"/>
  <c r="T484" s="1"/>
  <c r="T485" s="1"/>
  <c r="T486" s="1"/>
  <c r="T487" s="1"/>
  <c r="T488" s="1"/>
  <c r="T489" s="1"/>
  <c r="T490" s="1"/>
  <c r="T491" s="1"/>
  <c r="T492" s="1"/>
  <c r="T493" s="1"/>
  <c r="T494" s="1"/>
  <c r="T495" s="1"/>
  <c r="T496" s="1"/>
  <c r="T497" s="1"/>
  <c r="T498" s="1"/>
  <c r="T499" s="1"/>
  <c r="T500" s="1"/>
  <c r="T501" s="1"/>
  <c r="T502" s="1"/>
  <c r="T503" s="1"/>
  <c r="T504" s="1"/>
  <c r="T505" s="1"/>
  <c r="T506" s="1"/>
  <c r="T507" s="1"/>
  <c r="T508" s="1"/>
  <c r="T509" s="1"/>
  <c r="T510" s="1"/>
  <c r="T511" s="1"/>
  <c r="T512" s="1"/>
  <c r="T513" s="1"/>
  <c r="T514" s="1"/>
  <c r="T515" s="1"/>
  <c r="T516" s="1"/>
  <c r="T517" s="1"/>
  <c r="T518" s="1"/>
  <c r="T519" s="1"/>
  <c r="T520" s="1"/>
  <c r="T521" s="1"/>
  <c r="T522" s="1"/>
  <c r="T523" s="1"/>
  <c r="T524" s="1"/>
  <c r="T525" s="1"/>
  <c r="T526" s="1"/>
  <c r="T527" s="1"/>
  <c r="T528" s="1"/>
  <c r="T529" s="1"/>
  <c r="T530" s="1"/>
  <c r="T531" s="1"/>
  <c r="T532" s="1"/>
  <c r="T533" s="1"/>
  <c r="T534" s="1"/>
  <c r="T535" s="1"/>
  <c r="T536" s="1"/>
  <c r="T537" s="1"/>
  <c r="T538" s="1"/>
  <c r="T539" s="1"/>
  <c r="T540" s="1"/>
  <c r="T541" s="1"/>
  <c r="T542" s="1"/>
  <c r="T543" s="1"/>
  <c r="T544" s="1"/>
  <c r="T545" s="1"/>
  <c r="T546" s="1"/>
  <c r="T547" s="1"/>
  <c r="T548" s="1"/>
  <c r="T549" s="1"/>
  <c r="T550" s="1"/>
  <c r="T551" s="1"/>
  <c r="T552" s="1"/>
  <c r="T553" s="1"/>
  <c r="T554" s="1"/>
  <c r="T555" s="1"/>
  <c r="T556" s="1"/>
  <c r="T557" s="1"/>
  <c r="T558" s="1"/>
  <c r="T559" s="1"/>
  <c r="T560" s="1"/>
  <c r="T561" s="1"/>
  <c r="T562" s="1"/>
  <c r="T563" s="1"/>
  <c r="T564" s="1"/>
  <c r="T565" s="1"/>
  <c r="T566" s="1"/>
  <c r="T567" s="1"/>
  <c r="T568" s="1"/>
  <c r="T569" s="1"/>
  <c r="T570" s="1"/>
  <c r="T571" s="1"/>
  <c r="T572" s="1"/>
  <c r="T573" s="1"/>
  <c r="T574" s="1"/>
  <c r="T575" s="1"/>
  <c r="T576" s="1"/>
  <c r="T577" s="1"/>
  <c r="T578" s="1"/>
  <c r="T579" s="1"/>
  <c r="T580" s="1"/>
  <c r="T581" s="1"/>
  <c r="T582" s="1"/>
  <c r="T583" s="1"/>
  <c r="T584" s="1"/>
  <c r="T585" s="1"/>
  <c r="T586" s="1"/>
  <c r="T587" s="1"/>
  <c r="T588" s="1"/>
  <c r="T589" s="1"/>
  <c r="T590" s="1"/>
  <c r="T591" s="1"/>
  <c r="T592" s="1"/>
  <c r="T593" s="1"/>
  <c r="T594" s="1"/>
  <c r="T595" s="1"/>
  <c r="T596" s="1"/>
  <c r="T597" s="1"/>
  <c r="T598" s="1"/>
  <c r="T599" s="1"/>
  <c r="T600" s="1"/>
  <c r="T601" s="1"/>
  <c r="T602" s="1"/>
  <c r="T603" s="1"/>
  <c r="T604" s="1"/>
  <c r="T605" s="1"/>
  <c r="T606" s="1"/>
  <c r="T607" s="1"/>
  <c r="T608" s="1"/>
  <c r="T609" s="1"/>
  <c r="T610" s="1"/>
  <c r="T611" s="1"/>
  <c r="T612" s="1"/>
  <c r="T613" s="1"/>
  <c r="T614" s="1"/>
  <c r="T615" s="1"/>
  <c r="T616" s="1"/>
  <c r="T617" s="1"/>
  <c r="T618" s="1"/>
  <c r="T619" s="1"/>
  <c r="T620" s="1"/>
  <c r="T621" s="1"/>
  <c r="T622" s="1"/>
  <c r="T623" s="1"/>
  <c r="T624" s="1"/>
  <c r="T625" s="1"/>
  <c r="T626" s="1"/>
  <c r="T627" s="1"/>
  <c r="T628" s="1"/>
  <c r="T629" s="1"/>
  <c r="T630" s="1"/>
  <c r="T631" s="1"/>
  <c r="T632" s="1"/>
  <c r="T633" s="1"/>
  <c r="T634" s="1"/>
  <c r="T635" s="1"/>
  <c r="T636" s="1"/>
  <c r="T637" s="1"/>
  <c r="T638" s="1"/>
  <c r="T639" s="1"/>
  <c r="T640" s="1"/>
  <c r="T641" s="1"/>
  <c r="T642" s="1"/>
  <c r="T643" s="1"/>
  <c r="T644" s="1"/>
  <c r="T645" s="1"/>
  <c r="T646" s="1"/>
  <c r="T647" s="1"/>
  <c r="T648" s="1"/>
  <c r="T649" s="1"/>
  <c r="T650" s="1"/>
  <c r="T651" s="1"/>
  <c r="T652" s="1"/>
  <c r="T653" s="1"/>
  <c r="T654" s="1"/>
  <c r="T655" s="1"/>
  <c r="T656" s="1"/>
  <c r="T657" s="1"/>
  <c r="T658" s="1"/>
  <c r="T659" s="1"/>
  <c r="T660" s="1"/>
  <c r="T661" s="1"/>
  <c r="T662" s="1"/>
  <c r="T663" s="1"/>
  <c r="T664" s="1"/>
  <c r="T665" s="1"/>
  <c r="T666" s="1"/>
  <c r="T667" s="1"/>
  <c r="T668" s="1"/>
  <c r="T669" s="1"/>
  <c r="T670" s="1"/>
  <c r="T671" s="1"/>
  <c r="T672" s="1"/>
  <c r="T673" s="1"/>
  <c r="T674" s="1"/>
  <c r="T675" s="1"/>
  <c r="T676" s="1"/>
  <c r="T677" s="1"/>
  <c r="T678" s="1"/>
  <c r="T679" s="1"/>
  <c r="T680" s="1"/>
  <c r="T681" s="1"/>
  <c r="T682" s="1"/>
  <c r="T683" s="1"/>
  <c r="T684" s="1"/>
  <c r="T685" s="1"/>
  <c r="T686" s="1"/>
  <c r="T687" s="1"/>
  <c r="T688" s="1"/>
  <c r="T689" s="1"/>
  <c r="T690" s="1"/>
  <c r="T691" s="1"/>
  <c r="T692" s="1"/>
  <c r="T693" s="1"/>
  <c r="T694" s="1"/>
  <c r="T695" s="1"/>
  <c r="T696" s="1"/>
  <c r="T697" s="1"/>
  <c r="T698" s="1"/>
  <c r="T699" s="1"/>
  <c r="T700" s="1"/>
  <c r="T701" s="1"/>
  <c r="T702" s="1"/>
  <c r="T703" s="1"/>
  <c r="T704" s="1"/>
  <c r="T705" s="1"/>
  <c r="T706" s="1"/>
  <c r="T707" s="1"/>
  <c r="T708" s="1"/>
  <c r="T709" s="1"/>
  <c r="T710" s="1"/>
  <c r="T711" s="1"/>
  <c r="T712" s="1"/>
  <c r="T713" s="1"/>
  <c r="T714" s="1"/>
  <c r="T715" s="1"/>
  <c r="T716" s="1"/>
  <c r="T717" s="1"/>
  <c r="T718" s="1"/>
  <c r="T719" s="1"/>
  <c r="T720" s="1"/>
  <c r="T721" s="1"/>
  <c r="T722" s="1"/>
  <c r="T723" s="1"/>
  <c r="T724" s="1"/>
  <c r="T725" s="1"/>
  <c r="T726" s="1"/>
  <c r="T727" s="1"/>
  <c r="T728" s="1"/>
  <c r="T729" s="1"/>
  <c r="T730" s="1"/>
  <c r="T731" s="1"/>
  <c r="T732" s="1"/>
  <c r="T733" s="1"/>
  <c r="T734" s="1"/>
  <c r="T735" s="1"/>
  <c r="T736" s="1"/>
  <c r="T737" s="1"/>
  <c r="T738" s="1"/>
  <c r="T739" s="1"/>
  <c r="T740" s="1"/>
  <c r="T741" s="1"/>
  <c r="T742" s="1"/>
  <c r="T743" s="1"/>
  <c r="T744" s="1"/>
  <c r="T745" s="1"/>
  <c r="T746" s="1"/>
  <c r="T747" s="1"/>
  <c r="T748" s="1"/>
  <c r="T749" s="1"/>
  <c r="T750" s="1"/>
  <c r="T751" s="1"/>
  <c r="T752" s="1"/>
  <c r="T753" s="1"/>
  <c r="T754" s="1"/>
  <c r="T755" s="1"/>
  <c r="T756" s="1"/>
  <c r="T757" s="1"/>
  <c r="T758" s="1"/>
  <c r="T759" s="1"/>
  <c r="T760" s="1"/>
  <c r="T761" s="1"/>
  <c r="T762" s="1"/>
  <c r="T763" s="1"/>
  <c r="T764" s="1"/>
  <c r="T765" s="1"/>
  <c r="T766" s="1"/>
  <c r="T767" s="1"/>
  <c r="T768" s="1"/>
  <c r="T769" s="1"/>
  <c r="T770" s="1"/>
  <c r="T771" s="1"/>
  <c r="T772" s="1"/>
  <c r="T773" s="1"/>
  <c r="T774" s="1"/>
  <c r="T775" s="1"/>
  <c r="T776" s="1"/>
  <c r="T777" s="1"/>
  <c r="T778" s="1"/>
  <c r="T779" s="1"/>
  <c r="T780" s="1"/>
  <c r="T781" s="1"/>
  <c r="T782" s="1"/>
  <c r="T783" s="1"/>
  <c r="T784" s="1"/>
  <c r="T785" s="1"/>
  <c r="T786" s="1"/>
  <c r="T787" s="1"/>
  <c r="T788" s="1"/>
  <c r="T789" s="1"/>
  <c r="T790" s="1"/>
  <c r="T791" s="1"/>
  <c r="T792" s="1"/>
  <c r="T793" s="1"/>
  <c r="T794" s="1"/>
  <c r="T795" s="1"/>
  <c r="T796" s="1"/>
  <c r="T797" s="1"/>
  <c r="T798" s="1"/>
  <c r="T799" s="1"/>
  <c r="T800" s="1"/>
  <c r="T801" s="1"/>
  <c r="T802" s="1"/>
  <c r="T803" s="1"/>
  <c r="T804" s="1"/>
  <c r="T805" s="1"/>
  <c r="T806" s="1"/>
  <c r="T807" s="1"/>
  <c r="T808" s="1"/>
  <c r="T809" s="1"/>
  <c r="T810" s="1"/>
  <c r="T811" s="1"/>
  <c r="T812" s="1"/>
  <c r="T813" s="1"/>
  <c r="T814" s="1"/>
  <c r="T815" s="1"/>
  <c r="T816" s="1"/>
  <c r="T817" s="1"/>
  <c r="T818" s="1"/>
  <c r="T819" s="1"/>
  <c r="T820" s="1"/>
  <c r="T821" s="1"/>
  <c r="T822" s="1"/>
  <c r="T823" s="1"/>
  <c r="T824" s="1"/>
  <c r="T825" s="1"/>
  <c r="T826" s="1"/>
  <c r="T827" s="1"/>
  <c r="T828" s="1"/>
  <c r="T829" s="1"/>
  <c r="T830" s="1"/>
  <c r="T831" s="1"/>
  <c r="T832" s="1"/>
  <c r="T833" s="1"/>
  <c r="T834" s="1"/>
  <c r="T835" s="1"/>
  <c r="T836" s="1"/>
  <c r="T837" s="1"/>
  <c r="T838" s="1"/>
  <c r="T839" s="1"/>
  <c r="T840" s="1"/>
  <c r="T841" s="1"/>
  <c r="T842" s="1"/>
  <c r="T843" s="1"/>
  <c r="T844" s="1"/>
  <c r="T845" s="1"/>
  <c r="T846" s="1"/>
  <c r="T847" s="1"/>
  <c r="T848" s="1"/>
  <c r="T849" s="1"/>
  <c r="T850" s="1"/>
  <c r="T851" s="1"/>
  <c r="T852" s="1"/>
  <c r="T853" s="1"/>
  <c r="T854" s="1"/>
  <c r="T855" s="1"/>
  <c r="T856" s="1"/>
  <c r="T857" s="1"/>
  <c r="T858" s="1"/>
  <c r="T859" s="1"/>
  <c r="T860" s="1"/>
  <c r="T861" s="1"/>
  <c r="T862" s="1"/>
  <c r="T863" s="1"/>
  <c r="T864" s="1"/>
  <c r="T865" s="1"/>
  <c r="T866" s="1"/>
  <c r="T867" s="1"/>
  <c r="T868" s="1"/>
  <c r="T869" s="1"/>
  <c r="T870" s="1"/>
  <c r="T871" s="1"/>
  <c r="T872" s="1"/>
  <c r="T873" s="1"/>
  <c r="T874" s="1"/>
  <c r="T875" s="1"/>
  <c r="T876" s="1"/>
  <c r="T877" s="1"/>
  <c r="T878" s="1"/>
  <c r="T879" s="1"/>
  <c r="T880" s="1"/>
  <c r="T881" s="1"/>
  <c r="T882" s="1"/>
  <c r="T883" s="1"/>
  <c r="T884" s="1"/>
  <c r="T885" s="1"/>
  <c r="T886" s="1"/>
  <c r="T887" s="1"/>
  <c r="T888" s="1"/>
  <c r="T889" s="1"/>
  <c r="T890" s="1"/>
  <c r="T891" s="1"/>
  <c r="T892" s="1"/>
  <c r="T893" s="1"/>
  <c r="T894" s="1"/>
  <c r="T895" s="1"/>
  <c r="T896" s="1"/>
  <c r="T897" s="1"/>
  <c r="T898" s="1"/>
  <c r="T899" s="1"/>
  <c r="T900" s="1"/>
  <c r="T901" s="1"/>
  <c r="T902" s="1"/>
  <c r="T903" s="1"/>
  <c r="T904" s="1"/>
  <c r="T905" s="1"/>
  <c r="T906" s="1"/>
  <c r="T907" s="1"/>
  <c r="T908" s="1"/>
  <c r="T909" s="1"/>
  <c r="T910" s="1"/>
  <c r="T911" s="1"/>
  <c r="T912" s="1"/>
  <c r="T913" s="1"/>
  <c r="T914" s="1"/>
  <c r="T915" s="1"/>
  <c r="T916" s="1"/>
  <c r="T917" s="1"/>
  <c r="T918" s="1"/>
  <c r="T919" s="1"/>
  <c r="T920" s="1"/>
  <c r="T921" s="1"/>
  <c r="T922" s="1"/>
  <c r="T923" s="1"/>
  <c r="T924" s="1"/>
  <c r="T925" s="1"/>
  <c r="T926" s="1"/>
  <c r="T927" s="1"/>
  <c r="T928" s="1"/>
  <c r="T929" s="1"/>
  <c r="T930" s="1"/>
  <c r="T931" s="1"/>
  <c r="T932" s="1"/>
  <c r="T933" s="1"/>
  <c r="T934" s="1"/>
  <c r="T935" s="1"/>
  <c r="T936" s="1"/>
  <c r="T937" s="1"/>
  <c r="T938" s="1"/>
  <c r="T939" s="1"/>
  <c r="T940" s="1"/>
  <c r="T941" s="1"/>
  <c r="T942" s="1"/>
  <c r="T943" s="1"/>
  <c r="T944" s="1"/>
  <c r="T945" s="1"/>
  <c r="T946" s="1"/>
  <c r="T947" s="1"/>
  <c r="T948" s="1"/>
  <c r="T949" s="1"/>
  <c r="T950" s="1"/>
  <c r="T951" s="1"/>
  <c r="T952" s="1"/>
  <c r="T953" s="1"/>
  <c r="T954" s="1"/>
  <c r="T955" s="1"/>
  <c r="T956" s="1"/>
  <c r="T957" s="1"/>
  <c r="T958" s="1"/>
  <c r="T959" s="1"/>
  <c r="T960" s="1"/>
  <c r="T961" s="1"/>
  <c r="T962" s="1"/>
  <c r="T963" s="1"/>
  <c r="T964" s="1"/>
  <c r="T965" s="1"/>
  <c r="T966" s="1"/>
  <c r="T967" s="1"/>
  <c r="T968" s="1"/>
  <c r="T969" s="1"/>
  <c r="T970" s="1"/>
  <c r="T971" s="1"/>
  <c r="T972" s="1"/>
  <c r="T973" s="1"/>
  <c r="T974" s="1"/>
  <c r="T975" s="1"/>
  <c r="T976" s="1"/>
  <c r="T977" s="1"/>
  <c r="T978" s="1"/>
  <c r="T979" s="1"/>
  <c r="T980" s="1"/>
  <c r="T981" s="1"/>
  <c r="T982" s="1"/>
  <c r="T983" s="1"/>
  <c r="T984" s="1"/>
  <c r="T985" s="1"/>
  <c r="T986" s="1"/>
  <c r="T987" s="1"/>
  <c r="T988" s="1"/>
  <c r="T989" s="1"/>
  <c r="T990" s="1"/>
  <c r="T991" s="1"/>
  <c r="T992" s="1"/>
  <c r="T993" s="1"/>
  <c r="T994" s="1"/>
  <c r="T995" s="1"/>
  <c r="T996" s="1"/>
  <c r="T997" s="1"/>
  <c r="T998" s="1"/>
  <c r="T999" s="1"/>
  <c r="T1000" s="1"/>
  <c r="T1001" s="1"/>
  <c r="T1002" s="1"/>
  <c r="T1003" s="1"/>
  <c r="T1004" s="1"/>
  <c r="T1005" s="1"/>
  <c r="T1006" s="1"/>
  <c r="T1007" s="1"/>
  <c r="T1008" s="1"/>
  <c r="T1009" s="1"/>
  <c r="T1010" s="1"/>
  <c r="T1011" s="1"/>
  <c r="T1012" s="1"/>
  <c r="T1013" s="1"/>
  <c r="T1014" s="1"/>
  <c r="T1015" s="1"/>
  <c r="T1016" s="1"/>
  <c r="T1017" s="1"/>
  <c r="T1018" s="1"/>
  <c r="T1019" s="1"/>
  <c r="T1020" s="1"/>
  <c r="T1021" s="1"/>
  <c r="T1022" s="1"/>
  <c r="T1023" s="1"/>
  <c r="T1024" s="1"/>
  <c r="T1025" s="1"/>
  <c r="T1026" s="1"/>
  <c r="T1027" s="1"/>
  <c r="T1028" s="1"/>
  <c r="T1029" s="1"/>
  <c r="T1030" s="1"/>
  <c r="T1031" s="1"/>
  <c r="T1032" s="1"/>
  <c r="T1033" s="1"/>
  <c r="T1034" s="1"/>
  <c r="T1035" s="1"/>
  <c r="T1036" s="1"/>
  <c r="T1037" s="1"/>
  <c r="T1038" s="1"/>
  <c r="T1039" s="1"/>
  <c r="T1040" s="1"/>
  <c r="T1041" s="1"/>
  <c r="T1042" s="1"/>
  <c r="T1043" s="1"/>
  <c r="T1044" s="1"/>
  <c r="T1045" s="1"/>
  <c r="T1046" s="1"/>
  <c r="T1047" s="1"/>
  <c r="T1048" s="1"/>
  <c r="T1049" s="1"/>
  <c r="T1050" s="1"/>
  <c r="T1051" s="1"/>
  <c r="T1052" s="1"/>
  <c r="T1053" s="1"/>
  <c r="T1054" s="1"/>
  <c r="T1055" s="1"/>
  <c r="T1056" s="1"/>
  <c r="T1057" s="1"/>
  <c r="T1058" s="1"/>
  <c r="T1059" s="1"/>
  <c r="T1060" s="1"/>
  <c r="T1061" s="1"/>
  <c r="T1062" s="1"/>
  <c r="T1063" s="1"/>
  <c r="T1064" s="1"/>
  <c r="T1065" s="1"/>
  <c r="T1066" s="1"/>
  <c r="T1067" s="1"/>
  <c r="T1068" s="1"/>
  <c r="T1069" s="1"/>
  <c r="T1070" s="1"/>
  <c r="T1071" s="1"/>
  <c r="T1072" s="1"/>
  <c r="T1073" s="1"/>
  <c r="T1074" s="1"/>
  <c r="T1075" s="1"/>
  <c r="T1076" s="1"/>
  <c r="T1077" s="1"/>
  <c r="T1078" s="1"/>
  <c r="T1079" s="1"/>
  <c r="T1080" s="1"/>
  <c r="T1081" s="1"/>
  <c r="T1082" s="1"/>
  <c r="T1083" s="1"/>
  <c r="T1084" s="1"/>
  <c r="T1085" s="1"/>
  <c r="T1086" s="1"/>
  <c r="T1087" s="1"/>
  <c r="T1088" s="1"/>
  <c r="T1089" s="1"/>
  <c r="T1090" s="1"/>
  <c r="T1091" s="1"/>
  <c r="T1092" s="1"/>
  <c r="T1093" s="1"/>
  <c r="T1094" s="1"/>
  <c r="T1095" s="1"/>
  <c r="T1096" s="1"/>
  <c r="T1097" s="1"/>
  <c r="T1098" s="1"/>
  <c r="T1099" s="1"/>
  <c r="T1100" s="1"/>
  <c r="T1101" s="1"/>
  <c r="T1102" s="1"/>
  <c r="T1103" s="1"/>
  <c r="T1104" s="1"/>
  <c r="T1105" s="1"/>
  <c r="T1106" s="1"/>
  <c r="T1107" s="1"/>
  <c r="T1108" s="1"/>
  <c r="T1109" s="1"/>
  <c r="T1110" s="1"/>
  <c r="T1111" s="1"/>
  <c r="T1112" s="1"/>
  <c r="T1113" s="1"/>
  <c r="T1114" s="1"/>
  <c r="T1115" s="1"/>
  <c r="T1116" s="1"/>
  <c r="T1117" s="1"/>
  <c r="T1118" s="1"/>
  <c r="T1119" s="1"/>
  <c r="T1120" s="1"/>
  <c r="T1121" s="1"/>
  <c r="T1122" s="1"/>
  <c r="T1123" s="1"/>
  <c r="T1124" s="1"/>
  <c r="T1125" s="1"/>
  <c r="T1126" s="1"/>
  <c r="T1127" s="1"/>
  <c r="T1128" s="1"/>
  <c r="T1129" s="1"/>
  <c r="T1130" s="1"/>
  <c r="T1131" s="1"/>
  <c r="T1132" s="1"/>
  <c r="T1133" s="1"/>
  <c r="T1134" s="1"/>
  <c r="T1135" s="1"/>
  <c r="T1136" s="1"/>
  <c r="T1137" s="1"/>
  <c r="T1138" s="1"/>
  <c r="T1139" s="1"/>
  <c r="T1140" s="1"/>
  <c r="T1141" s="1"/>
  <c r="T1142" s="1"/>
  <c r="T1143" s="1"/>
  <c r="T1144" s="1"/>
  <c r="T1145" s="1"/>
  <c r="T1146" s="1"/>
  <c r="T1147" s="1"/>
  <c r="T1148" s="1"/>
  <c r="T1149" s="1"/>
  <c r="T1150" s="1"/>
  <c r="T1151" s="1"/>
  <c r="T1152" s="1"/>
  <c r="T1153" s="1"/>
  <c r="T1154" s="1"/>
  <c r="T1155" s="1"/>
  <c r="T1156" s="1"/>
  <c r="T1157" s="1"/>
  <c r="T1158" s="1"/>
  <c r="T1159" s="1"/>
  <c r="T1160" s="1"/>
  <c r="T1161" s="1"/>
  <c r="T1162" s="1"/>
  <c r="T1163" s="1"/>
  <c r="T1164" s="1"/>
  <c r="T1165" s="1"/>
  <c r="T1166" s="1"/>
  <c r="T1167" s="1"/>
  <c r="T1168" s="1"/>
  <c r="T1169" s="1"/>
  <c r="T1170" s="1"/>
  <c r="T1171" s="1"/>
  <c r="T1172" s="1"/>
  <c r="T1173" s="1"/>
  <c r="T1174" s="1"/>
  <c r="T1175" s="1"/>
  <c r="T1176" s="1"/>
  <c r="T1177" s="1"/>
  <c r="T1178" s="1"/>
  <c r="T1179" s="1"/>
  <c r="T1180" s="1"/>
  <c r="T1181" s="1"/>
  <c r="T1182" s="1"/>
  <c r="T1183" s="1"/>
  <c r="T1184" s="1"/>
  <c r="T1185" s="1"/>
  <c r="T1186" s="1"/>
  <c r="T1187" s="1"/>
  <c r="T1188" s="1"/>
  <c r="T1189" s="1"/>
  <c r="T1190" s="1"/>
  <c r="T1191" s="1"/>
  <c r="T1192" s="1"/>
  <c r="T1193" s="1"/>
  <c r="T1194" s="1"/>
  <c r="T1195" s="1"/>
  <c r="T1196" s="1"/>
  <c r="T1197" s="1"/>
  <c r="T1198" s="1"/>
  <c r="T1199" s="1"/>
  <c r="T1200" s="1"/>
  <c r="T1201" s="1"/>
  <c r="T1202" s="1"/>
  <c r="T1203" s="1"/>
  <c r="T1204" s="1"/>
  <c r="T1205" s="1"/>
  <c r="T1206" s="1"/>
  <c r="T1207" s="1"/>
  <c r="T1208" s="1"/>
  <c r="T1209" s="1"/>
  <c r="T1210" s="1"/>
  <c r="T1211" s="1"/>
  <c r="T1212" s="1"/>
  <c r="T1213" s="1"/>
  <c r="T1214" s="1"/>
  <c r="T1215" s="1"/>
  <c r="T1216" s="1"/>
  <c r="T1217" s="1"/>
  <c r="T1218" s="1"/>
  <c r="T1219" s="1"/>
  <c r="T1220" s="1"/>
  <c r="T1221" s="1"/>
  <c r="T1222" s="1"/>
  <c r="T1223" s="1"/>
  <c r="T1224" s="1"/>
  <c r="T1225" s="1"/>
  <c r="T1226" s="1"/>
  <c r="T1227" s="1"/>
  <c r="T1228" s="1"/>
  <c r="T1229" s="1"/>
  <c r="T1230" s="1"/>
  <c r="T1231" s="1"/>
  <c r="T1232" s="1"/>
  <c r="T1233" s="1"/>
  <c r="T1234" s="1"/>
  <c r="T1235" s="1"/>
  <c r="T1236" s="1"/>
  <c r="T1237" s="1"/>
  <c r="T1238" s="1"/>
  <c r="T1239" s="1"/>
  <c r="T1240" s="1"/>
  <c r="T1241" s="1"/>
  <c r="T1242" s="1"/>
  <c r="T1243" s="1"/>
  <c r="T1244" s="1"/>
  <c r="T1245" s="1"/>
  <c r="T1246" s="1"/>
  <c r="T1247" s="1"/>
  <c r="T1248" s="1"/>
  <c r="T1249" s="1"/>
  <c r="T1250" s="1"/>
  <c r="T1251" s="1"/>
  <c r="T1252" s="1"/>
  <c r="T1253" s="1"/>
  <c r="T1254" s="1"/>
  <c r="T1255" s="1"/>
  <c r="T1256" s="1"/>
  <c r="T1257" s="1"/>
  <c r="T1258" s="1"/>
  <c r="T1259" s="1"/>
  <c r="T1260" s="1"/>
  <c r="T1261" s="1"/>
  <c r="T1262" s="1"/>
  <c r="T1263" s="1"/>
  <c r="T1264" s="1"/>
  <c r="T1265" s="1"/>
  <c r="T1266" s="1"/>
  <c r="T1267" s="1"/>
  <c r="T1268" s="1"/>
  <c r="T1269" s="1"/>
  <c r="T1270" s="1"/>
  <c r="T1271" s="1"/>
  <c r="T1272" s="1"/>
  <c r="T1273" s="1"/>
  <c r="T1274" s="1"/>
  <c r="T1275" s="1"/>
  <c r="T1276" s="1"/>
  <c r="T1277" s="1"/>
  <c r="T1278" s="1"/>
  <c r="T1279" s="1"/>
  <c r="T1280" s="1"/>
  <c r="T1281" s="1"/>
  <c r="T1282" s="1"/>
  <c r="T1283" s="1"/>
  <c r="T1284" s="1"/>
  <c r="T1285" s="1"/>
  <c r="T1286" s="1"/>
  <c r="T1287" s="1"/>
  <c r="T1288" s="1"/>
  <c r="T1289" s="1"/>
  <c r="T1290" s="1"/>
  <c r="T1291" s="1"/>
  <c r="T1292" s="1"/>
  <c r="T1293" s="1"/>
  <c r="T1294" s="1"/>
  <c r="T1295" s="1"/>
  <c r="T1296" s="1"/>
  <c r="T1297" s="1"/>
  <c r="T1298" s="1"/>
  <c r="T1299" s="1"/>
  <c r="T1300" s="1"/>
  <c r="T1301" s="1"/>
  <c r="T1302" s="1"/>
  <c r="T1303" s="1"/>
  <c r="T1304" s="1"/>
  <c r="T1305" s="1"/>
  <c r="T1306" s="1"/>
  <c r="T1307" s="1"/>
  <c r="T1308" s="1"/>
  <c r="T1309" s="1"/>
  <c r="T1310" s="1"/>
  <c r="T1311" s="1"/>
  <c r="T1312" s="1"/>
  <c r="T1313" s="1"/>
  <c r="T1314" s="1"/>
  <c r="T1315" s="1"/>
  <c r="T1316" s="1"/>
  <c r="T1317" s="1"/>
  <c r="T1318" s="1"/>
  <c r="T1319" s="1"/>
  <c r="T1320" s="1"/>
  <c r="T1321" s="1"/>
  <c r="T1322" s="1"/>
  <c r="T1323" s="1"/>
  <c r="T1324" s="1"/>
  <c r="T1325" s="1"/>
  <c r="T1326" s="1"/>
  <c r="T1327" s="1"/>
  <c r="T1328" s="1"/>
  <c r="T1329" s="1"/>
  <c r="T1330" s="1"/>
  <c r="T1331" s="1"/>
  <c r="T1332" s="1"/>
  <c r="T1333" s="1"/>
  <c r="T1334" s="1"/>
  <c r="T1335" s="1"/>
  <c r="T1336" s="1"/>
  <c r="T1337" s="1"/>
  <c r="T1338" s="1"/>
  <c r="T1339" s="1"/>
  <c r="T1340" s="1"/>
  <c r="T1341" s="1"/>
  <c r="T1342" s="1"/>
  <c r="T1343" s="1"/>
  <c r="T1344" s="1"/>
  <c r="T1345" s="1"/>
  <c r="T1346" s="1"/>
  <c r="T1347" s="1"/>
  <c r="T1348" s="1"/>
  <c r="T1349" s="1"/>
  <c r="T1350" s="1"/>
  <c r="T1351" s="1"/>
  <c r="T1352" s="1"/>
  <c r="T1353" s="1"/>
  <c r="T1354" s="1"/>
  <c r="T1355" s="1"/>
  <c r="T1356" s="1"/>
  <c r="T1357" s="1"/>
  <c r="T1358" s="1"/>
  <c r="T1359" s="1"/>
  <c r="T1360" s="1"/>
  <c r="T1361" s="1"/>
  <c r="T1362" s="1"/>
  <c r="T1363" s="1"/>
  <c r="T1364" s="1"/>
  <c r="T1365" s="1"/>
  <c r="T1366" s="1"/>
  <c r="T1367" s="1"/>
  <c r="T1368" s="1"/>
  <c r="T1369" s="1"/>
  <c r="T1370" s="1"/>
  <c r="T1371" s="1"/>
  <c r="T1372" s="1"/>
  <c r="T1373" s="1"/>
  <c r="T1374" s="1"/>
  <c r="T1375" s="1"/>
  <c r="T1376" s="1"/>
  <c r="T1377" s="1"/>
  <c r="T1378" s="1"/>
  <c r="T1379" s="1"/>
  <c r="T1380" s="1"/>
  <c r="T1381" s="1"/>
  <c r="T1382" s="1"/>
  <c r="T1383" s="1"/>
  <c r="T1384" s="1"/>
  <c r="T1385" s="1"/>
  <c r="T1386" s="1"/>
  <c r="T1387" s="1"/>
  <c r="T1388" s="1"/>
  <c r="T1389" s="1"/>
  <c r="T1390" s="1"/>
  <c r="T1391" s="1"/>
  <c r="T1392" s="1"/>
  <c r="T1393" s="1"/>
  <c r="T1394" s="1"/>
  <c r="T1395" s="1"/>
  <c r="T1396" s="1"/>
  <c r="T1397" s="1"/>
  <c r="T1398" s="1"/>
  <c r="T1399" s="1"/>
  <c r="T1400" s="1"/>
  <c r="T1401" s="1"/>
  <c r="T1402" s="1"/>
  <c r="T1403" s="1"/>
  <c r="T1404" s="1"/>
  <c r="T1405" s="1"/>
  <c r="T1406" s="1"/>
  <c r="T1407" s="1"/>
  <c r="T1408" s="1"/>
  <c r="T1409" s="1"/>
  <c r="T1410" s="1"/>
  <c r="T1411" s="1"/>
  <c r="T1412" s="1"/>
  <c r="T1413" s="1"/>
  <c r="T1414" s="1"/>
  <c r="T1415" s="1"/>
  <c r="T1416" s="1"/>
  <c r="T1417" s="1"/>
  <c r="T1418" s="1"/>
  <c r="T1419" s="1"/>
  <c r="T1420" s="1"/>
  <c r="T1421" s="1"/>
  <c r="T1422" s="1"/>
  <c r="T1423" s="1"/>
  <c r="T1424" s="1"/>
  <c r="T1425" s="1"/>
  <c r="T1426" s="1"/>
  <c r="T1427" s="1"/>
  <c r="T1428" s="1"/>
  <c r="T1429" s="1"/>
  <c r="T1430" s="1"/>
  <c r="T1431" s="1"/>
  <c r="T1432" s="1"/>
  <c r="T1433" s="1"/>
  <c r="T1434" s="1"/>
  <c r="T1435" s="1"/>
  <c r="T1436" s="1"/>
  <c r="T1437" s="1"/>
  <c r="T1438" s="1"/>
  <c r="T1439" s="1"/>
  <c r="T1440" s="1"/>
  <c r="T1441" s="1"/>
  <c r="T1442" s="1"/>
  <c r="T1443" s="1"/>
  <c r="T1444" s="1"/>
  <c r="T1445" s="1"/>
  <c r="T1446" s="1"/>
  <c r="T1447" s="1"/>
  <c r="T1448" s="1"/>
  <c r="T1449" s="1"/>
  <c r="T1450" s="1"/>
  <c r="T1451" s="1"/>
  <c r="T1452" s="1"/>
  <c r="T1453" s="1"/>
  <c r="T1454" s="1"/>
  <c r="T1455" s="1"/>
  <c r="T1456" s="1"/>
  <c r="T1457" s="1"/>
  <c r="T1458" s="1"/>
  <c r="T1459" s="1"/>
  <c r="T1460" s="1"/>
  <c r="T1461" s="1"/>
  <c r="T1462" s="1"/>
  <c r="T1463" s="1"/>
  <c r="T1464" s="1"/>
  <c r="T1465" s="1"/>
  <c r="T1466" s="1"/>
  <c r="T1467" s="1"/>
  <c r="T1468" s="1"/>
  <c r="T1469" s="1"/>
  <c r="T1470" s="1"/>
  <c r="T1471" s="1"/>
  <c r="T1472" s="1"/>
  <c r="T1473" s="1"/>
  <c r="T1474" s="1"/>
  <c r="T1475" s="1"/>
  <c r="T1476" s="1"/>
  <c r="T1477" s="1"/>
  <c r="T1478" s="1"/>
  <c r="T1479" s="1"/>
  <c r="T1480" s="1"/>
  <c r="T1481" s="1"/>
  <c r="T1482" s="1"/>
  <c r="T1483" s="1"/>
  <c r="T1484" s="1"/>
  <c r="T1485" s="1"/>
  <c r="T1486" s="1"/>
  <c r="T1487" s="1"/>
  <c r="T1488" s="1"/>
  <c r="T1489" s="1"/>
  <c r="T1490" s="1"/>
  <c r="T1491" s="1"/>
  <c r="T1492" s="1"/>
  <c r="T1493" s="1"/>
  <c r="T1494" s="1"/>
  <c r="T1495" s="1"/>
  <c r="T1496" s="1"/>
  <c r="T1497" s="1"/>
  <c r="T1498" s="1"/>
  <c r="T1499" s="1"/>
  <c r="T1500" s="1"/>
  <c r="T1501" s="1"/>
  <c r="T1502" s="1"/>
  <c r="T1503" s="1"/>
  <c r="T1504" s="1"/>
  <c r="T1505" s="1"/>
  <c r="T1506" s="1"/>
  <c r="T1507" s="1"/>
  <c r="T1508" s="1"/>
  <c r="T1509" s="1"/>
  <c r="T1510" s="1"/>
  <c r="T1511" s="1"/>
  <c r="T1512" s="1"/>
  <c r="T1513" s="1"/>
  <c r="T1514" s="1"/>
  <c r="T1515" s="1"/>
  <c r="T1516" s="1"/>
  <c r="T1517" s="1"/>
  <c r="T1518" s="1"/>
  <c r="T1519" s="1"/>
  <c r="T1520" s="1"/>
  <c r="T1521" s="1"/>
  <c r="T1522" s="1"/>
  <c r="T1523" s="1"/>
  <c r="T1524" s="1"/>
  <c r="T1525" s="1"/>
  <c r="T1526" s="1"/>
  <c r="T1527" s="1"/>
  <c r="T1528" s="1"/>
  <c r="T1529" s="1"/>
  <c r="T1530" s="1"/>
  <c r="T1531" s="1"/>
  <c r="T1532" s="1"/>
  <c r="T1533" s="1"/>
  <c r="T1534" s="1"/>
  <c r="T1535" s="1"/>
  <c r="T1536" s="1"/>
  <c r="T1537" s="1"/>
  <c r="T1538" s="1"/>
  <c r="T1539" s="1"/>
  <c r="T1540" s="1"/>
  <c r="T1541" s="1"/>
  <c r="T1542" s="1"/>
  <c r="T1543" s="1"/>
  <c r="T1544" s="1"/>
  <c r="T1545" s="1"/>
  <c r="T1546" s="1"/>
  <c r="T1547" s="1"/>
  <c r="T1548" s="1"/>
  <c r="T1549" s="1"/>
  <c r="T1550" s="1"/>
  <c r="T1551" s="1"/>
  <c r="T1552" s="1"/>
  <c r="T1553" s="1"/>
  <c r="T1554" s="1"/>
  <c r="T1555" s="1"/>
  <c r="T1556" s="1"/>
  <c r="T1557" s="1"/>
  <c r="T1558" s="1"/>
  <c r="T1559" s="1"/>
  <c r="T1560" s="1"/>
  <c r="T1561" s="1"/>
  <c r="T1562" s="1"/>
  <c r="T1563" s="1"/>
  <c r="T1564" s="1"/>
  <c r="T1565" s="1"/>
  <c r="T1566" s="1"/>
  <c r="T1567" s="1"/>
  <c r="T1568" s="1"/>
  <c r="T1569" s="1"/>
  <c r="T1570" s="1"/>
  <c r="T1571" s="1"/>
  <c r="T1572" s="1"/>
  <c r="T1573" s="1"/>
  <c r="T1574" s="1"/>
  <c r="T1575" s="1"/>
  <c r="T1576" s="1"/>
  <c r="T1577" s="1"/>
  <c r="T1578" s="1"/>
  <c r="T1579" s="1"/>
  <c r="T1580" s="1"/>
  <c r="T1581" s="1"/>
  <c r="T1582" s="1"/>
  <c r="T1583" s="1"/>
  <c r="T1584" s="1"/>
  <c r="T1585" s="1"/>
  <c r="T1586" s="1"/>
  <c r="T1587" s="1"/>
  <c r="T1588" s="1"/>
  <c r="T1589" s="1"/>
  <c r="T1590" s="1"/>
  <c r="T1591" s="1"/>
  <c r="T1592" s="1"/>
  <c r="T1593" s="1"/>
  <c r="T1594" s="1"/>
  <c r="T1595" s="1"/>
  <c r="T1596" s="1"/>
  <c r="T1597" s="1"/>
  <c r="T1598" s="1"/>
  <c r="T1599" s="1"/>
  <c r="T1600" s="1"/>
  <c r="T1601" s="1"/>
  <c r="T1602" s="1"/>
  <c r="T1603" s="1"/>
  <c r="T1604" s="1"/>
  <c r="T1605" s="1"/>
  <c r="T1606" s="1"/>
  <c r="T1607" s="1"/>
  <c r="T1608" s="1"/>
  <c r="T1609" s="1"/>
  <c r="T1610" s="1"/>
  <c r="T1611" s="1"/>
  <c r="T1612" s="1"/>
  <c r="T1613" s="1"/>
  <c r="T1614" s="1"/>
  <c r="T1615" s="1"/>
  <c r="T1616" s="1"/>
  <c r="T1617" s="1"/>
  <c r="T1618" s="1"/>
  <c r="T1619" s="1"/>
  <c r="T1620" s="1"/>
  <c r="T1621" s="1"/>
  <c r="T1622" s="1"/>
  <c r="T1623" s="1"/>
  <c r="T1624" s="1"/>
  <c r="T1625" s="1"/>
  <c r="T1626" s="1"/>
  <c r="T1627" s="1"/>
  <c r="T1628" s="1"/>
  <c r="T1629" s="1"/>
  <c r="T1630" s="1"/>
  <c r="T1631" s="1"/>
  <c r="T1632" s="1"/>
  <c r="T1633" s="1"/>
  <c r="T1634" s="1"/>
  <c r="T1635" s="1"/>
  <c r="T1636" s="1"/>
  <c r="T1637" s="1"/>
  <c r="T1638" s="1"/>
  <c r="T1639" s="1"/>
  <c r="T1640" s="1"/>
  <c r="T1641" s="1"/>
  <c r="T1642" s="1"/>
  <c r="T1643" s="1"/>
  <c r="T1644" s="1"/>
  <c r="T1645" s="1"/>
  <c r="T1646" s="1"/>
  <c r="T1647" s="1"/>
  <c r="T1648" s="1"/>
  <c r="T1649" s="1"/>
  <c r="T1650" s="1"/>
  <c r="T1651" s="1"/>
  <c r="T1652" s="1"/>
  <c r="T1653" s="1"/>
  <c r="T1654" s="1"/>
  <c r="T1655" s="1"/>
  <c r="T1656" s="1"/>
  <c r="T1657" s="1"/>
  <c r="T1658" s="1"/>
  <c r="T1659" s="1"/>
  <c r="T1660" s="1"/>
  <c r="T1661" s="1"/>
  <c r="T1662" s="1"/>
  <c r="T1663" s="1"/>
  <c r="T1664" s="1"/>
  <c r="T1665" s="1"/>
  <c r="T1666" s="1"/>
  <c r="T1667" s="1"/>
  <c r="T1668" s="1"/>
  <c r="T1669" s="1"/>
  <c r="T1670" s="1"/>
  <c r="T1671" s="1"/>
  <c r="T1672" s="1"/>
  <c r="T1673" s="1"/>
  <c r="T1674" s="1"/>
  <c r="T1675" s="1"/>
  <c r="T1676" s="1"/>
  <c r="T1677" s="1"/>
  <c r="T1678" s="1"/>
  <c r="T1679" s="1"/>
  <c r="T1680" s="1"/>
  <c r="T1681" s="1"/>
  <c r="T1682" s="1"/>
  <c r="T1683" s="1"/>
  <c r="T1684" s="1"/>
  <c r="T1685" s="1"/>
  <c r="T1686" s="1"/>
  <c r="T1687" s="1"/>
  <c r="T1688" s="1"/>
  <c r="T1689" s="1"/>
  <c r="T1690" s="1"/>
  <c r="T1691" s="1"/>
  <c r="T1692" s="1"/>
  <c r="T1693" s="1"/>
  <c r="T1694" s="1"/>
  <c r="T1695" s="1"/>
  <c r="T1696" s="1"/>
  <c r="T1697" s="1"/>
  <c r="T1698" s="1"/>
  <c r="T1699" s="1"/>
  <c r="T1700" s="1"/>
  <c r="T1701" s="1"/>
  <c r="T1702" s="1"/>
  <c r="T1703" s="1"/>
  <c r="T1704" s="1"/>
  <c r="T1705" s="1"/>
  <c r="T1706" s="1"/>
  <c r="T1707" s="1"/>
  <c r="T1708" s="1"/>
  <c r="T1709" s="1"/>
  <c r="T1710" s="1"/>
  <c r="T1711" s="1"/>
  <c r="T1712" s="1"/>
  <c r="T1713" s="1"/>
  <c r="T1714" s="1"/>
  <c r="T1715" s="1"/>
  <c r="T1716" s="1"/>
  <c r="T1717" s="1"/>
  <c r="T1718" s="1"/>
  <c r="T1719" s="1"/>
  <c r="T1720" s="1"/>
  <c r="T1721" s="1"/>
  <c r="T1722" s="1"/>
  <c r="T1723" s="1"/>
  <c r="T1724" s="1"/>
  <c r="T1725" s="1"/>
  <c r="T1726" s="1"/>
  <c r="T1727" s="1"/>
  <c r="T1728" s="1"/>
  <c r="T1729" s="1"/>
  <c r="T1730" s="1"/>
  <c r="T1731" s="1"/>
  <c r="T1732" s="1"/>
  <c r="T1733" s="1"/>
  <c r="T1734" s="1"/>
  <c r="T1735" s="1"/>
  <c r="T1736" s="1"/>
  <c r="T1737" s="1"/>
  <c r="T1738" s="1"/>
  <c r="T1739" s="1"/>
  <c r="T1740" s="1"/>
  <c r="T1741" s="1"/>
  <c r="T1742" s="1"/>
  <c r="T1743" s="1"/>
  <c r="T1744" s="1"/>
  <c r="T1745" s="1"/>
  <c r="T1746" s="1"/>
  <c r="T1747" s="1"/>
  <c r="T1748" s="1"/>
  <c r="T1749" s="1"/>
  <c r="T1750" s="1"/>
  <c r="T1751" s="1"/>
  <c r="T1752" s="1"/>
  <c r="T1753" s="1"/>
  <c r="T1754" s="1"/>
  <c r="T1755" s="1"/>
  <c r="T1756" s="1"/>
  <c r="T1757" s="1"/>
  <c r="T1758" s="1"/>
  <c r="T1759" s="1"/>
  <c r="T1760" s="1"/>
  <c r="T1761" s="1"/>
  <c r="T1762" s="1"/>
  <c r="T1763" s="1"/>
  <c r="T1764" s="1"/>
  <c r="T1765" s="1"/>
  <c r="T1766" s="1"/>
  <c r="T1767" s="1"/>
  <c r="T1768" s="1"/>
  <c r="T1769" s="1"/>
  <c r="T1770" s="1"/>
  <c r="T1771" s="1"/>
  <c r="T1772" s="1"/>
  <c r="T1773" s="1"/>
  <c r="T1774" s="1"/>
  <c r="T1775" s="1"/>
  <c r="T1776" s="1"/>
  <c r="T1777" s="1"/>
  <c r="T1778" s="1"/>
  <c r="T1779" s="1"/>
  <c r="T1780" s="1"/>
  <c r="T1781" s="1"/>
  <c r="T1782" s="1"/>
  <c r="T1783" s="1"/>
  <c r="T1784" s="1"/>
  <c r="T1785" s="1"/>
  <c r="T1786" s="1"/>
  <c r="T1787" s="1"/>
  <c r="T1788" s="1"/>
  <c r="T1789" s="1"/>
  <c r="T1790" s="1"/>
  <c r="T1791" s="1"/>
  <c r="T1792" s="1"/>
  <c r="T1793" s="1"/>
  <c r="T1794" s="1"/>
  <c r="T1795" s="1"/>
  <c r="T1796" s="1"/>
  <c r="T1797" s="1"/>
  <c r="T1798" s="1"/>
  <c r="T1799" s="1"/>
  <c r="T1800" s="1"/>
  <c r="T1801" s="1"/>
  <c r="T1802" s="1"/>
  <c r="T1803" s="1"/>
  <c r="T1804" s="1"/>
  <c r="T1805" s="1"/>
  <c r="T1806" s="1"/>
  <c r="T1807" s="1"/>
  <c r="T1808" s="1"/>
  <c r="T1809" s="1"/>
  <c r="T1810" s="1"/>
  <c r="T1811" s="1"/>
  <c r="T1812" s="1"/>
  <c r="T1813" s="1"/>
  <c r="T1814" s="1"/>
  <c r="T1815" s="1"/>
  <c r="T1816" s="1"/>
  <c r="T1817" s="1"/>
  <c r="T1818" s="1"/>
  <c r="T1819" s="1"/>
  <c r="T1820" s="1"/>
  <c r="T1821" s="1"/>
  <c r="T1822" s="1"/>
  <c r="T1823" s="1"/>
  <c r="T1824" s="1"/>
  <c r="T1825" s="1"/>
  <c r="T1826" s="1"/>
  <c r="T1827" s="1"/>
  <c r="T1828" s="1"/>
  <c r="T1829" s="1"/>
  <c r="T1830" s="1"/>
  <c r="T1831" s="1"/>
  <c r="T1832" s="1"/>
  <c r="T1833" s="1"/>
  <c r="T1834" s="1"/>
  <c r="T1835" s="1"/>
  <c r="T1836" s="1"/>
  <c r="T1837" s="1"/>
  <c r="T1838" s="1"/>
  <c r="T1839" s="1"/>
  <c r="T1840" s="1"/>
  <c r="T1841" s="1"/>
  <c r="T1842" s="1"/>
  <c r="T1843" s="1"/>
  <c r="T1844" s="1"/>
  <c r="T1845" s="1"/>
  <c r="T1846" s="1"/>
  <c r="T1847" s="1"/>
  <c r="T1848" s="1"/>
  <c r="T1849" s="1"/>
  <c r="T1850" s="1"/>
  <c r="T1851" s="1"/>
  <c r="T1852" s="1"/>
  <c r="T1853" s="1"/>
  <c r="T1854" s="1"/>
  <c r="T1855" s="1"/>
  <c r="T1856" s="1"/>
  <c r="T1857" s="1"/>
  <c r="T1858" s="1"/>
  <c r="T1859" s="1"/>
  <c r="T1860" s="1"/>
  <c r="T1861" s="1"/>
  <c r="T1862" s="1"/>
  <c r="T1863" s="1"/>
  <c r="T1864" s="1"/>
  <c r="T1865" s="1"/>
  <c r="T1866" s="1"/>
  <c r="T1867" s="1"/>
  <c r="T1868" s="1"/>
  <c r="T1869" s="1"/>
  <c r="T1870" s="1"/>
  <c r="T1871" s="1"/>
  <c r="T1872" s="1"/>
  <c r="T1873" s="1"/>
  <c r="T1874" s="1"/>
  <c r="T1875" s="1"/>
  <c r="T1876" s="1"/>
  <c r="T1877" s="1"/>
  <c r="T1878" s="1"/>
  <c r="T1879" s="1"/>
  <c r="T1880" s="1"/>
  <c r="T1881" s="1"/>
  <c r="T1882" s="1"/>
  <c r="T1883" s="1"/>
  <c r="T1884" s="1"/>
  <c r="T1885" s="1"/>
  <c r="T1886" s="1"/>
  <c r="T1887" s="1"/>
  <c r="T1888" s="1"/>
  <c r="T1889" s="1"/>
  <c r="T1890" s="1"/>
  <c r="T1891" s="1"/>
  <c r="T1892" s="1"/>
  <c r="T1893" s="1"/>
  <c r="T1894" s="1"/>
  <c r="T1895" s="1"/>
  <c r="T1896" s="1"/>
  <c r="T1897" s="1"/>
  <c r="T1898" s="1"/>
  <c r="T1899" s="1"/>
  <c r="T1900" s="1"/>
  <c r="T1901" s="1"/>
  <c r="T1902" s="1"/>
  <c r="T1903" s="1"/>
  <c r="T1904" s="1"/>
  <c r="T1905" s="1"/>
  <c r="T1906" s="1"/>
  <c r="T1907" s="1"/>
  <c r="T1908" s="1"/>
  <c r="T1909" s="1"/>
  <c r="T1910" s="1"/>
  <c r="T1911" s="1"/>
  <c r="T1912" s="1"/>
  <c r="T1913" s="1"/>
  <c r="T1914" s="1"/>
  <c r="T1915" s="1"/>
  <c r="T1916" s="1"/>
  <c r="T1917" s="1"/>
  <c r="T1918" s="1"/>
  <c r="T1919" s="1"/>
  <c r="T1920" s="1"/>
  <c r="T1921" s="1"/>
  <c r="T1922" s="1"/>
  <c r="T1923" s="1"/>
  <c r="T1924" s="1"/>
  <c r="T1925" s="1"/>
  <c r="T1926" s="1"/>
  <c r="T1927" s="1"/>
  <c r="T1928" s="1"/>
  <c r="T1929" s="1"/>
  <c r="T1930" s="1"/>
  <c r="T1931" s="1"/>
  <c r="T1932" s="1"/>
  <c r="T1933" s="1"/>
  <c r="T1934" s="1"/>
  <c r="T1935" s="1"/>
  <c r="T1936" s="1"/>
  <c r="T1937" s="1"/>
  <c r="T1938" s="1"/>
  <c r="T2"/>
  <c r="T3" s="1"/>
  <c r="S502"/>
  <c r="S501"/>
  <c r="S500"/>
  <c r="S499"/>
  <c r="S498"/>
  <c r="S497"/>
  <c r="S463"/>
  <c r="S462"/>
  <c r="S461"/>
  <c r="S460"/>
  <c r="S424"/>
  <c r="S423"/>
  <c r="S422"/>
  <c r="S421"/>
  <c r="S420"/>
  <c r="S419"/>
  <c r="S346"/>
  <c r="S345"/>
  <c r="Q386"/>
  <c r="Q2360" l="1"/>
  <c r="S2360" s="1"/>
  <c r="Q2438"/>
  <c r="S2438" s="1"/>
  <c r="Q2476"/>
  <c r="S2476" s="1"/>
  <c r="Q2554"/>
  <c r="S2554" s="1"/>
  <c r="Q2632"/>
  <c r="S2632" s="1"/>
  <c r="Q2710"/>
  <c r="Q2730"/>
  <c r="S2730" s="1"/>
  <c r="Q3327"/>
  <c r="S3327" s="1"/>
  <c r="Q3405"/>
  <c r="S3405" s="1"/>
  <c r="Q3483"/>
  <c r="S3483" s="1"/>
  <c r="Q3561"/>
  <c r="S3561" s="1"/>
  <c r="Q3639"/>
  <c r="S3639" s="1"/>
  <c r="Q3717"/>
  <c r="S3717" s="1"/>
  <c r="Q3795"/>
  <c r="S3795" s="1"/>
  <c r="S3815"/>
  <c r="Q10052"/>
  <c r="S10052" s="1"/>
  <c r="S10070"/>
  <c r="Q3152"/>
  <c r="S3152" s="1"/>
  <c r="Q3269"/>
  <c r="S3269" s="1"/>
  <c r="Q3347"/>
  <c r="S3347" s="1"/>
  <c r="Q3425"/>
  <c r="S3425" s="1"/>
  <c r="Q3503"/>
  <c r="S3503" s="1"/>
  <c r="Q3581"/>
  <c r="S3581" s="1"/>
  <c r="Q3659"/>
  <c r="S3659" s="1"/>
  <c r="Q3737"/>
  <c r="S3737" s="1"/>
  <c r="Q3841"/>
  <c r="S3841" s="1"/>
  <c r="Q10094"/>
  <c r="S10094" s="1"/>
  <c r="Q10100"/>
  <c r="S10100" s="1"/>
  <c r="Q10106"/>
  <c r="S10106" s="1"/>
  <c r="Q10112"/>
  <c r="S10112" s="1"/>
  <c r="P10019"/>
  <c r="Q10018"/>
  <c r="R10018"/>
  <c r="P10093"/>
  <c r="Q10092"/>
  <c r="R10092"/>
  <c r="P10099"/>
  <c r="Q10098"/>
  <c r="R10098"/>
  <c r="P10105"/>
  <c r="Q10104"/>
  <c r="R10104"/>
  <c r="P10111"/>
  <c r="Q10110"/>
  <c r="R10110"/>
  <c r="P10117"/>
  <c r="S10116"/>
  <c r="Q10116"/>
  <c r="R10116"/>
  <c r="P10037"/>
  <c r="Q10036"/>
  <c r="R10036"/>
  <c r="Q10017"/>
  <c r="S10017"/>
  <c r="Q10035"/>
  <c r="S10035"/>
  <c r="Q10053"/>
  <c r="S10053"/>
  <c r="P10054"/>
  <c r="Q10071"/>
  <c r="S10071" s="1"/>
  <c r="P10072"/>
  <c r="Q10091"/>
  <c r="S10091" s="1"/>
  <c r="Q10095"/>
  <c r="S10095" s="1"/>
  <c r="P10096"/>
  <c r="Q10097"/>
  <c r="S10097" s="1"/>
  <c r="Q10101"/>
  <c r="S10101" s="1"/>
  <c r="P10102"/>
  <c r="Q10103"/>
  <c r="S10103" s="1"/>
  <c r="Q10107"/>
  <c r="S10107" s="1"/>
  <c r="P10108"/>
  <c r="Q10109"/>
  <c r="S10109" s="1"/>
  <c r="Q10113"/>
  <c r="S10113" s="1"/>
  <c r="P10114"/>
  <c r="Q10115"/>
  <c r="S10115"/>
  <c r="Q3847"/>
  <c r="S3847" s="1"/>
  <c r="Q3853"/>
  <c r="S3853" s="1"/>
  <c r="Q3859"/>
  <c r="S3859" s="1"/>
  <c r="P3037"/>
  <c r="Q3036"/>
  <c r="S3036" s="1"/>
  <c r="R3036"/>
  <c r="R3055"/>
  <c r="P3056"/>
  <c r="Q3055"/>
  <c r="S3055" s="1"/>
  <c r="P3115"/>
  <c r="Q3114"/>
  <c r="S3114" s="1"/>
  <c r="R3114"/>
  <c r="R3133"/>
  <c r="P3134"/>
  <c r="Q3133"/>
  <c r="S3133" s="1"/>
  <c r="P3173"/>
  <c r="Q3172"/>
  <c r="S3172" s="1"/>
  <c r="R3172"/>
  <c r="R3231"/>
  <c r="P3232"/>
  <c r="Q3231"/>
  <c r="S3231" s="1"/>
  <c r="R3271"/>
  <c r="P3272"/>
  <c r="Q3271"/>
  <c r="S3271" s="1"/>
  <c r="R3309"/>
  <c r="P3310"/>
  <c r="Q3309"/>
  <c r="S3309" s="1"/>
  <c r="R3349"/>
  <c r="P3350"/>
  <c r="Q3349"/>
  <c r="S3349" s="1"/>
  <c r="R3387"/>
  <c r="P3388"/>
  <c r="Q3387"/>
  <c r="S3387" s="1"/>
  <c r="R3427"/>
  <c r="P3428"/>
  <c r="Q3427"/>
  <c r="S3427" s="1"/>
  <c r="R3465"/>
  <c r="P3466"/>
  <c r="Q3465"/>
  <c r="S3465" s="1"/>
  <c r="R3505"/>
  <c r="P3506"/>
  <c r="Q3505"/>
  <c r="S3505" s="1"/>
  <c r="R3543"/>
  <c r="P3544"/>
  <c r="Q3543"/>
  <c r="S3543" s="1"/>
  <c r="R3583"/>
  <c r="P3584"/>
  <c r="Q3583"/>
  <c r="S3583" s="1"/>
  <c r="R3621"/>
  <c r="P3622"/>
  <c r="Q3621"/>
  <c r="S3621" s="1"/>
  <c r="R3661"/>
  <c r="P3662"/>
  <c r="Q3661"/>
  <c r="S3661" s="1"/>
  <c r="R3699"/>
  <c r="P3700"/>
  <c r="Q3699"/>
  <c r="S3699" s="1"/>
  <c r="R3739"/>
  <c r="P3740"/>
  <c r="Q3739"/>
  <c r="S3739" s="1"/>
  <c r="R3777"/>
  <c r="P3778"/>
  <c r="Q3777"/>
  <c r="S3777" s="1"/>
  <c r="R3817"/>
  <c r="P3818"/>
  <c r="Q3817"/>
  <c r="S3817" s="1"/>
  <c r="R3843"/>
  <c r="Q3843"/>
  <c r="R3849"/>
  <c r="Q3849"/>
  <c r="R3855"/>
  <c r="Q3855"/>
  <c r="R3861"/>
  <c r="Q3861"/>
  <c r="P3017"/>
  <c r="Q3016"/>
  <c r="R3016"/>
  <c r="R3075"/>
  <c r="P3076"/>
  <c r="Q3075"/>
  <c r="S3075" s="1"/>
  <c r="P3095"/>
  <c r="Q3094"/>
  <c r="R3094"/>
  <c r="R3153"/>
  <c r="P3154"/>
  <c r="Q3153"/>
  <c r="S3153" s="1"/>
  <c r="P3193"/>
  <c r="Q3192"/>
  <c r="R3192"/>
  <c r="R3211"/>
  <c r="P3212"/>
  <c r="Q3211"/>
  <c r="S3211" s="1"/>
  <c r="R3251"/>
  <c r="P3252"/>
  <c r="Q3251"/>
  <c r="S3251" s="1"/>
  <c r="R3289"/>
  <c r="P3290"/>
  <c r="Q3289"/>
  <c r="S3289" s="1"/>
  <c r="R3329"/>
  <c r="P3330"/>
  <c r="Q3329"/>
  <c r="S3329" s="1"/>
  <c r="R3367"/>
  <c r="P3368"/>
  <c r="Q3367"/>
  <c r="S3367" s="1"/>
  <c r="R3407"/>
  <c r="P3408"/>
  <c r="Q3407"/>
  <c r="S3407" s="1"/>
  <c r="R3445"/>
  <c r="P3446"/>
  <c r="Q3445"/>
  <c r="S3445" s="1"/>
  <c r="R3485"/>
  <c r="P3486"/>
  <c r="Q3485"/>
  <c r="S3485" s="1"/>
  <c r="R3523"/>
  <c r="P3524"/>
  <c r="Q3523"/>
  <c r="S3523" s="1"/>
  <c r="R3563"/>
  <c r="P3564"/>
  <c r="Q3563"/>
  <c r="S3563" s="1"/>
  <c r="R3601"/>
  <c r="P3602"/>
  <c r="Q3601"/>
  <c r="S3601" s="1"/>
  <c r="R3641"/>
  <c r="P3642"/>
  <c r="Q3641"/>
  <c r="S3641" s="1"/>
  <c r="R3679"/>
  <c r="P3680"/>
  <c r="Q3679"/>
  <c r="S3679" s="1"/>
  <c r="R3719"/>
  <c r="P3720"/>
  <c r="Q3719"/>
  <c r="S3719" s="1"/>
  <c r="R3757"/>
  <c r="P3758"/>
  <c r="Q3757"/>
  <c r="S3757" s="1"/>
  <c r="R3797"/>
  <c r="P3798"/>
  <c r="Q3797"/>
  <c r="S3797" s="1"/>
  <c r="R3839"/>
  <c r="P3840"/>
  <c r="Q3839"/>
  <c r="S3839" s="1"/>
  <c r="R3845"/>
  <c r="P3846"/>
  <c r="Q3845"/>
  <c r="S3845" s="1"/>
  <c r="R3851"/>
  <c r="P3852"/>
  <c r="Q3851"/>
  <c r="S3851" s="1"/>
  <c r="R3857"/>
  <c r="P3858"/>
  <c r="Q3857"/>
  <c r="S3857" s="1"/>
  <c r="R3863"/>
  <c r="P3864"/>
  <c r="S3863"/>
  <c r="Q3863"/>
  <c r="Q3015"/>
  <c r="S3015" s="1"/>
  <c r="Q3035"/>
  <c r="S3035" s="1"/>
  <c r="Q3093"/>
  <c r="S3093" s="1"/>
  <c r="Q3113"/>
  <c r="S3113" s="1"/>
  <c r="Q3171"/>
  <c r="S3171" s="1"/>
  <c r="Q3191"/>
  <c r="S3191" s="1"/>
  <c r="R3250"/>
  <c r="R3270"/>
  <c r="R3328"/>
  <c r="R3348"/>
  <c r="R3406"/>
  <c r="R3426"/>
  <c r="R3484"/>
  <c r="R3504"/>
  <c r="R3562"/>
  <c r="R3582"/>
  <c r="R3640"/>
  <c r="R3660"/>
  <c r="R3718"/>
  <c r="R3738"/>
  <c r="R3796"/>
  <c r="R3816"/>
  <c r="R3842"/>
  <c r="R3848"/>
  <c r="R3854"/>
  <c r="R3860"/>
  <c r="Q3054"/>
  <c r="S3054" s="1"/>
  <c r="Q3074"/>
  <c r="S3074" s="1"/>
  <c r="Q3132"/>
  <c r="S3132" s="1"/>
  <c r="Q3210"/>
  <c r="S3210" s="1"/>
  <c r="Q3230"/>
  <c r="S3230" s="1"/>
  <c r="Q3250"/>
  <c r="Q3270"/>
  <c r="S3270" s="1"/>
  <c r="Q3288"/>
  <c r="S3288" s="1"/>
  <c r="Q3308"/>
  <c r="S3308" s="1"/>
  <c r="Q3328"/>
  <c r="Q3348"/>
  <c r="S3348" s="1"/>
  <c r="Q3366"/>
  <c r="S3366" s="1"/>
  <c r="Q3386"/>
  <c r="S3386" s="1"/>
  <c r="Q3406"/>
  <c r="Q3426"/>
  <c r="S3426" s="1"/>
  <c r="Q3444"/>
  <c r="S3444" s="1"/>
  <c r="Q3464"/>
  <c r="S3464" s="1"/>
  <c r="Q3484"/>
  <c r="Q3504"/>
  <c r="S3504" s="1"/>
  <c r="Q3522"/>
  <c r="S3522" s="1"/>
  <c r="Q3542"/>
  <c r="S3542" s="1"/>
  <c r="Q3562"/>
  <c r="Q3582"/>
  <c r="S3582" s="1"/>
  <c r="Q3600"/>
  <c r="S3600" s="1"/>
  <c r="Q3620"/>
  <c r="S3620" s="1"/>
  <c r="Q3640"/>
  <c r="Q3660"/>
  <c r="S3660" s="1"/>
  <c r="Q3678"/>
  <c r="S3678" s="1"/>
  <c r="Q3698"/>
  <c r="S3698" s="1"/>
  <c r="Q3718"/>
  <c r="Q3738"/>
  <c r="S3738" s="1"/>
  <c r="Q3756"/>
  <c r="S3756" s="1"/>
  <c r="Q3776"/>
  <c r="S3776" s="1"/>
  <c r="Q3796"/>
  <c r="Q3816"/>
  <c r="S3816" s="1"/>
  <c r="Q3838"/>
  <c r="S3838" s="1"/>
  <c r="Q3842"/>
  <c r="S3842" s="1"/>
  <c r="Q3844"/>
  <c r="S3844" s="1"/>
  <c r="Q3848"/>
  <c r="S3848" s="1"/>
  <c r="Q3850"/>
  <c r="S3850" s="1"/>
  <c r="Q3854"/>
  <c r="S3854" s="1"/>
  <c r="Q3856"/>
  <c r="S3856" s="1"/>
  <c r="Q3860"/>
  <c r="S3860" s="1"/>
  <c r="Q3862"/>
  <c r="S3862"/>
  <c r="Q250"/>
  <c r="Q1970"/>
  <c r="S1970" s="1"/>
  <c r="Q1990"/>
  <c r="S1990" s="1"/>
  <c r="Q2048"/>
  <c r="Q2068"/>
  <c r="S2068" s="1"/>
  <c r="Q2126"/>
  <c r="S2126" s="1"/>
  <c r="Q2146"/>
  <c r="S2146" s="1"/>
  <c r="Q2341"/>
  <c r="Q2380"/>
  <c r="S2380" s="1"/>
  <c r="Q2458"/>
  <c r="S2458" s="1"/>
  <c r="Q2496"/>
  <c r="S2496" s="1"/>
  <c r="Q2574"/>
  <c r="S2574" s="1"/>
  <c r="Q2652"/>
  <c r="S2652" s="1"/>
  <c r="Q2879"/>
  <c r="S2879" s="1"/>
  <c r="Q2885"/>
  <c r="S2885" s="1"/>
  <c r="Q2891"/>
  <c r="S2891" s="1"/>
  <c r="R1952"/>
  <c r="P1953"/>
  <c r="Q1952"/>
  <c r="S1952" s="1"/>
  <c r="P1972"/>
  <c r="Q1971"/>
  <c r="R1971"/>
  <c r="P1992"/>
  <c r="Q1991"/>
  <c r="R1991"/>
  <c r="R2030"/>
  <c r="P2031"/>
  <c r="Q2030"/>
  <c r="S2030" s="1"/>
  <c r="P2050"/>
  <c r="Q2049"/>
  <c r="R2049"/>
  <c r="P2070"/>
  <c r="Q2069"/>
  <c r="R2069"/>
  <c r="R2108"/>
  <c r="P2109"/>
  <c r="Q2108"/>
  <c r="S2108" s="1"/>
  <c r="P2128"/>
  <c r="Q2127"/>
  <c r="R2127"/>
  <c r="R2166"/>
  <c r="P2167"/>
  <c r="Q2166"/>
  <c r="S2166" s="1"/>
  <c r="P2226"/>
  <c r="Q2225"/>
  <c r="R2225"/>
  <c r="R2244"/>
  <c r="P2245"/>
  <c r="Q2244"/>
  <c r="S2244" s="1"/>
  <c r="P2304"/>
  <c r="Q2303"/>
  <c r="R2303"/>
  <c r="R2322"/>
  <c r="P2323"/>
  <c r="Q2322"/>
  <c r="S2322" s="1"/>
  <c r="R2010"/>
  <c r="P2011"/>
  <c r="Q2010"/>
  <c r="S2010" s="1"/>
  <c r="R2088"/>
  <c r="P2089"/>
  <c r="Q2088"/>
  <c r="S2088" s="1"/>
  <c r="R2148"/>
  <c r="P2149"/>
  <c r="Q2148"/>
  <c r="S2148" s="1"/>
  <c r="R2186"/>
  <c r="P2187"/>
  <c r="Q2186"/>
  <c r="S2186" s="1"/>
  <c r="P2206"/>
  <c r="Q2205"/>
  <c r="R2205"/>
  <c r="R2264"/>
  <c r="P2265"/>
  <c r="Q2264"/>
  <c r="S2264" s="1"/>
  <c r="P2284"/>
  <c r="Q2283"/>
  <c r="R2283"/>
  <c r="R2342"/>
  <c r="P2343"/>
  <c r="Q2342"/>
  <c r="S2342" s="1"/>
  <c r="P2362"/>
  <c r="Q2361"/>
  <c r="R2382"/>
  <c r="P2383"/>
  <c r="Q2382"/>
  <c r="S2382" s="1"/>
  <c r="R2420"/>
  <c r="P2421"/>
  <c r="Q2420"/>
  <c r="S2420" s="1"/>
  <c r="R2460"/>
  <c r="P2461"/>
  <c r="Q2460"/>
  <c r="S2460" s="1"/>
  <c r="R2498"/>
  <c r="P2499"/>
  <c r="Q2498"/>
  <c r="S2498" s="1"/>
  <c r="R2536"/>
  <c r="P2537"/>
  <c r="Q2536"/>
  <c r="S2536" s="1"/>
  <c r="S2048"/>
  <c r="R2147"/>
  <c r="Q2204"/>
  <c r="S2204" s="1"/>
  <c r="Q2224"/>
  <c r="S2224" s="1"/>
  <c r="Q2282"/>
  <c r="S2282" s="1"/>
  <c r="Q2302"/>
  <c r="S2302" s="1"/>
  <c r="R2400"/>
  <c r="P2401"/>
  <c r="Q2400"/>
  <c r="S2400" s="1"/>
  <c r="R2440"/>
  <c r="P2441"/>
  <c r="Q2440"/>
  <c r="S2440" s="1"/>
  <c r="R2478"/>
  <c r="P2479"/>
  <c r="Q2478"/>
  <c r="S2478" s="1"/>
  <c r="R2516"/>
  <c r="P2517"/>
  <c r="Q2516"/>
  <c r="S2516" s="1"/>
  <c r="R2556"/>
  <c r="P2557"/>
  <c r="Q2556"/>
  <c r="S2556" s="1"/>
  <c r="Q1951"/>
  <c r="S1951" s="1"/>
  <c r="Q2009"/>
  <c r="S2009" s="1"/>
  <c r="Q2029"/>
  <c r="S2029" s="1"/>
  <c r="Q2087"/>
  <c r="S2087" s="1"/>
  <c r="Q2107"/>
  <c r="S2107" s="1"/>
  <c r="Q2147"/>
  <c r="S2147" s="1"/>
  <c r="Q2165"/>
  <c r="S2165" s="1"/>
  <c r="Q2185"/>
  <c r="S2185" s="1"/>
  <c r="Q2243"/>
  <c r="S2243" s="1"/>
  <c r="Q2263"/>
  <c r="S2263" s="1"/>
  <c r="Q2321"/>
  <c r="S2321" s="1"/>
  <c r="S2341"/>
  <c r="R2361"/>
  <c r="S2361" s="1"/>
  <c r="P2615"/>
  <c r="Q2614"/>
  <c r="R2614"/>
  <c r="P2693"/>
  <c r="Q2692"/>
  <c r="R2692"/>
  <c r="R2711"/>
  <c r="P2712"/>
  <c r="Q2711"/>
  <c r="S2711" s="1"/>
  <c r="R2731"/>
  <c r="P2732"/>
  <c r="Q2731"/>
  <c r="S2731" s="1"/>
  <c r="P2771"/>
  <c r="Q2770"/>
  <c r="R2770"/>
  <c r="R2381"/>
  <c r="R2439"/>
  <c r="R2459"/>
  <c r="R2477"/>
  <c r="R2497"/>
  <c r="R2555"/>
  <c r="P2595"/>
  <c r="Q2594"/>
  <c r="R2594"/>
  <c r="P2673"/>
  <c r="Q2672"/>
  <c r="R2672"/>
  <c r="P2751"/>
  <c r="Q2750"/>
  <c r="R2750"/>
  <c r="Q2381"/>
  <c r="Q2399"/>
  <c r="S2399" s="1"/>
  <c r="Q2419"/>
  <c r="S2419" s="1"/>
  <c r="Q2439"/>
  <c r="Q2459"/>
  <c r="Q2477"/>
  <c r="Q2497"/>
  <c r="Q2515"/>
  <c r="S2515" s="1"/>
  <c r="Q2535"/>
  <c r="S2535" s="1"/>
  <c r="Q2555"/>
  <c r="P2790"/>
  <c r="Q2789"/>
  <c r="R2789"/>
  <c r="Q2575"/>
  <c r="S2575" s="1"/>
  <c r="P2576"/>
  <c r="Q2593"/>
  <c r="S2593" s="1"/>
  <c r="Q2613"/>
  <c r="S2613" s="1"/>
  <c r="Q2633"/>
  <c r="S2633" s="1"/>
  <c r="P2634"/>
  <c r="Q2653"/>
  <c r="S2653" s="1"/>
  <c r="P2654"/>
  <c r="Q2671"/>
  <c r="S2671" s="1"/>
  <c r="Q2691"/>
  <c r="S2691" s="1"/>
  <c r="Q2749"/>
  <c r="S2749" s="1"/>
  <c r="Q2769"/>
  <c r="S2769" s="1"/>
  <c r="P2810"/>
  <c r="Q2809"/>
  <c r="R2809"/>
  <c r="R2828"/>
  <c r="P2829"/>
  <c r="Q2828"/>
  <c r="S2828" s="1"/>
  <c r="P2872"/>
  <c r="Q2871"/>
  <c r="R2871"/>
  <c r="R2874"/>
  <c r="P2875"/>
  <c r="Q2874"/>
  <c r="S2874" s="1"/>
  <c r="S2710"/>
  <c r="P2883"/>
  <c r="Q2882"/>
  <c r="S2882" s="1"/>
  <c r="P2887"/>
  <c r="Q2886"/>
  <c r="R2893"/>
  <c r="Q2893"/>
  <c r="Q2788"/>
  <c r="S2788" s="1"/>
  <c r="Q2808"/>
  <c r="S2808" s="1"/>
  <c r="Q2848"/>
  <c r="S2848" s="1"/>
  <c r="P2849"/>
  <c r="Q2870"/>
  <c r="S2870" s="1"/>
  <c r="P2877"/>
  <c r="Q2876"/>
  <c r="S2876" s="1"/>
  <c r="P2881"/>
  <c r="Q2880"/>
  <c r="S2880" s="1"/>
  <c r="P2889"/>
  <c r="Q2888"/>
  <c r="S2888" s="1"/>
  <c r="R2895"/>
  <c r="P2896"/>
  <c r="S2895"/>
  <c r="Q2895"/>
  <c r="Q2827"/>
  <c r="S2827" s="1"/>
  <c r="Q2847"/>
  <c r="S2847" s="1"/>
  <c r="Q2873"/>
  <c r="S2873" s="1"/>
  <c r="R2886"/>
  <c r="S2886" s="1"/>
  <c r="R2892"/>
  <c r="Q2892"/>
  <c r="Q2894"/>
  <c r="S2894"/>
  <c r="Q229"/>
  <c r="R229"/>
  <c r="P252"/>
  <c r="R251"/>
  <c r="P291"/>
  <c r="R290"/>
  <c r="P330"/>
  <c r="R329"/>
  <c r="P369"/>
  <c r="R368"/>
  <c r="P408"/>
  <c r="R407"/>
  <c r="P447"/>
  <c r="R446"/>
  <c r="P486"/>
  <c r="R485"/>
  <c r="P525"/>
  <c r="R524"/>
  <c r="P564"/>
  <c r="R563"/>
  <c r="P603"/>
  <c r="R602"/>
  <c r="P642"/>
  <c r="R641"/>
  <c r="P681"/>
  <c r="R680"/>
  <c r="P720"/>
  <c r="R719"/>
  <c r="P759"/>
  <c r="R758"/>
  <c r="P798"/>
  <c r="R797"/>
  <c r="P837"/>
  <c r="R836"/>
  <c r="P876"/>
  <c r="R875"/>
  <c r="P938"/>
  <c r="R938" s="1"/>
  <c r="R937"/>
  <c r="P944"/>
  <c r="R944" s="1"/>
  <c r="R943"/>
  <c r="P950"/>
  <c r="R950" s="1"/>
  <c r="R949"/>
  <c r="P956"/>
  <c r="R956" s="1"/>
  <c r="R955"/>
  <c r="P962"/>
  <c r="R961"/>
  <c r="P1004"/>
  <c r="R1003"/>
  <c r="P1043"/>
  <c r="R1042"/>
  <c r="P1082"/>
  <c r="R1081"/>
  <c r="P1121"/>
  <c r="R1120"/>
  <c r="P1160"/>
  <c r="R1159"/>
  <c r="P1199"/>
  <c r="R1198"/>
  <c r="P1238"/>
  <c r="R1237"/>
  <c r="P1277"/>
  <c r="R1276"/>
  <c r="P1316"/>
  <c r="R1315"/>
  <c r="P1355"/>
  <c r="R1354"/>
  <c r="P1394"/>
  <c r="R1393"/>
  <c r="P1433"/>
  <c r="R1432"/>
  <c r="P1472"/>
  <c r="R1471"/>
  <c r="P1511"/>
  <c r="R1510"/>
  <c r="P1550"/>
  <c r="R1549"/>
  <c r="P1589"/>
  <c r="R1588"/>
  <c r="P1628"/>
  <c r="R1627"/>
  <c r="P1667"/>
  <c r="R1666"/>
  <c r="P1706"/>
  <c r="R1705"/>
  <c r="P1745"/>
  <c r="R1744"/>
  <c r="P1784"/>
  <c r="R1783"/>
  <c r="P1823"/>
  <c r="Q1823" s="1"/>
  <c r="R1822"/>
  <c r="P1862"/>
  <c r="R1861"/>
  <c r="P1882"/>
  <c r="R1881"/>
  <c r="P1908"/>
  <c r="R1908" s="1"/>
  <c r="R1907"/>
  <c r="P1911"/>
  <c r="R1911" s="1"/>
  <c r="R1910"/>
  <c r="P1917"/>
  <c r="R1917" s="1"/>
  <c r="R1916"/>
  <c r="P1923"/>
  <c r="R1923" s="1"/>
  <c r="R1922"/>
  <c r="P1929"/>
  <c r="R1928"/>
  <c r="R17"/>
  <c r="R19"/>
  <c r="R21"/>
  <c r="R23"/>
  <c r="R25"/>
  <c r="R27"/>
  <c r="R29"/>
  <c r="R31"/>
  <c r="R33"/>
  <c r="R37"/>
  <c r="R39"/>
  <c r="R41"/>
  <c r="R43"/>
  <c r="R45"/>
  <c r="R47"/>
  <c r="R49"/>
  <c r="R51"/>
  <c r="R53"/>
  <c r="R57"/>
  <c r="R59"/>
  <c r="R61"/>
  <c r="R63"/>
  <c r="R65"/>
  <c r="R67"/>
  <c r="R69"/>
  <c r="R71"/>
  <c r="R73"/>
  <c r="R75"/>
  <c r="R77"/>
  <c r="R79"/>
  <c r="R81"/>
  <c r="R83"/>
  <c r="R85"/>
  <c r="R87"/>
  <c r="R89"/>
  <c r="R91"/>
  <c r="R95"/>
  <c r="R97"/>
  <c r="R99"/>
  <c r="R101"/>
  <c r="R103"/>
  <c r="R105"/>
  <c r="R107"/>
  <c r="R109"/>
  <c r="R111"/>
  <c r="R115"/>
  <c r="R117"/>
  <c r="R119"/>
  <c r="R121"/>
  <c r="R123"/>
  <c r="R125"/>
  <c r="R127"/>
  <c r="R129"/>
  <c r="R131"/>
  <c r="R135"/>
  <c r="R137"/>
  <c r="R139"/>
  <c r="R141"/>
  <c r="R143"/>
  <c r="R145"/>
  <c r="R147"/>
  <c r="R149"/>
  <c r="R151"/>
  <c r="S151" s="1"/>
  <c r="R153"/>
  <c r="R155"/>
  <c r="R157"/>
  <c r="R159"/>
  <c r="R161"/>
  <c r="R163"/>
  <c r="R165"/>
  <c r="R167"/>
  <c r="R169"/>
  <c r="R173"/>
  <c r="R175"/>
  <c r="R177"/>
  <c r="R179"/>
  <c r="R181"/>
  <c r="R183"/>
  <c r="R185"/>
  <c r="R187"/>
  <c r="R189"/>
  <c r="R193"/>
  <c r="R195"/>
  <c r="R197"/>
  <c r="R199"/>
  <c r="R201"/>
  <c r="R203"/>
  <c r="R205"/>
  <c r="R207"/>
  <c r="R209"/>
  <c r="R213"/>
  <c r="R215"/>
  <c r="R217"/>
  <c r="R219"/>
  <c r="R221"/>
  <c r="R223"/>
  <c r="R225"/>
  <c r="R227"/>
  <c r="P232"/>
  <c r="Q232" s="1"/>
  <c r="R231"/>
  <c r="P271"/>
  <c r="R270"/>
  <c r="P310"/>
  <c r="R309"/>
  <c r="P349"/>
  <c r="R348"/>
  <c r="P388"/>
  <c r="R387"/>
  <c r="P427"/>
  <c r="R426"/>
  <c r="P466"/>
  <c r="R465"/>
  <c r="P505"/>
  <c r="R504"/>
  <c r="P544"/>
  <c r="R543"/>
  <c r="P583"/>
  <c r="R582"/>
  <c r="P622"/>
  <c r="R621"/>
  <c r="P661"/>
  <c r="R660"/>
  <c r="P700"/>
  <c r="R699"/>
  <c r="P739"/>
  <c r="R738"/>
  <c r="P778"/>
  <c r="R777"/>
  <c r="P817"/>
  <c r="R816"/>
  <c r="P856"/>
  <c r="R855"/>
  <c r="P895"/>
  <c r="R894"/>
  <c r="P915"/>
  <c r="R914"/>
  <c r="P941"/>
  <c r="R941" s="1"/>
  <c r="R940"/>
  <c r="P947"/>
  <c r="R947" s="1"/>
  <c r="R946"/>
  <c r="P953"/>
  <c r="R953" s="1"/>
  <c r="R952"/>
  <c r="P959"/>
  <c r="R959" s="1"/>
  <c r="R958"/>
  <c r="P985"/>
  <c r="R984"/>
  <c r="P1024"/>
  <c r="R1023"/>
  <c r="P1063"/>
  <c r="R1062"/>
  <c r="P1102"/>
  <c r="R1101"/>
  <c r="P1141"/>
  <c r="R1140"/>
  <c r="P1180"/>
  <c r="R1179"/>
  <c r="P1219"/>
  <c r="Q1219" s="1"/>
  <c r="R1218"/>
  <c r="P1258"/>
  <c r="R1257"/>
  <c r="P1297"/>
  <c r="R1296"/>
  <c r="P1336"/>
  <c r="R1335"/>
  <c r="P1375"/>
  <c r="R1374"/>
  <c r="P1414"/>
  <c r="R1413"/>
  <c r="P1453"/>
  <c r="R1452"/>
  <c r="P1492"/>
  <c r="R1491"/>
  <c r="P1531"/>
  <c r="R1530"/>
  <c r="P1570"/>
  <c r="R1569"/>
  <c r="P1609"/>
  <c r="R1608"/>
  <c r="P1648"/>
  <c r="R1647"/>
  <c r="P1687"/>
  <c r="R1686"/>
  <c r="P1726"/>
  <c r="R1725"/>
  <c r="P1765"/>
  <c r="Q1765" s="1"/>
  <c r="R1764"/>
  <c r="P1804"/>
  <c r="R1803"/>
  <c r="P1843"/>
  <c r="R1842"/>
  <c r="P1905"/>
  <c r="R1905" s="1"/>
  <c r="R1904"/>
  <c r="P1914"/>
  <c r="R1914" s="1"/>
  <c r="R1913"/>
  <c r="P1920"/>
  <c r="R1920" s="1"/>
  <c r="R1919"/>
  <c r="P1926"/>
  <c r="R1926" s="1"/>
  <c r="R1925"/>
  <c r="R18"/>
  <c r="R20"/>
  <c r="R22"/>
  <c r="R24"/>
  <c r="R26"/>
  <c r="R28"/>
  <c r="R30"/>
  <c r="R32"/>
  <c r="R36"/>
  <c r="R38"/>
  <c r="R40"/>
  <c r="R42"/>
  <c r="R44"/>
  <c r="R46"/>
  <c r="R48"/>
  <c r="R50"/>
  <c r="R52"/>
  <c r="R56"/>
  <c r="R58"/>
  <c r="R60"/>
  <c r="R62"/>
  <c r="R64"/>
  <c r="R66"/>
  <c r="R68"/>
  <c r="R70"/>
  <c r="R72"/>
  <c r="R76"/>
  <c r="R78"/>
  <c r="R80"/>
  <c r="R82"/>
  <c r="R84"/>
  <c r="R86"/>
  <c r="R88"/>
  <c r="R90"/>
  <c r="R92"/>
  <c r="R96"/>
  <c r="R98"/>
  <c r="R100"/>
  <c r="R102"/>
  <c r="R104"/>
  <c r="R106"/>
  <c r="R108"/>
  <c r="R110"/>
  <c r="R112"/>
  <c r="R114"/>
  <c r="R116"/>
  <c r="R118"/>
  <c r="R120"/>
  <c r="R122"/>
  <c r="R124"/>
  <c r="R126"/>
  <c r="R128"/>
  <c r="R130"/>
  <c r="R134"/>
  <c r="R136"/>
  <c r="R138"/>
  <c r="R140"/>
  <c r="R142"/>
  <c r="R144"/>
  <c r="R146"/>
  <c r="R148"/>
  <c r="R150"/>
  <c r="R154"/>
  <c r="R156"/>
  <c r="R158"/>
  <c r="R160"/>
  <c r="R162"/>
  <c r="R164"/>
  <c r="R166"/>
  <c r="R168"/>
  <c r="R170"/>
  <c r="R174"/>
  <c r="R176"/>
  <c r="R178"/>
  <c r="R180"/>
  <c r="R182"/>
  <c r="R184"/>
  <c r="R186"/>
  <c r="R188"/>
  <c r="R190"/>
  <c r="R192"/>
  <c r="R194"/>
  <c r="R196"/>
  <c r="R198"/>
  <c r="R200"/>
  <c r="R202"/>
  <c r="R204"/>
  <c r="R206"/>
  <c r="R208"/>
  <c r="R212"/>
  <c r="R214"/>
  <c r="R216"/>
  <c r="R218"/>
  <c r="R220"/>
  <c r="R222"/>
  <c r="R224"/>
  <c r="R226"/>
  <c r="R228"/>
  <c r="Q16"/>
  <c r="S16" s="1"/>
  <c r="Q308"/>
  <c r="S960"/>
  <c r="Q328"/>
  <c r="Q406"/>
  <c r="S406" s="1"/>
  <c r="Q1685"/>
  <c r="S1685" s="1"/>
  <c r="Q1763"/>
  <c r="S1763" s="1"/>
  <c r="Q1607"/>
  <c r="S1607" s="1"/>
  <c r="Q1217"/>
  <c r="S1217" s="1"/>
  <c r="Q1295"/>
  <c r="S1295" s="1"/>
  <c r="Q1509"/>
  <c r="S1509" s="1"/>
  <c r="Q1821"/>
  <c r="S1821" s="1"/>
  <c r="Q1061"/>
  <c r="S1061" s="1"/>
  <c r="Q1119"/>
  <c r="S1119" s="1"/>
  <c r="Q1139"/>
  <c r="S1139" s="1"/>
  <c r="Q1197"/>
  <c r="S1197" s="1"/>
  <c r="Q1275"/>
  <c r="S1275" s="1"/>
  <c r="Q1470"/>
  <c r="S1470" s="1"/>
  <c r="Q1490"/>
  <c r="S1490" s="1"/>
  <c r="Q1529"/>
  <c r="S1529" s="1"/>
  <c r="Q1587"/>
  <c r="S1587" s="1"/>
  <c r="Q1665"/>
  <c r="S1665" s="1"/>
  <c r="Q1743"/>
  <c r="S1743" s="1"/>
  <c r="Q1802"/>
  <c r="S1802" s="1"/>
  <c r="Q1841"/>
  <c r="S1841" s="1"/>
  <c r="Q1903"/>
  <c r="S1903" s="1"/>
  <c r="Q1909"/>
  <c r="S1909" s="1"/>
  <c r="Q1023"/>
  <c r="S1023" s="1"/>
  <c r="Q1042"/>
  <c r="S1042" s="1"/>
  <c r="Q1081"/>
  <c r="S1081" s="1"/>
  <c r="Q1159"/>
  <c r="S1159" s="1"/>
  <c r="Q1199"/>
  <c r="Q1237"/>
  <c r="S1237" s="1"/>
  <c r="Q1003"/>
  <c r="S1003" s="1"/>
  <c r="Q1062"/>
  <c r="S1062" s="1"/>
  <c r="Q1101"/>
  <c r="S1101" s="1"/>
  <c r="Q1120"/>
  <c r="S1120" s="1"/>
  <c r="Q1140"/>
  <c r="S1140" s="1"/>
  <c r="Q1179"/>
  <c r="S1179" s="1"/>
  <c r="Q1277"/>
  <c r="Q1296"/>
  <c r="S1296" s="1"/>
  <c r="Q1335"/>
  <c r="S1335" s="1"/>
  <c r="Q1354"/>
  <c r="S1354" s="1"/>
  <c r="Q1413"/>
  <c r="S1413" s="1"/>
  <c r="Q1432"/>
  <c r="S1432" s="1"/>
  <c r="Q1002"/>
  <c r="S1002" s="1"/>
  <c r="Q1022"/>
  <c r="S1022" s="1"/>
  <c r="Q1080"/>
  <c r="S1080" s="1"/>
  <c r="Q1100"/>
  <c r="S1100" s="1"/>
  <c r="Q1158"/>
  <c r="S1158" s="1"/>
  <c r="Q1178"/>
  <c r="S1178" s="1"/>
  <c r="Q1198"/>
  <c r="S1198" s="1"/>
  <c r="Q1218"/>
  <c r="S1218" s="1"/>
  <c r="Q1236"/>
  <c r="S1236" s="1"/>
  <c r="Q1257"/>
  <c r="S1257" s="1"/>
  <c r="Q1315"/>
  <c r="S1315" s="1"/>
  <c r="Q1374"/>
  <c r="S1374" s="1"/>
  <c r="Q1393"/>
  <c r="S1393" s="1"/>
  <c r="Q1452"/>
  <c r="S1452" s="1"/>
  <c r="Q1471"/>
  <c r="S1471" s="1"/>
  <c r="Q1491"/>
  <c r="S1491" s="1"/>
  <c r="Q1041"/>
  <c r="S1041" s="1"/>
  <c r="Q1353"/>
  <c r="S1353" s="1"/>
  <c r="Q1373"/>
  <c r="S1373" s="1"/>
  <c r="Q1431"/>
  <c r="S1431" s="1"/>
  <c r="Q1451"/>
  <c r="S1451" s="1"/>
  <c r="Q1511"/>
  <c r="Q1530"/>
  <c r="S1530" s="1"/>
  <c r="Q1256"/>
  <c r="S1256" s="1"/>
  <c r="Q1276"/>
  <c r="S1276" s="1"/>
  <c r="Q1314"/>
  <c r="S1314" s="1"/>
  <c r="Q1334"/>
  <c r="S1334" s="1"/>
  <c r="Q1392"/>
  <c r="S1392" s="1"/>
  <c r="Q1412"/>
  <c r="S1412" s="1"/>
  <c r="Q1588"/>
  <c r="S1588" s="1"/>
  <c r="Q1666"/>
  <c r="S1666" s="1"/>
  <c r="Q1745"/>
  <c r="Q1783"/>
  <c r="S1783" s="1"/>
  <c r="Q1510"/>
  <c r="S1510" s="1"/>
  <c r="Q1548"/>
  <c r="S1548" s="1"/>
  <c r="Q1568"/>
  <c r="S1568" s="1"/>
  <c r="Q1608"/>
  <c r="S1608" s="1"/>
  <c r="Q1626"/>
  <c r="S1626" s="1"/>
  <c r="Q1646"/>
  <c r="S1646" s="1"/>
  <c r="Q1686"/>
  <c r="S1686" s="1"/>
  <c r="Q1704"/>
  <c r="S1704" s="1"/>
  <c r="Q1724"/>
  <c r="S1724" s="1"/>
  <c r="Q1861"/>
  <c r="S1861" s="1"/>
  <c r="Q1911"/>
  <c r="S1911" s="1"/>
  <c r="Q1744"/>
  <c r="S1744" s="1"/>
  <c r="Q1764"/>
  <c r="S1764" s="1"/>
  <c r="Q1782"/>
  <c r="S1782" s="1"/>
  <c r="Q1803"/>
  <c r="S1803" s="1"/>
  <c r="Q1842"/>
  <c r="S1842" s="1"/>
  <c r="Q1881"/>
  <c r="S1881" s="1"/>
  <c r="Q1907"/>
  <c r="S1907" s="1"/>
  <c r="Q1913"/>
  <c r="S1913" s="1"/>
  <c r="Q1916"/>
  <c r="S1916" s="1"/>
  <c r="Q1919"/>
  <c r="S1919" s="1"/>
  <c r="Q1922"/>
  <c r="S1922" s="1"/>
  <c r="Q1925"/>
  <c r="S1925" s="1"/>
  <c r="S1928"/>
  <c r="Q1928"/>
  <c r="Q1822"/>
  <c r="S1822" s="1"/>
  <c r="Q1860"/>
  <c r="S1860" s="1"/>
  <c r="Q1880"/>
  <c r="S1880" s="1"/>
  <c r="Q1904"/>
  <c r="S1904" s="1"/>
  <c r="Q1906"/>
  <c r="S1906" s="1"/>
  <c r="Q1910"/>
  <c r="S1910" s="1"/>
  <c r="Q1912"/>
  <c r="S1912" s="1"/>
  <c r="Q1918"/>
  <c r="S1918" s="1"/>
  <c r="Q1924"/>
  <c r="S1924" s="1"/>
  <c r="Q1915"/>
  <c r="S1915" s="1"/>
  <c r="Q1921"/>
  <c r="S1921" s="1"/>
  <c r="Q1927"/>
  <c r="S1927"/>
  <c r="S112"/>
  <c r="S250"/>
  <c r="S190"/>
  <c r="S328"/>
  <c r="Q114"/>
  <c r="S308"/>
  <c r="S386"/>
  <c r="Q2"/>
  <c r="S2" s="1"/>
  <c r="Q36"/>
  <c r="S73"/>
  <c r="S229"/>
  <c r="Q503"/>
  <c r="S503" s="1"/>
  <c r="Q542"/>
  <c r="S542" s="1"/>
  <c r="Q581"/>
  <c r="S581" s="1"/>
  <c r="Q620"/>
  <c r="S620" s="1"/>
  <c r="Q659"/>
  <c r="S659" s="1"/>
  <c r="Q698"/>
  <c r="S698" s="1"/>
  <c r="Q737"/>
  <c r="S737" s="1"/>
  <c r="Q776"/>
  <c r="S776" s="1"/>
  <c r="Q815"/>
  <c r="S815" s="1"/>
  <c r="Q854"/>
  <c r="S854" s="1"/>
  <c r="Q893"/>
  <c r="S893" s="1"/>
  <c r="Q936"/>
  <c r="S936" s="1"/>
  <c r="Q942"/>
  <c r="S942" s="1"/>
  <c r="Q948"/>
  <c r="S948" s="1"/>
  <c r="Q954"/>
  <c r="S954" s="1"/>
  <c r="S961"/>
  <c r="Q960"/>
  <c r="Q3"/>
  <c r="Q35"/>
  <c r="S35" s="1"/>
  <c r="Q55"/>
  <c r="S55" s="1"/>
  <c r="Q57"/>
  <c r="S57" s="1"/>
  <c r="Q59"/>
  <c r="S59" s="1"/>
  <c r="Q61"/>
  <c r="S61" s="1"/>
  <c r="Q63"/>
  <c r="S63" s="1"/>
  <c r="Q65"/>
  <c r="S65" s="1"/>
  <c r="Q67"/>
  <c r="S67" s="1"/>
  <c r="Q69"/>
  <c r="S69" s="1"/>
  <c r="Q71"/>
  <c r="S71" s="1"/>
  <c r="Q75"/>
  <c r="S75" s="1"/>
  <c r="Q95"/>
  <c r="Q97"/>
  <c r="S97" s="1"/>
  <c r="Q99"/>
  <c r="Q101"/>
  <c r="S101" s="1"/>
  <c r="Q103"/>
  <c r="Q105"/>
  <c r="S105" s="1"/>
  <c r="Q107"/>
  <c r="Q109"/>
  <c r="S109" s="1"/>
  <c r="Q111"/>
  <c r="Q113"/>
  <c r="S113" s="1"/>
  <c r="Q133"/>
  <c r="S133" s="1"/>
  <c r="Q135"/>
  <c r="Q137"/>
  <c r="S137" s="1"/>
  <c r="Q139"/>
  <c r="Q141"/>
  <c r="S141" s="1"/>
  <c r="Q143"/>
  <c r="Q145"/>
  <c r="S145" s="1"/>
  <c r="Q147"/>
  <c r="Q149"/>
  <c r="S149" s="1"/>
  <c r="Q153"/>
  <c r="S153" s="1"/>
  <c r="Q173"/>
  <c r="Q175"/>
  <c r="S175" s="1"/>
  <c r="Q177"/>
  <c r="Q179"/>
  <c r="S179" s="1"/>
  <c r="Q181"/>
  <c r="Q183"/>
  <c r="S183" s="1"/>
  <c r="Q185"/>
  <c r="Q187"/>
  <c r="S187" s="1"/>
  <c r="Q189"/>
  <c r="Q191"/>
  <c r="S191" s="1"/>
  <c r="Q211"/>
  <c r="S211" s="1"/>
  <c r="Q213"/>
  <c r="Q215"/>
  <c r="S215" s="1"/>
  <c r="Q217"/>
  <c r="Q219"/>
  <c r="S219" s="1"/>
  <c r="Q221"/>
  <c r="Q223"/>
  <c r="S223" s="1"/>
  <c r="Q225"/>
  <c r="Q227"/>
  <c r="S227" s="1"/>
  <c r="Q231"/>
  <c r="S231" s="1"/>
  <c r="Q269"/>
  <c r="S269" s="1"/>
  <c r="Q289"/>
  <c r="S289" s="1"/>
  <c r="Q291"/>
  <c r="Q347"/>
  <c r="S347" s="1"/>
  <c r="Q367"/>
  <c r="S367" s="1"/>
  <c r="Q369"/>
  <c r="Q425"/>
  <c r="S425" s="1"/>
  <c r="Q445"/>
  <c r="S445" s="1"/>
  <c r="Q447"/>
  <c r="Q465"/>
  <c r="Q485"/>
  <c r="S485" s="1"/>
  <c r="Q523"/>
  <c r="S523" s="1"/>
  <c r="Q562"/>
  <c r="S562" s="1"/>
  <c r="Q601"/>
  <c r="S601" s="1"/>
  <c r="Q640"/>
  <c r="S640" s="1"/>
  <c r="Q679"/>
  <c r="S679" s="1"/>
  <c r="Q718"/>
  <c r="S718" s="1"/>
  <c r="Q757"/>
  <c r="S757" s="1"/>
  <c r="Q796"/>
  <c r="S796" s="1"/>
  <c r="Q835"/>
  <c r="S835" s="1"/>
  <c r="Q874"/>
  <c r="S874" s="1"/>
  <c r="Q913"/>
  <c r="S913" s="1"/>
  <c r="Q939"/>
  <c r="S939" s="1"/>
  <c r="Q945"/>
  <c r="S945" s="1"/>
  <c r="Q951"/>
  <c r="S951" s="1"/>
  <c r="Q957"/>
  <c r="S957" s="1"/>
  <c r="Q56"/>
  <c r="S56" s="1"/>
  <c r="Q58"/>
  <c r="Q60"/>
  <c r="S60" s="1"/>
  <c r="Q62"/>
  <c r="Q64"/>
  <c r="S64" s="1"/>
  <c r="Q66"/>
  <c r="Q68"/>
  <c r="S68" s="1"/>
  <c r="Q70"/>
  <c r="Q72"/>
  <c r="S72" s="1"/>
  <c r="Q74"/>
  <c r="S74" s="1"/>
  <c r="Q76"/>
  <c r="Q94"/>
  <c r="S94" s="1"/>
  <c r="Q96"/>
  <c r="S96" s="1"/>
  <c r="Q98"/>
  <c r="Q100"/>
  <c r="S100" s="1"/>
  <c r="Q102"/>
  <c r="Q104"/>
  <c r="S104" s="1"/>
  <c r="Q106"/>
  <c r="Q108"/>
  <c r="S108" s="1"/>
  <c r="Q110"/>
  <c r="Q134"/>
  <c r="S134" s="1"/>
  <c r="Q136"/>
  <c r="Q138"/>
  <c r="S138" s="1"/>
  <c r="Q140"/>
  <c r="Q142"/>
  <c r="S142" s="1"/>
  <c r="Q144"/>
  <c r="Q146"/>
  <c r="S146" s="1"/>
  <c r="Q148"/>
  <c r="Q150"/>
  <c r="S150" s="1"/>
  <c r="Q152"/>
  <c r="S152" s="1"/>
  <c r="Q154"/>
  <c r="Q172"/>
  <c r="S172" s="1"/>
  <c r="Q174"/>
  <c r="S174" s="1"/>
  <c r="Q176"/>
  <c r="Q178"/>
  <c r="S178" s="1"/>
  <c r="Q180"/>
  <c r="Q182"/>
  <c r="S182" s="1"/>
  <c r="Q184"/>
  <c r="Q186"/>
  <c r="S186" s="1"/>
  <c r="Q188"/>
  <c r="Q192"/>
  <c r="Q212"/>
  <c r="S212" s="1"/>
  <c r="Q214"/>
  <c r="Q216"/>
  <c r="S216" s="1"/>
  <c r="Q218"/>
  <c r="Q220"/>
  <c r="S220" s="1"/>
  <c r="Q222"/>
  <c r="Q224"/>
  <c r="S224" s="1"/>
  <c r="Q226"/>
  <c r="Q228"/>
  <c r="S228" s="1"/>
  <c r="Q230"/>
  <c r="S230" s="1"/>
  <c r="Q270"/>
  <c r="Q290"/>
  <c r="S290" s="1"/>
  <c r="Q348"/>
  <c r="Q368"/>
  <c r="S368" s="1"/>
  <c r="Q426"/>
  <c r="Q446"/>
  <c r="S446" s="1"/>
  <c r="Q464"/>
  <c r="S464" s="1"/>
  <c r="Q484"/>
  <c r="S484" s="1"/>
  <c r="Q486"/>
  <c r="S3855" l="1"/>
  <c r="S2555"/>
  <c r="S2477"/>
  <c r="S2439"/>
  <c r="S3796"/>
  <c r="S3718"/>
  <c r="S3640"/>
  <c r="S3562"/>
  <c r="S3484"/>
  <c r="S3406"/>
  <c r="S3328"/>
  <c r="S3250"/>
  <c r="S10110"/>
  <c r="S10098"/>
  <c r="S10018"/>
  <c r="S3192"/>
  <c r="S3094"/>
  <c r="S3016"/>
  <c r="S3849"/>
  <c r="S3843"/>
  <c r="S10036"/>
  <c r="S10104"/>
  <c r="S10092"/>
  <c r="Q10114"/>
  <c r="R10114"/>
  <c r="Q10102"/>
  <c r="R10102"/>
  <c r="P10073"/>
  <c r="Q10072"/>
  <c r="R10072"/>
  <c r="R10037"/>
  <c r="P10038"/>
  <c r="Q10037"/>
  <c r="S10037" s="1"/>
  <c r="R10117"/>
  <c r="P10118"/>
  <c r="S10117"/>
  <c r="Q10117"/>
  <c r="R10111"/>
  <c r="Q10111"/>
  <c r="S10111" s="1"/>
  <c r="R10105"/>
  <c r="S10105"/>
  <c r="Q10105"/>
  <c r="R10099"/>
  <c r="Q10099"/>
  <c r="R10093"/>
  <c r="Q10093"/>
  <c r="R10019"/>
  <c r="P10020"/>
  <c r="Q10019"/>
  <c r="S10019" s="1"/>
  <c r="Q10108"/>
  <c r="R10108"/>
  <c r="S10108" s="1"/>
  <c r="Q10096"/>
  <c r="R10096"/>
  <c r="P10055"/>
  <c r="Q10054"/>
  <c r="S10054" s="1"/>
  <c r="R10054"/>
  <c r="S3861"/>
  <c r="R3193"/>
  <c r="P3194"/>
  <c r="Q3193"/>
  <c r="S3193" s="1"/>
  <c r="R3095"/>
  <c r="P3096"/>
  <c r="Q3095"/>
  <c r="S3095" s="1"/>
  <c r="R3017"/>
  <c r="P3018"/>
  <c r="Q3017"/>
  <c r="S3017" s="1"/>
  <c r="R3173"/>
  <c r="P3174"/>
  <c r="Q3173"/>
  <c r="S3173" s="1"/>
  <c r="R3115"/>
  <c r="P3116"/>
  <c r="Q3115"/>
  <c r="S3115" s="1"/>
  <c r="R3037"/>
  <c r="P3038"/>
  <c r="Q3037"/>
  <c r="S3037" s="1"/>
  <c r="P3865"/>
  <c r="S3864"/>
  <c r="Q3864"/>
  <c r="R3864"/>
  <c r="Q3858"/>
  <c r="R3858"/>
  <c r="S3858" s="1"/>
  <c r="Q3852"/>
  <c r="R3852"/>
  <c r="Q3846"/>
  <c r="R3846"/>
  <c r="S3846" s="1"/>
  <c r="Q3840"/>
  <c r="R3840"/>
  <c r="P3799"/>
  <c r="Q3798"/>
  <c r="S3798" s="1"/>
  <c r="R3798"/>
  <c r="P3759"/>
  <c r="Q3758"/>
  <c r="R3758"/>
  <c r="P3721"/>
  <c r="Q3720"/>
  <c r="S3720" s="1"/>
  <c r="R3720"/>
  <c r="P3681"/>
  <c r="Q3680"/>
  <c r="R3680"/>
  <c r="P3643"/>
  <c r="Q3642"/>
  <c r="S3642" s="1"/>
  <c r="R3642"/>
  <c r="P3603"/>
  <c r="Q3602"/>
  <c r="R3602"/>
  <c r="P3565"/>
  <c r="Q3564"/>
  <c r="S3564" s="1"/>
  <c r="R3564"/>
  <c r="P3525"/>
  <c r="Q3524"/>
  <c r="R3524"/>
  <c r="P3487"/>
  <c r="Q3486"/>
  <c r="S3486" s="1"/>
  <c r="R3486"/>
  <c r="P3447"/>
  <c r="Q3446"/>
  <c r="R3446"/>
  <c r="P3409"/>
  <c r="Q3408"/>
  <c r="S3408" s="1"/>
  <c r="R3408"/>
  <c r="P3369"/>
  <c r="Q3368"/>
  <c r="R3368"/>
  <c r="P3331"/>
  <c r="Q3330"/>
  <c r="S3330" s="1"/>
  <c r="R3330"/>
  <c r="P3291"/>
  <c r="Q3290"/>
  <c r="R3290"/>
  <c r="P3253"/>
  <c r="Q3252"/>
  <c r="S3252" s="1"/>
  <c r="R3252"/>
  <c r="P3213"/>
  <c r="Q3212"/>
  <c r="R3212"/>
  <c r="P3155"/>
  <c r="Q3154"/>
  <c r="S3154" s="1"/>
  <c r="R3154"/>
  <c r="P3077"/>
  <c r="Q3076"/>
  <c r="R3076"/>
  <c r="P3819"/>
  <c r="Q3818"/>
  <c r="S3818" s="1"/>
  <c r="R3818"/>
  <c r="P3779"/>
  <c r="Q3778"/>
  <c r="R3778"/>
  <c r="P3741"/>
  <c r="Q3740"/>
  <c r="S3740" s="1"/>
  <c r="R3740"/>
  <c r="P3701"/>
  <c r="Q3700"/>
  <c r="R3700"/>
  <c r="P3663"/>
  <c r="Q3662"/>
  <c r="S3662" s="1"/>
  <c r="R3662"/>
  <c r="P3623"/>
  <c r="Q3622"/>
  <c r="R3622"/>
  <c r="P3585"/>
  <c r="Q3584"/>
  <c r="S3584" s="1"/>
  <c r="R3584"/>
  <c r="P3545"/>
  <c r="Q3544"/>
  <c r="R3544"/>
  <c r="P3507"/>
  <c r="Q3506"/>
  <c r="S3506" s="1"/>
  <c r="R3506"/>
  <c r="P3467"/>
  <c r="Q3466"/>
  <c r="R3466"/>
  <c r="P3429"/>
  <c r="Q3428"/>
  <c r="S3428" s="1"/>
  <c r="R3428"/>
  <c r="P3389"/>
  <c r="Q3388"/>
  <c r="R3388"/>
  <c r="P3351"/>
  <c r="Q3350"/>
  <c r="S3350" s="1"/>
  <c r="R3350"/>
  <c r="P3311"/>
  <c r="Q3310"/>
  <c r="R3310"/>
  <c r="P3273"/>
  <c r="Q3272"/>
  <c r="S3272" s="1"/>
  <c r="R3272"/>
  <c r="P3233"/>
  <c r="Q3232"/>
  <c r="R3232"/>
  <c r="P3135"/>
  <c r="Q3134"/>
  <c r="S3134" s="1"/>
  <c r="R3134"/>
  <c r="P3057"/>
  <c r="Q3056"/>
  <c r="R3056"/>
  <c r="S2892"/>
  <c r="S2497"/>
  <c r="S2459"/>
  <c r="S2381"/>
  <c r="S2750"/>
  <c r="S2594"/>
  <c r="S2692"/>
  <c r="S2283"/>
  <c r="S2205"/>
  <c r="S2303"/>
  <c r="S1971"/>
  <c r="S2893"/>
  <c r="S2871"/>
  <c r="S2809"/>
  <c r="S2049"/>
  <c r="S1991"/>
  <c r="S226"/>
  <c r="S222"/>
  <c r="S218"/>
  <c r="S214"/>
  <c r="S189"/>
  <c r="S185"/>
  <c r="S181"/>
  <c r="S177"/>
  <c r="S173"/>
  <c r="S111"/>
  <c r="S103"/>
  <c r="S99"/>
  <c r="S95"/>
  <c r="Q1905"/>
  <c r="S1905" s="1"/>
  <c r="S2789"/>
  <c r="S2672"/>
  <c r="S2770"/>
  <c r="S2614"/>
  <c r="S2225"/>
  <c r="S2127"/>
  <c r="S2069"/>
  <c r="P2897"/>
  <c r="S2896"/>
  <c r="Q2896"/>
  <c r="R2896"/>
  <c r="R2889"/>
  <c r="P2890"/>
  <c r="Q2889"/>
  <c r="S2889" s="1"/>
  <c r="R2877"/>
  <c r="P2878"/>
  <c r="Q2877"/>
  <c r="S2877" s="1"/>
  <c r="R2883"/>
  <c r="P2884"/>
  <c r="Q2883"/>
  <c r="S2883" s="1"/>
  <c r="R2875"/>
  <c r="Q2875"/>
  <c r="S2875" s="1"/>
  <c r="P2830"/>
  <c r="Q2829"/>
  <c r="R2829"/>
  <c r="P2635"/>
  <c r="Q2634"/>
  <c r="R2634"/>
  <c r="S2634" s="1"/>
  <c r="P2733"/>
  <c r="Q2732"/>
  <c r="R2732"/>
  <c r="P2713"/>
  <c r="Q2712"/>
  <c r="R2712"/>
  <c r="P2558"/>
  <c r="Q2557"/>
  <c r="R2557"/>
  <c r="P2518"/>
  <c r="Q2517"/>
  <c r="R2517"/>
  <c r="P2480"/>
  <c r="Q2479"/>
  <c r="R2479"/>
  <c r="P2442"/>
  <c r="Q2441"/>
  <c r="R2441"/>
  <c r="P2402"/>
  <c r="Q2401"/>
  <c r="R2401"/>
  <c r="P2344"/>
  <c r="Q2343"/>
  <c r="R2343"/>
  <c r="P2266"/>
  <c r="Q2265"/>
  <c r="R2265"/>
  <c r="P2188"/>
  <c r="Q2187"/>
  <c r="R2187"/>
  <c r="P2150"/>
  <c r="Q2149"/>
  <c r="R2149"/>
  <c r="P2090"/>
  <c r="Q2089"/>
  <c r="R2089"/>
  <c r="P2012"/>
  <c r="Q2011"/>
  <c r="R2011"/>
  <c r="P2324"/>
  <c r="Q2323"/>
  <c r="R2323"/>
  <c r="P2246"/>
  <c r="Q2245"/>
  <c r="R2245"/>
  <c r="P2168"/>
  <c r="Q2167"/>
  <c r="R2167"/>
  <c r="P2110"/>
  <c r="Q2109"/>
  <c r="R2109"/>
  <c r="P2032"/>
  <c r="Q2031"/>
  <c r="R2031"/>
  <c r="P1954"/>
  <c r="Q1953"/>
  <c r="R1953"/>
  <c r="R2881"/>
  <c r="Q2881"/>
  <c r="P2850"/>
  <c r="Q2849"/>
  <c r="R2849"/>
  <c r="R2887"/>
  <c r="Q2887"/>
  <c r="S2887" s="1"/>
  <c r="R2872"/>
  <c r="Q2872"/>
  <c r="S2872" s="1"/>
  <c r="R2810"/>
  <c r="P2811"/>
  <c r="Q2810"/>
  <c r="S2810" s="1"/>
  <c r="P2655"/>
  <c r="Q2654"/>
  <c r="R2654"/>
  <c r="P2577"/>
  <c r="Q2576"/>
  <c r="R2576"/>
  <c r="R2790"/>
  <c r="P2791"/>
  <c r="Q2790"/>
  <c r="S2790" s="1"/>
  <c r="R2751"/>
  <c r="P2752"/>
  <c r="Q2751"/>
  <c r="S2751" s="1"/>
  <c r="R2673"/>
  <c r="P2674"/>
  <c r="Q2673"/>
  <c r="S2673" s="1"/>
  <c r="R2595"/>
  <c r="P2596"/>
  <c r="Q2595"/>
  <c r="S2595" s="1"/>
  <c r="R2771"/>
  <c r="P2772"/>
  <c r="Q2771"/>
  <c r="S2771" s="1"/>
  <c r="R2693"/>
  <c r="P2694"/>
  <c r="Q2693"/>
  <c r="S2693" s="1"/>
  <c r="R2615"/>
  <c r="P2616"/>
  <c r="Q2615"/>
  <c r="S2615" s="1"/>
  <c r="P2538"/>
  <c r="Q2537"/>
  <c r="R2537"/>
  <c r="P2500"/>
  <c r="Q2499"/>
  <c r="R2499"/>
  <c r="P2462"/>
  <c r="Q2461"/>
  <c r="R2461"/>
  <c r="P2422"/>
  <c r="Q2421"/>
  <c r="R2421"/>
  <c r="P2384"/>
  <c r="Q2383"/>
  <c r="R2383"/>
  <c r="R2362"/>
  <c r="P2363"/>
  <c r="Q2362"/>
  <c r="S2362" s="1"/>
  <c r="R2284"/>
  <c r="P2285"/>
  <c r="Q2284"/>
  <c r="S2284" s="1"/>
  <c r="R2206"/>
  <c r="P2207"/>
  <c r="Q2206"/>
  <c r="S2206" s="1"/>
  <c r="R2304"/>
  <c r="P2305"/>
  <c r="Q2304"/>
  <c r="S2304" s="1"/>
  <c r="R2226"/>
  <c r="P2227"/>
  <c r="Q2226"/>
  <c r="S2226" s="1"/>
  <c r="R2128"/>
  <c r="P2129"/>
  <c r="Q2128"/>
  <c r="S2128" s="1"/>
  <c r="R2070"/>
  <c r="P2071"/>
  <c r="Q2070"/>
  <c r="R2050"/>
  <c r="P2051"/>
  <c r="Q2050"/>
  <c r="R1992"/>
  <c r="P1993"/>
  <c r="Q1992"/>
  <c r="S1992" s="1"/>
  <c r="R1972"/>
  <c r="P1973"/>
  <c r="Q1972"/>
  <c r="S1972" s="1"/>
  <c r="S107"/>
  <c r="S188"/>
  <c r="S184"/>
  <c r="S180"/>
  <c r="S176"/>
  <c r="S148"/>
  <c r="S144"/>
  <c r="S140"/>
  <c r="S136"/>
  <c r="S110"/>
  <c r="S106"/>
  <c r="S102"/>
  <c r="S98"/>
  <c r="S70"/>
  <c r="S66"/>
  <c r="S62"/>
  <c r="S58"/>
  <c r="S225"/>
  <c r="S221"/>
  <c r="S217"/>
  <c r="S213"/>
  <c r="S147"/>
  <c r="S143"/>
  <c r="S139"/>
  <c r="S135"/>
  <c r="P1844"/>
  <c r="R1843"/>
  <c r="P1805"/>
  <c r="R1804"/>
  <c r="P1766"/>
  <c r="R1765"/>
  <c r="P1727"/>
  <c r="R1726"/>
  <c r="P1688"/>
  <c r="R1687"/>
  <c r="P1649"/>
  <c r="R1648"/>
  <c r="P1610"/>
  <c r="R1609"/>
  <c r="P1571"/>
  <c r="R1570"/>
  <c r="P1532"/>
  <c r="R1531"/>
  <c r="P1493"/>
  <c r="R1492"/>
  <c r="P1454"/>
  <c r="R1453"/>
  <c r="P1415"/>
  <c r="R1414"/>
  <c r="P1376"/>
  <c r="R1375"/>
  <c r="P1337"/>
  <c r="R1336"/>
  <c r="P1298"/>
  <c r="R1297"/>
  <c r="P1259"/>
  <c r="R1258"/>
  <c r="P1220"/>
  <c r="R1219"/>
  <c r="P1181"/>
  <c r="R1180"/>
  <c r="P1142"/>
  <c r="R1141"/>
  <c r="P1103"/>
  <c r="R1102"/>
  <c r="P1064"/>
  <c r="R1063"/>
  <c r="P1025"/>
  <c r="R1024"/>
  <c r="P986"/>
  <c r="R985"/>
  <c r="P916"/>
  <c r="R915"/>
  <c r="P896"/>
  <c r="R895"/>
  <c r="P857"/>
  <c r="R856"/>
  <c r="P818"/>
  <c r="R817"/>
  <c r="P779"/>
  <c r="R778"/>
  <c r="P740"/>
  <c r="R739"/>
  <c r="P701"/>
  <c r="R700"/>
  <c r="P662"/>
  <c r="R661"/>
  <c r="P623"/>
  <c r="R622"/>
  <c r="P584"/>
  <c r="R583"/>
  <c r="P545"/>
  <c r="R544"/>
  <c r="P506"/>
  <c r="R505"/>
  <c r="P467"/>
  <c r="R466"/>
  <c r="P428"/>
  <c r="R427"/>
  <c r="P389"/>
  <c r="R388"/>
  <c r="P350"/>
  <c r="R349"/>
  <c r="P311"/>
  <c r="R310"/>
  <c r="P272"/>
  <c r="R271"/>
  <c r="P233"/>
  <c r="R232"/>
  <c r="P1930"/>
  <c r="P1931" s="1"/>
  <c r="P1932" s="1"/>
  <c r="P1933" s="1"/>
  <c r="P1934" s="1"/>
  <c r="R1929"/>
  <c r="P1883"/>
  <c r="R1882"/>
  <c r="P1863"/>
  <c r="R1862"/>
  <c r="P1824"/>
  <c r="R1823"/>
  <c r="P1785"/>
  <c r="R1784"/>
  <c r="P1746"/>
  <c r="R1745"/>
  <c r="P1707"/>
  <c r="R1706"/>
  <c r="P1668"/>
  <c r="R1667"/>
  <c r="P1629"/>
  <c r="R1628"/>
  <c r="P1590"/>
  <c r="R1589"/>
  <c r="P1551"/>
  <c r="R1550"/>
  <c r="P1512"/>
  <c r="R1511"/>
  <c r="P1473"/>
  <c r="R1472"/>
  <c r="P1434"/>
  <c r="R1433"/>
  <c r="P1395"/>
  <c r="R1394"/>
  <c r="P1356"/>
  <c r="R1355"/>
  <c r="P1317"/>
  <c r="R1316"/>
  <c r="P1278"/>
  <c r="R1277"/>
  <c r="P1239"/>
  <c r="R1238"/>
  <c r="P1200"/>
  <c r="Q1200" s="1"/>
  <c r="R1199"/>
  <c r="P1161"/>
  <c r="R1160"/>
  <c r="P1122"/>
  <c r="R1121"/>
  <c r="P1083"/>
  <c r="R1082"/>
  <c r="P1044"/>
  <c r="R1043"/>
  <c r="P1005"/>
  <c r="R1004"/>
  <c r="P963"/>
  <c r="P964" s="1"/>
  <c r="P965" s="1"/>
  <c r="P966" s="1"/>
  <c r="P967" s="1"/>
  <c r="P968" s="1"/>
  <c r="P969" s="1"/>
  <c r="P970" s="1"/>
  <c r="P971" s="1"/>
  <c r="P972" s="1"/>
  <c r="P973" s="1"/>
  <c r="P974" s="1"/>
  <c r="P975" s="1"/>
  <c r="P976" s="1"/>
  <c r="P977" s="1"/>
  <c r="P978" s="1"/>
  <c r="P979" s="1"/>
  <c r="P980" s="1"/>
  <c r="P981" s="1"/>
  <c r="P982" s="1"/>
  <c r="R962"/>
  <c r="P877"/>
  <c r="R876"/>
  <c r="P838"/>
  <c r="R837"/>
  <c r="P799"/>
  <c r="R798"/>
  <c r="P760"/>
  <c r="R759"/>
  <c r="P721"/>
  <c r="R720"/>
  <c r="P682"/>
  <c r="R681"/>
  <c r="P643"/>
  <c r="R642"/>
  <c r="P604"/>
  <c r="R603"/>
  <c r="P565"/>
  <c r="R564"/>
  <c r="P526"/>
  <c r="R525"/>
  <c r="P487"/>
  <c r="R486"/>
  <c r="P448"/>
  <c r="R447"/>
  <c r="P409"/>
  <c r="R408"/>
  <c r="P370"/>
  <c r="R369"/>
  <c r="P331"/>
  <c r="R330"/>
  <c r="P292"/>
  <c r="R291"/>
  <c r="P253"/>
  <c r="R252"/>
  <c r="S447"/>
  <c r="S369"/>
  <c r="S291"/>
  <c r="S1823"/>
  <c r="S1765"/>
  <c r="S1277"/>
  <c r="S1745"/>
  <c r="S1511"/>
  <c r="S1219"/>
  <c r="S1199"/>
  <c r="Q1926"/>
  <c r="S1926" s="1"/>
  <c r="Q1920"/>
  <c r="S1920" s="1"/>
  <c r="Q1914"/>
  <c r="S1914" s="1"/>
  <c r="Q1882"/>
  <c r="S1882" s="1"/>
  <c r="Q1824"/>
  <c r="Q1862"/>
  <c r="S1862" s="1"/>
  <c r="Q1725"/>
  <c r="S1725" s="1"/>
  <c r="Q1687"/>
  <c r="S1687" s="1"/>
  <c r="Q1627"/>
  <c r="S1627" s="1"/>
  <c r="Q1569"/>
  <c r="S1569" s="1"/>
  <c r="Q1784"/>
  <c r="S1784" s="1"/>
  <c r="Q1667"/>
  <c r="S1667" s="1"/>
  <c r="Q1512"/>
  <c r="Q1472"/>
  <c r="S1472" s="1"/>
  <c r="Q1394"/>
  <c r="S1394" s="1"/>
  <c r="Q1316"/>
  <c r="S1316" s="1"/>
  <c r="Q1433"/>
  <c r="S1433" s="1"/>
  <c r="Q1355"/>
  <c r="S1355" s="1"/>
  <c r="Q1297"/>
  <c r="S1297" s="1"/>
  <c r="Q1220"/>
  <c r="Q1141"/>
  <c r="S1141" s="1"/>
  <c r="Q1102"/>
  <c r="S1102" s="1"/>
  <c r="Q1004"/>
  <c r="S1004" s="1"/>
  <c r="Q1082"/>
  <c r="S1082" s="1"/>
  <c r="Q1024"/>
  <c r="S1024" s="1"/>
  <c r="S1929"/>
  <c r="Q1929"/>
  <c r="Q1923"/>
  <c r="S1923" s="1"/>
  <c r="Q1917"/>
  <c r="S1917" s="1"/>
  <c r="Q1908"/>
  <c r="S1908" s="1"/>
  <c r="Q1843"/>
  <c r="S1843" s="1"/>
  <c r="Q1804"/>
  <c r="S1804" s="1"/>
  <c r="Q1766"/>
  <c r="Q1705"/>
  <c r="S1705" s="1"/>
  <c r="Q1647"/>
  <c r="S1647" s="1"/>
  <c r="Q1609"/>
  <c r="S1609" s="1"/>
  <c r="Q1549"/>
  <c r="S1549" s="1"/>
  <c r="Q1746"/>
  <c r="Q1589"/>
  <c r="S1589" s="1"/>
  <c r="Q1531"/>
  <c r="S1531" s="1"/>
  <c r="Q1492"/>
  <c r="S1492" s="1"/>
  <c r="Q1453"/>
  <c r="S1453" s="1"/>
  <c r="Q1375"/>
  <c r="S1375" s="1"/>
  <c r="Q1258"/>
  <c r="S1258" s="1"/>
  <c r="Q1414"/>
  <c r="S1414" s="1"/>
  <c r="Q1336"/>
  <c r="S1336" s="1"/>
  <c r="Q1278"/>
  <c r="Q1180"/>
  <c r="S1180" s="1"/>
  <c r="Q1121"/>
  <c r="S1121" s="1"/>
  <c r="Q1063"/>
  <c r="S1063" s="1"/>
  <c r="Q1238"/>
  <c r="S1238" s="1"/>
  <c r="Q1160"/>
  <c r="S1160" s="1"/>
  <c r="Q1043"/>
  <c r="S1043" s="1"/>
  <c r="S465"/>
  <c r="S270"/>
  <c r="S232"/>
  <c r="S114"/>
  <c r="S76"/>
  <c r="Q4"/>
  <c r="S3"/>
  <c r="S486"/>
  <c r="S426"/>
  <c r="S348"/>
  <c r="S192"/>
  <c r="S154"/>
  <c r="S36"/>
  <c r="Q18"/>
  <c r="Q17"/>
  <c r="S17" s="1"/>
  <c r="Q407"/>
  <c r="S407" s="1"/>
  <c r="Q329"/>
  <c r="S329" s="1"/>
  <c r="Q251"/>
  <c r="S251" s="1"/>
  <c r="Q958"/>
  <c r="S958" s="1"/>
  <c r="Q952"/>
  <c r="S952" s="1"/>
  <c r="Q946"/>
  <c r="S946" s="1"/>
  <c r="Q940"/>
  <c r="S940" s="1"/>
  <c r="Q914"/>
  <c r="S914" s="1"/>
  <c r="Q875"/>
  <c r="S875" s="1"/>
  <c r="Q836"/>
  <c r="S836" s="1"/>
  <c r="Q797"/>
  <c r="S797" s="1"/>
  <c r="Q758"/>
  <c r="S758" s="1"/>
  <c r="Q719"/>
  <c r="S719" s="1"/>
  <c r="Q680"/>
  <c r="S680" s="1"/>
  <c r="Q641"/>
  <c r="S641" s="1"/>
  <c r="Q602"/>
  <c r="S602" s="1"/>
  <c r="Q563"/>
  <c r="S563" s="1"/>
  <c r="Q524"/>
  <c r="S524" s="1"/>
  <c r="Q387"/>
  <c r="S387" s="1"/>
  <c r="Q309"/>
  <c r="S309" s="1"/>
  <c r="S962"/>
  <c r="Q961"/>
  <c r="Q955"/>
  <c r="S955" s="1"/>
  <c r="Q949"/>
  <c r="S949" s="1"/>
  <c r="Q943"/>
  <c r="S943" s="1"/>
  <c r="Q937"/>
  <c r="S937" s="1"/>
  <c r="Q894"/>
  <c r="S894" s="1"/>
  <c r="Q855"/>
  <c r="S855" s="1"/>
  <c r="Q816"/>
  <c r="S816" s="1"/>
  <c r="Q777"/>
  <c r="S777" s="1"/>
  <c r="Q738"/>
  <c r="S738" s="1"/>
  <c r="Q699"/>
  <c r="S699" s="1"/>
  <c r="Q660"/>
  <c r="S660" s="1"/>
  <c r="Q621"/>
  <c r="S621" s="1"/>
  <c r="Q582"/>
  <c r="S582" s="1"/>
  <c r="Q543"/>
  <c r="S543" s="1"/>
  <c r="Q504"/>
  <c r="S504" s="1"/>
  <c r="S10093" l="1"/>
  <c r="S10072"/>
  <c r="S3056"/>
  <c r="S3232"/>
  <c r="S3310"/>
  <c r="S3388"/>
  <c r="S3466"/>
  <c r="S3544"/>
  <c r="S3622"/>
  <c r="S3700"/>
  <c r="S3778"/>
  <c r="S3076"/>
  <c r="S3212"/>
  <c r="S3290"/>
  <c r="S3368"/>
  <c r="S3446"/>
  <c r="S3524"/>
  <c r="S3602"/>
  <c r="S3680"/>
  <c r="S3758"/>
  <c r="S3840"/>
  <c r="S10096"/>
  <c r="S10099"/>
  <c r="S10102"/>
  <c r="S10114"/>
  <c r="R10055"/>
  <c r="P10056"/>
  <c r="Q10055"/>
  <c r="S10055" s="1"/>
  <c r="R10073"/>
  <c r="P10074"/>
  <c r="Q10073"/>
  <c r="S10073" s="1"/>
  <c r="P10021"/>
  <c r="Q10020"/>
  <c r="R10020"/>
  <c r="P10119"/>
  <c r="S10118"/>
  <c r="Q10118"/>
  <c r="P10039"/>
  <c r="Q10038"/>
  <c r="R10038"/>
  <c r="S3852"/>
  <c r="R3057"/>
  <c r="P3058"/>
  <c r="Q3057"/>
  <c r="S3057" s="1"/>
  <c r="R3135"/>
  <c r="P3136"/>
  <c r="Q3135"/>
  <c r="S3135" s="1"/>
  <c r="R3233"/>
  <c r="P3234"/>
  <c r="Q3233"/>
  <c r="S3233" s="1"/>
  <c r="R3273"/>
  <c r="P3274"/>
  <c r="Q3273"/>
  <c r="S3273" s="1"/>
  <c r="R3311"/>
  <c r="P3312"/>
  <c r="Q3311"/>
  <c r="S3311" s="1"/>
  <c r="R3351"/>
  <c r="P3352"/>
  <c r="Q3351"/>
  <c r="S3351" s="1"/>
  <c r="R3389"/>
  <c r="P3390"/>
  <c r="Q3389"/>
  <c r="S3389" s="1"/>
  <c r="R3429"/>
  <c r="P3430"/>
  <c r="Q3429"/>
  <c r="S3429" s="1"/>
  <c r="R3467"/>
  <c r="P3468"/>
  <c r="Q3467"/>
  <c r="S3467" s="1"/>
  <c r="R3507"/>
  <c r="P3508"/>
  <c r="Q3507"/>
  <c r="S3507" s="1"/>
  <c r="R3545"/>
  <c r="P3546"/>
  <c r="Q3545"/>
  <c r="S3545" s="1"/>
  <c r="R3585"/>
  <c r="P3586"/>
  <c r="Q3585"/>
  <c r="S3585" s="1"/>
  <c r="R3623"/>
  <c r="P3624"/>
  <c r="Q3623"/>
  <c r="S3623" s="1"/>
  <c r="R3663"/>
  <c r="P3664"/>
  <c r="Q3663"/>
  <c r="S3663" s="1"/>
  <c r="R3701"/>
  <c r="P3702"/>
  <c r="Q3701"/>
  <c r="S3701" s="1"/>
  <c r="R3741"/>
  <c r="P3742"/>
  <c r="Q3741"/>
  <c r="S3741" s="1"/>
  <c r="R3779"/>
  <c r="P3780"/>
  <c r="Q3779"/>
  <c r="S3779" s="1"/>
  <c r="R3819"/>
  <c r="P3820"/>
  <c r="Q3819"/>
  <c r="S3819" s="1"/>
  <c r="R3077"/>
  <c r="P3078"/>
  <c r="Q3077"/>
  <c r="S3077" s="1"/>
  <c r="R3155"/>
  <c r="P3156"/>
  <c r="Q3155"/>
  <c r="S3155" s="1"/>
  <c r="R3213"/>
  <c r="P3214"/>
  <c r="Q3213"/>
  <c r="S3213" s="1"/>
  <c r="R3253"/>
  <c r="P3254"/>
  <c r="Q3253"/>
  <c r="S3253" s="1"/>
  <c r="R3291"/>
  <c r="P3292"/>
  <c r="Q3291"/>
  <c r="R3331"/>
  <c r="P3332"/>
  <c r="Q3331"/>
  <c r="R3369"/>
  <c r="P3370"/>
  <c r="Q3369"/>
  <c r="S3369" s="1"/>
  <c r="R3409"/>
  <c r="P3410"/>
  <c r="Q3409"/>
  <c r="R3447"/>
  <c r="P3448"/>
  <c r="Q3447"/>
  <c r="R3487"/>
  <c r="P3488"/>
  <c r="Q3487"/>
  <c r="R3525"/>
  <c r="P3526"/>
  <c r="Q3525"/>
  <c r="R3565"/>
  <c r="P3566"/>
  <c r="Q3565"/>
  <c r="R3603"/>
  <c r="P3604"/>
  <c r="Q3603"/>
  <c r="R3643"/>
  <c r="P3644"/>
  <c r="Q3643"/>
  <c r="R3681"/>
  <c r="P3682"/>
  <c r="Q3681"/>
  <c r="R3721"/>
  <c r="P3722"/>
  <c r="Q3721"/>
  <c r="R3759"/>
  <c r="P3760"/>
  <c r="Q3759"/>
  <c r="R3799"/>
  <c r="P3800"/>
  <c r="Q3799"/>
  <c r="P3866"/>
  <c r="S3865"/>
  <c r="Q3865"/>
  <c r="P3039"/>
  <c r="Q3038"/>
  <c r="R3038"/>
  <c r="P3117"/>
  <c r="Q3116"/>
  <c r="R3116"/>
  <c r="P3175"/>
  <c r="Q3174"/>
  <c r="R3174"/>
  <c r="P3019"/>
  <c r="Q3018"/>
  <c r="R3018"/>
  <c r="P3097"/>
  <c r="Q3096"/>
  <c r="R3096"/>
  <c r="P3195"/>
  <c r="Q3194"/>
  <c r="R3194"/>
  <c r="S2421"/>
  <c r="S2499"/>
  <c r="S2576"/>
  <c r="S2849"/>
  <c r="S2881"/>
  <c r="S2031"/>
  <c r="S2167"/>
  <c r="S2323"/>
  <c r="S2089"/>
  <c r="S2187"/>
  <c r="S2265"/>
  <c r="S2401"/>
  <c r="S2479"/>
  <c r="S2557"/>
  <c r="S2732"/>
  <c r="S2343"/>
  <c r="S2441"/>
  <c r="S2517"/>
  <c r="S2712"/>
  <c r="P1935"/>
  <c r="Q1934"/>
  <c r="S1934"/>
  <c r="S2050"/>
  <c r="S2383"/>
  <c r="S2461"/>
  <c r="S2537"/>
  <c r="S2654"/>
  <c r="S1953"/>
  <c r="S2109"/>
  <c r="S2245"/>
  <c r="S2011"/>
  <c r="S2149"/>
  <c r="S2070"/>
  <c r="S2829"/>
  <c r="P1974"/>
  <c r="Q1973"/>
  <c r="R1973"/>
  <c r="P1994"/>
  <c r="Q1993"/>
  <c r="R1993"/>
  <c r="P2052"/>
  <c r="Q2051"/>
  <c r="R2051"/>
  <c r="P2072"/>
  <c r="Q2071"/>
  <c r="R2071"/>
  <c r="P2130"/>
  <c r="Q2129"/>
  <c r="R2129"/>
  <c r="P2228"/>
  <c r="Q2227"/>
  <c r="R2227"/>
  <c r="P2306"/>
  <c r="Q2305"/>
  <c r="R2305"/>
  <c r="P2208"/>
  <c r="Q2207"/>
  <c r="R2207"/>
  <c r="P2286"/>
  <c r="Q2285"/>
  <c r="R2285"/>
  <c r="P2364"/>
  <c r="Q2363"/>
  <c r="R2363"/>
  <c r="P2617"/>
  <c r="Q2616"/>
  <c r="R2616"/>
  <c r="P2695"/>
  <c r="Q2694"/>
  <c r="R2694"/>
  <c r="P2773"/>
  <c r="Q2772"/>
  <c r="R2772"/>
  <c r="P2597"/>
  <c r="Q2596"/>
  <c r="R2596"/>
  <c r="P2675"/>
  <c r="Q2674"/>
  <c r="R2674"/>
  <c r="P2753"/>
  <c r="Q2752"/>
  <c r="R2752"/>
  <c r="P2792"/>
  <c r="Q2791"/>
  <c r="R2791"/>
  <c r="P2812"/>
  <c r="Q2811"/>
  <c r="R2811"/>
  <c r="Q2878"/>
  <c r="R2878"/>
  <c r="Q2890"/>
  <c r="R2890"/>
  <c r="P2898"/>
  <c r="S2897"/>
  <c r="Q2897"/>
  <c r="R2384"/>
  <c r="P2385"/>
  <c r="Q2384"/>
  <c r="S2384" s="1"/>
  <c r="R2422"/>
  <c r="P2423"/>
  <c r="Q2422"/>
  <c r="S2422" s="1"/>
  <c r="R2462"/>
  <c r="P2463"/>
  <c r="Q2462"/>
  <c r="S2462" s="1"/>
  <c r="R2500"/>
  <c r="P2501"/>
  <c r="Q2500"/>
  <c r="S2500" s="1"/>
  <c r="R2538"/>
  <c r="P2539"/>
  <c r="Q2538"/>
  <c r="S2538" s="1"/>
  <c r="R2577"/>
  <c r="P2578"/>
  <c r="Q2577"/>
  <c r="S2577" s="1"/>
  <c r="R2655"/>
  <c r="P2656"/>
  <c r="Q2655"/>
  <c r="S2655" s="1"/>
  <c r="R2850"/>
  <c r="P2851"/>
  <c r="Q2850"/>
  <c r="S2850" s="1"/>
  <c r="R1954"/>
  <c r="P1955"/>
  <c r="Q1954"/>
  <c r="S1954" s="1"/>
  <c r="R2032"/>
  <c r="P2033"/>
  <c r="Q2032"/>
  <c r="S2032" s="1"/>
  <c r="R2110"/>
  <c r="P2111"/>
  <c r="Q2110"/>
  <c r="S2110" s="1"/>
  <c r="R2168"/>
  <c r="P2169"/>
  <c r="Q2168"/>
  <c r="S2168" s="1"/>
  <c r="R2246"/>
  <c r="P2247"/>
  <c r="Q2246"/>
  <c r="S2246" s="1"/>
  <c r="R2324"/>
  <c r="P2325"/>
  <c r="Q2324"/>
  <c r="S2324" s="1"/>
  <c r="R2012"/>
  <c r="P2013"/>
  <c r="Q2012"/>
  <c r="S2012" s="1"/>
  <c r="R2090"/>
  <c r="P2091"/>
  <c r="Q2090"/>
  <c r="S2090" s="1"/>
  <c r="R2150"/>
  <c r="P2151"/>
  <c r="Q2150"/>
  <c r="S2150" s="1"/>
  <c r="R2188"/>
  <c r="P2189"/>
  <c r="Q2188"/>
  <c r="S2188" s="1"/>
  <c r="R2266"/>
  <c r="P2267"/>
  <c r="Q2266"/>
  <c r="S2266" s="1"/>
  <c r="R2344"/>
  <c r="P2345"/>
  <c r="Q2344"/>
  <c r="S2344" s="1"/>
  <c r="R2402"/>
  <c r="P2403"/>
  <c r="Q2402"/>
  <c r="S2402" s="1"/>
  <c r="R2442"/>
  <c r="P2443"/>
  <c r="Q2442"/>
  <c r="S2442" s="1"/>
  <c r="R2480"/>
  <c r="P2481"/>
  <c r="Q2480"/>
  <c r="S2480" s="1"/>
  <c r="R2518"/>
  <c r="P2519"/>
  <c r="Q2518"/>
  <c r="S2518" s="1"/>
  <c r="R2558"/>
  <c r="P2559"/>
  <c r="Q2558"/>
  <c r="S2558" s="1"/>
  <c r="R2713"/>
  <c r="P2714"/>
  <c r="Q2713"/>
  <c r="R2733"/>
  <c r="P2734"/>
  <c r="Q2733"/>
  <c r="S2733" s="1"/>
  <c r="R2635"/>
  <c r="P2636"/>
  <c r="Q2635"/>
  <c r="S2635" s="1"/>
  <c r="R2830"/>
  <c r="P2831"/>
  <c r="Q2830"/>
  <c r="Q2884"/>
  <c r="R2884"/>
  <c r="P254"/>
  <c r="R253"/>
  <c r="P293"/>
  <c r="R292"/>
  <c r="Q292"/>
  <c r="P332"/>
  <c r="R331"/>
  <c r="P371"/>
  <c r="R370"/>
  <c r="Q370"/>
  <c r="P410"/>
  <c r="R409"/>
  <c r="P449"/>
  <c r="R448"/>
  <c r="Q448"/>
  <c r="P488"/>
  <c r="R487"/>
  <c r="P527"/>
  <c r="R526"/>
  <c r="P566"/>
  <c r="R565"/>
  <c r="P605"/>
  <c r="R604"/>
  <c r="P644"/>
  <c r="R643"/>
  <c r="P683"/>
  <c r="R682"/>
  <c r="P722"/>
  <c r="R721"/>
  <c r="P761"/>
  <c r="R760"/>
  <c r="P800"/>
  <c r="R799"/>
  <c r="P839"/>
  <c r="R838"/>
  <c r="P878"/>
  <c r="R877"/>
  <c r="P1006"/>
  <c r="R1005"/>
  <c r="P1045"/>
  <c r="R1044"/>
  <c r="P1084"/>
  <c r="R1083"/>
  <c r="P1123"/>
  <c r="R1122"/>
  <c r="P1162"/>
  <c r="R1161"/>
  <c r="P1201"/>
  <c r="R1200"/>
  <c r="P1240"/>
  <c r="R1239"/>
  <c r="P1279"/>
  <c r="R1278"/>
  <c r="P1318"/>
  <c r="R1317"/>
  <c r="P1357"/>
  <c r="R1356"/>
  <c r="P1396"/>
  <c r="R1395"/>
  <c r="P1435"/>
  <c r="R1434"/>
  <c r="P1474"/>
  <c r="R1473"/>
  <c r="P1513"/>
  <c r="R1512"/>
  <c r="P1552"/>
  <c r="R1551"/>
  <c r="P1591"/>
  <c r="R1590"/>
  <c r="P1630"/>
  <c r="R1629"/>
  <c r="P1669"/>
  <c r="R1668"/>
  <c r="P1708"/>
  <c r="R1707"/>
  <c r="P1747"/>
  <c r="R1746"/>
  <c r="P1786"/>
  <c r="R1785"/>
  <c r="P1825"/>
  <c r="R1824"/>
  <c r="P1864"/>
  <c r="R1863"/>
  <c r="P1884"/>
  <c r="R1883"/>
  <c r="P234"/>
  <c r="R233"/>
  <c r="P273"/>
  <c r="R272"/>
  <c r="P312"/>
  <c r="R311"/>
  <c r="P351"/>
  <c r="R350"/>
  <c r="P390"/>
  <c r="R389"/>
  <c r="P429"/>
  <c r="R428"/>
  <c r="P468"/>
  <c r="R467"/>
  <c r="P507"/>
  <c r="R506"/>
  <c r="P546"/>
  <c r="R545"/>
  <c r="P585"/>
  <c r="R584"/>
  <c r="P624"/>
  <c r="R623"/>
  <c r="P663"/>
  <c r="R662"/>
  <c r="P702"/>
  <c r="R701"/>
  <c r="P741"/>
  <c r="R740"/>
  <c r="P780"/>
  <c r="R779"/>
  <c r="P819"/>
  <c r="R818"/>
  <c r="P858"/>
  <c r="R857"/>
  <c r="P897"/>
  <c r="R896"/>
  <c r="P917"/>
  <c r="R916"/>
  <c r="P987"/>
  <c r="R986"/>
  <c r="P1026"/>
  <c r="R1025"/>
  <c r="P1065"/>
  <c r="R1064"/>
  <c r="P1104"/>
  <c r="R1103"/>
  <c r="P1143"/>
  <c r="R1142"/>
  <c r="P1182"/>
  <c r="R1181"/>
  <c r="P1221"/>
  <c r="R1220"/>
  <c r="P1260"/>
  <c r="R1259"/>
  <c r="P1299"/>
  <c r="R1298"/>
  <c r="P1338"/>
  <c r="R1337"/>
  <c r="P1377"/>
  <c r="R1376"/>
  <c r="P1416"/>
  <c r="R1415"/>
  <c r="P1455"/>
  <c r="R1454"/>
  <c r="P1494"/>
  <c r="R1493"/>
  <c r="P1533"/>
  <c r="R1532"/>
  <c r="P1572"/>
  <c r="R1571"/>
  <c r="P1611"/>
  <c r="R1610"/>
  <c r="P1650"/>
  <c r="R1649"/>
  <c r="P1689"/>
  <c r="R1688"/>
  <c r="P1728"/>
  <c r="R1727"/>
  <c r="P1767"/>
  <c r="Q1767" s="1"/>
  <c r="R1766"/>
  <c r="P1806"/>
  <c r="R1805"/>
  <c r="P1845"/>
  <c r="R1844"/>
  <c r="S1512"/>
  <c r="S1824"/>
  <c r="S1746"/>
  <c r="S1278"/>
  <c r="S1766"/>
  <c r="S1200"/>
  <c r="S1220"/>
  <c r="Q1064"/>
  <c r="S1064" s="1"/>
  <c r="Q1181"/>
  <c r="S1181" s="1"/>
  <c r="Q1044"/>
  <c r="S1044" s="1"/>
  <c r="Q1239"/>
  <c r="S1239" s="1"/>
  <c r="Q1122"/>
  <c r="S1122" s="1"/>
  <c r="Q1279"/>
  <c r="Q1415"/>
  <c r="S1415" s="1"/>
  <c r="Q1376"/>
  <c r="S1376" s="1"/>
  <c r="Q1493"/>
  <c r="S1493" s="1"/>
  <c r="Q1590"/>
  <c r="S1590" s="1"/>
  <c r="Q1550"/>
  <c r="S1550" s="1"/>
  <c r="Q1648"/>
  <c r="S1648" s="1"/>
  <c r="Q1844"/>
  <c r="S1844" s="1"/>
  <c r="Q1025"/>
  <c r="S1025" s="1"/>
  <c r="Q1201"/>
  <c r="Q1103"/>
  <c r="S1103" s="1"/>
  <c r="Q1221"/>
  <c r="Q1356"/>
  <c r="S1356" s="1"/>
  <c r="Q1317"/>
  <c r="S1317" s="1"/>
  <c r="Q1473"/>
  <c r="S1473" s="1"/>
  <c r="Q1668"/>
  <c r="S1668" s="1"/>
  <c r="Q1570"/>
  <c r="S1570" s="1"/>
  <c r="Q1688"/>
  <c r="S1688" s="1"/>
  <c r="Q1863"/>
  <c r="S1863" s="1"/>
  <c r="Q1883"/>
  <c r="S1883" s="1"/>
  <c r="Q1161"/>
  <c r="S1161" s="1"/>
  <c r="Q1337"/>
  <c r="S1337" s="1"/>
  <c r="Q1259"/>
  <c r="S1259" s="1"/>
  <c r="Q1454"/>
  <c r="S1454" s="1"/>
  <c r="Q1532"/>
  <c r="S1532" s="1"/>
  <c r="Q1747"/>
  <c r="Q1610"/>
  <c r="S1610" s="1"/>
  <c r="Q1706"/>
  <c r="S1706" s="1"/>
  <c r="Q1805"/>
  <c r="S1805" s="1"/>
  <c r="S1930"/>
  <c r="Q1930"/>
  <c r="Q1083"/>
  <c r="S1083" s="1"/>
  <c r="Q1005"/>
  <c r="S1005" s="1"/>
  <c r="Q1142"/>
  <c r="S1142" s="1"/>
  <c r="Q1298"/>
  <c r="S1298" s="1"/>
  <c r="Q1434"/>
  <c r="S1434" s="1"/>
  <c r="Q1395"/>
  <c r="S1395" s="1"/>
  <c r="Q1513"/>
  <c r="Q1785"/>
  <c r="S1785" s="1"/>
  <c r="Q1628"/>
  <c r="S1628" s="1"/>
  <c r="Q1726"/>
  <c r="S1726" s="1"/>
  <c r="Q1825"/>
  <c r="Q938"/>
  <c r="S938" s="1"/>
  <c r="Q950"/>
  <c r="S950" s="1"/>
  <c r="Q956"/>
  <c r="S956" s="1"/>
  <c r="Q941"/>
  <c r="S941" s="1"/>
  <c r="Q947"/>
  <c r="S947" s="1"/>
  <c r="Q953"/>
  <c r="S953" s="1"/>
  <c r="Q959"/>
  <c r="S959" s="1"/>
  <c r="Q37"/>
  <c r="S37" s="1"/>
  <c r="Q155"/>
  <c r="S155" s="1"/>
  <c r="Q193"/>
  <c r="S193" s="1"/>
  <c r="Q349"/>
  <c r="S349" s="1"/>
  <c r="Q427"/>
  <c r="S427" s="1"/>
  <c r="Q487"/>
  <c r="S487" s="1"/>
  <c r="S4"/>
  <c r="Q77"/>
  <c r="S77" s="1"/>
  <c r="Q115"/>
  <c r="S115" s="1"/>
  <c r="Q233"/>
  <c r="S233" s="1"/>
  <c r="Q271"/>
  <c r="S271" s="1"/>
  <c r="Q466"/>
  <c r="S466" s="1"/>
  <c r="Q944"/>
  <c r="S944" s="1"/>
  <c r="Q19"/>
  <c r="S18"/>
  <c r="Q544"/>
  <c r="S544" s="1"/>
  <c r="Q622"/>
  <c r="S622" s="1"/>
  <c r="Q700"/>
  <c r="S700" s="1"/>
  <c r="Q778"/>
  <c r="S778" s="1"/>
  <c r="Q856"/>
  <c r="S856" s="1"/>
  <c r="Q895"/>
  <c r="S895" s="1"/>
  <c r="S963"/>
  <c r="Q962"/>
  <c r="Q310"/>
  <c r="S310" s="1"/>
  <c r="Q388"/>
  <c r="S388" s="1"/>
  <c r="Q525"/>
  <c r="S525" s="1"/>
  <c r="Q564"/>
  <c r="S564" s="1"/>
  <c r="Q603"/>
  <c r="S603" s="1"/>
  <c r="Q642"/>
  <c r="S642" s="1"/>
  <c r="Q681"/>
  <c r="S681" s="1"/>
  <c r="Q720"/>
  <c r="S720" s="1"/>
  <c r="Q759"/>
  <c r="S759" s="1"/>
  <c r="Q798"/>
  <c r="S798" s="1"/>
  <c r="Q837"/>
  <c r="S837" s="1"/>
  <c r="Q876"/>
  <c r="S876" s="1"/>
  <c r="Q915"/>
  <c r="S915" s="1"/>
  <c r="Q252"/>
  <c r="S252" s="1"/>
  <c r="Q330"/>
  <c r="S330" s="1"/>
  <c r="Q408"/>
  <c r="S408" s="1"/>
  <c r="Q505"/>
  <c r="S505" s="1"/>
  <c r="Q583"/>
  <c r="S583" s="1"/>
  <c r="Q661"/>
  <c r="S661" s="1"/>
  <c r="Q739"/>
  <c r="S739" s="1"/>
  <c r="Q817"/>
  <c r="S817" s="1"/>
  <c r="S3096" l="1"/>
  <c r="S3174"/>
  <c r="S3038"/>
  <c r="S10020"/>
  <c r="S3759"/>
  <c r="S3681"/>
  <c r="S3603"/>
  <c r="S3525"/>
  <c r="S3447"/>
  <c r="S3331"/>
  <c r="S10038"/>
  <c r="S2884"/>
  <c r="S2878"/>
  <c r="S2791"/>
  <c r="S2674"/>
  <c r="S2772"/>
  <c r="S3194"/>
  <c r="S3018"/>
  <c r="S3116"/>
  <c r="S3799"/>
  <c r="S3721"/>
  <c r="S3643"/>
  <c r="S3565"/>
  <c r="S3487"/>
  <c r="S3409"/>
  <c r="S3291"/>
  <c r="P10120"/>
  <c r="S10119"/>
  <c r="Q10119"/>
  <c r="R10021"/>
  <c r="P10022"/>
  <c r="Q10021"/>
  <c r="S10021" s="1"/>
  <c r="R10039"/>
  <c r="P10040"/>
  <c r="Q10039"/>
  <c r="S10039" s="1"/>
  <c r="P10075"/>
  <c r="Q10074"/>
  <c r="S10074" s="1"/>
  <c r="R10074"/>
  <c r="P10057"/>
  <c r="Q10056"/>
  <c r="R10056"/>
  <c r="P3867"/>
  <c r="S3866"/>
  <c r="Q3866"/>
  <c r="R3195"/>
  <c r="P3196"/>
  <c r="Q3195"/>
  <c r="S3195" s="1"/>
  <c r="R3097"/>
  <c r="P3098"/>
  <c r="Q3097"/>
  <c r="S3097" s="1"/>
  <c r="R3019"/>
  <c r="P3020"/>
  <c r="Q3019"/>
  <c r="S3019" s="1"/>
  <c r="R3175"/>
  <c r="P3176"/>
  <c r="Q3175"/>
  <c r="S3175" s="1"/>
  <c r="R3117"/>
  <c r="P3118"/>
  <c r="Q3117"/>
  <c r="S3117" s="1"/>
  <c r="R3039"/>
  <c r="P3040"/>
  <c r="Q3039"/>
  <c r="S3039" s="1"/>
  <c r="P3801"/>
  <c r="Q3800"/>
  <c r="R3800"/>
  <c r="S3800" s="1"/>
  <c r="P3761"/>
  <c r="Q3760"/>
  <c r="R3760"/>
  <c r="P3723"/>
  <c r="Q3722"/>
  <c r="R3722"/>
  <c r="S3722" s="1"/>
  <c r="P3683"/>
  <c r="Q3682"/>
  <c r="R3682"/>
  <c r="P3645"/>
  <c r="Q3644"/>
  <c r="R3644"/>
  <c r="S3644" s="1"/>
  <c r="P3605"/>
  <c r="Q3604"/>
  <c r="R3604"/>
  <c r="P3567"/>
  <c r="Q3566"/>
  <c r="R3566"/>
  <c r="S3566" s="1"/>
  <c r="P3527"/>
  <c r="Q3526"/>
  <c r="R3526"/>
  <c r="P3489"/>
  <c r="Q3488"/>
  <c r="R3488"/>
  <c r="S3488" s="1"/>
  <c r="P3449"/>
  <c r="Q3448"/>
  <c r="R3448"/>
  <c r="P3411"/>
  <c r="Q3410"/>
  <c r="R3410"/>
  <c r="S3410" s="1"/>
  <c r="P3371"/>
  <c r="Q3370"/>
  <c r="R3370"/>
  <c r="P3333"/>
  <c r="Q3332"/>
  <c r="R3332"/>
  <c r="S3332" s="1"/>
  <c r="P3293"/>
  <c r="Q3292"/>
  <c r="R3292"/>
  <c r="P3255"/>
  <c r="Q3254"/>
  <c r="R3254"/>
  <c r="S3254" s="1"/>
  <c r="P3215"/>
  <c r="Q3214"/>
  <c r="R3214"/>
  <c r="P3157"/>
  <c r="Q3156"/>
  <c r="R3156"/>
  <c r="S3156" s="1"/>
  <c r="P3079"/>
  <c r="Q3078"/>
  <c r="R3078"/>
  <c r="P3821"/>
  <c r="Q3820"/>
  <c r="R3820"/>
  <c r="P3781"/>
  <c r="Q3780"/>
  <c r="R3780"/>
  <c r="P3743"/>
  <c r="Q3742"/>
  <c r="R3742"/>
  <c r="P3703"/>
  <c r="Q3702"/>
  <c r="R3702"/>
  <c r="P3665"/>
  <c r="Q3664"/>
  <c r="R3664"/>
  <c r="P3625"/>
  <c r="Q3624"/>
  <c r="R3624"/>
  <c r="P3587"/>
  <c r="Q3586"/>
  <c r="R3586"/>
  <c r="P3547"/>
  <c r="Q3546"/>
  <c r="R3546"/>
  <c r="P3509"/>
  <c r="Q3508"/>
  <c r="R3508"/>
  <c r="P3469"/>
  <c r="Q3468"/>
  <c r="R3468"/>
  <c r="P3431"/>
  <c r="Q3430"/>
  <c r="R3430"/>
  <c r="P3391"/>
  <c r="Q3390"/>
  <c r="R3390"/>
  <c r="P3353"/>
  <c r="Q3352"/>
  <c r="R3352"/>
  <c r="P3313"/>
  <c r="Q3312"/>
  <c r="R3312"/>
  <c r="P3275"/>
  <c r="Q3274"/>
  <c r="R3274"/>
  <c r="P3235"/>
  <c r="Q3234"/>
  <c r="R3234"/>
  <c r="P3137"/>
  <c r="Q3136"/>
  <c r="R3136"/>
  <c r="P3059"/>
  <c r="Q3058"/>
  <c r="R3058"/>
  <c r="S2616"/>
  <c r="S2285"/>
  <c r="S2305"/>
  <c r="S2129"/>
  <c r="S2051"/>
  <c r="S1973"/>
  <c r="P1936"/>
  <c r="Q1935"/>
  <c r="S1935"/>
  <c r="S2830"/>
  <c r="S2713"/>
  <c r="S2890"/>
  <c r="S2811"/>
  <c r="S2752"/>
  <c r="S2596"/>
  <c r="S2694"/>
  <c r="S2363"/>
  <c r="S2207"/>
  <c r="S2227"/>
  <c r="S2071"/>
  <c r="S1993"/>
  <c r="P2852"/>
  <c r="Q2851"/>
  <c r="R2851"/>
  <c r="P2657"/>
  <c r="Q2656"/>
  <c r="R2656"/>
  <c r="P2579"/>
  <c r="Q2578"/>
  <c r="R2578"/>
  <c r="P2540"/>
  <c r="Q2539"/>
  <c r="R2539"/>
  <c r="P2502"/>
  <c r="Q2501"/>
  <c r="R2501"/>
  <c r="P2464"/>
  <c r="Q2463"/>
  <c r="R2463"/>
  <c r="P2424"/>
  <c r="Q2423"/>
  <c r="R2423"/>
  <c r="P2386"/>
  <c r="Q2385"/>
  <c r="R2385"/>
  <c r="P2899"/>
  <c r="S2898"/>
  <c r="Q2898"/>
  <c r="R2812"/>
  <c r="P2813"/>
  <c r="Q2812"/>
  <c r="S2812" s="1"/>
  <c r="R2792"/>
  <c r="P2793"/>
  <c r="Q2792"/>
  <c r="S2792" s="1"/>
  <c r="R2753"/>
  <c r="P2754"/>
  <c r="Q2753"/>
  <c r="S2753" s="1"/>
  <c r="R2675"/>
  <c r="P2676"/>
  <c r="Q2675"/>
  <c r="S2675" s="1"/>
  <c r="R2597"/>
  <c r="P2598"/>
  <c r="Q2597"/>
  <c r="S2597" s="1"/>
  <c r="R2773"/>
  <c r="P2774"/>
  <c r="Q2773"/>
  <c r="S2773" s="1"/>
  <c r="R2695"/>
  <c r="P2696"/>
  <c r="Q2695"/>
  <c r="S2695" s="1"/>
  <c r="R2617"/>
  <c r="P2618"/>
  <c r="Q2617"/>
  <c r="S2617" s="1"/>
  <c r="R2364"/>
  <c r="P2365"/>
  <c r="Q2364"/>
  <c r="S2364" s="1"/>
  <c r="R2286"/>
  <c r="P2287"/>
  <c r="Q2286"/>
  <c r="S2286" s="1"/>
  <c r="R2208"/>
  <c r="P2209"/>
  <c r="Q2208"/>
  <c r="S2208" s="1"/>
  <c r="R2306"/>
  <c r="P2307"/>
  <c r="Q2306"/>
  <c r="S2306" s="1"/>
  <c r="R2228"/>
  <c r="P2229"/>
  <c r="Q2228"/>
  <c r="S2228" s="1"/>
  <c r="R2130"/>
  <c r="P2131"/>
  <c r="Q2130"/>
  <c r="S2130" s="1"/>
  <c r="R2072"/>
  <c r="P2073"/>
  <c r="Q2072"/>
  <c r="S2072" s="1"/>
  <c r="R2052"/>
  <c r="P2053"/>
  <c r="Q2052"/>
  <c r="S2052" s="1"/>
  <c r="R1994"/>
  <c r="P1995"/>
  <c r="Q1994"/>
  <c r="S1994" s="1"/>
  <c r="R1974"/>
  <c r="P1975"/>
  <c r="Q1974"/>
  <c r="S1974" s="1"/>
  <c r="P2832"/>
  <c r="Q2831"/>
  <c r="R2831"/>
  <c r="P2637"/>
  <c r="Q2636"/>
  <c r="R2636"/>
  <c r="P2735"/>
  <c r="Q2734"/>
  <c r="R2734"/>
  <c r="P2715"/>
  <c r="Q2714"/>
  <c r="R2714"/>
  <c r="P2560"/>
  <c r="Q2559"/>
  <c r="R2559"/>
  <c r="P2520"/>
  <c r="Q2519"/>
  <c r="R2519"/>
  <c r="P2482"/>
  <c r="Q2481"/>
  <c r="R2481"/>
  <c r="P2444"/>
  <c r="Q2443"/>
  <c r="R2443"/>
  <c r="P2404"/>
  <c r="Q2403"/>
  <c r="R2403"/>
  <c r="P2346"/>
  <c r="Q2345"/>
  <c r="R2345"/>
  <c r="P2268"/>
  <c r="Q2267"/>
  <c r="R2267"/>
  <c r="P2190"/>
  <c r="Q2189"/>
  <c r="R2189"/>
  <c r="P2152"/>
  <c r="Q2151"/>
  <c r="R2151"/>
  <c r="P2092"/>
  <c r="Q2091"/>
  <c r="R2091"/>
  <c r="P2014"/>
  <c r="Q2013"/>
  <c r="R2013"/>
  <c r="P2326"/>
  <c r="Q2325"/>
  <c r="R2325"/>
  <c r="P2248"/>
  <c r="Q2247"/>
  <c r="R2247"/>
  <c r="P2170"/>
  <c r="Q2169"/>
  <c r="R2169"/>
  <c r="P2112"/>
  <c r="Q2111"/>
  <c r="R2111"/>
  <c r="P2034"/>
  <c r="Q2033"/>
  <c r="R2033"/>
  <c r="P1956"/>
  <c r="Q1955"/>
  <c r="R1955"/>
  <c r="S448"/>
  <c r="S292"/>
  <c r="P450"/>
  <c r="R449"/>
  <c r="Q449"/>
  <c r="P411"/>
  <c r="R410"/>
  <c r="P294"/>
  <c r="R293"/>
  <c r="Q293"/>
  <c r="P255"/>
  <c r="R254"/>
  <c r="P1846"/>
  <c r="R1845"/>
  <c r="P1807"/>
  <c r="R1806"/>
  <c r="P1768"/>
  <c r="R1767"/>
  <c r="S1767" s="1"/>
  <c r="P1729"/>
  <c r="R1728"/>
  <c r="P1690"/>
  <c r="R1689"/>
  <c r="P1651"/>
  <c r="R1650"/>
  <c r="P1612"/>
  <c r="R1611"/>
  <c r="P1573"/>
  <c r="R1572"/>
  <c r="P1534"/>
  <c r="R1533"/>
  <c r="P1495"/>
  <c r="R1494"/>
  <c r="P1456"/>
  <c r="R1455"/>
  <c r="P1417"/>
  <c r="R1416"/>
  <c r="P1378"/>
  <c r="R1377"/>
  <c r="P1339"/>
  <c r="R1338"/>
  <c r="P1300"/>
  <c r="R1299"/>
  <c r="P1261"/>
  <c r="R1260"/>
  <c r="P1222"/>
  <c r="R1221"/>
  <c r="S1221" s="1"/>
  <c r="P1183"/>
  <c r="R1182"/>
  <c r="P1144"/>
  <c r="R1143"/>
  <c r="P1105"/>
  <c r="R1104"/>
  <c r="P1066"/>
  <c r="R1065"/>
  <c r="P1027"/>
  <c r="R1026"/>
  <c r="P988"/>
  <c r="R987"/>
  <c r="P918"/>
  <c r="R917"/>
  <c r="P898"/>
  <c r="R897"/>
  <c r="P859"/>
  <c r="R858"/>
  <c r="P820"/>
  <c r="R819"/>
  <c r="P781"/>
  <c r="R780"/>
  <c r="P742"/>
  <c r="R741"/>
  <c r="P703"/>
  <c r="R702"/>
  <c r="P664"/>
  <c r="R663"/>
  <c r="P625"/>
  <c r="R624"/>
  <c r="P586"/>
  <c r="R585"/>
  <c r="P547"/>
  <c r="R546"/>
  <c r="P508"/>
  <c r="R507"/>
  <c r="P469"/>
  <c r="R468"/>
  <c r="P430"/>
  <c r="R429"/>
  <c r="P391"/>
  <c r="R390"/>
  <c r="P352"/>
  <c r="R351"/>
  <c r="P313"/>
  <c r="R312"/>
  <c r="P274"/>
  <c r="R273"/>
  <c r="P235"/>
  <c r="R234"/>
  <c r="P1885"/>
  <c r="R1884"/>
  <c r="P1865"/>
  <c r="R1864"/>
  <c r="P1826"/>
  <c r="R1825"/>
  <c r="P1787"/>
  <c r="R1786"/>
  <c r="P1748"/>
  <c r="R1747"/>
  <c r="P1709"/>
  <c r="R1708"/>
  <c r="P1670"/>
  <c r="R1669"/>
  <c r="P1631"/>
  <c r="R1630"/>
  <c r="P1592"/>
  <c r="R1591"/>
  <c r="P1553"/>
  <c r="R1552"/>
  <c r="P1514"/>
  <c r="R1513"/>
  <c r="S1513" s="1"/>
  <c r="P1475"/>
  <c r="R1474"/>
  <c r="P1436"/>
  <c r="R1435"/>
  <c r="P1397"/>
  <c r="R1396"/>
  <c r="P1358"/>
  <c r="R1357"/>
  <c r="P1319"/>
  <c r="R1318"/>
  <c r="P1280"/>
  <c r="R1279"/>
  <c r="S1279" s="1"/>
  <c r="P1241"/>
  <c r="R1240"/>
  <c r="P1202"/>
  <c r="R1201"/>
  <c r="P1163"/>
  <c r="R1162"/>
  <c r="P1124"/>
  <c r="R1123"/>
  <c r="P1085"/>
  <c r="R1084"/>
  <c r="P1046"/>
  <c r="R1045"/>
  <c r="P1007"/>
  <c r="R1006"/>
  <c r="P879"/>
  <c r="R878"/>
  <c r="P840"/>
  <c r="R839"/>
  <c r="P801"/>
  <c r="R800"/>
  <c r="P762"/>
  <c r="R761"/>
  <c r="P723"/>
  <c r="R722"/>
  <c r="P684"/>
  <c r="R683"/>
  <c r="P645"/>
  <c r="R644"/>
  <c r="P606"/>
  <c r="R605"/>
  <c r="P567"/>
  <c r="R566"/>
  <c r="P528"/>
  <c r="R527"/>
  <c r="P489"/>
  <c r="R488"/>
  <c r="P372"/>
  <c r="R371"/>
  <c r="Q371"/>
  <c r="P333"/>
  <c r="R332"/>
  <c r="S1825"/>
  <c r="S1747"/>
  <c r="S1201"/>
  <c r="S370"/>
  <c r="Q1727"/>
  <c r="S1727" s="1"/>
  <c r="Q1396"/>
  <c r="S1396" s="1"/>
  <c r="Q1299"/>
  <c r="Q1006"/>
  <c r="S1006" s="1"/>
  <c r="Q1338"/>
  <c r="Q1669"/>
  <c r="S1669" s="1"/>
  <c r="Q1826"/>
  <c r="Q1629"/>
  <c r="S1629" s="1"/>
  <c r="Q1514"/>
  <c r="Q1435"/>
  <c r="S1435" s="1"/>
  <c r="Q1143"/>
  <c r="Q1084"/>
  <c r="S1084" s="1"/>
  <c r="Q1806"/>
  <c r="Q1611"/>
  <c r="S1611" s="1"/>
  <c r="Q1533"/>
  <c r="Q1260"/>
  <c r="S1260" s="1"/>
  <c r="Q1162"/>
  <c r="Q1864"/>
  <c r="S1864" s="1"/>
  <c r="Q1571"/>
  <c r="S1571" s="1"/>
  <c r="Q1474"/>
  <c r="S1474" s="1"/>
  <c r="Q1357"/>
  <c r="Q1104"/>
  <c r="S1104" s="1"/>
  <c r="Q1026"/>
  <c r="Q1768"/>
  <c r="Q1551"/>
  <c r="S1551" s="1"/>
  <c r="Q1494"/>
  <c r="S1494" s="1"/>
  <c r="Q1416"/>
  <c r="Q1123"/>
  <c r="S1123" s="1"/>
  <c r="Q1045"/>
  <c r="Q1065"/>
  <c r="S1065" s="1"/>
  <c r="Q1786"/>
  <c r="S1931"/>
  <c r="Q1931"/>
  <c r="Q1707"/>
  <c r="S1707" s="1"/>
  <c r="Q1748"/>
  <c r="Q1455"/>
  <c r="S1455" s="1"/>
  <c r="Q1884"/>
  <c r="Q1689"/>
  <c r="S1689" s="1"/>
  <c r="Q1318"/>
  <c r="Q1222"/>
  <c r="Q1202"/>
  <c r="Q1845"/>
  <c r="S1845" s="1"/>
  <c r="Q1649"/>
  <c r="S1649" s="1"/>
  <c r="Q1591"/>
  <c r="S1591" s="1"/>
  <c r="Q1377"/>
  <c r="Q1280"/>
  <c r="Q1240"/>
  <c r="Q1182"/>
  <c r="S1182" s="1"/>
  <c r="Q467"/>
  <c r="S467" s="1"/>
  <c r="Q234"/>
  <c r="S234" s="1"/>
  <c r="Q78"/>
  <c r="S78" s="1"/>
  <c r="Q5"/>
  <c r="S5" s="1"/>
  <c r="Q428"/>
  <c r="S428" s="1"/>
  <c r="Q194"/>
  <c r="S194" s="1"/>
  <c r="Q38"/>
  <c r="S38" s="1"/>
  <c r="S19"/>
  <c r="Q272"/>
  <c r="S272" s="1"/>
  <c r="Q116"/>
  <c r="S116" s="1"/>
  <c r="Q488"/>
  <c r="Q350"/>
  <c r="S350" s="1"/>
  <c r="Q156"/>
  <c r="S156" s="1"/>
  <c r="Q20"/>
  <c r="S20" s="1"/>
  <c r="Q740"/>
  <c r="S740" s="1"/>
  <c r="Q584"/>
  <c r="S584" s="1"/>
  <c r="Q331"/>
  <c r="S331" s="1"/>
  <c r="Q916"/>
  <c r="S916" s="1"/>
  <c r="Q838"/>
  <c r="S838" s="1"/>
  <c r="Q799"/>
  <c r="S799" s="1"/>
  <c r="Q760"/>
  <c r="S760" s="1"/>
  <c r="Q721"/>
  <c r="S721" s="1"/>
  <c r="Q682"/>
  <c r="S682" s="1"/>
  <c r="Q643"/>
  <c r="S643" s="1"/>
  <c r="Q604"/>
  <c r="S604" s="1"/>
  <c r="Q565"/>
  <c r="S565" s="1"/>
  <c r="Q526"/>
  <c r="S526" s="1"/>
  <c r="Q389"/>
  <c r="S389" s="1"/>
  <c r="Q311"/>
  <c r="S311" s="1"/>
  <c r="S964"/>
  <c r="Q963"/>
  <c r="Q896"/>
  <c r="S896" s="1"/>
  <c r="Q857"/>
  <c r="S857" s="1"/>
  <c r="Q779"/>
  <c r="S779" s="1"/>
  <c r="Q701"/>
  <c r="S701" s="1"/>
  <c r="Q623"/>
  <c r="S623" s="1"/>
  <c r="Q545"/>
  <c r="S545" s="1"/>
  <c r="Q818"/>
  <c r="S818" s="1"/>
  <c r="Q662"/>
  <c r="S662" s="1"/>
  <c r="Q506"/>
  <c r="S506" s="1"/>
  <c r="Q409"/>
  <c r="S409" s="1"/>
  <c r="Q253"/>
  <c r="S253" s="1"/>
  <c r="Q877"/>
  <c r="S877" s="1"/>
  <c r="S488" l="1"/>
  <c r="S1240"/>
  <c r="S1377"/>
  <c r="S1318"/>
  <c r="S1884"/>
  <c r="S1786"/>
  <c r="S1045"/>
  <c r="S1416"/>
  <c r="S1026"/>
  <c r="S1357"/>
  <c r="S1162"/>
  <c r="S1533"/>
  <c r="S1806"/>
  <c r="S1143"/>
  <c r="S1338"/>
  <c r="S1299"/>
  <c r="S3058"/>
  <c r="S3234"/>
  <c r="S3312"/>
  <c r="S3390"/>
  <c r="S3468"/>
  <c r="S3546"/>
  <c r="S3624"/>
  <c r="S3702"/>
  <c r="S3780"/>
  <c r="S3078"/>
  <c r="S10056"/>
  <c r="S1955"/>
  <c r="S2111"/>
  <c r="S2247"/>
  <c r="S2013"/>
  <c r="S2151"/>
  <c r="S2267"/>
  <c r="S2403"/>
  <c r="S2481"/>
  <c r="S2559"/>
  <c r="S2734"/>
  <c r="S2831"/>
  <c r="S3136"/>
  <c r="S3274"/>
  <c r="S3352"/>
  <c r="S3430"/>
  <c r="S3508"/>
  <c r="S3586"/>
  <c r="S3664"/>
  <c r="S3742"/>
  <c r="S3820"/>
  <c r="S3214"/>
  <c r="S3292"/>
  <c r="S3370"/>
  <c r="S3448"/>
  <c r="S3526"/>
  <c r="S3604"/>
  <c r="S3682"/>
  <c r="S3760"/>
  <c r="R10057"/>
  <c r="P10058"/>
  <c r="Q10057"/>
  <c r="S10057" s="1"/>
  <c r="P10041"/>
  <c r="Q10040"/>
  <c r="R10040"/>
  <c r="P10023"/>
  <c r="Q10022"/>
  <c r="R10022"/>
  <c r="P10121"/>
  <c r="S10120"/>
  <c r="Q10120"/>
  <c r="R10075"/>
  <c r="P10076"/>
  <c r="Q10075"/>
  <c r="S10075" s="1"/>
  <c r="P3041"/>
  <c r="Q3040"/>
  <c r="R3040"/>
  <c r="P3119"/>
  <c r="Q3118"/>
  <c r="R3118"/>
  <c r="P3177"/>
  <c r="Q3176"/>
  <c r="S3176" s="1"/>
  <c r="R3176"/>
  <c r="P3021"/>
  <c r="Q3020"/>
  <c r="R3020"/>
  <c r="P3099"/>
  <c r="Q3098"/>
  <c r="S3098" s="1"/>
  <c r="R3098"/>
  <c r="P3197"/>
  <c r="Q3196"/>
  <c r="R3196"/>
  <c r="P3868"/>
  <c r="S3867"/>
  <c r="Q3867"/>
  <c r="R3059"/>
  <c r="P3060"/>
  <c r="Q3059"/>
  <c r="S3059" s="1"/>
  <c r="R3137"/>
  <c r="P3138"/>
  <c r="Q3137"/>
  <c r="S3137" s="1"/>
  <c r="R3235"/>
  <c r="P3236"/>
  <c r="Q3235"/>
  <c r="S3235" s="1"/>
  <c r="R3275"/>
  <c r="P3276"/>
  <c r="Q3275"/>
  <c r="S3275" s="1"/>
  <c r="R3313"/>
  <c r="P3314"/>
  <c r="Q3313"/>
  <c r="S3313" s="1"/>
  <c r="R3353"/>
  <c r="P3354"/>
  <c r="Q3353"/>
  <c r="S3353" s="1"/>
  <c r="R3391"/>
  <c r="P3392"/>
  <c r="Q3391"/>
  <c r="S3391" s="1"/>
  <c r="R3431"/>
  <c r="P3432"/>
  <c r="Q3431"/>
  <c r="S3431" s="1"/>
  <c r="R3469"/>
  <c r="P3470"/>
  <c r="Q3469"/>
  <c r="S3469" s="1"/>
  <c r="R3509"/>
  <c r="P3510"/>
  <c r="Q3509"/>
  <c r="S3509" s="1"/>
  <c r="R3547"/>
  <c r="P3548"/>
  <c r="Q3547"/>
  <c r="S3547" s="1"/>
  <c r="R3587"/>
  <c r="P3588"/>
  <c r="Q3587"/>
  <c r="S3587" s="1"/>
  <c r="R3625"/>
  <c r="P3626"/>
  <c r="Q3625"/>
  <c r="S3625" s="1"/>
  <c r="R3665"/>
  <c r="P3666"/>
  <c r="Q3665"/>
  <c r="S3665" s="1"/>
  <c r="R3703"/>
  <c r="P3704"/>
  <c r="Q3703"/>
  <c r="S3703" s="1"/>
  <c r="R3743"/>
  <c r="P3744"/>
  <c r="Q3743"/>
  <c r="S3743" s="1"/>
  <c r="R3781"/>
  <c r="P3782"/>
  <c r="Q3781"/>
  <c r="S3781" s="1"/>
  <c r="R3821"/>
  <c r="P3822"/>
  <c r="Q3821"/>
  <c r="S3821" s="1"/>
  <c r="R3079"/>
  <c r="P3080"/>
  <c r="Q3079"/>
  <c r="S3079" s="1"/>
  <c r="R3157"/>
  <c r="P3158"/>
  <c r="Q3157"/>
  <c r="S3157" s="1"/>
  <c r="R3215"/>
  <c r="P3216"/>
  <c r="Q3215"/>
  <c r="S3215" s="1"/>
  <c r="R3255"/>
  <c r="P3256"/>
  <c r="Q3255"/>
  <c r="S3255" s="1"/>
  <c r="R3293"/>
  <c r="P3294"/>
  <c r="Q3293"/>
  <c r="S3293" s="1"/>
  <c r="R3333"/>
  <c r="P3334"/>
  <c r="Q3333"/>
  <c r="S3333" s="1"/>
  <c r="R3371"/>
  <c r="P3372"/>
  <c r="Q3371"/>
  <c r="S3371" s="1"/>
  <c r="R3411"/>
  <c r="P3412"/>
  <c r="Q3411"/>
  <c r="S3411" s="1"/>
  <c r="R3449"/>
  <c r="P3450"/>
  <c r="Q3449"/>
  <c r="S3449" s="1"/>
  <c r="R3489"/>
  <c r="P3490"/>
  <c r="Q3489"/>
  <c r="S3489" s="1"/>
  <c r="R3527"/>
  <c r="P3528"/>
  <c r="Q3527"/>
  <c r="S3527" s="1"/>
  <c r="R3567"/>
  <c r="P3568"/>
  <c r="Q3567"/>
  <c r="S3567" s="1"/>
  <c r="R3605"/>
  <c r="P3606"/>
  <c r="Q3605"/>
  <c r="S3605" s="1"/>
  <c r="R3645"/>
  <c r="P3646"/>
  <c r="Q3645"/>
  <c r="S3645" s="1"/>
  <c r="R3683"/>
  <c r="P3684"/>
  <c r="Q3683"/>
  <c r="S3683" s="1"/>
  <c r="R3723"/>
  <c r="P3724"/>
  <c r="Q3723"/>
  <c r="S3723" s="1"/>
  <c r="R3761"/>
  <c r="P3762"/>
  <c r="Q3761"/>
  <c r="S3761" s="1"/>
  <c r="R3801"/>
  <c r="P3802"/>
  <c r="Q3801"/>
  <c r="S3801" s="1"/>
  <c r="S2423"/>
  <c r="S2501"/>
  <c r="S2578"/>
  <c r="S2851"/>
  <c r="S371"/>
  <c r="S449"/>
  <c r="S1936"/>
  <c r="P1937"/>
  <c r="Q1936"/>
  <c r="S2033"/>
  <c r="S2169"/>
  <c r="S2325"/>
  <c r="S2091"/>
  <c r="S2189"/>
  <c r="S2345"/>
  <c r="S2443"/>
  <c r="S2519"/>
  <c r="S2714"/>
  <c r="S2636"/>
  <c r="S2385"/>
  <c r="S2463"/>
  <c r="S2539"/>
  <c r="S2656"/>
  <c r="P1976"/>
  <c r="Q1975"/>
  <c r="R1975"/>
  <c r="P1996"/>
  <c r="Q1995"/>
  <c r="R1995"/>
  <c r="P2054"/>
  <c r="Q2053"/>
  <c r="R2053"/>
  <c r="P2074"/>
  <c r="Q2073"/>
  <c r="R2073"/>
  <c r="P2132"/>
  <c r="Q2131"/>
  <c r="R2131"/>
  <c r="P2230"/>
  <c r="Q2229"/>
  <c r="R2229"/>
  <c r="P2308"/>
  <c r="Q2307"/>
  <c r="R2307"/>
  <c r="P2210"/>
  <c r="Q2209"/>
  <c r="R2209"/>
  <c r="P2288"/>
  <c r="Q2287"/>
  <c r="R2287"/>
  <c r="P2366"/>
  <c r="Q2365"/>
  <c r="R2365"/>
  <c r="P2619"/>
  <c r="Q2618"/>
  <c r="R2618"/>
  <c r="P2697"/>
  <c r="Q2696"/>
  <c r="R2696"/>
  <c r="P2775"/>
  <c r="Q2774"/>
  <c r="R2774"/>
  <c r="P2599"/>
  <c r="Q2598"/>
  <c r="R2598"/>
  <c r="P2677"/>
  <c r="Q2676"/>
  <c r="R2676"/>
  <c r="P2755"/>
  <c r="Q2754"/>
  <c r="R2754"/>
  <c r="P2794"/>
  <c r="Q2793"/>
  <c r="R2793"/>
  <c r="P2814"/>
  <c r="Q2813"/>
  <c r="R2813"/>
  <c r="P2900"/>
  <c r="S2899"/>
  <c r="Q2899"/>
  <c r="R2386"/>
  <c r="P2387"/>
  <c r="Q2386"/>
  <c r="S2386" s="1"/>
  <c r="R2424"/>
  <c r="P2425"/>
  <c r="Q2424"/>
  <c r="S2424" s="1"/>
  <c r="R2464"/>
  <c r="P2465"/>
  <c r="Q2464"/>
  <c r="S2464" s="1"/>
  <c r="R2502"/>
  <c r="P2503"/>
  <c r="Q2502"/>
  <c r="S2502" s="1"/>
  <c r="R2540"/>
  <c r="P2541"/>
  <c r="Q2540"/>
  <c r="S2540" s="1"/>
  <c r="R2579"/>
  <c r="P2580"/>
  <c r="Q2579"/>
  <c r="S2579" s="1"/>
  <c r="R2657"/>
  <c r="P2658"/>
  <c r="Q2657"/>
  <c r="S2657" s="1"/>
  <c r="R2852"/>
  <c r="P2853"/>
  <c r="Q2852"/>
  <c r="S2852" s="1"/>
  <c r="R1956"/>
  <c r="P1957"/>
  <c r="Q1956"/>
  <c r="S1956" s="1"/>
  <c r="R2034"/>
  <c r="P2035"/>
  <c r="Q2034"/>
  <c r="S2034" s="1"/>
  <c r="R2112"/>
  <c r="P2113"/>
  <c r="Q2112"/>
  <c r="S2112" s="1"/>
  <c r="R2170"/>
  <c r="P2171"/>
  <c r="Q2170"/>
  <c r="S2170" s="1"/>
  <c r="R2248"/>
  <c r="P2249"/>
  <c r="Q2248"/>
  <c r="S2248" s="1"/>
  <c r="R2326"/>
  <c r="P2327"/>
  <c r="Q2326"/>
  <c r="S2326" s="1"/>
  <c r="R2014"/>
  <c r="P2015"/>
  <c r="Q2014"/>
  <c r="S2014" s="1"/>
  <c r="R2092"/>
  <c r="P2093"/>
  <c r="Q2092"/>
  <c r="S2092" s="1"/>
  <c r="R2152"/>
  <c r="P2153"/>
  <c r="Q2152"/>
  <c r="S2152" s="1"/>
  <c r="R2190"/>
  <c r="P2191"/>
  <c r="Q2190"/>
  <c r="S2190" s="1"/>
  <c r="R2268"/>
  <c r="P2269"/>
  <c r="Q2268"/>
  <c r="S2268" s="1"/>
  <c r="R2346"/>
  <c r="P2347"/>
  <c r="Q2346"/>
  <c r="S2346" s="1"/>
  <c r="R2404"/>
  <c r="P2405"/>
  <c r="Q2404"/>
  <c r="S2404" s="1"/>
  <c r="R2444"/>
  <c r="P2445"/>
  <c r="Q2444"/>
  <c r="S2444" s="1"/>
  <c r="R2482"/>
  <c r="P2483"/>
  <c r="Q2482"/>
  <c r="S2482" s="1"/>
  <c r="R2520"/>
  <c r="P2521"/>
  <c r="Q2520"/>
  <c r="S2520" s="1"/>
  <c r="R2560"/>
  <c r="P2561"/>
  <c r="Q2560"/>
  <c r="R2715"/>
  <c r="P2716"/>
  <c r="Q2715"/>
  <c r="R2735"/>
  <c r="P2736"/>
  <c r="Q2735"/>
  <c r="S2735" s="1"/>
  <c r="R2637"/>
  <c r="P2638"/>
  <c r="Q2637"/>
  <c r="S2637" s="1"/>
  <c r="R2832"/>
  <c r="P2833"/>
  <c r="Q2832"/>
  <c r="P334"/>
  <c r="R333"/>
  <c r="P256"/>
  <c r="R255"/>
  <c r="P451"/>
  <c r="R450"/>
  <c r="Q450"/>
  <c r="P373"/>
  <c r="R372"/>
  <c r="Q372"/>
  <c r="P490"/>
  <c r="R489"/>
  <c r="P529"/>
  <c r="R528"/>
  <c r="P568"/>
  <c r="R567"/>
  <c r="P607"/>
  <c r="R606"/>
  <c r="P646"/>
  <c r="R645"/>
  <c r="P685"/>
  <c r="R684"/>
  <c r="P724"/>
  <c r="R723"/>
  <c r="P763"/>
  <c r="R762"/>
  <c r="P802"/>
  <c r="R801"/>
  <c r="P841"/>
  <c r="R840"/>
  <c r="P880"/>
  <c r="R879"/>
  <c r="P1008"/>
  <c r="R1007"/>
  <c r="P1047"/>
  <c r="R1046"/>
  <c r="P1086"/>
  <c r="R1085"/>
  <c r="P1125"/>
  <c r="R1124"/>
  <c r="P1164"/>
  <c r="R1163"/>
  <c r="P1203"/>
  <c r="R1202"/>
  <c r="P1242"/>
  <c r="R1241"/>
  <c r="P1281"/>
  <c r="R1280"/>
  <c r="S1280" s="1"/>
  <c r="P1320"/>
  <c r="R1319"/>
  <c r="P1359"/>
  <c r="R1358"/>
  <c r="P1398"/>
  <c r="R1397"/>
  <c r="P1437"/>
  <c r="R1436"/>
  <c r="P1476"/>
  <c r="R1475"/>
  <c r="P1515"/>
  <c r="R1514"/>
  <c r="S1514" s="1"/>
  <c r="P1554"/>
  <c r="R1553"/>
  <c r="P1593"/>
  <c r="R1592"/>
  <c r="P1632"/>
  <c r="R1631"/>
  <c r="P1671"/>
  <c r="R1670"/>
  <c r="P1710"/>
  <c r="R1709"/>
  <c r="P1749"/>
  <c r="R1748"/>
  <c r="S1748" s="1"/>
  <c r="P1788"/>
  <c r="R1787"/>
  <c r="P1827"/>
  <c r="R1826"/>
  <c r="S1826" s="1"/>
  <c r="P1866"/>
  <c r="R1865"/>
  <c r="P1886"/>
  <c r="R1885"/>
  <c r="P236"/>
  <c r="R235"/>
  <c r="P275"/>
  <c r="R274"/>
  <c r="P314"/>
  <c r="R313"/>
  <c r="P353"/>
  <c r="R352"/>
  <c r="P392"/>
  <c r="R391"/>
  <c r="P431"/>
  <c r="R430"/>
  <c r="P470"/>
  <c r="R469"/>
  <c r="P509"/>
  <c r="R508"/>
  <c r="P548"/>
  <c r="R547"/>
  <c r="P587"/>
  <c r="R586"/>
  <c r="P626"/>
  <c r="R625"/>
  <c r="P665"/>
  <c r="R664"/>
  <c r="P704"/>
  <c r="R703"/>
  <c r="P743"/>
  <c r="R742"/>
  <c r="P782"/>
  <c r="R781"/>
  <c r="P821"/>
  <c r="R820"/>
  <c r="P860"/>
  <c r="R859"/>
  <c r="P899"/>
  <c r="R898"/>
  <c r="P919"/>
  <c r="R918"/>
  <c r="P989"/>
  <c r="R988"/>
  <c r="P1028"/>
  <c r="R1027"/>
  <c r="P1067"/>
  <c r="R1066"/>
  <c r="P1106"/>
  <c r="R1105"/>
  <c r="P1145"/>
  <c r="R1144"/>
  <c r="P1184"/>
  <c r="R1183"/>
  <c r="P1223"/>
  <c r="R1222"/>
  <c r="S1222" s="1"/>
  <c r="P1262"/>
  <c r="R1261"/>
  <c r="P1301"/>
  <c r="R1300"/>
  <c r="P1340"/>
  <c r="R1339"/>
  <c r="P1379"/>
  <c r="R1378"/>
  <c r="P1418"/>
  <c r="R1417"/>
  <c r="P1457"/>
  <c r="R1456"/>
  <c r="P1496"/>
  <c r="R1495"/>
  <c r="P1535"/>
  <c r="R1534"/>
  <c r="P1574"/>
  <c r="R1573"/>
  <c r="P1613"/>
  <c r="R1612"/>
  <c r="P1652"/>
  <c r="R1651"/>
  <c r="P1691"/>
  <c r="R1690"/>
  <c r="P1730"/>
  <c r="R1729"/>
  <c r="P1769"/>
  <c r="R1768"/>
  <c r="S1768" s="1"/>
  <c r="P1808"/>
  <c r="R1807"/>
  <c r="P1847"/>
  <c r="R1846"/>
  <c r="P295"/>
  <c r="R294"/>
  <c r="Q294"/>
  <c r="P412"/>
  <c r="R411"/>
  <c r="S1202"/>
  <c r="S293"/>
  <c r="Q1650"/>
  <c r="S1650" s="1"/>
  <c r="Q1203"/>
  <c r="Q1319"/>
  <c r="Q1885"/>
  <c r="S1885" s="1"/>
  <c r="Q1183"/>
  <c r="Q1281"/>
  <c r="Q1592"/>
  <c r="Q1846"/>
  <c r="S1846" s="1"/>
  <c r="Q1223"/>
  <c r="Q1690"/>
  <c r="S1690" s="1"/>
  <c r="Q1456"/>
  <c r="Q1708"/>
  <c r="S1708" s="1"/>
  <c r="Q1787"/>
  <c r="Q1046"/>
  <c r="S1046" s="1"/>
  <c r="Q1417"/>
  <c r="Q1552"/>
  <c r="S1552" s="1"/>
  <c r="Q1027"/>
  <c r="Q1358"/>
  <c r="S1358" s="1"/>
  <c r="Q1572"/>
  <c r="S1572" s="1"/>
  <c r="Q1163"/>
  <c r="S1163" s="1"/>
  <c r="Q1534"/>
  <c r="Q1807"/>
  <c r="S1807" s="1"/>
  <c r="Q1144"/>
  <c r="Q1515"/>
  <c r="Q1827"/>
  <c r="Q1339"/>
  <c r="S1339" s="1"/>
  <c r="Q1300"/>
  <c r="Q1728"/>
  <c r="S1728" s="1"/>
  <c r="Q1241"/>
  <c r="Q1378"/>
  <c r="S1378" s="1"/>
  <c r="Q1749"/>
  <c r="S1932"/>
  <c r="Q1932"/>
  <c r="Q1066"/>
  <c r="S1066" s="1"/>
  <c r="Q1124"/>
  <c r="S1124" s="1"/>
  <c r="Q1495"/>
  <c r="S1495" s="1"/>
  <c r="Q1769"/>
  <c r="Q1105"/>
  <c r="S1105" s="1"/>
  <c r="Q1475"/>
  <c r="Q1865"/>
  <c r="S1865" s="1"/>
  <c r="Q1261"/>
  <c r="Q1612"/>
  <c r="S1612" s="1"/>
  <c r="Q1085"/>
  <c r="S1085" s="1"/>
  <c r="Q1436"/>
  <c r="S1436" s="1"/>
  <c r="Q1630"/>
  <c r="S1630" s="1"/>
  <c r="Q1670"/>
  <c r="S1670" s="1"/>
  <c r="Q1007"/>
  <c r="S1007" s="1"/>
  <c r="Q1397"/>
  <c r="S1397" s="1"/>
  <c r="Q351"/>
  <c r="S351" s="1"/>
  <c r="Q117"/>
  <c r="S117" s="1"/>
  <c r="Q39"/>
  <c r="S39" s="1"/>
  <c r="Q429"/>
  <c r="S429" s="1"/>
  <c r="Q79"/>
  <c r="S79" s="1"/>
  <c r="Q468"/>
  <c r="S468" s="1"/>
  <c r="Q157"/>
  <c r="S157" s="1"/>
  <c r="Q489"/>
  <c r="S489" s="1"/>
  <c r="Q273"/>
  <c r="S273" s="1"/>
  <c r="Q195"/>
  <c r="S195" s="1"/>
  <c r="Q6"/>
  <c r="S6" s="1"/>
  <c r="Q235"/>
  <c r="S235" s="1"/>
  <c r="Q21"/>
  <c r="S21" s="1"/>
  <c r="Q254"/>
  <c r="S254" s="1"/>
  <c r="Q507"/>
  <c r="S507" s="1"/>
  <c r="Q819"/>
  <c r="S819" s="1"/>
  <c r="Q546"/>
  <c r="S546" s="1"/>
  <c r="Q624"/>
  <c r="S624" s="1"/>
  <c r="Q702"/>
  <c r="S702" s="1"/>
  <c r="Q780"/>
  <c r="S780" s="1"/>
  <c r="Q858"/>
  <c r="S858" s="1"/>
  <c r="Q897"/>
  <c r="S897" s="1"/>
  <c r="S965"/>
  <c r="Q964"/>
  <c r="Q312"/>
  <c r="S312" s="1"/>
  <c r="Q390"/>
  <c r="S390" s="1"/>
  <c r="Q527"/>
  <c r="S527" s="1"/>
  <c r="Q566"/>
  <c r="S566" s="1"/>
  <c r="Q605"/>
  <c r="S605" s="1"/>
  <c r="Q644"/>
  <c r="S644" s="1"/>
  <c r="Q683"/>
  <c r="S683" s="1"/>
  <c r="Q722"/>
  <c r="S722" s="1"/>
  <c r="Q761"/>
  <c r="S761" s="1"/>
  <c r="Q800"/>
  <c r="S800" s="1"/>
  <c r="Q839"/>
  <c r="S839" s="1"/>
  <c r="Q917"/>
  <c r="S917" s="1"/>
  <c r="Q332"/>
  <c r="S332" s="1"/>
  <c r="Q585"/>
  <c r="S585" s="1"/>
  <c r="Q741"/>
  <c r="S741" s="1"/>
  <c r="Q878"/>
  <c r="S878" s="1"/>
  <c r="Q410"/>
  <c r="S410" s="1"/>
  <c r="Q663"/>
  <c r="S663" s="1"/>
  <c r="S1475" l="1"/>
  <c r="S1241"/>
  <c r="S1319"/>
  <c r="S3040"/>
  <c r="S10040"/>
  <c r="S3196"/>
  <c r="S3020"/>
  <c r="S3118"/>
  <c r="S10022"/>
  <c r="S1261"/>
  <c r="S1300"/>
  <c r="S1144"/>
  <c r="S1027"/>
  <c r="S1787"/>
  <c r="S1592"/>
  <c r="P10077"/>
  <c r="Q10076"/>
  <c r="R10076"/>
  <c r="P10122"/>
  <c r="S10121"/>
  <c r="Q10121"/>
  <c r="R10023"/>
  <c r="P10024"/>
  <c r="Q10023"/>
  <c r="S10023" s="1"/>
  <c r="R10041"/>
  <c r="P10042"/>
  <c r="Q10041"/>
  <c r="S10041" s="1"/>
  <c r="P10059"/>
  <c r="Q10058"/>
  <c r="R10058"/>
  <c r="S10058" s="1"/>
  <c r="P3763"/>
  <c r="Q3762"/>
  <c r="S3762" s="1"/>
  <c r="R3762"/>
  <c r="P3725"/>
  <c r="Q3724"/>
  <c r="R3724"/>
  <c r="P3647"/>
  <c r="Q3646"/>
  <c r="S3646" s="1"/>
  <c r="R3646"/>
  <c r="P3569"/>
  <c r="Q3568"/>
  <c r="R3568"/>
  <c r="P3529"/>
  <c r="Q3528"/>
  <c r="S3528" s="1"/>
  <c r="R3528"/>
  <c r="P3491"/>
  <c r="Q3490"/>
  <c r="R3490"/>
  <c r="P3451"/>
  <c r="Q3450"/>
  <c r="S3450" s="1"/>
  <c r="R3450"/>
  <c r="P3413"/>
  <c r="Q3412"/>
  <c r="R3412"/>
  <c r="P3373"/>
  <c r="Q3372"/>
  <c r="S3372" s="1"/>
  <c r="R3372"/>
  <c r="P3335"/>
  <c r="Q3334"/>
  <c r="R3334"/>
  <c r="P3295"/>
  <c r="Q3294"/>
  <c r="S3294" s="1"/>
  <c r="R3294"/>
  <c r="P3257"/>
  <c r="Q3256"/>
  <c r="R3256"/>
  <c r="P3217"/>
  <c r="Q3216"/>
  <c r="S3216" s="1"/>
  <c r="R3216"/>
  <c r="P3159"/>
  <c r="Q3158"/>
  <c r="R3158"/>
  <c r="P3081"/>
  <c r="Q3080"/>
  <c r="S3080" s="1"/>
  <c r="R3080"/>
  <c r="P3823"/>
  <c r="Q3822"/>
  <c r="R3822"/>
  <c r="P3783"/>
  <c r="Q3782"/>
  <c r="S3782" s="1"/>
  <c r="R3782"/>
  <c r="P3745"/>
  <c r="Q3744"/>
  <c r="R3744"/>
  <c r="P3705"/>
  <c r="Q3704"/>
  <c r="S3704" s="1"/>
  <c r="R3704"/>
  <c r="P3667"/>
  <c r="Q3666"/>
  <c r="R3666"/>
  <c r="P3627"/>
  <c r="Q3626"/>
  <c r="S3626" s="1"/>
  <c r="R3626"/>
  <c r="P3589"/>
  <c r="Q3588"/>
  <c r="R3588"/>
  <c r="P3549"/>
  <c r="Q3548"/>
  <c r="S3548" s="1"/>
  <c r="R3548"/>
  <c r="P3511"/>
  <c r="Q3510"/>
  <c r="R3510"/>
  <c r="P3471"/>
  <c r="Q3470"/>
  <c r="S3470" s="1"/>
  <c r="R3470"/>
  <c r="P3433"/>
  <c r="Q3432"/>
  <c r="R3432"/>
  <c r="P3393"/>
  <c r="Q3392"/>
  <c r="S3392" s="1"/>
  <c r="R3392"/>
  <c r="P3355"/>
  <c r="Q3354"/>
  <c r="R3354"/>
  <c r="P3315"/>
  <c r="Q3314"/>
  <c r="S3314" s="1"/>
  <c r="R3314"/>
  <c r="P3277"/>
  <c r="Q3276"/>
  <c r="R3276"/>
  <c r="P3237"/>
  <c r="Q3236"/>
  <c r="S3236" s="1"/>
  <c r="R3236"/>
  <c r="P3139"/>
  <c r="Q3138"/>
  <c r="R3138"/>
  <c r="P3061"/>
  <c r="Q3060"/>
  <c r="S3060" s="1"/>
  <c r="R3060"/>
  <c r="P3869"/>
  <c r="S3868"/>
  <c r="Q3868"/>
  <c r="R3197"/>
  <c r="P3198"/>
  <c r="Q3197"/>
  <c r="S3197" s="1"/>
  <c r="R3099"/>
  <c r="P3100"/>
  <c r="Q3099"/>
  <c r="S3099" s="1"/>
  <c r="R3021"/>
  <c r="P3022"/>
  <c r="Q3021"/>
  <c r="S3021" s="1"/>
  <c r="R3177"/>
  <c r="P3178"/>
  <c r="Q3177"/>
  <c r="S3177" s="1"/>
  <c r="R3119"/>
  <c r="P3120"/>
  <c r="Q3119"/>
  <c r="S3119" s="1"/>
  <c r="R3041"/>
  <c r="P3042"/>
  <c r="Q3041"/>
  <c r="S3041" s="1"/>
  <c r="P3803"/>
  <c r="Q3802"/>
  <c r="R3802"/>
  <c r="P3685"/>
  <c r="Q3684"/>
  <c r="R3684"/>
  <c r="P3607"/>
  <c r="Q3606"/>
  <c r="R3606"/>
  <c r="S2813"/>
  <c r="S2754"/>
  <c r="S2598"/>
  <c r="S2696"/>
  <c r="S2365"/>
  <c r="S2209"/>
  <c r="S2229"/>
  <c r="S2715"/>
  <c r="S2793"/>
  <c r="S2676"/>
  <c r="S2774"/>
  <c r="S2618"/>
  <c r="S2287"/>
  <c r="S2307"/>
  <c r="S2131"/>
  <c r="S2053"/>
  <c r="S1975"/>
  <c r="S1937"/>
  <c r="P1938"/>
  <c r="Q1937"/>
  <c r="S2832"/>
  <c r="S2560"/>
  <c r="S2073"/>
  <c r="S1995"/>
  <c r="P2854"/>
  <c r="Q2853"/>
  <c r="R2853"/>
  <c r="P2659"/>
  <c r="Q2658"/>
  <c r="R2658"/>
  <c r="P2581"/>
  <c r="Q2580"/>
  <c r="R2580"/>
  <c r="P2542"/>
  <c r="Q2541"/>
  <c r="R2541"/>
  <c r="P2504"/>
  <c r="Q2503"/>
  <c r="R2503"/>
  <c r="P2466"/>
  <c r="Q2465"/>
  <c r="R2465"/>
  <c r="P2426"/>
  <c r="Q2425"/>
  <c r="R2425"/>
  <c r="P2388"/>
  <c r="Q2387"/>
  <c r="R2387"/>
  <c r="P2901"/>
  <c r="S2900"/>
  <c r="Q2900"/>
  <c r="R2814"/>
  <c r="P2815"/>
  <c r="Q2814"/>
  <c r="S2814" s="1"/>
  <c r="R2794"/>
  <c r="P2795"/>
  <c r="Q2794"/>
  <c r="S2794" s="1"/>
  <c r="R2755"/>
  <c r="P2756"/>
  <c r="Q2755"/>
  <c r="S2755" s="1"/>
  <c r="R2677"/>
  <c r="P2678"/>
  <c r="Q2677"/>
  <c r="S2677" s="1"/>
  <c r="R2599"/>
  <c r="P2600"/>
  <c r="Q2599"/>
  <c r="S2599" s="1"/>
  <c r="P2776"/>
  <c r="R2775"/>
  <c r="Q2775"/>
  <c r="R2697"/>
  <c r="P2698"/>
  <c r="Q2697"/>
  <c r="S2697" s="1"/>
  <c r="R2619"/>
  <c r="P2620"/>
  <c r="Q2619"/>
  <c r="S2619" s="1"/>
  <c r="R2366"/>
  <c r="P2367"/>
  <c r="Q2366"/>
  <c r="S2366" s="1"/>
  <c r="R2288"/>
  <c r="P2289"/>
  <c r="Q2288"/>
  <c r="S2288" s="1"/>
  <c r="R2210"/>
  <c r="P2211"/>
  <c r="Q2210"/>
  <c r="S2210" s="1"/>
  <c r="R2308"/>
  <c r="P2309"/>
  <c r="Q2308"/>
  <c r="S2308" s="1"/>
  <c r="R2230"/>
  <c r="P2231"/>
  <c r="Q2230"/>
  <c r="S2230" s="1"/>
  <c r="R2132"/>
  <c r="P2133"/>
  <c r="Q2132"/>
  <c r="S2132" s="1"/>
  <c r="R2074"/>
  <c r="P2075"/>
  <c r="Q2074"/>
  <c r="S2074" s="1"/>
  <c r="R2054"/>
  <c r="P2055"/>
  <c r="Q2054"/>
  <c r="S2054" s="1"/>
  <c r="R1996"/>
  <c r="P1997"/>
  <c r="Q1996"/>
  <c r="S1996" s="1"/>
  <c r="R1976"/>
  <c r="P1977"/>
  <c r="Q1976"/>
  <c r="S1976" s="1"/>
  <c r="P2834"/>
  <c r="Q2833"/>
  <c r="R2833"/>
  <c r="P2639"/>
  <c r="Q2638"/>
  <c r="R2638"/>
  <c r="P2737"/>
  <c r="Q2736"/>
  <c r="R2736"/>
  <c r="P2717"/>
  <c r="Q2716"/>
  <c r="R2716"/>
  <c r="P2562"/>
  <c r="Q2561"/>
  <c r="R2561"/>
  <c r="P2522"/>
  <c r="Q2521"/>
  <c r="R2521"/>
  <c r="P2484"/>
  <c r="Q2483"/>
  <c r="R2483"/>
  <c r="P2446"/>
  <c r="Q2445"/>
  <c r="R2445"/>
  <c r="P2406"/>
  <c r="Q2405"/>
  <c r="R2405"/>
  <c r="P2348"/>
  <c r="Q2347"/>
  <c r="R2347"/>
  <c r="P2270"/>
  <c r="Q2269"/>
  <c r="R2269"/>
  <c r="P2192"/>
  <c r="Q2191"/>
  <c r="R2191"/>
  <c r="P2154"/>
  <c r="Q2153"/>
  <c r="R2153"/>
  <c r="P2094"/>
  <c r="Q2093"/>
  <c r="R2093"/>
  <c r="P2016"/>
  <c r="Q2015"/>
  <c r="R2015"/>
  <c r="P2328"/>
  <c r="Q2327"/>
  <c r="R2327"/>
  <c r="P2250"/>
  <c r="Q2249"/>
  <c r="R2249"/>
  <c r="P2172"/>
  <c r="Q2171"/>
  <c r="R2171"/>
  <c r="P2114"/>
  <c r="Q2113"/>
  <c r="R2113"/>
  <c r="P2036"/>
  <c r="Q2035"/>
  <c r="R2035"/>
  <c r="P1958"/>
  <c r="Q1957"/>
  <c r="R1957"/>
  <c r="S372"/>
  <c r="S1534"/>
  <c r="S1417"/>
  <c r="S1456"/>
  <c r="S1183"/>
  <c r="S294"/>
  <c r="S450"/>
  <c r="P413"/>
  <c r="R412"/>
  <c r="P374"/>
  <c r="R373"/>
  <c r="Q373"/>
  <c r="P452"/>
  <c r="R451"/>
  <c r="Q451"/>
  <c r="P257"/>
  <c r="R256"/>
  <c r="P335"/>
  <c r="R334"/>
  <c r="P296"/>
  <c r="R295"/>
  <c r="Q295"/>
  <c r="P1848"/>
  <c r="R1847"/>
  <c r="P1809"/>
  <c r="R1808"/>
  <c r="P1770"/>
  <c r="R1769"/>
  <c r="P1731"/>
  <c r="R1730"/>
  <c r="P1692"/>
  <c r="R1691"/>
  <c r="P1653"/>
  <c r="R1652"/>
  <c r="P1614"/>
  <c r="R1613"/>
  <c r="P1575"/>
  <c r="R1574"/>
  <c r="P1536"/>
  <c r="R1535"/>
  <c r="P1497"/>
  <c r="R1496"/>
  <c r="P1458"/>
  <c r="R1457"/>
  <c r="P1419"/>
  <c r="R1418"/>
  <c r="P1380"/>
  <c r="R1379"/>
  <c r="P1341"/>
  <c r="R1340"/>
  <c r="P1302"/>
  <c r="R1301"/>
  <c r="P1263"/>
  <c r="R1262"/>
  <c r="P1224"/>
  <c r="R1223"/>
  <c r="P1185"/>
  <c r="R1184"/>
  <c r="P1146"/>
  <c r="R1145"/>
  <c r="P1107"/>
  <c r="R1106"/>
  <c r="P1068"/>
  <c r="R1067"/>
  <c r="P1029"/>
  <c r="R1028"/>
  <c r="P990"/>
  <c r="R989"/>
  <c r="P920"/>
  <c r="R919"/>
  <c r="P900"/>
  <c r="R899"/>
  <c r="P861"/>
  <c r="R860"/>
  <c r="P822"/>
  <c r="R821"/>
  <c r="P783"/>
  <c r="R782"/>
  <c r="P744"/>
  <c r="R743"/>
  <c r="P705"/>
  <c r="R704"/>
  <c r="P666"/>
  <c r="R665"/>
  <c r="P627"/>
  <c r="R626"/>
  <c r="P588"/>
  <c r="R587"/>
  <c r="P549"/>
  <c r="R548"/>
  <c r="P510"/>
  <c r="R509"/>
  <c r="P471"/>
  <c r="R470"/>
  <c r="P432"/>
  <c r="R431"/>
  <c r="P393"/>
  <c r="R392"/>
  <c r="P354"/>
  <c r="R353"/>
  <c r="P315"/>
  <c r="R314"/>
  <c r="P276"/>
  <c r="R275"/>
  <c r="P237"/>
  <c r="R236"/>
  <c r="P1887"/>
  <c r="R1886"/>
  <c r="P1867"/>
  <c r="R1866"/>
  <c r="P1828"/>
  <c r="Q1828" s="1"/>
  <c r="R1827"/>
  <c r="S1827" s="1"/>
  <c r="P1789"/>
  <c r="R1788"/>
  <c r="P1750"/>
  <c r="R1749"/>
  <c r="P1711"/>
  <c r="R1710"/>
  <c r="P1672"/>
  <c r="R1671"/>
  <c r="P1633"/>
  <c r="R1632"/>
  <c r="P1594"/>
  <c r="R1593"/>
  <c r="P1555"/>
  <c r="R1554"/>
  <c r="P1516"/>
  <c r="Q1516" s="1"/>
  <c r="R1515"/>
  <c r="S1515" s="1"/>
  <c r="P1477"/>
  <c r="R1476"/>
  <c r="P1438"/>
  <c r="R1437"/>
  <c r="P1399"/>
  <c r="R1398"/>
  <c r="P1360"/>
  <c r="R1359"/>
  <c r="P1321"/>
  <c r="R1320"/>
  <c r="P1282"/>
  <c r="R1281"/>
  <c r="S1281" s="1"/>
  <c r="P1243"/>
  <c r="R1242"/>
  <c r="P1204"/>
  <c r="R1203"/>
  <c r="S1203" s="1"/>
  <c r="P1165"/>
  <c r="R1164"/>
  <c r="P1126"/>
  <c r="R1125"/>
  <c r="P1087"/>
  <c r="R1086"/>
  <c r="P1048"/>
  <c r="R1047"/>
  <c r="P1009"/>
  <c r="R1008"/>
  <c r="P881"/>
  <c r="R880"/>
  <c r="P842"/>
  <c r="R841"/>
  <c r="P803"/>
  <c r="R802"/>
  <c r="P764"/>
  <c r="R763"/>
  <c r="P725"/>
  <c r="R724"/>
  <c r="P686"/>
  <c r="R685"/>
  <c r="P647"/>
  <c r="R646"/>
  <c r="P608"/>
  <c r="R607"/>
  <c r="P569"/>
  <c r="R568"/>
  <c r="P530"/>
  <c r="R529"/>
  <c r="P491"/>
  <c r="R490"/>
  <c r="S1769"/>
  <c r="S1749"/>
  <c r="S1223"/>
  <c r="Q1398"/>
  <c r="Q1437"/>
  <c r="S1437" s="1"/>
  <c r="Q1613"/>
  <c r="Q1866"/>
  <c r="S1866" s="1"/>
  <c r="Q1106"/>
  <c r="Q1496"/>
  <c r="S1496" s="1"/>
  <c r="Q1067"/>
  <c r="Q1750"/>
  <c r="Q1242"/>
  <c r="Q1301"/>
  <c r="S1301" s="1"/>
  <c r="Q1145"/>
  <c r="S1145" s="1"/>
  <c r="Q1535"/>
  <c r="Q1573"/>
  <c r="S1573" s="1"/>
  <c r="Q1028"/>
  <c r="Q1418"/>
  <c r="S1418" s="1"/>
  <c r="Q1788"/>
  <c r="Q1457"/>
  <c r="S1457" s="1"/>
  <c r="Q1224"/>
  <c r="Q1593"/>
  <c r="S1593" s="1"/>
  <c r="Q1184"/>
  <c r="Q1320"/>
  <c r="S1320" s="1"/>
  <c r="Q1651"/>
  <c r="S1651" s="1"/>
  <c r="Q1671"/>
  <c r="S1671" s="1"/>
  <c r="Q1008"/>
  <c r="Q1631"/>
  <c r="S1631" s="1"/>
  <c r="Q1086"/>
  <c r="Q1262"/>
  <c r="S1262" s="1"/>
  <c r="Q1476"/>
  <c r="Q1770"/>
  <c r="Q1125"/>
  <c r="S1933"/>
  <c r="Q1933"/>
  <c r="Q1379"/>
  <c r="S1379" s="1"/>
  <c r="Q1729"/>
  <c r="S1729" s="1"/>
  <c r="Q1340"/>
  <c r="S1340" s="1"/>
  <c r="Q1808"/>
  <c r="S1808" s="1"/>
  <c r="Q1164"/>
  <c r="Q1359"/>
  <c r="S1359" s="1"/>
  <c r="Q1553"/>
  <c r="S1553" s="1"/>
  <c r="Q1047"/>
  <c r="S1047" s="1"/>
  <c r="Q1709"/>
  <c r="S1709" s="1"/>
  <c r="Q1691"/>
  <c r="S1691" s="1"/>
  <c r="Q1847"/>
  <c r="S1847" s="1"/>
  <c r="Q1282"/>
  <c r="Q1886"/>
  <c r="Q1204"/>
  <c r="Q7"/>
  <c r="S7" s="1"/>
  <c r="Q274"/>
  <c r="S274" s="1"/>
  <c r="Q158"/>
  <c r="S158" s="1"/>
  <c r="Q80"/>
  <c r="S80" s="1"/>
  <c r="Q40"/>
  <c r="S40" s="1"/>
  <c r="Q352"/>
  <c r="S352" s="1"/>
  <c r="Q236"/>
  <c r="Q196"/>
  <c r="S196" s="1"/>
  <c r="Q490"/>
  <c r="Q469"/>
  <c r="S469" s="1"/>
  <c r="Q430"/>
  <c r="S430" s="1"/>
  <c r="Q118"/>
  <c r="S118" s="1"/>
  <c r="Q22"/>
  <c r="S22" s="1"/>
  <c r="Q411"/>
  <c r="S411" s="1"/>
  <c r="Q742"/>
  <c r="S742" s="1"/>
  <c r="Q333"/>
  <c r="S333" s="1"/>
  <c r="Q840"/>
  <c r="S840" s="1"/>
  <c r="Q801"/>
  <c r="S801" s="1"/>
  <c r="Q762"/>
  <c r="S762" s="1"/>
  <c r="Q723"/>
  <c r="S723" s="1"/>
  <c r="Q684"/>
  <c r="S684" s="1"/>
  <c r="Q645"/>
  <c r="S645" s="1"/>
  <c r="Q606"/>
  <c r="S606" s="1"/>
  <c r="Q567"/>
  <c r="S567" s="1"/>
  <c r="Q528"/>
  <c r="S528" s="1"/>
  <c r="Q391"/>
  <c r="S391" s="1"/>
  <c r="Q313"/>
  <c r="S313" s="1"/>
  <c r="S966"/>
  <c r="Q965"/>
  <c r="Q898"/>
  <c r="S898" s="1"/>
  <c r="Q859"/>
  <c r="S859" s="1"/>
  <c r="Q781"/>
  <c r="S781" s="1"/>
  <c r="Q703"/>
  <c r="S703" s="1"/>
  <c r="Q625"/>
  <c r="S625" s="1"/>
  <c r="Q547"/>
  <c r="S547" s="1"/>
  <c r="Q820"/>
  <c r="S820" s="1"/>
  <c r="Q508"/>
  <c r="S508" s="1"/>
  <c r="Q255"/>
  <c r="S255" s="1"/>
  <c r="Q664"/>
  <c r="S664" s="1"/>
  <c r="Q879"/>
  <c r="S879" s="1"/>
  <c r="Q586"/>
  <c r="S586" s="1"/>
  <c r="Q918"/>
  <c r="S918" s="1"/>
  <c r="S1957" l="1"/>
  <c r="S2113"/>
  <c r="S2249"/>
  <c r="S2015"/>
  <c r="S2153"/>
  <c r="S2269"/>
  <c r="S2405"/>
  <c r="S2483"/>
  <c r="S2561"/>
  <c r="S2736"/>
  <c r="S2833"/>
  <c r="S2425"/>
  <c r="S3606"/>
  <c r="S3802"/>
  <c r="S10076"/>
  <c r="S490"/>
  <c r="S236"/>
  <c r="S1886"/>
  <c r="S1164"/>
  <c r="S1125"/>
  <c r="S1476"/>
  <c r="S1086"/>
  <c r="S1008"/>
  <c r="S1184"/>
  <c r="S1788"/>
  <c r="S1028"/>
  <c r="S1535"/>
  <c r="S1242"/>
  <c r="S1067"/>
  <c r="S1106"/>
  <c r="S1613"/>
  <c r="S1398"/>
  <c r="S3684"/>
  <c r="S3138"/>
  <c r="S3276"/>
  <c r="S3354"/>
  <c r="S3432"/>
  <c r="S3510"/>
  <c r="S3588"/>
  <c r="S3666"/>
  <c r="S3744"/>
  <c r="S3822"/>
  <c r="S3158"/>
  <c r="S3256"/>
  <c r="S3334"/>
  <c r="S3412"/>
  <c r="S3490"/>
  <c r="S3568"/>
  <c r="S3724"/>
  <c r="P10043"/>
  <c r="Q10042"/>
  <c r="R10042"/>
  <c r="P10025"/>
  <c r="Q10024"/>
  <c r="R10024"/>
  <c r="P10123"/>
  <c r="S10122"/>
  <c r="Q10122"/>
  <c r="R10077"/>
  <c r="P10078"/>
  <c r="Q10077"/>
  <c r="S10077" s="1"/>
  <c r="R10059"/>
  <c r="P10060"/>
  <c r="Q10059"/>
  <c r="S10059" s="1"/>
  <c r="P3043"/>
  <c r="Q3042"/>
  <c r="R3042"/>
  <c r="P3121"/>
  <c r="Q3120"/>
  <c r="R3120"/>
  <c r="P3179"/>
  <c r="Q3178"/>
  <c r="R3178"/>
  <c r="P3023"/>
  <c r="Q3022"/>
  <c r="R3022"/>
  <c r="P3101"/>
  <c r="Q3100"/>
  <c r="R3100"/>
  <c r="P3199"/>
  <c r="Q3198"/>
  <c r="R3198"/>
  <c r="P3870"/>
  <c r="S3869"/>
  <c r="Q3869"/>
  <c r="R3061"/>
  <c r="P3062"/>
  <c r="Q3061"/>
  <c r="S3061" s="1"/>
  <c r="R3139"/>
  <c r="P3140"/>
  <c r="Q3139"/>
  <c r="S3139" s="1"/>
  <c r="R3237"/>
  <c r="P3238"/>
  <c r="Q3237"/>
  <c r="S3237" s="1"/>
  <c r="R3277"/>
  <c r="P3278"/>
  <c r="Q3277"/>
  <c r="S3277" s="1"/>
  <c r="R3315"/>
  <c r="P3316"/>
  <c r="Q3315"/>
  <c r="S3315" s="1"/>
  <c r="R3355"/>
  <c r="P3356"/>
  <c r="Q3355"/>
  <c r="S3355" s="1"/>
  <c r="R3393"/>
  <c r="P3394"/>
  <c r="Q3393"/>
  <c r="S3393" s="1"/>
  <c r="R3433"/>
  <c r="P3434"/>
  <c r="Q3433"/>
  <c r="S3433" s="1"/>
  <c r="R3471"/>
  <c r="P3472"/>
  <c r="Q3471"/>
  <c r="S3471" s="1"/>
  <c r="R3511"/>
  <c r="P3512"/>
  <c r="Q3511"/>
  <c r="S3511" s="1"/>
  <c r="R3549"/>
  <c r="P3550"/>
  <c r="Q3549"/>
  <c r="S3549" s="1"/>
  <c r="R3589"/>
  <c r="P3590"/>
  <c r="Q3589"/>
  <c r="S3589" s="1"/>
  <c r="R3627"/>
  <c r="P3628"/>
  <c r="Q3627"/>
  <c r="S3627" s="1"/>
  <c r="R3667"/>
  <c r="P3668"/>
  <c r="Q3667"/>
  <c r="S3667" s="1"/>
  <c r="R3705"/>
  <c r="P3706"/>
  <c r="Q3705"/>
  <c r="S3705" s="1"/>
  <c r="R3745"/>
  <c r="P3746"/>
  <c r="Q3745"/>
  <c r="S3745" s="1"/>
  <c r="R3783"/>
  <c r="P3784"/>
  <c r="Q3783"/>
  <c r="S3783" s="1"/>
  <c r="R3823"/>
  <c r="P3824"/>
  <c r="Q3823"/>
  <c r="S3823" s="1"/>
  <c r="R3081"/>
  <c r="P3082"/>
  <c r="Q3081"/>
  <c r="S3081" s="1"/>
  <c r="R3159"/>
  <c r="P3160"/>
  <c r="Q3159"/>
  <c r="S3159" s="1"/>
  <c r="R3217"/>
  <c r="P3218"/>
  <c r="Q3217"/>
  <c r="S3217" s="1"/>
  <c r="R3257"/>
  <c r="P3258"/>
  <c r="Q3257"/>
  <c r="S3257" s="1"/>
  <c r="R3295"/>
  <c r="P3296"/>
  <c r="Q3295"/>
  <c r="S3295" s="1"/>
  <c r="R3335"/>
  <c r="P3336"/>
  <c r="Q3335"/>
  <c r="S3335" s="1"/>
  <c r="R3373"/>
  <c r="P3374"/>
  <c r="Q3373"/>
  <c r="S3373" s="1"/>
  <c r="R3413"/>
  <c r="P3414"/>
  <c r="Q3413"/>
  <c r="S3413" s="1"/>
  <c r="R3451"/>
  <c r="P3452"/>
  <c r="Q3451"/>
  <c r="S3451" s="1"/>
  <c r="R3491"/>
  <c r="P3492"/>
  <c r="Q3491"/>
  <c r="S3491" s="1"/>
  <c r="R3529"/>
  <c r="P3530"/>
  <c r="Q3529"/>
  <c r="S3529" s="1"/>
  <c r="R3569"/>
  <c r="P3570"/>
  <c r="Q3569"/>
  <c r="S3569" s="1"/>
  <c r="R3647"/>
  <c r="P3648"/>
  <c r="Q3647"/>
  <c r="S3647" s="1"/>
  <c r="R3725"/>
  <c r="P3726"/>
  <c r="Q3725"/>
  <c r="S3725" s="1"/>
  <c r="R3763"/>
  <c r="P3764"/>
  <c r="Q3763"/>
  <c r="S3763" s="1"/>
  <c r="R3607"/>
  <c r="P3608"/>
  <c r="Q3607"/>
  <c r="S3607" s="1"/>
  <c r="R3685"/>
  <c r="P3686"/>
  <c r="Q3685"/>
  <c r="S3685" s="1"/>
  <c r="R3803"/>
  <c r="P3804"/>
  <c r="Q3803"/>
  <c r="S3803" s="1"/>
  <c r="S2503"/>
  <c r="S2580"/>
  <c r="S2853"/>
  <c r="P1939"/>
  <c r="Q1938"/>
  <c r="S1938"/>
  <c r="S2035"/>
  <c r="S2171"/>
  <c r="S2327"/>
  <c r="S2093"/>
  <c r="S2191"/>
  <c r="S2347"/>
  <c r="S2445"/>
  <c r="S2521"/>
  <c r="S2716"/>
  <c r="S2638"/>
  <c r="S2775"/>
  <c r="S2387"/>
  <c r="S2465"/>
  <c r="S2541"/>
  <c r="S2658"/>
  <c r="P1978"/>
  <c r="Q1977"/>
  <c r="R1977"/>
  <c r="P1998"/>
  <c r="Q1997"/>
  <c r="R1997"/>
  <c r="P2056"/>
  <c r="Q2055"/>
  <c r="R2055"/>
  <c r="P2076"/>
  <c r="Q2075"/>
  <c r="R2075"/>
  <c r="P2134"/>
  <c r="Q2133"/>
  <c r="R2133"/>
  <c r="P2232"/>
  <c r="Q2231"/>
  <c r="R2231"/>
  <c r="P2310"/>
  <c r="Q2309"/>
  <c r="R2309"/>
  <c r="P2212"/>
  <c r="Q2211"/>
  <c r="R2211"/>
  <c r="P2290"/>
  <c r="Q2289"/>
  <c r="R2289"/>
  <c r="P2368"/>
  <c r="Q2367"/>
  <c r="R2367"/>
  <c r="P2621"/>
  <c r="Q2620"/>
  <c r="R2620"/>
  <c r="P2699"/>
  <c r="Q2698"/>
  <c r="R2698"/>
  <c r="P2601"/>
  <c r="Q2600"/>
  <c r="R2600"/>
  <c r="P2679"/>
  <c r="Q2678"/>
  <c r="R2678"/>
  <c r="P2757"/>
  <c r="Q2756"/>
  <c r="R2756"/>
  <c r="P2796"/>
  <c r="Q2795"/>
  <c r="R2795"/>
  <c r="P2816"/>
  <c r="Q2815"/>
  <c r="R2815"/>
  <c r="P2902"/>
  <c r="S2901"/>
  <c r="Q2901"/>
  <c r="R2388"/>
  <c r="P2389"/>
  <c r="Q2388"/>
  <c r="S2388" s="1"/>
  <c r="R2426"/>
  <c r="P2427"/>
  <c r="Q2426"/>
  <c r="S2426" s="1"/>
  <c r="R2466"/>
  <c r="P2467"/>
  <c r="Q2466"/>
  <c r="S2466" s="1"/>
  <c r="R2504"/>
  <c r="P2505"/>
  <c r="Q2504"/>
  <c r="S2504" s="1"/>
  <c r="R2542"/>
  <c r="P2543"/>
  <c r="Q2542"/>
  <c r="S2542" s="1"/>
  <c r="R2581"/>
  <c r="P2582"/>
  <c r="Q2581"/>
  <c r="S2581" s="1"/>
  <c r="R2659"/>
  <c r="P2660"/>
  <c r="Q2659"/>
  <c r="S2659" s="1"/>
  <c r="R2854"/>
  <c r="P2855"/>
  <c r="Q2854"/>
  <c r="S2854" s="1"/>
  <c r="R1958"/>
  <c r="P1959"/>
  <c r="Q1958"/>
  <c r="S1958" s="1"/>
  <c r="R2036"/>
  <c r="P2037"/>
  <c r="Q2036"/>
  <c r="S2036" s="1"/>
  <c r="R2114"/>
  <c r="P2115"/>
  <c r="Q2114"/>
  <c r="S2114" s="1"/>
  <c r="R2172"/>
  <c r="P2173"/>
  <c r="Q2172"/>
  <c r="S2172" s="1"/>
  <c r="R2250"/>
  <c r="P2251"/>
  <c r="Q2250"/>
  <c r="S2250" s="1"/>
  <c r="R2328"/>
  <c r="P2329"/>
  <c r="Q2328"/>
  <c r="S2328" s="1"/>
  <c r="R2016"/>
  <c r="P2017"/>
  <c r="Q2016"/>
  <c r="S2016" s="1"/>
  <c r="R2094"/>
  <c r="P2095"/>
  <c r="Q2094"/>
  <c r="S2094" s="1"/>
  <c r="R2154"/>
  <c r="P2155"/>
  <c r="Q2154"/>
  <c r="S2154" s="1"/>
  <c r="R2192"/>
  <c r="P2193"/>
  <c r="Q2192"/>
  <c r="S2192" s="1"/>
  <c r="R2270"/>
  <c r="P2271"/>
  <c r="Q2270"/>
  <c r="S2270" s="1"/>
  <c r="R2348"/>
  <c r="P2349"/>
  <c r="Q2348"/>
  <c r="S2348" s="1"/>
  <c r="R2406"/>
  <c r="P2407"/>
  <c r="Q2406"/>
  <c r="S2406" s="1"/>
  <c r="R2446"/>
  <c r="P2447"/>
  <c r="Q2446"/>
  <c r="S2446" s="1"/>
  <c r="R2484"/>
  <c r="P2485"/>
  <c r="Q2484"/>
  <c r="S2484" s="1"/>
  <c r="R2522"/>
  <c r="P2523"/>
  <c r="Q2522"/>
  <c r="S2522" s="1"/>
  <c r="R2562"/>
  <c r="P2563"/>
  <c r="Q2562"/>
  <c r="S2562" s="1"/>
  <c r="R2717"/>
  <c r="P2718"/>
  <c r="Q2717"/>
  <c r="S2717" s="1"/>
  <c r="R2737"/>
  <c r="P2738"/>
  <c r="Q2737"/>
  <c r="S2737" s="1"/>
  <c r="R2639"/>
  <c r="P2640"/>
  <c r="Q2639"/>
  <c r="S2639" s="1"/>
  <c r="R2834"/>
  <c r="P2835"/>
  <c r="Q2834"/>
  <c r="S2834" s="1"/>
  <c r="R2776"/>
  <c r="P2777"/>
  <c r="Q2776"/>
  <c r="S2776" s="1"/>
  <c r="S295"/>
  <c r="S373"/>
  <c r="P492"/>
  <c r="R491"/>
  <c r="P531"/>
  <c r="R530"/>
  <c r="P570"/>
  <c r="R569"/>
  <c r="P609"/>
  <c r="R608"/>
  <c r="P648"/>
  <c r="R647"/>
  <c r="P687"/>
  <c r="R686"/>
  <c r="P726"/>
  <c r="R725"/>
  <c r="P765"/>
  <c r="R764"/>
  <c r="P804"/>
  <c r="R803"/>
  <c r="P843"/>
  <c r="R842"/>
  <c r="P882"/>
  <c r="R881"/>
  <c r="P1010"/>
  <c r="R1009"/>
  <c r="P1049"/>
  <c r="R1048"/>
  <c r="P1088"/>
  <c r="R1087"/>
  <c r="P1127"/>
  <c r="R1126"/>
  <c r="P1166"/>
  <c r="R1165"/>
  <c r="P1205"/>
  <c r="R1204"/>
  <c r="S1204" s="1"/>
  <c r="P1244"/>
  <c r="R1243"/>
  <c r="P1283"/>
  <c r="R1282"/>
  <c r="P1322"/>
  <c r="R1321"/>
  <c r="P1361"/>
  <c r="R1360"/>
  <c r="P1400"/>
  <c r="R1399"/>
  <c r="P1439"/>
  <c r="R1438"/>
  <c r="P1478"/>
  <c r="R1477"/>
  <c r="P1517"/>
  <c r="R1516"/>
  <c r="P1556"/>
  <c r="R1555"/>
  <c r="P1595"/>
  <c r="R1594"/>
  <c r="P1634"/>
  <c r="R1633"/>
  <c r="P1673"/>
  <c r="R1672"/>
  <c r="P1712"/>
  <c r="R1711"/>
  <c r="P1751"/>
  <c r="R1750"/>
  <c r="S1750" s="1"/>
  <c r="P1790"/>
  <c r="R1789"/>
  <c r="P1829"/>
  <c r="R1828"/>
  <c r="S1828" s="1"/>
  <c r="P1868"/>
  <c r="R1867"/>
  <c r="P1888"/>
  <c r="R1887"/>
  <c r="P238"/>
  <c r="R237"/>
  <c r="P277"/>
  <c r="R276"/>
  <c r="P316"/>
  <c r="R315"/>
  <c r="P355"/>
  <c r="R354"/>
  <c r="P394"/>
  <c r="R393"/>
  <c r="P433"/>
  <c r="R432"/>
  <c r="P472"/>
  <c r="R471"/>
  <c r="P511"/>
  <c r="R510"/>
  <c r="P550"/>
  <c r="R549"/>
  <c r="P589"/>
  <c r="R588"/>
  <c r="P628"/>
  <c r="R627"/>
  <c r="P667"/>
  <c r="R666"/>
  <c r="P706"/>
  <c r="R705"/>
  <c r="P745"/>
  <c r="R744"/>
  <c r="P784"/>
  <c r="R783"/>
  <c r="P823"/>
  <c r="R822"/>
  <c r="P862"/>
  <c r="R861"/>
  <c r="P901"/>
  <c r="R900"/>
  <c r="P921"/>
  <c r="R920"/>
  <c r="P991"/>
  <c r="R990"/>
  <c r="P1030"/>
  <c r="R1029"/>
  <c r="P1069"/>
  <c r="R1068"/>
  <c r="P1108"/>
  <c r="R1107"/>
  <c r="P1147"/>
  <c r="R1146"/>
  <c r="P1186"/>
  <c r="R1185"/>
  <c r="P1225"/>
  <c r="R1224"/>
  <c r="S1224" s="1"/>
  <c r="P1264"/>
  <c r="R1263"/>
  <c r="P1303"/>
  <c r="R1302"/>
  <c r="P1342"/>
  <c r="R1341"/>
  <c r="P1381"/>
  <c r="R1380"/>
  <c r="P1420"/>
  <c r="R1419"/>
  <c r="P1459"/>
  <c r="R1458"/>
  <c r="P1498"/>
  <c r="R1497"/>
  <c r="P1537"/>
  <c r="R1536"/>
  <c r="P1576"/>
  <c r="R1575"/>
  <c r="P1615"/>
  <c r="R1614"/>
  <c r="P1654"/>
  <c r="R1653"/>
  <c r="P1693"/>
  <c r="R1692"/>
  <c r="P1732"/>
  <c r="R1731"/>
  <c r="P1771"/>
  <c r="R1770"/>
  <c r="S1770" s="1"/>
  <c r="P1810"/>
  <c r="R1809"/>
  <c r="P1849"/>
  <c r="R1848"/>
  <c r="P336"/>
  <c r="R335"/>
  <c r="P258"/>
  <c r="R257"/>
  <c r="P375"/>
  <c r="R374"/>
  <c r="Q374"/>
  <c r="P414"/>
  <c r="R413"/>
  <c r="S1516"/>
  <c r="P297"/>
  <c r="R296"/>
  <c r="Q296"/>
  <c r="P453"/>
  <c r="R452"/>
  <c r="Q452"/>
  <c r="S1282"/>
  <c r="S451"/>
  <c r="Q1887"/>
  <c r="Q1848"/>
  <c r="Q1517"/>
  <c r="Q1730"/>
  <c r="S1730" s="1"/>
  <c r="Q1126"/>
  <c r="Q1477"/>
  <c r="Q1087"/>
  <c r="Q1009"/>
  <c r="Q1652"/>
  <c r="S1652" s="1"/>
  <c r="Q1185"/>
  <c r="Q1225"/>
  <c r="Q1789"/>
  <c r="Q1029"/>
  <c r="Q1536"/>
  <c r="Q1829"/>
  <c r="Q1243"/>
  <c r="Q1068"/>
  <c r="Q1107"/>
  <c r="Q1614"/>
  <c r="Q1399"/>
  <c r="Q1710"/>
  <c r="S1710" s="1"/>
  <c r="Q1554"/>
  <c r="S1554" s="1"/>
  <c r="Q1165"/>
  <c r="Q1205"/>
  <c r="Q1283"/>
  <c r="Q1692"/>
  <c r="Q1048"/>
  <c r="Q1360"/>
  <c r="Q1809"/>
  <c r="Q1341"/>
  <c r="Q1380"/>
  <c r="Q1771"/>
  <c r="Q1263"/>
  <c r="Q1632"/>
  <c r="S1632" s="1"/>
  <c r="Q1672"/>
  <c r="Q1321"/>
  <c r="Q1594"/>
  <c r="Q1458"/>
  <c r="Q1419"/>
  <c r="Q1574"/>
  <c r="S1574" s="1"/>
  <c r="Q1146"/>
  <c r="Q1302"/>
  <c r="Q1751"/>
  <c r="Q1497"/>
  <c r="Q1867"/>
  <c r="Q1438"/>
  <c r="Q431"/>
  <c r="S431" s="1"/>
  <c r="Q491"/>
  <c r="Q237"/>
  <c r="Q41"/>
  <c r="S41" s="1"/>
  <c r="Q159"/>
  <c r="S159" s="1"/>
  <c r="Q8"/>
  <c r="S8" s="1"/>
  <c r="Q119"/>
  <c r="S119" s="1"/>
  <c r="Q470"/>
  <c r="S470" s="1"/>
  <c r="Q197"/>
  <c r="S197" s="1"/>
  <c r="Q353"/>
  <c r="S353" s="1"/>
  <c r="Q81"/>
  <c r="S81" s="1"/>
  <c r="Q275"/>
  <c r="S275" s="1"/>
  <c r="Q23"/>
  <c r="S23" s="1"/>
  <c r="Q919"/>
  <c r="S919" s="1"/>
  <c r="Q587"/>
  <c r="S587" s="1"/>
  <c r="Q665"/>
  <c r="S665" s="1"/>
  <c r="Q509"/>
  <c r="S509" s="1"/>
  <c r="Q821"/>
  <c r="S821" s="1"/>
  <c r="Q548"/>
  <c r="S548" s="1"/>
  <c r="Q626"/>
  <c r="S626" s="1"/>
  <c r="Q704"/>
  <c r="S704" s="1"/>
  <c r="Q782"/>
  <c r="S782" s="1"/>
  <c r="Q860"/>
  <c r="S860" s="1"/>
  <c r="Q899"/>
  <c r="S899" s="1"/>
  <c r="S967"/>
  <c r="Q966"/>
  <c r="Q314"/>
  <c r="S314" s="1"/>
  <c r="Q392"/>
  <c r="S392" s="1"/>
  <c r="Q529"/>
  <c r="S529" s="1"/>
  <c r="Q568"/>
  <c r="S568" s="1"/>
  <c r="Q607"/>
  <c r="S607" s="1"/>
  <c r="Q646"/>
  <c r="S646" s="1"/>
  <c r="Q685"/>
  <c r="S685" s="1"/>
  <c r="Q724"/>
  <c r="S724" s="1"/>
  <c r="Q763"/>
  <c r="S763" s="1"/>
  <c r="Q802"/>
  <c r="S802" s="1"/>
  <c r="Q841"/>
  <c r="S841" s="1"/>
  <c r="Q334"/>
  <c r="S334" s="1"/>
  <c r="Q743"/>
  <c r="S743" s="1"/>
  <c r="Q412"/>
  <c r="S412" s="1"/>
  <c r="Q880"/>
  <c r="S880" s="1"/>
  <c r="Q256"/>
  <c r="S256" s="1"/>
  <c r="S3198" l="1"/>
  <c r="S3022"/>
  <c r="S3120"/>
  <c r="S10024"/>
  <c r="S2367"/>
  <c r="S3100"/>
  <c r="S3178"/>
  <c r="S3042"/>
  <c r="S10042"/>
  <c r="P10061"/>
  <c r="Q10060"/>
  <c r="R10060"/>
  <c r="P10079"/>
  <c r="Q10078"/>
  <c r="R10078"/>
  <c r="P10124"/>
  <c r="S10123"/>
  <c r="Q10123"/>
  <c r="R10025"/>
  <c r="P10026"/>
  <c r="Q10025"/>
  <c r="S10025" s="1"/>
  <c r="R10043"/>
  <c r="P10044"/>
  <c r="Q10043"/>
  <c r="S10043" s="1"/>
  <c r="P3805"/>
  <c r="Q3804"/>
  <c r="R3804"/>
  <c r="P3765"/>
  <c r="Q3764"/>
  <c r="R3764"/>
  <c r="P3727"/>
  <c r="Q3726"/>
  <c r="S3726" s="1"/>
  <c r="R3726"/>
  <c r="P3531"/>
  <c r="Q3530"/>
  <c r="R3530"/>
  <c r="P3453"/>
  <c r="Q3452"/>
  <c r="S3452" s="1"/>
  <c r="R3452"/>
  <c r="P3415"/>
  <c r="Q3414"/>
  <c r="R3414"/>
  <c r="P3375"/>
  <c r="Q3374"/>
  <c r="S3374" s="1"/>
  <c r="R3374"/>
  <c r="P3337"/>
  <c r="Q3336"/>
  <c r="R3336"/>
  <c r="P3297"/>
  <c r="Q3296"/>
  <c r="S3296" s="1"/>
  <c r="R3296"/>
  <c r="P3259"/>
  <c r="Q3258"/>
  <c r="R3258"/>
  <c r="P3219"/>
  <c r="Q3218"/>
  <c r="S3218" s="1"/>
  <c r="R3218"/>
  <c r="P3161"/>
  <c r="Q3160"/>
  <c r="R3160"/>
  <c r="P3083"/>
  <c r="Q3082"/>
  <c r="S3082" s="1"/>
  <c r="R3082"/>
  <c r="P3825"/>
  <c r="Q3824"/>
  <c r="R3824"/>
  <c r="P3785"/>
  <c r="Q3784"/>
  <c r="S3784" s="1"/>
  <c r="R3784"/>
  <c r="P3747"/>
  <c r="Q3746"/>
  <c r="R3746"/>
  <c r="P3707"/>
  <c r="Q3706"/>
  <c r="S3706" s="1"/>
  <c r="R3706"/>
  <c r="P3669"/>
  <c r="Q3668"/>
  <c r="R3668"/>
  <c r="P3629"/>
  <c r="Q3628"/>
  <c r="S3628" s="1"/>
  <c r="R3628"/>
  <c r="P3591"/>
  <c r="Q3590"/>
  <c r="R3590"/>
  <c r="P3551"/>
  <c r="Q3550"/>
  <c r="S3550" s="1"/>
  <c r="R3550"/>
  <c r="P3513"/>
  <c r="Q3512"/>
  <c r="R3512"/>
  <c r="P3473"/>
  <c r="Q3472"/>
  <c r="S3472" s="1"/>
  <c r="R3472"/>
  <c r="P3435"/>
  <c r="Q3434"/>
  <c r="R3434"/>
  <c r="P3395"/>
  <c r="Q3394"/>
  <c r="S3394" s="1"/>
  <c r="R3394"/>
  <c r="P3357"/>
  <c r="Q3356"/>
  <c r="R3356"/>
  <c r="P3317"/>
  <c r="Q3316"/>
  <c r="S3316" s="1"/>
  <c r="R3316"/>
  <c r="P3279"/>
  <c r="Q3278"/>
  <c r="R3278"/>
  <c r="P3239"/>
  <c r="Q3238"/>
  <c r="S3238" s="1"/>
  <c r="R3238"/>
  <c r="P3141"/>
  <c r="Q3140"/>
  <c r="R3140"/>
  <c r="P3063"/>
  <c r="Q3062"/>
  <c r="S3062" s="1"/>
  <c r="R3062"/>
  <c r="P3871"/>
  <c r="S3870"/>
  <c r="Q3870"/>
  <c r="R3199"/>
  <c r="P3200"/>
  <c r="Q3199"/>
  <c r="S3199" s="1"/>
  <c r="R3101"/>
  <c r="P3102"/>
  <c r="Q3101"/>
  <c r="S3101" s="1"/>
  <c r="R3023"/>
  <c r="P3024"/>
  <c r="Q3023"/>
  <c r="S3023" s="1"/>
  <c r="R3179"/>
  <c r="P3180"/>
  <c r="Q3179"/>
  <c r="S3179" s="1"/>
  <c r="R3121"/>
  <c r="P3122"/>
  <c r="Q3121"/>
  <c r="S3121" s="1"/>
  <c r="R3043"/>
  <c r="P3044"/>
  <c r="Q3043"/>
  <c r="S3043" s="1"/>
  <c r="P3687"/>
  <c r="Q3686"/>
  <c r="R3686"/>
  <c r="P3609"/>
  <c r="Q3608"/>
  <c r="R3608"/>
  <c r="P3649"/>
  <c r="Q3648"/>
  <c r="R3648"/>
  <c r="P3571"/>
  <c r="Q3570"/>
  <c r="R3570"/>
  <c r="P3493"/>
  <c r="Q3492"/>
  <c r="R3492"/>
  <c r="S2211"/>
  <c r="S2795"/>
  <c r="S2678"/>
  <c r="S2698"/>
  <c r="S2231"/>
  <c r="S2075"/>
  <c r="S1997"/>
  <c r="S1939"/>
  <c r="P1940"/>
  <c r="Q1939"/>
  <c r="S237"/>
  <c r="S1867"/>
  <c r="S1146"/>
  <c r="S1419"/>
  <c r="S1594"/>
  <c r="S1672"/>
  <c r="S1263"/>
  <c r="S1380"/>
  <c r="S1809"/>
  <c r="S1048"/>
  <c r="S1165"/>
  <c r="S1614"/>
  <c r="S1068"/>
  <c r="S1029"/>
  <c r="S1087"/>
  <c r="S1126"/>
  <c r="S1887"/>
  <c r="S2815"/>
  <c r="S2756"/>
  <c r="S2600"/>
  <c r="S2620"/>
  <c r="S2289"/>
  <c r="S2309"/>
  <c r="S2133"/>
  <c r="S2055"/>
  <c r="S1977"/>
  <c r="P2856"/>
  <c r="Q2855"/>
  <c r="R2855"/>
  <c r="P2661"/>
  <c r="Q2660"/>
  <c r="R2660"/>
  <c r="P2583"/>
  <c r="Q2582"/>
  <c r="R2582"/>
  <c r="P2544"/>
  <c r="Q2543"/>
  <c r="R2543"/>
  <c r="P2506"/>
  <c r="Q2505"/>
  <c r="R2505"/>
  <c r="P2468"/>
  <c r="Q2467"/>
  <c r="R2467"/>
  <c r="P2428"/>
  <c r="Q2427"/>
  <c r="R2427"/>
  <c r="P2390"/>
  <c r="Q2389"/>
  <c r="R2389"/>
  <c r="P2903"/>
  <c r="S2902"/>
  <c r="Q2902"/>
  <c r="R2816"/>
  <c r="P2817"/>
  <c r="Q2816"/>
  <c r="S2816" s="1"/>
  <c r="R2796"/>
  <c r="P2797"/>
  <c r="Q2796"/>
  <c r="S2796" s="1"/>
  <c r="R2757"/>
  <c r="P2758"/>
  <c r="Q2757"/>
  <c r="S2757" s="1"/>
  <c r="R2679"/>
  <c r="P2680"/>
  <c r="Q2679"/>
  <c r="S2679" s="1"/>
  <c r="R2601"/>
  <c r="P2602"/>
  <c r="Q2601"/>
  <c r="S2601" s="1"/>
  <c r="R2699"/>
  <c r="P2700"/>
  <c r="Q2699"/>
  <c r="S2699" s="1"/>
  <c r="R2621"/>
  <c r="P2622"/>
  <c r="Q2621"/>
  <c r="S2621" s="1"/>
  <c r="R2368"/>
  <c r="P2369"/>
  <c r="Q2368"/>
  <c r="S2368" s="1"/>
  <c r="R2290"/>
  <c r="P2291"/>
  <c r="Q2290"/>
  <c r="S2290" s="1"/>
  <c r="R2212"/>
  <c r="P2213"/>
  <c r="Q2212"/>
  <c r="S2212" s="1"/>
  <c r="R2310"/>
  <c r="P2311"/>
  <c r="Q2310"/>
  <c r="S2310" s="1"/>
  <c r="R2232"/>
  <c r="P2233"/>
  <c r="Q2232"/>
  <c r="S2232" s="1"/>
  <c r="R2134"/>
  <c r="P2135"/>
  <c r="Q2134"/>
  <c r="S2134" s="1"/>
  <c r="R2076"/>
  <c r="P2077"/>
  <c r="Q2076"/>
  <c r="S2076" s="1"/>
  <c r="R2056"/>
  <c r="P2057"/>
  <c r="Q2056"/>
  <c r="S2056" s="1"/>
  <c r="R1998"/>
  <c r="P1999"/>
  <c r="Q1998"/>
  <c r="S1998" s="1"/>
  <c r="R1978"/>
  <c r="P1979"/>
  <c r="Q1978"/>
  <c r="S1978" s="1"/>
  <c r="P2778"/>
  <c r="Q2777"/>
  <c r="R2777"/>
  <c r="P2836"/>
  <c r="Q2835"/>
  <c r="R2835"/>
  <c r="P2641"/>
  <c r="Q2640"/>
  <c r="R2640"/>
  <c r="P2739"/>
  <c r="Q2738"/>
  <c r="R2738"/>
  <c r="P2719"/>
  <c r="Q2718"/>
  <c r="R2718"/>
  <c r="P2564"/>
  <c r="Q2563"/>
  <c r="R2563"/>
  <c r="P2524"/>
  <c r="Q2523"/>
  <c r="R2523"/>
  <c r="P2486"/>
  <c r="Q2485"/>
  <c r="R2485"/>
  <c r="P2448"/>
  <c r="Q2447"/>
  <c r="R2447"/>
  <c r="P2408"/>
  <c r="Q2407"/>
  <c r="R2407"/>
  <c r="P2350"/>
  <c r="Q2349"/>
  <c r="R2349"/>
  <c r="P2272"/>
  <c r="Q2271"/>
  <c r="R2271"/>
  <c r="P2194"/>
  <c r="Q2193"/>
  <c r="R2193"/>
  <c r="P2156"/>
  <c r="Q2155"/>
  <c r="R2155"/>
  <c r="P2096"/>
  <c r="Q2095"/>
  <c r="R2095"/>
  <c r="P2018"/>
  <c r="Q2017"/>
  <c r="R2017"/>
  <c r="P2330"/>
  <c r="Q2329"/>
  <c r="R2329"/>
  <c r="P2252"/>
  <c r="Q2251"/>
  <c r="R2251"/>
  <c r="P2174"/>
  <c r="Q2173"/>
  <c r="R2173"/>
  <c r="P2116"/>
  <c r="Q2115"/>
  <c r="R2115"/>
  <c r="P2038"/>
  <c r="Q2037"/>
  <c r="R2037"/>
  <c r="P1960"/>
  <c r="Q1959"/>
  <c r="R1959"/>
  <c r="S491"/>
  <c r="S1438"/>
  <c r="S1497"/>
  <c r="S1302"/>
  <c r="S1458"/>
  <c r="S1321"/>
  <c r="S1341"/>
  <c r="S1360"/>
  <c r="S1692"/>
  <c r="S1399"/>
  <c r="S1107"/>
  <c r="S1243"/>
  <c r="S1536"/>
  <c r="S1789"/>
  <c r="S1185"/>
  <c r="S1009"/>
  <c r="S1477"/>
  <c r="S1848"/>
  <c r="S296"/>
  <c r="S374"/>
  <c r="P298"/>
  <c r="R297"/>
  <c r="Q297"/>
  <c r="P376"/>
  <c r="R375"/>
  <c r="Q375"/>
  <c r="P259"/>
  <c r="R258"/>
  <c r="P337"/>
  <c r="R336"/>
  <c r="P1850"/>
  <c r="R1849"/>
  <c r="P1811"/>
  <c r="R1810"/>
  <c r="P1772"/>
  <c r="Q1772" s="1"/>
  <c r="R1771"/>
  <c r="P1733"/>
  <c r="R1732"/>
  <c r="P1694"/>
  <c r="R1693"/>
  <c r="P1655"/>
  <c r="R1654"/>
  <c r="P1616"/>
  <c r="R1615"/>
  <c r="P1577"/>
  <c r="R1576"/>
  <c r="P1538"/>
  <c r="R1537"/>
  <c r="P1499"/>
  <c r="R1498"/>
  <c r="P1460"/>
  <c r="R1459"/>
  <c r="P1421"/>
  <c r="R1420"/>
  <c r="P1382"/>
  <c r="R1381"/>
  <c r="P1343"/>
  <c r="R1342"/>
  <c r="P1304"/>
  <c r="R1303"/>
  <c r="P1265"/>
  <c r="R1264"/>
  <c r="P1226"/>
  <c r="Q1226" s="1"/>
  <c r="R1225"/>
  <c r="P1187"/>
  <c r="R1186"/>
  <c r="P1148"/>
  <c r="R1147"/>
  <c r="P1109"/>
  <c r="R1108"/>
  <c r="P1070"/>
  <c r="R1069"/>
  <c r="P1031"/>
  <c r="R1030"/>
  <c r="P992"/>
  <c r="R991"/>
  <c r="P922"/>
  <c r="R921"/>
  <c r="P902"/>
  <c r="R901"/>
  <c r="P863"/>
  <c r="R862"/>
  <c r="P824"/>
  <c r="R823"/>
  <c r="P785"/>
  <c r="R784"/>
  <c r="P746"/>
  <c r="R745"/>
  <c r="P707"/>
  <c r="R706"/>
  <c r="P668"/>
  <c r="R667"/>
  <c r="P629"/>
  <c r="R628"/>
  <c r="P590"/>
  <c r="R589"/>
  <c r="P551"/>
  <c r="R550"/>
  <c r="P512"/>
  <c r="R511"/>
  <c r="P473"/>
  <c r="R472"/>
  <c r="P434"/>
  <c r="R433"/>
  <c r="P395"/>
  <c r="R394"/>
  <c r="P356"/>
  <c r="R355"/>
  <c r="P317"/>
  <c r="R316"/>
  <c r="P278"/>
  <c r="R277"/>
  <c r="P239"/>
  <c r="R238"/>
  <c r="P1889"/>
  <c r="R1888"/>
  <c r="P1869"/>
  <c r="R1868"/>
  <c r="P1830"/>
  <c r="Q1830" s="1"/>
  <c r="R1829"/>
  <c r="P1791"/>
  <c r="R1790"/>
  <c r="P1752"/>
  <c r="R1751"/>
  <c r="P1713"/>
  <c r="R1712"/>
  <c r="P1674"/>
  <c r="R1673"/>
  <c r="P1635"/>
  <c r="R1634"/>
  <c r="P1596"/>
  <c r="R1595"/>
  <c r="P1557"/>
  <c r="R1556"/>
  <c r="P1518"/>
  <c r="Q1518" s="1"/>
  <c r="R1517"/>
  <c r="P1479"/>
  <c r="R1478"/>
  <c r="P1440"/>
  <c r="R1439"/>
  <c r="P1401"/>
  <c r="R1400"/>
  <c r="P1362"/>
  <c r="R1361"/>
  <c r="P1323"/>
  <c r="R1322"/>
  <c r="P1284"/>
  <c r="Q1284" s="1"/>
  <c r="R1283"/>
  <c r="P1245"/>
  <c r="R1244"/>
  <c r="P1206"/>
  <c r="Q1206" s="1"/>
  <c r="R1205"/>
  <c r="P1167"/>
  <c r="R1166"/>
  <c r="P1128"/>
  <c r="R1127"/>
  <c r="P1089"/>
  <c r="R1088"/>
  <c r="P1050"/>
  <c r="R1049"/>
  <c r="P1011"/>
  <c r="R1010"/>
  <c r="P883"/>
  <c r="R882"/>
  <c r="P844"/>
  <c r="R843"/>
  <c r="P805"/>
  <c r="R804"/>
  <c r="P766"/>
  <c r="R765"/>
  <c r="P727"/>
  <c r="R726"/>
  <c r="P688"/>
  <c r="R687"/>
  <c r="P649"/>
  <c r="R648"/>
  <c r="P610"/>
  <c r="R609"/>
  <c r="P571"/>
  <c r="R570"/>
  <c r="P532"/>
  <c r="R531"/>
  <c r="P493"/>
  <c r="R492"/>
  <c r="S1771"/>
  <c r="S1205"/>
  <c r="P454"/>
  <c r="R453"/>
  <c r="Q453"/>
  <c r="S453" s="1"/>
  <c r="P415"/>
  <c r="R414"/>
  <c r="S1751"/>
  <c r="S1283"/>
  <c r="S1829"/>
  <c r="S1225"/>
  <c r="S1517"/>
  <c r="S452"/>
  <c r="Q1303"/>
  <c r="S1303" s="1"/>
  <c r="Q1575"/>
  <c r="S1575" s="1"/>
  <c r="Q1322"/>
  <c r="S1322" s="1"/>
  <c r="Q1633"/>
  <c r="S1633" s="1"/>
  <c r="Q1868"/>
  <c r="S1868" s="1"/>
  <c r="Q1752"/>
  <c r="Q1147"/>
  <c r="S1147" s="1"/>
  <c r="Q1420"/>
  <c r="S1420" s="1"/>
  <c r="Q1595"/>
  <c r="S1595" s="1"/>
  <c r="Q1673"/>
  <c r="S1673" s="1"/>
  <c r="Q1264"/>
  <c r="S1264" s="1"/>
  <c r="Q1381"/>
  <c r="S1381" s="1"/>
  <c r="Q1810"/>
  <c r="S1810" s="1"/>
  <c r="Q1049"/>
  <c r="S1049" s="1"/>
  <c r="Q1166"/>
  <c r="S1166" s="1"/>
  <c r="Q1711"/>
  <c r="S1711" s="1"/>
  <c r="Q1615"/>
  <c r="S1615" s="1"/>
  <c r="Q1069"/>
  <c r="S1069" s="1"/>
  <c r="Q1030"/>
  <c r="S1030" s="1"/>
  <c r="Q1653"/>
  <c r="S1653" s="1"/>
  <c r="Q1088"/>
  <c r="S1088" s="1"/>
  <c r="Q1127"/>
  <c r="S1127" s="1"/>
  <c r="Q1888"/>
  <c r="S1888" s="1"/>
  <c r="Q1439"/>
  <c r="S1439" s="1"/>
  <c r="Q1498"/>
  <c r="S1498" s="1"/>
  <c r="Q1459"/>
  <c r="S1459" s="1"/>
  <c r="Q1342"/>
  <c r="S1342" s="1"/>
  <c r="Q1361"/>
  <c r="S1361" s="1"/>
  <c r="Q1693"/>
  <c r="S1693" s="1"/>
  <c r="Q1555"/>
  <c r="S1555" s="1"/>
  <c r="Q1400"/>
  <c r="S1400" s="1"/>
  <c r="Q1108"/>
  <c r="S1108" s="1"/>
  <c r="Q1244"/>
  <c r="S1244" s="1"/>
  <c r="Q1537"/>
  <c r="S1537" s="1"/>
  <c r="Q1790"/>
  <c r="S1790" s="1"/>
  <c r="Q1186"/>
  <c r="S1186" s="1"/>
  <c r="Q1010"/>
  <c r="S1010" s="1"/>
  <c r="Q1478"/>
  <c r="S1478" s="1"/>
  <c r="Q1731"/>
  <c r="S1731" s="1"/>
  <c r="Q1849"/>
  <c r="S1849" s="1"/>
  <c r="Q276"/>
  <c r="S276" s="1"/>
  <c r="Q354"/>
  <c r="S354" s="1"/>
  <c r="Q471"/>
  <c r="S471" s="1"/>
  <c r="Q160"/>
  <c r="S160" s="1"/>
  <c r="Q238"/>
  <c r="S238" s="1"/>
  <c r="Q492"/>
  <c r="S492" s="1"/>
  <c r="Q432"/>
  <c r="S432" s="1"/>
  <c r="Q82"/>
  <c r="S82" s="1"/>
  <c r="Q198"/>
  <c r="S198" s="1"/>
  <c r="Q120"/>
  <c r="S120" s="1"/>
  <c r="Q9"/>
  <c r="S9" s="1"/>
  <c r="Q42"/>
  <c r="S42" s="1"/>
  <c r="Q24"/>
  <c r="S24" s="1"/>
  <c r="Q257"/>
  <c r="S257" s="1"/>
  <c r="Q881"/>
  <c r="S881" s="1"/>
  <c r="Q744"/>
  <c r="S744" s="1"/>
  <c r="Q335"/>
  <c r="S335" s="1"/>
  <c r="Q803"/>
  <c r="S803" s="1"/>
  <c r="Q764"/>
  <c r="S764" s="1"/>
  <c r="Q725"/>
  <c r="S725" s="1"/>
  <c r="Q686"/>
  <c r="S686" s="1"/>
  <c r="Q647"/>
  <c r="S647" s="1"/>
  <c r="Q608"/>
  <c r="S608" s="1"/>
  <c r="Q569"/>
  <c r="S569" s="1"/>
  <c r="Q530"/>
  <c r="S530" s="1"/>
  <c r="Q393"/>
  <c r="S393" s="1"/>
  <c r="Q315"/>
  <c r="S315" s="1"/>
  <c r="S968"/>
  <c r="Q967"/>
  <c r="Q900"/>
  <c r="S900" s="1"/>
  <c r="Q861"/>
  <c r="S861" s="1"/>
  <c r="Q783"/>
  <c r="S783" s="1"/>
  <c r="Q705"/>
  <c r="S705" s="1"/>
  <c r="Q627"/>
  <c r="S627" s="1"/>
  <c r="Q549"/>
  <c r="S549" s="1"/>
  <c r="Q822"/>
  <c r="S822" s="1"/>
  <c r="Q510"/>
  <c r="S510" s="1"/>
  <c r="Q666"/>
  <c r="S666" s="1"/>
  <c r="Q588"/>
  <c r="S588" s="1"/>
  <c r="Q920"/>
  <c r="S920" s="1"/>
  <c r="Q413"/>
  <c r="S413" s="1"/>
  <c r="Q842"/>
  <c r="S842" s="1"/>
  <c r="S3804" l="1"/>
  <c r="S3492"/>
  <c r="S3648"/>
  <c r="S3686"/>
  <c r="S10078"/>
  <c r="S2037"/>
  <c r="S2173"/>
  <c r="S3570"/>
  <c r="S3608"/>
  <c r="S3140"/>
  <c r="S3278"/>
  <c r="S3356"/>
  <c r="S3434"/>
  <c r="S3512"/>
  <c r="S3590"/>
  <c r="S3668"/>
  <c r="S3746"/>
  <c r="S3824"/>
  <c r="S3160"/>
  <c r="S3258"/>
  <c r="S3336"/>
  <c r="S3414"/>
  <c r="S3530"/>
  <c r="S3764"/>
  <c r="S10060"/>
  <c r="P10045"/>
  <c r="Q10044"/>
  <c r="R10044"/>
  <c r="P10027"/>
  <c r="Q10026"/>
  <c r="R10026"/>
  <c r="P10125"/>
  <c r="S10124"/>
  <c r="Q10124"/>
  <c r="R10079"/>
  <c r="P10080"/>
  <c r="Q10079"/>
  <c r="S10079" s="1"/>
  <c r="R10061"/>
  <c r="P10062"/>
  <c r="Q10061"/>
  <c r="S10061" s="1"/>
  <c r="P3045"/>
  <c r="Q3044"/>
  <c r="R3044"/>
  <c r="S3044" s="1"/>
  <c r="P3181"/>
  <c r="Q3180"/>
  <c r="R3180"/>
  <c r="P3025"/>
  <c r="Q3024"/>
  <c r="R3024"/>
  <c r="S3024" s="1"/>
  <c r="P3103"/>
  <c r="Q3102"/>
  <c r="R3102"/>
  <c r="P3201"/>
  <c r="Q3200"/>
  <c r="R3200"/>
  <c r="S3200" s="1"/>
  <c r="P3872"/>
  <c r="S3871"/>
  <c r="Q3871"/>
  <c r="R3063"/>
  <c r="P3064"/>
  <c r="S3063"/>
  <c r="Q3063"/>
  <c r="R3141"/>
  <c r="P3142"/>
  <c r="S3141"/>
  <c r="Q3141"/>
  <c r="R3239"/>
  <c r="P3240"/>
  <c r="S3239"/>
  <c r="Q3239"/>
  <c r="R3279"/>
  <c r="P3280"/>
  <c r="S3279"/>
  <c r="Q3279"/>
  <c r="R3317"/>
  <c r="P3318"/>
  <c r="S3317"/>
  <c r="Q3317"/>
  <c r="R3357"/>
  <c r="P3358"/>
  <c r="S3357"/>
  <c r="Q3357"/>
  <c r="R3395"/>
  <c r="P3396"/>
  <c r="S3395"/>
  <c r="Q3395"/>
  <c r="R3435"/>
  <c r="P3436"/>
  <c r="S3435"/>
  <c r="Q3435"/>
  <c r="R3473"/>
  <c r="P3474"/>
  <c r="S3473"/>
  <c r="Q3473"/>
  <c r="R3513"/>
  <c r="P3514"/>
  <c r="S3513"/>
  <c r="Q3513"/>
  <c r="R3551"/>
  <c r="P3552"/>
  <c r="S3551"/>
  <c r="Q3551"/>
  <c r="R3591"/>
  <c r="P3592"/>
  <c r="S3591"/>
  <c r="Q3591"/>
  <c r="R3629"/>
  <c r="P3630"/>
  <c r="S3629"/>
  <c r="Q3629"/>
  <c r="R3669"/>
  <c r="P3670"/>
  <c r="S3669"/>
  <c r="Q3669"/>
  <c r="R3707"/>
  <c r="P3708"/>
  <c r="S3707"/>
  <c r="Q3707"/>
  <c r="R3747"/>
  <c r="P3748"/>
  <c r="S3747"/>
  <c r="Q3747"/>
  <c r="R3785"/>
  <c r="P3786"/>
  <c r="S3785"/>
  <c r="Q3785"/>
  <c r="R3825"/>
  <c r="P3826"/>
  <c r="S3825"/>
  <c r="Q3825"/>
  <c r="R3083"/>
  <c r="P3084"/>
  <c r="S3083"/>
  <c r="Q3083"/>
  <c r="R3161"/>
  <c r="P3162"/>
  <c r="S3161"/>
  <c r="Q3161"/>
  <c r="R3219"/>
  <c r="P3220"/>
  <c r="S3219"/>
  <c r="Q3219"/>
  <c r="R3259"/>
  <c r="P3260"/>
  <c r="S3259"/>
  <c r="Q3259"/>
  <c r="R3297"/>
  <c r="P3298"/>
  <c r="S3297"/>
  <c r="Q3297"/>
  <c r="R3337"/>
  <c r="P3338"/>
  <c r="S3337"/>
  <c r="Q3337"/>
  <c r="R3375"/>
  <c r="P3376"/>
  <c r="S3375"/>
  <c r="Q3375"/>
  <c r="R3415"/>
  <c r="P3416"/>
  <c r="S3415"/>
  <c r="Q3415"/>
  <c r="R3453"/>
  <c r="P3454"/>
  <c r="S3453"/>
  <c r="Q3453"/>
  <c r="R3531"/>
  <c r="P3532"/>
  <c r="S3531"/>
  <c r="Q3531"/>
  <c r="R3727"/>
  <c r="P3728"/>
  <c r="S3727"/>
  <c r="Q3727"/>
  <c r="R3765"/>
  <c r="P3766"/>
  <c r="S3765"/>
  <c r="Q3765"/>
  <c r="R3805"/>
  <c r="P3806"/>
  <c r="S3805"/>
  <c r="Q3805"/>
  <c r="P3123"/>
  <c r="Q3122"/>
  <c r="R3122"/>
  <c r="R3493"/>
  <c r="P3494"/>
  <c r="Q3493"/>
  <c r="S3493" s="1"/>
  <c r="R3571"/>
  <c r="P3572"/>
  <c r="Q3571"/>
  <c r="S3571" s="1"/>
  <c r="R3649"/>
  <c r="P3650"/>
  <c r="Q3649"/>
  <c r="R3609"/>
  <c r="P3610"/>
  <c r="S3609"/>
  <c r="Q3609"/>
  <c r="R3687"/>
  <c r="P3688"/>
  <c r="S3687"/>
  <c r="Q3687"/>
  <c r="S2329"/>
  <c r="S2095"/>
  <c r="S2193"/>
  <c r="S2349"/>
  <c r="S2447"/>
  <c r="S2523"/>
  <c r="S2718"/>
  <c r="S2640"/>
  <c r="S2777"/>
  <c r="S2389"/>
  <c r="S2467"/>
  <c r="S2543"/>
  <c r="S2660"/>
  <c r="S1959"/>
  <c r="S2115"/>
  <c r="S2251"/>
  <c r="S2017"/>
  <c r="S2155"/>
  <c r="S2271"/>
  <c r="S2407"/>
  <c r="S2485"/>
  <c r="S2563"/>
  <c r="S2738"/>
  <c r="S2835"/>
  <c r="S2427"/>
  <c r="S2505"/>
  <c r="S2582"/>
  <c r="S2855"/>
  <c r="P1941"/>
  <c r="Q1940"/>
  <c r="S1940"/>
  <c r="P1980"/>
  <c r="Q1979"/>
  <c r="R1979"/>
  <c r="P2000"/>
  <c r="Q1999"/>
  <c r="R1999"/>
  <c r="P2058"/>
  <c r="Q2057"/>
  <c r="R2057"/>
  <c r="P2078"/>
  <c r="Q2077"/>
  <c r="R2077"/>
  <c r="P2136"/>
  <c r="Q2135"/>
  <c r="R2135"/>
  <c r="P2234"/>
  <c r="Q2233"/>
  <c r="R2233"/>
  <c r="P2312"/>
  <c r="Q2311"/>
  <c r="R2311"/>
  <c r="P2214"/>
  <c r="Q2213"/>
  <c r="R2213"/>
  <c r="P2292"/>
  <c r="Q2291"/>
  <c r="R2291"/>
  <c r="P2370"/>
  <c r="Q2369"/>
  <c r="R2369"/>
  <c r="P2623"/>
  <c r="Q2622"/>
  <c r="R2622"/>
  <c r="P2701"/>
  <c r="Q2700"/>
  <c r="R2700"/>
  <c r="P2603"/>
  <c r="Q2602"/>
  <c r="R2602"/>
  <c r="P2681"/>
  <c r="Q2680"/>
  <c r="R2680"/>
  <c r="P2759"/>
  <c r="Q2758"/>
  <c r="R2758"/>
  <c r="P2798"/>
  <c r="Q2797"/>
  <c r="R2797"/>
  <c r="P2818"/>
  <c r="Q2817"/>
  <c r="R2817"/>
  <c r="P2904"/>
  <c r="S2903"/>
  <c r="Q2903"/>
  <c r="R2390"/>
  <c r="P2391"/>
  <c r="Q2390"/>
  <c r="S2390" s="1"/>
  <c r="R2428"/>
  <c r="P2429"/>
  <c r="Q2428"/>
  <c r="S2428" s="1"/>
  <c r="R2468"/>
  <c r="P2469"/>
  <c r="Q2468"/>
  <c r="S2468" s="1"/>
  <c r="R2506"/>
  <c r="P2507"/>
  <c r="Q2506"/>
  <c r="S2506" s="1"/>
  <c r="R2544"/>
  <c r="P2545"/>
  <c r="Q2544"/>
  <c r="S2544" s="1"/>
  <c r="R2583"/>
  <c r="P2584"/>
  <c r="Q2583"/>
  <c r="S2583" s="1"/>
  <c r="R2661"/>
  <c r="P2662"/>
  <c r="Q2661"/>
  <c r="S2661" s="1"/>
  <c r="R2856"/>
  <c r="P2857"/>
  <c r="Q2856"/>
  <c r="S2856" s="1"/>
  <c r="R1960"/>
  <c r="P1961"/>
  <c r="Q1960"/>
  <c r="S1960" s="1"/>
  <c r="R2038"/>
  <c r="P2039"/>
  <c r="Q2038"/>
  <c r="S2038" s="1"/>
  <c r="R2116"/>
  <c r="P2117"/>
  <c r="Q2116"/>
  <c r="S2116" s="1"/>
  <c r="R2174"/>
  <c r="P2175"/>
  <c r="Q2174"/>
  <c r="S2174" s="1"/>
  <c r="R2252"/>
  <c r="P2253"/>
  <c r="Q2252"/>
  <c r="S2252" s="1"/>
  <c r="R2330"/>
  <c r="P2331"/>
  <c r="Q2330"/>
  <c r="S2330" s="1"/>
  <c r="R2018"/>
  <c r="P2019"/>
  <c r="Q2018"/>
  <c r="S2018" s="1"/>
  <c r="R2096"/>
  <c r="P2097"/>
  <c r="Q2096"/>
  <c r="S2096" s="1"/>
  <c r="R2156"/>
  <c r="P2157"/>
  <c r="Q2156"/>
  <c r="S2156" s="1"/>
  <c r="R2194"/>
  <c r="P2195"/>
  <c r="Q2194"/>
  <c r="S2194" s="1"/>
  <c r="R2272"/>
  <c r="P2273"/>
  <c r="Q2272"/>
  <c r="S2272" s="1"/>
  <c r="R2350"/>
  <c r="P2351"/>
  <c r="Q2350"/>
  <c r="S2350" s="1"/>
  <c r="R2408"/>
  <c r="P2409"/>
  <c r="Q2408"/>
  <c r="S2408" s="1"/>
  <c r="R2448"/>
  <c r="P2449"/>
  <c r="Q2448"/>
  <c r="S2448" s="1"/>
  <c r="R2486"/>
  <c r="P2487"/>
  <c r="Q2486"/>
  <c r="S2486" s="1"/>
  <c r="R2524"/>
  <c r="P2525"/>
  <c r="Q2524"/>
  <c r="S2524" s="1"/>
  <c r="R2564"/>
  <c r="P2565"/>
  <c r="Q2564"/>
  <c r="S2564" s="1"/>
  <c r="R2719"/>
  <c r="P2720"/>
  <c r="Q2719"/>
  <c r="S2719" s="1"/>
  <c r="R2739"/>
  <c r="P2740"/>
  <c r="Q2739"/>
  <c r="S2739" s="1"/>
  <c r="R2641"/>
  <c r="P2642"/>
  <c r="Q2641"/>
  <c r="S2641" s="1"/>
  <c r="R2836"/>
  <c r="P2837"/>
  <c r="Q2836"/>
  <c r="R2778"/>
  <c r="P2779"/>
  <c r="Q2778"/>
  <c r="S2778" s="1"/>
  <c r="S297"/>
  <c r="P455"/>
  <c r="R454"/>
  <c r="Q454"/>
  <c r="P494"/>
  <c r="R493"/>
  <c r="P533"/>
  <c r="R532"/>
  <c r="P572"/>
  <c r="R571"/>
  <c r="P611"/>
  <c r="R610"/>
  <c r="P650"/>
  <c r="R649"/>
  <c r="P689"/>
  <c r="R688"/>
  <c r="P728"/>
  <c r="R727"/>
  <c r="P767"/>
  <c r="R766"/>
  <c r="P806"/>
  <c r="R805"/>
  <c r="P845"/>
  <c r="R844"/>
  <c r="P884"/>
  <c r="R883"/>
  <c r="P1012"/>
  <c r="R1011"/>
  <c r="P1051"/>
  <c r="R1050"/>
  <c r="P1090"/>
  <c r="R1089"/>
  <c r="P1129"/>
  <c r="R1128"/>
  <c r="P1168"/>
  <c r="R1167"/>
  <c r="P1207"/>
  <c r="R1206"/>
  <c r="P1246"/>
  <c r="R1245"/>
  <c r="P1285"/>
  <c r="R1284"/>
  <c r="P1324"/>
  <c r="R1323"/>
  <c r="P1363"/>
  <c r="R1362"/>
  <c r="P1402"/>
  <c r="R1401"/>
  <c r="P1441"/>
  <c r="R1440"/>
  <c r="P1480"/>
  <c r="R1479"/>
  <c r="P1519"/>
  <c r="R1518"/>
  <c r="P1558"/>
  <c r="R1557"/>
  <c r="P1597"/>
  <c r="R1596"/>
  <c r="P1636"/>
  <c r="R1635"/>
  <c r="P1675"/>
  <c r="R1674"/>
  <c r="P1714"/>
  <c r="R1713"/>
  <c r="P1753"/>
  <c r="R1752"/>
  <c r="P1792"/>
  <c r="R1791"/>
  <c r="P1831"/>
  <c r="R1830"/>
  <c r="P1870"/>
  <c r="R1869"/>
  <c r="P1890"/>
  <c r="R1889"/>
  <c r="P240"/>
  <c r="R239"/>
  <c r="P279"/>
  <c r="R278"/>
  <c r="P318"/>
  <c r="R317"/>
  <c r="P357"/>
  <c r="R356"/>
  <c r="P396"/>
  <c r="R395"/>
  <c r="P435"/>
  <c r="R434"/>
  <c r="P474"/>
  <c r="R473"/>
  <c r="P513"/>
  <c r="R512"/>
  <c r="P552"/>
  <c r="R551"/>
  <c r="P591"/>
  <c r="R590"/>
  <c r="P630"/>
  <c r="R629"/>
  <c r="P669"/>
  <c r="R668"/>
  <c r="P708"/>
  <c r="R707"/>
  <c r="P747"/>
  <c r="R746"/>
  <c r="P786"/>
  <c r="R785"/>
  <c r="P825"/>
  <c r="R824"/>
  <c r="P864"/>
  <c r="R863"/>
  <c r="P903"/>
  <c r="R902"/>
  <c r="P923"/>
  <c r="R922"/>
  <c r="P993"/>
  <c r="R992"/>
  <c r="P1032"/>
  <c r="R1031"/>
  <c r="P1071"/>
  <c r="R1070"/>
  <c r="P1110"/>
  <c r="R1109"/>
  <c r="P1149"/>
  <c r="R1148"/>
  <c r="P1188"/>
  <c r="R1187"/>
  <c r="P1227"/>
  <c r="R1226"/>
  <c r="S1226" s="1"/>
  <c r="P1266"/>
  <c r="R1265"/>
  <c r="P1305"/>
  <c r="R1304"/>
  <c r="P1344"/>
  <c r="R1343"/>
  <c r="P1383"/>
  <c r="R1382"/>
  <c r="P1422"/>
  <c r="R1421"/>
  <c r="P1461"/>
  <c r="R1460"/>
  <c r="P1500"/>
  <c r="R1499"/>
  <c r="P1539"/>
  <c r="R1538"/>
  <c r="P1578"/>
  <c r="R1577"/>
  <c r="P1617"/>
  <c r="R1616"/>
  <c r="P1656"/>
  <c r="R1655"/>
  <c r="P1695"/>
  <c r="R1694"/>
  <c r="P1734"/>
  <c r="R1733"/>
  <c r="P1773"/>
  <c r="R1772"/>
  <c r="S1772" s="1"/>
  <c r="P1812"/>
  <c r="R1811"/>
  <c r="P1851"/>
  <c r="R1850"/>
  <c r="P338"/>
  <c r="R337"/>
  <c r="P260"/>
  <c r="R259"/>
  <c r="P299"/>
  <c r="R298"/>
  <c r="Q298"/>
  <c r="S1518"/>
  <c r="S1830"/>
  <c r="S1752"/>
  <c r="P416"/>
  <c r="R415"/>
  <c r="P377"/>
  <c r="R376"/>
  <c r="Q376"/>
  <c r="S1206"/>
  <c r="S1284"/>
  <c r="S375"/>
  <c r="Q1479"/>
  <c r="S1479" s="1"/>
  <c r="Q1109"/>
  <c r="S1109" s="1"/>
  <c r="Q1556"/>
  <c r="S1556" s="1"/>
  <c r="Q1732"/>
  <c r="S1732" s="1"/>
  <c r="Q1011"/>
  <c r="S1011" s="1"/>
  <c r="Q1791"/>
  <c r="S1791" s="1"/>
  <c r="Q1245"/>
  <c r="S1245" s="1"/>
  <c r="Q1401"/>
  <c r="S1401" s="1"/>
  <c r="Q1207"/>
  <c r="Q1362"/>
  <c r="S1362" s="1"/>
  <c r="Q1773"/>
  <c r="Q1499"/>
  <c r="S1499" s="1"/>
  <c r="Q1889"/>
  <c r="S1889" s="1"/>
  <c r="Q1128"/>
  <c r="S1128" s="1"/>
  <c r="Q1654"/>
  <c r="S1654" s="1"/>
  <c r="Q1031"/>
  <c r="S1031" s="1"/>
  <c r="Q1070"/>
  <c r="S1070" s="1"/>
  <c r="Q1712"/>
  <c r="S1712" s="1"/>
  <c r="Q1285"/>
  <c r="Q1811"/>
  <c r="S1811" s="1"/>
  <c r="Q1265"/>
  <c r="S1265" s="1"/>
  <c r="Q1596"/>
  <c r="S1596" s="1"/>
  <c r="Q1148"/>
  <c r="S1148" s="1"/>
  <c r="Q1869"/>
  <c r="S1869" s="1"/>
  <c r="Q1323"/>
  <c r="S1323" s="1"/>
  <c r="Q1304"/>
  <c r="S1304" s="1"/>
  <c r="Q1850"/>
  <c r="Q1187"/>
  <c r="S1187" s="1"/>
  <c r="Q1538"/>
  <c r="S1538" s="1"/>
  <c r="Q1694"/>
  <c r="S1694" s="1"/>
  <c r="Q1343"/>
  <c r="S1343" s="1"/>
  <c r="Q1460"/>
  <c r="S1460" s="1"/>
  <c r="Q1440"/>
  <c r="S1440" s="1"/>
  <c r="Q1519"/>
  <c r="Q1089"/>
  <c r="S1089" s="1"/>
  <c r="Q1227"/>
  <c r="Q1831"/>
  <c r="Q1616"/>
  <c r="S1616" s="1"/>
  <c r="Q1167"/>
  <c r="S1167" s="1"/>
  <c r="Q1050"/>
  <c r="S1050" s="1"/>
  <c r="Q1382"/>
  <c r="S1382" s="1"/>
  <c r="Q1674"/>
  <c r="S1674" s="1"/>
  <c r="Q1421"/>
  <c r="S1421" s="1"/>
  <c r="Q1753"/>
  <c r="Q1634"/>
  <c r="S1634" s="1"/>
  <c r="Q1576"/>
  <c r="S1576" s="1"/>
  <c r="Q10"/>
  <c r="S10" s="1"/>
  <c r="Q199"/>
  <c r="S199" s="1"/>
  <c r="Q433"/>
  <c r="S433" s="1"/>
  <c r="Q239"/>
  <c r="S239" s="1"/>
  <c r="Q472"/>
  <c r="S472" s="1"/>
  <c r="Q277"/>
  <c r="S277" s="1"/>
  <c r="Q43"/>
  <c r="S43" s="1"/>
  <c r="Q121"/>
  <c r="S121" s="1"/>
  <c r="Q83"/>
  <c r="S83" s="1"/>
  <c r="Q493"/>
  <c r="S493" s="1"/>
  <c r="Q161"/>
  <c r="S161" s="1"/>
  <c r="Q355"/>
  <c r="S355" s="1"/>
  <c r="Q25"/>
  <c r="S25" s="1"/>
  <c r="Q843"/>
  <c r="S843" s="1"/>
  <c r="Q414"/>
  <c r="S414" s="1"/>
  <c r="Q921"/>
  <c r="S921" s="1"/>
  <c r="Q589"/>
  <c r="S589" s="1"/>
  <c r="Q667"/>
  <c r="S667" s="1"/>
  <c r="Q511"/>
  <c r="S511" s="1"/>
  <c r="Q823"/>
  <c r="S823" s="1"/>
  <c r="Q550"/>
  <c r="S550" s="1"/>
  <c r="Q628"/>
  <c r="S628" s="1"/>
  <c r="Q706"/>
  <c r="S706" s="1"/>
  <c r="Q784"/>
  <c r="S784" s="1"/>
  <c r="Q862"/>
  <c r="S862" s="1"/>
  <c r="Q901"/>
  <c r="S901" s="1"/>
  <c r="S969"/>
  <c r="Q968"/>
  <c r="Q316"/>
  <c r="S316" s="1"/>
  <c r="Q394"/>
  <c r="S394" s="1"/>
  <c r="Q531"/>
  <c r="S531" s="1"/>
  <c r="Q570"/>
  <c r="S570" s="1"/>
  <c r="Q609"/>
  <c r="S609" s="1"/>
  <c r="Q648"/>
  <c r="S648" s="1"/>
  <c r="Q687"/>
  <c r="S687" s="1"/>
  <c r="Q726"/>
  <c r="S726" s="1"/>
  <c r="Q765"/>
  <c r="S765" s="1"/>
  <c r="Q804"/>
  <c r="S804" s="1"/>
  <c r="Q336"/>
  <c r="S336" s="1"/>
  <c r="Q745"/>
  <c r="S745" s="1"/>
  <c r="Q882"/>
  <c r="S882" s="1"/>
  <c r="Q258"/>
  <c r="S258" s="1"/>
  <c r="S10026" l="1"/>
  <c r="S3649"/>
  <c r="S3122"/>
  <c r="S3102"/>
  <c r="S3180"/>
  <c r="S10044"/>
  <c r="P10063"/>
  <c r="Q10062"/>
  <c r="R10062"/>
  <c r="P10081"/>
  <c r="Q10080"/>
  <c r="R10080"/>
  <c r="P10126"/>
  <c r="S10125"/>
  <c r="Q10125"/>
  <c r="R10027"/>
  <c r="P10028"/>
  <c r="Q10027"/>
  <c r="S10027" s="1"/>
  <c r="R10045"/>
  <c r="P10046"/>
  <c r="Q10045"/>
  <c r="S10045" s="1"/>
  <c r="R3123"/>
  <c r="P3124"/>
  <c r="Q3123"/>
  <c r="S3123" s="1"/>
  <c r="P3689"/>
  <c r="Q3688"/>
  <c r="R3688"/>
  <c r="P3611"/>
  <c r="Q3610"/>
  <c r="R3610"/>
  <c r="P3651"/>
  <c r="Q3650"/>
  <c r="R3650"/>
  <c r="P3573"/>
  <c r="Q3572"/>
  <c r="R3572"/>
  <c r="P3495"/>
  <c r="Q3494"/>
  <c r="R3494"/>
  <c r="P3807"/>
  <c r="Q3806"/>
  <c r="R3806"/>
  <c r="P3767"/>
  <c r="Q3766"/>
  <c r="R3766"/>
  <c r="P3729"/>
  <c r="Q3728"/>
  <c r="R3728"/>
  <c r="S3728" s="1"/>
  <c r="P3533"/>
  <c r="Q3532"/>
  <c r="R3532"/>
  <c r="P3455"/>
  <c r="Q3454"/>
  <c r="R3454"/>
  <c r="S3454" s="1"/>
  <c r="P3417"/>
  <c r="Q3416"/>
  <c r="R3416"/>
  <c r="P3377"/>
  <c r="Q3376"/>
  <c r="R3376"/>
  <c r="S3376" s="1"/>
  <c r="P3339"/>
  <c r="Q3338"/>
  <c r="R3338"/>
  <c r="P3299"/>
  <c r="Q3298"/>
  <c r="R3298"/>
  <c r="S3298" s="1"/>
  <c r="P3261"/>
  <c r="Q3260"/>
  <c r="R3260"/>
  <c r="P3221"/>
  <c r="Q3220"/>
  <c r="R3220"/>
  <c r="S3220" s="1"/>
  <c r="P3163"/>
  <c r="Q3162"/>
  <c r="R3162"/>
  <c r="P3085"/>
  <c r="Q3084"/>
  <c r="R3084"/>
  <c r="P3827"/>
  <c r="Q3826"/>
  <c r="R3826"/>
  <c r="P3787"/>
  <c r="Q3786"/>
  <c r="R3786"/>
  <c r="P3749"/>
  <c r="Q3748"/>
  <c r="R3748"/>
  <c r="P3709"/>
  <c r="Q3708"/>
  <c r="R3708"/>
  <c r="P3671"/>
  <c r="Q3670"/>
  <c r="R3670"/>
  <c r="P3631"/>
  <c r="Q3630"/>
  <c r="R3630"/>
  <c r="P3593"/>
  <c r="Q3592"/>
  <c r="R3592"/>
  <c r="P3553"/>
  <c r="Q3552"/>
  <c r="R3552"/>
  <c r="P3515"/>
  <c r="Q3514"/>
  <c r="R3514"/>
  <c r="P3475"/>
  <c r="Q3474"/>
  <c r="R3474"/>
  <c r="P3437"/>
  <c r="Q3436"/>
  <c r="R3436"/>
  <c r="P3397"/>
  <c r="Q3396"/>
  <c r="R3396"/>
  <c r="P3359"/>
  <c r="Q3358"/>
  <c r="R3358"/>
  <c r="P3319"/>
  <c r="Q3318"/>
  <c r="R3318"/>
  <c r="P3281"/>
  <c r="Q3280"/>
  <c r="R3280"/>
  <c r="P3241"/>
  <c r="Q3240"/>
  <c r="R3240"/>
  <c r="P3143"/>
  <c r="Q3142"/>
  <c r="R3142"/>
  <c r="P3065"/>
  <c r="Q3064"/>
  <c r="R3064"/>
  <c r="P3873"/>
  <c r="S3872"/>
  <c r="Q3872"/>
  <c r="R3201"/>
  <c r="P3202"/>
  <c r="Q3201"/>
  <c r="S3201" s="1"/>
  <c r="R3103"/>
  <c r="P3104"/>
  <c r="Q3103"/>
  <c r="S3103" s="1"/>
  <c r="R3025"/>
  <c r="P3026"/>
  <c r="Q3025"/>
  <c r="S3025" s="1"/>
  <c r="R3181"/>
  <c r="P3182"/>
  <c r="Q3181"/>
  <c r="S3181" s="1"/>
  <c r="R3045"/>
  <c r="P3046"/>
  <c r="Q3045"/>
  <c r="S3045" s="1"/>
  <c r="S1850"/>
  <c r="S2797"/>
  <c r="S2680"/>
  <c r="S2700"/>
  <c r="S2369"/>
  <c r="S2213"/>
  <c r="S2233"/>
  <c r="S2077"/>
  <c r="S1999"/>
  <c r="S1941"/>
  <c r="P1942"/>
  <c r="Q1941"/>
  <c r="S454"/>
  <c r="S2836"/>
  <c r="S2817"/>
  <c r="S2758"/>
  <c r="S2602"/>
  <c r="S2622"/>
  <c r="S2291"/>
  <c r="S2311"/>
  <c r="S2135"/>
  <c r="S2057"/>
  <c r="S1979"/>
  <c r="P2858"/>
  <c r="Q2857"/>
  <c r="R2857"/>
  <c r="P2663"/>
  <c r="Q2662"/>
  <c r="R2662"/>
  <c r="P2585"/>
  <c r="Q2584"/>
  <c r="R2584"/>
  <c r="P2546"/>
  <c r="Q2545"/>
  <c r="R2545"/>
  <c r="P2508"/>
  <c r="Q2507"/>
  <c r="R2507"/>
  <c r="P2470"/>
  <c r="Q2469"/>
  <c r="R2469"/>
  <c r="P2430"/>
  <c r="Q2429"/>
  <c r="R2429"/>
  <c r="P2392"/>
  <c r="Q2391"/>
  <c r="R2391"/>
  <c r="P2905"/>
  <c r="S2904"/>
  <c r="Q2904"/>
  <c r="R2818"/>
  <c r="P2819"/>
  <c r="Q2818"/>
  <c r="S2818" s="1"/>
  <c r="R2798"/>
  <c r="P2799"/>
  <c r="Q2798"/>
  <c r="S2798" s="1"/>
  <c r="R2759"/>
  <c r="P2760"/>
  <c r="Q2759"/>
  <c r="S2759" s="1"/>
  <c r="R2681"/>
  <c r="P2682"/>
  <c r="Q2681"/>
  <c r="S2681" s="1"/>
  <c r="R2603"/>
  <c r="P2604"/>
  <c r="Q2603"/>
  <c r="S2603" s="1"/>
  <c r="R2701"/>
  <c r="P2702"/>
  <c r="Q2701"/>
  <c r="S2701" s="1"/>
  <c r="R2623"/>
  <c r="P2624"/>
  <c r="Q2623"/>
  <c r="S2623" s="1"/>
  <c r="R2370"/>
  <c r="P2371"/>
  <c r="Q2370"/>
  <c r="S2370" s="1"/>
  <c r="R2292"/>
  <c r="P2293"/>
  <c r="Q2292"/>
  <c r="S2292" s="1"/>
  <c r="R2214"/>
  <c r="P2215"/>
  <c r="Q2214"/>
  <c r="S2214" s="1"/>
  <c r="R2312"/>
  <c r="P2313"/>
  <c r="Q2312"/>
  <c r="S2312" s="1"/>
  <c r="R2234"/>
  <c r="P2235"/>
  <c r="Q2234"/>
  <c r="S2234" s="1"/>
  <c r="R2136"/>
  <c r="P2137"/>
  <c r="Q2136"/>
  <c r="S2136" s="1"/>
  <c r="R2078"/>
  <c r="P2079"/>
  <c r="Q2078"/>
  <c r="S2078" s="1"/>
  <c r="R2058"/>
  <c r="P2059"/>
  <c r="Q2058"/>
  <c r="S2058" s="1"/>
  <c r="R2000"/>
  <c r="P2001"/>
  <c r="Q2000"/>
  <c r="S2000" s="1"/>
  <c r="R1980"/>
  <c r="P1981"/>
  <c r="Q1980"/>
  <c r="S1980" s="1"/>
  <c r="P2780"/>
  <c r="Q2779"/>
  <c r="R2779"/>
  <c r="P2838"/>
  <c r="Q2837"/>
  <c r="R2837"/>
  <c r="P2643"/>
  <c r="Q2642"/>
  <c r="R2642"/>
  <c r="P2741"/>
  <c r="Q2740"/>
  <c r="R2740"/>
  <c r="P2721"/>
  <c r="Q2720"/>
  <c r="R2720"/>
  <c r="P2566"/>
  <c r="Q2565"/>
  <c r="R2565"/>
  <c r="P2526"/>
  <c r="Q2525"/>
  <c r="R2525"/>
  <c r="P2488"/>
  <c r="Q2487"/>
  <c r="R2487"/>
  <c r="P2450"/>
  <c r="Q2449"/>
  <c r="R2449"/>
  <c r="P2410"/>
  <c r="Q2409"/>
  <c r="R2409"/>
  <c r="P2352"/>
  <c r="Q2351"/>
  <c r="R2351"/>
  <c r="P2274"/>
  <c r="Q2273"/>
  <c r="R2273"/>
  <c r="P2196"/>
  <c r="Q2195"/>
  <c r="R2195"/>
  <c r="P2158"/>
  <c r="Q2157"/>
  <c r="R2157"/>
  <c r="P2098"/>
  <c r="Q2097"/>
  <c r="R2097"/>
  <c r="P2020"/>
  <c r="Q2019"/>
  <c r="R2019"/>
  <c r="P2332"/>
  <c r="Q2331"/>
  <c r="R2331"/>
  <c r="P2254"/>
  <c r="Q2253"/>
  <c r="R2253"/>
  <c r="P2176"/>
  <c r="Q2175"/>
  <c r="R2175"/>
  <c r="P2118"/>
  <c r="Q2117"/>
  <c r="R2117"/>
  <c r="P2040"/>
  <c r="Q2039"/>
  <c r="R2039"/>
  <c r="P1962"/>
  <c r="Q1961"/>
  <c r="R1961"/>
  <c r="S298"/>
  <c r="P378"/>
  <c r="R377"/>
  <c r="Q377"/>
  <c r="P417"/>
  <c r="R416"/>
  <c r="P456"/>
  <c r="R455"/>
  <c r="Q455"/>
  <c r="S376"/>
  <c r="P300"/>
  <c r="R299"/>
  <c r="Q299"/>
  <c r="P261"/>
  <c r="R260"/>
  <c r="P339"/>
  <c r="R338"/>
  <c r="P1852"/>
  <c r="R1851"/>
  <c r="P1813"/>
  <c r="R1812"/>
  <c r="P1774"/>
  <c r="R1773"/>
  <c r="P1735"/>
  <c r="R1734"/>
  <c r="P1696"/>
  <c r="R1695"/>
  <c r="P1657"/>
  <c r="R1656"/>
  <c r="P1618"/>
  <c r="R1617"/>
  <c r="P1579"/>
  <c r="R1578"/>
  <c r="P1540"/>
  <c r="R1539"/>
  <c r="P1501"/>
  <c r="R1500"/>
  <c r="P1462"/>
  <c r="R1461"/>
  <c r="P1423"/>
  <c r="R1422"/>
  <c r="P1384"/>
  <c r="R1383"/>
  <c r="P1345"/>
  <c r="R1344"/>
  <c r="P1306"/>
  <c r="R1305"/>
  <c r="P1267"/>
  <c r="R1266"/>
  <c r="P1228"/>
  <c r="Q1228" s="1"/>
  <c r="R1227"/>
  <c r="S1227" s="1"/>
  <c r="P1189"/>
  <c r="R1188"/>
  <c r="P1150"/>
  <c r="R1149"/>
  <c r="P1111"/>
  <c r="R1110"/>
  <c r="P1072"/>
  <c r="R1071"/>
  <c r="P1033"/>
  <c r="R1032"/>
  <c r="P994"/>
  <c r="R993"/>
  <c r="P924"/>
  <c r="R923"/>
  <c r="P904"/>
  <c r="R903"/>
  <c r="P865"/>
  <c r="R864"/>
  <c r="P826"/>
  <c r="R825"/>
  <c r="P787"/>
  <c r="R786"/>
  <c r="P748"/>
  <c r="R747"/>
  <c r="P709"/>
  <c r="R708"/>
  <c r="P670"/>
  <c r="R669"/>
  <c r="P631"/>
  <c r="R630"/>
  <c r="P592"/>
  <c r="R591"/>
  <c r="P553"/>
  <c r="R552"/>
  <c r="P514"/>
  <c r="R513"/>
  <c r="P475"/>
  <c r="R474"/>
  <c r="P436"/>
  <c r="R435"/>
  <c r="P397"/>
  <c r="R396"/>
  <c r="P358"/>
  <c r="R357"/>
  <c r="P319"/>
  <c r="R318"/>
  <c r="P280"/>
  <c r="R279"/>
  <c r="P241"/>
  <c r="R240"/>
  <c r="P1891"/>
  <c r="R1890"/>
  <c r="P1871"/>
  <c r="R1870"/>
  <c r="P1832"/>
  <c r="Q1832" s="1"/>
  <c r="R1831"/>
  <c r="P1793"/>
  <c r="R1792"/>
  <c r="P1754"/>
  <c r="Q1754" s="1"/>
  <c r="R1753"/>
  <c r="S1753" s="1"/>
  <c r="P1715"/>
  <c r="R1714"/>
  <c r="P1676"/>
  <c r="R1675"/>
  <c r="P1637"/>
  <c r="R1636"/>
  <c r="P1598"/>
  <c r="R1597"/>
  <c r="P1559"/>
  <c r="R1558"/>
  <c r="P1520"/>
  <c r="R1519"/>
  <c r="S1519" s="1"/>
  <c r="P1481"/>
  <c r="R1480"/>
  <c r="P1442"/>
  <c r="R1441"/>
  <c r="P1403"/>
  <c r="R1402"/>
  <c r="P1364"/>
  <c r="R1363"/>
  <c r="P1325"/>
  <c r="R1324"/>
  <c r="P1286"/>
  <c r="R1285"/>
  <c r="P1247"/>
  <c r="R1246"/>
  <c r="P1208"/>
  <c r="Q1208" s="1"/>
  <c r="R1207"/>
  <c r="P1169"/>
  <c r="R1168"/>
  <c r="P1130"/>
  <c r="R1129"/>
  <c r="P1091"/>
  <c r="R1090"/>
  <c r="P1052"/>
  <c r="R1051"/>
  <c r="P1013"/>
  <c r="R1012"/>
  <c r="P885"/>
  <c r="R884"/>
  <c r="P846"/>
  <c r="R845"/>
  <c r="P807"/>
  <c r="R806"/>
  <c r="P768"/>
  <c r="R767"/>
  <c r="P729"/>
  <c r="R728"/>
  <c r="P690"/>
  <c r="R689"/>
  <c r="P651"/>
  <c r="R650"/>
  <c r="P612"/>
  <c r="R611"/>
  <c r="P573"/>
  <c r="R572"/>
  <c r="P534"/>
  <c r="R533"/>
  <c r="P495"/>
  <c r="R494"/>
  <c r="S1831"/>
  <c r="S1285"/>
  <c r="S1773"/>
  <c r="S1207"/>
  <c r="Q1577"/>
  <c r="S1577" s="1"/>
  <c r="Q1675"/>
  <c r="S1675" s="1"/>
  <c r="Q1617"/>
  <c r="S1617" s="1"/>
  <c r="Q1520"/>
  <c r="Q1635"/>
  <c r="S1635" s="1"/>
  <c r="Q1422"/>
  <c r="S1422" s="1"/>
  <c r="Q1383"/>
  <c r="S1383" s="1"/>
  <c r="Q1168"/>
  <c r="S1168" s="1"/>
  <c r="Q1090"/>
  <c r="S1090" s="1"/>
  <c r="Q1441"/>
  <c r="S1441" s="1"/>
  <c r="Q1344"/>
  <c r="S1344" s="1"/>
  <c r="Q1539"/>
  <c r="S1539" s="1"/>
  <c r="Q1851"/>
  <c r="S1851" s="1"/>
  <c r="Q1324"/>
  <c r="S1324" s="1"/>
  <c r="Q1149"/>
  <c r="S1149" s="1"/>
  <c r="Q1266"/>
  <c r="S1266" s="1"/>
  <c r="Q1286"/>
  <c r="Q1071"/>
  <c r="S1071" s="1"/>
  <c r="Q1655"/>
  <c r="S1655" s="1"/>
  <c r="Q1890"/>
  <c r="S1890" s="1"/>
  <c r="Q1774"/>
  <c r="Q1246"/>
  <c r="S1246" s="1"/>
  <c r="Q1012"/>
  <c r="S1012" s="1"/>
  <c r="Q1557"/>
  <c r="S1557" s="1"/>
  <c r="Q1480"/>
  <c r="S1480" s="1"/>
  <c r="Q1051"/>
  <c r="S1051" s="1"/>
  <c r="Q1461"/>
  <c r="S1461" s="1"/>
  <c r="Q1695"/>
  <c r="S1695" s="1"/>
  <c r="Q1188"/>
  <c r="S1188" s="1"/>
  <c r="Q1305"/>
  <c r="S1305" s="1"/>
  <c r="Q1870"/>
  <c r="S1870" s="1"/>
  <c r="Q1597"/>
  <c r="S1597" s="1"/>
  <c r="Q1812"/>
  <c r="S1812" s="1"/>
  <c r="Q1713"/>
  <c r="S1713" s="1"/>
  <c r="Q1032"/>
  <c r="S1032" s="1"/>
  <c r="Q1129"/>
  <c r="S1129" s="1"/>
  <c r="Q1500"/>
  <c r="S1500" s="1"/>
  <c r="Q1363"/>
  <c r="S1363" s="1"/>
  <c r="Q1402"/>
  <c r="S1402" s="1"/>
  <c r="Q1792"/>
  <c r="S1792" s="1"/>
  <c r="Q1733"/>
  <c r="S1733" s="1"/>
  <c r="Q1110"/>
  <c r="S1110" s="1"/>
  <c r="Q356"/>
  <c r="S356" s="1"/>
  <c r="Q494"/>
  <c r="S494" s="1"/>
  <c r="Q122"/>
  <c r="S122" s="1"/>
  <c r="Q473"/>
  <c r="S473" s="1"/>
  <c r="Q434"/>
  <c r="S434" s="1"/>
  <c r="Q11"/>
  <c r="S11" s="1"/>
  <c r="Q162"/>
  <c r="S162" s="1"/>
  <c r="Q84"/>
  <c r="S84" s="1"/>
  <c r="Q44"/>
  <c r="S44" s="1"/>
  <c r="Q278"/>
  <c r="S278" s="1"/>
  <c r="Q240"/>
  <c r="S240" s="1"/>
  <c r="Q200"/>
  <c r="S200" s="1"/>
  <c r="Q26"/>
  <c r="S26" s="1"/>
  <c r="Q883"/>
  <c r="S883" s="1"/>
  <c r="Q746"/>
  <c r="S746" s="1"/>
  <c r="Q805"/>
  <c r="S805" s="1"/>
  <c r="Q766"/>
  <c r="S766" s="1"/>
  <c r="Q727"/>
  <c r="S727" s="1"/>
  <c r="Q688"/>
  <c r="S688" s="1"/>
  <c r="Q649"/>
  <c r="S649" s="1"/>
  <c r="Q610"/>
  <c r="S610" s="1"/>
  <c r="Q571"/>
  <c r="S571" s="1"/>
  <c r="Q532"/>
  <c r="S532" s="1"/>
  <c r="Q395"/>
  <c r="S395" s="1"/>
  <c r="Q317"/>
  <c r="S317" s="1"/>
  <c r="S970"/>
  <c r="Q969"/>
  <c r="Q902"/>
  <c r="S902" s="1"/>
  <c r="Q863"/>
  <c r="S863" s="1"/>
  <c r="Q785"/>
  <c r="S785" s="1"/>
  <c r="Q707"/>
  <c r="S707" s="1"/>
  <c r="Q629"/>
  <c r="S629" s="1"/>
  <c r="Q551"/>
  <c r="S551" s="1"/>
  <c r="Q824"/>
  <c r="S824" s="1"/>
  <c r="Q512"/>
  <c r="S512" s="1"/>
  <c r="Q668"/>
  <c r="S668" s="1"/>
  <c r="Q590"/>
  <c r="S590" s="1"/>
  <c r="Q922"/>
  <c r="S922" s="1"/>
  <c r="Q415"/>
  <c r="S415" s="1"/>
  <c r="Q844"/>
  <c r="S844" s="1"/>
  <c r="Q259"/>
  <c r="S259" s="1"/>
  <c r="Q337"/>
  <c r="S337" s="1"/>
  <c r="S3806" l="1"/>
  <c r="S3572"/>
  <c r="S3610"/>
  <c r="S3064"/>
  <c r="S3240"/>
  <c r="S3318"/>
  <c r="S3396"/>
  <c r="S3474"/>
  <c r="S3552"/>
  <c r="S3630"/>
  <c r="S3708"/>
  <c r="S3786"/>
  <c r="S3084"/>
  <c r="S3162"/>
  <c r="S3260"/>
  <c r="S3338"/>
  <c r="S3416"/>
  <c r="S3532"/>
  <c r="S3766"/>
  <c r="S3494"/>
  <c r="S3650"/>
  <c r="S3688"/>
  <c r="S10062"/>
  <c r="S3142"/>
  <c r="S3280"/>
  <c r="S3358"/>
  <c r="S3436"/>
  <c r="S3514"/>
  <c r="S3592"/>
  <c r="S3670"/>
  <c r="S3748"/>
  <c r="S3826"/>
  <c r="S10080"/>
  <c r="P10047"/>
  <c r="Q10046"/>
  <c r="R10046"/>
  <c r="P10029"/>
  <c r="Q10028"/>
  <c r="R10028"/>
  <c r="P10127"/>
  <c r="S10126"/>
  <c r="Q10126"/>
  <c r="R10081"/>
  <c r="P10082"/>
  <c r="Q10081"/>
  <c r="S10081" s="1"/>
  <c r="R10063"/>
  <c r="P10064"/>
  <c r="Q10063"/>
  <c r="S10063" s="1"/>
  <c r="P3047"/>
  <c r="Q3046"/>
  <c r="R3046"/>
  <c r="P3183"/>
  <c r="Q3182"/>
  <c r="R3182"/>
  <c r="P3027"/>
  <c r="Q3026"/>
  <c r="R3026"/>
  <c r="P3105"/>
  <c r="Q3104"/>
  <c r="R3104"/>
  <c r="P3203"/>
  <c r="Q3202"/>
  <c r="R3202"/>
  <c r="P3874"/>
  <c r="S3873"/>
  <c r="Q3873"/>
  <c r="R3065"/>
  <c r="P3066"/>
  <c r="Q3065"/>
  <c r="S3065" s="1"/>
  <c r="R3143"/>
  <c r="P3144"/>
  <c r="Q3143"/>
  <c r="S3143" s="1"/>
  <c r="R3241"/>
  <c r="P3242"/>
  <c r="Q3241"/>
  <c r="S3241" s="1"/>
  <c r="R3281"/>
  <c r="P3282"/>
  <c r="Q3281"/>
  <c r="S3281" s="1"/>
  <c r="R3319"/>
  <c r="P3320"/>
  <c r="Q3319"/>
  <c r="S3319" s="1"/>
  <c r="R3359"/>
  <c r="P3360"/>
  <c r="Q3359"/>
  <c r="S3359" s="1"/>
  <c r="R3397"/>
  <c r="P3398"/>
  <c r="Q3397"/>
  <c r="S3397" s="1"/>
  <c r="R3437"/>
  <c r="P3438"/>
  <c r="Q3437"/>
  <c r="S3437" s="1"/>
  <c r="R3475"/>
  <c r="P3476"/>
  <c r="Q3475"/>
  <c r="S3475" s="1"/>
  <c r="R3515"/>
  <c r="P3516"/>
  <c r="Q3515"/>
  <c r="S3515" s="1"/>
  <c r="R3553"/>
  <c r="P3554"/>
  <c r="Q3553"/>
  <c r="S3553" s="1"/>
  <c r="R3593"/>
  <c r="P3594"/>
  <c r="Q3593"/>
  <c r="S3593" s="1"/>
  <c r="R3631"/>
  <c r="P3632"/>
  <c r="Q3631"/>
  <c r="S3631" s="1"/>
  <c r="R3671"/>
  <c r="P3672"/>
  <c r="Q3671"/>
  <c r="S3671" s="1"/>
  <c r="R3709"/>
  <c r="P3710"/>
  <c r="Q3709"/>
  <c r="S3709" s="1"/>
  <c r="R3749"/>
  <c r="P3750"/>
  <c r="Q3749"/>
  <c r="S3749" s="1"/>
  <c r="R3787"/>
  <c r="P3788"/>
  <c r="Q3787"/>
  <c r="S3787" s="1"/>
  <c r="R3827"/>
  <c r="P3828"/>
  <c r="Q3827"/>
  <c r="S3827" s="1"/>
  <c r="R3085"/>
  <c r="P3086"/>
  <c r="Q3085"/>
  <c r="S3085" s="1"/>
  <c r="R3163"/>
  <c r="P3164"/>
  <c r="Q3163"/>
  <c r="S3163" s="1"/>
  <c r="R3221"/>
  <c r="P3222"/>
  <c r="Q3221"/>
  <c r="S3221" s="1"/>
  <c r="R3261"/>
  <c r="P3262"/>
  <c r="Q3261"/>
  <c r="S3261" s="1"/>
  <c r="R3299"/>
  <c r="P3300"/>
  <c r="Q3299"/>
  <c r="S3299" s="1"/>
  <c r="R3339"/>
  <c r="P3340"/>
  <c r="Q3339"/>
  <c r="S3339" s="1"/>
  <c r="R3377"/>
  <c r="P3378"/>
  <c r="Q3377"/>
  <c r="S3377" s="1"/>
  <c r="R3417"/>
  <c r="P3418"/>
  <c r="Q3417"/>
  <c r="S3417" s="1"/>
  <c r="R3455"/>
  <c r="P3456"/>
  <c r="Q3455"/>
  <c r="S3455" s="1"/>
  <c r="R3533"/>
  <c r="P3534"/>
  <c r="Q3533"/>
  <c r="S3533" s="1"/>
  <c r="R3729"/>
  <c r="P3730"/>
  <c r="Q3729"/>
  <c r="S3729" s="1"/>
  <c r="R3767"/>
  <c r="P3768"/>
  <c r="Q3767"/>
  <c r="S3767" s="1"/>
  <c r="R3807"/>
  <c r="P3808"/>
  <c r="Q3807"/>
  <c r="S3807" s="1"/>
  <c r="R3495"/>
  <c r="P3496"/>
  <c r="Q3495"/>
  <c r="S3495" s="1"/>
  <c r="R3573"/>
  <c r="P3574"/>
  <c r="Q3573"/>
  <c r="S3573" s="1"/>
  <c r="R3651"/>
  <c r="P3652"/>
  <c r="Q3651"/>
  <c r="S3651" s="1"/>
  <c r="R3611"/>
  <c r="P3612"/>
  <c r="Q3611"/>
  <c r="S3611" s="1"/>
  <c r="R3689"/>
  <c r="P3690"/>
  <c r="Q3689"/>
  <c r="S3689" s="1"/>
  <c r="P3125"/>
  <c r="Q3124"/>
  <c r="R3124"/>
  <c r="S2429"/>
  <c r="S2507"/>
  <c r="S2584"/>
  <c r="S2857"/>
  <c r="S2039"/>
  <c r="S2175"/>
  <c r="S2331"/>
  <c r="S2097"/>
  <c r="S2195"/>
  <c r="S2351"/>
  <c r="S2449"/>
  <c r="S2525"/>
  <c r="S2720"/>
  <c r="S2642"/>
  <c r="S2779"/>
  <c r="P1943"/>
  <c r="Q1942"/>
  <c r="S1942"/>
  <c r="S1961"/>
  <c r="S2117"/>
  <c r="S2253"/>
  <c r="S2019"/>
  <c r="S2157"/>
  <c r="S2273"/>
  <c r="S2409"/>
  <c r="S2487"/>
  <c r="S2565"/>
  <c r="S2740"/>
  <c r="S2837"/>
  <c r="S2391"/>
  <c r="S2469"/>
  <c r="S2545"/>
  <c r="S2662"/>
  <c r="P1982"/>
  <c r="Q1981"/>
  <c r="R1981"/>
  <c r="P2002"/>
  <c r="Q2001"/>
  <c r="R2001"/>
  <c r="P2060"/>
  <c r="Q2059"/>
  <c r="R2059"/>
  <c r="P2080"/>
  <c r="Q2079"/>
  <c r="R2079"/>
  <c r="P2138"/>
  <c r="Q2137"/>
  <c r="R2137"/>
  <c r="P2236"/>
  <c r="Q2235"/>
  <c r="R2235"/>
  <c r="P2314"/>
  <c r="Q2313"/>
  <c r="R2313"/>
  <c r="P2216"/>
  <c r="Q2215"/>
  <c r="R2215"/>
  <c r="P2294"/>
  <c r="Q2293"/>
  <c r="R2293"/>
  <c r="P2372"/>
  <c r="Q2371"/>
  <c r="R2371"/>
  <c r="P2625"/>
  <c r="Q2624"/>
  <c r="R2624"/>
  <c r="P2703"/>
  <c r="Q2702"/>
  <c r="R2702"/>
  <c r="P2605"/>
  <c r="Q2604"/>
  <c r="R2604"/>
  <c r="P2683"/>
  <c r="Q2682"/>
  <c r="R2682"/>
  <c r="P2761"/>
  <c r="Q2760"/>
  <c r="R2760"/>
  <c r="P2800"/>
  <c r="Q2799"/>
  <c r="R2799"/>
  <c r="P2820"/>
  <c r="Q2819"/>
  <c r="R2819"/>
  <c r="P2906"/>
  <c r="S2905"/>
  <c r="Q2905"/>
  <c r="R2392"/>
  <c r="P2393"/>
  <c r="Q2392"/>
  <c r="S2392" s="1"/>
  <c r="R2430"/>
  <c r="P2431"/>
  <c r="Q2430"/>
  <c r="S2430" s="1"/>
  <c r="R2470"/>
  <c r="P2471"/>
  <c r="Q2470"/>
  <c r="S2470" s="1"/>
  <c r="R2508"/>
  <c r="P2509"/>
  <c r="Q2508"/>
  <c r="S2508" s="1"/>
  <c r="R2546"/>
  <c r="P2547"/>
  <c r="Q2546"/>
  <c r="S2546" s="1"/>
  <c r="R2585"/>
  <c r="P2586"/>
  <c r="Q2585"/>
  <c r="S2585" s="1"/>
  <c r="R2663"/>
  <c r="P2664"/>
  <c r="Q2663"/>
  <c r="S2663" s="1"/>
  <c r="R2858"/>
  <c r="P2859"/>
  <c r="Q2858"/>
  <c r="S2858" s="1"/>
  <c r="R1962"/>
  <c r="P1963"/>
  <c r="Q1962"/>
  <c r="S1962" s="1"/>
  <c r="R2040"/>
  <c r="P2041"/>
  <c r="Q2040"/>
  <c r="S2040" s="1"/>
  <c r="R2118"/>
  <c r="P2119"/>
  <c r="Q2118"/>
  <c r="S2118" s="1"/>
  <c r="R2176"/>
  <c r="P2177"/>
  <c r="Q2176"/>
  <c r="S2176" s="1"/>
  <c r="R2254"/>
  <c r="P2255"/>
  <c r="Q2254"/>
  <c r="S2254" s="1"/>
  <c r="R2332"/>
  <c r="P2333"/>
  <c r="Q2332"/>
  <c r="S2332" s="1"/>
  <c r="R2020"/>
  <c r="P2021"/>
  <c r="Q2020"/>
  <c r="S2020" s="1"/>
  <c r="R2098"/>
  <c r="P2099"/>
  <c r="Q2098"/>
  <c r="S2098" s="1"/>
  <c r="R2158"/>
  <c r="P2159"/>
  <c r="Q2158"/>
  <c r="S2158" s="1"/>
  <c r="R2196"/>
  <c r="P2197"/>
  <c r="Q2196"/>
  <c r="S2196" s="1"/>
  <c r="R2274"/>
  <c r="P2275"/>
  <c r="Q2274"/>
  <c r="S2274" s="1"/>
  <c r="P2353"/>
  <c r="R2352"/>
  <c r="Q2352"/>
  <c r="R2410"/>
  <c r="P2411"/>
  <c r="Q2410"/>
  <c r="S2410" s="1"/>
  <c r="R2450"/>
  <c r="P2451"/>
  <c r="Q2450"/>
  <c r="S2450" s="1"/>
  <c r="R2488"/>
  <c r="P2489"/>
  <c r="Q2488"/>
  <c r="S2488" s="1"/>
  <c r="R2526"/>
  <c r="P2527"/>
  <c r="Q2526"/>
  <c r="S2526" s="1"/>
  <c r="R2566"/>
  <c r="P2567"/>
  <c r="Q2566"/>
  <c r="S2566" s="1"/>
  <c r="R2721"/>
  <c r="P2722"/>
  <c r="Q2721"/>
  <c r="S2721" s="1"/>
  <c r="R2741"/>
  <c r="P2742"/>
  <c r="Q2741"/>
  <c r="S2741" s="1"/>
  <c r="R2643"/>
  <c r="P2644"/>
  <c r="Q2643"/>
  <c r="R2838"/>
  <c r="P2839"/>
  <c r="Q2838"/>
  <c r="R2780"/>
  <c r="P2781"/>
  <c r="Q2780"/>
  <c r="S2780" s="1"/>
  <c r="S377"/>
  <c r="S299"/>
  <c r="P301"/>
  <c r="R300"/>
  <c r="Q300"/>
  <c r="P379"/>
  <c r="R378"/>
  <c r="Q378"/>
  <c r="P496"/>
  <c r="R495"/>
  <c r="P535"/>
  <c r="R534"/>
  <c r="P574"/>
  <c r="R573"/>
  <c r="P613"/>
  <c r="R612"/>
  <c r="P652"/>
  <c r="R651"/>
  <c r="P691"/>
  <c r="R690"/>
  <c r="P730"/>
  <c r="R729"/>
  <c r="P769"/>
  <c r="R768"/>
  <c r="P808"/>
  <c r="R807"/>
  <c r="P847"/>
  <c r="R846"/>
  <c r="P886"/>
  <c r="R885"/>
  <c r="P1014"/>
  <c r="R1013"/>
  <c r="P1053"/>
  <c r="R1052"/>
  <c r="P1092"/>
  <c r="R1091"/>
  <c r="P1131"/>
  <c r="R1130"/>
  <c r="P1170"/>
  <c r="R1169"/>
  <c r="P1209"/>
  <c r="R1208"/>
  <c r="S1208" s="1"/>
  <c r="P1248"/>
  <c r="R1247"/>
  <c r="P1287"/>
  <c r="R1286"/>
  <c r="P1326"/>
  <c r="R1325"/>
  <c r="P1365"/>
  <c r="R1364"/>
  <c r="P1404"/>
  <c r="R1403"/>
  <c r="P1443"/>
  <c r="R1442"/>
  <c r="P1482"/>
  <c r="R1481"/>
  <c r="P1521"/>
  <c r="Q1521" s="1"/>
  <c r="R1520"/>
  <c r="P1560"/>
  <c r="R1559"/>
  <c r="P1599"/>
  <c r="R1598"/>
  <c r="P1638"/>
  <c r="R1637"/>
  <c r="P1677"/>
  <c r="R1676"/>
  <c r="P1716"/>
  <c r="R1715"/>
  <c r="P1755"/>
  <c r="Q1755" s="1"/>
  <c r="R1754"/>
  <c r="S1754" s="1"/>
  <c r="P1794"/>
  <c r="R1793"/>
  <c r="P1833"/>
  <c r="Q1833" s="1"/>
  <c r="R1832"/>
  <c r="S1832" s="1"/>
  <c r="P1872"/>
  <c r="R1871"/>
  <c r="P1892"/>
  <c r="R1891"/>
  <c r="P242"/>
  <c r="R241"/>
  <c r="P281"/>
  <c r="R280"/>
  <c r="P320"/>
  <c r="R319"/>
  <c r="P359"/>
  <c r="R358"/>
  <c r="P398"/>
  <c r="R397"/>
  <c r="P437"/>
  <c r="R436"/>
  <c r="P476"/>
  <c r="R475"/>
  <c r="P515"/>
  <c r="R514"/>
  <c r="P554"/>
  <c r="R553"/>
  <c r="P593"/>
  <c r="R592"/>
  <c r="P632"/>
  <c r="R631"/>
  <c r="P671"/>
  <c r="R670"/>
  <c r="P710"/>
  <c r="R709"/>
  <c r="P749"/>
  <c r="R748"/>
  <c r="P788"/>
  <c r="R787"/>
  <c r="P827"/>
  <c r="R826"/>
  <c r="P866"/>
  <c r="R865"/>
  <c r="P905"/>
  <c r="R904"/>
  <c r="P925"/>
  <c r="R924"/>
  <c r="P995"/>
  <c r="R994"/>
  <c r="P1034"/>
  <c r="R1033"/>
  <c r="P1073"/>
  <c r="R1072"/>
  <c r="P1112"/>
  <c r="R1111"/>
  <c r="P1151"/>
  <c r="R1150"/>
  <c r="P1190"/>
  <c r="R1189"/>
  <c r="P1229"/>
  <c r="Q1229" s="1"/>
  <c r="R1228"/>
  <c r="S1228" s="1"/>
  <c r="P1268"/>
  <c r="R1267"/>
  <c r="P1307"/>
  <c r="R1306"/>
  <c r="P1346"/>
  <c r="R1345"/>
  <c r="P1385"/>
  <c r="R1384"/>
  <c r="P1424"/>
  <c r="R1423"/>
  <c r="P1463"/>
  <c r="R1462"/>
  <c r="P1502"/>
  <c r="R1501"/>
  <c r="P1541"/>
  <c r="R1540"/>
  <c r="P1580"/>
  <c r="R1579"/>
  <c r="P1619"/>
  <c r="R1618"/>
  <c r="P1658"/>
  <c r="R1657"/>
  <c r="P1697"/>
  <c r="R1696"/>
  <c r="P1736"/>
  <c r="R1735"/>
  <c r="P1775"/>
  <c r="Q1775" s="1"/>
  <c r="R1774"/>
  <c r="P1814"/>
  <c r="R1813"/>
  <c r="P1853"/>
  <c r="R1852"/>
  <c r="P340"/>
  <c r="R339"/>
  <c r="P262"/>
  <c r="R261"/>
  <c r="P457"/>
  <c r="R456"/>
  <c r="Q456"/>
  <c r="P418"/>
  <c r="R417"/>
  <c r="S1774"/>
  <c r="S1286"/>
  <c r="S1520"/>
  <c r="S455"/>
  <c r="Q1403"/>
  <c r="S1403" s="1"/>
  <c r="Q1813"/>
  <c r="S1813" s="1"/>
  <c r="Q1871"/>
  <c r="S1871" s="1"/>
  <c r="Q1189"/>
  <c r="S1189" s="1"/>
  <c r="Q1462"/>
  <c r="S1462" s="1"/>
  <c r="Q1052"/>
  <c r="S1052" s="1"/>
  <c r="Q1558"/>
  <c r="S1558" s="1"/>
  <c r="Q1247"/>
  <c r="S1247" s="1"/>
  <c r="Q1656"/>
  <c r="S1656" s="1"/>
  <c r="Q1287"/>
  <c r="Q1150"/>
  <c r="S1150" s="1"/>
  <c r="Q1852"/>
  <c r="S1852" s="1"/>
  <c r="Q1345"/>
  <c r="S1345" s="1"/>
  <c r="Q1091"/>
  <c r="S1091" s="1"/>
  <c r="Q1169"/>
  <c r="S1169" s="1"/>
  <c r="Q1423"/>
  <c r="S1423" s="1"/>
  <c r="Q1676"/>
  <c r="S1676" s="1"/>
  <c r="Q1578"/>
  <c r="S1578" s="1"/>
  <c r="Q1734"/>
  <c r="S1734" s="1"/>
  <c r="Q1501"/>
  <c r="S1501" s="1"/>
  <c r="Q1033"/>
  <c r="S1033" s="1"/>
  <c r="Q1111"/>
  <c r="S1111" s="1"/>
  <c r="Q1793"/>
  <c r="S1793" s="1"/>
  <c r="Q1364"/>
  <c r="S1364" s="1"/>
  <c r="Q1130"/>
  <c r="S1130" s="1"/>
  <c r="Q1714"/>
  <c r="S1714" s="1"/>
  <c r="Q1598"/>
  <c r="S1598" s="1"/>
  <c r="Q1306"/>
  <c r="S1306" s="1"/>
  <c r="Q1696"/>
  <c r="S1696" s="1"/>
  <c r="Q1481"/>
  <c r="S1481" s="1"/>
  <c r="Q1013"/>
  <c r="S1013" s="1"/>
  <c r="Q1209"/>
  <c r="Q1891"/>
  <c r="S1891" s="1"/>
  <c r="Q1072"/>
  <c r="S1072" s="1"/>
  <c r="Q1267"/>
  <c r="S1267" s="1"/>
  <c r="Q1325"/>
  <c r="S1325" s="1"/>
  <c r="Q1540"/>
  <c r="S1540" s="1"/>
  <c r="Q1442"/>
  <c r="S1442" s="1"/>
  <c r="Q1384"/>
  <c r="S1384" s="1"/>
  <c r="Q1636"/>
  <c r="S1636" s="1"/>
  <c r="Q1618"/>
  <c r="S1618" s="1"/>
  <c r="Q241"/>
  <c r="S241" s="1"/>
  <c r="Q45"/>
  <c r="S45" s="1"/>
  <c r="Q163"/>
  <c r="S163" s="1"/>
  <c r="Q435"/>
  <c r="S435" s="1"/>
  <c r="Q123"/>
  <c r="S123" s="1"/>
  <c r="Q357"/>
  <c r="S357" s="1"/>
  <c r="Q201"/>
  <c r="S201" s="1"/>
  <c r="Q279"/>
  <c r="S279" s="1"/>
  <c r="Q85"/>
  <c r="S85" s="1"/>
  <c r="Q12"/>
  <c r="S12" s="1"/>
  <c r="Q474"/>
  <c r="S474" s="1"/>
  <c r="Q495"/>
  <c r="S495" s="1"/>
  <c r="Q27"/>
  <c r="S27" s="1"/>
  <c r="Q338"/>
  <c r="S338" s="1"/>
  <c r="Q260"/>
  <c r="S260" s="1"/>
  <c r="Q845"/>
  <c r="S845" s="1"/>
  <c r="Q416"/>
  <c r="S416" s="1"/>
  <c r="Q923"/>
  <c r="S923" s="1"/>
  <c r="Q591"/>
  <c r="S591" s="1"/>
  <c r="Q669"/>
  <c r="S669" s="1"/>
  <c r="Q513"/>
  <c r="S513" s="1"/>
  <c r="Q825"/>
  <c r="S825" s="1"/>
  <c r="Q552"/>
  <c r="S552" s="1"/>
  <c r="Q630"/>
  <c r="S630" s="1"/>
  <c r="Q708"/>
  <c r="S708" s="1"/>
  <c r="Q786"/>
  <c r="S786" s="1"/>
  <c r="Q864"/>
  <c r="S864" s="1"/>
  <c r="Q903"/>
  <c r="S903" s="1"/>
  <c r="S971"/>
  <c r="Q970"/>
  <c r="Q318"/>
  <c r="S318" s="1"/>
  <c r="Q396"/>
  <c r="S396" s="1"/>
  <c r="Q533"/>
  <c r="S533" s="1"/>
  <c r="Q572"/>
  <c r="S572" s="1"/>
  <c r="Q611"/>
  <c r="S611" s="1"/>
  <c r="Q650"/>
  <c r="S650" s="1"/>
  <c r="Q689"/>
  <c r="S689" s="1"/>
  <c r="Q728"/>
  <c r="S728" s="1"/>
  <c r="Q767"/>
  <c r="S767" s="1"/>
  <c r="Q806"/>
  <c r="S806" s="1"/>
  <c r="Q747"/>
  <c r="S747" s="1"/>
  <c r="Q884"/>
  <c r="S884" s="1"/>
  <c r="S2799" l="1"/>
  <c r="S2682"/>
  <c r="S3124"/>
  <c r="S3104"/>
  <c r="S3182"/>
  <c r="S10028"/>
  <c r="S3202"/>
  <c r="S3026"/>
  <c r="S3046"/>
  <c r="S10046"/>
  <c r="P10065"/>
  <c r="Q10064"/>
  <c r="R10064"/>
  <c r="P10083"/>
  <c r="Q10082"/>
  <c r="R10082"/>
  <c r="P10128"/>
  <c r="S10127"/>
  <c r="Q10127"/>
  <c r="R10029"/>
  <c r="P10030"/>
  <c r="Q10029"/>
  <c r="S10029" s="1"/>
  <c r="R10047"/>
  <c r="P10048"/>
  <c r="Q10047"/>
  <c r="S10047" s="1"/>
  <c r="P3691"/>
  <c r="Q3690"/>
  <c r="R3690"/>
  <c r="P3613"/>
  <c r="Q3612"/>
  <c r="R3612"/>
  <c r="P3575"/>
  <c r="Q3574"/>
  <c r="R3574"/>
  <c r="P3497"/>
  <c r="Q3496"/>
  <c r="R3496"/>
  <c r="P3809"/>
  <c r="Q3808"/>
  <c r="R3808"/>
  <c r="P3769"/>
  <c r="Q3768"/>
  <c r="R3768"/>
  <c r="P3731"/>
  <c r="Q3730"/>
  <c r="R3730"/>
  <c r="P3535"/>
  <c r="Q3534"/>
  <c r="R3534"/>
  <c r="P3457"/>
  <c r="Q3456"/>
  <c r="R3456"/>
  <c r="P3419"/>
  <c r="Q3418"/>
  <c r="R3418"/>
  <c r="P3379"/>
  <c r="Q3378"/>
  <c r="R3378"/>
  <c r="P3341"/>
  <c r="Q3340"/>
  <c r="R3340"/>
  <c r="P3301"/>
  <c r="Q3300"/>
  <c r="R3300"/>
  <c r="P3263"/>
  <c r="Q3262"/>
  <c r="R3262"/>
  <c r="P3223"/>
  <c r="Q3222"/>
  <c r="R3222"/>
  <c r="P3165"/>
  <c r="Q3164"/>
  <c r="R3164"/>
  <c r="P3087"/>
  <c r="Q3086"/>
  <c r="R3086"/>
  <c r="P3829"/>
  <c r="Q3828"/>
  <c r="R3828"/>
  <c r="P3789"/>
  <c r="Q3788"/>
  <c r="R3788"/>
  <c r="P3751"/>
  <c r="Q3750"/>
  <c r="R3750"/>
  <c r="P3711"/>
  <c r="Q3710"/>
  <c r="R3710"/>
  <c r="P3673"/>
  <c r="Q3672"/>
  <c r="R3672"/>
  <c r="P3633"/>
  <c r="Q3632"/>
  <c r="R3632"/>
  <c r="P3595"/>
  <c r="Q3594"/>
  <c r="R3594"/>
  <c r="P3555"/>
  <c r="Q3554"/>
  <c r="R3554"/>
  <c r="P3517"/>
  <c r="Q3516"/>
  <c r="S3516" s="1"/>
  <c r="R3516"/>
  <c r="P3477"/>
  <c r="Q3476"/>
  <c r="R3476"/>
  <c r="P3439"/>
  <c r="Q3438"/>
  <c r="S3438" s="1"/>
  <c r="R3438"/>
  <c r="P3399"/>
  <c r="Q3398"/>
  <c r="R3398"/>
  <c r="P3361"/>
  <c r="Q3360"/>
  <c r="S3360" s="1"/>
  <c r="R3360"/>
  <c r="P3321"/>
  <c r="Q3320"/>
  <c r="R3320"/>
  <c r="P3283"/>
  <c r="Q3282"/>
  <c r="R3282"/>
  <c r="P3243"/>
  <c r="Q3242"/>
  <c r="R3242"/>
  <c r="S3242" s="1"/>
  <c r="P3145"/>
  <c r="Q3144"/>
  <c r="R3144"/>
  <c r="P3067"/>
  <c r="Q3066"/>
  <c r="R3066"/>
  <c r="S3066" s="1"/>
  <c r="P3875"/>
  <c r="S3874"/>
  <c r="Q3874"/>
  <c r="R3203"/>
  <c r="P3204"/>
  <c r="Q3203"/>
  <c r="S3203" s="1"/>
  <c r="R3105"/>
  <c r="P3106"/>
  <c r="Q3105"/>
  <c r="S3105" s="1"/>
  <c r="R3027"/>
  <c r="P3028"/>
  <c r="Q3027"/>
  <c r="S3027" s="1"/>
  <c r="R3183"/>
  <c r="P3184"/>
  <c r="Q3183"/>
  <c r="S3183" s="1"/>
  <c r="R3047"/>
  <c r="P3048"/>
  <c r="Q3047"/>
  <c r="S3047" s="1"/>
  <c r="P3653"/>
  <c r="Q3652"/>
  <c r="S3652" s="1"/>
  <c r="R3652"/>
  <c r="R3125"/>
  <c r="P3126"/>
  <c r="Q3125"/>
  <c r="S3125" s="1"/>
  <c r="S2702"/>
  <c r="S2371"/>
  <c r="S2215"/>
  <c r="S2235"/>
  <c r="S2079"/>
  <c r="S2352"/>
  <c r="S2001"/>
  <c r="S1943"/>
  <c r="P1944"/>
  <c r="Q1943"/>
  <c r="S2643"/>
  <c r="S2838"/>
  <c r="S2819"/>
  <c r="S2760"/>
  <c r="S2604"/>
  <c r="S2624"/>
  <c r="S2293"/>
  <c r="S2313"/>
  <c r="S2137"/>
  <c r="S2059"/>
  <c r="S1981"/>
  <c r="P2354"/>
  <c r="Q2353"/>
  <c r="R2353"/>
  <c r="P2860"/>
  <c r="Q2859"/>
  <c r="R2859"/>
  <c r="P2665"/>
  <c r="Q2664"/>
  <c r="R2664"/>
  <c r="P2587"/>
  <c r="Q2586"/>
  <c r="R2586"/>
  <c r="P2548"/>
  <c r="Q2547"/>
  <c r="R2547"/>
  <c r="P2510"/>
  <c r="Q2509"/>
  <c r="R2509"/>
  <c r="P2472"/>
  <c r="Q2471"/>
  <c r="R2471"/>
  <c r="P2432"/>
  <c r="Q2431"/>
  <c r="R2431"/>
  <c r="P2394"/>
  <c r="Q2393"/>
  <c r="R2393"/>
  <c r="P2907"/>
  <c r="S2906"/>
  <c r="Q2906"/>
  <c r="R2820"/>
  <c r="P2821"/>
  <c r="Q2820"/>
  <c r="S2820" s="1"/>
  <c r="R2800"/>
  <c r="P2801"/>
  <c r="Q2800"/>
  <c r="S2800" s="1"/>
  <c r="R2761"/>
  <c r="P2762"/>
  <c r="Q2761"/>
  <c r="S2761" s="1"/>
  <c r="R2683"/>
  <c r="P2684"/>
  <c r="Q2683"/>
  <c r="S2683" s="1"/>
  <c r="R2605"/>
  <c r="P2606"/>
  <c r="Q2605"/>
  <c r="S2605" s="1"/>
  <c r="R2703"/>
  <c r="P2704"/>
  <c r="Q2703"/>
  <c r="S2703" s="1"/>
  <c r="R2625"/>
  <c r="P2626"/>
  <c r="Q2625"/>
  <c r="S2625" s="1"/>
  <c r="R2372"/>
  <c r="P2373"/>
  <c r="Q2372"/>
  <c r="S2372" s="1"/>
  <c r="R2294"/>
  <c r="P2295"/>
  <c r="Q2294"/>
  <c r="S2294" s="1"/>
  <c r="R2216"/>
  <c r="P2217"/>
  <c r="Q2216"/>
  <c r="S2216" s="1"/>
  <c r="R2314"/>
  <c r="P2315"/>
  <c r="Q2314"/>
  <c r="S2314" s="1"/>
  <c r="R2236"/>
  <c r="P2237"/>
  <c r="Q2236"/>
  <c r="S2236" s="1"/>
  <c r="R2138"/>
  <c r="P2139"/>
  <c r="Q2138"/>
  <c r="S2138" s="1"/>
  <c r="R2080"/>
  <c r="P2081"/>
  <c r="Q2080"/>
  <c r="S2080" s="1"/>
  <c r="R2060"/>
  <c r="P2061"/>
  <c r="Q2060"/>
  <c r="S2060" s="1"/>
  <c r="R2002"/>
  <c r="P2003"/>
  <c r="Q2002"/>
  <c r="S2002" s="1"/>
  <c r="R1982"/>
  <c r="P1983"/>
  <c r="Q1982"/>
  <c r="S1982" s="1"/>
  <c r="P2782"/>
  <c r="Q2781"/>
  <c r="R2781"/>
  <c r="P2840"/>
  <c r="Q2839"/>
  <c r="R2839"/>
  <c r="P2645"/>
  <c r="Q2644"/>
  <c r="R2644"/>
  <c r="P2743"/>
  <c r="Q2742"/>
  <c r="R2742"/>
  <c r="P2723"/>
  <c r="Q2722"/>
  <c r="R2722"/>
  <c r="P2568"/>
  <c r="Q2567"/>
  <c r="R2567"/>
  <c r="P2528"/>
  <c r="Q2527"/>
  <c r="R2527"/>
  <c r="P2490"/>
  <c r="Q2489"/>
  <c r="R2489"/>
  <c r="P2452"/>
  <c r="Q2451"/>
  <c r="R2451"/>
  <c r="P2412"/>
  <c r="Q2411"/>
  <c r="R2411"/>
  <c r="P2276"/>
  <c r="Q2275"/>
  <c r="R2275"/>
  <c r="P2198"/>
  <c r="Q2197"/>
  <c r="R2197"/>
  <c r="P2160"/>
  <c r="Q2159"/>
  <c r="R2159"/>
  <c r="P2100"/>
  <c r="Q2099"/>
  <c r="R2099"/>
  <c r="P2022"/>
  <c r="Q2021"/>
  <c r="R2021"/>
  <c r="P2334"/>
  <c r="Q2333"/>
  <c r="R2333"/>
  <c r="P2256"/>
  <c r="Q2255"/>
  <c r="R2255"/>
  <c r="P2178"/>
  <c r="Q2177"/>
  <c r="R2177"/>
  <c r="P2120"/>
  <c r="Q2119"/>
  <c r="R2119"/>
  <c r="P2042"/>
  <c r="Q2041"/>
  <c r="R2041"/>
  <c r="P1964"/>
  <c r="Q1963"/>
  <c r="R1963"/>
  <c r="S456"/>
  <c r="S378"/>
  <c r="S300"/>
  <c r="P458"/>
  <c r="R457"/>
  <c r="Q457"/>
  <c r="P263"/>
  <c r="R262"/>
  <c r="P341"/>
  <c r="R340"/>
  <c r="P1854"/>
  <c r="R1853"/>
  <c r="P1815"/>
  <c r="R1814"/>
  <c r="P1776"/>
  <c r="R1775"/>
  <c r="P1737"/>
  <c r="R1736"/>
  <c r="P1698"/>
  <c r="R1697"/>
  <c r="P1659"/>
  <c r="R1658"/>
  <c r="P1620"/>
  <c r="R1619"/>
  <c r="P1581"/>
  <c r="R1580"/>
  <c r="P1542"/>
  <c r="R1541"/>
  <c r="P1503"/>
  <c r="R1502"/>
  <c r="P1464"/>
  <c r="R1463"/>
  <c r="P1425"/>
  <c r="R1424"/>
  <c r="P1386"/>
  <c r="R1385"/>
  <c r="P1347"/>
  <c r="R1346"/>
  <c r="P1308"/>
  <c r="R1307"/>
  <c r="P1269"/>
  <c r="R1268"/>
  <c r="P1230"/>
  <c r="R1229"/>
  <c r="P1191"/>
  <c r="R1190"/>
  <c r="P1152"/>
  <c r="R1151"/>
  <c r="P1113"/>
  <c r="R1112"/>
  <c r="P1074"/>
  <c r="R1073"/>
  <c r="P1035"/>
  <c r="R1034"/>
  <c r="P996"/>
  <c r="R995"/>
  <c r="P926"/>
  <c r="R925"/>
  <c r="P906"/>
  <c r="R905"/>
  <c r="P867"/>
  <c r="R866"/>
  <c r="P828"/>
  <c r="R827"/>
  <c r="P789"/>
  <c r="R788"/>
  <c r="P750"/>
  <c r="R749"/>
  <c r="P711"/>
  <c r="R710"/>
  <c r="P672"/>
  <c r="R671"/>
  <c r="P633"/>
  <c r="R632"/>
  <c r="P594"/>
  <c r="R593"/>
  <c r="P555"/>
  <c r="R554"/>
  <c r="P516"/>
  <c r="R515"/>
  <c r="P477"/>
  <c r="R476"/>
  <c r="P438"/>
  <c r="R437"/>
  <c r="P399"/>
  <c r="R398"/>
  <c r="P360"/>
  <c r="R359"/>
  <c r="P321"/>
  <c r="R320"/>
  <c r="P282"/>
  <c r="R281"/>
  <c r="P243"/>
  <c r="R242"/>
  <c r="P1893"/>
  <c r="R1892"/>
  <c r="P1873"/>
  <c r="R1872"/>
  <c r="P1834"/>
  <c r="Q1834" s="1"/>
  <c r="R1833"/>
  <c r="P1795"/>
  <c r="R1794"/>
  <c r="P1756"/>
  <c r="R1755"/>
  <c r="P1717"/>
  <c r="R1716"/>
  <c r="P1678"/>
  <c r="R1677"/>
  <c r="P1639"/>
  <c r="R1638"/>
  <c r="P1600"/>
  <c r="R1599"/>
  <c r="P1561"/>
  <c r="R1560"/>
  <c r="P1522"/>
  <c r="R1521"/>
  <c r="S1521" s="1"/>
  <c r="P1483"/>
  <c r="R1482"/>
  <c r="P1444"/>
  <c r="R1443"/>
  <c r="P1405"/>
  <c r="R1404"/>
  <c r="P1366"/>
  <c r="R1365"/>
  <c r="P1327"/>
  <c r="R1326"/>
  <c r="P1288"/>
  <c r="Q1288" s="1"/>
  <c r="R1287"/>
  <c r="P1249"/>
  <c r="R1248"/>
  <c r="P1210"/>
  <c r="Q1210" s="1"/>
  <c r="R1209"/>
  <c r="S1209" s="1"/>
  <c r="P1171"/>
  <c r="R1170"/>
  <c r="P1132"/>
  <c r="R1131"/>
  <c r="P1093"/>
  <c r="R1092"/>
  <c r="P1054"/>
  <c r="R1053"/>
  <c r="P1015"/>
  <c r="R1014"/>
  <c r="P887"/>
  <c r="R886"/>
  <c r="P848"/>
  <c r="R847"/>
  <c r="P809"/>
  <c r="R808"/>
  <c r="P770"/>
  <c r="R769"/>
  <c r="P731"/>
  <c r="R730"/>
  <c r="P692"/>
  <c r="R691"/>
  <c r="P653"/>
  <c r="R652"/>
  <c r="P614"/>
  <c r="R613"/>
  <c r="P575"/>
  <c r="R574"/>
  <c r="P536"/>
  <c r="R535"/>
  <c r="P497"/>
  <c r="R496"/>
  <c r="P302"/>
  <c r="R301"/>
  <c r="Q301"/>
  <c r="S1755"/>
  <c r="S1833"/>
  <c r="S1229"/>
  <c r="P419"/>
  <c r="R418"/>
  <c r="P380"/>
  <c r="R379"/>
  <c r="Q379"/>
  <c r="S1287"/>
  <c r="S1775"/>
  <c r="Q1541"/>
  <c r="S1541" s="1"/>
  <c r="Q1268"/>
  <c r="S1268" s="1"/>
  <c r="Q1619"/>
  <c r="S1619" s="1"/>
  <c r="Q1385"/>
  <c r="S1385" s="1"/>
  <c r="Q1443"/>
  <c r="S1443" s="1"/>
  <c r="Q1326"/>
  <c r="S1326" s="1"/>
  <c r="Q1073"/>
  <c r="S1073" s="1"/>
  <c r="Q1482"/>
  <c r="S1482" s="1"/>
  <c r="Q1697"/>
  <c r="S1697" s="1"/>
  <c r="Q1599"/>
  <c r="S1599" s="1"/>
  <c r="Q1131"/>
  <c r="S1131" s="1"/>
  <c r="Q1794"/>
  <c r="S1794" s="1"/>
  <c r="Q1034"/>
  <c r="S1034" s="1"/>
  <c r="Q1735"/>
  <c r="S1735" s="1"/>
  <c r="Q1677"/>
  <c r="S1677" s="1"/>
  <c r="Q1424"/>
  <c r="S1424" s="1"/>
  <c r="Q1092"/>
  <c r="S1092" s="1"/>
  <c r="Q1853"/>
  <c r="S1853" s="1"/>
  <c r="Q1776"/>
  <c r="Q1559"/>
  <c r="S1559" s="1"/>
  <c r="Q1463"/>
  <c r="S1463" s="1"/>
  <c r="Q1872"/>
  <c r="S1872" s="1"/>
  <c r="Q1404"/>
  <c r="S1404" s="1"/>
  <c r="Q1756"/>
  <c r="Q1637"/>
  <c r="S1637" s="1"/>
  <c r="Q1892"/>
  <c r="S1892" s="1"/>
  <c r="Q1014"/>
  <c r="S1014" s="1"/>
  <c r="Q1230"/>
  <c r="Q1307"/>
  <c r="S1307" s="1"/>
  <c r="Q1715"/>
  <c r="S1715" s="1"/>
  <c r="Q1365"/>
  <c r="S1365" s="1"/>
  <c r="Q1112"/>
  <c r="S1112" s="1"/>
  <c r="Q1502"/>
  <c r="S1502" s="1"/>
  <c r="Q1579"/>
  <c r="S1579" s="1"/>
  <c r="Q1522"/>
  <c r="Q1170"/>
  <c r="S1170" s="1"/>
  <c r="Q1346"/>
  <c r="S1346" s="1"/>
  <c r="Q1151"/>
  <c r="S1151" s="1"/>
  <c r="Q1657"/>
  <c r="S1657" s="1"/>
  <c r="Q1248"/>
  <c r="S1248" s="1"/>
  <c r="Q1053"/>
  <c r="S1053" s="1"/>
  <c r="Q1190"/>
  <c r="S1190" s="1"/>
  <c r="Q1814"/>
  <c r="S1814" s="1"/>
  <c r="Q475"/>
  <c r="S475" s="1"/>
  <c r="Q86"/>
  <c r="S86" s="1"/>
  <c r="Q202"/>
  <c r="S202" s="1"/>
  <c r="Q124"/>
  <c r="S124" s="1"/>
  <c r="Q164"/>
  <c r="S164" s="1"/>
  <c r="Q242"/>
  <c r="S242" s="1"/>
  <c r="Q496"/>
  <c r="S496" s="1"/>
  <c r="Q13"/>
  <c r="S13" s="1"/>
  <c r="Q280"/>
  <c r="S280" s="1"/>
  <c r="Q358"/>
  <c r="S358" s="1"/>
  <c r="Q436"/>
  <c r="S436" s="1"/>
  <c r="Q46"/>
  <c r="S46" s="1"/>
  <c r="Q28"/>
  <c r="S28" s="1"/>
  <c r="Q885"/>
  <c r="S885" s="1"/>
  <c r="Q807"/>
  <c r="S807" s="1"/>
  <c r="Q768"/>
  <c r="S768" s="1"/>
  <c r="Q729"/>
  <c r="S729" s="1"/>
  <c r="Q690"/>
  <c r="S690" s="1"/>
  <c r="Q651"/>
  <c r="S651" s="1"/>
  <c r="Q612"/>
  <c r="S612" s="1"/>
  <c r="Q573"/>
  <c r="S573" s="1"/>
  <c r="Q534"/>
  <c r="S534" s="1"/>
  <c r="Q397"/>
  <c r="S397" s="1"/>
  <c r="Q319"/>
  <c r="S319" s="1"/>
  <c r="S972"/>
  <c r="Q971"/>
  <c r="Q904"/>
  <c r="S904" s="1"/>
  <c r="Q865"/>
  <c r="S865" s="1"/>
  <c r="Q787"/>
  <c r="S787" s="1"/>
  <c r="Q709"/>
  <c r="S709" s="1"/>
  <c r="Q631"/>
  <c r="S631" s="1"/>
  <c r="Q553"/>
  <c r="S553" s="1"/>
  <c r="Q826"/>
  <c r="S826" s="1"/>
  <c r="Q514"/>
  <c r="S514" s="1"/>
  <c r="Q670"/>
  <c r="S670" s="1"/>
  <c r="Q592"/>
  <c r="S592" s="1"/>
  <c r="Q924"/>
  <c r="S924" s="1"/>
  <c r="Q417"/>
  <c r="S417" s="1"/>
  <c r="Q846"/>
  <c r="S846" s="1"/>
  <c r="Q261"/>
  <c r="S261" s="1"/>
  <c r="Q339"/>
  <c r="S339" s="1"/>
  <c r="Q748"/>
  <c r="S748" s="1"/>
  <c r="S3594" l="1"/>
  <c r="S3672"/>
  <c r="S3750"/>
  <c r="S3828"/>
  <c r="S3262"/>
  <c r="S10064"/>
  <c r="S2041"/>
  <c r="S2177"/>
  <c r="S2333"/>
  <c r="S2099"/>
  <c r="S2197"/>
  <c r="S2411"/>
  <c r="S2489"/>
  <c r="S2567"/>
  <c r="S2742"/>
  <c r="S2839"/>
  <c r="S2431"/>
  <c r="S2509"/>
  <c r="S2586"/>
  <c r="S2859"/>
  <c r="S3144"/>
  <c r="S3320"/>
  <c r="S3398"/>
  <c r="S3476"/>
  <c r="S3554"/>
  <c r="S3632"/>
  <c r="S3710"/>
  <c r="S3788"/>
  <c r="S3086"/>
  <c r="S3222"/>
  <c r="S3300"/>
  <c r="S3378"/>
  <c r="S3456"/>
  <c r="S3730"/>
  <c r="S3808"/>
  <c r="S3574"/>
  <c r="S3690"/>
  <c r="S10082"/>
  <c r="S3164"/>
  <c r="S3340"/>
  <c r="S3418"/>
  <c r="S3534"/>
  <c r="S3768"/>
  <c r="S3496"/>
  <c r="S3612"/>
  <c r="P10049"/>
  <c r="Q10048"/>
  <c r="R10048"/>
  <c r="P10031"/>
  <c r="Q10030"/>
  <c r="R10030"/>
  <c r="P10129"/>
  <c r="S10128"/>
  <c r="Q10128"/>
  <c r="R10083"/>
  <c r="P10084"/>
  <c r="Q10083"/>
  <c r="S10083" s="1"/>
  <c r="R10065"/>
  <c r="P10066"/>
  <c r="Q10065"/>
  <c r="S10065" s="1"/>
  <c r="R3653"/>
  <c r="P3654"/>
  <c r="Q3653"/>
  <c r="S3653" s="1"/>
  <c r="R3283"/>
  <c r="P3284"/>
  <c r="Q3283"/>
  <c r="R3321"/>
  <c r="P3322"/>
  <c r="Q3321"/>
  <c r="S3321" s="1"/>
  <c r="R3361"/>
  <c r="P3362"/>
  <c r="Q3361"/>
  <c r="S3361" s="1"/>
  <c r="R3399"/>
  <c r="P3400"/>
  <c r="Q3399"/>
  <c r="S3399" s="1"/>
  <c r="R3439"/>
  <c r="P3440"/>
  <c r="Q3439"/>
  <c r="S3439" s="1"/>
  <c r="R3477"/>
  <c r="P3478"/>
  <c r="Q3477"/>
  <c r="S3477" s="1"/>
  <c r="R3517"/>
  <c r="P3518"/>
  <c r="Q3517"/>
  <c r="S3517" s="1"/>
  <c r="R3555"/>
  <c r="P3556"/>
  <c r="Q3555"/>
  <c r="S3555" s="1"/>
  <c r="R3595"/>
  <c r="P3596"/>
  <c r="Q3595"/>
  <c r="S3595" s="1"/>
  <c r="R3633"/>
  <c r="P3634"/>
  <c r="Q3633"/>
  <c r="S3633" s="1"/>
  <c r="R3673"/>
  <c r="P3674"/>
  <c r="Q3673"/>
  <c r="S3673" s="1"/>
  <c r="R3711"/>
  <c r="P3712"/>
  <c r="Q3711"/>
  <c r="S3711" s="1"/>
  <c r="R3751"/>
  <c r="P3752"/>
  <c r="Q3751"/>
  <c r="S3751" s="1"/>
  <c r="R3789"/>
  <c r="P3790"/>
  <c r="Q3789"/>
  <c r="S3789" s="1"/>
  <c r="R3829"/>
  <c r="P3830"/>
  <c r="Q3829"/>
  <c r="S3829" s="1"/>
  <c r="R3087"/>
  <c r="P3088"/>
  <c r="Q3087"/>
  <c r="S3087" s="1"/>
  <c r="R3165"/>
  <c r="P3166"/>
  <c r="Q3165"/>
  <c r="S3165" s="1"/>
  <c r="R3223"/>
  <c r="P3224"/>
  <c r="Q3223"/>
  <c r="S3223" s="1"/>
  <c r="R3263"/>
  <c r="P3264"/>
  <c r="Q3263"/>
  <c r="S3263" s="1"/>
  <c r="R3301"/>
  <c r="P3302"/>
  <c r="Q3301"/>
  <c r="S3301" s="1"/>
  <c r="R3341"/>
  <c r="P3342"/>
  <c r="Q3341"/>
  <c r="S3341" s="1"/>
  <c r="R3379"/>
  <c r="P3380"/>
  <c r="Q3379"/>
  <c r="S3379" s="1"/>
  <c r="R3419"/>
  <c r="P3420"/>
  <c r="Q3419"/>
  <c r="S3419" s="1"/>
  <c r="R3457"/>
  <c r="P3458"/>
  <c r="Q3457"/>
  <c r="S3457" s="1"/>
  <c r="R3535"/>
  <c r="P3536"/>
  <c r="Q3535"/>
  <c r="S3535" s="1"/>
  <c r="R3731"/>
  <c r="P3732"/>
  <c r="Q3731"/>
  <c r="S3731" s="1"/>
  <c r="R3769"/>
  <c r="P3770"/>
  <c r="Q3769"/>
  <c r="S3769" s="1"/>
  <c r="R3809"/>
  <c r="P3810"/>
  <c r="Q3809"/>
  <c r="S3809" s="1"/>
  <c r="R3497"/>
  <c r="P3498"/>
  <c r="Q3497"/>
  <c r="S3497" s="1"/>
  <c r="R3575"/>
  <c r="P3576"/>
  <c r="Q3575"/>
  <c r="S3575" s="1"/>
  <c r="R3613"/>
  <c r="P3614"/>
  <c r="Q3613"/>
  <c r="S3613" s="1"/>
  <c r="R3691"/>
  <c r="P3692"/>
  <c r="Q3691"/>
  <c r="S3691" s="1"/>
  <c r="P3127"/>
  <c r="Q3126"/>
  <c r="R3126"/>
  <c r="P3049"/>
  <c r="Q3048"/>
  <c r="R3048"/>
  <c r="P3185"/>
  <c r="Q3184"/>
  <c r="R3184"/>
  <c r="P3029"/>
  <c r="Q3028"/>
  <c r="R3028"/>
  <c r="P3107"/>
  <c r="Q3106"/>
  <c r="R3106"/>
  <c r="P3205"/>
  <c r="Q3204"/>
  <c r="R3204"/>
  <c r="P3876"/>
  <c r="S3875"/>
  <c r="Q3875"/>
  <c r="R3067"/>
  <c r="P3068"/>
  <c r="Q3067"/>
  <c r="S3067" s="1"/>
  <c r="R3145"/>
  <c r="P3146"/>
  <c r="Q3145"/>
  <c r="S3145" s="1"/>
  <c r="R3243"/>
  <c r="P3244"/>
  <c r="Q3243"/>
  <c r="P1945"/>
  <c r="Q1944"/>
  <c r="S1944"/>
  <c r="S1963"/>
  <c r="S2119"/>
  <c r="S2255"/>
  <c r="S2021"/>
  <c r="S2159"/>
  <c r="S2275"/>
  <c r="S2451"/>
  <c r="S2527"/>
  <c r="S2722"/>
  <c r="S2644"/>
  <c r="S2781"/>
  <c r="S2471"/>
  <c r="S2547"/>
  <c r="S2664"/>
  <c r="S2353"/>
  <c r="R2042"/>
  <c r="P2043"/>
  <c r="Q2042"/>
  <c r="S2042" s="1"/>
  <c r="R2120"/>
  <c r="P2121"/>
  <c r="Q2120"/>
  <c r="S2120" s="1"/>
  <c r="R2178"/>
  <c r="P2179"/>
  <c r="Q2178"/>
  <c r="S2178" s="1"/>
  <c r="R2334"/>
  <c r="P2335"/>
  <c r="Q2334"/>
  <c r="S2334" s="1"/>
  <c r="R2022"/>
  <c r="P2023"/>
  <c r="Q2022"/>
  <c r="S2022" s="1"/>
  <c r="R2100"/>
  <c r="P2101"/>
  <c r="Q2100"/>
  <c r="S2100" s="1"/>
  <c r="R2160"/>
  <c r="P2161"/>
  <c r="Q2160"/>
  <c r="S2160" s="1"/>
  <c r="R2198"/>
  <c r="P2199"/>
  <c r="Q2198"/>
  <c r="S2198" s="1"/>
  <c r="R2276"/>
  <c r="P2277"/>
  <c r="Q2276"/>
  <c r="S2276" s="1"/>
  <c r="R2412"/>
  <c r="P2413"/>
  <c r="Q2412"/>
  <c r="S2412" s="1"/>
  <c r="R2452"/>
  <c r="P2453"/>
  <c r="Q2452"/>
  <c r="S2452" s="1"/>
  <c r="R2490"/>
  <c r="P2491"/>
  <c r="Q2490"/>
  <c r="S2490" s="1"/>
  <c r="R2528"/>
  <c r="P2529"/>
  <c r="Q2528"/>
  <c r="S2528" s="1"/>
  <c r="P2569"/>
  <c r="R2568"/>
  <c r="Q2568"/>
  <c r="R2723"/>
  <c r="P2724"/>
  <c r="Q2723"/>
  <c r="S2723" s="1"/>
  <c r="R2743"/>
  <c r="P2744"/>
  <c r="Q2743"/>
  <c r="S2743" s="1"/>
  <c r="R2645"/>
  <c r="P2646"/>
  <c r="Q2645"/>
  <c r="S2645" s="1"/>
  <c r="R2840"/>
  <c r="P2841"/>
  <c r="Q2840"/>
  <c r="S2840" s="1"/>
  <c r="R2782"/>
  <c r="P2783"/>
  <c r="Q2782"/>
  <c r="S2782" s="1"/>
  <c r="R2394"/>
  <c r="P2395"/>
  <c r="Q2394"/>
  <c r="R2432"/>
  <c r="P2433"/>
  <c r="Q2432"/>
  <c r="R2472"/>
  <c r="P2473"/>
  <c r="Q2472"/>
  <c r="S2472" s="1"/>
  <c r="R2510"/>
  <c r="P2511"/>
  <c r="Q2510"/>
  <c r="S2510" s="1"/>
  <c r="R2548"/>
  <c r="P2549"/>
  <c r="Q2548"/>
  <c r="S2548" s="1"/>
  <c r="R2587"/>
  <c r="P2588"/>
  <c r="Q2587"/>
  <c r="S2587" s="1"/>
  <c r="R2665"/>
  <c r="P2666"/>
  <c r="Q2665"/>
  <c r="S2665" s="1"/>
  <c r="R2860"/>
  <c r="P2861"/>
  <c r="Q2860"/>
  <c r="S2860" s="1"/>
  <c r="R2354"/>
  <c r="P2355"/>
  <c r="Q2354"/>
  <c r="R1964"/>
  <c r="P1965"/>
  <c r="Q1964"/>
  <c r="S1964" s="1"/>
  <c r="R2256"/>
  <c r="P2257"/>
  <c r="Q2256"/>
  <c r="S2256" s="1"/>
  <c r="P1984"/>
  <c r="Q1983"/>
  <c r="R1983"/>
  <c r="P2004"/>
  <c r="Q2003"/>
  <c r="R2003"/>
  <c r="P2062"/>
  <c r="Q2061"/>
  <c r="R2061"/>
  <c r="P2082"/>
  <c r="Q2081"/>
  <c r="R2081"/>
  <c r="P2140"/>
  <c r="Q2139"/>
  <c r="R2139"/>
  <c r="P2238"/>
  <c r="Q2237"/>
  <c r="R2237"/>
  <c r="P2316"/>
  <c r="Q2315"/>
  <c r="R2315"/>
  <c r="P2218"/>
  <c r="Q2217"/>
  <c r="R2217"/>
  <c r="P2296"/>
  <c r="Q2295"/>
  <c r="R2295"/>
  <c r="P2374"/>
  <c r="Q2373"/>
  <c r="R2373"/>
  <c r="P2627"/>
  <c r="Q2626"/>
  <c r="R2626"/>
  <c r="P2705"/>
  <c r="Q2704"/>
  <c r="R2704"/>
  <c r="P2607"/>
  <c r="Q2606"/>
  <c r="R2606"/>
  <c r="P2685"/>
  <c r="Q2684"/>
  <c r="R2684"/>
  <c r="P2763"/>
  <c r="Q2762"/>
  <c r="R2762"/>
  <c r="P2802"/>
  <c r="Q2801"/>
  <c r="R2801"/>
  <c r="P2822"/>
  <c r="Q2821"/>
  <c r="R2821"/>
  <c r="P2908"/>
  <c r="S2907"/>
  <c r="Q2907"/>
  <c r="S301"/>
  <c r="P381"/>
  <c r="R380"/>
  <c r="Q380"/>
  <c r="P420"/>
  <c r="R419"/>
  <c r="P459"/>
  <c r="R458"/>
  <c r="Q458"/>
  <c r="S379"/>
  <c r="S457"/>
  <c r="P303"/>
  <c r="R302"/>
  <c r="Q302"/>
  <c r="P498"/>
  <c r="R497"/>
  <c r="P537"/>
  <c r="R536"/>
  <c r="P576"/>
  <c r="R575"/>
  <c r="P615"/>
  <c r="R614"/>
  <c r="P654"/>
  <c r="R653"/>
  <c r="P693"/>
  <c r="R692"/>
  <c r="P732"/>
  <c r="R731"/>
  <c r="P771"/>
  <c r="R770"/>
  <c r="P810"/>
  <c r="R809"/>
  <c r="P849"/>
  <c r="R848"/>
  <c r="P888"/>
  <c r="R887"/>
  <c r="P1016"/>
  <c r="R1015"/>
  <c r="P1055"/>
  <c r="R1054"/>
  <c r="P1094"/>
  <c r="R1093"/>
  <c r="P1133"/>
  <c r="R1132"/>
  <c r="P1172"/>
  <c r="R1171"/>
  <c r="P1211"/>
  <c r="R1210"/>
  <c r="S1210" s="1"/>
  <c r="P1250"/>
  <c r="R1249"/>
  <c r="P1289"/>
  <c r="R1288"/>
  <c r="S1288" s="1"/>
  <c r="P1328"/>
  <c r="R1327"/>
  <c r="P1367"/>
  <c r="R1366"/>
  <c r="P1406"/>
  <c r="R1405"/>
  <c r="P1445"/>
  <c r="R1444"/>
  <c r="P1484"/>
  <c r="R1483"/>
  <c r="P1523"/>
  <c r="R1522"/>
  <c r="P1562"/>
  <c r="R1561"/>
  <c r="P1601"/>
  <c r="R1600"/>
  <c r="P1640"/>
  <c r="R1639"/>
  <c r="P1679"/>
  <c r="R1678"/>
  <c r="P1718"/>
  <c r="R1717"/>
  <c r="P1757"/>
  <c r="R1756"/>
  <c r="S1756" s="1"/>
  <c r="P1796"/>
  <c r="R1795"/>
  <c r="P1835"/>
  <c r="R1834"/>
  <c r="S1834" s="1"/>
  <c r="P1874"/>
  <c r="R1873"/>
  <c r="P1894"/>
  <c r="R1893"/>
  <c r="P244"/>
  <c r="R243"/>
  <c r="P283"/>
  <c r="R282"/>
  <c r="P322"/>
  <c r="R321"/>
  <c r="P361"/>
  <c r="R360"/>
  <c r="P400"/>
  <c r="R399"/>
  <c r="P439"/>
  <c r="R438"/>
  <c r="P478"/>
  <c r="R477"/>
  <c r="P517"/>
  <c r="R516"/>
  <c r="P556"/>
  <c r="R555"/>
  <c r="P595"/>
  <c r="R594"/>
  <c r="P634"/>
  <c r="R633"/>
  <c r="P673"/>
  <c r="R672"/>
  <c r="P712"/>
  <c r="R711"/>
  <c r="P751"/>
  <c r="R750"/>
  <c r="P790"/>
  <c r="R789"/>
  <c r="P829"/>
  <c r="R828"/>
  <c r="P868"/>
  <c r="R867"/>
  <c r="P907"/>
  <c r="R906"/>
  <c r="P927"/>
  <c r="R926"/>
  <c r="P997"/>
  <c r="R996"/>
  <c r="P1036"/>
  <c r="R1035"/>
  <c r="P1075"/>
  <c r="R1074"/>
  <c r="P1114"/>
  <c r="R1113"/>
  <c r="P1153"/>
  <c r="R1152"/>
  <c r="P1192"/>
  <c r="R1191"/>
  <c r="P1231"/>
  <c r="R1230"/>
  <c r="S1230" s="1"/>
  <c r="P1270"/>
  <c r="R1269"/>
  <c r="P1309"/>
  <c r="R1308"/>
  <c r="P1348"/>
  <c r="R1347"/>
  <c r="P1387"/>
  <c r="R1386"/>
  <c r="P1426"/>
  <c r="R1425"/>
  <c r="P1465"/>
  <c r="R1464"/>
  <c r="P1504"/>
  <c r="R1503"/>
  <c r="P1543"/>
  <c r="R1542"/>
  <c r="P1582"/>
  <c r="R1581"/>
  <c r="P1621"/>
  <c r="R1620"/>
  <c r="P1660"/>
  <c r="R1659"/>
  <c r="P1699"/>
  <c r="R1698"/>
  <c r="P1738"/>
  <c r="R1737"/>
  <c r="P1777"/>
  <c r="Q1777" s="1"/>
  <c r="R1776"/>
  <c r="P1816"/>
  <c r="R1815"/>
  <c r="P1855"/>
  <c r="R1854"/>
  <c r="P342"/>
  <c r="R341"/>
  <c r="P264"/>
  <c r="R263"/>
  <c r="S1522"/>
  <c r="S1776"/>
  <c r="Q1054"/>
  <c r="S1054" s="1"/>
  <c r="Q1658"/>
  <c r="S1658" s="1"/>
  <c r="Q1347"/>
  <c r="S1347" s="1"/>
  <c r="Q1191"/>
  <c r="S1191" s="1"/>
  <c r="Q1249"/>
  <c r="S1249" s="1"/>
  <c r="Q1152"/>
  <c r="S1152" s="1"/>
  <c r="Q1171"/>
  <c r="S1171" s="1"/>
  <c r="Q1580"/>
  <c r="S1580" s="1"/>
  <c r="Q1113"/>
  <c r="S1113" s="1"/>
  <c r="Q1716"/>
  <c r="S1716" s="1"/>
  <c r="Q1231"/>
  <c r="Q1893"/>
  <c r="S1893" s="1"/>
  <c r="Q1757"/>
  <c r="Q1873"/>
  <c r="S1873" s="1"/>
  <c r="Q1560"/>
  <c r="S1560" s="1"/>
  <c r="Q1289"/>
  <c r="Q1093"/>
  <c r="S1093" s="1"/>
  <c r="Q1678"/>
  <c r="S1678" s="1"/>
  <c r="Q1035"/>
  <c r="S1035" s="1"/>
  <c r="Q1132"/>
  <c r="S1132" s="1"/>
  <c r="Q1698"/>
  <c r="S1698" s="1"/>
  <c r="Q1211"/>
  <c r="Q1327"/>
  <c r="S1327" s="1"/>
  <c r="Q1386"/>
  <c r="S1386" s="1"/>
  <c r="Q1269"/>
  <c r="S1269" s="1"/>
  <c r="Q1835"/>
  <c r="Q1815"/>
  <c r="S1815" s="1"/>
  <c r="Q1523"/>
  <c r="Q1503"/>
  <c r="Q1366"/>
  <c r="S1366" s="1"/>
  <c r="Q1308"/>
  <c r="S1308" s="1"/>
  <c r="Q1015"/>
  <c r="S1015" s="1"/>
  <c r="Q1638"/>
  <c r="S1638" s="1"/>
  <c r="Q1405"/>
  <c r="S1405" s="1"/>
  <c r="Q1464"/>
  <c r="Q1854"/>
  <c r="S1854" s="1"/>
  <c r="Q1425"/>
  <c r="S1425" s="1"/>
  <c r="Q1736"/>
  <c r="S1736" s="1"/>
  <c r="Q1795"/>
  <c r="S1795" s="1"/>
  <c r="Q1600"/>
  <c r="S1600" s="1"/>
  <c r="Q1483"/>
  <c r="S1483" s="1"/>
  <c r="Q1074"/>
  <c r="S1074" s="1"/>
  <c r="Q1444"/>
  <c r="S1444" s="1"/>
  <c r="Q1620"/>
  <c r="S1620" s="1"/>
  <c r="Q1542"/>
  <c r="Q437"/>
  <c r="S437" s="1"/>
  <c r="Q281"/>
  <c r="S281" s="1"/>
  <c r="Q497"/>
  <c r="Q165"/>
  <c r="S165" s="1"/>
  <c r="Q203"/>
  <c r="S203" s="1"/>
  <c r="Q476"/>
  <c r="S476" s="1"/>
  <c r="Q47"/>
  <c r="S47" s="1"/>
  <c r="Q359"/>
  <c r="S359" s="1"/>
  <c r="Q14"/>
  <c r="S14" s="1"/>
  <c r="Q243"/>
  <c r="S243" s="1"/>
  <c r="Q125"/>
  <c r="S125" s="1"/>
  <c r="Q87"/>
  <c r="S87" s="1"/>
  <c r="Q29"/>
  <c r="S29" s="1"/>
  <c r="Q749"/>
  <c r="S749" s="1"/>
  <c r="Q340"/>
  <c r="S340" s="1"/>
  <c r="Q262"/>
  <c r="S262" s="1"/>
  <c r="Q847"/>
  <c r="S847" s="1"/>
  <c r="Q418"/>
  <c r="S418" s="1"/>
  <c r="Q925"/>
  <c r="S925" s="1"/>
  <c r="Q593"/>
  <c r="S593" s="1"/>
  <c r="Q671"/>
  <c r="S671" s="1"/>
  <c r="Q515"/>
  <c r="S515" s="1"/>
  <c r="Q827"/>
  <c r="S827" s="1"/>
  <c r="Q554"/>
  <c r="S554" s="1"/>
  <c r="Q632"/>
  <c r="S632" s="1"/>
  <c r="Q710"/>
  <c r="S710" s="1"/>
  <c r="Q788"/>
  <c r="S788" s="1"/>
  <c r="Q866"/>
  <c r="S866" s="1"/>
  <c r="Q905"/>
  <c r="S905" s="1"/>
  <c r="S973"/>
  <c r="Q972"/>
  <c r="Q320"/>
  <c r="S320" s="1"/>
  <c r="Q398"/>
  <c r="S398" s="1"/>
  <c r="Q535"/>
  <c r="S535" s="1"/>
  <c r="Q574"/>
  <c r="S574" s="1"/>
  <c r="Q613"/>
  <c r="S613" s="1"/>
  <c r="Q652"/>
  <c r="S652" s="1"/>
  <c r="Q691"/>
  <c r="S691" s="1"/>
  <c r="Q730"/>
  <c r="S730" s="1"/>
  <c r="Q769"/>
  <c r="S769" s="1"/>
  <c r="Q808"/>
  <c r="S808" s="1"/>
  <c r="Q886"/>
  <c r="S886" s="1"/>
  <c r="S3106" l="1"/>
  <c r="S3184"/>
  <c r="S3126"/>
  <c r="S10048"/>
  <c r="S3028"/>
  <c r="S3048"/>
  <c r="S10030"/>
  <c r="P10067"/>
  <c r="Q10066"/>
  <c r="R10066"/>
  <c r="P10085"/>
  <c r="Q10084"/>
  <c r="R10084"/>
  <c r="P10130"/>
  <c r="S10129"/>
  <c r="Q10129"/>
  <c r="R10031"/>
  <c r="P10032"/>
  <c r="Q10031"/>
  <c r="S10031" s="1"/>
  <c r="R10049"/>
  <c r="P10050"/>
  <c r="Q10049"/>
  <c r="S10049" s="1"/>
  <c r="P3245"/>
  <c r="Q3244"/>
  <c r="R3244"/>
  <c r="P3147"/>
  <c r="Q3146"/>
  <c r="R3146"/>
  <c r="P3069"/>
  <c r="Q3068"/>
  <c r="S3068" s="1"/>
  <c r="R3068"/>
  <c r="P3877"/>
  <c r="S3876"/>
  <c r="Q3876"/>
  <c r="P3693"/>
  <c r="Q3692"/>
  <c r="S3692" s="1"/>
  <c r="R3692"/>
  <c r="P3615"/>
  <c r="Q3614"/>
  <c r="R3614"/>
  <c r="P3577"/>
  <c r="Q3576"/>
  <c r="S3576" s="1"/>
  <c r="R3576"/>
  <c r="P3499"/>
  <c r="Q3498"/>
  <c r="R3498"/>
  <c r="P3811"/>
  <c r="Q3810"/>
  <c r="S3810" s="1"/>
  <c r="R3810"/>
  <c r="P3771"/>
  <c r="Q3770"/>
  <c r="R3770"/>
  <c r="P3733"/>
  <c r="Q3732"/>
  <c r="S3732" s="1"/>
  <c r="R3732"/>
  <c r="P3537"/>
  <c r="Q3536"/>
  <c r="R3536"/>
  <c r="P3459"/>
  <c r="Q3458"/>
  <c r="S3458" s="1"/>
  <c r="R3458"/>
  <c r="P3421"/>
  <c r="Q3420"/>
  <c r="R3420"/>
  <c r="P3381"/>
  <c r="Q3380"/>
  <c r="S3380" s="1"/>
  <c r="R3380"/>
  <c r="P3343"/>
  <c r="Q3342"/>
  <c r="R3342"/>
  <c r="P3303"/>
  <c r="Q3302"/>
  <c r="S3302" s="1"/>
  <c r="R3302"/>
  <c r="P3265"/>
  <c r="Q3264"/>
  <c r="R3264"/>
  <c r="P3225"/>
  <c r="Q3224"/>
  <c r="S3224" s="1"/>
  <c r="R3224"/>
  <c r="P3167"/>
  <c r="Q3166"/>
  <c r="R3166"/>
  <c r="P3089"/>
  <c r="Q3088"/>
  <c r="S3088" s="1"/>
  <c r="R3088"/>
  <c r="P3831"/>
  <c r="Q3830"/>
  <c r="R3830"/>
  <c r="P3791"/>
  <c r="Q3790"/>
  <c r="S3790" s="1"/>
  <c r="R3790"/>
  <c r="P3753"/>
  <c r="Q3752"/>
  <c r="R3752"/>
  <c r="P3713"/>
  <c r="Q3712"/>
  <c r="S3712" s="1"/>
  <c r="R3712"/>
  <c r="P3675"/>
  <c r="Q3674"/>
  <c r="R3674"/>
  <c r="P3635"/>
  <c r="Q3634"/>
  <c r="S3634" s="1"/>
  <c r="R3634"/>
  <c r="P3597"/>
  <c r="Q3596"/>
  <c r="R3596"/>
  <c r="P3557"/>
  <c r="Q3556"/>
  <c r="S3556" s="1"/>
  <c r="R3556"/>
  <c r="P3519"/>
  <c r="Q3518"/>
  <c r="R3518"/>
  <c r="P3479"/>
  <c r="Q3478"/>
  <c r="S3478" s="1"/>
  <c r="R3478"/>
  <c r="P3441"/>
  <c r="Q3440"/>
  <c r="R3440"/>
  <c r="P3401"/>
  <c r="Q3400"/>
  <c r="S3400" s="1"/>
  <c r="R3400"/>
  <c r="P3363"/>
  <c r="Q3362"/>
  <c r="R3362"/>
  <c r="P3323"/>
  <c r="Q3322"/>
  <c r="S3322" s="1"/>
  <c r="R3322"/>
  <c r="R3205"/>
  <c r="P3206"/>
  <c r="Q3205"/>
  <c r="R3107"/>
  <c r="P3108"/>
  <c r="Q3107"/>
  <c r="S3107" s="1"/>
  <c r="R3029"/>
  <c r="P3030"/>
  <c r="Q3029"/>
  <c r="S3029" s="1"/>
  <c r="R3185"/>
  <c r="P3186"/>
  <c r="Q3185"/>
  <c r="S3185" s="1"/>
  <c r="R3049"/>
  <c r="P3050"/>
  <c r="Q3049"/>
  <c r="S3049" s="1"/>
  <c r="R3127"/>
  <c r="P3128"/>
  <c r="Q3127"/>
  <c r="S3127" s="1"/>
  <c r="P3285"/>
  <c r="Q3284"/>
  <c r="R3284"/>
  <c r="P3655"/>
  <c r="Q3654"/>
  <c r="S3654" s="1"/>
  <c r="R3654"/>
  <c r="S2801"/>
  <c r="S2684"/>
  <c r="S2704"/>
  <c r="S2373"/>
  <c r="S2217"/>
  <c r="S2237"/>
  <c r="S2081"/>
  <c r="S2003"/>
  <c r="S1945"/>
  <c r="P1946"/>
  <c r="Q1945"/>
  <c r="S2821"/>
  <c r="S2762"/>
  <c r="S2606"/>
  <c r="S2626"/>
  <c r="S2295"/>
  <c r="S2315"/>
  <c r="S2139"/>
  <c r="S2061"/>
  <c r="S1983"/>
  <c r="S2568"/>
  <c r="P2909"/>
  <c r="S2908"/>
  <c r="Q2908"/>
  <c r="R2802"/>
  <c r="P2803"/>
  <c r="Q2802"/>
  <c r="S2802" s="1"/>
  <c r="R2763"/>
  <c r="P2764"/>
  <c r="Q2763"/>
  <c r="S2763" s="1"/>
  <c r="R2607"/>
  <c r="P2608"/>
  <c r="Q2607"/>
  <c r="S2607" s="1"/>
  <c r="R2705"/>
  <c r="P2706"/>
  <c r="Q2705"/>
  <c r="S2705" s="1"/>
  <c r="R2627"/>
  <c r="P2628"/>
  <c r="Q2627"/>
  <c r="S2627" s="1"/>
  <c r="R2374"/>
  <c r="P2375"/>
  <c r="Q2374"/>
  <c r="S2374" s="1"/>
  <c r="R2296"/>
  <c r="P2297"/>
  <c r="Q2296"/>
  <c r="S2296" s="1"/>
  <c r="R2218"/>
  <c r="P2219"/>
  <c r="Q2218"/>
  <c r="S2218" s="1"/>
  <c r="R2316"/>
  <c r="P2317"/>
  <c r="Q2316"/>
  <c r="S2316" s="1"/>
  <c r="R2238"/>
  <c r="P2239"/>
  <c r="Q2238"/>
  <c r="S2238" s="1"/>
  <c r="R2140"/>
  <c r="P2141"/>
  <c r="Q2140"/>
  <c r="S2140" s="1"/>
  <c r="R2082"/>
  <c r="P2083"/>
  <c r="Q2082"/>
  <c r="S2082" s="1"/>
  <c r="R2062"/>
  <c r="P2063"/>
  <c r="Q2062"/>
  <c r="S2062" s="1"/>
  <c r="R2004"/>
  <c r="P2005"/>
  <c r="Q2004"/>
  <c r="S2004" s="1"/>
  <c r="R1984"/>
  <c r="P1985"/>
  <c r="Q1984"/>
  <c r="S1984" s="1"/>
  <c r="P2356"/>
  <c r="Q2355"/>
  <c r="R2355"/>
  <c r="P2862"/>
  <c r="Q2861"/>
  <c r="R2861"/>
  <c r="P2667"/>
  <c r="Q2666"/>
  <c r="R2666"/>
  <c r="P2589"/>
  <c r="Q2588"/>
  <c r="R2588"/>
  <c r="P2550"/>
  <c r="Q2549"/>
  <c r="R2549"/>
  <c r="P2512"/>
  <c r="Q2511"/>
  <c r="R2511"/>
  <c r="P2474"/>
  <c r="Q2473"/>
  <c r="R2473"/>
  <c r="P2396"/>
  <c r="Q2395"/>
  <c r="R2395"/>
  <c r="P2784"/>
  <c r="Q2783"/>
  <c r="R2783"/>
  <c r="P2842"/>
  <c r="Q2841"/>
  <c r="R2841"/>
  <c r="P2647"/>
  <c r="Q2646"/>
  <c r="R2646"/>
  <c r="P2745"/>
  <c r="Q2744"/>
  <c r="R2744"/>
  <c r="P2725"/>
  <c r="Q2724"/>
  <c r="R2724"/>
  <c r="P2530"/>
  <c r="Q2529"/>
  <c r="R2529"/>
  <c r="P2492"/>
  <c r="Q2491"/>
  <c r="R2491"/>
  <c r="P2454"/>
  <c r="Q2453"/>
  <c r="R2453"/>
  <c r="P2414"/>
  <c r="Q2413"/>
  <c r="R2413"/>
  <c r="P2278"/>
  <c r="Q2277"/>
  <c r="R2277"/>
  <c r="P2200"/>
  <c r="Q2199"/>
  <c r="R2199"/>
  <c r="P2162"/>
  <c r="Q2161"/>
  <c r="R2161"/>
  <c r="P2102"/>
  <c r="Q2101"/>
  <c r="R2101"/>
  <c r="P2024"/>
  <c r="Q2023"/>
  <c r="R2023"/>
  <c r="P2336"/>
  <c r="Q2335"/>
  <c r="R2335"/>
  <c r="P2180"/>
  <c r="Q2179"/>
  <c r="R2179"/>
  <c r="P2122"/>
  <c r="Q2121"/>
  <c r="R2121"/>
  <c r="P2044"/>
  <c r="Q2043"/>
  <c r="R2043"/>
  <c r="R2822"/>
  <c r="P2823"/>
  <c r="Q2822"/>
  <c r="S2822" s="1"/>
  <c r="R2685"/>
  <c r="P2686"/>
  <c r="Q2685"/>
  <c r="S2685" s="1"/>
  <c r="P2258"/>
  <c r="Q2257"/>
  <c r="R2257"/>
  <c r="P1966"/>
  <c r="Q1965"/>
  <c r="R1965"/>
  <c r="P2434"/>
  <c r="Q2433"/>
  <c r="R2433"/>
  <c r="R2569"/>
  <c r="P2570"/>
  <c r="Q2569"/>
  <c r="S2569" s="1"/>
  <c r="S380"/>
  <c r="P265"/>
  <c r="R264"/>
  <c r="P343"/>
  <c r="R342"/>
  <c r="P1856"/>
  <c r="R1855"/>
  <c r="P1817"/>
  <c r="R1816"/>
  <c r="P1778"/>
  <c r="R1777"/>
  <c r="P1739"/>
  <c r="R1738"/>
  <c r="P1700"/>
  <c r="R1699"/>
  <c r="P1661"/>
  <c r="R1660"/>
  <c r="P1622"/>
  <c r="R1621"/>
  <c r="P1583"/>
  <c r="R1582"/>
  <c r="P1544"/>
  <c r="R1543"/>
  <c r="P1505"/>
  <c r="R1504"/>
  <c r="P1466"/>
  <c r="R1465"/>
  <c r="P1427"/>
  <c r="R1426"/>
  <c r="P1388"/>
  <c r="R1387"/>
  <c r="P1349"/>
  <c r="R1348"/>
  <c r="P1310"/>
  <c r="R1309"/>
  <c r="P1271"/>
  <c r="R1270"/>
  <c r="P1232"/>
  <c r="R1231"/>
  <c r="P1193"/>
  <c r="R1192"/>
  <c r="P1154"/>
  <c r="R1153"/>
  <c r="P1115"/>
  <c r="R1114"/>
  <c r="P1076"/>
  <c r="R1075"/>
  <c r="P1037"/>
  <c r="R1036"/>
  <c r="P998"/>
  <c r="R997"/>
  <c r="P928"/>
  <c r="R927"/>
  <c r="P908"/>
  <c r="R907"/>
  <c r="P869"/>
  <c r="R868"/>
  <c r="P830"/>
  <c r="R829"/>
  <c r="P791"/>
  <c r="R790"/>
  <c r="P752"/>
  <c r="R751"/>
  <c r="P713"/>
  <c r="R712"/>
  <c r="P674"/>
  <c r="R673"/>
  <c r="P635"/>
  <c r="R634"/>
  <c r="P596"/>
  <c r="R595"/>
  <c r="P557"/>
  <c r="R556"/>
  <c r="P518"/>
  <c r="R517"/>
  <c r="P479"/>
  <c r="R478"/>
  <c r="P440"/>
  <c r="R439"/>
  <c r="P401"/>
  <c r="R400"/>
  <c r="P362"/>
  <c r="R361"/>
  <c r="P323"/>
  <c r="R322"/>
  <c r="P284"/>
  <c r="R283"/>
  <c r="P245"/>
  <c r="R244"/>
  <c r="P1895"/>
  <c r="R1894"/>
  <c r="P1875"/>
  <c r="R1874"/>
  <c r="P1836"/>
  <c r="R1835"/>
  <c r="P1797"/>
  <c r="R1796"/>
  <c r="P1758"/>
  <c r="Q1758" s="1"/>
  <c r="R1757"/>
  <c r="P1719"/>
  <c r="R1718"/>
  <c r="P1680"/>
  <c r="R1679"/>
  <c r="P1641"/>
  <c r="R1640"/>
  <c r="P1602"/>
  <c r="R1601"/>
  <c r="P1563"/>
  <c r="R1562"/>
  <c r="P1524"/>
  <c r="R1523"/>
  <c r="P1485"/>
  <c r="R1484"/>
  <c r="P1446"/>
  <c r="R1445"/>
  <c r="P1407"/>
  <c r="R1406"/>
  <c r="P1368"/>
  <c r="R1367"/>
  <c r="P1329"/>
  <c r="R1328"/>
  <c r="P1290"/>
  <c r="R1289"/>
  <c r="P1251"/>
  <c r="R1250"/>
  <c r="P1212"/>
  <c r="Q1212" s="1"/>
  <c r="R1211"/>
  <c r="P1173"/>
  <c r="R1172"/>
  <c r="P1134"/>
  <c r="R1133"/>
  <c r="P1095"/>
  <c r="R1094"/>
  <c r="P1056"/>
  <c r="R1055"/>
  <c r="P1017"/>
  <c r="R1016"/>
  <c r="P889"/>
  <c r="R888"/>
  <c r="P850"/>
  <c r="R849"/>
  <c r="P811"/>
  <c r="R810"/>
  <c r="P772"/>
  <c r="R771"/>
  <c r="P733"/>
  <c r="R732"/>
  <c r="P694"/>
  <c r="R693"/>
  <c r="P655"/>
  <c r="R654"/>
  <c r="P616"/>
  <c r="R615"/>
  <c r="P577"/>
  <c r="R576"/>
  <c r="P538"/>
  <c r="R537"/>
  <c r="P499"/>
  <c r="R498"/>
  <c r="P382"/>
  <c r="R381"/>
  <c r="Q381"/>
  <c r="S1757"/>
  <c r="S1231"/>
  <c r="P304"/>
  <c r="R303"/>
  <c r="Q303"/>
  <c r="P460"/>
  <c r="R459"/>
  <c r="Q459"/>
  <c r="P421"/>
  <c r="R420"/>
  <c r="S1777"/>
  <c r="S1523"/>
  <c r="S1835"/>
  <c r="S1211"/>
  <c r="S1289"/>
  <c r="S302"/>
  <c r="S458"/>
  <c r="Q1484"/>
  <c r="S1484" s="1"/>
  <c r="Q1796"/>
  <c r="S1796" s="1"/>
  <c r="Q1426"/>
  <c r="S1426" s="1"/>
  <c r="Q1621"/>
  <c r="S1621" s="1"/>
  <c r="Q1075"/>
  <c r="S1075" s="1"/>
  <c r="Q1601"/>
  <c r="S1601" s="1"/>
  <c r="Q1737"/>
  <c r="S1737" s="1"/>
  <c r="Q1855"/>
  <c r="S1855" s="1"/>
  <c r="Q1406"/>
  <c r="S1406" s="1"/>
  <c r="Q1016"/>
  <c r="S1016" s="1"/>
  <c r="Q1367"/>
  <c r="S1367" s="1"/>
  <c r="Q1504"/>
  <c r="Q1816"/>
  <c r="S1816" s="1"/>
  <c r="Q1270"/>
  <c r="S1270" s="1"/>
  <c r="Q1328"/>
  <c r="S1328" s="1"/>
  <c r="Q1699"/>
  <c r="S1699" s="1"/>
  <c r="Q1036"/>
  <c r="S1036" s="1"/>
  <c r="Q1094"/>
  <c r="S1094" s="1"/>
  <c r="Q1561"/>
  <c r="S1561" s="1"/>
  <c r="Q1232"/>
  <c r="Q1114"/>
  <c r="S1114" s="1"/>
  <c r="Q1172"/>
  <c r="S1172" s="1"/>
  <c r="Q1250"/>
  <c r="S1250" s="1"/>
  <c r="Q1348"/>
  <c r="S1348" s="1"/>
  <c r="Q1055"/>
  <c r="S1055" s="1"/>
  <c r="Q1543"/>
  <c r="Q1445"/>
  <c r="S1445" s="1"/>
  <c r="Q1778"/>
  <c r="Q1465"/>
  <c r="Q1639"/>
  <c r="S1639" s="1"/>
  <c r="Q1309"/>
  <c r="S1309" s="1"/>
  <c r="Q1524"/>
  <c r="Q1836"/>
  <c r="Q1387"/>
  <c r="S1387" s="1"/>
  <c r="Q1133"/>
  <c r="S1133" s="1"/>
  <c r="Q1679"/>
  <c r="S1679" s="1"/>
  <c r="Q1290"/>
  <c r="Q1874"/>
  <c r="S1874" s="1"/>
  <c r="Q1894"/>
  <c r="S1894" s="1"/>
  <c r="Q1717"/>
  <c r="S1717" s="1"/>
  <c r="Q1581"/>
  <c r="S1581" s="1"/>
  <c r="Q1153"/>
  <c r="S1153" s="1"/>
  <c r="Q1192"/>
  <c r="S1192" s="1"/>
  <c r="Q1659"/>
  <c r="S1659" s="1"/>
  <c r="Q88"/>
  <c r="S88" s="1"/>
  <c r="Q244"/>
  <c r="S244" s="1"/>
  <c r="Q360"/>
  <c r="S360" s="1"/>
  <c r="Q477"/>
  <c r="S477" s="1"/>
  <c r="Q166"/>
  <c r="S166" s="1"/>
  <c r="Q438"/>
  <c r="S438" s="1"/>
  <c r="Q126"/>
  <c r="S126" s="1"/>
  <c r="Q15"/>
  <c r="S15" s="1"/>
  <c r="Q48"/>
  <c r="S48" s="1"/>
  <c r="Q204"/>
  <c r="S204" s="1"/>
  <c r="Q498"/>
  <c r="Q282"/>
  <c r="S282" s="1"/>
  <c r="Q30"/>
  <c r="S30" s="1"/>
  <c r="Q887"/>
  <c r="S887" s="1"/>
  <c r="Q770"/>
  <c r="S770" s="1"/>
  <c r="Q731"/>
  <c r="S731" s="1"/>
  <c r="Q692"/>
  <c r="S692" s="1"/>
  <c r="Q653"/>
  <c r="S653" s="1"/>
  <c r="Q614"/>
  <c r="S614" s="1"/>
  <c r="Q575"/>
  <c r="S575" s="1"/>
  <c r="Q536"/>
  <c r="S536" s="1"/>
  <c r="Q399"/>
  <c r="S399" s="1"/>
  <c r="Q321"/>
  <c r="S321" s="1"/>
  <c r="S974"/>
  <c r="Q973"/>
  <c r="Q906"/>
  <c r="S906" s="1"/>
  <c r="Q867"/>
  <c r="S867" s="1"/>
  <c r="Q789"/>
  <c r="S789" s="1"/>
  <c r="Q711"/>
  <c r="S711" s="1"/>
  <c r="Q633"/>
  <c r="S633" s="1"/>
  <c r="Q555"/>
  <c r="S555" s="1"/>
  <c r="Q828"/>
  <c r="S828" s="1"/>
  <c r="Q516"/>
  <c r="S516" s="1"/>
  <c r="Q672"/>
  <c r="S672" s="1"/>
  <c r="Q594"/>
  <c r="S594" s="1"/>
  <c r="Q926"/>
  <c r="S926" s="1"/>
  <c r="Q419"/>
  <c r="Q848"/>
  <c r="S848" s="1"/>
  <c r="Q263"/>
  <c r="S263" s="1"/>
  <c r="Q341"/>
  <c r="S341" s="1"/>
  <c r="Q750"/>
  <c r="S750" s="1"/>
  <c r="Q809"/>
  <c r="S809" s="1"/>
  <c r="S10066" l="1"/>
  <c r="S10084"/>
  <c r="S3362"/>
  <c r="S3440"/>
  <c r="S3518"/>
  <c r="S3596"/>
  <c r="S3674"/>
  <c r="S3752"/>
  <c r="S3830"/>
  <c r="S3166"/>
  <c r="S3264"/>
  <c r="S3342"/>
  <c r="S3420"/>
  <c r="S3536"/>
  <c r="S3770"/>
  <c r="S3498"/>
  <c r="S3614"/>
  <c r="S3146"/>
  <c r="P10051"/>
  <c r="Q10050"/>
  <c r="R10050"/>
  <c r="P10033"/>
  <c r="Q10032"/>
  <c r="R10032"/>
  <c r="P10131"/>
  <c r="S10130"/>
  <c r="Q10130"/>
  <c r="R10085"/>
  <c r="P10086"/>
  <c r="Q10085"/>
  <c r="S10085" s="1"/>
  <c r="R10067"/>
  <c r="P10068"/>
  <c r="Q10067"/>
  <c r="S10067" s="1"/>
  <c r="R3655"/>
  <c r="P3656"/>
  <c r="Q3655"/>
  <c r="S3655" s="1"/>
  <c r="P3129"/>
  <c r="Q3128"/>
  <c r="R3128"/>
  <c r="S3128" s="1"/>
  <c r="P3051"/>
  <c r="Q3050"/>
  <c r="R3050"/>
  <c r="P3187"/>
  <c r="Q3186"/>
  <c r="R3186"/>
  <c r="S3186" s="1"/>
  <c r="P3031"/>
  <c r="Q3030"/>
  <c r="R3030"/>
  <c r="P3109"/>
  <c r="Q3108"/>
  <c r="R3108"/>
  <c r="S3108" s="1"/>
  <c r="R3323"/>
  <c r="P3324"/>
  <c r="Q3323"/>
  <c r="S3323" s="1"/>
  <c r="R3363"/>
  <c r="P3364"/>
  <c r="Q3363"/>
  <c r="S3363" s="1"/>
  <c r="R3401"/>
  <c r="P3402"/>
  <c r="Q3401"/>
  <c r="S3401" s="1"/>
  <c r="R3441"/>
  <c r="P3442"/>
  <c r="Q3441"/>
  <c r="S3441" s="1"/>
  <c r="R3479"/>
  <c r="P3480"/>
  <c r="Q3479"/>
  <c r="S3479" s="1"/>
  <c r="R3519"/>
  <c r="P3520"/>
  <c r="Q3519"/>
  <c r="S3519" s="1"/>
  <c r="R3557"/>
  <c r="P3558"/>
  <c r="Q3557"/>
  <c r="S3557" s="1"/>
  <c r="R3597"/>
  <c r="P3598"/>
  <c r="Q3597"/>
  <c r="S3597" s="1"/>
  <c r="R3635"/>
  <c r="P3636"/>
  <c r="Q3635"/>
  <c r="S3635" s="1"/>
  <c r="R3675"/>
  <c r="P3676"/>
  <c r="Q3675"/>
  <c r="S3675" s="1"/>
  <c r="R3713"/>
  <c r="P3714"/>
  <c r="Q3713"/>
  <c r="S3713" s="1"/>
  <c r="R3753"/>
  <c r="P3754"/>
  <c r="Q3753"/>
  <c r="S3753" s="1"/>
  <c r="R3791"/>
  <c r="P3792"/>
  <c r="Q3791"/>
  <c r="S3791" s="1"/>
  <c r="R3831"/>
  <c r="P3832"/>
  <c r="Q3831"/>
  <c r="S3831" s="1"/>
  <c r="R3089"/>
  <c r="P3090"/>
  <c r="Q3089"/>
  <c r="S3089" s="1"/>
  <c r="R3167"/>
  <c r="P3168"/>
  <c r="Q3167"/>
  <c r="S3167" s="1"/>
  <c r="R3225"/>
  <c r="P3226"/>
  <c r="Q3225"/>
  <c r="S3225" s="1"/>
  <c r="R3265"/>
  <c r="P3266"/>
  <c r="Q3265"/>
  <c r="S3265" s="1"/>
  <c r="R3303"/>
  <c r="P3304"/>
  <c r="Q3303"/>
  <c r="S3303" s="1"/>
  <c r="R3343"/>
  <c r="P3344"/>
  <c r="Q3343"/>
  <c r="S3343" s="1"/>
  <c r="R3381"/>
  <c r="P3382"/>
  <c r="Q3381"/>
  <c r="S3381" s="1"/>
  <c r="R3421"/>
  <c r="P3422"/>
  <c r="Q3421"/>
  <c r="S3421" s="1"/>
  <c r="R3459"/>
  <c r="P3460"/>
  <c r="Q3459"/>
  <c r="S3459" s="1"/>
  <c r="R3537"/>
  <c r="P3538"/>
  <c r="Q3537"/>
  <c r="S3537" s="1"/>
  <c r="R3733"/>
  <c r="P3734"/>
  <c r="Q3733"/>
  <c r="S3733" s="1"/>
  <c r="R3771"/>
  <c r="P3772"/>
  <c r="Q3771"/>
  <c r="S3771" s="1"/>
  <c r="R3811"/>
  <c r="P3812"/>
  <c r="Q3811"/>
  <c r="S3811" s="1"/>
  <c r="R3499"/>
  <c r="P3500"/>
  <c r="Q3499"/>
  <c r="S3499" s="1"/>
  <c r="R3577"/>
  <c r="P3578"/>
  <c r="Q3577"/>
  <c r="S3577" s="1"/>
  <c r="R3615"/>
  <c r="P3616"/>
  <c r="Q3615"/>
  <c r="S3615" s="1"/>
  <c r="R3693"/>
  <c r="P3694"/>
  <c r="Q3693"/>
  <c r="S3693" s="1"/>
  <c r="R3069"/>
  <c r="P3070"/>
  <c r="Q3069"/>
  <c r="S3069" s="1"/>
  <c r="R3147"/>
  <c r="P3148"/>
  <c r="Q3147"/>
  <c r="S3147" s="1"/>
  <c r="R3285"/>
  <c r="P3286"/>
  <c r="Q3285"/>
  <c r="P3207"/>
  <c r="Q3206"/>
  <c r="R3206"/>
  <c r="P3878"/>
  <c r="S3877"/>
  <c r="Q3877"/>
  <c r="R3245"/>
  <c r="P3246"/>
  <c r="Q3245"/>
  <c r="S2121"/>
  <c r="S2335"/>
  <c r="S2101"/>
  <c r="S2199"/>
  <c r="S2413"/>
  <c r="S2491"/>
  <c r="S2724"/>
  <c r="S2646"/>
  <c r="S2783"/>
  <c r="S2511"/>
  <c r="S2588"/>
  <c r="S2861"/>
  <c r="S459"/>
  <c r="S381"/>
  <c r="S2257"/>
  <c r="S1965"/>
  <c r="S2043"/>
  <c r="S2179"/>
  <c r="S2023"/>
  <c r="S2161"/>
  <c r="S2277"/>
  <c r="S2453"/>
  <c r="S2529"/>
  <c r="S2744"/>
  <c r="S2841"/>
  <c r="S2473"/>
  <c r="S2549"/>
  <c r="S2666"/>
  <c r="P1947"/>
  <c r="Q1946"/>
  <c r="S1946"/>
  <c r="P2571"/>
  <c r="Q2570"/>
  <c r="R2570"/>
  <c r="R2434"/>
  <c r="P2435"/>
  <c r="Q2434"/>
  <c r="R1966"/>
  <c r="P1967"/>
  <c r="Q1966"/>
  <c r="S1966" s="1"/>
  <c r="R2258"/>
  <c r="P2259"/>
  <c r="Q2258"/>
  <c r="S2258" s="1"/>
  <c r="R2396"/>
  <c r="P2397"/>
  <c r="Q2396"/>
  <c r="R2474"/>
  <c r="P2475"/>
  <c r="Q2474"/>
  <c r="S2474" s="1"/>
  <c r="R2512"/>
  <c r="P2513"/>
  <c r="Q2512"/>
  <c r="S2512" s="1"/>
  <c r="R2550"/>
  <c r="P2551"/>
  <c r="Q2550"/>
  <c r="S2550" s="1"/>
  <c r="R2589"/>
  <c r="P2590"/>
  <c r="Q2589"/>
  <c r="S2589" s="1"/>
  <c r="R2667"/>
  <c r="P2668"/>
  <c r="Q2667"/>
  <c r="S2667" s="1"/>
  <c r="R2862"/>
  <c r="P2863"/>
  <c r="Q2862"/>
  <c r="S2862" s="1"/>
  <c r="P1986"/>
  <c r="Q1985"/>
  <c r="R1985"/>
  <c r="P2006"/>
  <c r="Q2005"/>
  <c r="R2005"/>
  <c r="P2064"/>
  <c r="Q2063"/>
  <c r="R2063"/>
  <c r="P2084"/>
  <c r="Q2083"/>
  <c r="R2083"/>
  <c r="S2083" s="1"/>
  <c r="P2142"/>
  <c r="Q2141"/>
  <c r="R2141"/>
  <c r="P2240"/>
  <c r="Q2239"/>
  <c r="R2239"/>
  <c r="S2239" s="1"/>
  <c r="P2318"/>
  <c r="Q2317"/>
  <c r="R2317"/>
  <c r="P2220"/>
  <c r="Q2219"/>
  <c r="R2219"/>
  <c r="S2219" s="1"/>
  <c r="P2298"/>
  <c r="Q2297"/>
  <c r="R2297"/>
  <c r="P2376"/>
  <c r="Q2375"/>
  <c r="R2375"/>
  <c r="S2375" s="1"/>
  <c r="P2629"/>
  <c r="Q2628"/>
  <c r="R2628"/>
  <c r="P2707"/>
  <c r="Q2706"/>
  <c r="R2706"/>
  <c r="S2706" s="1"/>
  <c r="P2609"/>
  <c r="Q2608"/>
  <c r="R2608"/>
  <c r="P2765"/>
  <c r="Q2764"/>
  <c r="R2764"/>
  <c r="S2764" s="1"/>
  <c r="P2804"/>
  <c r="Q2803"/>
  <c r="R2803"/>
  <c r="P2910"/>
  <c r="S2909"/>
  <c r="Q2909"/>
  <c r="P2687"/>
  <c r="Q2686"/>
  <c r="S2686" s="1"/>
  <c r="R2686"/>
  <c r="P2824"/>
  <c r="Q2823"/>
  <c r="R2823"/>
  <c r="R2044"/>
  <c r="P2045"/>
  <c r="Q2044"/>
  <c r="S2044" s="1"/>
  <c r="R2122"/>
  <c r="P2123"/>
  <c r="Q2122"/>
  <c r="S2122" s="1"/>
  <c r="R2180"/>
  <c r="P2181"/>
  <c r="Q2180"/>
  <c r="S2180" s="1"/>
  <c r="R2336"/>
  <c r="P2337"/>
  <c r="Q2336"/>
  <c r="S2336" s="1"/>
  <c r="R2024"/>
  <c r="P2025"/>
  <c r="Q2024"/>
  <c r="S2024" s="1"/>
  <c r="R2102"/>
  <c r="P2103"/>
  <c r="Q2102"/>
  <c r="S2102" s="1"/>
  <c r="R2162"/>
  <c r="P2163"/>
  <c r="Q2162"/>
  <c r="S2162" s="1"/>
  <c r="R2200"/>
  <c r="P2201"/>
  <c r="Q2200"/>
  <c r="S2200" s="1"/>
  <c r="R2278"/>
  <c r="P2279"/>
  <c r="Q2278"/>
  <c r="S2278" s="1"/>
  <c r="R2414"/>
  <c r="P2415"/>
  <c r="Q2414"/>
  <c r="S2414" s="1"/>
  <c r="R2454"/>
  <c r="P2455"/>
  <c r="Q2454"/>
  <c r="S2454" s="1"/>
  <c r="R2492"/>
  <c r="P2493"/>
  <c r="Q2492"/>
  <c r="S2492" s="1"/>
  <c r="R2530"/>
  <c r="P2531"/>
  <c r="Q2530"/>
  <c r="S2530" s="1"/>
  <c r="R2725"/>
  <c r="P2726"/>
  <c r="Q2725"/>
  <c r="S2725" s="1"/>
  <c r="R2745"/>
  <c r="P2746"/>
  <c r="Q2745"/>
  <c r="S2745" s="1"/>
  <c r="R2647"/>
  <c r="P2648"/>
  <c r="Q2647"/>
  <c r="S2647" s="1"/>
  <c r="R2842"/>
  <c r="P2843"/>
  <c r="Q2842"/>
  <c r="S2842" s="1"/>
  <c r="R2784"/>
  <c r="P2785"/>
  <c r="Q2784"/>
  <c r="S2784" s="1"/>
  <c r="R2356"/>
  <c r="P2357"/>
  <c r="Q2356"/>
  <c r="P461"/>
  <c r="R460"/>
  <c r="Q460"/>
  <c r="P383"/>
  <c r="R382"/>
  <c r="Q382"/>
  <c r="P500"/>
  <c r="R499"/>
  <c r="P539"/>
  <c r="R538"/>
  <c r="P578"/>
  <c r="R577"/>
  <c r="P617"/>
  <c r="R616"/>
  <c r="P656"/>
  <c r="R655"/>
  <c r="P695"/>
  <c r="R694"/>
  <c r="P734"/>
  <c r="R733"/>
  <c r="P773"/>
  <c r="R772"/>
  <c r="P812"/>
  <c r="R811"/>
  <c r="P851"/>
  <c r="R850"/>
  <c r="P890"/>
  <c r="R889"/>
  <c r="P1018"/>
  <c r="R1017"/>
  <c r="P1057"/>
  <c r="R1056"/>
  <c r="P1096"/>
  <c r="R1095"/>
  <c r="P1135"/>
  <c r="R1134"/>
  <c r="P1174"/>
  <c r="R1173"/>
  <c r="P1213"/>
  <c r="R1212"/>
  <c r="P1252"/>
  <c r="R1251"/>
  <c r="P1291"/>
  <c r="R1290"/>
  <c r="P1330"/>
  <c r="R1329"/>
  <c r="P1369"/>
  <c r="R1368"/>
  <c r="P1408"/>
  <c r="R1407"/>
  <c r="P1447"/>
  <c r="R1446"/>
  <c r="P1486"/>
  <c r="R1485"/>
  <c r="P1525"/>
  <c r="R1524"/>
  <c r="P1564"/>
  <c r="R1563"/>
  <c r="P1603"/>
  <c r="R1602"/>
  <c r="P1642"/>
  <c r="R1641"/>
  <c r="P1681"/>
  <c r="R1680"/>
  <c r="P1720"/>
  <c r="R1719"/>
  <c r="P1759"/>
  <c r="R1758"/>
  <c r="P1798"/>
  <c r="R1797"/>
  <c r="P1837"/>
  <c r="R1836"/>
  <c r="P1876"/>
  <c r="R1875"/>
  <c r="P1896"/>
  <c r="R1895"/>
  <c r="P246"/>
  <c r="R245"/>
  <c r="P285"/>
  <c r="R284"/>
  <c r="P324"/>
  <c r="R323"/>
  <c r="P363"/>
  <c r="R362"/>
  <c r="P402"/>
  <c r="R401"/>
  <c r="P441"/>
  <c r="R440"/>
  <c r="P480"/>
  <c r="R479"/>
  <c r="P519"/>
  <c r="R518"/>
  <c r="P558"/>
  <c r="R557"/>
  <c r="P597"/>
  <c r="R596"/>
  <c r="P636"/>
  <c r="R635"/>
  <c r="P675"/>
  <c r="R674"/>
  <c r="P714"/>
  <c r="R713"/>
  <c r="P753"/>
  <c r="R752"/>
  <c r="P792"/>
  <c r="R791"/>
  <c r="P831"/>
  <c r="R830"/>
  <c r="P870"/>
  <c r="R869"/>
  <c r="P909"/>
  <c r="R908"/>
  <c r="P929"/>
  <c r="R928"/>
  <c r="P999"/>
  <c r="R998"/>
  <c r="P1038"/>
  <c r="R1037"/>
  <c r="P1077"/>
  <c r="R1076"/>
  <c r="P1116"/>
  <c r="R1115"/>
  <c r="P1155"/>
  <c r="R1154"/>
  <c r="P1194"/>
  <c r="R1193"/>
  <c r="P1233"/>
  <c r="Q1233" s="1"/>
  <c r="R1232"/>
  <c r="P1272"/>
  <c r="R1271"/>
  <c r="P1311"/>
  <c r="R1310"/>
  <c r="P1350"/>
  <c r="R1349"/>
  <c r="P1389"/>
  <c r="R1388"/>
  <c r="P1428"/>
  <c r="R1427"/>
  <c r="P1467"/>
  <c r="R1466"/>
  <c r="P1506"/>
  <c r="R1505"/>
  <c r="P1545"/>
  <c r="R1544"/>
  <c r="P1584"/>
  <c r="R1583"/>
  <c r="P1623"/>
  <c r="R1622"/>
  <c r="P1662"/>
  <c r="R1661"/>
  <c r="P1701"/>
  <c r="R1700"/>
  <c r="P1740"/>
  <c r="R1739"/>
  <c r="P1779"/>
  <c r="Q1779" s="1"/>
  <c r="R1778"/>
  <c r="P1818"/>
  <c r="R1817"/>
  <c r="P1857"/>
  <c r="R1856"/>
  <c r="P344"/>
  <c r="R343"/>
  <c r="P266"/>
  <c r="R265"/>
  <c r="S1290"/>
  <c r="S1524"/>
  <c r="S1778"/>
  <c r="S1232"/>
  <c r="P422"/>
  <c r="R421"/>
  <c r="P305"/>
  <c r="R304"/>
  <c r="Q304"/>
  <c r="S304" s="1"/>
  <c r="S1212"/>
  <c r="S1836"/>
  <c r="S1758"/>
  <c r="S303"/>
  <c r="Q1895"/>
  <c r="S1895" s="1"/>
  <c r="Q1291"/>
  <c r="Q1660"/>
  <c r="S1660" s="1"/>
  <c r="Q1154"/>
  <c r="S1154" s="1"/>
  <c r="Q1718"/>
  <c r="S1718" s="1"/>
  <c r="Q1875"/>
  <c r="S1875" s="1"/>
  <c r="Q1680"/>
  <c r="S1680" s="1"/>
  <c r="Q1213"/>
  <c r="Q1837"/>
  <c r="Q1310"/>
  <c r="S1310" s="1"/>
  <c r="Q1056"/>
  <c r="S1056" s="1"/>
  <c r="Q1251"/>
  <c r="S1251" s="1"/>
  <c r="Q1115"/>
  <c r="S1115" s="1"/>
  <c r="Q1759"/>
  <c r="Q1095"/>
  <c r="S1095" s="1"/>
  <c r="Q1700"/>
  <c r="S1700" s="1"/>
  <c r="Q1271"/>
  <c r="S1271" s="1"/>
  <c r="Q1368"/>
  <c r="S1368" s="1"/>
  <c r="Q1407"/>
  <c r="S1407" s="1"/>
  <c r="Q1738"/>
  <c r="S1738" s="1"/>
  <c r="Q1076"/>
  <c r="S1076" s="1"/>
  <c r="Q1427"/>
  <c r="S1427" s="1"/>
  <c r="Q1485"/>
  <c r="S1485" s="1"/>
  <c r="Q1193"/>
  <c r="S1193" s="1"/>
  <c r="Q1582"/>
  <c r="S1582" s="1"/>
  <c r="Q1134"/>
  <c r="S1134" s="1"/>
  <c r="Q1388"/>
  <c r="S1388" s="1"/>
  <c r="Q1525"/>
  <c r="Q1640"/>
  <c r="S1640" s="1"/>
  <c r="Q1466"/>
  <c r="Q1446"/>
  <c r="S1446" s="1"/>
  <c r="Q1544"/>
  <c r="Q1349"/>
  <c r="S1349" s="1"/>
  <c r="Q1173"/>
  <c r="S1173" s="1"/>
  <c r="Q1562"/>
  <c r="S1562" s="1"/>
  <c r="Q1037"/>
  <c r="S1037" s="1"/>
  <c r="Q1329"/>
  <c r="S1329" s="1"/>
  <c r="Q1817"/>
  <c r="S1817" s="1"/>
  <c r="Q1505"/>
  <c r="Q1017"/>
  <c r="S1017" s="1"/>
  <c r="Q1856"/>
  <c r="S1856" s="1"/>
  <c r="Q1602"/>
  <c r="S1602" s="1"/>
  <c r="Q1622"/>
  <c r="S1622" s="1"/>
  <c r="Q1797"/>
  <c r="S1797" s="1"/>
  <c r="Q499"/>
  <c r="Q205"/>
  <c r="S205" s="1"/>
  <c r="Q127"/>
  <c r="S127" s="1"/>
  <c r="Q167"/>
  <c r="S167" s="1"/>
  <c r="Q361"/>
  <c r="S361" s="1"/>
  <c r="Q89"/>
  <c r="S89" s="1"/>
  <c r="Q283"/>
  <c r="S283" s="1"/>
  <c r="Q49"/>
  <c r="S49" s="1"/>
  <c r="Q439"/>
  <c r="S439" s="1"/>
  <c r="Q478"/>
  <c r="S478" s="1"/>
  <c r="Q245"/>
  <c r="S245" s="1"/>
  <c r="Q31"/>
  <c r="S31" s="1"/>
  <c r="Q810"/>
  <c r="S810" s="1"/>
  <c r="Q751"/>
  <c r="S751" s="1"/>
  <c r="Q264"/>
  <c r="S264" s="1"/>
  <c r="Q420"/>
  <c r="Q595"/>
  <c r="S595" s="1"/>
  <c r="Q673"/>
  <c r="S673" s="1"/>
  <c r="Q517"/>
  <c r="S517" s="1"/>
  <c r="Q829"/>
  <c r="S829" s="1"/>
  <c r="Q556"/>
  <c r="S556" s="1"/>
  <c r="Q634"/>
  <c r="S634" s="1"/>
  <c r="Q712"/>
  <c r="S712" s="1"/>
  <c r="Q790"/>
  <c r="S790" s="1"/>
  <c r="Q868"/>
  <c r="S868" s="1"/>
  <c r="Q907"/>
  <c r="S907" s="1"/>
  <c r="S975"/>
  <c r="Q974"/>
  <c r="Q322"/>
  <c r="S322" s="1"/>
  <c r="Q400"/>
  <c r="S400" s="1"/>
  <c r="Q537"/>
  <c r="S537" s="1"/>
  <c r="Q576"/>
  <c r="S576" s="1"/>
  <c r="Q615"/>
  <c r="S615" s="1"/>
  <c r="Q654"/>
  <c r="S654" s="1"/>
  <c r="Q693"/>
  <c r="S693" s="1"/>
  <c r="Q732"/>
  <c r="S732" s="1"/>
  <c r="Q771"/>
  <c r="S771" s="1"/>
  <c r="Q888"/>
  <c r="S888" s="1"/>
  <c r="Q342"/>
  <c r="S342" s="1"/>
  <c r="Q849"/>
  <c r="S849" s="1"/>
  <c r="Q927"/>
  <c r="S927" s="1"/>
  <c r="S2005" l="1"/>
  <c r="S10050"/>
  <c r="S3030"/>
  <c r="S3050"/>
  <c r="S10032"/>
  <c r="P10069"/>
  <c r="Q10068"/>
  <c r="R10068"/>
  <c r="P10087"/>
  <c r="Q10086"/>
  <c r="S10086" s="1"/>
  <c r="R10086"/>
  <c r="P10132"/>
  <c r="S10131"/>
  <c r="Q10131"/>
  <c r="R10033"/>
  <c r="P10034"/>
  <c r="Q10033"/>
  <c r="S10033" s="1"/>
  <c r="R10051"/>
  <c r="Q10051"/>
  <c r="R3207"/>
  <c r="P3208"/>
  <c r="Q3207"/>
  <c r="P3287"/>
  <c r="Q3286"/>
  <c r="R3286"/>
  <c r="P3149"/>
  <c r="Q3148"/>
  <c r="R3148"/>
  <c r="P3071"/>
  <c r="Q3070"/>
  <c r="R3070"/>
  <c r="P3695"/>
  <c r="Q3694"/>
  <c r="R3694"/>
  <c r="P3617"/>
  <c r="Q3616"/>
  <c r="R3616"/>
  <c r="P3579"/>
  <c r="Q3578"/>
  <c r="R3578"/>
  <c r="P3501"/>
  <c r="Q3500"/>
  <c r="R3500"/>
  <c r="S3500" s="1"/>
  <c r="P3813"/>
  <c r="Q3812"/>
  <c r="R3812"/>
  <c r="P3773"/>
  <c r="Q3772"/>
  <c r="R3772"/>
  <c r="S3772" s="1"/>
  <c r="P3735"/>
  <c r="Q3734"/>
  <c r="R3734"/>
  <c r="P3539"/>
  <c r="Q3538"/>
  <c r="R3538"/>
  <c r="S3538" s="1"/>
  <c r="P3461"/>
  <c r="Q3460"/>
  <c r="R3460"/>
  <c r="P3423"/>
  <c r="Q3422"/>
  <c r="R3422"/>
  <c r="S3422" s="1"/>
  <c r="P3383"/>
  <c r="Q3382"/>
  <c r="R3382"/>
  <c r="P3345"/>
  <c r="Q3344"/>
  <c r="R3344"/>
  <c r="S3344" s="1"/>
  <c r="P3305"/>
  <c r="Q3304"/>
  <c r="R3304"/>
  <c r="P3267"/>
  <c r="Q3266"/>
  <c r="R3266"/>
  <c r="S3266" s="1"/>
  <c r="P3227"/>
  <c r="Q3226"/>
  <c r="R3226"/>
  <c r="P3169"/>
  <c r="Q3168"/>
  <c r="R3168"/>
  <c r="S3168" s="1"/>
  <c r="P3091"/>
  <c r="Q3090"/>
  <c r="R3090"/>
  <c r="P3833"/>
  <c r="Q3832"/>
  <c r="R3832"/>
  <c r="S3832" s="1"/>
  <c r="P3793"/>
  <c r="Q3792"/>
  <c r="R3792"/>
  <c r="P3755"/>
  <c r="Q3754"/>
  <c r="R3754"/>
  <c r="S3754" s="1"/>
  <c r="P3715"/>
  <c r="Q3714"/>
  <c r="R3714"/>
  <c r="P3677"/>
  <c r="Q3676"/>
  <c r="R3676"/>
  <c r="S3676" s="1"/>
  <c r="P3637"/>
  <c r="Q3636"/>
  <c r="R3636"/>
  <c r="P3599"/>
  <c r="Q3598"/>
  <c r="R3598"/>
  <c r="S3598" s="1"/>
  <c r="P3559"/>
  <c r="Q3558"/>
  <c r="R3558"/>
  <c r="P3521"/>
  <c r="Q3520"/>
  <c r="R3520"/>
  <c r="S3520" s="1"/>
  <c r="P3481"/>
  <c r="Q3480"/>
  <c r="R3480"/>
  <c r="P3443"/>
  <c r="Q3442"/>
  <c r="R3442"/>
  <c r="S3442" s="1"/>
  <c r="P3403"/>
  <c r="Q3402"/>
  <c r="R3402"/>
  <c r="P3365"/>
  <c r="Q3364"/>
  <c r="R3364"/>
  <c r="S3364" s="1"/>
  <c r="P3325"/>
  <c r="Q3324"/>
  <c r="R3324"/>
  <c r="P3657"/>
  <c r="Q3656"/>
  <c r="R3656"/>
  <c r="S3656" s="1"/>
  <c r="P3247"/>
  <c r="Q3246"/>
  <c r="R3246"/>
  <c r="P3879"/>
  <c r="S3878"/>
  <c r="Q3878"/>
  <c r="R3109"/>
  <c r="P3110"/>
  <c r="Q3109"/>
  <c r="S3109" s="1"/>
  <c r="R3031"/>
  <c r="P3032"/>
  <c r="Q3031"/>
  <c r="S3031" s="1"/>
  <c r="R3187"/>
  <c r="P3188"/>
  <c r="Q3187"/>
  <c r="S3187" s="1"/>
  <c r="R3051"/>
  <c r="P3052"/>
  <c r="Q3051"/>
  <c r="S3051" s="1"/>
  <c r="R3129"/>
  <c r="P3130"/>
  <c r="Q3129"/>
  <c r="S3129" s="1"/>
  <c r="S1947"/>
  <c r="P1948"/>
  <c r="Q1947"/>
  <c r="S2823"/>
  <c r="S2803"/>
  <c r="S2608"/>
  <c r="S2628"/>
  <c r="S2297"/>
  <c r="S2317"/>
  <c r="S2141"/>
  <c r="S2063"/>
  <c r="S1985"/>
  <c r="S2570"/>
  <c r="P2844"/>
  <c r="Q2843"/>
  <c r="R2843"/>
  <c r="P2911"/>
  <c r="S2910"/>
  <c r="Q2910"/>
  <c r="R2804"/>
  <c r="P2805"/>
  <c r="Q2804"/>
  <c r="S2804" s="1"/>
  <c r="R2765"/>
  <c r="P2766"/>
  <c r="Q2765"/>
  <c r="S2765" s="1"/>
  <c r="R2609"/>
  <c r="P2610"/>
  <c r="Q2609"/>
  <c r="S2609" s="1"/>
  <c r="R2707"/>
  <c r="P2708"/>
  <c r="Q2707"/>
  <c r="S2707" s="1"/>
  <c r="R2629"/>
  <c r="P2630"/>
  <c r="Q2629"/>
  <c r="S2629" s="1"/>
  <c r="R2376"/>
  <c r="P2377"/>
  <c r="Q2376"/>
  <c r="S2376" s="1"/>
  <c r="R2298"/>
  <c r="P2299"/>
  <c r="Q2298"/>
  <c r="S2298" s="1"/>
  <c r="R2220"/>
  <c r="P2221"/>
  <c r="Q2220"/>
  <c r="S2220" s="1"/>
  <c r="R2318"/>
  <c r="P2319"/>
  <c r="Q2318"/>
  <c r="S2318" s="1"/>
  <c r="R2240"/>
  <c r="P2241"/>
  <c r="Q2240"/>
  <c r="S2240" s="1"/>
  <c r="R2142"/>
  <c r="P2143"/>
  <c r="Q2142"/>
  <c r="S2142" s="1"/>
  <c r="R2084"/>
  <c r="P2085"/>
  <c r="Q2084"/>
  <c r="S2084" s="1"/>
  <c r="R2064"/>
  <c r="P2065"/>
  <c r="Q2064"/>
  <c r="S2064" s="1"/>
  <c r="R2006"/>
  <c r="P2007"/>
  <c r="Q2006"/>
  <c r="S2006" s="1"/>
  <c r="R1986"/>
  <c r="P1987"/>
  <c r="Q1986"/>
  <c r="S1986" s="1"/>
  <c r="P2398"/>
  <c r="Q2397"/>
  <c r="R2397"/>
  <c r="P2260"/>
  <c r="Q2259"/>
  <c r="R2259"/>
  <c r="P1968"/>
  <c r="Q1967"/>
  <c r="R1967"/>
  <c r="R2571"/>
  <c r="P2572"/>
  <c r="Q2571"/>
  <c r="S2571" s="1"/>
  <c r="P2358"/>
  <c r="Q2357"/>
  <c r="R2357"/>
  <c r="P2786"/>
  <c r="Q2785"/>
  <c r="R2785"/>
  <c r="P2649"/>
  <c r="Q2648"/>
  <c r="R2648"/>
  <c r="P2747"/>
  <c r="Q2746"/>
  <c r="R2746"/>
  <c r="P2727"/>
  <c r="Q2726"/>
  <c r="R2726"/>
  <c r="P2532"/>
  <c r="Q2531"/>
  <c r="R2531"/>
  <c r="P2494"/>
  <c r="Q2493"/>
  <c r="R2493"/>
  <c r="P2456"/>
  <c r="Q2455"/>
  <c r="R2455"/>
  <c r="P2416"/>
  <c r="Q2415"/>
  <c r="R2415"/>
  <c r="P2280"/>
  <c r="Q2279"/>
  <c r="R2279"/>
  <c r="P2202"/>
  <c r="Q2201"/>
  <c r="R2201"/>
  <c r="P2164"/>
  <c r="Q2163"/>
  <c r="R2163"/>
  <c r="P2104"/>
  <c r="Q2103"/>
  <c r="R2103"/>
  <c r="P2026"/>
  <c r="Q2025"/>
  <c r="R2025"/>
  <c r="P2338"/>
  <c r="Q2337"/>
  <c r="R2337"/>
  <c r="P2182"/>
  <c r="Q2181"/>
  <c r="R2181"/>
  <c r="P2124"/>
  <c r="Q2123"/>
  <c r="R2123"/>
  <c r="P2046"/>
  <c r="Q2045"/>
  <c r="R2045"/>
  <c r="R2824"/>
  <c r="P2825"/>
  <c r="Q2824"/>
  <c r="S2824" s="1"/>
  <c r="R2687"/>
  <c r="P2688"/>
  <c r="Q2687"/>
  <c r="S2687" s="1"/>
  <c r="P2864"/>
  <c r="Q2863"/>
  <c r="R2863"/>
  <c r="P2669"/>
  <c r="Q2668"/>
  <c r="R2668"/>
  <c r="P2591"/>
  <c r="Q2590"/>
  <c r="R2590"/>
  <c r="P2552"/>
  <c r="Q2551"/>
  <c r="R2551"/>
  <c r="P2514"/>
  <c r="Q2513"/>
  <c r="R2513"/>
  <c r="Q2475"/>
  <c r="S2475" s="1"/>
  <c r="P2436"/>
  <c r="Q2435"/>
  <c r="R2435"/>
  <c r="P306"/>
  <c r="R305"/>
  <c r="Q305"/>
  <c r="P423"/>
  <c r="R422"/>
  <c r="P267"/>
  <c r="R266"/>
  <c r="P345"/>
  <c r="R344"/>
  <c r="P1858"/>
  <c r="R1857"/>
  <c r="P1819"/>
  <c r="R1818"/>
  <c r="P1780"/>
  <c r="R1779"/>
  <c r="P1741"/>
  <c r="R1740"/>
  <c r="P1702"/>
  <c r="R1701"/>
  <c r="P1663"/>
  <c r="R1662"/>
  <c r="P1624"/>
  <c r="R1623"/>
  <c r="P1585"/>
  <c r="R1584"/>
  <c r="P1546"/>
  <c r="R1545"/>
  <c r="P1507"/>
  <c r="R1506"/>
  <c r="P1468"/>
  <c r="R1467"/>
  <c r="P1429"/>
  <c r="R1428"/>
  <c r="P1390"/>
  <c r="R1389"/>
  <c r="P1351"/>
  <c r="R1350"/>
  <c r="P1312"/>
  <c r="R1311"/>
  <c r="P1273"/>
  <c r="R1272"/>
  <c r="P1234"/>
  <c r="R1233"/>
  <c r="P1195"/>
  <c r="R1194"/>
  <c r="P1156"/>
  <c r="R1155"/>
  <c r="P1117"/>
  <c r="R1116"/>
  <c r="P1078"/>
  <c r="R1077"/>
  <c r="P1039"/>
  <c r="R1038"/>
  <c r="P1000"/>
  <c r="R999"/>
  <c r="P930"/>
  <c r="R929"/>
  <c r="P910"/>
  <c r="R909"/>
  <c r="P871"/>
  <c r="R870"/>
  <c r="P832"/>
  <c r="R831"/>
  <c r="P793"/>
  <c r="R792"/>
  <c r="P754"/>
  <c r="R753"/>
  <c r="P715"/>
  <c r="R714"/>
  <c r="P676"/>
  <c r="R675"/>
  <c r="P637"/>
  <c r="R636"/>
  <c r="P598"/>
  <c r="R597"/>
  <c r="P559"/>
  <c r="R558"/>
  <c r="P520"/>
  <c r="R519"/>
  <c r="P481"/>
  <c r="R480"/>
  <c r="P442"/>
  <c r="R441"/>
  <c r="P403"/>
  <c r="R402"/>
  <c r="P364"/>
  <c r="R363"/>
  <c r="P325"/>
  <c r="R324"/>
  <c r="P286"/>
  <c r="R285"/>
  <c r="P247"/>
  <c r="R246"/>
  <c r="P1897"/>
  <c r="R1896"/>
  <c r="P1877"/>
  <c r="R1876"/>
  <c r="P1838"/>
  <c r="R1837"/>
  <c r="P1799"/>
  <c r="R1798"/>
  <c r="P1760"/>
  <c r="R1759"/>
  <c r="P1721"/>
  <c r="R1720"/>
  <c r="P1682"/>
  <c r="R1681"/>
  <c r="P1643"/>
  <c r="R1642"/>
  <c r="P1604"/>
  <c r="R1603"/>
  <c r="P1565"/>
  <c r="R1564"/>
  <c r="P1526"/>
  <c r="R1525"/>
  <c r="P1487"/>
  <c r="R1486"/>
  <c r="P1448"/>
  <c r="R1447"/>
  <c r="P1409"/>
  <c r="R1408"/>
  <c r="P1370"/>
  <c r="R1369"/>
  <c r="P1331"/>
  <c r="R1330"/>
  <c r="P1292"/>
  <c r="R1291"/>
  <c r="P1253"/>
  <c r="R1252"/>
  <c r="P1214"/>
  <c r="R1213"/>
  <c r="P1175"/>
  <c r="R1174"/>
  <c r="P1136"/>
  <c r="R1135"/>
  <c r="P1097"/>
  <c r="R1096"/>
  <c r="P1058"/>
  <c r="R1057"/>
  <c r="P1019"/>
  <c r="R1018"/>
  <c r="P891"/>
  <c r="R890"/>
  <c r="P852"/>
  <c r="R851"/>
  <c r="P813"/>
  <c r="R812"/>
  <c r="P774"/>
  <c r="R773"/>
  <c r="P735"/>
  <c r="R734"/>
  <c r="P696"/>
  <c r="R695"/>
  <c r="P657"/>
  <c r="R656"/>
  <c r="P618"/>
  <c r="R617"/>
  <c r="P579"/>
  <c r="R578"/>
  <c r="P540"/>
  <c r="R539"/>
  <c r="P501"/>
  <c r="R500"/>
  <c r="P462"/>
  <c r="R461"/>
  <c r="Q461"/>
  <c r="S1233"/>
  <c r="S1213"/>
  <c r="S1291"/>
  <c r="P384"/>
  <c r="R383"/>
  <c r="Q383"/>
  <c r="S383" s="1"/>
  <c r="S1525"/>
  <c r="S1759"/>
  <c r="S1779"/>
  <c r="S1837"/>
  <c r="S382"/>
  <c r="Q1798"/>
  <c r="S1798" s="1"/>
  <c r="Q1603"/>
  <c r="S1603" s="1"/>
  <c r="Q1506"/>
  <c r="Q1330"/>
  <c r="S1330" s="1"/>
  <c r="Q1563"/>
  <c r="S1563" s="1"/>
  <c r="Q1174"/>
  <c r="S1174" s="1"/>
  <c r="Q1447"/>
  <c r="S1447" s="1"/>
  <c r="Q1467"/>
  <c r="Q1526"/>
  <c r="Q1135"/>
  <c r="S1135" s="1"/>
  <c r="Q1194"/>
  <c r="S1194" s="1"/>
  <c r="Q1428"/>
  <c r="S1428" s="1"/>
  <c r="Q1739"/>
  <c r="S1739" s="1"/>
  <c r="Q1369"/>
  <c r="S1369" s="1"/>
  <c r="Q1701"/>
  <c r="S1701" s="1"/>
  <c r="Q1760"/>
  <c r="Q1252"/>
  <c r="S1252" s="1"/>
  <c r="Q1780"/>
  <c r="Q1838"/>
  <c r="Q1681"/>
  <c r="S1681" s="1"/>
  <c r="Q1719"/>
  <c r="S1719" s="1"/>
  <c r="Q1661"/>
  <c r="S1661" s="1"/>
  <c r="Q1896"/>
  <c r="S1896" s="1"/>
  <c r="Q1018"/>
  <c r="S1018" s="1"/>
  <c r="Q1623"/>
  <c r="S1623" s="1"/>
  <c r="Q1857"/>
  <c r="S1857" s="1"/>
  <c r="Q1818"/>
  <c r="S1818" s="1"/>
  <c r="Q1038"/>
  <c r="S1038" s="1"/>
  <c r="Q1234"/>
  <c r="Q1350"/>
  <c r="S1350" s="1"/>
  <c r="Q1545"/>
  <c r="Q1641"/>
  <c r="S1641" s="1"/>
  <c r="Q1389"/>
  <c r="S1389" s="1"/>
  <c r="Q1583"/>
  <c r="S1583" s="1"/>
  <c r="Q1486"/>
  <c r="S1486" s="1"/>
  <c r="Q1077"/>
  <c r="S1077" s="1"/>
  <c r="Q1408"/>
  <c r="S1408" s="1"/>
  <c r="Q1272"/>
  <c r="S1272" s="1"/>
  <c r="Q1096"/>
  <c r="S1096" s="1"/>
  <c r="Q1116"/>
  <c r="S1116" s="1"/>
  <c r="Q1057"/>
  <c r="S1057" s="1"/>
  <c r="Q1311"/>
  <c r="S1311" s="1"/>
  <c r="Q1214"/>
  <c r="Q1876"/>
  <c r="S1876" s="1"/>
  <c r="Q1155"/>
  <c r="S1155" s="1"/>
  <c r="Q1292"/>
  <c r="Q246"/>
  <c r="S246" s="1"/>
  <c r="Q440"/>
  <c r="S440" s="1"/>
  <c r="Q284"/>
  <c r="S284" s="1"/>
  <c r="Q90"/>
  <c r="S90" s="1"/>
  <c r="Q168"/>
  <c r="S168" s="1"/>
  <c r="Q206"/>
  <c r="S206" s="1"/>
  <c r="Q479"/>
  <c r="S479" s="1"/>
  <c r="Q50"/>
  <c r="S50" s="1"/>
  <c r="Q362"/>
  <c r="S362" s="1"/>
  <c r="Q128"/>
  <c r="S128" s="1"/>
  <c r="Q500"/>
  <c r="Q32"/>
  <c r="S32" s="1"/>
  <c r="Q928"/>
  <c r="S928" s="1"/>
  <c r="Q343"/>
  <c r="S343" s="1"/>
  <c r="Q772"/>
  <c r="S772" s="1"/>
  <c r="Q733"/>
  <c r="S733" s="1"/>
  <c r="Q694"/>
  <c r="S694" s="1"/>
  <c r="Q655"/>
  <c r="S655" s="1"/>
  <c r="Q616"/>
  <c r="S616" s="1"/>
  <c r="Q577"/>
  <c r="S577" s="1"/>
  <c r="Q538"/>
  <c r="S538" s="1"/>
  <c r="Q401"/>
  <c r="S401" s="1"/>
  <c r="Q323"/>
  <c r="S323" s="1"/>
  <c r="S976"/>
  <c r="Q975"/>
  <c r="Q908"/>
  <c r="S908" s="1"/>
  <c r="Q869"/>
  <c r="S869" s="1"/>
  <c r="Q791"/>
  <c r="S791" s="1"/>
  <c r="Q713"/>
  <c r="S713" s="1"/>
  <c r="Q635"/>
  <c r="S635" s="1"/>
  <c r="Q557"/>
  <c r="S557" s="1"/>
  <c r="Q830"/>
  <c r="S830" s="1"/>
  <c r="Q518"/>
  <c r="S518" s="1"/>
  <c r="Q674"/>
  <c r="S674" s="1"/>
  <c r="Q596"/>
  <c r="S596" s="1"/>
  <c r="Q421"/>
  <c r="Q265"/>
  <c r="S265" s="1"/>
  <c r="Q752"/>
  <c r="S752" s="1"/>
  <c r="Q811"/>
  <c r="S811" s="1"/>
  <c r="Q850"/>
  <c r="S850" s="1"/>
  <c r="Q889"/>
  <c r="S889" s="1"/>
  <c r="S3616" l="1"/>
  <c r="S3070"/>
  <c r="S10051"/>
  <c r="S2513"/>
  <c r="S2590"/>
  <c r="S2863"/>
  <c r="S2123"/>
  <c r="S2181"/>
  <c r="S2025"/>
  <c r="S2163"/>
  <c r="S2279"/>
  <c r="S2455"/>
  <c r="S2531"/>
  <c r="S2746"/>
  <c r="S2785"/>
  <c r="S3324"/>
  <c r="S3402"/>
  <c r="S3480"/>
  <c r="S3558"/>
  <c r="S3636"/>
  <c r="S3714"/>
  <c r="S3792"/>
  <c r="S3090"/>
  <c r="S3226"/>
  <c r="S3304"/>
  <c r="S3382"/>
  <c r="S3460"/>
  <c r="S3734"/>
  <c r="S3812"/>
  <c r="S3578"/>
  <c r="S3694"/>
  <c r="S3148"/>
  <c r="S10068"/>
  <c r="Q10034"/>
  <c r="S10034" s="1"/>
  <c r="P10133"/>
  <c r="S10132"/>
  <c r="Q10132"/>
  <c r="R10087"/>
  <c r="P10088"/>
  <c r="Q10087"/>
  <c r="S10087" s="1"/>
  <c r="Q10069"/>
  <c r="S10069" s="1"/>
  <c r="P3131"/>
  <c r="Q3130"/>
  <c r="R3130"/>
  <c r="P3053"/>
  <c r="Q3052"/>
  <c r="R3052"/>
  <c r="P3189"/>
  <c r="Q3188"/>
  <c r="R3188"/>
  <c r="P3033"/>
  <c r="Q3032"/>
  <c r="R3032"/>
  <c r="P3111"/>
  <c r="Q3110"/>
  <c r="R3110"/>
  <c r="P3880"/>
  <c r="S3879"/>
  <c r="Q3879"/>
  <c r="R3287"/>
  <c r="Q3287"/>
  <c r="P3209"/>
  <c r="Q3208"/>
  <c r="R3208"/>
  <c r="R3247"/>
  <c r="P3248"/>
  <c r="Q3247"/>
  <c r="R3657"/>
  <c r="P3658"/>
  <c r="Q3657"/>
  <c r="S3657" s="1"/>
  <c r="R3325"/>
  <c r="P3326"/>
  <c r="Q3325"/>
  <c r="S3325" s="1"/>
  <c r="R3365"/>
  <c r="Q3365"/>
  <c r="R3403"/>
  <c r="P3404"/>
  <c r="Q3403"/>
  <c r="S3403" s="1"/>
  <c r="R3443"/>
  <c r="Q3443"/>
  <c r="S3443" s="1"/>
  <c r="R3481"/>
  <c r="P3482"/>
  <c r="Q3481"/>
  <c r="S3481" s="1"/>
  <c r="R3521"/>
  <c r="Q3521"/>
  <c r="R3559"/>
  <c r="P3560"/>
  <c r="Q3559"/>
  <c r="R3599"/>
  <c r="Q3599"/>
  <c r="S3599" s="1"/>
  <c r="R3637"/>
  <c r="P3638"/>
  <c r="Q3637"/>
  <c r="S3637" s="1"/>
  <c r="R3677"/>
  <c r="Q3677"/>
  <c r="R3715"/>
  <c r="P3716"/>
  <c r="Q3715"/>
  <c r="S3715" s="1"/>
  <c r="R3755"/>
  <c r="Q3755"/>
  <c r="S3755" s="1"/>
  <c r="R3793"/>
  <c r="P3794"/>
  <c r="Q3793"/>
  <c r="S3793" s="1"/>
  <c r="R3833"/>
  <c r="P3834"/>
  <c r="Q3833"/>
  <c r="S3833" s="1"/>
  <c r="R3091"/>
  <c r="P3092"/>
  <c r="Q3091"/>
  <c r="S3091" s="1"/>
  <c r="R3169"/>
  <c r="P3170"/>
  <c r="Q3169"/>
  <c r="S3169" s="1"/>
  <c r="R3227"/>
  <c r="P3228"/>
  <c r="Q3227"/>
  <c r="S3227" s="1"/>
  <c r="R3267"/>
  <c r="P3268"/>
  <c r="Q3267"/>
  <c r="S3267" s="1"/>
  <c r="R3305"/>
  <c r="P3306"/>
  <c r="Q3305"/>
  <c r="S3305" s="1"/>
  <c r="R3345"/>
  <c r="P3346"/>
  <c r="Q3345"/>
  <c r="S3345" s="1"/>
  <c r="R3383"/>
  <c r="P3384"/>
  <c r="Q3383"/>
  <c r="S3383" s="1"/>
  <c r="R3423"/>
  <c r="P3424"/>
  <c r="Q3423"/>
  <c r="S3423" s="1"/>
  <c r="R3461"/>
  <c r="P3462"/>
  <c r="Q3461"/>
  <c r="S3461" s="1"/>
  <c r="R3539"/>
  <c r="P3540"/>
  <c r="Q3539"/>
  <c r="S3539" s="1"/>
  <c r="R3735"/>
  <c r="P3736"/>
  <c r="Q3735"/>
  <c r="S3735" s="1"/>
  <c r="R3773"/>
  <c r="P3774"/>
  <c r="Q3773"/>
  <c r="R3813"/>
  <c r="P3814"/>
  <c r="S3813"/>
  <c r="Q3813"/>
  <c r="R3501"/>
  <c r="P3502"/>
  <c r="Q3501"/>
  <c r="R3579"/>
  <c r="P3580"/>
  <c r="Q3579"/>
  <c r="R3617"/>
  <c r="P3618"/>
  <c r="Q3617"/>
  <c r="R3695"/>
  <c r="P3696"/>
  <c r="Q3695"/>
  <c r="R3071"/>
  <c r="P3072"/>
  <c r="Q3071"/>
  <c r="R3149"/>
  <c r="P3150"/>
  <c r="Q3149"/>
  <c r="S2259"/>
  <c r="S2843"/>
  <c r="P1949"/>
  <c r="Q1948"/>
  <c r="S1948"/>
  <c r="S305"/>
  <c r="S2551"/>
  <c r="S2668"/>
  <c r="S2045"/>
  <c r="S2337"/>
  <c r="S2103"/>
  <c r="S2201"/>
  <c r="S2415"/>
  <c r="S2493"/>
  <c r="S2726"/>
  <c r="S2648"/>
  <c r="S1967"/>
  <c r="P2689"/>
  <c r="Q2688"/>
  <c r="R2688"/>
  <c r="P2826"/>
  <c r="Q2825"/>
  <c r="R2825"/>
  <c r="R2358"/>
  <c r="P2359"/>
  <c r="Q2358"/>
  <c r="R1968"/>
  <c r="P1969"/>
  <c r="Q1968"/>
  <c r="S1968" s="1"/>
  <c r="R2260"/>
  <c r="P2261"/>
  <c r="Q2260"/>
  <c r="S2260" s="1"/>
  <c r="P1988"/>
  <c r="Q1987"/>
  <c r="R1987"/>
  <c r="P2008"/>
  <c r="Q2007"/>
  <c r="R2007"/>
  <c r="P2066"/>
  <c r="Q2065"/>
  <c r="R2065"/>
  <c r="P2086"/>
  <c r="Q2085"/>
  <c r="R2085"/>
  <c r="P2144"/>
  <c r="Q2143"/>
  <c r="R2143"/>
  <c r="P2242"/>
  <c r="Q2241"/>
  <c r="R2241"/>
  <c r="P2320"/>
  <c r="Q2319"/>
  <c r="R2319"/>
  <c r="P2222"/>
  <c r="Q2221"/>
  <c r="R2221"/>
  <c r="P2300"/>
  <c r="Q2299"/>
  <c r="R2299"/>
  <c r="P2378"/>
  <c r="Q2377"/>
  <c r="R2377"/>
  <c r="P2631"/>
  <c r="Q2630"/>
  <c r="R2630"/>
  <c r="P2709"/>
  <c r="Q2708"/>
  <c r="R2708"/>
  <c r="P2611"/>
  <c r="Q2610"/>
  <c r="R2610"/>
  <c r="P2767"/>
  <c r="Q2766"/>
  <c r="R2766"/>
  <c r="P2806"/>
  <c r="Q2805"/>
  <c r="R2805"/>
  <c r="P2912"/>
  <c r="S2911"/>
  <c r="Q2911"/>
  <c r="R2844"/>
  <c r="P2845"/>
  <c r="Q2844"/>
  <c r="S2844" s="1"/>
  <c r="R2436"/>
  <c r="P2437"/>
  <c r="Q2436"/>
  <c r="R2514"/>
  <c r="Q2514"/>
  <c r="R2552"/>
  <c r="P2553"/>
  <c r="Q2552"/>
  <c r="S2552" s="1"/>
  <c r="R2591"/>
  <c r="P2592"/>
  <c r="Q2591"/>
  <c r="S2591" s="1"/>
  <c r="R2669"/>
  <c r="P2670"/>
  <c r="Q2669"/>
  <c r="S2669" s="1"/>
  <c r="R2864"/>
  <c r="P2865"/>
  <c r="Q2864"/>
  <c r="S2864" s="1"/>
  <c r="R2046"/>
  <c r="P2047"/>
  <c r="Q2046"/>
  <c r="S2046" s="1"/>
  <c r="R2124"/>
  <c r="P2125"/>
  <c r="Q2124"/>
  <c r="S2124" s="1"/>
  <c r="R2182"/>
  <c r="P2183"/>
  <c r="Q2182"/>
  <c r="S2182" s="1"/>
  <c r="R2338"/>
  <c r="P2339"/>
  <c r="Q2338"/>
  <c r="S2338" s="1"/>
  <c r="R2026"/>
  <c r="P2027"/>
  <c r="Q2026"/>
  <c r="S2026" s="1"/>
  <c r="R2104"/>
  <c r="P2105"/>
  <c r="Q2104"/>
  <c r="S2104" s="1"/>
  <c r="R2164"/>
  <c r="Q2164"/>
  <c r="R2202"/>
  <c r="P2203"/>
  <c r="Q2202"/>
  <c r="S2202" s="1"/>
  <c r="R2280"/>
  <c r="P2281"/>
  <c r="Q2280"/>
  <c r="S2280" s="1"/>
  <c r="R2416"/>
  <c r="P2417"/>
  <c r="Q2416"/>
  <c r="S2416" s="1"/>
  <c r="R2456"/>
  <c r="P2457"/>
  <c r="Q2456"/>
  <c r="S2456" s="1"/>
  <c r="R2494"/>
  <c r="P2495"/>
  <c r="Q2494"/>
  <c r="S2494" s="1"/>
  <c r="R2532"/>
  <c r="P2533"/>
  <c r="Q2532"/>
  <c r="S2532" s="1"/>
  <c r="R2727"/>
  <c r="P2728"/>
  <c r="Q2727"/>
  <c r="S2727" s="1"/>
  <c r="R2747"/>
  <c r="P2748"/>
  <c r="Q2747"/>
  <c r="R2649"/>
  <c r="P2650"/>
  <c r="Q2649"/>
  <c r="R2786"/>
  <c r="P2787"/>
  <c r="Q2786"/>
  <c r="P2573"/>
  <c r="Q2572"/>
  <c r="R2572"/>
  <c r="R2398"/>
  <c r="Q2398"/>
  <c r="P307"/>
  <c r="R306"/>
  <c r="Q306"/>
  <c r="P385"/>
  <c r="R384"/>
  <c r="Q384"/>
  <c r="P463"/>
  <c r="R462"/>
  <c r="Q462"/>
  <c r="P502"/>
  <c r="R502" s="1"/>
  <c r="R501"/>
  <c r="P541"/>
  <c r="R541" s="1"/>
  <c r="R540"/>
  <c r="P580"/>
  <c r="R580" s="1"/>
  <c r="R579"/>
  <c r="P619"/>
  <c r="R619" s="1"/>
  <c r="R618"/>
  <c r="P658"/>
  <c r="R658" s="1"/>
  <c r="R657"/>
  <c r="P697"/>
  <c r="R697" s="1"/>
  <c r="R696"/>
  <c r="P736"/>
  <c r="R736" s="1"/>
  <c r="R735"/>
  <c r="P775"/>
  <c r="R775" s="1"/>
  <c r="R774"/>
  <c r="P814"/>
  <c r="R814" s="1"/>
  <c r="R813"/>
  <c r="P853"/>
  <c r="R853" s="1"/>
  <c r="R852"/>
  <c r="P892"/>
  <c r="R892" s="1"/>
  <c r="R891"/>
  <c r="P1020"/>
  <c r="R1019"/>
  <c r="P1059"/>
  <c r="R1058"/>
  <c r="P1098"/>
  <c r="R1097"/>
  <c r="P1137"/>
  <c r="R1136"/>
  <c r="P1176"/>
  <c r="R1175"/>
  <c r="P1215"/>
  <c r="R1214"/>
  <c r="P1254"/>
  <c r="R1253"/>
  <c r="P1293"/>
  <c r="Q1293" s="1"/>
  <c r="R1292"/>
  <c r="S1292" s="1"/>
  <c r="P1332"/>
  <c r="R1331"/>
  <c r="P1371"/>
  <c r="R1370"/>
  <c r="P1410"/>
  <c r="R1409"/>
  <c r="P1449"/>
  <c r="R1448"/>
  <c r="P1488"/>
  <c r="R1487"/>
  <c r="P1527"/>
  <c r="R1526"/>
  <c r="P1566"/>
  <c r="R1565"/>
  <c r="P1605"/>
  <c r="R1604"/>
  <c r="P1644"/>
  <c r="R1643"/>
  <c r="P1683"/>
  <c r="R1682"/>
  <c r="P1722"/>
  <c r="R1721"/>
  <c r="P1761"/>
  <c r="Q1761" s="1"/>
  <c r="R1760"/>
  <c r="S1760" s="1"/>
  <c r="P1800"/>
  <c r="R1799"/>
  <c r="P1839"/>
  <c r="Q1839" s="1"/>
  <c r="R1838"/>
  <c r="P1878"/>
  <c r="R1877"/>
  <c r="P1898"/>
  <c r="R1897"/>
  <c r="P248"/>
  <c r="R247"/>
  <c r="P287"/>
  <c r="R286"/>
  <c r="P326"/>
  <c r="R325"/>
  <c r="P365"/>
  <c r="R364"/>
  <c r="P404"/>
  <c r="R403"/>
  <c r="P443"/>
  <c r="R442"/>
  <c r="P482"/>
  <c r="R481"/>
  <c r="P521"/>
  <c r="R520"/>
  <c r="P560"/>
  <c r="R559"/>
  <c r="P599"/>
  <c r="R598"/>
  <c r="P638"/>
  <c r="R637"/>
  <c r="P677"/>
  <c r="R676"/>
  <c r="P716"/>
  <c r="R715"/>
  <c r="P755"/>
  <c r="R754"/>
  <c r="P794"/>
  <c r="R793"/>
  <c r="P833"/>
  <c r="R832"/>
  <c r="P872"/>
  <c r="R871"/>
  <c r="P911"/>
  <c r="R910"/>
  <c r="P931"/>
  <c r="R930"/>
  <c r="P1001"/>
  <c r="R1001" s="1"/>
  <c r="R1000"/>
  <c r="P1040"/>
  <c r="R1040" s="1"/>
  <c r="R1039"/>
  <c r="P1079"/>
  <c r="R1079" s="1"/>
  <c r="R1078"/>
  <c r="P1118"/>
  <c r="R1118" s="1"/>
  <c r="R1117"/>
  <c r="P1157"/>
  <c r="R1157" s="1"/>
  <c r="R1156"/>
  <c r="P1196"/>
  <c r="R1196" s="1"/>
  <c r="R1195"/>
  <c r="P1235"/>
  <c r="R1235" s="1"/>
  <c r="R1234"/>
  <c r="P1274"/>
  <c r="R1274" s="1"/>
  <c r="R1273"/>
  <c r="P1313"/>
  <c r="R1313" s="1"/>
  <c r="R1312"/>
  <c r="P1352"/>
  <c r="R1352" s="1"/>
  <c r="R1351"/>
  <c r="P1391"/>
  <c r="R1391" s="1"/>
  <c r="R1390"/>
  <c r="P1430"/>
  <c r="R1430" s="1"/>
  <c r="R1429"/>
  <c r="P1469"/>
  <c r="R1469" s="1"/>
  <c r="R1468"/>
  <c r="P1508"/>
  <c r="R1508" s="1"/>
  <c r="R1507"/>
  <c r="P1547"/>
  <c r="R1547" s="1"/>
  <c r="R1546"/>
  <c r="P1586"/>
  <c r="R1586" s="1"/>
  <c r="R1585"/>
  <c r="P1625"/>
  <c r="R1625" s="1"/>
  <c r="R1624"/>
  <c r="P1664"/>
  <c r="R1664" s="1"/>
  <c r="R1663"/>
  <c r="P1703"/>
  <c r="R1703" s="1"/>
  <c r="R1702"/>
  <c r="P1742"/>
  <c r="R1742" s="1"/>
  <c r="R1741"/>
  <c r="P1781"/>
  <c r="R1781" s="1"/>
  <c r="R1780"/>
  <c r="S1780" s="1"/>
  <c r="P1820"/>
  <c r="R1820" s="1"/>
  <c r="R1819"/>
  <c r="P1859"/>
  <c r="R1859" s="1"/>
  <c r="R1858"/>
  <c r="P346"/>
  <c r="R346" s="1"/>
  <c r="R345"/>
  <c r="P268"/>
  <c r="R268" s="1"/>
  <c r="R267"/>
  <c r="P424"/>
  <c r="R424" s="1"/>
  <c r="R423"/>
  <c r="S1214"/>
  <c r="S1234"/>
  <c r="S1838"/>
  <c r="S1526"/>
  <c r="Q1215"/>
  <c r="Q1058"/>
  <c r="S1058" s="1"/>
  <c r="Q1097"/>
  <c r="S1097" s="1"/>
  <c r="Q1877"/>
  <c r="S1877" s="1"/>
  <c r="Q1312"/>
  <c r="S1312" s="1"/>
  <c r="Q1117"/>
  <c r="S1117" s="1"/>
  <c r="Q1273"/>
  <c r="S1273" s="1"/>
  <c r="Q1078"/>
  <c r="S1078" s="1"/>
  <c r="Q1584"/>
  <c r="S1584" s="1"/>
  <c r="Q1642"/>
  <c r="S1642" s="1"/>
  <c r="Q1819"/>
  <c r="S1819" s="1"/>
  <c r="Q1624"/>
  <c r="S1624" s="1"/>
  <c r="Q1897"/>
  <c r="S1897" s="1"/>
  <c r="Q1720"/>
  <c r="S1720" s="1"/>
  <c r="Q1253"/>
  <c r="S1253" s="1"/>
  <c r="Q1702"/>
  <c r="S1702" s="1"/>
  <c r="Q1740"/>
  <c r="S1740" s="1"/>
  <c r="Q1195"/>
  <c r="S1195" s="1"/>
  <c r="Q1527"/>
  <c r="Q1468"/>
  <c r="Q1175"/>
  <c r="S1175" s="1"/>
  <c r="Q1331"/>
  <c r="S1331" s="1"/>
  <c r="Q1507"/>
  <c r="Q1799"/>
  <c r="S1799" s="1"/>
  <c r="Q1156"/>
  <c r="S1156" s="1"/>
  <c r="Q1409"/>
  <c r="S1409" s="1"/>
  <c r="Q1487"/>
  <c r="S1487" s="1"/>
  <c r="Q1390"/>
  <c r="S1390" s="1"/>
  <c r="Q1546"/>
  <c r="Q1351"/>
  <c r="S1351" s="1"/>
  <c r="Q1039"/>
  <c r="S1039" s="1"/>
  <c r="Q1858"/>
  <c r="S1858" s="1"/>
  <c r="Q1019"/>
  <c r="S1019" s="1"/>
  <c r="Q1662"/>
  <c r="S1662" s="1"/>
  <c r="Q1682"/>
  <c r="S1682" s="1"/>
  <c r="Q1370"/>
  <c r="S1370" s="1"/>
  <c r="Q1429"/>
  <c r="S1429" s="1"/>
  <c r="Q1136"/>
  <c r="S1136" s="1"/>
  <c r="Q1448"/>
  <c r="S1448" s="1"/>
  <c r="Q1564"/>
  <c r="S1564" s="1"/>
  <c r="Q1604"/>
  <c r="S1604" s="1"/>
  <c r="Q501"/>
  <c r="Q363"/>
  <c r="S363" s="1"/>
  <c r="Q480"/>
  <c r="S480" s="1"/>
  <c r="Q169"/>
  <c r="S169" s="1"/>
  <c r="Q285"/>
  <c r="S285" s="1"/>
  <c r="Q247"/>
  <c r="S247" s="1"/>
  <c r="Q129"/>
  <c r="S129" s="1"/>
  <c r="Q51"/>
  <c r="S51" s="1"/>
  <c r="Q207"/>
  <c r="S207" s="1"/>
  <c r="Q91"/>
  <c r="S91" s="1"/>
  <c r="Q441"/>
  <c r="S441" s="1"/>
  <c r="Q33"/>
  <c r="S33" s="1"/>
  <c r="Q851"/>
  <c r="S851" s="1"/>
  <c r="Q753"/>
  <c r="S753" s="1"/>
  <c r="Q422"/>
  <c r="Q597"/>
  <c r="S597" s="1"/>
  <c r="Q675"/>
  <c r="S675" s="1"/>
  <c r="Q519"/>
  <c r="S519" s="1"/>
  <c r="Q831"/>
  <c r="S831" s="1"/>
  <c r="Q558"/>
  <c r="S558" s="1"/>
  <c r="Q636"/>
  <c r="S636" s="1"/>
  <c r="Q714"/>
  <c r="S714" s="1"/>
  <c r="Q792"/>
  <c r="S792" s="1"/>
  <c r="Q870"/>
  <c r="S870" s="1"/>
  <c r="Q909"/>
  <c r="S909" s="1"/>
  <c r="S977"/>
  <c r="Q976"/>
  <c r="Q324"/>
  <c r="S324" s="1"/>
  <c r="Q402"/>
  <c r="S402" s="1"/>
  <c r="Q539"/>
  <c r="S539" s="1"/>
  <c r="Q578"/>
  <c r="S578" s="1"/>
  <c r="Q617"/>
  <c r="S617" s="1"/>
  <c r="Q656"/>
  <c r="S656" s="1"/>
  <c r="Q695"/>
  <c r="S695" s="1"/>
  <c r="Q734"/>
  <c r="S734" s="1"/>
  <c r="Q773"/>
  <c r="S773" s="1"/>
  <c r="Q344"/>
  <c r="S344" s="1"/>
  <c r="Q929"/>
  <c r="S929" s="1"/>
  <c r="Q890"/>
  <c r="S890" s="1"/>
  <c r="Q812"/>
  <c r="S812" s="1"/>
  <c r="Q266"/>
  <c r="S266" s="1"/>
  <c r="S3071" l="1"/>
  <c r="S3617"/>
  <c r="S3501"/>
  <c r="S3149"/>
  <c r="S3695"/>
  <c r="S3579"/>
  <c r="S3773"/>
  <c r="S3559"/>
  <c r="S3110"/>
  <c r="S3188"/>
  <c r="S3130"/>
  <c r="Q502"/>
  <c r="S3677"/>
  <c r="S3521"/>
  <c r="S3365"/>
  <c r="S3032"/>
  <c r="S3052"/>
  <c r="P10089"/>
  <c r="Q10088"/>
  <c r="S10088" s="1"/>
  <c r="R10088"/>
  <c r="P10134"/>
  <c r="S10133"/>
  <c r="Q10133"/>
  <c r="Q3716"/>
  <c r="R3716"/>
  <c r="Q3560"/>
  <c r="R3560"/>
  <c r="S3560" s="1"/>
  <c r="Q3404"/>
  <c r="R3404"/>
  <c r="Q3248"/>
  <c r="R3248"/>
  <c r="R3209"/>
  <c r="Q3209"/>
  <c r="P3151"/>
  <c r="Q3150"/>
  <c r="S3150" s="1"/>
  <c r="R3150"/>
  <c r="P3073"/>
  <c r="Q3072"/>
  <c r="R3072"/>
  <c r="P3697"/>
  <c r="Q3696"/>
  <c r="S3696" s="1"/>
  <c r="R3696"/>
  <c r="P3619"/>
  <c r="Q3618"/>
  <c r="R3618"/>
  <c r="Q3580"/>
  <c r="S3580" s="1"/>
  <c r="Q3502"/>
  <c r="S3502" s="1"/>
  <c r="Q3814"/>
  <c r="S3814" s="1"/>
  <c r="P3775"/>
  <c r="Q3774"/>
  <c r="R3774"/>
  <c r="Q3736"/>
  <c r="S3736" s="1"/>
  <c r="P3541"/>
  <c r="Q3540"/>
  <c r="R3540"/>
  <c r="P3463"/>
  <c r="Q3462"/>
  <c r="R3462"/>
  <c r="Q3424"/>
  <c r="S3424" s="1"/>
  <c r="P3385"/>
  <c r="Q3384"/>
  <c r="R3384"/>
  <c r="Q3346"/>
  <c r="S3346" s="1"/>
  <c r="P3307"/>
  <c r="Q3306"/>
  <c r="S3306" s="1"/>
  <c r="R3306"/>
  <c r="S3268"/>
  <c r="Q3268"/>
  <c r="P3229"/>
  <c r="Q3228"/>
  <c r="R3228"/>
  <c r="Q3170"/>
  <c r="R3170"/>
  <c r="S3170" s="1"/>
  <c r="Q3092"/>
  <c r="R3092"/>
  <c r="P3835"/>
  <c r="Q3834"/>
  <c r="S3834" s="1"/>
  <c r="R3834"/>
  <c r="Q3794"/>
  <c r="R3794"/>
  <c r="Q3638"/>
  <c r="S3638" s="1"/>
  <c r="R3638"/>
  <c r="Q3482"/>
  <c r="R3482"/>
  <c r="Q3326"/>
  <c r="S3326" s="1"/>
  <c r="R3326"/>
  <c r="S3658"/>
  <c r="Q3658"/>
  <c r="P3881"/>
  <c r="S3880"/>
  <c r="Q3880"/>
  <c r="R3111"/>
  <c r="P3112"/>
  <c r="Q3111"/>
  <c r="S3111" s="1"/>
  <c r="R3033"/>
  <c r="P3034"/>
  <c r="Q3033"/>
  <c r="S3033" s="1"/>
  <c r="R3189"/>
  <c r="P3190"/>
  <c r="Q3189"/>
  <c r="S3189" s="1"/>
  <c r="R3053"/>
  <c r="Q3053"/>
  <c r="R3131"/>
  <c r="Q3131"/>
  <c r="S2164"/>
  <c r="S2572"/>
  <c r="S2514"/>
  <c r="S2805"/>
  <c r="S2610"/>
  <c r="S2630"/>
  <c r="S2299"/>
  <c r="S2319"/>
  <c r="S2143"/>
  <c r="S2065"/>
  <c r="S1987"/>
  <c r="S2825"/>
  <c r="S2786"/>
  <c r="S2747"/>
  <c r="P1950"/>
  <c r="Q1949"/>
  <c r="S1949"/>
  <c r="S384"/>
  <c r="S2649"/>
  <c r="S2766"/>
  <c r="S2708"/>
  <c r="S2377"/>
  <c r="S2221"/>
  <c r="S2241"/>
  <c r="S2085"/>
  <c r="S2007"/>
  <c r="S2688"/>
  <c r="Q2787"/>
  <c r="R2787"/>
  <c r="P2651"/>
  <c r="Q2650"/>
  <c r="R2650"/>
  <c r="Q2748"/>
  <c r="R2748"/>
  <c r="P2729"/>
  <c r="Q2728"/>
  <c r="R2728"/>
  <c r="P2534"/>
  <c r="Q2533"/>
  <c r="R2533"/>
  <c r="Q2495"/>
  <c r="S2495" s="1"/>
  <c r="Q2457"/>
  <c r="S2457" s="1"/>
  <c r="P2418"/>
  <c r="Q2417"/>
  <c r="R2417"/>
  <c r="Q2281"/>
  <c r="R2281"/>
  <c r="Q2203"/>
  <c r="R2203"/>
  <c r="P2262"/>
  <c r="Q2261"/>
  <c r="R2261"/>
  <c r="Q1969"/>
  <c r="R1969"/>
  <c r="R2826"/>
  <c r="Q2826"/>
  <c r="R2689"/>
  <c r="P2690"/>
  <c r="Q2689"/>
  <c r="S2689" s="1"/>
  <c r="Q2573"/>
  <c r="S2573" s="1"/>
  <c r="P2106"/>
  <c r="Q2105"/>
  <c r="R2105"/>
  <c r="P2028"/>
  <c r="Q2027"/>
  <c r="R2027"/>
  <c r="P2340"/>
  <c r="Q2339"/>
  <c r="R2339"/>
  <c r="P2184"/>
  <c r="Q2183"/>
  <c r="R2183"/>
  <c r="Q2125"/>
  <c r="R2125"/>
  <c r="Q2047"/>
  <c r="R2047"/>
  <c r="P2866"/>
  <c r="Q2865"/>
  <c r="R2865"/>
  <c r="Q2670"/>
  <c r="R2670"/>
  <c r="Q2592"/>
  <c r="R2592"/>
  <c r="Q2553"/>
  <c r="R2553"/>
  <c r="Q2437"/>
  <c r="R2437"/>
  <c r="P2846"/>
  <c r="Q2845"/>
  <c r="R2845"/>
  <c r="P2913"/>
  <c r="S2912"/>
  <c r="Q2912"/>
  <c r="R2806"/>
  <c r="P2807"/>
  <c r="Q2806"/>
  <c r="S2806" s="1"/>
  <c r="R2767"/>
  <c r="P2768"/>
  <c r="Q2767"/>
  <c r="S2767" s="1"/>
  <c r="R2611"/>
  <c r="P2612"/>
  <c r="Q2611"/>
  <c r="S2611" s="1"/>
  <c r="R2709"/>
  <c r="Q2709"/>
  <c r="R2631"/>
  <c r="Q2631"/>
  <c r="R2378"/>
  <c r="P2379"/>
  <c r="Q2378"/>
  <c r="S2378" s="1"/>
  <c r="R2300"/>
  <c r="P2301"/>
  <c r="Q2300"/>
  <c r="S2300" s="1"/>
  <c r="R2222"/>
  <c r="P2223"/>
  <c r="Q2222"/>
  <c r="S2222" s="1"/>
  <c r="R2320"/>
  <c r="Q2320"/>
  <c r="R2242"/>
  <c r="Q2242"/>
  <c r="R2144"/>
  <c r="P2145"/>
  <c r="Q2144"/>
  <c r="S2144" s="1"/>
  <c r="R2086"/>
  <c r="Q2086"/>
  <c r="R2066"/>
  <c r="P2067"/>
  <c r="Q2066"/>
  <c r="S2066" s="1"/>
  <c r="R2008"/>
  <c r="Q2008"/>
  <c r="R1988"/>
  <c r="P1989"/>
  <c r="Q1988"/>
  <c r="S1988" s="1"/>
  <c r="Q2359"/>
  <c r="R2359"/>
  <c r="Q1508"/>
  <c r="Q1469"/>
  <c r="Q1547"/>
  <c r="Q1235"/>
  <c r="S1235" s="1"/>
  <c r="S306"/>
  <c r="P932"/>
  <c r="R931"/>
  <c r="P912"/>
  <c r="R911"/>
  <c r="P873"/>
  <c r="R872"/>
  <c r="P834"/>
  <c r="R833"/>
  <c r="P795"/>
  <c r="R794"/>
  <c r="P756"/>
  <c r="R755"/>
  <c r="P717"/>
  <c r="R716"/>
  <c r="P678"/>
  <c r="R677"/>
  <c r="P639"/>
  <c r="R638"/>
  <c r="P600"/>
  <c r="R599"/>
  <c r="P561"/>
  <c r="R560"/>
  <c r="P522"/>
  <c r="R521"/>
  <c r="P483"/>
  <c r="R482"/>
  <c r="P444"/>
  <c r="R443"/>
  <c r="P405"/>
  <c r="R404"/>
  <c r="P366"/>
  <c r="R365"/>
  <c r="P327"/>
  <c r="R326"/>
  <c r="P288"/>
  <c r="R287"/>
  <c r="P249"/>
  <c r="R248"/>
  <c r="P1899"/>
  <c r="R1898"/>
  <c r="P1879"/>
  <c r="R1878"/>
  <c r="P1840"/>
  <c r="R1839"/>
  <c r="P1801"/>
  <c r="R1800"/>
  <c r="P1762"/>
  <c r="R1761"/>
  <c r="P1723"/>
  <c r="R1722"/>
  <c r="P1684"/>
  <c r="R1683"/>
  <c r="P1645"/>
  <c r="R1644"/>
  <c r="P1606"/>
  <c r="R1605"/>
  <c r="P1567"/>
  <c r="R1566"/>
  <c r="P1528"/>
  <c r="R1527"/>
  <c r="S1527" s="1"/>
  <c r="P1489"/>
  <c r="R1488"/>
  <c r="P1450"/>
  <c r="R1449"/>
  <c r="P1411"/>
  <c r="R1410"/>
  <c r="P1372"/>
  <c r="R1371"/>
  <c r="P1333"/>
  <c r="R1332"/>
  <c r="P1294"/>
  <c r="R1293"/>
  <c r="P1255"/>
  <c r="R1254"/>
  <c r="P1216"/>
  <c r="R1215"/>
  <c r="P1177"/>
  <c r="R1176"/>
  <c r="P1138"/>
  <c r="R1137"/>
  <c r="P1099"/>
  <c r="R1098"/>
  <c r="P1060"/>
  <c r="R1059"/>
  <c r="P1021"/>
  <c r="R1020"/>
  <c r="Q385"/>
  <c r="R385"/>
  <c r="Q307"/>
  <c r="R307"/>
  <c r="S1839"/>
  <c r="S1215"/>
  <c r="Q463"/>
  <c r="R463"/>
  <c r="S1761"/>
  <c r="Q1781"/>
  <c r="S1781" s="1"/>
  <c r="S1293"/>
  <c r="Q1605"/>
  <c r="S1605" s="1"/>
  <c r="Q1449"/>
  <c r="S1449" s="1"/>
  <c r="Q1430"/>
  <c r="S1430" s="1"/>
  <c r="Q1762"/>
  <c r="S1762" s="1"/>
  <c r="Q1663"/>
  <c r="S1663" s="1"/>
  <c r="Q1859"/>
  <c r="S1859" s="1"/>
  <c r="Q1352"/>
  <c r="S1352" s="1"/>
  <c r="Q1488"/>
  <c r="S1488" s="1"/>
  <c r="Q1157"/>
  <c r="S1157" s="1"/>
  <c r="Q1332"/>
  <c r="S1332" s="1"/>
  <c r="Q1528"/>
  <c r="S1528" s="1"/>
  <c r="Q1741"/>
  <c r="S1741" s="1"/>
  <c r="Q1254"/>
  <c r="S1254" s="1"/>
  <c r="Q1721"/>
  <c r="S1721" s="1"/>
  <c r="Q1625"/>
  <c r="S1625" s="1"/>
  <c r="Q1643"/>
  <c r="S1643" s="1"/>
  <c r="Q1079"/>
  <c r="S1079" s="1"/>
  <c r="Q1118"/>
  <c r="S1118" s="1"/>
  <c r="Q1878"/>
  <c r="S1878" s="1"/>
  <c r="Q1098"/>
  <c r="S1098" s="1"/>
  <c r="Q1216"/>
  <c r="S1216" s="1"/>
  <c r="Q1565"/>
  <c r="S1565" s="1"/>
  <c r="Q1137"/>
  <c r="S1137" s="1"/>
  <c r="Q1371"/>
  <c r="S1371" s="1"/>
  <c r="Q1683"/>
  <c r="S1683" s="1"/>
  <c r="Q1020"/>
  <c r="S1020" s="1"/>
  <c r="Q1040"/>
  <c r="S1040" s="1"/>
  <c r="Q1391"/>
  <c r="S1391" s="1"/>
  <c r="Q1410"/>
  <c r="S1410" s="1"/>
  <c r="Q1800"/>
  <c r="S1800" s="1"/>
  <c r="Q1176"/>
  <c r="S1176" s="1"/>
  <c r="Q1196"/>
  <c r="S1196" s="1"/>
  <c r="Q1703"/>
  <c r="S1703" s="1"/>
  <c r="Q1840"/>
  <c r="S1840" s="1"/>
  <c r="Q1898"/>
  <c r="S1898" s="1"/>
  <c r="Q1820"/>
  <c r="S1820" s="1"/>
  <c r="Q1585"/>
  <c r="S1585" s="1"/>
  <c r="Q1274"/>
  <c r="S1274" s="1"/>
  <c r="Q1313"/>
  <c r="S1313" s="1"/>
  <c r="Q1294"/>
  <c r="S1294" s="1"/>
  <c r="Q1059"/>
  <c r="S1059" s="1"/>
  <c r="Q92"/>
  <c r="S92" s="1"/>
  <c r="Q52"/>
  <c r="S52" s="1"/>
  <c r="Q248"/>
  <c r="S248" s="1"/>
  <c r="Q170"/>
  <c r="S170" s="1"/>
  <c r="Q364"/>
  <c r="S364" s="1"/>
  <c r="Q34"/>
  <c r="S34" s="1"/>
  <c r="Q442"/>
  <c r="S442" s="1"/>
  <c r="Q208"/>
  <c r="S208" s="1"/>
  <c r="Q130"/>
  <c r="S130" s="1"/>
  <c r="Q286"/>
  <c r="S286" s="1"/>
  <c r="Q481"/>
  <c r="S481" s="1"/>
  <c r="Q813"/>
  <c r="S813" s="1"/>
  <c r="Q930"/>
  <c r="S930" s="1"/>
  <c r="Q774"/>
  <c r="S774" s="1"/>
  <c r="Q696"/>
  <c r="S696" s="1"/>
  <c r="Q618"/>
  <c r="S618" s="1"/>
  <c r="Q579"/>
  <c r="S579" s="1"/>
  <c r="Q540"/>
  <c r="S540" s="1"/>
  <c r="Q403"/>
  <c r="S403" s="1"/>
  <c r="Q325"/>
  <c r="S325" s="1"/>
  <c r="S978"/>
  <c r="Q977"/>
  <c r="Q910"/>
  <c r="S910" s="1"/>
  <c r="Q871"/>
  <c r="S871" s="1"/>
  <c r="Q793"/>
  <c r="S793" s="1"/>
  <c r="Q715"/>
  <c r="S715" s="1"/>
  <c r="Q637"/>
  <c r="S637" s="1"/>
  <c r="Q559"/>
  <c r="S559" s="1"/>
  <c r="Q832"/>
  <c r="S832" s="1"/>
  <c r="Q520"/>
  <c r="S520" s="1"/>
  <c r="Q676"/>
  <c r="S676" s="1"/>
  <c r="Q598"/>
  <c r="S598" s="1"/>
  <c r="Q424"/>
  <c r="Q423"/>
  <c r="Q754"/>
  <c r="S754" s="1"/>
  <c r="Q852"/>
  <c r="S852" s="1"/>
  <c r="Q267"/>
  <c r="S267" s="1"/>
  <c r="Q891"/>
  <c r="S891" s="1"/>
  <c r="Q346"/>
  <c r="Q345"/>
  <c r="Q735"/>
  <c r="S735" s="1"/>
  <c r="Q657"/>
  <c r="S657" s="1"/>
  <c r="S3131" l="1"/>
  <c r="S3053"/>
  <c r="S3462"/>
  <c r="S3774"/>
  <c r="S2008"/>
  <c r="S2242"/>
  <c r="S2553"/>
  <c r="S2670"/>
  <c r="S2339"/>
  <c r="S2105"/>
  <c r="S3482"/>
  <c r="S3794"/>
  <c r="S3092"/>
  <c r="S3228"/>
  <c r="S3384"/>
  <c r="S3540"/>
  <c r="S3618"/>
  <c r="S3072"/>
  <c r="S3404"/>
  <c r="S3716"/>
  <c r="P10135"/>
  <c r="S10134"/>
  <c r="Q10134"/>
  <c r="P10090"/>
  <c r="Q10089"/>
  <c r="S10089" s="1"/>
  <c r="Q3190"/>
  <c r="S3190" s="1"/>
  <c r="Q3034"/>
  <c r="S3034" s="1"/>
  <c r="Q3112"/>
  <c r="S3112" s="1"/>
  <c r="P3882"/>
  <c r="S3881"/>
  <c r="Q3881"/>
  <c r="R3835"/>
  <c r="P3836"/>
  <c r="Q3835"/>
  <c r="S3835" s="1"/>
  <c r="Q3229"/>
  <c r="S3229" s="1"/>
  <c r="Q3307"/>
  <c r="S3307" s="1"/>
  <c r="Q3385"/>
  <c r="S3385" s="1"/>
  <c r="Q3463"/>
  <c r="S3463" s="1"/>
  <c r="Q3541"/>
  <c r="S3541" s="1"/>
  <c r="Q3775"/>
  <c r="S3775" s="1"/>
  <c r="Q3619"/>
  <c r="S3619" s="1"/>
  <c r="Q3697"/>
  <c r="S3697" s="1"/>
  <c r="Q3073"/>
  <c r="S3073" s="1"/>
  <c r="Q3151"/>
  <c r="S3151" s="1"/>
  <c r="S2047"/>
  <c r="S2183"/>
  <c r="S1969"/>
  <c r="S2261"/>
  <c r="S2203"/>
  <c r="S2631"/>
  <c r="S2533"/>
  <c r="S2650"/>
  <c r="S2086"/>
  <c r="S2709"/>
  <c r="S1950"/>
  <c r="Q1950"/>
  <c r="S2320"/>
  <c r="S2845"/>
  <c r="S2592"/>
  <c r="S2865"/>
  <c r="S2125"/>
  <c r="S2027"/>
  <c r="S2826"/>
  <c r="S2281"/>
  <c r="S2417"/>
  <c r="S2728"/>
  <c r="S2748"/>
  <c r="S2787"/>
  <c r="Q2067"/>
  <c r="S2067" s="1"/>
  <c r="R2866"/>
  <c r="P2867"/>
  <c r="Q2866"/>
  <c r="S2866" s="1"/>
  <c r="Q2184"/>
  <c r="S2184" s="1"/>
  <c r="Q2340"/>
  <c r="S2340" s="1"/>
  <c r="Q2028"/>
  <c r="S2028" s="1"/>
  <c r="Q2106"/>
  <c r="S2106" s="1"/>
  <c r="Q2262"/>
  <c r="S2262" s="1"/>
  <c r="Q2418"/>
  <c r="S2418" s="1"/>
  <c r="Q2534"/>
  <c r="S2534" s="1"/>
  <c r="Q2729"/>
  <c r="S2729" s="1"/>
  <c r="Q1989"/>
  <c r="S1989" s="1"/>
  <c r="Q2145"/>
  <c r="S2145" s="1"/>
  <c r="Q2223"/>
  <c r="S2223" s="1"/>
  <c r="Q2301"/>
  <c r="S2301" s="1"/>
  <c r="Q2379"/>
  <c r="S2379" s="1"/>
  <c r="Q2612"/>
  <c r="S2612" s="1"/>
  <c r="Q2768"/>
  <c r="S2768" s="1"/>
  <c r="Q2807"/>
  <c r="S2807" s="1"/>
  <c r="P2914"/>
  <c r="S2913"/>
  <c r="Q2913"/>
  <c r="Q2846"/>
  <c r="S2846" s="1"/>
  <c r="Q2690"/>
  <c r="S2690" s="1"/>
  <c r="Q2651"/>
  <c r="S2651" s="1"/>
  <c r="S307"/>
  <c r="S385"/>
  <c r="P1900"/>
  <c r="R1899"/>
  <c r="P933"/>
  <c r="R932"/>
  <c r="Q1060"/>
  <c r="S1060" s="1"/>
  <c r="Q1899"/>
  <c r="S1899" s="1"/>
  <c r="Q1586"/>
  <c r="S1586" s="1"/>
  <c r="Q1177"/>
  <c r="S1177" s="1"/>
  <c r="Q1411"/>
  <c r="S1411" s="1"/>
  <c r="Q1684"/>
  <c r="S1684" s="1"/>
  <c r="Q1138"/>
  <c r="S1138" s="1"/>
  <c r="Q1099"/>
  <c r="S1099" s="1"/>
  <c r="Q1644"/>
  <c r="S1644" s="1"/>
  <c r="Q1255"/>
  <c r="S1255" s="1"/>
  <c r="Q1333"/>
  <c r="S1333" s="1"/>
  <c r="Q1664"/>
  <c r="S1664" s="1"/>
  <c r="Q1606"/>
  <c r="S1606" s="1"/>
  <c r="Q1801"/>
  <c r="S1801" s="1"/>
  <c r="Q1021"/>
  <c r="S1021" s="1"/>
  <c r="Q1372"/>
  <c r="S1372" s="1"/>
  <c r="Q1566"/>
  <c r="S1566" s="1"/>
  <c r="Q1879"/>
  <c r="S1879" s="1"/>
  <c r="Q1722"/>
  <c r="S1722" s="1"/>
  <c r="Q1742"/>
  <c r="S1742" s="1"/>
  <c r="Q1489"/>
  <c r="S1489" s="1"/>
  <c r="Q1450"/>
  <c r="S1450" s="1"/>
  <c r="Q736"/>
  <c r="S736" s="1"/>
  <c r="Q892"/>
  <c r="S892" s="1"/>
  <c r="Q853"/>
  <c r="S853" s="1"/>
  <c r="Q482"/>
  <c r="S482" s="1"/>
  <c r="Q131"/>
  <c r="S131" s="1"/>
  <c r="Q443"/>
  <c r="S443" s="1"/>
  <c r="Q365"/>
  <c r="S365" s="1"/>
  <c r="Q249"/>
  <c r="S249" s="1"/>
  <c r="Q93"/>
  <c r="S93" s="1"/>
  <c r="Q658"/>
  <c r="S658" s="1"/>
  <c r="Q268"/>
  <c r="S268" s="1"/>
  <c r="Q541"/>
  <c r="S541" s="1"/>
  <c r="Q580"/>
  <c r="S580" s="1"/>
  <c r="Q619"/>
  <c r="S619" s="1"/>
  <c r="Q697"/>
  <c r="S697" s="1"/>
  <c r="Q775"/>
  <c r="S775" s="1"/>
  <c r="Q814"/>
  <c r="S814" s="1"/>
  <c r="Q287"/>
  <c r="S287" s="1"/>
  <c r="Q209"/>
  <c r="S209" s="1"/>
  <c r="Q171"/>
  <c r="S171" s="1"/>
  <c r="Q53"/>
  <c r="S53" s="1"/>
  <c r="Q599"/>
  <c r="S599" s="1"/>
  <c r="Q521"/>
  <c r="S521" s="1"/>
  <c r="Q833"/>
  <c r="S833" s="1"/>
  <c r="Q560"/>
  <c r="S560" s="1"/>
  <c r="Q638"/>
  <c r="S638" s="1"/>
  <c r="Q716"/>
  <c r="S716" s="1"/>
  <c r="Q794"/>
  <c r="S794" s="1"/>
  <c r="Q872"/>
  <c r="S872" s="1"/>
  <c r="Q911"/>
  <c r="S911" s="1"/>
  <c r="S979"/>
  <c r="Q978"/>
  <c r="Q326"/>
  <c r="S326" s="1"/>
  <c r="Q404"/>
  <c r="S404" s="1"/>
  <c r="Q931"/>
  <c r="S931" s="1"/>
  <c r="Q755"/>
  <c r="S755" s="1"/>
  <c r="Q677"/>
  <c r="S677" s="1"/>
  <c r="P10136" l="1"/>
  <c r="S10135"/>
  <c r="Q10135"/>
  <c r="Q10090"/>
  <c r="S10090" s="1"/>
  <c r="P3837"/>
  <c r="Q3836"/>
  <c r="S3836" s="1"/>
  <c r="P3883"/>
  <c r="S3882"/>
  <c r="Q3882"/>
  <c r="P2915"/>
  <c r="S2914"/>
  <c r="Q2914"/>
  <c r="P2868"/>
  <c r="Q2867"/>
  <c r="R2867"/>
  <c r="S2867" s="1"/>
  <c r="P934"/>
  <c r="P935" s="1"/>
  <c r="R933"/>
  <c r="P1901"/>
  <c r="P1902" s="1"/>
  <c r="R1900"/>
  <c r="Q1567"/>
  <c r="S1567" s="1"/>
  <c r="Q1900"/>
  <c r="S1900" s="1"/>
  <c r="Q1723"/>
  <c r="S1723" s="1"/>
  <c r="Q1645"/>
  <c r="S1645" s="1"/>
  <c r="Q678"/>
  <c r="S678" s="1"/>
  <c r="Q756"/>
  <c r="S756" s="1"/>
  <c r="Q405"/>
  <c r="S405" s="1"/>
  <c r="Q327"/>
  <c r="S327" s="1"/>
  <c r="Q912"/>
  <c r="S912" s="1"/>
  <c r="Q795"/>
  <c r="S795" s="1"/>
  <c r="Q639"/>
  <c r="S639" s="1"/>
  <c r="Q834"/>
  <c r="S834" s="1"/>
  <c r="Q54"/>
  <c r="S54" s="1"/>
  <c r="Q288"/>
  <c r="S288" s="1"/>
  <c r="Q444"/>
  <c r="S444" s="1"/>
  <c r="Q483"/>
  <c r="S483" s="1"/>
  <c r="Q873"/>
  <c r="S873" s="1"/>
  <c r="Q717"/>
  <c r="S717" s="1"/>
  <c r="Q561"/>
  <c r="S561" s="1"/>
  <c r="Q522"/>
  <c r="S522" s="1"/>
  <c r="Q600"/>
  <c r="S600" s="1"/>
  <c r="Q210"/>
  <c r="S210" s="1"/>
  <c r="Q366"/>
  <c r="S366" s="1"/>
  <c r="Q132"/>
  <c r="S132" s="1"/>
  <c r="Q932"/>
  <c r="S932" s="1"/>
  <c r="S980"/>
  <c r="Q979"/>
  <c r="P10137" l="1"/>
  <c r="S10136"/>
  <c r="Q10136"/>
  <c r="P3884"/>
  <c r="S3883"/>
  <c r="Q3883"/>
  <c r="Q3837"/>
  <c r="S3837" s="1"/>
  <c r="P2916"/>
  <c r="S2915"/>
  <c r="Q2915"/>
  <c r="P2869"/>
  <c r="Q2868"/>
  <c r="S2868" s="1"/>
  <c r="Q1901"/>
  <c r="S1901" s="1"/>
  <c r="S981"/>
  <c r="Q980"/>
  <c r="Q933"/>
  <c r="S933" s="1"/>
  <c r="P10138" l="1"/>
  <c r="S10137"/>
  <c r="Q10137"/>
  <c r="P3885"/>
  <c r="S3884"/>
  <c r="Q3884"/>
  <c r="P2917"/>
  <c r="S2916"/>
  <c r="Q2916"/>
  <c r="Q2869"/>
  <c r="S2869" s="1"/>
  <c r="Q1902"/>
  <c r="S1902" s="1"/>
  <c r="Q934"/>
  <c r="S934" s="1"/>
  <c r="S982"/>
  <c r="Q981"/>
  <c r="P10139" l="1"/>
  <c r="S10138"/>
  <c r="Q10138"/>
  <c r="P3886"/>
  <c r="S3885"/>
  <c r="Q3885"/>
  <c r="P2918"/>
  <c r="S2917"/>
  <c r="Q2917"/>
  <c r="Q935"/>
  <c r="S935" s="1"/>
  <c r="Q982"/>
  <c r="P10140" l="1"/>
  <c r="R10140" s="1"/>
  <c r="Q10139"/>
  <c r="S10139" s="1"/>
  <c r="P3887"/>
  <c r="R3887" s="1"/>
  <c r="Q3886"/>
  <c r="S3886" s="1"/>
  <c r="P2919"/>
  <c r="R2919" s="1"/>
  <c r="Q2918"/>
  <c r="S2918" s="1"/>
  <c r="Q983"/>
  <c r="S983" s="1"/>
  <c r="P10141" l="1"/>
  <c r="R10141" s="1"/>
  <c r="Q10140"/>
  <c r="S10140" s="1"/>
  <c r="P3888"/>
  <c r="R3888" s="1"/>
  <c r="Q3887"/>
  <c r="S3887" s="1"/>
  <c r="P2920"/>
  <c r="R2920" s="1"/>
  <c r="Q2919"/>
  <c r="S2919" s="1"/>
  <c r="Q984"/>
  <c r="S984" s="1"/>
  <c r="P10142" l="1"/>
  <c r="R10142" s="1"/>
  <c r="Q10141"/>
  <c r="S10141" s="1"/>
  <c r="P3889"/>
  <c r="R3889" s="1"/>
  <c r="Q3888"/>
  <c r="S3888" s="1"/>
  <c r="P2921"/>
  <c r="R2921" s="1"/>
  <c r="Q2920"/>
  <c r="S2920" s="1"/>
  <c r="Q985"/>
  <c r="S985" s="1"/>
  <c r="P10143" l="1"/>
  <c r="R10143" s="1"/>
  <c r="Q10142"/>
  <c r="S10142" s="1"/>
  <c r="P3890"/>
  <c r="R3890" s="1"/>
  <c r="Q3889"/>
  <c r="S3889" s="1"/>
  <c r="P2922"/>
  <c r="R2922" s="1"/>
  <c r="Q2921"/>
  <c r="S2921" s="1"/>
  <c r="Q986"/>
  <c r="S986" s="1"/>
  <c r="P10144" l="1"/>
  <c r="R10144" s="1"/>
  <c r="Q10143"/>
  <c r="S10143" s="1"/>
  <c r="P3891"/>
  <c r="R3891" s="1"/>
  <c r="Q3890"/>
  <c r="S3890" s="1"/>
  <c r="P2923"/>
  <c r="R2923" s="1"/>
  <c r="Q2922"/>
  <c r="S2922" s="1"/>
  <c r="Q987"/>
  <c r="S987" s="1"/>
  <c r="P10145" l="1"/>
  <c r="R10145" s="1"/>
  <c r="Q10144"/>
  <c r="S10144" s="1"/>
  <c r="P3892"/>
  <c r="R3892" s="1"/>
  <c r="Q3891"/>
  <c r="S3891" s="1"/>
  <c r="P2924"/>
  <c r="R2924" s="1"/>
  <c r="Q2923"/>
  <c r="S2923" s="1"/>
  <c r="Q988"/>
  <c r="S988" s="1"/>
  <c r="P10146" l="1"/>
  <c r="R10146" s="1"/>
  <c r="Q10145"/>
  <c r="S10145" s="1"/>
  <c r="P3893"/>
  <c r="R3893" s="1"/>
  <c r="Q3892"/>
  <c r="S3892" s="1"/>
  <c r="P2925"/>
  <c r="R2925" s="1"/>
  <c r="Q2924"/>
  <c r="S2924" s="1"/>
  <c r="Q989"/>
  <c r="S989" s="1"/>
  <c r="P10147" l="1"/>
  <c r="R10147" s="1"/>
  <c r="Q10146"/>
  <c r="S10146" s="1"/>
  <c r="P3894"/>
  <c r="R3894" s="1"/>
  <c r="Q3893"/>
  <c r="S3893" s="1"/>
  <c r="P2926"/>
  <c r="R2926" s="1"/>
  <c r="Q2925"/>
  <c r="S2925" s="1"/>
  <c r="Q990"/>
  <c r="S990" s="1"/>
  <c r="P10148" l="1"/>
  <c r="R10148" s="1"/>
  <c r="Q10147"/>
  <c r="S10147" s="1"/>
  <c r="P3895"/>
  <c r="R3895" s="1"/>
  <c r="Q3894"/>
  <c r="S3894" s="1"/>
  <c r="P2927"/>
  <c r="R2927" s="1"/>
  <c r="Q2926"/>
  <c r="S2926" s="1"/>
  <c r="Q991"/>
  <c r="S991" s="1"/>
  <c r="P10149" l="1"/>
  <c r="R10149" s="1"/>
  <c r="Q10148"/>
  <c r="S10148" s="1"/>
  <c r="P3896"/>
  <c r="R3896" s="1"/>
  <c r="Q3895"/>
  <c r="S3895" s="1"/>
  <c r="P2928"/>
  <c r="R2928" s="1"/>
  <c r="Q2927"/>
  <c r="S2927" s="1"/>
  <c r="Q992"/>
  <c r="S992" s="1"/>
  <c r="P10150" l="1"/>
  <c r="R10150" s="1"/>
  <c r="Q10149"/>
  <c r="S10149" s="1"/>
  <c r="P3897"/>
  <c r="R3897" s="1"/>
  <c r="Q3896"/>
  <c r="S3896" s="1"/>
  <c r="P2929"/>
  <c r="R2929" s="1"/>
  <c r="Q2928"/>
  <c r="S2928" s="1"/>
  <c r="Q993"/>
  <c r="S993" s="1"/>
  <c r="P10151" l="1"/>
  <c r="R10151" s="1"/>
  <c r="Q10150"/>
  <c r="S10150" s="1"/>
  <c r="P3898"/>
  <c r="R3898" s="1"/>
  <c r="Q3897"/>
  <c r="S3897" s="1"/>
  <c r="P2930"/>
  <c r="R2930" s="1"/>
  <c r="Q2929"/>
  <c r="S2929" s="1"/>
  <c r="Q994"/>
  <c r="S994" s="1"/>
  <c r="P10152" l="1"/>
  <c r="R10152" s="1"/>
  <c r="Q10151"/>
  <c r="S10151" s="1"/>
  <c r="P3899"/>
  <c r="R3899" s="1"/>
  <c r="Q3898"/>
  <c r="S3898" s="1"/>
  <c r="P2931"/>
  <c r="R2931" s="1"/>
  <c r="Q2930"/>
  <c r="S2930" s="1"/>
  <c r="Q995"/>
  <c r="S995" s="1"/>
  <c r="P10153" l="1"/>
  <c r="R10153" s="1"/>
  <c r="Q10152"/>
  <c r="S10152" s="1"/>
  <c r="P3900"/>
  <c r="R3900" s="1"/>
  <c r="Q3899"/>
  <c r="S3899" s="1"/>
  <c r="P2932"/>
  <c r="R2932" s="1"/>
  <c r="Q2931"/>
  <c r="S2931" s="1"/>
  <c r="Q996"/>
  <c r="S996" s="1"/>
  <c r="P10154" l="1"/>
  <c r="R10154" s="1"/>
  <c r="Q10153"/>
  <c r="S10153" s="1"/>
  <c r="P3901"/>
  <c r="R3901" s="1"/>
  <c r="Q3900"/>
  <c r="S3900" s="1"/>
  <c r="P2933"/>
  <c r="R2933" s="1"/>
  <c r="Q2932"/>
  <c r="S2932" s="1"/>
  <c r="Q997"/>
  <c r="S997" s="1"/>
  <c r="P10155" l="1"/>
  <c r="R10155" s="1"/>
  <c r="Q10154"/>
  <c r="S10154" s="1"/>
  <c r="P3902"/>
  <c r="R3902" s="1"/>
  <c r="Q3901"/>
  <c r="S3901" s="1"/>
  <c r="P2934"/>
  <c r="R2934" s="1"/>
  <c r="Q2933"/>
  <c r="S2933" s="1"/>
  <c r="Q998"/>
  <c r="S998" s="1"/>
  <c r="P10156" l="1"/>
  <c r="Q10155"/>
  <c r="S10155" s="1"/>
  <c r="P3903"/>
  <c r="R3903" s="1"/>
  <c r="Q3902"/>
  <c r="S3902" s="1"/>
  <c r="P2935"/>
  <c r="R2935" s="1"/>
  <c r="Q2934"/>
  <c r="S2934" s="1"/>
  <c r="Q1000"/>
  <c r="S1000" s="1"/>
  <c r="Q999"/>
  <c r="S999" s="1"/>
  <c r="P10157" l="1"/>
  <c r="R10157" s="1"/>
  <c r="Q10156"/>
  <c r="S10156" s="1"/>
  <c r="P3904"/>
  <c r="R3904" s="1"/>
  <c r="Q3903"/>
  <c r="S3903" s="1"/>
  <c r="P2936"/>
  <c r="R2936" s="1"/>
  <c r="Q2935"/>
  <c r="S2935" s="1"/>
  <c r="Q1001"/>
  <c r="S1001" s="1"/>
  <c r="P10158" l="1"/>
  <c r="R10158" s="1"/>
  <c r="Q10157"/>
  <c r="S10157" s="1"/>
  <c r="P3905"/>
  <c r="Q3904"/>
  <c r="S3904" s="1"/>
  <c r="P2937"/>
  <c r="Q2936"/>
  <c r="S2936" s="1"/>
  <c r="P10159" l="1"/>
  <c r="R10159" s="1"/>
  <c r="Q10158"/>
  <c r="S10158" s="1"/>
  <c r="P3906"/>
  <c r="R3906" s="1"/>
  <c r="Q3905"/>
  <c r="S3905" s="1"/>
  <c r="P2938"/>
  <c r="R2938" s="1"/>
  <c r="Q2937"/>
  <c r="S2937" s="1"/>
  <c r="P10160" l="1"/>
  <c r="R10160" s="1"/>
  <c r="Q10159"/>
  <c r="S10159" s="1"/>
  <c r="P3907"/>
  <c r="R3907" s="1"/>
  <c r="Q3906"/>
  <c r="S3906" s="1"/>
  <c r="P2939"/>
  <c r="R2939" s="1"/>
  <c r="Q2938"/>
  <c r="S2938" s="1"/>
  <c r="P10161" l="1"/>
  <c r="R10161" s="1"/>
  <c r="Q10160"/>
  <c r="S10160" s="1"/>
  <c r="P3908"/>
  <c r="R3908" s="1"/>
  <c r="Q3907"/>
  <c r="S3907" s="1"/>
  <c r="P2940"/>
  <c r="R2940" s="1"/>
  <c r="Q2939"/>
  <c r="S2939" s="1"/>
  <c r="P10162" l="1"/>
  <c r="R10162" s="1"/>
  <c r="Q10161"/>
  <c r="S10161" s="1"/>
  <c r="P3909"/>
  <c r="R3909" s="1"/>
  <c r="Q3908"/>
  <c r="S3908" s="1"/>
  <c r="P2941"/>
  <c r="R2941" s="1"/>
  <c r="Q2940"/>
  <c r="S2940" s="1"/>
  <c r="P10163" l="1"/>
  <c r="R10163" s="1"/>
  <c r="Q10162"/>
  <c r="S10162" s="1"/>
  <c r="P3910"/>
  <c r="R3910" s="1"/>
  <c r="Q3909"/>
  <c r="S3909" s="1"/>
  <c r="P2942"/>
  <c r="R2942" s="1"/>
  <c r="Q2941"/>
  <c r="S2941" s="1"/>
  <c r="P10164" l="1"/>
  <c r="R10164" s="1"/>
  <c r="Q10163"/>
  <c r="S10163" s="1"/>
  <c r="P3911"/>
  <c r="R3911" s="1"/>
  <c r="Q3910"/>
  <c r="S3910" s="1"/>
  <c r="P2943"/>
  <c r="R2943" s="1"/>
  <c r="Q2942"/>
  <c r="S2942" s="1"/>
  <c r="P10165" l="1"/>
  <c r="R10165" s="1"/>
  <c r="Q10164"/>
  <c r="S10164" s="1"/>
  <c r="P3912"/>
  <c r="R3912" s="1"/>
  <c r="Q3911"/>
  <c r="S3911" s="1"/>
  <c r="P2944"/>
  <c r="R2944" s="1"/>
  <c r="Q2943"/>
  <c r="S2943" s="1"/>
  <c r="P10166" l="1"/>
  <c r="R10166" s="1"/>
  <c r="Q10165"/>
  <c r="S10165" s="1"/>
  <c r="P3913"/>
  <c r="R3913" s="1"/>
  <c r="Q3912"/>
  <c r="S3912" s="1"/>
  <c r="P2945"/>
  <c r="R2945" s="1"/>
  <c r="Q2944"/>
  <c r="S2944" s="1"/>
  <c r="P10167" l="1"/>
  <c r="R10167" s="1"/>
  <c r="Q10166"/>
  <c r="S10166" s="1"/>
  <c r="P3914"/>
  <c r="R3914" s="1"/>
  <c r="Q3913"/>
  <c r="S3913" s="1"/>
  <c r="P2946"/>
  <c r="R2946" s="1"/>
  <c r="Q2945"/>
  <c r="S2945" s="1"/>
  <c r="P10168" l="1"/>
  <c r="R10168" s="1"/>
  <c r="Q10167"/>
  <c r="S10167" s="1"/>
  <c r="P3915"/>
  <c r="R3915" s="1"/>
  <c r="Q3914"/>
  <c r="S3914" s="1"/>
  <c r="P2947"/>
  <c r="R2947" s="1"/>
  <c r="Q2946"/>
  <c r="S2946" s="1"/>
  <c r="P10169" l="1"/>
  <c r="R10169" s="1"/>
  <c r="Q10168"/>
  <c r="S10168" s="1"/>
  <c r="P3916"/>
  <c r="R3916" s="1"/>
  <c r="Q3915"/>
  <c r="S3915" s="1"/>
  <c r="P2948"/>
  <c r="R2948" s="1"/>
  <c r="Q2947"/>
  <c r="S2947" s="1"/>
  <c r="P10170" l="1"/>
  <c r="R10170" s="1"/>
  <c r="Q10169"/>
  <c r="S10169" s="1"/>
  <c r="P3917"/>
  <c r="R3917" s="1"/>
  <c r="Q3916"/>
  <c r="S3916" s="1"/>
  <c r="P2949"/>
  <c r="R2949" s="1"/>
  <c r="Q2948"/>
  <c r="S2948" s="1"/>
  <c r="P10171" l="1"/>
  <c r="R10171" s="1"/>
  <c r="Q10170"/>
  <c r="S10170" s="1"/>
  <c r="P3918"/>
  <c r="R3918" s="1"/>
  <c r="Q3917"/>
  <c r="S3917" s="1"/>
  <c r="P2950"/>
  <c r="R2950" s="1"/>
  <c r="Q2949"/>
  <c r="S2949" s="1"/>
  <c r="P10172" l="1"/>
  <c r="R10172" s="1"/>
  <c r="Q10171"/>
  <c r="S10171" s="1"/>
  <c r="P3919"/>
  <c r="R3919" s="1"/>
  <c r="Q3918"/>
  <c r="S3918" s="1"/>
  <c r="P2951"/>
  <c r="R2951" s="1"/>
  <c r="Q2950"/>
  <c r="S2950" s="1"/>
  <c r="P10173" l="1"/>
  <c r="Q10172"/>
  <c r="S10172" s="1"/>
  <c r="P3920"/>
  <c r="R3920" s="1"/>
  <c r="Q3919"/>
  <c r="S3919" s="1"/>
  <c r="P2952"/>
  <c r="R2952" s="1"/>
  <c r="Q2951"/>
  <c r="S2951" s="1"/>
  <c r="P10174" l="1"/>
  <c r="Q10173"/>
  <c r="S10173" s="1"/>
  <c r="P3921"/>
  <c r="R3921" s="1"/>
  <c r="Q3920"/>
  <c r="S3920" s="1"/>
  <c r="P2953"/>
  <c r="R2953" s="1"/>
  <c r="Q2952"/>
  <c r="S2952" s="1"/>
  <c r="P10175" l="1"/>
  <c r="R10175" s="1"/>
  <c r="Q10174"/>
  <c r="S10174" s="1"/>
  <c r="P3922"/>
  <c r="R3922" s="1"/>
  <c r="Q3921"/>
  <c r="S3921" s="1"/>
  <c r="P2954"/>
  <c r="R2954" s="1"/>
  <c r="Q2953"/>
  <c r="S2953" s="1"/>
  <c r="P10176" l="1"/>
  <c r="R10176" s="1"/>
  <c r="Q10175"/>
  <c r="S10175" s="1"/>
  <c r="P3923"/>
  <c r="R3923" s="1"/>
  <c r="Q3922"/>
  <c r="S3922" s="1"/>
  <c r="P2955"/>
  <c r="R2955" s="1"/>
  <c r="Q2954"/>
  <c r="S2954" s="1"/>
  <c r="P10177" l="1"/>
  <c r="R10177" s="1"/>
  <c r="Q10176"/>
  <c r="S10176" s="1"/>
  <c r="P3924"/>
  <c r="Q3923"/>
  <c r="S3923" s="1"/>
  <c r="P2956"/>
  <c r="Q2955"/>
  <c r="S2955" s="1"/>
  <c r="P10178" l="1"/>
  <c r="R10178" s="1"/>
  <c r="Q10177"/>
  <c r="S10177" s="1"/>
  <c r="P3925"/>
  <c r="Q3924"/>
  <c r="S3924" s="1"/>
  <c r="P2957"/>
  <c r="Q2956"/>
  <c r="S2956" s="1"/>
  <c r="P10179" l="1"/>
  <c r="R10179" s="1"/>
  <c r="Q10178"/>
  <c r="S10178" s="1"/>
  <c r="P3926"/>
  <c r="R3926" s="1"/>
  <c r="Q3925"/>
  <c r="S3925" s="1"/>
  <c r="P2958"/>
  <c r="R2958" s="1"/>
  <c r="Q2957"/>
  <c r="S2957" s="1"/>
  <c r="P10180" l="1"/>
  <c r="R10180" s="1"/>
  <c r="Q10179"/>
  <c r="S10179" s="1"/>
  <c r="P3927"/>
  <c r="R3927" s="1"/>
  <c r="Q3926"/>
  <c r="S3926" s="1"/>
  <c r="P2959"/>
  <c r="R2959" s="1"/>
  <c r="Q2958"/>
  <c r="S2958" s="1"/>
  <c r="P10181" l="1"/>
  <c r="R10181" s="1"/>
  <c r="Q10180"/>
  <c r="S10180" s="1"/>
  <c r="P3928"/>
  <c r="R3928" s="1"/>
  <c r="Q3927"/>
  <c r="S3927" s="1"/>
  <c r="P2960"/>
  <c r="R2960" s="1"/>
  <c r="Q2959"/>
  <c r="S2959" s="1"/>
  <c r="P10182" l="1"/>
  <c r="R10182" s="1"/>
  <c r="Q10181"/>
  <c r="S10181" s="1"/>
  <c r="P3929"/>
  <c r="R3929" s="1"/>
  <c r="Q3928"/>
  <c r="S3928" s="1"/>
  <c r="P2961"/>
  <c r="R2961" s="1"/>
  <c r="Q2960"/>
  <c r="S2960" s="1"/>
  <c r="P10183" l="1"/>
  <c r="R10183" s="1"/>
  <c r="Q10182"/>
  <c r="S10182" s="1"/>
  <c r="P3930"/>
  <c r="R3930" s="1"/>
  <c r="Q3929"/>
  <c r="S3929" s="1"/>
  <c r="P2962"/>
  <c r="R2962" s="1"/>
  <c r="Q2961"/>
  <c r="S2961" s="1"/>
  <c r="P10184" l="1"/>
  <c r="R10184" s="1"/>
  <c r="Q10183"/>
  <c r="S10183" s="1"/>
  <c r="P3931"/>
  <c r="R3931" s="1"/>
  <c r="Q3930"/>
  <c r="S3930" s="1"/>
  <c r="P2963"/>
  <c r="R2963" s="1"/>
  <c r="Q2962"/>
  <c r="S2962" s="1"/>
  <c r="P10185" l="1"/>
  <c r="R10185" s="1"/>
  <c r="Q10184"/>
  <c r="S10184" s="1"/>
  <c r="P3932"/>
  <c r="R3932" s="1"/>
  <c r="Q3931"/>
  <c r="S3931" s="1"/>
  <c r="P2964"/>
  <c r="R2964" s="1"/>
  <c r="Q2963"/>
  <c r="S2963" s="1"/>
  <c r="P10186" l="1"/>
  <c r="R10186" s="1"/>
  <c r="Q10185"/>
  <c r="S10185" s="1"/>
  <c r="P3933"/>
  <c r="R3933" s="1"/>
  <c r="Q3932"/>
  <c r="S3932" s="1"/>
  <c r="P2965"/>
  <c r="R2965" s="1"/>
  <c r="Q2964"/>
  <c r="S2964" s="1"/>
  <c r="P10187" l="1"/>
  <c r="R10187" s="1"/>
  <c r="Q10186"/>
  <c r="S10186" s="1"/>
  <c r="P3934"/>
  <c r="R3934" s="1"/>
  <c r="Q3933"/>
  <c r="S3933" s="1"/>
  <c r="P2966"/>
  <c r="R2966" s="1"/>
  <c r="Q2965"/>
  <c r="S2965" s="1"/>
  <c r="P10188" l="1"/>
  <c r="R10188" s="1"/>
  <c r="Q10187"/>
  <c r="S10187" s="1"/>
  <c r="P3935"/>
  <c r="R3935" s="1"/>
  <c r="Q3934"/>
  <c r="S3934" s="1"/>
  <c r="P2967"/>
  <c r="R2967" s="1"/>
  <c r="Q2966"/>
  <c r="S2966" s="1"/>
  <c r="P10189" l="1"/>
  <c r="R10189" s="1"/>
  <c r="Q10188"/>
  <c r="S10188" s="1"/>
  <c r="P3936"/>
  <c r="R3936" s="1"/>
  <c r="Q3935"/>
  <c r="S3935" s="1"/>
  <c r="P2968"/>
  <c r="R2968" s="1"/>
  <c r="Q2967"/>
  <c r="S2967" s="1"/>
  <c r="P10190" l="1"/>
  <c r="R10190" s="1"/>
  <c r="Q10189"/>
  <c r="S10189" s="1"/>
  <c r="P3937"/>
  <c r="R3937" s="1"/>
  <c r="Q3936"/>
  <c r="S3936" s="1"/>
  <c r="P2969"/>
  <c r="R2969" s="1"/>
  <c r="Q2968"/>
  <c r="S2968" s="1"/>
  <c r="P10191" l="1"/>
  <c r="Q10190"/>
  <c r="S10190" s="1"/>
  <c r="P3938"/>
  <c r="R3938" s="1"/>
  <c r="Q3937"/>
  <c r="S3937" s="1"/>
  <c r="P2970"/>
  <c r="R2970" s="1"/>
  <c r="Q2969"/>
  <c r="S2969" s="1"/>
  <c r="P10192" l="1"/>
  <c r="R10192" s="1"/>
  <c r="Q10191"/>
  <c r="S10191" s="1"/>
  <c r="P3939"/>
  <c r="R3939" s="1"/>
  <c r="Q3938"/>
  <c r="S3938" s="1"/>
  <c r="P2971"/>
  <c r="R2971" s="1"/>
  <c r="Q2970"/>
  <c r="S2970" s="1"/>
  <c r="P10193" l="1"/>
  <c r="R10193" s="1"/>
  <c r="Q10192"/>
  <c r="S10192" s="1"/>
  <c r="P3940"/>
  <c r="R3940" s="1"/>
  <c r="Q3939"/>
  <c r="S3939" s="1"/>
  <c r="P2972"/>
  <c r="R2972" s="1"/>
  <c r="Q2971"/>
  <c r="S2971" s="1"/>
  <c r="P10194" l="1"/>
  <c r="R10194" s="1"/>
  <c r="Q10193"/>
  <c r="S10193" s="1"/>
  <c r="P3941"/>
  <c r="R3941" s="1"/>
  <c r="Q3940"/>
  <c r="S3940" s="1"/>
  <c r="P2973"/>
  <c r="R2973" s="1"/>
  <c r="Q2972"/>
  <c r="S2972" s="1"/>
  <c r="P10195" l="1"/>
  <c r="R10195" s="1"/>
  <c r="Q10194"/>
  <c r="S10194" s="1"/>
  <c r="P3942"/>
  <c r="R3942" s="1"/>
  <c r="Q3941"/>
  <c r="S3941" s="1"/>
  <c r="P2974"/>
  <c r="R2974" s="1"/>
  <c r="Q2973"/>
  <c r="S2973" s="1"/>
  <c r="P10196" l="1"/>
  <c r="R10196" s="1"/>
  <c r="Q10195"/>
  <c r="S10195" s="1"/>
  <c r="P3943"/>
  <c r="R3943" s="1"/>
  <c r="Q3942"/>
  <c r="S3942" s="1"/>
  <c r="P2975"/>
  <c r="R2975" s="1"/>
  <c r="Q2974"/>
  <c r="S2974" s="1"/>
  <c r="P10197" l="1"/>
  <c r="R10197" s="1"/>
  <c r="Q10196"/>
  <c r="S10196" s="1"/>
  <c r="P3944"/>
  <c r="Q3943"/>
  <c r="S3943" s="1"/>
  <c r="P2976"/>
  <c r="Q2975"/>
  <c r="S2975" s="1"/>
  <c r="P10198" l="1"/>
  <c r="R10198" s="1"/>
  <c r="Q10197"/>
  <c r="S10197" s="1"/>
  <c r="P3945"/>
  <c r="R3945" s="1"/>
  <c r="Q3944"/>
  <c r="S3944" s="1"/>
  <c r="P2977"/>
  <c r="R2977" s="1"/>
  <c r="Q2976"/>
  <c r="S2976" s="1"/>
  <c r="P10199" l="1"/>
  <c r="R10199" s="1"/>
  <c r="Q10198"/>
  <c r="S10198" s="1"/>
  <c r="P3946"/>
  <c r="R3946" s="1"/>
  <c r="Q3945"/>
  <c r="S3945" s="1"/>
  <c r="P2978"/>
  <c r="R2978" s="1"/>
  <c r="Q2977"/>
  <c r="S2977" s="1"/>
  <c r="P10200" l="1"/>
  <c r="R10200" s="1"/>
  <c r="Q10199"/>
  <c r="S10199" s="1"/>
  <c r="P3947"/>
  <c r="R3947" s="1"/>
  <c r="Q3946"/>
  <c r="S3946" s="1"/>
  <c r="P2979"/>
  <c r="R2979" s="1"/>
  <c r="Q2978"/>
  <c r="S2978" s="1"/>
  <c r="P10201" l="1"/>
  <c r="R10201" s="1"/>
  <c r="Q10200"/>
  <c r="S10200" s="1"/>
  <c r="P3948"/>
  <c r="R3948" s="1"/>
  <c r="Q3947"/>
  <c r="S3947" s="1"/>
  <c r="P2980"/>
  <c r="R2980" s="1"/>
  <c r="Q2979"/>
  <c r="S2979" s="1"/>
  <c r="P10202" l="1"/>
  <c r="R10202" s="1"/>
  <c r="Q10201"/>
  <c r="S10201" s="1"/>
  <c r="P3949"/>
  <c r="R3949" s="1"/>
  <c r="Q3948"/>
  <c r="S3948" s="1"/>
  <c r="P2981"/>
  <c r="R2981" s="1"/>
  <c r="Q2980"/>
  <c r="S2980" s="1"/>
  <c r="P10203" l="1"/>
  <c r="R10203" s="1"/>
  <c r="Q10202"/>
  <c r="S10202" s="1"/>
  <c r="P3950"/>
  <c r="R3950" s="1"/>
  <c r="Q3949"/>
  <c r="S3949" s="1"/>
  <c r="P2982"/>
  <c r="R2982" s="1"/>
  <c r="Q2981"/>
  <c r="S2981" s="1"/>
  <c r="P10204" l="1"/>
  <c r="R10204" s="1"/>
  <c r="Q10203"/>
  <c r="S10203" s="1"/>
  <c r="P3951"/>
  <c r="R3951" s="1"/>
  <c r="Q3950"/>
  <c r="S3950" s="1"/>
  <c r="P2983"/>
  <c r="R2983" s="1"/>
  <c r="Q2982"/>
  <c r="S2982" s="1"/>
  <c r="P10205" l="1"/>
  <c r="R10205" s="1"/>
  <c r="Q10204"/>
  <c r="S10204" s="1"/>
  <c r="P3952"/>
  <c r="R3952" s="1"/>
  <c r="Q3951"/>
  <c r="S3951" s="1"/>
  <c r="P2984"/>
  <c r="R2984" s="1"/>
  <c r="Q2983"/>
  <c r="S2983" s="1"/>
  <c r="P10206" l="1"/>
  <c r="R10206" s="1"/>
  <c r="Q10205"/>
  <c r="S10205" s="1"/>
  <c r="P3953"/>
  <c r="R3953" s="1"/>
  <c r="Q3952"/>
  <c r="S3952" s="1"/>
  <c r="P2985"/>
  <c r="R2985" s="1"/>
  <c r="Q2984"/>
  <c r="S2984" s="1"/>
  <c r="P10207" l="1"/>
  <c r="R10207" s="1"/>
  <c r="Q10206"/>
  <c r="S10206" s="1"/>
  <c r="P3954"/>
  <c r="R3954" s="1"/>
  <c r="Q3953"/>
  <c r="S3953" s="1"/>
  <c r="P2986"/>
  <c r="R2986" s="1"/>
  <c r="Q2985"/>
  <c r="S2985" s="1"/>
  <c r="P10208" l="1"/>
  <c r="Q10207"/>
  <c r="S10207" s="1"/>
  <c r="P3955"/>
  <c r="R3955" s="1"/>
  <c r="Q3954"/>
  <c r="S3954" s="1"/>
  <c r="P2987"/>
  <c r="R2987" s="1"/>
  <c r="Q2986"/>
  <c r="S2986" s="1"/>
  <c r="P10209" l="1"/>
  <c r="Q10208"/>
  <c r="S10208" s="1"/>
  <c r="P3956"/>
  <c r="R3956" s="1"/>
  <c r="Q3955"/>
  <c r="S3955" s="1"/>
  <c r="P2988"/>
  <c r="R2988" s="1"/>
  <c r="Q2987"/>
  <c r="S2987" s="1"/>
  <c r="P10210" l="1"/>
  <c r="R10210" s="1"/>
  <c r="Q10209"/>
  <c r="S10209" s="1"/>
  <c r="P3957"/>
  <c r="R3957" s="1"/>
  <c r="Q3956"/>
  <c r="S3956" s="1"/>
  <c r="P2989"/>
  <c r="R2989" s="1"/>
  <c r="Q2988"/>
  <c r="S2988" s="1"/>
  <c r="P10211" l="1"/>
  <c r="R10211" s="1"/>
  <c r="Q10210"/>
  <c r="S10210" s="1"/>
  <c r="P3958"/>
  <c r="R3958" s="1"/>
  <c r="Q3957"/>
  <c r="S3957" s="1"/>
  <c r="P2990"/>
  <c r="R2990" s="1"/>
  <c r="Q2989"/>
  <c r="S2989" s="1"/>
  <c r="P10212" l="1"/>
  <c r="R10212" s="1"/>
  <c r="Q10211"/>
  <c r="S10211" s="1"/>
  <c r="P3959"/>
  <c r="R3959" s="1"/>
  <c r="Q3958"/>
  <c r="S3958" s="1"/>
  <c r="P2991"/>
  <c r="R2991" s="1"/>
  <c r="Q2990"/>
  <c r="S2990" s="1"/>
  <c r="P10213" l="1"/>
  <c r="R10213" s="1"/>
  <c r="Q10212"/>
  <c r="S10212" s="1"/>
  <c r="P3960"/>
  <c r="R3960" s="1"/>
  <c r="Q3959"/>
  <c r="S3959" s="1"/>
  <c r="P2992"/>
  <c r="R2992" s="1"/>
  <c r="Q2991"/>
  <c r="S2991" s="1"/>
  <c r="P10214" l="1"/>
  <c r="R10214" s="1"/>
  <c r="Q10213"/>
  <c r="S10213" s="1"/>
  <c r="P3961"/>
  <c r="R3961" s="1"/>
  <c r="Q3960"/>
  <c r="S3960" s="1"/>
  <c r="P2993"/>
  <c r="R2993" s="1"/>
  <c r="Q2992"/>
  <c r="S2992" s="1"/>
  <c r="P10215" l="1"/>
  <c r="R10215" s="1"/>
  <c r="Q10214"/>
  <c r="S10214" s="1"/>
  <c r="P3962"/>
  <c r="R3962" s="1"/>
  <c r="Q3961"/>
  <c r="S3961" s="1"/>
  <c r="P2994"/>
  <c r="R2994" s="1"/>
  <c r="Q2993"/>
  <c r="S2993" s="1"/>
  <c r="P10216" l="1"/>
  <c r="R10216" s="1"/>
  <c r="Q10215"/>
  <c r="S10215" s="1"/>
  <c r="P3963"/>
  <c r="Q3962"/>
  <c r="S3962" s="1"/>
  <c r="P2995"/>
  <c r="Q2994"/>
  <c r="S2994" s="1"/>
  <c r="P10217" l="1"/>
  <c r="R10217" s="1"/>
  <c r="Q10216"/>
  <c r="S10216" s="1"/>
  <c r="P3964"/>
  <c r="Q3963"/>
  <c r="S3963" s="1"/>
  <c r="P2996"/>
  <c r="Q2995"/>
  <c r="S2995" s="1"/>
  <c r="P10218" l="1"/>
  <c r="R10218" s="1"/>
  <c r="Q10217"/>
  <c r="S10217" s="1"/>
  <c r="P3965"/>
  <c r="R3965" s="1"/>
  <c r="Q3964"/>
  <c r="S3964" s="1"/>
  <c r="P2997"/>
  <c r="R2997" s="1"/>
  <c r="Q2996"/>
  <c r="S2996" s="1"/>
  <c r="P10219" l="1"/>
  <c r="R10219" s="1"/>
  <c r="Q10218"/>
  <c r="S10218" s="1"/>
  <c r="P3966"/>
  <c r="R3966" s="1"/>
  <c r="Q3965"/>
  <c r="S3965" s="1"/>
  <c r="P2998"/>
  <c r="R2998" s="1"/>
  <c r="Q2997"/>
  <c r="S2997" s="1"/>
  <c r="P10220" l="1"/>
  <c r="R10220" s="1"/>
  <c r="Q10219"/>
  <c r="S10219" s="1"/>
  <c r="P3967"/>
  <c r="R3967" s="1"/>
  <c r="Q3966"/>
  <c r="S3966" s="1"/>
  <c r="P2999"/>
  <c r="R2999" s="1"/>
  <c r="Q2998"/>
  <c r="S2998" s="1"/>
  <c r="P10221" l="1"/>
  <c r="R10221" s="1"/>
  <c r="Q10220"/>
  <c r="S10220" s="1"/>
  <c r="P3968"/>
  <c r="R3968" s="1"/>
  <c r="Q3967"/>
  <c r="S3967" s="1"/>
  <c r="P3000"/>
  <c r="Q2999"/>
  <c r="S2999" s="1"/>
  <c r="R3000" l="1"/>
  <c r="P3001"/>
  <c r="P10222"/>
  <c r="R10222" s="1"/>
  <c r="Q10221"/>
  <c r="S10221" s="1"/>
  <c r="P3969"/>
  <c r="R3969" s="1"/>
  <c r="Q3968"/>
  <c r="S3968" s="1"/>
  <c r="Q3000"/>
  <c r="S3000" s="1"/>
  <c r="R3001" l="1"/>
  <c r="Q3001"/>
  <c r="P3002"/>
  <c r="P10223"/>
  <c r="R10223" s="1"/>
  <c r="Q10222"/>
  <c r="S10222" s="1"/>
  <c r="P3970"/>
  <c r="R3970" s="1"/>
  <c r="Q3969"/>
  <c r="S3969" s="1"/>
  <c r="S3001" l="1"/>
  <c r="P3003"/>
  <c r="R3002"/>
  <c r="Q3002"/>
  <c r="P10224"/>
  <c r="R10224" s="1"/>
  <c r="Q10223"/>
  <c r="S10223" s="1"/>
  <c r="P3971"/>
  <c r="R3971" s="1"/>
  <c r="Q3970"/>
  <c r="S3970" s="1"/>
  <c r="S3002" l="1"/>
  <c r="R3003"/>
  <c r="Q3003"/>
  <c r="S3003" s="1"/>
  <c r="P3004"/>
  <c r="P10225"/>
  <c r="R10225" s="1"/>
  <c r="Q10224"/>
  <c r="S10224" s="1"/>
  <c r="P3972"/>
  <c r="R3972" s="1"/>
  <c r="Q3971"/>
  <c r="S3971" s="1"/>
  <c r="Q3004" l="1"/>
  <c r="P3005"/>
  <c r="R3004"/>
  <c r="P10226"/>
  <c r="Q10225"/>
  <c r="S10225" s="1"/>
  <c r="P3973"/>
  <c r="R3973" s="1"/>
  <c r="Q3972"/>
  <c r="S3972" s="1"/>
  <c r="S3004" l="1"/>
  <c r="R3005"/>
  <c r="Q3005"/>
  <c r="S3005" s="1"/>
  <c r="P3006"/>
  <c r="P10227"/>
  <c r="R10227" s="1"/>
  <c r="Q10226"/>
  <c r="S10226" s="1"/>
  <c r="P3974"/>
  <c r="R3974" s="1"/>
  <c r="Q3973"/>
  <c r="S3973" s="1"/>
  <c r="P3007" l="1"/>
  <c r="R3006"/>
  <c r="Q3006"/>
  <c r="S3006" s="1"/>
  <c r="P10228"/>
  <c r="R10228" s="1"/>
  <c r="Q10227"/>
  <c r="S10227" s="1"/>
  <c r="P3975"/>
  <c r="R3975" s="1"/>
  <c r="Q3974"/>
  <c r="S3974" s="1"/>
  <c r="R3007" l="1"/>
  <c r="Q3007"/>
  <c r="P3008"/>
  <c r="P10229"/>
  <c r="R10229" s="1"/>
  <c r="Q10228"/>
  <c r="S10228" s="1"/>
  <c r="P3976"/>
  <c r="R3976" s="1"/>
  <c r="Q3975"/>
  <c r="S3975" s="1"/>
  <c r="S3007" l="1"/>
  <c r="Q3008"/>
  <c r="P3009"/>
  <c r="R3008"/>
  <c r="P10230"/>
  <c r="R10230" s="1"/>
  <c r="Q10229"/>
  <c r="S10229" s="1"/>
  <c r="P3977"/>
  <c r="R3977" s="1"/>
  <c r="Q3976"/>
  <c r="S3976" s="1"/>
  <c r="S3008" l="1"/>
  <c r="P3010"/>
  <c r="Q3009"/>
  <c r="R3009"/>
  <c r="P10231"/>
  <c r="R10231" s="1"/>
  <c r="Q10230"/>
  <c r="S10230" s="1"/>
  <c r="P3978"/>
  <c r="R3978" s="1"/>
  <c r="Q3977"/>
  <c r="S3977" s="1"/>
  <c r="S3009" l="1"/>
  <c r="P3011"/>
  <c r="R3010"/>
  <c r="Q3010"/>
  <c r="P10232"/>
  <c r="R10232" s="1"/>
  <c r="Q10231"/>
  <c r="S10231" s="1"/>
  <c r="P3979"/>
  <c r="R3979" s="1"/>
  <c r="Q3978"/>
  <c r="S3978" s="1"/>
  <c r="S3010" l="1"/>
  <c r="P3012"/>
  <c r="R3011"/>
  <c r="Q3011"/>
  <c r="P10233"/>
  <c r="R10233" s="1"/>
  <c r="Q10232"/>
  <c r="S10232" s="1"/>
  <c r="P3980"/>
  <c r="R3980" s="1"/>
  <c r="Q3979"/>
  <c r="S3979" s="1"/>
  <c r="S3011" l="1"/>
  <c r="Q3012"/>
  <c r="P3013"/>
  <c r="R3012"/>
  <c r="S3012" s="1"/>
  <c r="P10234"/>
  <c r="R10234" s="1"/>
  <c r="Q10233"/>
  <c r="S10233" s="1"/>
  <c r="P3981"/>
  <c r="R3981" s="1"/>
  <c r="Q3980"/>
  <c r="S3980" s="1"/>
  <c r="R3013" l="1"/>
  <c r="Q3013"/>
  <c r="P3014"/>
  <c r="P10235"/>
  <c r="R10235" s="1"/>
  <c r="Q10234"/>
  <c r="S10234" s="1"/>
  <c r="P3982"/>
  <c r="R3982" s="1"/>
  <c r="Q3981"/>
  <c r="S3981" s="1"/>
  <c r="S3013" l="1"/>
  <c r="R3014"/>
  <c r="Q3014"/>
  <c r="P10236"/>
  <c r="R10236" s="1"/>
  <c r="Q10235"/>
  <c r="S10235" s="1"/>
  <c r="P3983"/>
  <c r="Q3982"/>
  <c r="S3982" s="1"/>
  <c r="S3014" l="1"/>
  <c r="P10237"/>
  <c r="R10237" s="1"/>
  <c r="Q10236"/>
  <c r="S10236" s="1"/>
  <c r="P3984"/>
  <c r="R3984" s="1"/>
  <c r="Q3983"/>
  <c r="S3983" s="1"/>
  <c r="P10238" l="1"/>
  <c r="R10238" s="1"/>
  <c r="Q10237"/>
  <c r="S10237" s="1"/>
  <c r="P3985"/>
  <c r="R3985" s="1"/>
  <c r="Q3984"/>
  <c r="S3984" s="1"/>
  <c r="P10239" l="1"/>
  <c r="R10239" s="1"/>
  <c r="Q10238"/>
  <c r="S10238" s="1"/>
  <c r="P3986"/>
  <c r="R3986" s="1"/>
  <c r="Q3985"/>
  <c r="S3985" s="1"/>
  <c r="P10240" l="1"/>
  <c r="R10240" s="1"/>
  <c r="Q10239"/>
  <c r="S10239" s="1"/>
  <c r="P3987"/>
  <c r="R3987" s="1"/>
  <c r="Q3986"/>
  <c r="S3986" s="1"/>
  <c r="P10241" l="1"/>
  <c r="R10241" s="1"/>
  <c r="Q10240"/>
  <c r="S10240" s="1"/>
  <c r="P3988"/>
  <c r="R3988" s="1"/>
  <c r="Q3987"/>
  <c r="S3987" s="1"/>
  <c r="P10242" l="1"/>
  <c r="R10242" s="1"/>
  <c r="Q10241"/>
  <c r="S10241" s="1"/>
  <c r="P3989"/>
  <c r="R3989" s="1"/>
  <c r="Q3988"/>
  <c r="S3988" s="1"/>
  <c r="P10243" l="1"/>
  <c r="Q10242"/>
  <c r="S10242" s="1"/>
  <c r="P3990"/>
  <c r="R3990" s="1"/>
  <c r="Q3989"/>
  <c r="S3989" s="1"/>
  <c r="P10244" l="1"/>
  <c r="Q10243"/>
  <c r="S10243" s="1"/>
  <c r="P3991"/>
  <c r="R3991" s="1"/>
  <c r="Q3990"/>
  <c r="S3990" s="1"/>
  <c r="P10245" l="1"/>
  <c r="R10245" s="1"/>
  <c r="Q10244"/>
  <c r="S10244" s="1"/>
  <c r="P3992"/>
  <c r="R3992" s="1"/>
  <c r="Q3991"/>
  <c r="S3991" s="1"/>
  <c r="P10246" l="1"/>
  <c r="R10246" s="1"/>
  <c r="Q10245"/>
  <c r="S10245" s="1"/>
  <c r="P3993"/>
  <c r="R3993" s="1"/>
  <c r="Q3992"/>
  <c r="S3992" s="1"/>
  <c r="P10247" l="1"/>
  <c r="R10247" s="1"/>
  <c r="Q10246"/>
  <c r="S10246" s="1"/>
  <c r="P3994"/>
  <c r="R3994" s="1"/>
  <c r="Q3993"/>
  <c r="S3993" s="1"/>
  <c r="P10248" l="1"/>
  <c r="R10248" s="1"/>
  <c r="Q10247"/>
  <c r="S10247" s="1"/>
  <c r="P3995"/>
  <c r="R3995" s="1"/>
  <c r="Q3994"/>
  <c r="S3994" s="1"/>
  <c r="P10249" l="1"/>
  <c r="R10249" s="1"/>
  <c r="Q10248"/>
  <c r="S10248" s="1"/>
  <c r="P3996"/>
  <c r="R3996" s="1"/>
  <c r="Q3995"/>
  <c r="S3995" s="1"/>
  <c r="P10250" l="1"/>
  <c r="R10250" s="1"/>
  <c r="Q10249"/>
  <c r="S10249" s="1"/>
  <c r="P3997"/>
  <c r="R3997" s="1"/>
  <c r="Q3996"/>
  <c r="S3996" s="1"/>
  <c r="P10251" l="1"/>
  <c r="R10251" s="1"/>
  <c r="Q10250"/>
  <c r="S10250" s="1"/>
  <c r="P3998"/>
  <c r="R3998" s="1"/>
  <c r="Q3997"/>
  <c r="S3997" s="1"/>
  <c r="P10252" l="1"/>
  <c r="R10252" s="1"/>
  <c r="Q10251"/>
  <c r="S10251" s="1"/>
  <c r="P3999"/>
  <c r="R3999" s="1"/>
  <c r="Q3998"/>
  <c r="S3998" s="1"/>
  <c r="P10253" l="1"/>
  <c r="R10253" s="1"/>
  <c r="Q10252"/>
  <c r="S10252" s="1"/>
  <c r="P4000"/>
  <c r="R4000" s="1"/>
  <c r="Q3999"/>
  <c r="S3999" s="1"/>
  <c r="P10254" l="1"/>
  <c r="R10254" s="1"/>
  <c r="Q10253"/>
  <c r="S10253" s="1"/>
  <c r="P4001"/>
  <c r="R4001" s="1"/>
  <c r="Q4000"/>
  <c r="S4000" s="1"/>
  <c r="P10255" l="1"/>
  <c r="R10255" s="1"/>
  <c r="Q10254"/>
  <c r="S10254" s="1"/>
  <c r="P4002"/>
  <c r="Q4001"/>
  <c r="S4001" s="1"/>
  <c r="P10256" l="1"/>
  <c r="R10256" s="1"/>
  <c r="Q10255"/>
  <c r="S10255" s="1"/>
  <c r="P4003"/>
  <c r="Q4002"/>
  <c r="S4002" s="1"/>
  <c r="P10257" l="1"/>
  <c r="R10257" s="1"/>
  <c r="Q10256"/>
  <c r="S10256" s="1"/>
  <c r="P4004"/>
  <c r="R4004" s="1"/>
  <c r="Q4003"/>
  <c r="S4003" s="1"/>
  <c r="P10258" l="1"/>
  <c r="R10258" s="1"/>
  <c r="Q10257"/>
  <c r="S10257" s="1"/>
  <c r="P4005"/>
  <c r="R4005" s="1"/>
  <c r="Q4004"/>
  <c r="S4004" s="1"/>
  <c r="P10259" l="1"/>
  <c r="R10259" s="1"/>
  <c r="Q10258"/>
  <c r="S10258" s="1"/>
  <c r="P4006"/>
  <c r="R4006" s="1"/>
  <c r="Q4005"/>
  <c r="S4005" s="1"/>
  <c r="P10260" l="1"/>
  <c r="R10260" s="1"/>
  <c r="Q10259"/>
  <c r="S10259" s="1"/>
  <c r="P4007"/>
  <c r="R4007" s="1"/>
  <c r="Q4006"/>
  <c r="S4006" s="1"/>
  <c r="P10261" l="1"/>
  <c r="Q10260"/>
  <c r="S10260" s="1"/>
  <c r="P4008"/>
  <c r="R4008" s="1"/>
  <c r="Q4007"/>
  <c r="S4007" s="1"/>
  <c r="P10262" l="1"/>
  <c r="R10262" s="1"/>
  <c r="Q10261"/>
  <c r="S10261" s="1"/>
  <c r="P4009"/>
  <c r="R4009" s="1"/>
  <c r="Q4008"/>
  <c r="S4008" s="1"/>
  <c r="P10263" l="1"/>
  <c r="R10263" s="1"/>
  <c r="Q10262"/>
  <c r="S10262" s="1"/>
  <c r="P4010"/>
  <c r="R4010" s="1"/>
  <c r="Q4009"/>
  <c r="S4009" s="1"/>
  <c r="P10264" l="1"/>
  <c r="R10264" s="1"/>
  <c r="Q10263"/>
  <c r="S10263" s="1"/>
  <c r="P4011"/>
  <c r="R4011" s="1"/>
  <c r="Q4010"/>
  <c r="S4010" s="1"/>
  <c r="P10265" l="1"/>
  <c r="R10265" s="1"/>
  <c r="Q10264"/>
  <c r="S10264" s="1"/>
  <c r="P4012"/>
  <c r="R4012" s="1"/>
  <c r="Q4011"/>
  <c r="S4011" s="1"/>
  <c r="P10266" l="1"/>
  <c r="R10266" s="1"/>
  <c r="Q10265"/>
  <c r="S10265" s="1"/>
  <c r="P4013"/>
  <c r="R4013" s="1"/>
  <c r="Q4012"/>
  <c r="S4012" s="1"/>
  <c r="P10267" l="1"/>
  <c r="R10267" s="1"/>
  <c r="Q10266"/>
  <c r="S10266" s="1"/>
  <c r="P4014"/>
  <c r="R4014" s="1"/>
  <c r="Q4013"/>
  <c r="S4013" s="1"/>
  <c r="P10268" l="1"/>
  <c r="R10268" s="1"/>
  <c r="Q10267"/>
  <c r="S10267" s="1"/>
  <c r="P4015"/>
  <c r="R4015" s="1"/>
  <c r="Q4014"/>
  <c r="S4014" s="1"/>
  <c r="P10269" l="1"/>
  <c r="R10269" s="1"/>
  <c r="Q10268"/>
  <c r="S10268" s="1"/>
  <c r="P4016"/>
  <c r="R4016" s="1"/>
  <c r="Q4015"/>
  <c r="S4015" s="1"/>
  <c r="P10270" l="1"/>
  <c r="R10270" s="1"/>
  <c r="Q10269"/>
  <c r="S10269" s="1"/>
  <c r="P4017"/>
  <c r="R4017" s="1"/>
  <c r="Q4016"/>
  <c r="S4016" s="1"/>
  <c r="P10271" l="1"/>
  <c r="R10271" s="1"/>
  <c r="Q10270"/>
  <c r="S10270" s="1"/>
  <c r="P4018"/>
  <c r="R4018" s="1"/>
  <c r="Q4017"/>
  <c r="S4017" s="1"/>
  <c r="P10272" l="1"/>
  <c r="R10272" s="1"/>
  <c r="Q10271"/>
  <c r="S10271" s="1"/>
  <c r="P4019"/>
  <c r="R4019" s="1"/>
  <c r="Q4018"/>
  <c r="S4018" s="1"/>
  <c r="P10273" l="1"/>
  <c r="R10273" s="1"/>
  <c r="Q10272"/>
  <c r="S10272" s="1"/>
  <c r="P4020"/>
  <c r="R4020" s="1"/>
  <c r="Q4019"/>
  <c r="S4019" s="1"/>
  <c r="P10274" l="1"/>
  <c r="R10274" s="1"/>
  <c r="Q10273"/>
  <c r="S10273" s="1"/>
  <c r="P4021"/>
  <c r="R4021" s="1"/>
  <c r="Q4020"/>
  <c r="S4020" s="1"/>
  <c r="P10275" l="1"/>
  <c r="R10275" s="1"/>
  <c r="Q10274"/>
  <c r="S10274" s="1"/>
  <c r="P4022"/>
  <c r="Q4021"/>
  <c r="S4021" s="1"/>
  <c r="P10276" l="1"/>
  <c r="R10276" s="1"/>
  <c r="Q10275"/>
  <c r="S10275" s="1"/>
  <c r="P4023"/>
  <c r="R4023" s="1"/>
  <c r="Q4022"/>
  <c r="S4022" s="1"/>
  <c r="P10277" l="1"/>
  <c r="R10277" s="1"/>
  <c r="Q10276"/>
  <c r="S10276" s="1"/>
  <c r="P4024"/>
  <c r="R4024" s="1"/>
  <c r="Q4023"/>
  <c r="S4023" s="1"/>
  <c r="P10278" l="1"/>
  <c r="Q10277"/>
  <c r="S10277" s="1"/>
  <c r="P4025"/>
  <c r="R4025" s="1"/>
  <c r="Q4024"/>
  <c r="S4024" s="1"/>
  <c r="P10279" l="1"/>
  <c r="Q10278"/>
  <c r="S10278" s="1"/>
  <c r="P4026"/>
  <c r="R4026" s="1"/>
  <c r="Q4025"/>
  <c r="S4025" s="1"/>
  <c r="P10280" l="1"/>
  <c r="R10280" s="1"/>
  <c r="Q10279"/>
  <c r="S10279" s="1"/>
  <c r="P4027"/>
  <c r="R4027" s="1"/>
  <c r="Q4026"/>
  <c r="S4026" s="1"/>
  <c r="P10281" l="1"/>
  <c r="R10281" s="1"/>
  <c r="Q10280"/>
  <c r="S10280" s="1"/>
  <c r="P4028"/>
  <c r="R4028" s="1"/>
  <c r="Q4027"/>
  <c r="S4027" s="1"/>
  <c r="P10282" l="1"/>
  <c r="R10282" s="1"/>
  <c r="Q10281"/>
  <c r="S10281" s="1"/>
  <c r="P4029"/>
  <c r="R4029" s="1"/>
  <c r="Q4028"/>
  <c r="S4028" s="1"/>
  <c r="P10283" l="1"/>
  <c r="R10283" s="1"/>
  <c r="Q10282"/>
  <c r="S10282" s="1"/>
  <c r="P4030"/>
  <c r="R4030" s="1"/>
  <c r="Q4029"/>
  <c r="S4029" s="1"/>
  <c r="P10284" l="1"/>
  <c r="R10284" s="1"/>
  <c r="Q10283"/>
  <c r="S10283" s="1"/>
  <c r="P4031"/>
  <c r="R4031" s="1"/>
  <c r="Q4030"/>
  <c r="S4030" s="1"/>
  <c r="P10285" l="1"/>
  <c r="R10285" s="1"/>
  <c r="Q10284"/>
  <c r="S10284" s="1"/>
  <c r="P4032"/>
  <c r="R4032" s="1"/>
  <c r="Q4031"/>
  <c r="S4031" s="1"/>
  <c r="P10286" l="1"/>
  <c r="R10286" s="1"/>
  <c r="Q10285"/>
  <c r="S10285" s="1"/>
  <c r="P4033"/>
  <c r="R4033" s="1"/>
  <c r="Q4032"/>
  <c r="S4032" s="1"/>
  <c r="P10287" l="1"/>
  <c r="R10287" s="1"/>
  <c r="Q10286"/>
  <c r="S10286" s="1"/>
  <c r="P4034"/>
  <c r="R4034" s="1"/>
  <c r="Q4033"/>
  <c r="S4033" s="1"/>
  <c r="P10288" l="1"/>
  <c r="R10288" s="1"/>
  <c r="Q10287"/>
  <c r="S10287" s="1"/>
  <c r="P4035"/>
  <c r="R4035" s="1"/>
  <c r="Q4034"/>
  <c r="S4034" s="1"/>
  <c r="P10289" l="1"/>
  <c r="R10289" s="1"/>
  <c r="Q10288"/>
  <c r="S10288" s="1"/>
  <c r="P4036"/>
  <c r="R4036" s="1"/>
  <c r="Q4035"/>
  <c r="S4035" s="1"/>
  <c r="P10290" l="1"/>
  <c r="R10290" s="1"/>
  <c r="Q10289"/>
  <c r="S10289" s="1"/>
  <c r="P4037"/>
  <c r="R4037" s="1"/>
  <c r="Q4036"/>
  <c r="S4036" s="1"/>
  <c r="P10291" l="1"/>
  <c r="R10291" s="1"/>
  <c r="Q10290"/>
  <c r="S10290" s="1"/>
  <c r="P4038"/>
  <c r="R4038" s="1"/>
  <c r="Q4037"/>
  <c r="S4037" s="1"/>
  <c r="P10292" l="1"/>
  <c r="R10292" s="1"/>
  <c r="Q10291"/>
  <c r="S10291" s="1"/>
  <c r="P4039"/>
  <c r="R4039" s="1"/>
  <c r="Q4038"/>
  <c r="S4038" s="1"/>
  <c r="P10293" l="1"/>
  <c r="R10293" s="1"/>
  <c r="Q10292"/>
  <c r="S10292" s="1"/>
  <c r="P4040"/>
  <c r="R4040" s="1"/>
  <c r="Q4039"/>
  <c r="S4039" s="1"/>
  <c r="P10294" l="1"/>
  <c r="R10294" s="1"/>
  <c r="Q10293"/>
  <c r="S10293" s="1"/>
  <c r="P4041"/>
  <c r="Q4040"/>
  <c r="S4040" s="1"/>
  <c r="P10295" l="1"/>
  <c r="R10295" s="1"/>
  <c r="Q10294"/>
  <c r="S10294" s="1"/>
  <c r="P4042"/>
  <c r="Q4041"/>
  <c r="S4041" s="1"/>
  <c r="P10296" l="1"/>
  <c r="Q10295"/>
  <c r="S10295" s="1"/>
  <c r="P4043"/>
  <c r="R4043" s="1"/>
  <c r="Q4042"/>
  <c r="S4042" s="1"/>
  <c r="P10297" l="1"/>
  <c r="R10297" s="1"/>
  <c r="Q10296"/>
  <c r="S10296" s="1"/>
  <c r="P4044"/>
  <c r="R4044" s="1"/>
  <c r="Q4043"/>
  <c r="S4043" s="1"/>
  <c r="P10298" l="1"/>
  <c r="R10298" s="1"/>
  <c r="Q10297"/>
  <c r="S10297" s="1"/>
  <c r="P4045"/>
  <c r="R4045" s="1"/>
  <c r="Q4044"/>
  <c r="S4044" s="1"/>
  <c r="P10299" l="1"/>
  <c r="R10299" s="1"/>
  <c r="Q10298"/>
  <c r="S10298" s="1"/>
  <c r="P4046"/>
  <c r="R4046" s="1"/>
  <c r="Q4045"/>
  <c r="S4045" s="1"/>
  <c r="P10300" l="1"/>
  <c r="R10300" s="1"/>
  <c r="Q10299"/>
  <c r="S10299" s="1"/>
  <c r="P4047"/>
  <c r="R4047" s="1"/>
  <c r="Q4046"/>
  <c r="S4046" s="1"/>
  <c r="P10301" l="1"/>
  <c r="R10301" s="1"/>
  <c r="Q10300"/>
  <c r="S10300" s="1"/>
  <c r="P4048"/>
  <c r="R4048" s="1"/>
  <c r="Q4047"/>
  <c r="S4047" s="1"/>
  <c r="P10302" l="1"/>
  <c r="R10302" s="1"/>
  <c r="Q10301"/>
  <c r="S10301" s="1"/>
  <c r="P4049"/>
  <c r="R4049" s="1"/>
  <c r="Q4048"/>
  <c r="S4048" s="1"/>
  <c r="P10303" l="1"/>
  <c r="R10303" s="1"/>
  <c r="Q10302"/>
  <c r="S10302" s="1"/>
  <c r="P4050"/>
  <c r="R4050" s="1"/>
  <c r="Q4049"/>
  <c r="S4049" s="1"/>
  <c r="P10304" l="1"/>
  <c r="R10304" s="1"/>
  <c r="Q10303"/>
  <c r="S10303" s="1"/>
  <c r="P4051"/>
  <c r="R4051" s="1"/>
  <c r="Q4050"/>
  <c r="S4050" s="1"/>
  <c r="P10305" l="1"/>
  <c r="R10305" s="1"/>
  <c r="Q10304"/>
  <c r="S10304" s="1"/>
  <c r="P4052"/>
  <c r="R4052" s="1"/>
  <c r="Q4051"/>
  <c r="S4051" s="1"/>
  <c r="P10306" l="1"/>
  <c r="R10306" s="1"/>
  <c r="Q10305"/>
  <c r="S10305" s="1"/>
  <c r="P4053"/>
  <c r="R4053" s="1"/>
  <c r="Q4052"/>
  <c r="S4052" s="1"/>
  <c r="P10307" l="1"/>
  <c r="R10307" s="1"/>
  <c r="Q10306"/>
  <c r="S10306" s="1"/>
  <c r="P4054"/>
  <c r="R4054" s="1"/>
  <c r="Q4053"/>
  <c r="S4053" s="1"/>
  <c r="P10308" l="1"/>
  <c r="R10308" s="1"/>
  <c r="Q10307"/>
  <c r="S10307" s="1"/>
  <c r="P4055"/>
  <c r="R4055" s="1"/>
  <c r="Q4054"/>
  <c r="S4054" s="1"/>
  <c r="P10309" l="1"/>
  <c r="R10309" s="1"/>
  <c r="Q10308"/>
  <c r="S10308" s="1"/>
  <c r="P4056"/>
  <c r="R4056" s="1"/>
  <c r="Q4055"/>
  <c r="S4055" s="1"/>
  <c r="P10310" l="1"/>
  <c r="R10310" s="1"/>
  <c r="Q10309"/>
  <c r="S10309" s="1"/>
  <c r="P4057"/>
  <c r="R4057" s="1"/>
  <c r="Q4056"/>
  <c r="S4056" s="1"/>
  <c r="P10311" l="1"/>
  <c r="R10311" s="1"/>
  <c r="Q10310"/>
  <c r="S10310" s="1"/>
  <c r="P4058"/>
  <c r="R4058" s="1"/>
  <c r="Q4057"/>
  <c r="S4057" s="1"/>
  <c r="P10312" l="1"/>
  <c r="R10312" s="1"/>
  <c r="Q10311"/>
  <c r="S10311" s="1"/>
  <c r="P4059"/>
  <c r="R4059" s="1"/>
  <c r="Q4058"/>
  <c r="S4058" s="1"/>
  <c r="P10313" l="1"/>
  <c r="Q10312"/>
  <c r="S10312" s="1"/>
  <c r="P4060"/>
  <c r="R4060" s="1"/>
  <c r="Q4059"/>
  <c r="S4059" s="1"/>
  <c r="P10314" l="1"/>
  <c r="Q10313"/>
  <c r="S10313" s="1"/>
  <c r="P4061"/>
  <c r="Q4060"/>
  <c r="S4060" s="1"/>
  <c r="P10315" l="1"/>
  <c r="R10315" s="1"/>
  <c r="Q10314"/>
  <c r="S10314" s="1"/>
  <c r="P4062"/>
  <c r="R4062" s="1"/>
  <c r="Q4061"/>
  <c r="S4061" s="1"/>
  <c r="P10316" l="1"/>
  <c r="R10316" s="1"/>
  <c r="Q10315"/>
  <c r="S10315" s="1"/>
  <c r="P4063"/>
  <c r="R4063" s="1"/>
  <c r="Q4062"/>
  <c r="S4062" s="1"/>
  <c r="P10317" l="1"/>
  <c r="R10317" s="1"/>
  <c r="Q10316"/>
  <c r="S10316" s="1"/>
  <c r="P4064"/>
  <c r="R4064" s="1"/>
  <c r="Q4063"/>
  <c r="S4063" s="1"/>
  <c r="P10318" l="1"/>
  <c r="R10318" s="1"/>
  <c r="Q10317"/>
  <c r="S10317" s="1"/>
  <c r="P4065"/>
  <c r="R4065" s="1"/>
  <c r="Q4064"/>
  <c r="S4064" s="1"/>
  <c r="P10319" l="1"/>
  <c r="R10319" s="1"/>
  <c r="Q10318"/>
  <c r="S10318" s="1"/>
  <c r="P4066"/>
  <c r="R4066" s="1"/>
  <c r="Q4065"/>
  <c r="S4065" s="1"/>
  <c r="P10320" l="1"/>
  <c r="R10320" s="1"/>
  <c r="Q10319"/>
  <c r="S10319" s="1"/>
  <c r="P4067"/>
  <c r="R4067" s="1"/>
  <c r="Q4066"/>
  <c r="S4066" s="1"/>
  <c r="P10321" l="1"/>
  <c r="R10321" s="1"/>
  <c r="Q10320"/>
  <c r="S10320" s="1"/>
  <c r="P4068"/>
  <c r="R4068" s="1"/>
  <c r="Q4067"/>
  <c r="S4067" s="1"/>
  <c r="P10322" l="1"/>
  <c r="R10322" s="1"/>
  <c r="Q10321"/>
  <c r="S10321" s="1"/>
  <c r="P4069"/>
  <c r="R4069" s="1"/>
  <c r="Q4068"/>
  <c r="S4068" s="1"/>
  <c r="P10323" l="1"/>
  <c r="R10323" s="1"/>
  <c r="Q10322"/>
  <c r="S10322" s="1"/>
  <c r="P4070"/>
  <c r="R4070" s="1"/>
  <c r="Q4069"/>
  <c r="S4069" s="1"/>
  <c r="P10324" l="1"/>
  <c r="R10324" s="1"/>
  <c r="Q10323"/>
  <c r="S10323" s="1"/>
  <c r="P4071"/>
  <c r="R4071" s="1"/>
  <c r="Q4070"/>
  <c r="S4070" s="1"/>
  <c r="P10325" l="1"/>
  <c r="R10325" s="1"/>
  <c r="Q10324"/>
  <c r="S10324" s="1"/>
  <c r="P4072"/>
  <c r="R4072" s="1"/>
  <c r="Q4071"/>
  <c r="S4071" s="1"/>
  <c r="P10326" l="1"/>
  <c r="R10326" s="1"/>
  <c r="Q10325"/>
  <c r="S10325" s="1"/>
  <c r="P4073"/>
  <c r="R4073" s="1"/>
  <c r="Q4072"/>
  <c r="S4072" s="1"/>
  <c r="P10327" l="1"/>
  <c r="R10327" s="1"/>
  <c r="Q10326"/>
  <c r="S10326" s="1"/>
  <c r="P4074"/>
  <c r="R4074" s="1"/>
  <c r="Q4073"/>
  <c r="S4073" s="1"/>
  <c r="P10328" l="1"/>
  <c r="R10328" s="1"/>
  <c r="Q10327"/>
  <c r="S10327" s="1"/>
  <c r="P4075"/>
  <c r="R4075" s="1"/>
  <c r="Q4074"/>
  <c r="S4074" s="1"/>
  <c r="P10329" l="1"/>
  <c r="R10329" s="1"/>
  <c r="Q10328"/>
  <c r="S10328" s="1"/>
  <c r="P4076"/>
  <c r="R4076" s="1"/>
  <c r="Q4075"/>
  <c r="S4075" s="1"/>
  <c r="P10330" l="1"/>
  <c r="R10330" s="1"/>
  <c r="Q10329"/>
  <c r="S10329" s="1"/>
  <c r="P4077"/>
  <c r="R4077" s="1"/>
  <c r="Q4076"/>
  <c r="S4076" s="1"/>
  <c r="P10331" l="1"/>
  <c r="Q10330"/>
  <c r="S10330" s="1"/>
  <c r="P4078"/>
  <c r="R4078" s="1"/>
  <c r="Q4077"/>
  <c r="S4077" s="1"/>
  <c r="P10332" l="1"/>
  <c r="R10332" s="1"/>
  <c r="Q10331"/>
  <c r="S10331" s="1"/>
  <c r="P4079"/>
  <c r="R4079" s="1"/>
  <c r="Q4078"/>
  <c r="S4078" s="1"/>
  <c r="P10333" l="1"/>
  <c r="R10333" s="1"/>
  <c r="Q10332"/>
  <c r="S10332" s="1"/>
  <c r="P4080"/>
  <c r="Q4079"/>
  <c r="S4079" s="1"/>
  <c r="P10334" l="1"/>
  <c r="R10334" s="1"/>
  <c r="Q10333"/>
  <c r="S10333" s="1"/>
  <c r="P4081"/>
  <c r="Q4080"/>
  <c r="S4080" s="1"/>
  <c r="P10335" l="1"/>
  <c r="R10335" s="1"/>
  <c r="Q10334"/>
  <c r="S10334" s="1"/>
  <c r="P4082"/>
  <c r="R4082" s="1"/>
  <c r="Q4081"/>
  <c r="S4081" s="1"/>
  <c r="P10336" l="1"/>
  <c r="R10336" s="1"/>
  <c r="Q10335"/>
  <c r="S10335" s="1"/>
  <c r="P4083"/>
  <c r="R4083" s="1"/>
  <c r="Q4082"/>
  <c r="S4082" s="1"/>
  <c r="P10337" l="1"/>
  <c r="R10337" s="1"/>
  <c r="Q10336"/>
  <c r="S10336" s="1"/>
  <c r="P4084"/>
  <c r="R4084" s="1"/>
  <c r="Q4083"/>
  <c r="S4083" s="1"/>
  <c r="P10338" l="1"/>
  <c r="R10338" s="1"/>
  <c r="Q10337"/>
  <c r="S10337" s="1"/>
  <c r="P4085"/>
  <c r="R4085" s="1"/>
  <c r="Q4084"/>
  <c r="S4084" s="1"/>
  <c r="P10339" l="1"/>
  <c r="R10339" s="1"/>
  <c r="Q10338"/>
  <c r="S10338" s="1"/>
  <c r="P4086"/>
  <c r="R4086" s="1"/>
  <c r="Q4085"/>
  <c r="S4085" s="1"/>
  <c r="P10340" l="1"/>
  <c r="R10340" s="1"/>
  <c r="Q10339"/>
  <c r="S10339" s="1"/>
  <c r="P4087"/>
  <c r="R4087" s="1"/>
  <c r="Q4086"/>
  <c r="S4086" s="1"/>
  <c r="P10341" l="1"/>
  <c r="R10341" s="1"/>
  <c r="Q10340"/>
  <c r="S10340" s="1"/>
  <c r="P4088"/>
  <c r="R4088" s="1"/>
  <c r="Q4087"/>
  <c r="S4087" s="1"/>
  <c r="P10342" l="1"/>
  <c r="R10342" s="1"/>
  <c r="Q10341"/>
  <c r="S10341" s="1"/>
  <c r="P4089"/>
  <c r="R4089" s="1"/>
  <c r="Q4088"/>
  <c r="S4088" s="1"/>
  <c r="P10343" l="1"/>
  <c r="R10343" s="1"/>
  <c r="Q10342"/>
  <c r="S10342" s="1"/>
  <c r="P4090"/>
  <c r="R4090" s="1"/>
  <c r="Q4089"/>
  <c r="S4089" s="1"/>
  <c r="P10344" l="1"/>
  <c r="R10344" s="1"/>
  <c r="Q10343"/>
  <c r="S10343" s="1"/>
  <c r="P4091"/>
  <c r="R4091" s="1"/>
  <c r="Q4090"/>
  <c r="S4090" s="1"/>
  <c r="P10345" l="1"/>
  <c r="R10345" s="1"/>
  <c r="Q10344"/>
  <c r="S10344" s="1"/>
  <c r="P4092"/>
  <c r="R4092" s="1"/>
  <c r="Q4091"/>
  <c r="S4091" s="1"/>
  <c r="P10346" l="1"/>
  <c r="R10346" s="1"/>
  <c r="Q10345"/>
  <c r="S10345" s="1"/>
  <c r="P4093"/>
  <c r="R4093" s="1"/>
  <c r="Q4092"/>
  <c r="S4092" s="1"/>
  <c r="P10347" l="1"/>
  <c r="R10347" s="1"/>
  <c r="Q10346"/>
  <c r="S10346" s="1"/>
  <c r="P4094"/>
  <c r="R4094" s="1"/>
  <c r="Q4093"/>
  <c r="S4093" s="1"/>
  <c r="P10348" l="1"/>
  <c r="Q10347"/>
  <c r="S10347" s="1"/>
  <c r="P4095"/>
  <c r="R4095" s="1"/>
  <c r="Q4094"/>
  <c r="S4094" s="1"/>
  <c r="P10349" l="1"/>
  <c r="Q10348"/>
  <c r="S10348" s="1"/>
  <c r="P4096"/>
  <c r="R4096" s="1"/>
  <c r="Q4095"/>
  <c r="S4095" s="1"/>
  <c r="P10350" l="1"/>
  <c r="R10350" s="1"/>
  <c r="Q10349"/>
  <c r="S10349" s="1"/>
  <c r="P4097"/>
  <c r="R4097" s="1"/>
  <c r="Q4096"/>
  <c r="S4096" s="1"/>
  <c r="P10351" l="1"/>
  <c r="R10351" s="1"/>
  <c r="Q10350"/>
  <c r="S10350" s="1"/>
  <c r="P4098"/>
  <c r="R4098" s="1"/>
  <c r="Q4097"/>
  <c r="S4097" s="1"/>
  <c r="P10352" l="1"/>
  <c r="R10352" s="1"/>
  <c r="Q10351"/>
  <c r="S10351" s="1"/>
  <c r="P4099"/>
  <c r="R4099" s="1"/>
  <c r="Q4098"/>
  <c r="S4098" s="1"/>
  <c r="P10353" l="1"/>
  <c r="R10353" s="1"/>
  <c r="Q10352"/>
  <c r="S10352" s="1"/>
  <c r="P4100"/>
  <c r="Q4099"/>
  <c r="S4099" s="1"/>
  <c r="P10354" l="1"/>
  <c r="R10354" s="1"/>
  <c r="Q10353"/>
  <c r="S10353" s="1"/>
  <c r="P4101"/>
  <c r="R4101" s="1"/>
  <c r="Q4100"/>
  <c r="S4100" s="1"/>
  <c r="P10355" l="1"/>
  <c r="R10355" s="1"/>
  <c r="Q10354"/>
  <c r="S10354" s="1"/>
  <c r="P4102"/>
  <c r="R4102" s="1"/>
  <c r="Q4101"/>
  <c r="S4101" s="1"/>
  <c r="P10356" l="1"/>
  <c r="R10356" s="1"/>
  <c r="Q10355"/>
  <c r="S10355" s="1"/>
  <c r="P4103"/>
  <c r="R4103" s="1"/>
  <c r="Q4102"/>
  <c r="S4102" s="1"/>
  <c r="P10357" l="1"/>
  <c r="R10357" s="1"/>
  <c r="Q10356"/>
  <c r="S10356" s="1"/>
  <c r="P4104"/>
  <c r="R4104" s="1"/>
  <c r="Q4103"/>
  <c r="S4103" s="1"/>
  <c r="P10358" l="1"/>
  <c r="R10358" s="1"/>
  <c r="Q10357"/>
  <c r="S10357" s="1"/>
  <c r="P4105"/>
  <c r="R4105" s="1"/>
  <c r="Q4104"/>
  <c r="S4104" s="1"/>
  <c r="P10359" l="1"/>
  <c r="R10359" s="1"/>
  <c r="Q10358"/>
  <c r="S10358" s="1"/>
  <c r="P4106"/>
  <c r="R4106" s="1"/>
  <c r="Q4105"/>
  <c r="S4105" s="1"/>
  <c r="P10360" l="1"/>
  <c r="R10360" s="1"/>
  <c r="Q10359"/>
  <c r="S10359" s="1"/>
  <c r="P4107"/>
  <c r="R4107" s="1"/>
  <c r="Q4106"/>
  <c r="S4106" s="1"/>
  <c r="P10361" l="1"/>
  <c r="R10361" s="1"/>
  <c r="Q10360"/>
  <c r="S10360" s="1"/>
  <c r="P4108"/>
  <c r="R4108" s="1"/>
  <c r="Q4107"/>
  <c r="S4107" s="1"/>
  <c r="P10362" l="1"/>
  <c r="R10362" s="1"/>
  <c r="Q10361"/>
  <c r="S10361" s="1"/>
  <c r="P4109"/>
  <c r="R4109" s="1"/>
  <c r="Q4108"/>
  <c r="S4108" s="1"/>
  <c r="P10363" l="1"/>
  <c r="R10363" s="1"/>
  <c r="Q10362"/>
  <c r="S10362" s="1"/>
  <c r="P4110"/>
  <c r="R4110" s="1"/>
  <c r="Q4109"/>
  <c r="S4109" s="1"/>
  <c r="P10364" l="1"/>
  <c r="R10364" s="1"/>
  <c r="Q10363"/>
  <c r="S10363" s="1"/>
  <c r="P4111"/>
  <c r="R4111" s="1"/>
  <c r="Q4110"/>
  <c r="S4110" s="1"/>
  <c r="P10365" l="1"/>
  <c r="R10365" s="1"/>
  <c r="Q10364"/>
  <c r="S10364" s="1"/>
  <c r="P4112"/>
  <c r="R4112" s="1"/>
  <c r="Q4111"/>
  <c r="S4111" s="1"/>
  <c r="P10366" l="1"/>
  <c r="Q10365"/>
  <c r="S10365" s="1"/>
  <c r="P4113"/>
  <c r="R4113" s="1"/>
  <c r="Q4112"/>
  <c r="S4112" s="1"/>
  <c r="P10367" l="1"/>
  <c r="R10367" s="1"/>
  <c r="Q10366"/>
  <c r="S10366" s="1"/>
  <c r="P4114"/>
  <c r="R4114" s="1"/>
  <c r="Q4113"/>
  <c r="S4113" s="1"/>
  <c r="P10368" l="1"/>
  <c r="R10368" s="1"/>
  <c r="Q10367"/>
  <c r="S10367" s="1"/>
  <c r="P4115"/>
  <c r="R4115" s="1"/>
  <c r="Q4114"/>
  <c r="S4114" s="1"/>
  <c r="P10369" l="1"/>
  <c r="R10369" s="1"/>
  <c r="Q10368"/>
  <c r="S10368" s="1"/>
  <c r="P4116"/>
  <c r="R4116" s="1"/>
  <c r="Q4115"/>
  <c r="S4115" s="1"/>
  <c r="P10370" l="1"/>
  <c r="R10370" s="1"/>
  <c r="Q10369"/>
  <c r="S10369" s="1"/>
  <c r="P4117"/>
  <c r="R4117" s="1"/>
  <c r="Q4116"/>
  <c r="S4116" s="1"/>
  <c r="P10371" l="1"/>
  <c r="R10371" s="1"/>
  <c r="Q10370"/>
  <c r="S10370" s="1"/>
  <c r="P4118"/>
  <c r="R4118" s="1"/>
  <c r="Q4117"/>
  <c r="S4117" s="1"/>
  <c r="P10372" l="1"/>
  <c r="R10372" s="1"/>
  <c r="Q10371"/>
  <c r="S10371" s="1"/>
  <c r="P4119"/>
  <c r="Q4118"/>
  <c r="S4118" s="1"/>
  <c r="P10373" l="1"/>
  <c r="R10373" s="1"/>
  <c r="Q10372"/>
  <c r="S10372" s="1"/>
  <c r="P4120"/>
  <c r="Q4119"/>
  <c r="S4119" s="1"/>
  <c r="P10374" l="1"/>
  <c r="R10374" s="1"/>
  <c r="Q10373"/>
  <c r="S10373" s="1"/>
  <c r="P4121"/>
  <c r="R4121" s="1"/>
  <c r="Q4120"/>
  <c r="S4120" s="1"/>
  <c r="P10375" l="1"/>
  <c r="R10375" s="1"/>
  <c r="Q10374"/>
  <c r="S10374" s="1"/>
  <c r="P4122"/>
  <c r="R4122" s="1"/>
  <c r="Q4121"/>
  <c r="S4121" s="1"/>
  <c r="P10376" l="1"/>
  <c r="R10376" s="1"/>
  <c r="Q10375"/>
  <c r="S10375" s="1"/>
  <c r="P4123"/>
  <c r="R4123" s="1"/>
  <c r="Q4122"/>
  <c r="S4122" s="1"/>
  <c r="P10377" l="1"/>
  <c r="R10377" s="1"/>
  <c r="Q10376"/>
  <c r="S10376" s="1"/>
  <c r="P4124"/>
  <c r="R4124" s="1"/>
  <c r="Q4123"/>
  <c r="S4123" s="1"/>
  <c r="P10378" l="1"/>
  <c r="R10378" s="1"/>
  <c r="Q10377"/>
  <c r="S10377" s="1"/>
  <c r="P4125"/>
  <c r="R4125" s="1"/>
  <c r="Q4124"/>
  <c r="S4124" s="1"/>
  <c r="P10379" l="1"/>
  <c r="R10379" s="1"/>
  <c r="Q10378"/>
  <c r="S10378" s="1"/>
  <c r="P4126"/>
  <c r="R4126" s="1"/>
  <c r="Q4125"/>
  <c r="S4125" s="1"/>
  <c r="P10380" l="1"/>
  <c r="R10380" s="1"/>
  <c r="Q10379"/>
  <c r="S10379" s="1"/>
  <c r="P4127"/>
  <c r="R4127" s="1"/>
  <c r="Q4126"/>
  <c r="S4126" s="1"/>
  <c r="P10381" l="1"/>
  <c r="R10381" s="1"/>
  <c r="Q10380"/>
  <c r="S10380" s="1"/>
  <c r="P4128"/>
  <c r="R4128" s="1"/>
  <c r="Q4127"/>
  <c r="S4127" s="1"/>
  <c r="P10382" l="1"/>
  <c r="R10382" s="1"/>
  <c r="Q10381"/>
  <c r="S10381" s="1"/>
  <c r="P4129"/>
  <c r="R4129" s="1"/>
  <c r="Q4128"/>
  <c r="S4128" s="1"/>
  <c r="P10383" l="1"/>
  <c r="Q10382"/>
  <c r="S10382" s="1"/>
  <c r="P4130"/>
  <c r="R4130" s="1"/>
  <c r="Q4129"/>
  <c r="S4129" s="1"/>
  <c r="P10384" l="1"/>
  <c r="Q10383"/>
  <c r="S10383" s="1"/>
  <c r="P4131"/>
  <c r="R4131" s="1"/>
  <c r="Q4130"/>
  <c r="S4130" s="1"/>
  <c r="P10385" l="1"/>
  <c r="R10385" s="1"/>
  <c r="Q10384"/>
  <c r="S10384" s="1"/>
  <c r="P4132"/>
  <c r="R4132" s="1"/>
  <c r="Q4131"/>
  <c r="S4131" s="1"/>
  <c r="P10386" l="1"/>
  <c r="R10386" s="1"/>
  <c r="Q10385"/>
  <c r="S10385" s="1"/>
  <c r="P4133"/>
  <c r="R4133" s="1"/>
  <c r="Q4132"/>
  <c r="S4132" s="1"/>
  <c r="P10387" l="1"/>
  <c r="R10387" s="1"/>
  <c r="Q10386"/>
  <c r="S10386" s="1"/>
  <c r="P4134"/>
  <c r="R4134" s="1"/>
  <c r="Q4133"/>
  <c r="S4133" s="1"/>
  <c r="P10388" l="1"/>
  <c r="R10388" s="1"/>
  <c r="Q10387"/>
  <c r="S10387" s="1"/>
  <c r="P4135"/>
  <c r="R4135" s="1"/>
  <c r="Q4134"/>
  <c r="S4134" s="1"/>
  <c r="P10389" l="1"/>
  <c r="R10389" s="1"/>
  <c r="Q10388"/>
  <c r="S10388" s="1"/>
  <c r="P4136"/>
  <c r="R4136" s="1"/>
  <c r="Q4135"/>
  <c r="S4135" s="1"/>
  <c r="P10390" l="1"/>
  <c r="R10390" s="1"/>
  <c r="Q10389"/>
  <c r="S10389" s="1"/>
  <c r="P4137"/>
  <c r="R4137" s="1"/>
  <c r="Q4136"/>
  <c r="S4136" s="1"/>
  <c r="P10391" l="1"/>
  <c r="R10391" s="1"/>
  <c r="Q10390"/>
  <c r="S10390" s="1"/>
  <c r="P4138"/>
  <c r="R4138" s="1"/>
  <c r="Q4137"/>
  <c r="S4137" s="1"/>
  <c r="P10392" l="1"/>
  <c r="R10392" s="1"/>
  <c r="Q10391"/>
  <c r="S10391" s="1"/>
  <c r="P4139"/>
  <c r="Q4138"/>
  <c r="S4138" s="1"/>
  <c r="P10393" l="1"/>
  <c r="R10393" s="1"/>
  <c r="Q10392"/>
  <c r="S10392" s="1"/>
  <c r="P4140"/>
  <c r="R4140" s="1"/>
  <c r="Q4139"/>
  <c r="S4139" s="1"/>
  <c r="P10394" l="1"/>
  <c r="R10394" s="1"/>
  <c r="Q10393"/>
  <c r="S10393" s="1"/>
  <c r="P4141"/>
  <c r="R4141" s="1"/>
  <c r="Q4140"/>
  <c r="S4140" s="1"/>
  <c r="P10395" l="1"/>
  <c r="R10395" s="1"/>
  <c r="Q10394"/>
  <c r="S10394" s="1"/>
  <c r="P4142"/>
  <c r="R4142" s="1"/>
  <c r="Q4141"/>
  <c r="S4141" s="1"/>
  <c r="P10396" l="1"/>
  <c r="R10396" s="1"/>
  <c r="Q10395"/>
  <c r="S10395" s="1"/>
  <c r="P4143"/>
  <c r="R4143" s="1"/>
  <c r="Q4142"/>
  <c r="S4142" s="1"/>
  <c r="P10397" l="1"/>
  <c r="R10397" s="1"/>
  <c r="Q10396"/>
  <c r="S10396" s="1"/>
  <c r="P4144"/>
  <c r="R4144" s="1"/>
  <c r="Q4143"/>
  <c r="S4143" s="1"/>
  <c r="P10398" l="1"/>
  <c r="R10398" s="1"/>
  <c r="Q10397"/>
  <c r="S10397" s="1"/>
  <c r="P4145"/>
  <c r="R4145" s="1"/>
  <c r="Q4144"/>
  <c r="S4144" s="1"/>
  <c r="P10399" l="1"/>
  <c r="R10399" s="1"/>
  <c r="Q10398"/>
  <c r="S10398" s="1"/>
  <c r="P4146"/>
  <c r="R4146" s="1"/>
  <c r="Q4145"/>
  <c r="S4145" s="1"/>
  <c r="P10400" l="1"/>
  <c r="R10400" s="1"/>
  <c r="Q10399"/>
  <c r="S10399" s="1"/>
  <c r="P4147"/>
  <c r="R4147" s="1"/>
  <c r="Q4146"/>
  <c r="S4146" s="1"/>
  <c r="P10401" l="1"/>
  <c r="Q10400"/>
  <c r="S10400" s="1"/>
  <c r="P4148"/>
  <c r="R4148" s="1"/>
  <c r="Q4147"/>
  <c r="S4147" s="1"/>
  <c r="P10402" l="1"/>
  <c r="R10402" s="1"/>
  <c r="Q10401"/>
  <c r="S10401" s="1"/>
  <c r="P4149"/>
  <c r="R4149" s="1"/>
  <c r="Q4148"/>
  <c r="S4148" s="1"/>
  <c r="P10403" l="1"/>
  <c r="R10403" s="1"/>
  <c r="Q10402"/>
  <c r="S10402" s="1"/>
  <c r="P4150"/>
  <c r="R4150" s="1"/>
  <c r="Q4149"/>
  <c r="S4149" s="1"/>
  <c r="P10404" l="1"/>
  <c r="R10404" s="1"/>
  <c r="Q10403"/>
  <c r="S10403" s="1"/>
  <c r="P4151"/>
  <c r="R4151" s="1"/>
  <c r="Q4150"/>
  <c r="S4150" s="1"/>
  <c r="P10405" l="1"/>
  <c r="R10405" s="1"/>
  <c r="Q10404"/>
  <c r="S10404" s="1"/>
  <c r="P4152"/>
  <c r="R4152" s="1"/>
  <c r="Q4151"/>
  <c r="S4151" s="1"/>
  <c r="P10406" l="1"/>
  <c r="R10406" s="1"/>
  <c r="Q10405"/>
  <c r="S10405" s="1"/>
  <c r="P4153"/>
  <c r="R4153" s="1"/>
  <c r="Q4152"/>
  <c r="S4152" s="1"/>
  <c r="P10407" l="1"/>
  <c r="R10407" s="1"/>
  <c r="Q10406"/>
  <c r="S10406" s="1"/>
  <c r="P4154"/>
  <c r="R4154" s="1"/>
  <c r="Q4153"/>
  <c r="S4153" s="1"/>
  <c r="P10408" l="1"/>
  <c r="R10408" s="1"/>
  <c r="Q10407"/>
  <c r="S10407" s="1"/>
  <c r="P4155"/>
  <c r="R4155" s="1"/>
  <c r="Q4154"/>
  <c r="S4154" s="1"/>
  <c r="P10409" l="1"/>
  <c r="R10409" s="1"/>
  <c r="Q10408"/>
  <c r="S10408" s="1"/>
  <c r="P4156"/>
  <c r="R4156" s="1"/>
  <c r="Q4155"/>
  <c r="S4155" s="1"/>
  <c r="P10410" l="1"/>
  <c r="R10410" s="1"/>
  <c r="Q10409"/>
  <c r="S10409" s="1"/>
  <c r="P4157"/>
  <c r="R4157" s="1"/>
  <c r="Q4156"/>
  <c r="S4156" s="1"/>
  <c r="P10411" l="1"/>
  <c r="R10411" s="1"/>
  <c r="Q10410"/>
  <c r="S10410" s="1"/>
  <c r="P4158"/>
  <c r="Q4157"/>
  <c r="S4157" s="1"/>
  <c r="P10412" l="1"/>
  <c r="R10412" s="1"/>
  <c r="Q10411"/>
  <c r="S10411" s="1"/>
  <c r="P4159"/>
  <c r="Q4158"/>
  <c r="S4158" s="1"/>
  <c r="P10413" l="1"/>
  <c r="R10413" s="1"/>
  <c r="Q10412"/>
  <c r="S10412" s="1"/>
  <c r="P4160"/>
  <c r="R4160" s="1"/>
  <c r="Q4159"/>
  <c r="S4159" s="1"/>
  <c r="P10414" l="1"/>
  <c r="R10414" s="1"/>
  <c r="Q10413"/>
  <c r="S10413" s="1"/>
  <c r="P4161"/>
  <c r="R4161" s="1"/>
  <c r="Q4160"/>
  <c r="S4160" s="1"/>
  <c r="P10415" l="1"/>
  <c r="R10415" s="1"/>
  <c r="Q10414"/>
  <c r="S10414" s="1"/>
  <c r="P4162"/>
  <c r="R4162" s="1"/>
  <c r="Q4161"/>
  <c r="S4161" s="1"/>
  <c r="P10416" l="1"/>
  <c r="R10416" s="1"/>
  <c r="Q10415"/>
  <c r="S10415" s="1"/>
  <c r="P4163"/>
  <c r="R4163" s="1"/>
  <c r="Q4162"/>
  <c r="S4162" s="1"/>
  <c r="P10417" l="1"/>
  <c r="R10417" s="1"/>
  <c r="Q10416"/>
  <c r="S10416" s="1"/>
  <c r="P4164"/>
  <c r="R4164" s="1"/>
  <c r="Q4163"/>
  <c r="S4163" s="1"/>
  <c r="P10418" l="1"/>
  <c r="Q10417"/>
  <c r="S10417" s="1"/>
  <c r="P4165"/>
  <c r="R4165" s="1"/>
  <c r="Q4164"/>
  <c r="S4164" s="1"/>
  <c r="P10419" l="1"/>
  <c r="Q10418"/>
  <c r="S10418" s="1"/>
  <c r="P4166"/>
  <c r="R4166" s="1"/>
  <c r="Q4165"/>
  <c r="S4165" s="1"/>
  <c r="P10420" l="1"/>
  <c r="R10420" s="1"/>
  <c r="Q10419"/>
  <c r="S10419" s="1"/>
  <c r="P4167"/>
  <c r="R4167" s="1"/>
  <c r="Q4166"/>
  <c r="S4166" s="1"/>
  <c r="P10421" l="1"/>
  <c r="R10421" s="1"/>
  <c r="Q10420"/>
  <c r="S10420" s="1"/>
  <c r="P4168"/>
  <c r="R4168" s="1"/>
  <c r="Q4167"/>
  <c r="S4167" s="1"/>
  <c r="P10422" l="1"/>
  <c r="R10422" s="1"/>
  <c r="Q10421"/>
  <c r="S10421" s="1"/>
  <c r="P4169"/>
  <c r="R4169" s="1"/>
  <c r="Q4168"/>
  <c r="S4168" s="1"/>
  <c r="P10423" l="1"/>
  <c r="R10423" s="1"/>
  <c r="Q10422"/>
  <c r="S10422" s="1"/>
  <c r="P4170"/>
  <c r="R4170" s="1"/>
  <c r="Q4169"/>
  <c r="S4169" s="1"/>
  <c r="P10424" l="1"/>
  <c r="R10424" s="1"/>
  <c r="Q10423"/>
  <c r="S10423" s="1"/>
  <c r="P4171"/>
  <c r="R4171" s="1"/>
  <c r="Q4170"/>
  <c r="S4170" s="1"/>
  <c r="P10425" l="1"/>
  <c r="R10425" s="1"/>
  <c r="Q10424"/>
  <c r="S10424" s="1"/>
  <c r="P4172"/>
  <c r="R4172" s="1"/>
  <c r="Q4171"/>
  <c r="S4171" s="1"/>
  <c r="P10426" l="1"/>
  <c r="R10426" s="1"/>
  <c r="Q10425"/>
  <c r="S10425" s="1"/>
  <c r="P4173"/>
  <c r="R4173" s="1"/>
  <c r="Q4172"/>
  <c r="S4172" s="1"/>
  <c r="P10427" l="1"/>
  <c r="R10427" s="1"/>
  <c r="Q10426"/>
  <c r="S10426" s="1"/>
  <c r="P4174"/>
  <c r="R4174" s="1"/>
  <c r="Q4173"/>
  <c r="S4173" s="1"/>
  <c r="P10428" l="1"/>
  <c r="R10428" s="1"/>
  <c r="Q10427"/>
  <c r="S10427" s="1"/>
  <c r="P4175"/>
  <c r="R4175" s="1"/>
  <c r="Q4174"/>
  <c r="S4174" s="1"/>
  <c r="P10429" l="1"/>
  <c r="R10429" s="1"/>
  <c r="Q10428"/>
  <c r="S10428" s="1"/>
  <c r="P4176"/>
  <c r="R4176" s="1"/>
  <c r="Q4175"/>
  <c r="S4175" s="1"/>
  <c r="P10430" l="1"/>
  <c r="R10430" s="1"/>
  <c r="Q10429"/>
  <c r="S10429" s="1"/>
  <c r="P4177"/>
  <c r="R4177" s="1"/>
  <c r="Q4176"/>
  <c r="S4176" s="1"/>
  <c r="P10431" l="1"/>
  <c r="R10431" s="1"/>
  <c r="Q10430"/>
  <c r="S10430" s="1"/>
  <c r="P4178"/>
  <c r="Q4177"/>
  <c r="S4177" s="1"/>
  <c r="P10432" l="1"/>
  <c r="R10432" s="1"/>
  <c r="Q10431"/>
  <c r="S10431" s="1"/>
  <c r="P4179"/>
  <c r="R4179" s="1"/>
  <c r="Q4178"/>
  <c r="S4178" s="1"/>
  <c r="P10433" l="1"/>
  <c r="R10433" s="1"/>
  <c r="Q10432"/>
  <c r="S10432" s="1"/>
  <c r="P4180"/>
  <c r="R4180" s="1"/>
  <c r="Q4179"/>
  <c r="S4179" s="1"/>
  <c r="P10434" l="1"/>
  <c r="R10434" s="1"/>
  <c r="Q10433"/>
  <c r="S10433" s="1"/>
  <c r="P4181"/>
  <c r="R4181" s="1"/>
  <c r="Q4180"/>
  <c r="S4180" s="1"/>
  <c r="P10435" l="1"/>
  <c r="R10435" s="1"/>
  <c r="Q10434"/>
  <c r="S10434" s="1"/>
  <c r="P4182"/>
  <c r="R4182" s="1"/>
  <c r="Q4181"/>
  <c r="S4181" s="1"/>
  <c r="P10436" l="1"/>
  <c r="Q10435"/>
  <c r="S10435" s="1"/>
  <c r="P4183"/>
  <c r="R4183" s="1"/>
  <c r="Q4182"/>
  <c r="S4182" s="1"/>
  <c r="P10437" l="1"/>
  <c r="R10437" s="1"/>
  <c r="Q10436"/>
  <c r="S10436" s="1"/>
  <c r="P4184"/>
  <c r="R4184" s="1"/>
  <c r="Q4183"/>
  <c r="S4183" s="1"/>
  <c r="P10438" l="1"/>
  <c r="R10438" s="1"/>
  <c r="Q10437"/>
  <c r="S10437" s="1"/>
  <c r="P4185"/>
  <c r="R4185" s="1"/>
  <c r="Q4184"/>
  <c r="S4184" s="1"/>
  <c r="P10439" l="1"/>
  <c r="R10439" s="1"/>
  <c r="Q10438"/>
  <c r="S10438" s="1"/>
  <c r="P4186"/>
  <c r="R4186" s="1"/>
  <c r="Q4185"/>
  <c r="S4185" s="1"/>
  <c r="P10440" l="1"/>
  <c r="R10440" s="1"/>
  <c r="Q10439"/>
  <c r="S10439" s="1"/>
  <c r="P4187"/>
  <c r="R4187" s="1"/>
  <c r="Q4186"/>
  <c r="S4186" s="1"/>
  <c r="P10441" l="1"/>
  <c r="R10441" s="1"/>
  <c r="Q10440"/>
  <c r="S10440" s="1"/>
  <c r="P4188"/>
  <c r="R4188" s="1"/>
  <c r="Q4187"/>
  <c r="S4187" s="1"/>
  <c r="P10442" l="1"/>
  <c r="R10442" s="1"/>
  <c r="Q10441"/>
  <c r="S10441" s="1"/>
  <c r="P4189"/>
  <c r="R4189" s="1"/>
  <c r="Q4188"/>
  <c r="S4188" s="1"/>
  <c r="P10443" l="1"/>
  <c r="R10443" s="1"/>
  <c r="Q10442"/>
  <c r="S10442" s="1"/>
  <c r="P4190"/>
  <c r="R4190" s="1"/>
  <c r="Q4189"/>
  <c r="S4189" s="1"/>
  <c r="P10444" l="1"/>
  <c r="R10444" s="1"/>
  <c r="Q10443"/>
  <c r="S10443" s="1"/>
  <c r="P4191"/>
  <c r="R4191" s="1"/>
  <c r="Q4190"/>
  <c r="S4190" s="1"/>
  <c r="P10445" l="1"/>
  <c r="R10445" s="1"/>
  <c r="Q10444"/>
  <c r="S10444" s="1"/>
  <c r="P4192"/>
  <c r="R4192" s="1"/>
  <c r="Q4191"/>
  <c r="S4191" s="1"/>
  <c r="P10446" l="1"/>
  <c r="R10446" s="1"/>
  <c r="Q10445"/>
  <c r="S10445" s="1"/>
  <c r="P4193"/>
  <c r="R4193" s="1"/>
  <c r="Q4192"/>
  <c r="S4192" s="1"/>
  <c r="P10447" l="1"/>
  <c r="R10447" s="1"/>
  <c r="Q10446"/>
  <c r="S10446" s="1"/>
  <c r="P4194"/>
  <c r="R4194" s="1"/>
  <c r="Q4193"/>
  <c r="S4193" s="1"/>
  <c r="P10448" l="1"/>
  <c r="R10448" s="1"/>
  <c r="Q10447"/>
  <c r="S10447" s="1"/>
  <c r="P4195"/>
  <c r="R4195" s="1"/>
  <c r="Q4194"/>
  <c r="S4194" s="1"/>
  <c r="P10449" l="1"/>
  <c r="R10449" s="1"/>
  <c r="Q10448"/>
  <c r="S10448" s="1"/>
  <c r="P4196"/>
  <c r="R4196" s="1"/>
  <c r="Q4195"/>
  <c r="S4195" s="1"/>
  <c r="P10450" l="1"/>
  <c r="R10450" s="1"/>
  <c r="Q10449"/>
  <c r="S10449" s="1"/>
  <c r="P4197"/>
  <c r="Q4196"/>
  <c r="S4196" s="1"/>
  <c r="P10451" l="1"/>
  <c r="R10451" s="1"/>
  <c r="Q10450"/>
  <c r="S10450" s="1"/>
  <c r="P4198"/>
  <c r="Q4197"/>
  <c r="S4197" s="1"/>
  <c r="P10452" l="1"/>
  <c r="R10452" s="1"/>
  <c r="Q10451"/>
  <c r="S10451" s="1"/>
  <c r="P4199"/>
  <c r="R4199" s="1"/>
  <c r="Q4198"/>
  <c r="S4198" s="1"/>
  <c r="P10453" l="1"/>
  <c r="Q10452"/>
  <c r="S10452" s="1"/>
  <c r="P4200"/>
  <c r="R4200" s="1"/>
  <c r="Q4199"/>
  <c r="S4199" s="1"/>
  <c r="P10454" l="1"/>
  <c r="Q10453"/>
  <c r="S10453" s="1"/>
  <c r="P4201"/>
  <c r="R4201" s="1"/>
  <c r="Q4200"/>
  <c r="S4200" s="1"/>
  <c r="P10455" l="1"/>
  <c r="R10455" s="1"/>
  <c r="Q10454"/>
  <c r="S10454" s="1"/>
  <c r="P4202"/>
  <c r="R4202" s="1"/>
  <c r="Q4201"/>
  <c r="S4201" s="1"/>
  <c r="P10456" l="1"/>
  <c r="R10456" s="1"/>
  <c r="Q10455"/>
  <c r="S10455" s="1"/>
  <c r="P4203"/>
  <c r="R4203" s="1"/>
  <c r="Q4202"/>
  <c r="S4202" s="1"/>
  <c r="P10457" l="1"/>
  <c r="R10457" s="1"/>
  <c r="Q10456"/>
  <c r="S10456" s="1"/>
  <c r="P4204"/>
  <c r="R4204" s="1"/>
  <c r="Q4203"/>
  <c r="S4203" s="1"/>
  <c r="P10458" l="1"/>
  <c r="R10458" s="1"/>
  <c r="Q10457"/>
  <c r="S10457" s="1"/>
  <c r="P4205"/>
  <c r="R4205" s="1"/>
  <c r="Q4204"/>
  <c r="S4204" s="1"/>
  <c r="P10459" l="1"/>
  <c r="R10459" s="1"/>
  <c r="Q10458"/>
  <c r="S10458" s="1"/>
  <c r="P4206"/>
  <c r="R4206" s="1"/>
  <c r="Q4205"/>
  <c r="S4205" s="1"/>
  <c r="P10460" l="1"/>
  <c r="R10460" s="1"/>
  <c r="Q10459"/>
  <c r="S10459" s="1"/>
  <c r="P4207"/>
  <c r="R4207" s="1"/>
  <c r="Q4206"/>
  <c r="S4206" s="1"/>
  <c r="P10461" l="1"/>
  <c r="R10461" s="1"/>
  <c r="Q10460"/>
  <c r="S10460" s="1"/>
  <c r="P4208"/>
  <c r="R4208" s="1"/>
  <c r="Q4207"/>
  <c r="S4207" s="1"/>
  <c r="P10462" l="1"/>
  <c r="R10462" s="1"/>
  <c r="Q10461"/>
  <c r="S10461" s="1"/>
  <c r="P4209"/>
  <c r="R4209" s="1"/>
  <c r="Q4208"/>
  <c r="S4208" s="1"/>
  <c r="P10463" l="1"/>
  <c r="R10463" s="1"/>
  <c r="Q10462"/>
  <c r="S10462" s="1"/>
  <c r="P4210"/>
  <c r="R4210" s="1"/>
  <c r="Q4209"/>
  <c r="S4209" s="1"/>
  <c r="P10464" l="1"/>
  <c r="R10464" s="1"/>
  <c r="Q10463"/>
  <c r="S10463" s="1"/>
  <c r="P4211"/>
  <c r="R4211" s="1"/>
  <c r="Q4210"/>
  <c r="S4210" s="1"/>
  <c r="P10465" l="1"/>
  <c r="R10465" s="1"/>
  <c r="Q10464"/>
  <c r="S10464" s="1"/>
  <c r="P4212"/>
  <c r="R4212" s="1"/>
  <c r="Q4211"/>
  <c r="S4211" s="1"/>
  <c r="P10466" l="1"/>
  <c r="R10466" s="1"/>
  <c r="Q10465"/>
  <c r="S10465" s="1"/>
  <c r="P4213"/>
  <c r="R4213" s="1"/>
  <c r="Q4212"/>
  <c r="S4212" s="1"/>
  <c r="P10467" l="1"/>
  <c r="R10467" s="1"/>
  <c r="Q10466"/>
  <c r="S10466" s="1"/>
  <c r="P4214"/>
  <c r="R4214" s="1"/>
  <c r="Q4213"/>
  <c r="S4213" s="1"/>
  <c r="P10468" l="1"/>
  <c r="R10468" s="1"/>
  <c r="Q10467"/>
  <c r="S10467" s="1"/>
  <c r="P4215"/>
  <c r="R4215" s="1"/>
  <c r="Q4214"/>
  <c r="S4214" s="1"/>
  <c r="P10469" l="1"/>
  <c r="R10469" s="1"/>
  <c r="Q10468"/>
  <c r="S10468" s="1"/>
  <c r="P4216"/>
  <c r="R4216" s="1"/>
  <c r="Q4215"/>
  <c r="S4215" s="1"/>
  <c r="P10470" l="1"/>
  <c r="R10470" s="1"/>
  <c r="Q10469"/>
  <c r="S10469" s="1"/>
  <c r="P4217"/>
  <c r="Q4216"/>
  <c r="S4216" s="1"/>
  <c r="P10471" l="1"/>
  <c r="Q10470"/>
  <c r="S10470" s="1"/>
  <c r="P4218"/>
  <c r="R4218" s="1"/>
  <c r="Q4217"/>
  <c r="S4217" s="1"/>
  <c r="P10472" l="1"/>
  <c r="R10472" s="1"/>
  <c r="Q10471"/>
  <c r="S10471" s="1"/>
  <c r="P4219"/>
  <c r="R4219" s="1"/>
  <c r="Q4218"/>
  <c r="S4218" s="1"/>
  <c r="P10473" l="1"/>
  <c r="R10473" s="1"/>
  <c r="Q10472"/>
  <c r="S10472" s="1"/>
  <c r="P4220"/>
  <c r="R4220" s="1"/>
  <c r="Q4219"/>
  <c r="S4219" s="1"/>
  <c r="P10474" l="1"/>
  <c r="R10474" s="1"/>
  <c r="Q10473"/>
  <c r="S10473" s="1"/>
  <c r="P4221"/>
  <c r="R4221" s="1"/>
  <c r="Q4220"/>
  <c r="S4220" s="1"/>
  <c r="P10475" l="1"/>
  <c r="R10475" s="1"/>
  <c r="Q10474"/>
  <c r="S10474" s="1"/>
  <c r="P4222"/>
  <c r="R4222" s="1"/>
  <c r="Q4221"/>
  <c r="S4221" s="1"/>
  <c r="P10476" l="1"/>
  <c r="R10476" s="1"/>
  <c r="Q10475"/>
  <c r="S10475" s="1"/>
  <c r="P4223"/>
  <c r="R4223" s="1"/>
  <c r="Q4222"/>
  <c r="S4222" s="1"/>
  <c r="P10477" l="1"/>
  <c r="R10477" s="1"/>
  <c r="Q10476"/>
  <c r="S10476" s="1"/>
  <c r="P4224"/>
  <c r="R4224" s="1"/>
  <c r="Q4223"/>
  <c r="S4223" s="1"/>
  <c r="P10478" l="1"/>
  <c r="R10478" s="1"/>
  <c r="Q10477"/>
  <c r="S10477" s="1"/>
  <c r="P4225"/>
  <c r="R4225" s="1"/>
  <c r="Q4224"/>
  <c r="S4224" s="1"/>
  <c r="P10479" l="1"/>
  <c r="R10479" s="1"/>
  <c r="Q10478"/>
  <c r="S10478" s="1"/>
  <c r="P4226"/>
  <c r="R4226" s="1"/>
  <c r="Q4225"/>
  <c r="S4225" s="1"/>
  <c r="P10480" l="1"/>
  <c r="R10480" s="1"/>
  <c r="Q10479"/>
  <c r="S10479" s="1"/>
  <c r="P4227"/>
  <c r="R4227" s="1"/>
  <c r="Q4226"/>
  <c r="S4226" s="1"/>
  <c r="P10481" l="1"/>
  <c r="R10481" s="1"/>
  <c r="Q10480"/>
  <c r="S10480" s="1"/>
  <c r="P4228"/>
  <c r="R4228" s="1"/>
  <c r="Q4227"/>
  <c r="S4227" s="1"/>
  <c r="P10482" l="1"/>
  <c r="R10482" s="1"/>
  <c r="Q10481"/>
  <c r="S10481" s="1"/>
  <c r="P4229"/>
  <c r="R4229" s="1"/>
  <c r="Q4228"/>
  <c r="S4228" s="1"/>
  <c r="P10483" l="1"/>
  <c r="R10483" s="1"/>
  <c r="Q10482"/>
  <c r="S10482" s="1"/>
  <c r="P4230"/>
  <c r="R4230" s="1"/>
  <c r="Q4229"/>
  <c r="S4229" s="1"/>
  <c r="P10484" l="1"/>
  <c r="R10484" s="1"/>
  <c r="Q10483"/>
  <c r="S10483" s="1"/>
  <c r="P4231"/>
  <c r="R4231" s="1"/>
  <c r="Q4230"/>
  <c r="S4230" s="1"/>
  <c r="P10485" l="1"/>
  <c r="R10485" s="1"/>
  <c r="Q10484"/>
  <c r="S10484" s="1"/>
  <c r="P4232"/>
  <c r="R4232" s="1"/>
  <c r="Q4231"/>
  <c r="S4231" s="1"/>
  <c r="P10486" l="1"/>
  <c r="R10486" s="1"/>
  <c r="Q10485"/>
  <c r="S10485" s="1"/>
  <c r="P4233"/>
  <c r="R4233" s="1"/>
  <c r="Q4232"/>
  <c r="S4232" s="1"/>
  <c r="P10487" l="1"/>
  <c r="R10487" s="1"/>
  <c r="Q10486"/>
  <c r="S10486" s="1"/>
  <c r="P4234"/>
  <c r="R4234" s="1"/>
  <c r="Q4233"/>
  <c r="S4233" s="1"/>
  <c r="P10488" l="1"/>
  <c r="Q10487"/>
  <c r="S10487" s="1"/>
  <c r="P4235"/>
  <c r="R4235" s="1"/>
  <c r="Q4234"/>
  <c r="S4234" s="1"/>
  <c r="P10489" l="1"/>
  <c r="Q10488"/>
  <c r="S10488" s="1"/>
  <c r="P4236"/>
  <c r="Q4235"/>
  <c r="S4235" s="1"/>
  <c r="P10490" l="1"/>
  <c r="R10490" s="1"/>
  <c r="Q10489"/>
  <c r="S10489" s="1"/>
  <c r="P4237"/>
  <c r="Q4236"/>
  <c r="S4236" s="1"/>
  <c r="P10491" l="1"/>
  <c r="R10491" s="1"/>
  <c r="Q10490"/>
  <c r="S10490" s="1"/>
  <c r="P4238"/>
  <c r="R4238" s="1"/>
  <c r="Q4237"/>
  <c r="S4237" s="1"/>
  <c r="P10492" l="1"/>
  <c r="R10492" s="1"/>
  <c r="Q10491"/>
  <c r="S10491" s="1"/>
  <c r="P4239"/>
  <c r="R4239" s="1"/>
  <c r="Q4238"/>
  <c r="S4238" s="1"/>
  <c r="P10493" l="1"/>
  <c r="R10493" s="1"/>
  <c r="Q10492"/>
  <c r="S10492" s="1"/>
  <c r="P4240"/>
  <c r="R4240" s="1"/>
  <c r="Q4239"/>
  <c r="S4239" s="1"/>
  <c r="P10494" l="1"/>
  <c r="R10494" s="1"/>
  <c r="Q10493"/>
  <c r="S10493" s="1"/>
  <c r="P4241"/>
  <c r="R4241" s="1"/>
  <c r="Q4240"/>
  <c r="S4240" s="1"/>
  <c r="P10495" l="1"/>
  <c r="R10495" s="1"/>
  <c r="Q10494"/>
  <c r="S10494" s="1"/>
  <c r="P4242"/>
  <c r="R4242" s="1"/>
  <c r="Q4241"/>
  <c r="S4241" s="1"/>
  <c r="P10496" l="1"/>
  <c r="R10496" s="1"/>
  <c r="Q10495"/>
  <c r="S10495" s="1"/>
  <c r="P4243"/>
  <c r="R4243" s="1"/>
  <c r="Q4242"/>
  <c r="S4242" s="1"/>
  <c r="P10497" l="1"/>
  <c r="R10497" s="1"/>
  <c r="Q10496"/>
  <c r="S10496" s="1"/>
  <c r="P4244"/>
  <c r="R4244" s="1"/>
  <c r="Q4243"/>
  <c r="S4243" s="1"/>
  <c r="P10498" l="1"/>
  <c r="R10498" s="1"/>
  <c r="Q10497"/>
  <c r="S10497" s="1"/>
  <c r="P4245"/>
  <c r="R4245" s="1"/>
  <c r="Q4244"/>
  <c r="S4244" s="1"/>
  <c r="P10499" l="1"/>
  <c r="R10499" s="1"/>
  <c r="Q10498"/>
  <c r="S10498" s="1"/>
  <c r="P4246"/>
  <c r="R4246" s="1"/>
  <c r="Q4245"/>
  <c r="S4245" s="1"/>
  <c r="P10500" l="1"/>
  <c r="R10500" s="1"/>
  <c r="Q10499"/>
  <c r="S10499" s="1"/>
  <c r="P4247"/>
  <c r="R4247" s="1"/>
  <c r="Q4246"/>
  <c r="S4246" s="1"/>
  <c r="P10501" l="1"/>
  <c r="R10501" s="1"/>
  <c r="Q10500"/>
  <c r="S10500" s="1"/>
  <c r="P4248"/>
  <c r="R4248" s="1"/>
  <c r="Q4247"/>
  <c r="S4247" s="1"/>
  <c r="P10502" l="1"/>
  <c r="R10502" s="1"/>
  <c r="Q10501"/>
  <c r="S10501" s="1"/>
  <c r="P4249"/>
  <c r="R4249" s="1"/>
  <c r="Q4248"/>
  <c r="S4248" s="1"/>
  <c r="P10503" l="1"/>
  <c r="R10503" s="1"/>
  <c r="Q10502"/>
  <c r="S10502" s="1"/>
  <c r="P4250"/>
  <c r="R4250" s="1"/>
  <c r="Q4249"/>
  <c r="S4249" s="1"/>
  <c r="P10504" l="1"/>
  <c r="R10504" s="1"/>
  <c r="Q10503"/>
  <c r="S10503" s="1"/>
  <c r="P4251"/>
  <c r="R4251" s="1"/>
  <c r="Q4250"/>
  <c r="S4250" s="1"/>
  <c r="P10505" l="1"/>
  <c r="R10505" s="1"/>
  <c r="Q10504"/>
  <c r="S10504" s="1"/>
  <c r="P4252"/>
  <c r="R4252" s="1"/>
  <c r="Q4251"/>
  <c r="S4251" s="1"/>
  <c r="P10506" l="1"/>
  <c r="Q10505"/>
  <c r="S10505" s="1"/>
  <c r="P4253"/>
  <c r="R4253" s="1"/>
  <c r="Q4252"/>
  <c r="S4252" s="1"/>
  <c r="P10507" l="1"/>
  <c r="R10507" s="1"/>
  <c r="Q10506"/>
  <c r="S10506" s="1"/>
  <c r="P4254"/>
  <c r="R4254" s="1"/>
  <c r="Q4253"/>
  <c r="S4253" s="1"/>
  <c r="P10508" l="1"/>
  <c r="R10508" s="1"/>
  <c r="Q10507"/>
  <c r="S10507" s="1"/>
  <c r="P4255"/>
  <c r="R4255" s="1"/>
  <c r="Q4254"/>
  <c r="S4254" s="1"/>
  <c r="P10509" l="1"/>
  <c r="R10509" s="1"/>
  <c r="Q10508"/>
  <c r="S10508" s="1"/>
  <c r="P4256"/>
  <c r="Q4255"/>
  <c r="S4255" s="1"/>
  <c r="P10510" l="1"/>
  <c r="R10510" s="1"/>
  <c r="Q10509"/>
  <c r="S10509" s="1"/>
  <c r="P4257"/>
  <c r="R4257" s="1"/>
  <c r="Q4256"/>
  <c r="S4256" s="1"/>
  <c r="P10511" l="1"/>
  <c r="R10511" s="1"/>
  <c r="Q10510"/>
  <c r="S10510" s="1"/>
  <c r="P4258"/>
  <c r="R4258" s="1"/>
  <c r="Q4257"/>
  <c r="S4257" s="1"/>
  <c r="P10512" l="1"/>
  <c r="R10512" s="1"/>
  <c r="Q10511"/>
  <c r="S10511" s="1"/>
  <c r="P4259"/>
  <c r="R4259" s="1"/>
  <c r="Q4258"/>
  <c r="S4258" s="1"/>
  <c r="P10513" l="1"/>
  <c r="R10513" s="1"/>
  <c r="Q10512"/>
  <c r="S10512" s="1"/>
  <c r="P4260"/>
  <c r="R4260" s="1"/>
  <c r="Q4259"/>
  <c r="S4259" s="1"/>
  <c r="P10514" l="1"/>
  <c r="R10514" s="1"/>
  <c r="Q10513"/>
  <c r="S10513" s="1"/>
  <c r="P4261"/>
  <c r="R4261" s="1"/>
  <c r="Q4260"/>
  <c r="S4260" s="1"/>
  <c r="P10515" l="1"/>
  <c r="R10515" s="1"/>
  <c r="Q10514"/>
  <c r="S10514" s="1"/>
  <c r="P4262"/>
  <c r="R4262" s="1"/>
  <c r="Q4261"/>
  <c r="S4261" s="1"/>
  <c r="P10516" l="1"/>
  <c r="R10516" s="1"/>
  <c r="Q10515"/>
  <c r="S10515" s="1"/>
  <c r="P4263"/>
  <c r="R4263" s="1"/>
  <c r="Q4262"/>
  <c r="S4262" s="1"/>
  <c r="P10517" l="1"/>
  <c r="R10517" s="1"/>
  <c r="Q10516"/>
  <c r="S10516" s="1"/>
  <c r="P4264"/>
  <c r="R4264" s="1"/>
  <c r="Q4263"/>
  <c r="S4263" s="1"/>
  <c r="P10518" l="1"/>
  <c r="R10518" s="1"/>
  <c r="Q10517"/>
  <c r="S10517" s="1"/>
  <c r="P4265"/>
  <c r="R4265" s="1"/>
  <c r="Q4264"/>
  <c r="S4264" s="1"/>
  <c r="P10519" l="1"/>
  <c r="R10519" s="1"/>
  <c r="Q10518"/>
  <c r="S10518" s="1"/>
  <c r="P4266"/>
  <c r="R4266" s="1"/>
  <c r="Q4265"/>
  <c r="S4265" s="1"/>
  <c r="P10520" l="1"/>
  <c r="R10520" s="1"/>
  <c r="Q10519"/>
  <c r="S10519" s="1"/>
  <c r="P4267"/>
  <c r="R4267" s="1"/>
  <c r="Q4266"/>
  <c r="S4266" s="1"/>
  <c r="P10521" l="1"/>
  <c r="R10521" s="1"/>
  <c r="Q10520"/>
  <c r="S10520" s="1"/>
  <c r="P4268"/>
  <c r="R4268" s="1"/>
  <c r="Q4267"/>
  <c r="S4267" s="1"/>
  <c r="P10522" l="1"/>
  <c r="R10522" s="1"/>
  <c r="Q10521"/>
  <c r="S10521" s="1"/>
  <c r="P4269"/>
  <c r="R4269" s="1"/>
  <c r="Q4268"/>
  <c r="S4268" s="1"/>
  <c r="P10523" l="1"/>
  <c r="Q10522"/>
  <c r="S10522" s="1"/>
  <c r="P4270"/>
  <c r="R4270" s="1"/>
  <c r="Q4269"/>
  <c r="S4269" s="1"/>
  <c r="P10524" l="1"/>
  <c r="Q10523"/>
  <c r="S10523" s="1"/>
  <c r="P4271"/>
  <c r="R4271" s="1"/>
  <c r="Q4270"/>
  <c r="S4270" s="1"/>
  <c r="P10525" l="1"/>
  <c r="R10525" s="1"/>
  <c r="Q10524"/>
  <c r="S10524" s="1"/>
  <c r="P4272"/>
  <c r="R4272" s="1"/>
  <c r="Q4271"/>
  <c r="S4271" s="1"/>
  <c r="P10526" l="1"/>
  <c r="R10526" s="1"/>
  <c r="Q10525"/>
  <c r="S10525" s="1"/>
  <c r="P4273"/>
  <c r="R4273" s="1"/>
  <c r="Q4272"/>
  <c r="S4272" s="1"/>
  <c r="P10527" l="1"/>
  <c r="R10527" s="1"/>
  <c r="Q10526"/>
  <c r="S10526" s="1"/>
  <c r="P4274"/>
  <c r="R4274" s="1"/>
  <c r="Q4273"/>
  <c r="S4273" s="1"/>
  <c r="P10528" l="1"/>
  <c r="R10528" s="1"/>
  <c r="Q10527"/>
  <c r="S10527" s="1"/>
  <c r="P4275"/>
  <c r="Q4274"/>
  <c r="S4274" s="1"/>
  <c r="P10529" l="1"/>
  <c r="R10529" s="1"/>
  <c r="Q10528"/>
  <c r="S10528" s="1"/>
  <c r="P4276"/>
  <c r="Q4275"/>
  <c r="S4275" s="1"/>
  <c r="P10530" l="1"/>
  <c r="R10530" s="1"/>
  <c r="Q10529"/>
  <c r="S10529" s="1"/>
  <c r="P4277"/>
  <c r="R4277" s="1"/>
  <c r="Q4276"/>
  <c r="S4276" s="1"/>
  <c r="P10531" l="1"/>
  <c r="R10531" s="1"/>
  <c r="Q10530"/>
  <c r="S10530" s="1"/>
  <c r="P4278"/>
  <c r="R4278" s="1"/>
  <c r="Q4277"/>
  <c r="S4277" s="1"/>
  <c r="P10532" l="1"/>
  <c r="R10532" s="1"/>
  <c r="Q10531"/>
  <c r="S10531" s="1"/>
  <c r="P4279"/>
  <c r="R4279" s="1"/>
  <c r="Q4278"/>
  <c r="S4278" s="1"/>
  <c r="P10533" l="1"/>
  <c r="R10533" s="1"/>
  <c r="Q10532"/>
  <c r="S10532" s="1"/>
  <c r="P4280"/>
  <c r="R4280" s="1"/>
  <c r="Q4279"/>
  <c r="S4279" s="1"/>
  <c r="P10534" l="1"/>
  <c r="R10534" s="1"/>
  <c r="Q10533"/>
  <c r="S10533" s="1"/>
  <c r="P4281"/>
  <c r="R4281" s="1"/>
  <c r="Q4280"/>
  <c r="S4280" s="1"/>
  <c r="P10535" l="1"/>
  <c r="R10535" s="1"/>
  <c r="Q10534"/>
  <c r="S10534" s="1"/>
  <c r="P4282"/>
  <c r="R4282" s="1"/>
  <c r="Q4281"/>
  <c r="S4281" s="1"/>
  <c r="P10536" l="1"/>
  <c r="R10536" s="1"/>
  <c r="Q10535"/>
  <c r="S10535" s="1"/>
  <c r="P4283"/>
  <c r="R4283" s="1"/>
  <c r="Q4282"/>
  <c r="S4282" s="1"/>
  <c r="P10537" l="1"/>
  <c r="R10537" s="1"/>
  <c r="Q10536"/>
  <c r="S10536" s="1"/>
  <c r="P4284"/>
  <c r="R4284" s="1"/>
  <c r="Q4283"/>
  <c r="S4283" s="1"/>
  <c r="P10538" l="1"/>
  <c r="R10538" s="1"/>
  <c r="Q10537"/>
  <c r="S10537" s="1"/>
  <c r="P4285"/>
  <c r="R4285" s="1"/>
  <c r="Q4284"/>
  <c r="S4284" s="1"/>
  <c r="P10539" l="1"/>
  <c r="R10539" s="1"/>
  <c r="Q10538"/>
  <c r="S10538" s="1"/>
  <c r="P4286"/>
  <c r="R4286" s="1"/>
  <c r="Q4285"/>
  <c r="S4285" s="1"/>
  <c r="P10540" l="1"/>
  <c r="R10540" s="1"/>
  <c r="Q10539"/>
  <c r="S10539" s="1"/>
  <c r="P4287"/>
  <c r="R4287" s="1"/>
  <c r="Q4286"/>
  <c r="S4286" s="1"/>
  <c r="P10541" l="1"/>
  <c r="Q10540"/>
  <c r="S10540" s="1"/>
  <c r="P4288"/>
  <c r="R4288" s="1"/>
  <c r="Q4287"/>
  <c r="S4287" s="1"/>
  <c r="P10542" l="1"/>
  <c r="R10542" s="1"/>
  <c r="Q10541"/>
  <c r="S10541" s="1"/>
  <c r="P4289"/>
  <c r="R4289" s="1"/>
  <c r="Q4288"/>
  <c r="S4288" s="1"/>
  <c r="P10543" l="1"/>
  <c r="R10543" s="1"/>
  <c r="Q10542"/>
  <c r="S10542" s="1"/>
  <c r="P4290"/>
  <c r="R4290" s="1"/>
  <c r="S4289"/>
  <c r="Q4289"/>
  <c r="P10544" l="1"/>
  <c r="R10544" s="1"/>
  <c r="Q10543"/>
  <c r="S10543" s="1"/>
  <c r="P4291"/>
  <c r="R4291" s="1"/>
  <c r="S4290"/>
  <c r="Q4290"/>
  <c r="P10545" l="1"/>
  <c r="R10545" s="1"/>
  <c r="Q10544"/>
  <c r="S10544" s="1"/>
  <c r="P4292"/>
  <c r="R4292" s="1"/>
  <c r="S4291"/>
  <c r="Q4291"/>
  <c r="P10546" l="1"/>
  <c r="R10546" s="1"/>
  <c r="Q10545"/>
  <c r="S10545" s="1"/>
  <c r="P4293"/>
  <c r="R4293" s="1"/>
  <c r="S4292"/>
  <c r="Q4292"/>
  <c r="P10547" l="1"/>
  <c r="R10547" s="1"/>
  <c r="Q10546"/>
  <c r="S10546" s="1"/>
  <c r="P4294"/>
  <c r="R4294" s="1"/>
  <c r="S4293"/>
  <c r="Q4293"/>
  <c r="P10548" l="1"/>
  <c r="R10548" s="1"/>
  <c r="Q10547"/>
  <c r="S10547" s="1"/>
  <c r="P4295"/>
  <c r="S4294"/>
  <c r="Q4294"/>
  <c r="P10549" l="1"/>
  <c r="R10549" s="1"/>
  <c r="Q10548"/>
  <c r="S10548" s="1"/>
  <c r="P4296"/>
  <c r="R4296" s="1"/>
  <c r="Q4295"/>
  <c r="S4295" s="1"/>
  <c r="P10550" l="1"/>
  <c r="R10550" s="1"/>
  <c r="Q10549"/>
  <c r="S10549" s="1"/>
  <c r="P4297"/>
  <c r="R4297" s="1"/>
  <c r="Q4296"/>
  <c r="S4296" s="1"/>
  <c r="P10551" l="1"/>
  <c r="R10551" s="1"/>
  <c r="Q10550"/>
  <c r="S10550" s="1"/>
  <c r="P4298"/>
  <c r="R4298" s="1"/>
  <c r="Q4297"/>
  <c r="S4297" s="1"/>
  <c r="P10552" l="1"/>
  <c r="R10552" s="1"/>
  <c r="Q10551"/>
  <c r="S10551" s="1"/>
  <c r="P4299"/>
  <c r="R4299" s="1"/>
  <c r="Q4298"/>
  <c r="S4298" s="1"/>
  <c r="P10553" l="1"/>
  <c r="R10553" s="1"/>
  <c r="Q10552"/>
  <c r="S10552" s="1"/>
  <c r="P4300"/>
  <c r="R4300" s="1"/>
  <c r="Q4299"/>
  <c r="S4299" s="1"/>
  <c r="P10554" l="1"/>
  <c r="R10554" s="1"/>
  <c r="Q10553"/>
  <c r="S10553" s="1"/>
  <c r="P4301"/>
  <c r="R4301" s="1"/>
  <c r="Q4300"/>
  <c r="S4300" s="1"/>
  <c r="P10555" l="1"/>
  <c r="R10555" s="1"/>
  <c r="Q10554"/>
  <c r="S10554" s="1"/>
  <c r="P4302"/>
  <c r="R4302" s="1"/>
  <c r="Q4301"/>
  <c r="S4301" s="1"/>
  <c r="P10556" l="1"/>
  <c r="R10556" s="1"/>
  <c r="Q10555"/>
  <c r="S10555" s="1"/>
  <c r="P4303"/>
  <c r="R4303" s="1"/>
  <c r="Q4302"/>
  <c r="S4302" s="1"/>
  <c r="P10557" l="1"/>
  <c r="R10557" s="1"/>
  <c r="Q10556"/>
  <c r="S10556" s="1"/>
  <c r="P4304"/>
  <c r="R4304" s="1"/>
  <c r="Q4303"/>
  <c r="S4303" s="1"/>
  <c r="P10558" l="1"/>
  <c r="Q10557"/>
  <c r="S10557" s="1"/>
  <c r="P4305"/>
  <c r="R4305" s="1"/>
  <c r="Q4304"/>
  <c r="S4304" s="1"/>
  <c r="P10559" l="1"/>
  <c r="Q10558"/>
  <c r="S10558" s="1"/>
  <c r="P4306"/>
  <c r="R4306" s="1"/>
  <c r="Q4305"/>
  <c r="S4305" s="1"/>
  <c r="P10560" l="1"/>
  <c r="R10560" s="1"/>
  <c r="Q10559"/>
  <c r="S10559" s="1"/>
  <c r="P4307"/>
  <c r="R4307" s="1"/>
  <c r="Q4306"/>
  <c r="S4306" s="1"/>
  <c r="P10561" l="1"/>
  <c r="R10561" s="1"/>
  <c r="Q10560"/>
  <c r="S10560" s="1"/>
  <c r="P4308"/>
  <c r="R4308" s="1"/>
  <c r="Q4307"/>
  <c r="S4307" s="1"/>
  <c r="P10562" l="1"/>
  <c r="R10562" s="1"/>
  <c r="Q10561"/>
  <c r="S10561" s="1"/>
  <c r="P4309"/>
  <c r="R4309" s="1"/>
  <c r="Q4308"/>
  <c r="S4308" s="1"/>
  <c r="P10563" l="1"/>
  <c r="R10563" s="1"/>
  <c r="Q10562"/>
  <c r="S10562" s="1"/>
  <c r="P4310"/>
  <c r="R4310" s="1"/>
  <c r="Q4309"/>
  <c r="S4309" s="1"/>
  <c r="P10564" l="1"/>
  <c r="R10564" s="1"/>
  <c r="Q10563"/>
  <c r="S10563" s="1"/>
  <c r="P4311"/>
  <c r="R4311" s="1"/>
  <c r="Q4310"/>
  <c r="S4310" s="1"/>
  <c r="P10565" l="1"/>
  <c r="R10565" s="1"/>
  <c r="Q10564"/>
  <c r="S10564" s="1"/>
  <c r="P4312"/>
  <c r="R4312" s="1"/>
  <c r="Q4311"/>
  <c r="S4311" s="1"/>
  <c r="P10566" l="1"/>
  <c r="R10566" s="1"/>
  <c r="Q10565"/>
  <c r="S10565" s="1"/>
  <c r="P4313"/>
  <c r="R4313" s="1"/>
  <c r="Q4312"/>
  <c r="S4312" s="1"/>
  <c r="P10567" l="1"/>
  <c r="R10567" s="1"/>
  <c r="Q10566"/>
  <c r="S10566" s="1"/>
  <c r="P4314"/>
  <c r="Q4313"/>
  <c r="S4313" s="1"/>
  <c r="P10568" l="1"/>
  <c r="R10568" s="1"/>
  <c r="Q10567"/>
  <c r="S10567" s="1"/>
  <c r="P4315"/>
  <c r="Q4314"/>
  <c r="S4314" s="1"/>
  <c r="P10569" l="1"/>
  <c r="R10569" s="1"/>
  <c r="Q10568"/>
  <c r="S10568" s="1"/>
  <c r="P4316"/>
  <c r="R4316" s="1"/>
  <c r="Q4315"/>
  <c r="S4315" s="1"/>
  <c r="P10570" l="1"/>
  <c r="R10570" s="1"/>
  <c r="Q10569"/>
  <c r="S10569" s="1"/>
  <c r="P4317"/>
  <c r="R4317" s="1"/>
  <c r="Q4316"/>
  <c r="S4316" s="1"/>
  <c r="P10571" l="1"/>
  <c r="R10571" s="1"/>
  <c r="Q10570"/>
  <c r="S10570" s="1"/>
  <c r="P4318"/>
  <c r="R4318" s="1"/>
  <c r="Q4317"/>
  <c r="S4317" s="1"/>
  <c r="P10572" l="1"/>
  <c r="R10572" s="1"/>
  <c r="Q10571"/>
  <c r="S10571" s="1"/>
  <c r="P4319"/>
  <c r="R4319" s="1"/>
  <c r="Q4318"/>
  <c r="S4318" s="1"/>
  <c r="P10573" l="1"/>
  <c r="R10573" s="1"/>
  <c r="Q10572"/>
  <c r="S10572" s="1"/>
  <c r="P4320"/>
  <c r="R4320" s="1"/>
  <c r="Q4319"/>
  <c r="S4319" s="1"/>
  <c r="P10574" l="1"/>
  <c r="R10574" s="1"/>
  <c r="Q10573"/>
  <c r="S10573" s="1"/>
  <c r="P4321"/>
  <c r="R4321" s="1"/>
  <c r="Q4320"/>
  <c r="S4320" s="1"/>
  <c r="P10575" l="1"/>
  <c r="R10575" s="1"/>
  <c r="Q10574"/>
  <c r="S10574" s="1"/>
  <c r="P4322"/>
  <c r="R4322" s="1"/>
  <c r="Q4321"/>
  <c r="S4321" s="1"/>
  <c r="P10576" l="1"/>
  <c r="Q10575"/>
  <c r="S10575" s="1"/>
  <c r="P4323"/>
  <c r="R4323" s="1"/>
  <c r="Q4322"/>
  <c r="S4322" s="1"/>
  <c r="P10577" l="1"/>
  <c r="R10577" s="1"/>
  <c r="Q10576"/>
  <c r="S10576" s="1"/>
  <c r="P4324"/>
  <c r="R4324" s="1"/>
  <c r="Q4323"/>
  <c r="S4323" s="1"/>
  <c r="P10578" l="1"/>
  <c r="R10578" s="1"/>
  <c r="Q10577"/>
  <c r="S10577" s="1"/>
  <c r="P4325"/>
  <c r="R4325" s="1"/>
  <c r="Q4324"/>
  <c r="S4324" s="1"/>
  <c r="P10579" l="1"/>
  <c r="R10579" s="1"/>
  <c r="Q10578"/>
  <c r="S10578" s="1"/>
  <c r="P4326"/>
  <c r="R4326" s="1"/>
  <c r="Q4325"/>
  <c r="S4325" s="1"/>
  <c r="P10580" l="1"/>
  <c r="R10580" s="1"/>
  <c r="Q10579"/>
  <c r="S10579" s="1"/>
  <c r="P4327"/>
  <c r="R4327" s="1"/>
  <c r="Q4326"/>
  <c r="S4326" s="1"/>
  <c r="P10581" l="1"/>
  <c r="R10581" s="1"/>
  <c r="Q10580"/>
  <c r="S10580" s="1"/>
  <c r="P4328"/>
  <c r="R4328" s="1"/>
  <c r="Q4327"/>
  <c r="S4327" s="1"/>
  <c r="P10582" l="1"/>
  <c r="R10582" s="1"/>
  <c r="Q10581"/>
  <c r="S10581" s="1"/>
  <c r="P4329"/>
  <c r="R4329" s="1"/>
  <c r="S4328"/>
  <c r="Q4328"/>
  <c r="P10583" l="1"/>
  <c r="R10583" s="1"/>
  <c r="Q10582"/>
  <c r="S10582" s="1"/>
  <c r="P4330"/>
  <c r="R4330" s="1"/>
  <c r="S4329"/>
  <c r="Q4329"/>
  <c r="P10584" l="1"/>
  <c r="R10584" s="1"/>
  <c r="Q10583"/>
  <c r="S10583" s="1"/>
  <c r="P4331"/>
  <c r="R4331" s="1"/>
  <c r="S4330"/>
  <c r="Q4330"/>
  <c r="P10585" l="1"/>
  <c r="R10585" s="1"/>
  <c r="Q10584"/>
  <c r="S10584" s="1"/>
  <c r="P4332"/>
  <c r="R4332" s="1"/>
  <c r="S4331"/>
  <c r="Q4331"/>
  <c r="P10586" l="1"/>
  <c r="R10586" s="1"/>
  <c r="Q10585"/>
  <c r="S10585" s="1"/>
  <c r="P4333"/>
  <c r="R4333" s="1"/>
  <c r="S4332"/>
  <c r="Q4332"/>
  <c r="P10587" l="1"/>
  <c r="R10587" s="1"/>
  <c r="Q10586"/>
  <c r="S10586" s="1"/>
  <c r="P4334"/>
  <c r="S4333"/>
  <c r="Q4333"/>
  <c r="P10588" l="1"/>
  <c r="R10588" s="1"/>
  <c r="Q10587"/>
  <c r="S10587" s="1"/>
  <c r="P4335"/>
  <c r="R4335" s="1"/>
  <c r="Q4334"/>
  <c r="S4334" s="1"/>
  <c r="P10589" l="1"/>
  <c r="R10589" s="1"/>
  <c r="Q10588"/>
  <c r="S10588" s="1"/>
  <c r="P4336"/>
  <c r="R4336" s="1"/>
  <c r="Q4335"/>
  <c r="S4335" s="1"/>
  <c r="P10590" l="1"/>
  <c r="R10590" s="1"/>
  <c r="Q10589"/>
  <c r="S10589" s="1"/>
  <c r="P4337"/>
  <c r="R4337" s="1"/>
  <c r="Q4336"/>
  <c r="S4336" s="1"/>
  <c r="P10591" l="1"/>
  <c r="R10591" s="1"/>
  <c r="Q10590"/>
  <c r="S10590" s="1"/>
  <c r="P4338"/>
  <c r="R4338" s="1"/>
  <c r="Q4337"/>
  <c r="S4337" s="1"/>
  <c r="P10592" l="1"/>
  <c r="R10592" s="1"/>
  <c r="Q10591"/>
  <c r="S10591" s="1"/>
  <c r="P4339"/>
  <c r="R4339" s="1"/>
  <c r="Q4338"/>
  <c r="S4338" s="1"/>
  <c r="P10593" l="1"/>
  <c r="Q10592"/>
  <c r="S10592" s="1"/>
  <c r="P4340"/>
  <c r="R4340" s="1"/>
  <c r="Q4339"/>
  <c r="S4339" s="1"/>
  <c r="P10594" l="1"/>
  <c r="Q10593"/>
  <c r="S10593" s="1"/>
  <c r="P4341"/>
  <c r="R4341" s="1"/>
  <c r="Q4340"/>
  <c r="S4340" s="1"/>
  <c r="P10595" l="1"/>
  <c r="R10595" s="1"/>
  <c r="Q10594"/>
  <c r="S10594" s="1"/>
  <c r="P4342"/>
  <c r="R4342" s="1"/>
  <c r="Q4341"/>
  <c r="S4341" s="1"/>
  <c r="P10596" l="1"/>
  <c r="R10596" s="1"/>
  <c r="Q10595"/>
  <c r="S10595" s="1"/>
  <c r="P4343"/>
  <c r="R4343" s="1"/>
  <c r="Q4342"/>
  <c r="S4342" s="1"/>
  <c r="P10597" l="1"/>
  <c r="R10597" s="1"/>
  <c r="Q10596"/>
  <c r="S10596" s="1"/>
  <c r="P4344"/>
  <c r="R4344" s="1"/>
  <c r="Q4343"/>
  <c r="S4343" s="1"/>
  <c r="P10598" l="1"/>
  <c r="R10598" s="1"/>
  <c r="Q10597"/>
  <c r="S10597" s="1"/>
  <c r="P4345"/>
  <c r="R4345" s="1"/>
  <c r="Q4344"/>
  <c r="S4344" s="1"/>
  <c r="P10599" l="1"/>
  <c r="R10599" s="1"/>
  <c r="Q10598"/>
  <c r="S10598" s="1"/>
  <c r="P4346"/>
  <c r="R4346" s="1"/>
  <c r="Q4345"/>
  <c r="S4345" s="1"/>
  <c r="P10600" l="1"/>
  <c r="R10600" s="1"/>
  <c r="Q10599"/>
  <c r="S10599" s="1"/>
  <c r="P4347"/>
  <c r="R4347" s="1"/>
  <c r="Q4346"/>
  <c r="S4346" s="1"/>
  <c r="P10601" l="1"/>
  <c r="R10601" s="1"/>
  <c r="Q10600"/>
  <c r="S10600" s="1"/>
  <c r="P4348"/>
  <c r="R4348" s="1"/>
  <c r="Q4347"/>
  <c r="S4347" s="1"/>
  <c r="P10602" l="1"/>
  <c r="R10602" s="1"/>
  <c r="Q10601"/>
  <c r="S10601" s="1"/>
  <c r="P4349"/>
  <c r="R4349" s="1"/>
  <c r="Q4348"/>
  <c r="S4348" s="1"/>
  <c r="P10603" l="1"/>
  <c r="R10603" s="1"/>
  <c r="Q10602"/>
  <c r="S10602" s="1"/>
  <c r="P4350"/>
  <c r="R4350" s="1"/>
  <c r="Q4349"/>
  <c r="S4349" s="1"/>
  <c r="P10604" l="1"/>
  <c r="R10604" s="1"/>
  <c r="Q10603"/>
  <c r="S10603" s="1"/>
  <c r="P4351"/>
  <c r="R4351" s="1"/>
  <c r="Q4350"/>
  <c r="S4350" s="1"/>
  <c r="P10605" l="1"/>
  <c r="R10605" s="1"/>
  <c r="Q10604"/>
  <c r="S10604" s="1"/>
  <c r="P4352"/>
  <c r="R4352" s="1"/>
  <c r="Q4351"/>
  <c r="S4351" s="1"/>
  <c r="P10606" l="1"/>
  <c r="R10606" s="1"/>
  <c r="Q10605"/>
  <c r="S10605" s="1"/>
  <c r="P4353"/>
  <c r="Q4352"/>
  <c r="S4352" s="1"/>
  <c r="P10607" l="1"/>
  <c r="R10607" s="1"/>
  <c r="Q10606"/>
  <c r="S10606" s="1"/>
  <c r="P4354"/>
  <c r="Q4353"/>
  <c r="S4353" s="1"/>
  <c r="P10608" l="1"/>
  <c r="R10608" s="1"/>
  <c r="Q10607"/>
  <c r="S10607" s="1"/>
  <c r="P4355"/>
  <c r="R4355" s="1"/>
  <c r="Q4354"/>
  <c r="S4354" s="1"/>
  <c r="P10609" l="1"/>
  <c r="R10609" s="1"/>
  <c r="Q10608"/>
  <c r="S10608" s="1"/>
  <c r="P4356"/>
  <c r="R4356" s="1"/>
  <c r="Q4355"/>
  <c r="S4355" s="1"/>
  <c r="P10610" l="1"/>
  <c r="R10610" s="1"/>
  <c r="Q10609"/>
  <c r="S10609" s="1"/>
  <c r="P4357"/>
  <c r="R4357" s="1"/>
  <c r="Q4356"/>
  <c r="S4356" s="1"/>
  <c r="P10611" l="1"/>
  <c r="Q10610"/>
  <c r="S10610" s="1"/>
  <c r="P4358"/>
  <c r="R4358" s="1"/>
  <c r="Q4357"/>
  <c r="S4357" s="1"/>
  <c r="P10612" l="1"/>
  <c r="R10612" s="1"/>
  <c r="Q10611"/>
  <c r="S10611" s="1"/>
  <c r="P4359"/>
  <c r="R4359" s="1"/>
  <c r="Q4358"/>
  <c r="S4358" s="1"/>
  <c r="P10613" l="1"/>
  <c r="R10613" s="1"/>
  <c r="Q10612"/>
  <c r="S10612" s="1"/>
  <c r="P4360"/>
  <c r="R4360" s="1"/>
  <c r="Q4359"/>
  <c r="S4359" s="1"/>
  <c r="P10614" l="1"/>
  <c r="R10614" s="1"/>
  <c r="Q10613"/>
  <c r="S10613" s="1"/>
  <c r="P4361"/>
  <c r="R4361" s="1"/>
  <c r="Q4360"/>
  <c r="S4360" s="1"/>
  <c r="P10615" l="1"/>
  <c r="R10615" s="1"/>
  <c r="Q10614"/>
  <c r="S10614" s="1"/>
  <c r="P4362"/>
  <c r="R4362" s="1"/>
  <c r="Q4361"/>
  <c r="S4361" s="1"/>
  <c r="P10616" l="1"/>
  <c r="R10616" s="1"/>
  <c r="Q10615"/>
  <c r="S10615" s="1"/>
  <c r="P4363"/>
  <c r="R4363" s="1"/>
  <c r="Q4362"/>
  <c r="S4362" s="1"/>
  <c r="P10617" l="1"/>
  <c r="R10617" s="1"/>
  <c r="Q10616"/>
  <c r="S10616" s="1"/>
  <c r="P4364"/>
  <c r="R4364" s="1"/>
  <c r="Q4363"/>
  <c r="S4363" s="1"/>
  <c r="P10618" l="1"/>
  <c r="R10618" s="1"/>
  <c r="Q10617"/>
  <c r="S10617" s="1"/>
  <c r="P4365"/>
  <c r="R4365" s="1"/>
  <c r="Q4364"/>
  <c r="S4364" s="1"/>
  <c r="P10619" l="1"/>
  <c r="R10619" s="1"/>
  <c r="Q10618"/>
  <c r="S10618" s="1"/>
  <c r="P4366"/>
  <c r="R4366" s="1"/>
  <c r="Q4365"/>
  <c r="S4365" s="1"/>
  <c r="P10620" l="1"/>
  <c r="R10620" s="1"/>
  <c r="Q10619"/>
  <c r="S10619" s="1"/>
  <c r="P4367"/>
  <c r="R4367" s="1"/>
  <c r="Q4366"/>
  <c r="S4366" s="1"/>
  <c r="P10621" l="1"/>
  <c r="R10621" s="1"/>
  <c r="Q10620"/>
  <c r="S10620" s="1"/>
  <c r="P4368"/>
  <c r="R4368" s="1"/>
  <c r="S4367"/>
  <c r="Q4367"/>
  <c r="P10622" l="1"/>
  <c r="R10622" s="1"/>
  <c r="Q10621"/>
  <c r="S10621" s="1"/>
  <c r="P4369"/>
  <c r="R4369" s="1"/>
  <c r="S4368"/>
  <c r="Q4368"/>
  <c r="P10623" l="1"/>
  <c r="R10623" s="1"/>
  <c r="Q10622"/>
  <c r="S10622" s="1"/>
  <c r="P4370"/>
  <c r="R4370" s="1"/>
  <c r="S4369"/>
  <c r="Q4369"/>
  <c r="P10624" l="1"/>
  <c r="R10624" s="1"/>
  <c r="Q10623"/>
  <c r="S10623" s="1"/>
  <c r="P4371"/>
  <c r="R4371" s="1"/>
  <c r="S4370"/>
  <c r="Q4370"/>
  <c r="P10625" l="1"/>
  <c r="R10625" s="1"/>
  <c r="Q10624"/>
  <c r="S10624" s="1"/>
  <c r="P4372"/>
  <c r="R4372" s="1"/>
  <c r="S4371"/>
  <c r="Q4371"/>
  <c r="P10626" l="1"/>
  <c r="R10626" s="1"/>
  <c r="Q10625"/>
  <c r="S10625" s="1"/>
  <c r="P4373"/>
  <c r="S4372"/>
  <c r="Q4372"/>
  <c r="P10627" l="1"/>
  <c r="R10627" s="1"/>
  <c r="Q10626"/>
  <c r="S10626" s="1"/>
  <c r="P4374"/>
  <c r="R4374" s="1"/>
  <c r="Q4373"/>
  <c r="S4373" s="1"/>
  <c r="P10628" l="1"/>
  <c r="Q10627"/>
  <c r="S10627" s="1"/>
  <c r="P4375"/>
  <c r="R4375" s="1"/>
  <c r="Q4374"/>
  <c r="S4374" s="1"/>
  <c r="P10629" l="1"/>
  <c r="Q10628"/>
  <c r="S10628" s="1"/>
  <c r="P4376"/>
  <c r="R4376" s="1"/>
  <c r="Q4375"/>
  <c r="S4375" s="1"/>
  <c r="P10630" l="1"/>
  <c r="R10630" s="1"/>
  <c r="Q10629"/>
  <c r="S10629" s="1"/>
  <c r="P4377"/>
  <c r="R4377" s="1"/>
  <c r="Q4376"/>
  <c r="S4376" s="1"/>
  <c r="P10631" l="1"/>
  <c r="R10631" s="1"/>
  <c r="Q10630"/>
  <c r="S10630" s="1"/>
  <c r="P4378"/>
  <c r="R4378" s="1"/>
  <c r="Q4377"/>
  <c r="S4377" s="1"/>
  <c r="P10632" l="1"/>
  <c r="R10632" s="1"/>
  <c r="Q10631"/>
  <c r="S10631" s="1"/>
  <c r="P4379"/>
  <c r="R4379" s="1"/>
  <c r="Q4378"/>
  <c r="S4378" s="1"/>
  <c r="P10633" l="1"/>
  <c r="R10633" s="1"/>
  <c r="Q10632"/>
  <c r="S10632" s="1"/>
  <c r="P4380"/>
  <c r="R4380" s="1"/>
  <c r="Q4379"/>
  <c r="S4379" s="1"/>
  <c r="P10634" l="1"/>
  <c r="R10634" s="1"/>
  <c r="Q10633"/>
  <c r="S10633" s="1"/>
  <c r="P4381"/>
  <c r="R4381" s="1"/>
  <c r="Q4380"/>
  <c r="S4380" s="1"/>
  <c r="P10635" l="1"/>
  <c r="R10635" s="1"/>
  <c r="Q10634"/>
  <c r="S10634" s="1"/>
  <c r="P4382"/>
  <c r="R4382" s="1"/>
  <c r="Q4381"/>
  <c r="S4381" s="1"/>
  <c r="P10636" l="1"/>
  <c r="R10636" s="1"/>
  <c r="Q10635"/>
  <c r="S10635" s="1"/>
  <c r="P4383"/>
  <c r="R4383" s="1"/>
  <c r="Q4382"/>
  <c r="S4382" s="1"/>
  <c r="P10637" l="1"/>
  <c r="R10637" s="1"/>
  <c r="Q10636"/>
  <c r="S10636" s="1"/>
  <c r="P4384"/>
  <c r="R4384" s="1"/>
  <c r="Q4383"/>
  <c r="S4383" s="1"/>
  <c r="P10638" l="1"/>
  <c r="R10638" s="1"/>
  <c r="Q10637"/>
  <c r="S10637" s="1"/>
  <c r="P4385"/>
  <c r="R4385" s="1"/>
  <c r="Q4384"/>
  <c r="S4384" s="1"/>
  <c r="P10639" l="1"/>
  <c r="R10639" s="1"/>
  <c r="Q10638"/>
  <c r="S10638" s="1"/>
  <c r="P4386"/>
  <c r="R4386" s="1"/>
  <c r="Q4385"/>
  <c r="S4385" s="1"/>
  <c r="P10640" l="1"/>
  <c r="R10640" s="1"/>
  <c r="Q10639"/>
  <c r="S10639" s="1"/>
  <c r="P4387"/>
  <c r="R4387" s="1"/>
  <c r="Q4386"/>
  <c r="S4386" s="1"/>
  <c r="P10641" l="1"/>
  <c r="R10641" s="1"/>
  <c r="Q10640"/>
  <c r="S10640" s="1"/>
  <c r="P4388"/>
  <c r="R4388" s="1"/>
  <c r="Q4387"/>
  <c r="S4387" s="1"/>
  <c r="P10642" l="1"/>
  <c r="R10642" s="1"/>
  <c r="Q10641"/>
  <c r="S10641" s="1"/>
  <c r="P4389"/>
  <c r="R4389" s="1"/>
  <c r="Q4388"/>
  <c r="S4388" s="1"/>
  <c r="P10643" l="1"/>
  <c r="R10643" s="1"/>
  <c r="Q10642"/>
  <c r="S10642" s="1"/>
  <c r="P4390"/>
  <c r="R4390" s="1"/>
  <c r="Q4389"/>
  <c r="S4389" s="1"/>
  <c r="P10644" l="1"/>
  <c r="R10644" s="1"/>
  <c r="Q10643"/>
  <c r="S10643" s="1"/>
  <c r="P4391"/>
  <c r="R4391" s="1"/>
  <c r="Q4390"/>
  <c r="S4390" s="1"/>
  <c r="P10645" l="1"/>
  <c r="R10645" s="1"/>
  <c r="Q10644"/>
  <c r="S10644" s="1"/>
  <c r="P4392"/>
  <c r="Q4391"/>
  <c r="S4391" s="1"/>
  <c r="P10646" l="1"/>
  <c r="Q10645"/>
  <c r="S10645" s="1"/>
  <c r="P4393"/>
  <c r="Q4392"/>
  <c r="S4392" s="1"/>
  <c r="P10647" l="1"/>
  <c r="R10647" s="1"/>
  <c r="Q10646"/>
  <c r="S10646" s="1"/>
  <c r="P4394"/>
  <c r="R4394" s="1"/>
  <c r="Q4393"/>
  <c r="S4393" s="1"/>
  <c r="P10648" l="1"/>
  <c r="R10648" s="1"/>
  <c r="Q10647"/>
  <c r="S10647" s="1"/>
  <c r="P4395"/>
  <c r="R4395" s="1"/>
  <c r="Q4394"/>
  <c r="S4394" s="1"/>
  <c r="P10649" l="1"/>
  <c r="R10649" s="1"/>
  <c r="Q10648"/>
  <c r="S10648" s="1"/>
  <c r="P4396"/>
  <c r="R4396" s="1"/>
  <c r="Q4395"/>
  <c r="S4395" s="1"/>
  <c r="P10650" l="1"/>
  <c r="R10650" s="1"/>
  <c r="Q10649"/>
  <c r="S10649" s="1"/>
  <c r="P4397"/>
  <c r="R4397" s="1"/>
  <c r="Q4396"/>
  <c r="S4396" s="1"/>
  <c r="P10651" l="1"/>
  <c r="R10651" s="1"/>
  <c r="Q10650"/>
  <c r="S10650" s="1"/>
  <c r="P4398"/>
  <c r="R4398" s="1"/>
  <c r="Q4397"/>
  <c r="S4397" s="1"/>
  <c r="P10652" l="1"/>
  <c r="R10652" s="1"/>
  <c r="Q10651"/>
  <c r="S10651" s="1"/>
  <c r="P4399"/>
  <c r="R4399" s="1"/>
  <c r="Q4398"/>
  <c r="S4398" s="1"/>
  <c r="P10653" l="1"/>
  <c r="R10653" s="1"/>
  <c r="Q10652"/>
  <c r="S10652" s="1"/>
  <c r="P4400"/>
  <c r="R4400" s="1"/>
  <c r="Q4399"/>
  <c r="S4399" s="1"/>
  <c r="P10654" l="1"/>
  <c r="R10654" s="1"/>
  <c r="Q10653"/>
  <c r="S10653" s="1"/>
  <c r="P4401"/>
  <c r="R4401" s="1"/>
  <c r="Q4400"/>
  <c r="S4400" s="1"/>
  <c r="P10655" l="1"/>
  <c r="R10655" s="1"/>
  <c r="Q10654"/>
  <c r="S10654" s="1"/>
  <c r="P4402"/>
  <c r="R4402" s="1"/>
  <c r="Q4401"/>
  <c r="S4401" s="1"/>
  <c r="P10656" l="1"/>
  <c r="R10656" s="1"/>
  <c r="Q10655"/>
  <c r="S10655" s="1"/>
  <c r="P4403"/>
  <c r="R4403" s="1"/>
  <c r="Q4402"/>
  <c r="S4402" s="1"/>
  <c r="P10657" l="1"/>
  <c r="R10657" s="1"/>
  <c r="Q10656"/>
  <c r="S10656" s="1"/>
  <c r="P4404"/>
  <c r="R4404" s="1"/>
  <c r="Q4403"/>
  <c r="S4403" s="1"/>
  <c r="P10658" l="1"/>
  <c r="R10658" s="1"/>
  <c r="Q10657"/>
  <c r="S10657" s="1"/>
  <c r="P4405"/>
  <c r="R4405" s="1"/>
  <c r="Q4404"/>
  <c r="S4404" s="1"/>
  <c r="P10659" l="1"/>
  <c r="R10659" s="1"/>
  <c r="Q10658"/>
  <c r="S10658" s="1"/>
  <c r="P4406"/>
  <c r="R4406" s="1"/>
  <c r="Q4405"/>
  <c r="S4405" s="1"/>
  <c r="P10660" l="1"/>
  <c r="R10660" s="1"/>
  <c r="Q10659"/>
  <c r="S10659" s="1"/>
  <c r="P4407"/>
  <c r="R4407" s="1"/>
  <c r="Q4406"/>
  <c r="S4406" s="1"/>
  <c r="P10661" l="1"/>
  <c r="R10661" s="1"/>
  <c r="Q10660"/>
  <c r="S10660" s="1"/>
  <c r="P4408"/>
  <c r="R4408" s="1"/>
  <c r="Q4407"/>
  <c r="S4407" s="1"/>
  <c r="P10662" l="1"/>
  <c r="R10662" s="1"/>
  <c r="Q10661"/>
  <c r="S10661" s="1"/>
  <c r="P4409"/>
  <c r="R4409" s="1"/>
  <c r="Q4408"/>
  <c r="S4408" s="1"/>
  <c r="P10663" l="1"/>
  <c r="Q10662"/>
  <c r="S10662" s="1"/>
  <c r="P4410"/>
  <c r="R4410" s="1"/>
  <c r="Q4409"/>
  <c r="S4409" s="1"/>
  <c r="P10664" l="1"/>
  <c r="Q10663"/>
  <c r="S10663" s="1"/>
  <c r="P4411"/>
  <c r="R4411" s="1"/>
  <c r="Q4410"/>
  <c r="S4410" s="1"/>
  <c r="P10665" l="1"/>
  <c r="R10665" s="1"/>
  <c r="Q10664"/>
  <c r="S10664" s="1"/>
  <c r="P4412"/>
  <c r="Q4411"/>
  <c r="S4411" s="1"/>
  <c r="P10666" l="1"/>
  <c r="R10666" s="1"/>
  <c r="Q10665"/>
  <c r="S10665" s="1"/>
  <c r="P4413"/>
  <c r="R4413" s="1"/>
  <c r="Q4412"/>
  <c r="S4412" s="1"/>
  <c r="P10667" l="1"/>
  <c r="R10667" s="1"/>
  <c r="Q10666"/>
  <c r="S10666" s="1"/>
  <c r="P4414"/>
  <c r="R4414" s="1"/>
  <c r="Q4413"/>
  <c r="S4413" s="1"/>
  <c r="P10668" l="1"/>
  <c r="R10668" s="1"/>
  <c r="Q10667"/>
  <c r="S10667" s="1"/>
  <c r="P4415"/>
  <c r="R4415" s="1"/>
  <c r="Q4414"/>
  <c r="S4414" s="1"/>
  <c r="P10669" l="1"/>
  <c r="R10669" s="1"/>
  <c r="Q10668"/>
  <c r="S10668" s="1"/>
  <c r="P4416"/>
  <c r="R4416" s="1"/>
  <c r="Q4415"/>
  <c r="S4415" s="1"/>
  <c r="P10670" l="1"/>
  <c r="R10670" s="1"/>
  <c r="Q10669"/>
  <c r="S10669" s="1"/>
  <c r="P4417"/>
  <c r="R4417" s="1"/>
  <c r="Q4416"/>
  <c r="S4416" s="1"/>
  <c r="P10671" l="1"/>
  <c r="R10671" s="1"/>
  <c r="Q10670"/>
  <c r="S10670" s="1"/>
  <c r="P4418"/>
  <c r="R4418" s="1"/>
  <c r="Q4417"/>
  <c r="S4417" s="1"/>
  <c r="P10672" l="1"/>
  <c r="R10672" s="1"/>
  <c r="Q10671"/>
  <c r="S10671" s="1"/>
  <c r="P4419"/>
  <c r="R4419" s="1"/>
  <c r="Q4418"/>
  <c r="S4418" s="1"/>
  <c r="P10673" l="1"/>
  <c r="R10673" s="1"/>
  <c r="Q10672"/>
  <c r="S10672" s="1"/>
  <c r="P4420"/>
  <c r="R4420" s="1"/>
  <c r="Q4419"/>
  <c r="S4419" s="1"/>
  <c r="P10674" l="1"/>
  <c r="R10674" s="1"/>
  <c r="Q10673"/>
  <c r="S10673" s="1"/>
  <c r="P4421"/>
  <c r="R4421" s="1"/>
  <c r="Q4420"/>
  <c r="S4420" s="1"/>
  <c r="P10675" l="1"/>
  <c r="R10675" s="1"/>
  <c r="Q10674"/>
  <c r="S10674" s="1"/>
  <c r="P4422"/>
  <c r="R4422" s="1"/>
  <c r="Q4421"/>
  <c r="S4421" s="1"/>
  <c r="P10676" l="1"/>
  <c r="R10676" s="1"/>
  <c r="Q10675"/>
  <c r="S10675" s="1"/>
  <c r="P4423"/>
  <c r="R4423" s="1"/>
  <c r="Q4422"/>
  <c r="S4422" s="1"/>
  <c r="P10677" l="1"/>
  <c r="R10677" s="1"/>
  <c r="Q10676"/>
  <c r="S10676" s="1"/>
  <c r="P4424"/>
  <c r="R4424" s="1"/>
  <c r="Q4423"/>
  <c r="S4423" s="1"/>
  <c r="P10678" l="1"/>
  <c r="R10678" s="1"/>
  <c r="Q10677"/>
  <c r="S10677" s="1"/>
  <c r="P4425"/>
  <c r="R4425" s="1"/>
  <c r="Q4424"/>
  <c r="S4424" s="1"/>
  <c r="P10679" l="1"/>
  <c r="R10679" s="1"/>
  <c r="Q10678"/>
  <c r="S10678" s="1"/>
  <c r="P4426"/>
  <c r="R4426" s="1"/>
  <c r="Q4425"/>
  <c r="S4425" s="1"/>
  <c r="P10680" l="1"/>
  <c r="R10680" s="1"/>
  <c r="Q10679"/>
  <c r="S10679" s="1"/>
  <c r="P4427"/>
  <c r="R4427" s="1"/>
  <c r="Q4426"/>
  <c r="S4426" s="1"/>
  <c r="P10681" l="1"/>
  <c r="Q10680"/>
  <c r="S10680" s="1"/>
  <c r="P4428"/>
  <c r="R4428" s="1"/>
  <c r="Q4427"/>
  <c r="S4427" s="1"/>
  <c r="P10682" l="1"/>
  <c r="R10682" s="1"/>
  <c r="Q10681"/>
  <c r="S10681" s="1"/>
  <c r="P4429"/>
  <c r="R4429" s="1"/>
  <c r="Q4428"/>
  <c r="S4428" s="1"/>
  <c r="P10683" l="1"/>
  <c r="R10683" s="1"/>
  <c r="Q10682"/>
  <c r="S10682" s="1"/>
  <c r="P4430"/>
  <c r="R4430" s="1"/>
  <c r="Q4429"/>
  <c r="S4429" s="1"/>
  <c r="P10684" l="1"/>
  <c r="R10684" s="1"/>
  <c r="Q10683"/>
  <c r="S10683" s="1"/>
  <c r="P4431"/>
  <c r="Q4430"/>
  <c r="S4430" s="1"/>
  <c r="P10685" l="1"/>
  <c r="R10685" s="1"/>
  <c r="Q10684"/>
  <c r="S10684" s="1"/>
  <c r="P4432"/>
  <c r="Q4431"/>
  <c r="S4431" s="1"/>
  <c r="P10686" l="1"/>
  <c r="R10686" s="1"/>
  <c r="Q10685"/>
  <c r="S10685" s="1"/>
  <c r="P4433"/>
  <c r="R4433" s="1"/>
  <c r="Q4432"/>
  <c r="S4432" s="1"/>
  <c r="P10687" l="1"/>
  <c r="R10687" s="1"/>
  <c r="Q10686"/>
  <c r="S10686" s="1"/>
  <c r="P4434"/>
  <c r="R4434" s="1"/>
  <c r="Q4433"/>
  <c r="S4433" s="1"/>
  <c r="P10688" l="1"/>
  <c r="R10688" s="1"/>
  <c r="Q10687"/>
  <c r="S10687" s="1"/>
  <c r="P4435"/>
  <c r="R4435" s="1"/>
  <c r="Q4434"/>
  <c r="S4434" s="1"/>
  <c r="P10689" l="1"/>
  <c r="R10689" s="1"/>
  <c r="Q10688"/>
  <c r="S10688" s="1"/>
  <c r="P4436"/>
  <c r="R4436" s="1"/>
  <c r="Q4435"/>
  <c r="S4435" s="1"/>
  <c r="P10690" l="1"/>
  <c r="R10690" s="1"/>
  <c r="Q10689"/>
  <c r="S10689" s="1"/>
  <c r="P4437"/>
  <c r="R4437" s="1"/>
  <c r="Q4436"/>
  <c r="S4436" s="1"/>
  <c r="P10691" l="1"/>
  <c r="R10691" s="1"/>
  <c r="Q10690"/>
  <c r="S10690" s="1"/>
  <c r="P4438"/>
  <c r="R4438" s="1"/>
  <c r="Q4437"/>
  <c r="S4437" s="1"/>
  <c r="P10692" l="1"/>
  <c r="R10692" s="1"/>
  <c r="Q10691"/>
  <c r="S10691" s="1"/>
  <c r="P4439"/>
  <c r="R4439" s="1"/>
  <c r="Q4438"/>
  <c r="S4438" s="1"/>
  <c r="P10693" l="1"/>
  <c r="R10693" s="1"/>
  <c r="Q10692"/>
  <c r="S10692" s="1"/>
  <c r="P4440"/>
  <c r="R4440" s="1"/>
  <c r="Q4439"/>
  <c r="S4439" s="1"/>
  <c r="P10694" l="1"/>
  <c r="R10694" s="1"/>
  <c r="Q10693"/>
  <c r="S10693" s="1"/>
  <c r="P4441"/>
  <c r="R4441" s="1"/>
  <c r="Q4440"/>
  <c r="S4440" s="1"/>
  <c r="P10695" l="1"/>
  <c r="R10695" s="1"/>
  <c r="Q10694"/>
  <c r="S10694" s="1"/>
  <c r="P4442"/>
  <c r="R4442" s="1"/>
  <c r="Q4441"/>
  <c r="S4441" s="1"/>
  <c r="P10696" l="1"/>
  <c r="R10696" s="1"/>
  <c r="Q10695"/>
  <c r="S10695" s="1"/>
  <c r="P4443"/>
  <c r="R4443" s="1"/>
  <c r="Q4442"/>
  <c r="S4442" s="1"/>
  <c r="P10697" l="1"/>
  <c r="R10697" s="1"/>
  <c r="Q10696"/>
  <c r="S10696" s="1"/>
  <c r="P4444"/>
  <c r="R4444" s="1"/>
  <c r="Q4443"/>
  <c r="S4443" s="1"/>
  <c r="P10698" l="1"/>
  <c r="Q10697"/>
  <c r="S10697" s="1"/>
  <c r="P4445"/>
  <c r="R4445" s="1"/>
  <c r="Q4444"/>
  <c r="S4444" s="1"/>
  <c r="P10699" l="1"/>
  <c r="Q10698"/>
  <c r="S10698" s="1"/>
  <c r="P4446"/>
  <c r="R4446" s="1"/>
  <c r="Q4445"/>
  <c r="S4445" s="1"/>
  <c r="P10700" l="1"/>
  <c r="R10700" s="1"/>
  <c r="Q10699"/>
  <c r="S10699" s="1"/>
  <c r="P4447"/>
  <c r="R4447" s="1"/>
  <c r="Q4446"/>
  <c r="S4446" s="1"/>
  <c r="P10701" l="1"/>
  <c r="R10701" s="1"/>
  <c r="Q10700"/>
  <c r="S10700" s="1"/>
  <c r="P4448"/>
  <c r="R4448" s="1"/>
  <c r="Q4447"/>
  <c r="S4447" s="1"/>
  <c r="P10702" l="1"/>
  <c r="R10702" s="1"/>
  <c r="Q10701"/>
  <c r="S10701" s="1"/>
  <c r="P4449"/>
  <c r="R4449" s="1"/>
  <c r="Q4448"/>
  <c r="S4448" s="1"/>
  <c r="P10703" l="1"/>
  <c r="R10703" s="1"/>
  <c r="Q10702"/>
  <c r="S10702" s="1"/>
  <c r="P4450"/>
  <c r="R4450" s="1"/>
  <c r="Q4449"/>
  <c r="S4449" s="1"/>
  <c r="P10704" l="1"/>
  <c r="R10704" s="1"/>
  <c r="Q10703"/>
  <c r="S10703" s="1"/>
  <c r="P4451"/>
  <c r="Q4450"/>
  <c r="S4450" s="1"/>
  <c r="P10705" l="1"/>
  <c r="R10705" s="1"/>
  <c r="Q10704"/>
  <c r="S10704" s="1"/>
  <c r="P4452"/>
  <c r="R4452" s="1"/>
  <c r="Q4451"/>
  <c r="S4451" s="1"/>
  <c r="P10706" l="1"/>
  <c r="R10706" s="1"/>
  <c r="Q10705"/>
  <c r="S10705" s="1"/>
  <c r="P4453"/>
  <c r="R4453" s="1"/>
  <c r="Q4452"/>
  <c r="S4452" s="1"/>
  <c r="P10707" l="1"/>
  <c r="R10707" s="1"/>
  <c r="Q10706"/>
  <c r="S10706" s="1"/>
  <c r="P4454"/>
  <c r="R4454" s="1"/>
  <c r="Q4453"/>
  <c r="S4453" s="1"/>
  <c r="P10708" l="1"/>
  <c r="R10708" s="1"/>
  <c r="Q10707"/>
  <c r="S10707" s="1"/>
  <c r="P4455"/>
  <c r="R4455" s="1"/>
  <c r="Q4454"/>
  <c r="S4454" s="1"/>
  <c r="P10709" l="1"/>
  <c r="R10709" s="1"/>
  <c r="Q10708"/>
  <c r="S10708" s="1"/>
  <c r="P4456"/>
  <c r="R4456" s="1"/>
  <c r="Q4455"/>
  <c r="S4455" s="1"/>
  <c r="P10710" l="1"/>
  <c r="R10710" s="1"/>
  <c r="Q10709"/>
  <c r="S10709" s="1"/>
  <c r="P4457"/>
  <c r="R4457" s="1"/>
  <c r="Q4456"/>
  <c r="S4456" s="1"/>
  <c r="P10711" l="1"/>
  <c r="R10711" s="1"/>
  <c r="Q10710"/>
  <c r="S10710" s="1"/>
  <c r="P4458"/>
  <c r="R4458" s="1"/>
  <c r="Q4457"/>
  <c r="S4457" s="1"/>
  <c r="P10712" l="1"/>
  <c r="R10712" s="1"/>
  <c r="Q10711"/>
  <c r="S10711" s="1"/>
  <c r="P4459"/>
  <c r="R4459" s="1"/>
  <c r="Q4458"/>
  <c r="S4458" s="1"/>
  <c r="P10713" l="1"/>
  <c r="R10713" s="1"/>
  <c r="Q10712"/>
  <c r="S10712" s="1"/>
  <c r="P4460"/>
  <c r="R4460" s="1"/>
  <c r="Q4459"/>
  <c r="S4459" s="1"/>
  <c r="P10714" l="1"/>
  <c r="R10714" s="1"/>
  <c r="Q10713"/>
  <c r="S10713" s="1"/>
  <c r="P4461"/>
  <c r="R4461" s="1"/>
  <c r="Q4460"/>
  <c r="S4460" s="1"/>
  <c r="P10715" l="1"/>
  <c r="R10715" s="1"/>
  <c r="Q10714"/>
  <c r="S10714" s="1"/>
  <c r="P4462"/>
  <c r="R4462" s="1"/>
  <c r="Q4461"/>
  <c r="S4461" s="1"/>
  <c r="P10716" l="1"/>
  <c r="Q10715"/>
  <c r="S10715" s="1"/>
  <c r="P4463"/>
  <c r="R4463" s="1"/>
  <c r="Q4462"/>
  <c r="S4462" s="1"/>
  <c r="P10717" l="1"/>
  <c r="R10717" s="1"/>
  <c r="Q10716"/>
  <c r="S10716" s="1"/>
  <c r="P4464"/>
  <c r="R4464" s="1"/>
  <c r="Q4463"/>
  <c r="S4463" s="1"/>
  <c r="P10718" l="1"/>
  <c r="R10718" s="1"/>
  <c r="Q10717"/>
  <c r="S10717" s="1"/>
  <c r="P4465"/>
  <c r="R4465" s="1"/>
  <c r="Q4464"/>
  <c r="S4464" s="1"/>
  <c r="P10719" l="1"/>
  <c r="R10719" s="1"/>
  <c r="Q10718"/>
  <c r="S10718" s="1"/>
  <c r="P4466"/>
  <c r="R4466" s="1"/>
  <c r="Q4465"/>
  <c r="S4465" s="1"/>
  <c r="P10720" l="1"/>
  <c r="R10720" s="1"/>
  <c r="Q10719"/>
  <c r="S10719" s="1"/>
  <c r="P4467"/>
  <c r="R4467" s="1"/>
  <c r="Q4466"/>
  <c r="S4466" s="1"/>
  <c r="P10721" l="1"/>
  <c r="R10721" s="1"/>
  <c r="Q10720"/>
  <c r="S10720" s="1"/>
  <c r="P4468"/>
  <c r="R4468" s="1"/>
  <c r="Q4467"/>
  <c r="S4467" s="1"/>
  <c r="P10722" l="1"/>
  <c r="R10722" s="1"/>
  <c r="Q10721"/>
  <c r="S10721" s="1"/>
  <c r="P4469"/>
  <c r="R4469" s="1"/>
  <c r="Q4468"/>
  <c r="S4468" s="1"/>
  <c r="P10723" l="1"/>
  <c r="R10723" s="1"/>
  <c r="Q10722"/>
  <c r="S10722" s="1"/>
  <c r="P4470"/>
  <c r="Q4469"/>
  <c r="S4469" s="1"/>
  <c r="P10724" l="1"/>
  <c r="R10724" s="1"/>
  <c r="Q10723"/>
  <c r="S10723" s="1"/>
  <c r="P4471"/>
  <c r="Q4470"/>
  <c r="S4470" s="1"/>
  <c r="P10725" l="1"/>
  <c r="R10725" s="1"/>
  <c r="Q10724"/>
  <c r="S10724" s="1"/>
  <c r="P4472"/>
  <c r="R4472" s="1"/>
  <c r="Q4471"/>
  <c r="S4471" s="1"/>
  <c r="P10726" l="1"/>
  <c r="R10726" s="1"/>
  <c r="Q10725"/>
  <c r="S10725" s="1"/>
  <c r="P4473"/>
  <c r="R4473" s="1"/>
  <c r="Q4472"/>
  <c r="S4472" s="1"/>
  <c r="P10727" l="1"/>
  <c r="R10727" s="1"/>
  <c r="Q10726"/>
  <c r="S10726" s="1"/>
  <c r="P4474"/>
  <c r="R4474" s="1"/>
  <c r="Q4473"/>
  <c r="S4473" s="1"/>
  <c r="P10728" l="1"/>
  <c r="R10728" s="1"/>
  <c r="Q10727"/>
  <c r="S10727" s="1"/>
  <c r="P4475"/>
  <c r="R4475" s="1"/>
  <c r="Q4474"/>
  <c r="S4474" s="1"/>
  <c r="P10729" l="1"/>
  <c r="R10729" s="1"/>
  <c r="Q10728"/>
  <c r="S10728" s="1"/>
  <c r="P4476"/>
  <c r="R4476" s="1"/>
  <c r="Q4475"/>
  <c r="S4475" s="1"/>
  <c r="P10730" l="1"/>
  <c r="R10730" s="1"/>
  <c r="Q10729"/>
  <c r="S10729" s="1"/>
  <c r="P4477"/>
  <c r="R4477" s="1"/>
  <c r="Q4476"/>
  <c r="S4476" s="1"/>
  <c r="P10731" l="1"/>
  <c r="R10731" s="1"/>
  <c r="Q10730"/>
  <c r="S10730" s="1"/>
  <c r="P4478"/>
  <c r="R4478" s="1"/>
  <c r="Q4477"/>
  <c r="S4477" s="1"/>
  <c r="P10732" l="1"/>
  <c r="R10732" s="1"/>
  <c r="Q10731"/>
  <c r="S10731" s="1"/>
  <c r="P4479"/>
  <c r="R4479" s="1"/>
  <c r="Q4478"/>
  <c r="S4478" s="1"/>
  <c r="P10733" l="1"/>
  <c r="Q10732"/>
  <c r="S10732" s="1"/>
  <c r="P4480"/>
  <c r="R4480" s="1"/>
  <c r="Q4479"/>
  <c r="S4479" s="1"/>
  <c r="P10734" l="1"/>
  <c r="Q10733"/>
  <c r="S10733" s="1"/>
  <c r="P4481"/>
  <c r="R4481" s="1"/>
  <c r="Q4480"/>
  <c r="S4480" s="1"/>
  <c r="P10735" l="1"/>
  <c r="R10735" s="1"/>
  <c r="Q10734"/>
  <c r="S10734" s="1"/>
  <c r="P4482"/>
  <c r="R4482" s="1"/>
  <c r="Q4481"/>
  <c r="S4481" s="1"/>
  <c r="P10736" l="1"/>
  <c r="R10736" s="1"/>
  <c r="Q10735"/>
  <c r="S10735" s="1"/>
  <c r="P4483"/>
  <c r="R4483" s="1"/>
  <c r="Q4482"/>
  <c r="S4482" s="1"/>
  <c r="P10737" l="1"/>
  <c r="R10737" s="1"/>
  <c r="Q10736"/>
  <c r="S10736" s="1"/>
  <c r="P4484"/>
  <c r="R4484" s="1"/>
  <c r="Q4483"/>
  <c r="S4483" s="1"/>
  <c r="P10738" l="1"/>
  <c r="R10738" s="1"/>
  <c r="Q10737"/>
  <c r="S10737" s="1"/>
  <c r="P4485"/>
  <c r="R4485" s="1"/>
  <c r="Q4484"/>
  <c r="S4484" s="1"/>
  <c r="P10739" l="1"/>
  <c r="R10739" s="1"/>
  <c r="Q10738"/>
  <c r="S10738" s="1"/>
  <c r="P4486"/>
  <c r="R4486" s="1"/>
  <c r="Q4485"/>
  <c r="S4485" s="1"/>
  <c r="P10740" l="1"/>
  <c r="R10740" s="1"/>
  <c r="Q10739"/>
  <c r="S10739" s="1"/>
  <c r="P4487"/>
  <c r="R4487" s="1"/>
  <c r="Q4486"/>
  <c r="S4486" s="1"/>
  <c r="P10741" l="1"/>
  <c r="R10741" s="1"/>
  <c r="Q10740"/>
  <c r="S10740" s="1"/>
  <c r="P4488"/>
  <c r="R4488" s="1"/>
  <c r="Q4487"/>
  <c r="S4487" s="1"/>
  <c r="P10742" l="1"/>
  <c r="R10742" s="1"/>
  <c r="Q10741"/>
  <c r="S10741" s="1"/>
  <c r="P4489"/>
  <c r="R4489" s="1"/>
  <c r="Q4488"/>
  <c r="S4488" s="1"/>
  <c r="P10743" l="1"/>
  <c r="R10743" s="1"/>
  <c r="Q10742"/>
  <c r="S10742" s="1"/>
  <c r="P4490"/>
  <c r="Q4489"/>
  <c r="S4489" s="1"/>
  <c r="P10744" l="1"/>
  <c r="R10744" s="1"/>
  <c r="Q10743"/>
  <c r="S10743" s="1"/>
  <c r="P4491"/>
  <c r="R4491" s="1"/>
  <c r="Q4490"/>
  <c r="S4490" s="1"/>
  <c r="P10745" l="1"/>
  <c r="R10745" s="1"/>
  <c r="Q10744"/>
  <c r="S10744" s="1"/>
  <c r="P4492"/>
  <c r="R4492" s="1"/>
  <c r="Q4491"/>
  <c r="S4491" s="1"/>
  <c r="P10746" l="1"/>
  <c r="R10746" s="1"/>
  <c r="Q10745"/>
  <c r="S10745" s="1"/>
  <c r="P4493"/>
  <c r="R4493" s="1"/>
  <c r="Q4492"/>
  <c r="S4492" s="1"/>
  <c r="P10747" l="1"/>
  <c r="R10747" s="1"/>
  <c r="Q10746"/>
  <c r="S10746" s="1"/>
  <c r="P4494"/>
  <c r="R4494" s="1"/>
  <c r="Q4493"/>
  <c r="S4493" s="1"/>
  <c r="P10748" l="1"/>
  <c r="R10748" s="1"/>
  <c r="Q10747"/>
  <c r="S10747" s="1"/>
  <c r="P4495"/>
  <c r="R4495" s="1"/>
  <c r="Q4494"/>
  <c r="S4494" s="1"/>
  <c r="P10749" l="1"/>
  <c r="R10749" s="1"/>
  <c r="Q10748"/>
  <c r="S10748" s="1"/>
  <c r="P4496"/>
  <c r="R4496" s="1"/>
  <c r="Q4495"/>
  <c r="S4495" s="1"/>
  <c r="P10750" l="1"/>
  <c r="R10750" s="1"/>
  <c r="Q10749"/>
  <c r="S10749" s="1"/>
  <c r="P4497"/>
  <c r="R4497" s="1"/>
  <c r="Q4496"/>
  <c r="S4496" s="1"/>
  <c r="P10751" l="1"/>
  <c r="Q10750"/>
  <c r="S10750" s="1"/>
  <c r="P4498"/>
  <c r="R4498" s="1"/>
  <c r="Q4497"/>
  <c r="S4497" s="1"/>
  <c r="P10752" l="1"/>
  <c r="R10752" s="1"/>
  <c r="Q10751"/>
  <c r="S10751" s="1"/>
  <c r="P4499"/>
  <c r="R4499" s="1"/>
  <c r="Q4498"/>
  <c r="S4498" s="1"/>
  <c r="P10753" l="1"/>
  <c r="R10753" s="1"/>
  <c r="Q10752"/>
  <c r="S10752" s="1"/>
  <c r="P4500"/>
  <c r="R4500" s="1"/>
  <c r="Q4499"/>
  <c r="S4499" s="1"/>
  <c r="P10754" l="1"/>
  <c r="R10754" s="1"/>
  <c r="Q10753"/>
  <c r="S10753" s="1"/>
  <c r="P4501"/>
  <c r="R4501" s="1"/>
  <c r="Q4500"/>
  <c r="S4500" s="1"/>
  <c r="P10755" l="1"/>
  <c r="R10755" s="1"/>
  <c r="Q10754"/>
  <c r="S10754" s="1"/>
  <c r="P4502"/>
  <c r="R4502" s="1"/>
  <c r="Q4501"/>
  <c r="S4501" s="1"/>
  <c r="P10756" l="1"/>
  <c r="R10756" s="1"/>
  <c r="Q10755"/>
  <c r="S10755" s="1"/>
  <c r="P4503"/>
  <c r="R4503" s="1"/>
  <c r="Q4502"/>
  <c r="S4502" s="1"/>
  <c r="P10757" l="1"/>
  <c r="R10757" s="1"/>
  <c r="Q10756"/>
  <c r="S10756" s="1"/>
  <c r="P4504"/>
  <c r="R4504" s="1"/>
  <c r="Q4503"/>
  <c r="S4503" s="1"/>
  <c r="P10758" l="1"/>
  <c r="R10758" s="1"/>
  <c r="Q10757"/>
  <c r="S10757" s="1"/>
  <c r="P4505"/>
  <c r="R4505" s="1"/>
  <c r="Q4504"/>
  <c r="S4504" s="1"/>
  <c r="P10759" l="1"/>
  <c r="R10759" s="1"/>
  <c r="Q10758"/>
  <c r="S10758" s="1"/>
  <c r="P4506"/>
  <c r="R4506" s="1"/>
  <c r="Q4505"/>
  <c r="S4505" s="1"/>
  <c r="P10760" l="1"/>
  <c r="R10760" s="1"/>
  <c r="Q10759"/>
  <c r="S10759" s="1"/>
  <c r="P4507"/>
  <c r="R4507" s="1"/>
  <c r="Q4506"/>
  <c r="S4506" s="1"/>
  <c r="P10761" l="1"/>
  <c r="R10761" s="1"/>
  <c r="Q10760"/>
  <c r="S10760" s="1"/>
  <c r="P4508"/>
  <c r="R4508" s="1"/>
  <c r="Q4507"/>
  <c r="S4507" s="1"/>
  <c r="P10762" l="1"/>
  <c r="R10762" s="1"/>
  <c r="Q10761"/>
  <c r="S10761" s="1"/>
  <c r="P4509"/>
  <c r="Q4508"/>
  <c r="S4508" s="1"/>
  <c r="P10763" l="1"/>
  <c r="R10763" s="1"/>
  <c r="Q10762"/>
  <c r="S10762" s="1"/>
  <c r="P4510"/>
  <c r="Q4509"/>
  <c r="S4509" s="1"/>
  <c r="P10764" l="1"/>
  <c r="R10764" s="1"/>
  <c r="Q10763"/>
  <c r="S10763" s="1"/>
  <c r="P4511"/>
  <c r="R4511" s="1"/>
  <c r="Q4510"/>
  <c r="S4510" s="1"/>
  <c r="P10765" l="1"/>
  <c r="R10765" s="1"/>
  <c r="Q10764"/>
  <c r="S10764" s="1"/>
  <c r="P4512"/>
  <c r="R4512" s="1"/>
  <c r="Q4511"/>
  <c r="S4511" s="1"/>
  <c r="P10766" l="1"/>
  <c r="R10766" s="1"/>
  <c r="Q10765"/>
  <c r="S10765" s="1"/>
  <c r="P4513"/>
  <c r="R4513" s="1"/>
  <c r="Q4512"/>
  <c r="S4512" s="1"/>
  <c r="P10767" l="1"/>
  <c r="R10767" s="1"/>
  <c r="Q10766"/>
  <c r="S10766" s="1"/>
  <c r="P4514"/>
  <c r="R4514" s="1"/>
  <c r="Q4513"/>
  <c r="S4513" s="1"/>
  <c r="P10768" l="1"/>
  <c r="Q10767"/>
  <c r="S10767" s="1"/>
  <c r="P4515"/>
  <c r="R4515" s="1"/>
  <c r="Q4514"/>
  <c r="S4514" s="1"/>
  <c r="P10769" l="1"/>
  <c r="Q10768"/>
  <c r="S10768" s="1"/>
  <c r="P4516"/>
  <c r="R4516" s="1"/>
  <c r="Q4515"/>
  <c r="S4515" s="1"/>
  <c r="P10770" l="1"/>
  <c r="R10770" s="1"/>
  <c r="Q10769"/>
  <c r="S10769" s="1"/>
  <c r="P4517"/>
  <c r="R4517" s="1"/>
  <c r="Q4516"/>
  <c r="S4516" s="1"/>
  <c r="P10771" l="1"/>
  <c r="R10771" s="1"/>
  <c r="Q10770"/>
  <c r="S10770" s="1"/>
  <c r="P4518"/>
  <c r="R4518" s="1"/>
  <c r="Q4517"/>
  <c r="S4517" s="1"/>
  <c r="P10772" l="1"/>
  <c r="R10772" s="1"/>
  <c r="Q10771"/>
  <c r="S10771" s="1"/>
  <c r="P4519"/>
  <c r="R4519" s="1"/>
  <c r="Q4518"/>
  <c r="S4518" s="1"/>
  <c r="P10773" l="1"/>
  <c r="R10773" s="1"/>
  <c r="Q10772"/>
  <c r="S10772" s="1"/>
  <c r="P4520"/>
  <c r="R4520" s="1"/>
  <c r="Q4519"/>
  <c r="S4519" s="1"/>
  <c r="P10774" l="1"/>
  <c r="R10774" s="1"/>
  <c r="Q10773"/>
  <c r="S10773" s="1"/>
  <c r="P4521"/>
  <c r="R4521" s="1"/>
  <c r="Q4520"/>
  <c r="S4520" s="1"/>
  <c r="P10775" l="1"/>
  <c r="R10775" s="1"/>
  <c r="Q10774"/>
  <c r="S10774" s="1"/>
  <c r="P4522"/>
  <c r="R4522" s="1"/>
  <c r="Q4521"/>
  <c r="S4521" s="1"/>
  <c r="P10776" l="1"/>
  <c r="R10776" s="1"/>
  <c r="Q10775"/>
  <c r="S10775" s="1"/>
  <c r="P4523"/>
  <c r="R4523" s="1"/>
  <c r="Q4522"/>
  <c r="S4522" s="1"/>
  <c r="P10777" l="1"/>
  <c r="R10777" s="1"/>
  <c r="Q10776"/>
  <c r="S10776" s="1"/>
  <c r="P4524"/>
  <c r="R4524" s="1"/>
  <c r="Q4523"/>
  <c r="S4523" s="1"/>
  <c r="P10778" l="1"/>
  <c r="R10778" s="1"/>
  <c r="Q10777"/>
  <c r="S10777" s="1"/>
  <c r="P4525"/>
  <c r="R4525" s="1"/>
  <c r="Q4524"/>
  <c r="S4524" s="1"/>
  <c r="P10779" l="1"/>
  <c r="R10779" s="1"/>
  <c r="Q10778"/>
  <c r="S10778" s="1"/>
  <c r="P4526"/>
  <c r="R4526" s="1"/>
  <c r="Q4525"/>
  <c r="S4525" s="1"/>
  <c r="P10780" l="1"/>
  <c r="R10780" s="1"/>
  <c r="Q10779"/>
  <c r="S10779" s="1"/>
  <c r="P4527"/>
  <c r="R4527" s="1"/>
  <c r="Q4526"/>
  <c r="S4526" s="1"/>
  <c r="P10781" l="1"/>
  <c r="R10781" s="1"/>
  <c r="Q10780"/>
  <c r="S10780" s="1"/>
  <c r="P4528"/>
  <c r="R4528" s="1"/>
  <c r="Q4527"/>
  <c r="S4527" s="1"/>
  <c r="P10782" l="1"/>
  <c r="R10782" s="1"/>
  <c r="Q10781"/>
  <c r="S10781" s="1"/>
  <c r="P4529"/>
  <c r="Q4528"/>
  <c r="S4528" s="1"/>
  <c r="P10783" l="1"/>
  <c r="R10783" s="1"/>
  <c r="Q10782"/>
  <c r="S10782" s="1"/>
  <c r="P4530"/>
  <c r="R4530" s="1"/>
  <c r="Q4529"/>
  <c r="S4529" s="1"/>
  <c r="P10784" l="1"/>
  <c r="R10784" s="1"/>
  <c r="Q10783"/>
  <c r="S10783" s="1"/>
  <c r="P4531"/>
  <c r="R4531" s="1"/>
  <c r="Q4530"/>
  <c r="S4530" s="1"/>
  <c r="P10785" l="1"/>
  <c r="R10785" s="1"/>
  <c r="Q10784"/>
  <c r="S10784" s="1"/>
  <c r="P4532"/>
  <c r="R4532" s="1"/>
  <c r="Q4531"/>
  <c r="S4531" s="1"/>
  <c r="P10786" l="1"/>
  <c r="Q10785"/>
  <c r="S10785" s="1"/>
  <c r="P4533"/>
  <c r="R4533" s="1"/>
  <c r="Q4532"/>
  <c r="S4532" s="1"/>
  <c r="P10787" l="1"/>
  <c r="R10787" s="1"/>
  <c r="Q10786"/>
  <c r="S10786" s="1"/>
  <c r="P4534"/>
  <c r="R4534" s="1"/>
  <c r="Q4533"/>
  <c r="S4533" s="1"/>
  <c r="P10788" l="1"/>
  <c r="R10788" s="1"/>
  <c r="Q10787"/>
  <c r="S10787" s="1"/>
  <c r="P4535"/>
  <c r="R4535" s="1"/>
  <c r="Q4534"/>
  <c r="S4534" s="1"/>
  <c r="P10789" l="1"/>
  <c r="R10789" s="1"/>
  <c r="Q10788"/>
  <c r="S10788" s="1"/>
  <c r="P4536"/>
  <c r="R4536" s="1"/>
  <c r="Q4535"/>
  <c r="S4535" s="1"/>
  <c r="P10790" l="1"/>
  <c r="R10790" s="1"/>
  <c r="Q10789"/>
  <c r="S10789" s="1"/>
  <c r="P4537"/>
  <c r="R4537" s="1"/>
  <c r="Q4536"/>
  <c r="S4536" s="1"/>
  <c r="P10791" l="1"/>
  <c r="R10791" s="1"/>
  <c r="Q10790"/>
  <c r="S10790" s="1"/>
  <c r="P4538"/>
  <c r="R4538" s="1"/>
  <c r="Q4537"/>
  <c r="S4537" s="1"/>
  <c r="P10792" l="1"/>
  <c r="R10792" s="1"/>
  <c r="Q10791"/>
  <c r="S10791" s="1"/>
  <c r="P4539"/>
  <c r="R4539" s="1"/>
  <c r="Q4538"/>
  <c r="S4538" s="1"/>
  <c r="P10793" l="1"/>
  <c r="R10793" s="1"/>
  <c r="Q10792"/>
  <c r="S10792" s="1"/>
  <c r="P4540"/>
  <c r="R4540" s="1"/>
  <c r="Q4539"/>
  <c r="S4539" s="1"/>
  <c r="P10794" l="1"/>
  <c r="R10794" s="1"/>
  <c r="Q10793"/>
  <c r="S10793" s="1"/>
  <c r="P4541"/>
  <c r="R4541" s="1"/>
  <c r="Q4540"/>
  <c r="S4540" s="1"/>
  <c r="P10795" l="1"/>
  <c r="R10795" s="1"/>
  <c r="Q10794"/>
  <c r="S10794" s="1"/>
  <c r="P4542"/>
  <c r="R4542" s="1"/>
  <c r="Q4541"/>
  <c r="S4541" s="1"/>
  <c r="P10796" l="1"/>
  <c r="R10796" s="1"/>
  <c r="Q10795"/>
  <c r="S10795" s="1"/>
  <c r="P4543"/>
  <c r="R4543" s="1"/>
  <c r="Q4542"/>
  <c r="S4542" s="1"/>
  <c r="P10797" l="1"/>
  <c r="R10797" s="1"/>
  <c r="Q10796"/>
  <c r="S10796" s="1"/>
  <c r="P4544"/>
  <c r="R4544" s="1"/>
  <c r="Q4543"/>
  <c r="S4543" s="1"/>
  <c r="P10798" l="1"/>
  <c r="R10798" s="1"/>
  <c r="Q10797"/>
  <c r="S10797" s="1"/>
  <c r="P4545"/>
  <c r="R4545" s="1"/>
  <c r="Q4544"/>
  <c r="S4544" s="1"/>
  <c r="P10799" l="1"/>
  <c r="R10799" s="1"/>
  <c r="Q10798"/>
  <c r="S10798" s="1"/>
  <c r="P4546"/>
  <c r="R4546" s="1"/>
  <c r="Q4545"/>
  <c r="S4545" s="1"/>
  <c r="P10800" l="1"/>
  <c r="R10800" s="1"/>
  <c r="Q10799"/>
  <c r="S10799" s="1"/>
  <c r="P4547"/>
  <c r="R4547" s="1"/>
  <c r="Q4546"/>
  <c r="S4546" s="1"/>
  <c r="P10801" l="1"/>
  <c r="R10801" s="1"/>
  <c r="Q10800"/>
  <c r="S10800" s="1"/>
  <c r="P4548"/>
  <c r="Q4547"/>
  <c r="S4547" s="1"/>
  <c r="P10802" l="1"/>
  <c r="R10802" s="1"/>
  <c r="Q10801"/>
  <c r="S10801" s="1"/>
  <c r="P4549"/>
  <c r="Q4548"/>
  <c r="S4548" s="1"/>
  <c r="P10803" l="1"/>
  <c r="Q10802"/>
  <c r="S10802" s="1"/>
  <c r="P4550"/>
  <c r="R4550" s="1"/>
  <c r="Q4549"/>
  <c r="S4549" s="1"/>
  <c r="P10804" l="1"/>
  <c r="Q10803"/>
  <c r="S10803" s="1"/>
  <c r="P4551"/>
  <c r="R4551" s="1"/>
  <c r="Q4550"/>
  <c r="S4550" s="1"/>
  <c r="P10805" l="1"/>
  <c r="R10805" s="1"/>
  <c r="Q10804"/>
  <c r="S10804" s="1"/>
  <c r="P4552"/>
  <c r="R4552" s="1"/>
  <c r="Q4551"/>
  <c r="S4551" s="1"/>
  <c r="P10806" l="1"/>
  <c r="R10806" s="1"/>
  <c r="Q10805"/>
  <c r="S10805" s="1"/>
  <c r="P4553"/>
  <c r="R4553" s="1"/>
  <c r="Q4552"/>
  <c r="S4552" s="1"/>
  <c r="P10807" l="1"/>
  <c r="R10807" s="1"/>
  <c r="Q10806"/>
  <c r="S10806" s="1"/>
  <c r="P4554"/>
  <c r="R4554" s="1"/>
  <c r="Q4553"/>
  <c r="S4553" s="1"/>
  <c r="P10808" l="1"/>
  <c r="R10808" s="1"/>
  <c r="Q10807"/>
  <c r="S10807" s="1"/>
  <c r="P4555"/>
  <c r="R4555" s="1"/>
  <c r="Q4554"/>
  <c r="S4554" s="1"/>
  <c r="P10809" l="1"/>
  <c r="R10809" s="1"/>
  <c r="Q10808"/>
  <c r="S10808" s="1"/>
  <c r="P4556"/>
  <c r="R4556" s="1"/>
  <c r="Q4555"/>
  <c r="S4555" s="1"/>
  <c r="P10810" l="1"/>
  <c r="R10810" s="1"/>
  <c r="Q10809"/>
  <c r="S10809" s="1"/>
  <c r="P4557"/>
  <c r="R4557" s="1"/>
  <c r="Q4556"/>
  <c r="S4556" s="1"/>
  <c r="P10811" l="1"/>
  <c r="R10811" s="1"/>
  <c r="Q10810"/>
  <c r="S10810" s="1"/>
  <c r="P4558"/>
  <c r="R4558" s="1"/>
  <c r="Q4557"/>
  <c r="S4557" s="1"/>
  <c r="P10812" l="1"/>
  <c r="R10812" s="1"/>
  <c r="Q10811"/>
  <c r="S10811" s="1"/>
  <c r="P4559"/>
  <c r="R4559" s="1"/>
  <c r="Q4558"/>
  <c r="S4558" s="1"/>
  <c r="P10813" l="1"/>
  <c r="R10813" s="1"/>
  <c r="Q10812"/>
  <c r="S10812" s="1"/>
  <c r="P4560"/>
  <c r="R4560" s="1"/>
  <c r="Q4559"/>
  <c r="S4559" s="1"/>
  <c r="P10814" l="1"/>
  <c r="R10814" s="1"/>
  <c r="Q10813"/>
  <c r="S10813" s="1"/>
  <c r="P4561"/>
  <c r="R4561" s="1"/>
  <c r="Q4560"/>
  <c r="S4560" s="1"/>
  <c r="P10815" l="1"/>
  <c r="R10815" s="1"/>
  <c r="Q10814"/>
  <c r="S10814" s="1"/>
  <c r="P4562"/>
  <c r="R4562" s="1"/>
  <c r="Q4561"/>
  <c r="S4561" s="1"/>
  <c r="P10816" l="1"/>
  <c r="R10816" s="1"/>
  <c r="Q10815"/>
  <c r="S10815" s="1"/>
  <c r="P4563"/>
  <c r="R4563" s="1"/>
  <c r="Q4562"/>
  <c r="S4562" s="1"/>
  <c r="P10817" l="1"/>
  <c r="R10817" s="1"/>
  <c r="Q10816"/>
  <c r="S10816" s="1"/>
  <c r="P4564"/>
  <c r="R4564" s="1"/>
  <c r="Q4563"/>
  <c r="S4563" s="1"/>
  <c r="P10818" l="1"/>
  <c r="R10818" s="1"/>
  <c r="Q10817"/>
  <c r="S10817" s="1"/>
  <c r="P4565"/>
  <c r="R4565" s="1"/>
  <c r="Q4564"/>
  <c r="S4564" s="1"/>
  <c r="P10819" l="1"/>
  <c r="R10819" s="1"/>
  <c r="Q10818"/>
  <c r="S10818" s="1"/>
  <c r="P4566"/>
  <c r="R4566" s="1"/>
  <c r="Q4565"/>
  <c r="S4565" s="1"/>
  <c r="P10820" l="1"/>
  <c r="R10820" s="1"/>
  <c r="Q10819"/>
  <c r="S10819" s="1"/>
  <c r="P4567"/>
  <c r="R4567" s="1"/>
  <c r="Q4566"/>
  <c r="S4566" s="1"/>
  <c r="P10821" l="1"/>
  <c r="Q10820"/>
  <c r="S10820" s="1"/>
  <c r="P4568"/>
  <c r="Q4567"/>
  <c r="S4567" s="1"/>
  <c r="P10822" l="1"/>
  <c r="R10822" s="1"/>
  <c r="Q10821"/>
  <c r="S10821" s="1"/>
  <c r="P4569"/>
  <c r="R4569" s="1"/>
  <c r="Q4568"/>
  <c r="S4568" s="1"/>
  <c r="P10823" l="1"/>
  <c r="R10823" s="1"/>
  <c r="Q10822"/>
  <c r="S10822" s="1"/>
  <c r="P4570"/>
  <c r="R4570" s="1"/>
  <c r="Q4569"/>
  <c r="S4569" s="1"/>
  <c r="P10824" l="1"/>
  <c r="R10824" s="1"/>
  <c r="Q10823"/>
  <c r="S10823" s="1"/>
  <c r="P4571"/>
  <c r="R4571" s="1"/>
  <c r="Q4570"/>
  <c r="S4570" s="1"/>
  <c r="P10825" l="1"/>
  <c r="R10825" s="1"/>
  <c r="Q10824"/>
  <c r="S10824" s="1"/>
  <c r="P4572"/>
  <c r="R4572" s="1"/>
  <c r="Q4571"/>
  <c r="S4571" s="1"/>
  <c r="P10826" l="1"/>
  <c r="R10826" s="1"/>
  <c r="Q10825"/>
  <c r="S10825" s="1"/>
  <c r="P4573"/>
  <c r="R4573" s="1"/>
  <c r="Q4572"/>
  <c r="S4572" s="1"/>
  <c r="P10827" l="1"/>
  <c r="R10827" s="1"/>
  <c r="Q10826"/>
  <c r="S10826" s="1"/>
  <c r="P4574"/>
  <c r="R4574" s="1"/>
  <c r="Q4573"/>
  <c r="S4573" s="1"/>
  <c r="P10828" l="1"/>
  <c r="R10828" s="1"/>
  <c r="Q10827"/>
  <c r="S10827" s="1"/>
  <c r="P4575"/>
  <c r="R4575" s="1"/>
  <c r="Q4574"/>
  <c r="S4574" s="1"/>
  <c r="P10829" l="1"/>
  <c r="R10829" s="1"/>
  <c r="Q10828"/>
  <c r="S10828" s="1"/>
  <c r="P4576"/>
  <c r="R4576" s="1"/>
  <c r="Q4575"/>
  <c r="S4575" s="1"/>
  <c r="P10830" l="1"/>
  <c r="R10830" s="1"/>
  <c r="Q10829"/>
  <c r="S10829" s="1"/>
  <c r="P4577"/>
  <c r="R4577" s="1"/>
  <c r="Q4576"/>
  <c r="S4576" s="1"/>
  <c r="P10831" l="1"/>
  <c r="R10831" s="1"/>
  <c r="Q10830"/>
  <c r="S10830" s="1"/>
  <c r="P4578"/>
  <c r="R4578" s="1"/>
  <c r="Q4577"/>
  <c r="S4577" s="1"/>
  <c r="P10832" l="1"/>
  <c r="R10832" s="1"/>
  <c r="Q10831"/>
  <c r="S10831" s="1"/>
  <c r="P4579"/>
  <c r="R4579" s="1"/>
  <c r="Q4578"/>
  <c r="S4578" s="1"/>
  <c r="P10833" l="1"/>
  <c r="R10833" s="1"/>
  <c r="Q10832"/>
  <c r="S10832" s="1"/>
  <c r="P4580"/>
  <c r="R4580" s="1"/>
  <c r="Q4579"/>
  <c r="S4579" s="1"/>
  <c r="P10834" l="1"/>
  <c r="R10834" s="1"/>
  <c r="Q10833"/>
  <c r="S10833" s="1"/>
  <c r="P4581"/>
  <c r="R4581" s="1"/>
  <c r="Q4580"/>
  <c r="S4580" s="1"/>
  <c r="P10835" l="1"/>
  <c r="R10835" s="1"/>
  <c r="Q10834"/>
  <c r="S10834" s="1"/>
  <c r="P4582"/>
  <c r="R4582" s="1"/>
  <c r="Q4581"/>
  <c r="S4581" s="1"/>
  <c r="P10836" l="1"/>
  <c r="R10836" s="1"/>
  <c r="Q10835"/>
  <c r="S10835" s="1"/>
  <c r="P4583"/>
  <c r="R4583" s="1"/>
  <c r="Q4582"/>
  <c r="S4582" s="1"/>
  <c r="P10837" l="1"/>
  <c r="R10837" s="1"/>
  <c r="Q10836"/>
  <c r="S10836" s="1"/>
  <c r="P4584"/>
  <c r="R4584" s="1"/>
  <c r="Q4583"/>
  <c r="S4583" s="1"/>
  <c r="P10838" l="1"/>
  <c r="Q10837"/>
  <c r="S10837" s="1"/>
  <c r="P4585"/>
  <c r="R4585" s="1"/>
  <c r="Q4584"/>
  <c r="S4584" s="1"/>
  <c r="P10839" l="1"/>
  <c r="Q10838"/>
  <c r="S10838" s="1"/>
  <c r="P4586"/>
  <c r="R4586" s="1"/>
  <c r="Q4585"/>
  <c r="S4585" s="1"/>
  <c r="P10840" l="1"/>
  <c r="R10840" s="1"/>
  <c r="Q10839"/>
  <c r="S10839" s="1"/>
  <c r="P4587"/>
  <c r="Q4586"/>
  <c r="S4586" s="1"/>
  <c r="P10841" l="1"/>
  <c r="R10841" s="1"/>
  <c r="Q10840"/>
  <c r="S10840" s="1"/>
  <c r="P4588"/>
  <c r="Q4587"/>
  <c r="S4587" s="1"/>
  <c r="P10842" l="1"/>
  <c r="R10842" s="1"/>
  <c r="Q10841"/>
  <c r="S10841" s="1"/>
  <c r="P4589"/>
  <c r="R4589" s="1"/>
  <c r="Q4588"/>
  <c r="S4588" s="1"/>
  <c r="P10843" l="1"/>
  <c r="R10843" s="1"/>
  <c r="Q10842"/>
  <c r="S10842" s="1"/>
  <c r="P4590"/>
  <c r="R4590" s="1"/>
  <c r="Q4589"/>
  <c r="S4589" s="1"/>
  <c r="P10844" l="1"/>
  <c r="R10844" s="1"/>
  <c r="Q10843"/>
  <c r="S10843" s="1"/>
  <c r="P4591"/>
  <c r="R4591" s="1"/>
  <c r="Q4590"/>
  <c r="S4590" s="1"/>
  <c r="P10845" l="1"/>
  <c r="R10845" s="1"/>
  <c r="Q10844"/>
  <c r="S10844" s="1"/>
  <c r="P4592"/>
  <c r="R4592" s="1"/>
  <c r="Q4591"/>
  <c r="S4591" s="1"/>
  <c r="P10846" l="1"/>
  <c r="R10846" s="1"/>
  <c r="Q10845"/>
  <c r="S10845" s="1"/>
  <c r="P4593"/>
  <c r="R4593" s="1"/>
  <c r="Q4592"/>
  <c r="S4592" s="1"/>
  <c r="P10847" l="1"/>
  <c r="R10847" s="1"/>
  <c r="Q10846"/>
  <c r="S10846" s="1"/>
  <c r="P4594"/>
  <c r="R4594" s="1"/>
  <c r="Q4593"/>
  <c r="S4593" s="1"/>
  <c r="P10848" l="1"/>
  <c r="R10848" s="1"/>
  <c r="Q10847"/>
  <c r="S10847" s="1"/>
  <c r="P4595"/>
  <c r="R4595" s="1"/>
  <c r="Q4594"/>
  <c r="S4594" s="1"/>
  <c r="P10849" l="1"/>
  <c r="R10849" s="1"/>
  <c r="Q10848"/>
  <c r="S10848" s="1"/>
  <c r="P4596"/>
  <c r="R4596" s="1"/>
  <c r="Q4595"/>
  <c r="S4595" s="1"/>
  <c r="P10850" l="1"/>
  <c r="R10850" s="1"/>
  <c r="Q10849"/>
  <c r="S10849" s="1"/>
  <c r="P4597"/>
  <c r="R4597" s="1"/>
  <c r="Q4596"/>
  <c r="S4596" s="1"/>
  <c r="P10851" l="1"/>
  <c r="R10851" s="1"/>
  <c r="Q10850"/>
  <c r="S10850" s="1"/>
  <c r="P4598"/>
  <c r="R4598" s="1"/>
  <c r="Q4597"/>
  <c r="S4597" s="1"/>
  <c r="P10852" l="1"/>
  <c r="R10852" s="1"/>
  <c r="Q10851"/>
  <c r="S10851" s="1"/>
  <c r="P4599"/>
  <c r="R4599" s="1"/>
  <c r="Q4598"/>
  <c r="S4598" s="1"/>
  <c r="P10853" l="1"/>
  <c r="R10853" s="1"/>
  <c r="Q10852"/>
  <c r="S10852" s="1"/>
  <c r="P4600"/>
  <c r="R4600" s="1"/>
  <c r="Q4599"/>
  <c r="S4599" s="1"/>
  <c r="P10854" l="1"/>
  <c r="R10854" s="1"/>
  <c r="Q10853"/>
  <c r="S10853" s="1"/>
  <c r="P4601"/>
  <c r="R4601" s="1"/>
  <c r="Q4600"/>
  <c r="S4600" s="1"/>
  <c r="P10855" l="1"/>
  <c r="R10855" s="1"/>
  <c r="Q10854"/>
  <c r="S10854" s="1"/>
  <c r="P4602"/>
  <c r="R4602" s="1"/>
  <c r="Q4601"/>
  <c r="S4601" s="1"/>
  <c r="P10856" l="1"/>
  <c r="Q10855"/>
  <c r="S10855" s="1"/>
  <c r="P4603"/>
  <c r="R4603" s="1"/>
  <c r="Q4602"/>
  <c r="S4602" s="1"/>
  <c r="P10857" l="1"/>
  <c r="R10857" s="1"/>
  <c r="Q10856"/>
  <c r="S10856" s="1"/>
  <c r="P4604"/>
  <c r="R4604" s="1"/>
  <c r="Q4603"/>
  <c r="S4603" s="1"/>
  <c r="P10858" l="1"/>
  <c r="R10858" s="1"/>
  <c r="Q10857"/>
  <c r="S10857" s="1"/>
  <c r="P4605"/>
  <c r="R4605" s="1"/>
  <c r="Q4604"/>
  <c r="S4604" s="1"/>
  <c r="P10859" l="1"/>
  <c r="R10859" s="1"/>
  <c r="Q10858"/>
  <c r="S10858" s="1"/>
  <c r="P4606"/>
  <c r="R4606" s="1"/>
  <c r="Q4605"/>
  <c r="S4605" s="1"/>
  <c r="P10860" l="1"/>
  <c r="R10860" s="1"/>
  <c r="Q10859"/>
  <c r="S10859" s="1"/>
  <c r="P4607"/>
  <c r="Q4606"/>
  <c r="S4606" s="1"/>
  <c r="P10861" l="1"/>
  <c r="R10861" s="1"/>
  <c r="Q10860"/>
  <c r="S10860" s="1"/>
  <c r="P4608"/>
  <c r="R4608" s="1"/>
  <c r="Q4607"/>
  <c r="S4607" s="1"/>
  <c r="P10862" l="1"/>
  <c r="R10862" s="1"/>
  <c r="Q10861"/>
  <c r="S10861" s="1"/>
  <c r="P4609"/>
  <c r="R4609" s="1"/>
  <c r="Q4608"/>
  <c r="S4608" s="1"/>
  <c r="P10863" l="1"/>
  <c r="R10863" s="1"/>
  <c r="Q10862"/>
  <c r="S10862" s="1"/>
  <c r="P4610"/>
  <c r="R4610" s="1"/>
  <c r="Q4609"/>
  <c r="S4609" s="1"/>
  <c r="P10864" l="1"/>
  <c r="R10864" s="1"/>
  <c r="Q10863"/>
  <c r="S10863" s="1"/>
  <c r="P4611"/>
  <c r="R4611" s="1"/>
  <c r="Q4610"/>
  <c r="S4610" s="1"/>
  <c r="P10865" l="1"/>
  <c r="R10865" s="1"/>
  <c r="Q10864"/>
  <c r="S10864" s="1"/>
  <c r="P4612"/>
  <c r="R4612" s="1"/>
  <c r="Q4611"/>
  <c r="S4611" s="1"/>
  <c r="P10866" l="1"/>
  <c r="R10866" s="1"/>
  <c r="Q10865"/>
  <c r="S10865" s="1"/>
  <c r="P4613"/>
  <c r="R4613" s="1"/>
  <c r="Q4612"/>
  <c r="S4612" s="1"/>
  <c r="P10867" l="1"/>
  <c r="R10867" s="1"/>
  <c r="Q10866"/>
  <c r="S10866" s="1"/>
  <c r="P4614"/>
  <c r="R4614" s="1"/>
  <c r="Q4613"/>
  <c r="S4613" s="1"/>
  <c r="P10868" l="1"/>
  <c r="R10868" s="1"/>
  <c r="Q10867"/>
  <c r="S10867" s="1"/>
  <c r="P4615"/>
  <c r="R4615" s="1"/>
  <c r="Q4614"/>
  <c r="S4614" s="1"/>
  <c r="P10869" l="1"/>
  <c r="R10869" s="1"/>
  <c r="Q10868"/>
  <c r="S10868" s="1"/>
  <c r="P4616"/>
  <c r="R4616" s="1"/>
  <c r="Q4615"/>
  <c r="S4615" s="1"/>
  <c r="P10870" l="1"/>
  <c r="R10870" s="1"/>
  <c r="Q10869"/>
  <c r="S10869" s="1"/>
  <c r="P4617"/>
  <c r="R4617" s="1"/>
  <c r="Q4616"/>
  <c r="S4616" s="1"/>
  <c r="P10871" l="1"/>
  <c r="R10871" s="1"/>
  <c r="Q10870"/>
  <c r="S10870" s="1"/>
  <c r="P4618"/>
  <c r="R4618" s="1"/>
  <c r="Q4617"/>
  <c r="S4617" s="1"/>
  <c r="P10872" l="1"/>
  <c r="R10872" s="1"/>
  <c r="Q10871"/>
  <c r="S10871" s="1"/>
  <c r="P4619"/>
  <c r="R4619" s="1"/>
  <c r="Q4618"/>
  <c r="S4618" s="1"/>
  <c r="P10873" l="1"/>
  <c r="Q10872"/>
  <c r="S10872" s="1"/>
  <c r="P4620"/>
  <c r="R4620" s="1"/>
  <c r="Q4619"/>
  <c r="S4619" s="1"/>
  <c r="P10874" l="1"/>
  <c r="Q10873"/>
  <c r="S10873" s="1"/>
  <c r="P4621"/>
  <c r="R4621" s="1"/>
  <c r="Q4620"/>
  <c r="S4620" s="1"/>
  <c r="P10875" l="1"/>
  <c r="R10875" s="1"/>
  <c r="Q10874"/>
  <c r="S10874" s="1"/>
  <c r="P4622"/>
  <c r="R4622" s="1"/>
  <c r="Q4621"/>
  <c r="S4621" s="1"/>
  <c r="P10876" l="1"/>
  <c r="R10876" s="1"/>
  <c r="Q10875"/>
  <c r="S10875" s="1"/>
  <c r="P4623"/>
  <c r="R4623" s="1"/>
  <c r="Q4622"/>
  <c r="S4622" s="1"/>
  <c r="P10877" l="1"/>
  <c r="R10877" s="1"/>
  <c r="Q10876"/>
  <c r="S10876" s="1"/>
  <c r="P4624"/>
  <c r="R4624" s="1"/>
  <c r="Q4623"/>
  <c r="S4623" s="1"/>
  <c r="P10878" l="1"/>
  <c r="R10878" s="1"/>
  <c r="Q10877"/>
  <c r="S10877" s="1"/>
  <c r="P4625"/>
  <c r="R4625" s="1"/>
  <c r="Q4624"/>
  <c r="S4624" s="1"/>
  <c r="P10879" l="1"/>
  <c r="R10879" s="1"/>
  <c r="Q10878"/>
  <c r="S10878" s="1"/>
  <c r="P4626"/>
  <c r="Q4625"/>
  <c r="S4625" s="1"/>
  <c r="P10880" l="1"/>
  <c r="R10880" s="1"/>
  <c r="Q10879"/>
  <c r="S10879" s="1"/>
  <c r="P4627"/>
  <c r="Q4626"/>
  <c r="S4626" s="1"/>
  <c r="P10881" l="1"/>
  <c r="R10881" s="1"/>
  <c r="Q10880"/>
  <c r="S10880" s="1"/>
  <c r="P4628"/>
  <c r="R4628" s="1"/>
  <c r="Q4627"/>
  <c r="S4627" s="1"/>
  <c r="P10882" l="1"/>
  <c r="R10882" s="1"/>
  <c r="Q10881"/>
  <c r="S10881" s="1"/>
  <c r="P4629"/>
  <c r="R4629" s="1"/>
  <c r="Q4628"/>
  <c r="S4628" s="1"/>
  <c r="P10883" l="1"/>
  <c r="R10883" s="1"/>
  <c r="Q10882"/>
  <c r="S10882" s="1"/>
  <c r="P4630"/>
  <c r="R4630" s="1"/>
  <c r="Q4629"/>
  <c r="S4629" s="1"/>
  <c r="P10884" l="1"/>
  <c r="R10884" s="1"/>
  <c r="Q10883"/>
  <c r="S10883" s="1"/>
  <c r="P4631"/>
  <c r="R4631" s="1"/>
  <c r="Q4630"/>
  <c r="S4630" s="1"/>
  <c r="P10885" l="1"/>
  <c r="R10885" s="1"/>
  <c r="Q10884"/>
  <c r="S10884" s="1"/>
  <c r="P4632"/>
  <c r="R4632" s="1"/>
  <c r="Q4631"/>
  <c r="S4631" s="1"/>
  <c r="P10886" l="1"/>
  <c r="R10886" s="1"/>
  <c r="Q10885"/>
  <c r="S10885" s="1"/>
  <c r="P4633"/>
  <c r="R4633" s="1"/>
  <c r="Q4632"/>
  <c r="S4632" s="1"/>
  <c r="P10887" l="1"/>
  <c r="R10887" s="1"/>
  <c r="Q10886"/>
  <c r="S10886" s="1"/>
  <c r="P4634"/>
  <c r="R4634" s="1"/>
  <c r="Q4633"/>
  <c r="S4633" s="1"/>
  <c r="P10888" l="1"/>
  <c r="R10888" s="1"/>
  <c r="Q10887"/>
  <c r="S10887" s="1"/>
  <c r="P4635"/>
  <c r="R4635" s="1"/>
  <c r="Q4634"/>
  <c r="S4634" s="1"/>
  <c r="P10889" l="1"/>
  <c r="R10889" s="1"/>
  <c r="Q10888"/>
  <c r="S10888" s="1"/>
  <c r="P4636"/>
  <c r="R4636" s="1"/>
  <c r="Q4635"/>
  <c r="S4635" s="1"/>
  <c r="P10890" l="1"/>
  <c r="R10890" s="1"/>
  <c r="Q10889"/>
  <c r="S10889" s="1"/>
  <c r="P4637"/>
  <c r="R4637" s="1"/>
  <c r="Q4636"/>
  <c r="S4636" s="1"/>
  <c r="P10891" l="1"/>
  <c r="Q10890"/>
  <c r="S10890" s="1"/>
  <c r="P4638"/>
  <c r="R4638" s="1"/>
  <c r="Q4637"/>
  <c r="S4637" s="1"/>
  <c r="P10892" l="1"/>
  <c r="R10892" s="1"/>
  <c r="Q10891"/>
  <c r="S10891" s="1"/>
  <c r="P4639"/>
  <c r="R4639" s="1"/>
  <c r="Q4638"/>
  <c r="S4638" s="1"/>
  <c r="P10893" l="1"/>
  <c r="R10893" s="1"/>
  <c r="Q10892"/>
  <c r="S10892" s="1"/>
  <c r="P4640"/>
  <c r="R4640" s="1"/>
  <c r="Q4639"/>
  <c r="S4639" s="1"/>
  <c r="P10894" l="1"/>
  <c r="R10894" s="1"/>
  <c r="Q10893"/>
  <c r="S10893" s="1"/>
  <c r="P4641"/>
  <c r="R4641" s="1"/>
  <c r="Q4640"/>
  <c r="S4640" s="1"/>
  <c r="P10895" l="1"/>
  <c r="R10895" s="1"/>
  <c r="Q10894"/>
  <c r="S10894" s="1"/>
  <c r="P4642"/>
  <c r="R4642" s="1"/>
  <c r="Q4641"/>
  <c r="S4641" s="1"/>
  <c r="P10896" l="1"/>
  <c r="R10896" s="1"/>
  <c r="Q10895"/>
  <c r="S10895" s="1"/>
  <c r="P4643"/>
  <c r="R4643" s="1"/>
  <c r="Q4642"/>
  <c r="S4642" s="1"/>
  <c r="P10897" l="1"/>
  <c r="R10897" s="1"/>
  <c r="Q10896"/>
  <c r="S10896" s="1"/>
  <c r="P4644"/>
  <c r="R4644" s="1"/>
  <c r="Q4643"/>
  <c r="S4643" s="1"/>
  <c r="P10898" l="1"/>
  <c r="R10898" s="1"/>
  <c r="Q10897"/>
  <c r="S10897" s="1"/>
  <c r="P4645"/>
  <c r="R4645" s="1"/>
  <c r="Q4644"/>
  <c r="S4644" s="1"/>
  <c r="P10899" l="1"/>
  <c r="R10899" s="1"/>
  <c r="Q10898"/>
  <c r="S10898" s="1"/>
  <c r="P4646"/>
  <c r="Q4645"/>
  <c r="S4645" s="1"/>
  <c r="P10900" l="1"/>
  <c r="R10900" s="1"/>
  <c r="Q10899"/>
  <c r="S10899" s="1"/>
  <c r="P4647"/>
  <c r="R4647" s="1"/>
  <c r="Q4646"/>
  <c r="S4646" s="1"/>
  <c r="P10901" l="1"/>
  <c r="R10901" s="1"/>
  <c r="Q10900"/>
  <c r="S10900" s="1"/>
  <c r="P4648"/>
  <c r="R4648" s="1"/>
  <c r="Q4647"/>
  <c r="S4647" s="1"/>
  <c r="P10902" l="1"/>
  <c r="R10902" s="1"/>
  <c r="Q10901"/>
  <c r="S10901" s="1"/>
  <c r="P4649"/>
  <c r="R4649" s="1"/>
  <c r="Q4648"/>
  <c r="S4648" s="1"/>
  <c r="P10903" l="1"/>
  <c r="R10903" s="1"/>
  <c r="Q10902"/>
  <c r="S10902" s="1"/>
  <c r="P4650"/>
  <c r="R4650" s="1"/>
  <c r="Q4649"/>
  <c r="S4649" s="1"/>
  <c r="P10904" l="1"/>
  <c r="R10904" s="1"/>
  <c r="Q10903"/>
  <c r="S10903" s="1"/>
  <c r="P4651"/>
  <c r="R4651" s="1"/>
  <c r="Q4650"/>
  <c r="S4650" s="1"/>
  <c r="P10905" l="1"/>
  <c r="R10905" s="1"/>
  <c r="Q10904"/>
  <c r="S10904" s="1"/>
  <c r="P4652"/>
  <c r="R4652" s="1"/>
  <c r="Q4651"/>
  <c r="S4651" s="1"/>
  <c r="P10906" l="1"/>
  <c r="R10906" s="1"/>
  <c r="Q10905"/>
  <c r="S10905" s="1"/>
  <c r="P4653"/>
  <c r="R4653" s="1"/>
  <c r="Q4652"/>
  <c r="S4652" s="1"/>
  <c r="P10907" l="1"/>
  <c r="R10907" s="1"/>
  <c r="Q10906"/>
  <c r="S10906" s="1"/>
  <c r="P4654"/>
  <c r="R4654" s="1"/>
  <c r="Q4653"/>
  <c r="S4653" s="1"/>
  <c r="P10908" l="1"/>
  <c r="Q10907"/>
  <c r="S10907" s="1"/>
  <c r="P4655"/>
  <c r="R4655" s="1"/>
  <c r="Q4654"/>
  <c r="S4654" s="1"/>
  <c r="P10909" l="1"/>
  <c r="Q10908"/>
  <c r="S10908" s="1"/>
  <c r="P4656"/>
  <c r="R4656" s="1"/>
  <c r="Q4655"/>
  <c r="S4655" s="1"/>
  <c r="P10910" l="1"/>
  <c r="R10910" s="1"/>
  <c r="Q10909"/>
  <c r="S10909" s="1"/>
  <c r="P4657"/>
  <c r="R4657" s="1"/>
  <c r="Q4656"/>
  <c r="S4656" s="1"/>
  <c r="P10911" l="1"/>
  <c r="R10911" s="1"/>
  <c r="Q10910"/>
  <c r="S10910" s="1"/>
  <c r="P4658"/>
  <c r="R4658" s="1"/>
  <c r="Q4657"/>
  <c r="S4657" s="1"/>
  <c r="P10912" l="1"/>
  <c r="R10912" s="1"/>
  <c r="Q10911"/>
  <c r="S10911" s="1"/>
  <c r="P4659"/>
  <c r="R4659" s="1"/>
  <c r="Q4658"/>
  <c r="S4658" s="1"/>
  <c r="P10913" l="1"/>
  <c r="R10913" s="1"/>
  <c r="Q10912"/>
  <c r="S10912" s="1"/>
  <c r="P4660"/>
  <c r="R4660" s="1"/>
  <c r="Q4659"/>
  <c r="S4659" s="1"/>
  <c r="P10914" l="1"/>
  <c r="R10914" s="1"/>
  <c r="Q10913"/>
  <c r="S10913" s="1"/>
  <c r="P4661"/>
  <c r="R4661" s="1"/>
  <c r="Q4660"/>
  <c r="S4660" s="1"/>
  <c r="P10915" l="1"/>
  <c r="R10915" s="1"/>
  <c r="Q10914"/>
  <c r="S10914" s="1"/>
  <c r="P4662"/>
  <c r="R4662" s="1"/>
  <c r="Q4661"/>
  <c r="S4661" s="1"/>
  <c r="P10916" l="1"/>
  <c r="R10916" s="1"/>
  <c r="Q10915"/>
  <c r="S10915" s="1"/>
  <c r="P4663"/>
  <c r="R4663" s="1"/>
  <c r="Q4662"/>
  <c r="S4662" s="1"/>
  <c r="P10917" l="1"/>
  <c r="R10917" s="1"/>
  <c r="Q10916"/>
  <c r="S10916" s="1"/>
  <c r="P4664"/>
  <c r="R4664" s="1"/>
  <c r="Q4663"/>
  <c r="S4663" s="1"/>
  <c r="P10918" l="1"/>
  <c r="R10918" s="1"/>
  <c r="Q10917"/>
  <c r="S10917" s="1"/>
  <c r="P4665"/>
  <c r="Q4664"/>
  <c r="S4664" s="1"/>
  <c r="P10919" l="1"/>
  <c r="R10919" s="1"/>
  <c r="Q10918"/>
  <c r="S10918" s="1"/>
  <c r="P4666"/>
  <c r="Q4665"/>
  <c r="S4665" s="1"/>
  <c r="P10920" l="1"/>
  <c r="R10920" s="1"/>
  <c r="Q10919"/>
  <c r="S10919" s="1"/>
  <c r="P4667"/>
  <c r="R4667" s="1"/>
  <c r="Q4666"/>
  <c r="S4666" s="1"/>
  <c r="P10921" l="1"/>
  <c r="R10921" s="1"/>
  <c r="Q10920"/>
  <c r="S10920" s="1"/>
  <c r="P4668"/>
  <c r="R4668" s="1"/>
  <c r="Q4667"/>
  <c r="S4667" s="1"/>
  <c r="P10922" l="1"/>
  <c r="R10922" s="1"/>
  <c r="Q10921"/>
  <c r="S10921" s="1"/>
  <c r="P4669"/>
  <c r="R4669" s="1"/>
  <c r="Q4668"/>
  <c r="S4668" s="1"/>
  <c r="P10923" l="1"/>
  <c r="R10923" s="1"/>
  <c r="Q10922"/>
  <c r="S10922" s="1"/>
  <c r="P4670"/>
  <c r="R4670" s="1"/>
  <c r="Q4669"/>
  <c r="S4669" s="1"/>
  <c r="P10924" l="1"/>
  <c r="R10924" s="1"/>
  <c r="Q10923"/>
  <c r="S10923" s="1"/>
  <c r="P4671"/>
  <c r="R4671" s="1"/>
  <c r="Q4670"/>
  <c r="S4670" s="1"/>
  <c r="P10925" l="1"/>
  <c r="R10925" s="1"/>
  <c r="Q10924"/>
  <c r="S10924" s="1"/>
  <c r="P4672"/>
  <c r="R4672" s="1"/>
  <c r="Q4671"/>
  <c r="S4671" s="1"/>
  <c r="P10926" l="1"/>
  <c r="R10926" s="1"/>
  <c r="Q10925"/>
  <c r="S10925" s="1"/>
  <c r="P4673"/>
  <c r="R4673" s="1"/>
  <c r="Q4672"/>
  <c r="S4672" s="1"/>
  <c r="P10927" l="1"/>
  <c r="R10927" s="1"/>
  <c r="Q10926"/>
  <c r="S10926" s="1"/>
  <c r="P4674"/>
  <c r="R4674" s="1"/>
  <c r="Q4673"/>
  <c r="S4673" s="1"/>
  <c r="P10928" l="1"/>
  <c r="Q10927"/>
  <c r="S10927" s="1"/>
  <c r="P4675"/>
  <c r="R4675" s="1"/>
  <c r="Q4674"/>
  <c r="S4674" s="1"/>
  <c r="P10929" l="1"/>
  <c r="Q10928"/>
  <c r="S10928" s="1"/>
  <c r="P4676"/>
  <c r="R4676" s="1"/>
  <c r="Q4675"/>
  <c r="S4675" s="1"/>
  <c r="P10930" l="1"/>
  <c r="Q10929"/>
  <c r="S10929" s="1"/>
  <c r="P4677"/>
  <c r="R4677" s="1"/>
  <c r="Q4676"/>
  <c r="S4676" s="1"/>
  <c r="P10931" l="1"/>
  <c r="R10931" s="1"/>
  <c r="Q10930"/>
  <c r="S10930" s="1"/>
  <c r="P4678"/>
  <c r="R4678" s="1"/>
  <c r="Q4677"/>
  <c r="S4677" s="1"/>
  <c r="P10932" l="1"/>
  <c r="R10932" s="1"/>
  <c r="Q10931"/>
  <c r="S10931" s="1"/>
  <c r="P4679"/>
  <c r="R4679" s="1"/>
  <c r="Q4678"/>
  <c r="S4678" s="1"/>
  <c r="P10933" l="1"/>
  <c r="Q10932"/>
  <c r="S10932" s="1"/>
  <c r="P4680"/>
  <c r="R4680" s="1"/>
  <c r="Q4679"/>
  <c r="S4679" s="1"/>
  <c r="P10934" l="1"/>
  <c r="R10934" s="1"/>
  <c r="Q10933"/>
  <c r="S10933" s="1"/>
  <c r="P4681"/>
  <c r="R4681" s="1"/>
  <c r="Q4680"/>
  <c r="S4680" s="1"/>
  <c r="P10935" l="1"/>
  <c r="R10935" s="1"/>
  <c r="Q10934"/>
  <c r="S10934" s="1"/>
  <c r="P4682"/>
  <c r="R4682" s="1"/>
  <c r="Q4681"/>
  <c r="S4681" s="1"/>
  <c r="P10936" l="1"/>
  <c r="Q10935"/>
  <c r="S10935" s="1"/>
  <c r="P4683"/>
  <c r="R4683" s="1"/>
  <c r="Q4682"/>
  <c r="S4682" s="1"/>
  <c r="P10937" l="1"/>
  <c r="R10937" s="1"/>
  <c r="Q10936"/>
  <c r="S10936" s="1"/>
  <c r="P4684"/>
  <c r="R4684" s="1"/>
  <c r="Q4683"/>
  <c r="S4683" s="1"/>
  <c r="P10938" l="1"/>
  <c r="R10938" s="1"/>
  <c r="Q10937"/>
  <c r="S10937" s="1"/>
  <c r="P4685"/>
  <c r="Q4684"/>
  <c r="S4684" s="1"/>
  <c r="P10939" l="1"/>
  <c r="Q10938"/>
  <c r="S10938" s="1"/>
  <c r="P4686"/>
  <c r="R4686" s="1"/>
  <c r="Q4685"/>
  <c r="S4685" s="1"/>
  <c r="P10940" l="1"/>
  <c r="R10940" s="1"/>
  <c r="Q10939"/>
  <c r="S10939" s="1"/>
  <c r="P4687"/>
  <c r="R4687" s="1"/>
  <c r="Q4686"/>
  <c r="S4686" s="1"/>
  <c r="P10941" l="1"/>
  <c r="R10941" s="1"/>
  <c r="Q10940"/>
  <c r="S10940" s="1"/>
  <c r="P4688"/>
  <c r="R4688" s="1"/>
  <c r="Q4687"/>
  <c r="S4687" s="1"/>
  <c r="P10942" l="1"/>
  <c r="Q10941"/>
  <c r="S10941" s="1"/>
  <c r="P4689"/>
  <c r="R4689" s="1"/>
  <c r="Q4688"/>
  <c r="S4688" s="1"/>
  <c r="P10943" l="1"/>
  <c r="R10943" s="1"/>
  <c r="Q10942"/>
  <c r="S10942" s="1"/>
  <c r="P4690"/>
  <c r="R4690" s="1"/>
  <c r="Q4689"/>
  <c r="S4689" s="1"/>
  <c r="P10944" l="1"/>
  <c r="R10944" s="1"/>
  <c r="Q10943"/>
  <c r="S10943" s="1"/>
  <c r="P4691"/>
  <c r="R4691" s="1"/>
  <c r="Q4690"/>
  <c r="S4690" s="1"/>
  <c r="P10945" l="1"/>
  <c r="Q10944"/>
  <c r="S10944" s="1"/>
  <c r="P4692"/>
  <c r="R4692" s="1"/>
  <c r="Q4691"/>
  <c r="S4691" s="1"/>
  <c r="P10946" l="1"/>
  <c r="R10946" s="1"/>
  <c r="Q10945"/>
  <c r="S10945" s="1"/>
  <c r="P4693"/>
  <c r="R4693" s="1"/>
  <c r="Q4692"/>
  <c r="S4692" s="1"/>
  <c r="P10947" l="1"/>
  <c r="R10947" s="1"/>
  <c r="Q10946"/>
  <c r="S10946" s="1"/>
  <c r="P4694"/>
  <c r="R4694" s="1"/>
  <c r="Q4693"/>
  <c r="S4693" s="1"/>
  <c r="P10948" l="1"/>
  <c r="Q10947"/>
  <c r="S10947" s="1"/>
  <c r="P4695"/>
  <c r="R4695" s="1"/>
  <c r="Q4694"/>
  <c r="S4694" s="1"/>
  <c r="P10949" l="1"/>
  <c r="R10949" s="1"/>
  <c r="Q10948"/>
  <c r="S10948" s="1"/>
  <c r="P4696"/>
  <c r="R4696" s="1"/>
  <c r="Q4695"/>
  <c r="S4695" s="1"/>
  <c r="P10950" l="1"/>
  <c r="R10950" s="1"/>
  <c r="Q10949"/>
  <c r="S10949" s="1"/>
  <c r="P4697"/>
  <c r="R4697" s="1"/>
  <c r="Q4696"/>
  <c r="S4696" s="1"/>
  <c r="P10951" l="1"/>
  <c r="Q10950"/>
  <c r="S10950" s="1"/>
  <c r="P4698"/>
  <c r="R4698" s="1"/>
  <c r="Q4697"/>
  <c r="S4697" s="1"/>
  <c r="P10952" l="1"/>
  <c r="R10952" s="1"/>
  <c r="Q10951"/>
  <c r="S10951" s="1"/>
  <c r="P4699"/>
  <c r="R4699" s="1"/>
  <c r="Q4698"/>
  <c r="S4698" s="1"/>
  <c r="P10953" l="1"/>
  <c r="R10953" s="1"/>
  <c r="Q10952"/>
  <c r="S10952" s="1"/>
  <c r="P4700"/>
  <c r="R4700" s="1"/>
  <c r="Q4699"/>
  <c r="S4699" s="1"/>
  <c r="P10954" l="1"/>
  <c r="Q10953"/>
  <c r="S10953" s="1"/>
  <c r="P4701"/>
  <c r="R4701" s="1"/>
  <c r="Q4700"/>
  <c r="S4700" s="1"/>
  <c r="P10955" l="1"/>
  <c r="R10955" s="1"/>
  <c r="S10954"/>
  <c r="Q10954"/>
  <c r="P4702"/>
  <c r="R4702" s="1"/>
  <c r="Q4701"/>
  <c r="S4701" s="1"/>
  <c r="P10956" l="1"/>
  <c r="R10956" s="1"/>
  <c r="S10955"/>
  <c r="Q10955"/>
  <c r="P4703"/>
  <c r="R4703" s="1"/>
  <c r="Q4702"/>
  <c r="S4702" s="1"/>
  <c r="P10957" l="1"/>
  <c r="S10956"/>
  <c r="Q10956"/>
  <c r="P4704"/>
  <c r="Q4703"/>
  <c r="S4703" s="1"/>
  <c r="P10958" l="1"/>
  <c r="S10957"/>
  <c r="Q10957"/>
  <c r="P4705"/>
  <c r="Q4704"/>
  <c r="S4704" s="1"/>
  <c r="P10959" l="1"/>
  <c r="S10958"/>
  <c r="Q10958"/>
  <c r="P4706"/>
  <c r="R4706" s="1"/>
  <c r="Q4705"/>
  <c r="S4705" s="1"/>
  <c r="P10960" l="1"/>
  <c r="S10959"/>
  <c r="Q10959"/>
  <c r="P4707"/>
  <c r="R4707" s="1"/>
  <c r="Q4706"/>
  <c r="S4706" s="1"/>
  <c r="P10961" l="1"/>
  <c r="S10960"/>
  <c r="Q10960"/>
  <c r="P4708"/>
  <c r="R4708" s="1"/>
  <c r="Q4707"/>
  <c r="S4707" s="1"/>
  <c r="P10962" l="1"/>
  <c r="S10961"/>
  <c r="Q10961"/>
  <c r="P4709"/>
  <c r="R4709" s="1"/>
  <c r="Q4708"/>
  <c r="S4708" s="1"/>
  <c r="P10963" l="1"/>
  <c r="S10962"/>
  <c r="Q10962"/>
  <c r="P4710"/>
  <c r="R4710" s="1"/>
  <c r="Q4709"/>
  <c r="S4709" s="1"/>
  <c r="P10964" l="1"/>
  <c r="S10963"/>
  <c r="Q10963"/>
  <c r="P4711"/>
  <c r="R4711" s="1"/>
  <c r="Q4710"/>
  <c r="S4710" s="1"/>
  <c r="P10965" l="1"/>
  <c r="S10964"/>
  <c r="Q10964"/>
  <c r="P4712"/>
  <c r="R4712" s="1"/>
  <c r="Q4711"/>
  <c r="S4711" s="1"/>
  <c r="P10966" l="1"/>
  <c r="S10965"/>
  <c r="Q10965"/>
  <c r="P4713"/>
  <c r="R4713" s="1"/>
  <c r="Q4712"/>
  <c r="S4712" s="1"/>
  <c r="P10967" l="1"/>
  <c r="S10966"/>
  <c r="Q10966"/>
  <c r="P4714"/>
  <c r="R4714" s="1"/>
  <c r="Q4713"/>
  <c r="S4713" s="1"/>
  <c r="P10968" l="1"/>
  <c r="S10967"/>
  <c r="Q10967"/>
  <c r="P4715"/>
  <c r="R4715" s="1"/>
  <c r="Q4714"/>
  <c r="S4714" s="1"/>
  <c r="P10969" l="1"/>
  <c r="S10968"/>
  <c r="Q10968"/>
  <c r="P4716"/>
  <c r="R4716" s="1"/>
  <c r="Q4715"/>
  <c r="S4715" s="1"/>
  <c r="P10970" l="1"/>
  <c r="S10969"/>
  <c r="Q10969"/>
  <c r="P4717"/>
  <c r="R4717" s="1"/>
  <c r="Q4716"/>
  <c r="S4716" s="1"/>
  <c r="P10971" l="1"/>
  <c r="S10970"/>
  <c r="Q10970"/>
  <c r="P4718"/>
  <c r="R4718" s="1"/>
  <c r="Q4717"/>
  <c r="S4717" s="1"/>
  <c r="P10972" l="1"/>
  <c r="S10971"/>
  <c r="Q10971"/>
  <c r="P4719"/>
  <c r="R4719" s="1"/>
  <c r="Q4718"/>
  <c r="S4718" s="1"/>
  <c r="P10973" l="1"/>
  <c r="S10972"/>
  <c r="Q10972"/>
  <c r="P4720"/>
  <c r="R4720" s="1"/>
  <c r="Q4719"/>
  <c r="S4719" s="1"/>
  <c r="P10974" l="1"/>
  <c r="S10973"/>
  <c r="Q10973"/>
  <c r="P4721"/>
  <c r="R4721" s="1"/>
  <c r="Q4720"/>
  <c r="S4720" s="1"/>
  <c r="P10975" l="1"/>
  <c r="S10974"/>
  <c r="Q10974"/>
  <c r="P4722"/>
  <c r="R4722" s="1"/>
  <c r="Q4721"/>
  <c r="S4721" s="1"/>
  <c r="P10976" l="1"/>
  <c r="S10975"/>
  <c r="Q10975"/>
  <c r="P4723"/>
  <c r="R4723" s="1"/>
  <c r="Q4722"/>
  <c r="S4722" s="1"/>
  <c r="P10977" l="1"/>
  <c r="S10976"/>
  <c r="Q10976"/>
  <c r="P4724"/>
  <c r="Q4723"/>
  <c r="S4723" s="1"/>
  <c r="P10978" l="1"/>
  <c r="S10977"/>
  <c r="Q10977"/>
  <c r="P4725"/>
  <c r="R4725" s="1"/>
  <c r="Q4724"/>
  <c r="S4724" s="1"/>
  <c r="P10979" l="1"/>
  <c r="R10979" s="1"/>
  <c r="Q10978"/>
  <c r="S10978" s="1"/>
  <c r="P4726"/>
  <c r="R4726" s="1"/>
  <c r="Q4725"/>
  <c r="S4725" s="1"/>
  <c r="P10980" l="1"/>
  <c r="R10980" s="1"/>
  <c r="Q10979"/>
  <c r="S10979" s="1"/>
  <c r="P4727"/>
  <c r="R4727" s="1"/>
  <c r="Q4726"/>
  <c r="S4726" s="1"/>
  <c r="P10981" l="1"/>
  <c r="R10981" s="1"/>
  <c r="Q10980"/>
  <c r="S10980" s="1"/>
  <c r="P4728"/>
  <c r="R4728" s="1"/>
  <c r="Q4727"/>
  <c r="S4727" s="1"/>
  <c r="P10982" l="1"/>
  <c r="R10982" s="1"/>
  <c r="Q10981"/>
  <c r="S10981" s="1"/>
  <c r="P4729"/>
  <c r="R4729" s="1"/>
  <c r="Q4728"/>
  <c r="S4728" s="1"/>
  <c r="P10983" l="1"/>
  <c r="R10983" s="1"/>
  <c r="Q10982"/>
  <c r="S10982" s="1"/>
  <c r="P4730"/>
  <c r="R4730" s="1"/>
  <c r="Q4729"/>
  <c r="S4729" s="1"/>
  <c r="P10984" l="1"/>
  <c r="R10984" s="1"/>
  <c r="Q10983"/>
  <c r="S10983" s="1"/>
  <c r="P4731"/>
  <c r="R4731" s="1"/>
  <c r="Q4730"/>
  <c r="S4730" s="1"/>
  <c r="P10985" l="1"/>
  <c r="R10985" s="1"/>
  <c r="Q10984"/>
  <c r="S10984" s="1"/>
  <c r="P4732"/>
  <c r="R4732" s="1"/>
  <c r="Q4731"/>
  <c r="S4731" s="1"/>
  <c r="P10986" l="1"/>
  <c r="R10986" s="1"/>
  <c r="Q10985"/>
  <c r="S10985" s="1"/>
  <c r="P4733"/>
  <c r="R4733" s="1"/>
  <c r="Q4732"/>
  <c r="S4732" s="1"/>
  <c r="P10987" l="1"/>
  <c r="R10987" s="1"/>
  <c r="Q10986"/>
  <c r="S10986" s="1"/>
  <c r="P4734"/>
  <c r="R4734" s="1"/>
  <c r="Q4733"/>
  <c r="S4733" s="1"/>
  <c r="P10988" l="1"/>
  <c r="R10988" s="1"/>
  <c r="Q10987"/>
  <c r="S10987" s="1"/>
  <c r="P4735"/>
  <c r="R4735" s="1"/>
  <c r="Q4734"/>
  <c r="S4734" s="1"/>
  <c r="P10989" l="1"/>
  <c r="R10989" s="1"/>
  <c r="Q10988"/>
  <c r="S10988" s="1"/>
  <c r="P4736"/>
  <c r="R4736" s="1"/>
  <c r="Q4735"/>
  <c r="S4735" s="1"/>
  <c r="P10990" l="1"/>
  <c r="R10990" s="1"/>
  <c r="Q10989"/>
  <c r="S10989" s="1"/>
  <c r="P4737"/>
  <c r="R4737" s="1"/>
  <c r="Q4736"/>
  <c r="S4736" s="1"/>
  <c r="P10991" l="1"/>
  <c r="R10991" s="1"/>
  <c r="Q10990"/>
  <c r="S10990" s="1"/>
  <c r="P4738"/>
  <c r="R4738" s="1"/>
  <c r="Q4737"/>
  <c r="S4737" s="1"/>
  <c r="P10992" l="1"/>
  <c r="R10992" s="1"/>
  <c r="Q10991"/>
  <c r="S10991" s="1"/>
  <c r="P4739"/>
  <c r="R4739" s="1"/>
  <c r="Q4738"/>
  <c r="S4738" s="1"/>
  <c r="P10993" l="1"/>
  <c r="R10993" s="1"/>
  <c r="Q10992"/>
  <c r="S10992" s="1"/>
  <c r="P4740"/>
  <c r="R4740" s="1"/>
  <c r="Q4739"/>
  <c r="S4739" s="1"/>
  <c r="P10994" l="1"/>
  <c r="R10994" s="1"/>
  <c r="Q10993"/>
  <c r="S10993" s="1"/>
  <c r="P4741"/>
  <c r="R4741" s="1"/>
  <c r="Q4740"/>
  <c r="S4740" s="1"/>
  <c r="P10995" l="1"/>
  <c r="Q10994"/>
  <c r="S10994" s="1"/>
  <c r="P4742"/>
  <c r="R4742" s="1"/>
  <c r="Q4741"/>
  <c r="S4741" s="1"/>
  <c r="P10996" l="1"/>
  <c r="R10996" s="1"/>
  <c r="Q10995"/>
  <c r="S10995" s="1"/>
  <c r="P4743"/>
  <c r="Q4742"/>
  <c r="S4742" s="1"/>
  <c r="P10997" l="1"/>
  <c r="R10997" s="1"/>
  <c r="Q10996"/>
  <c r="S10996" s="1"/>
  <c r="P4744"/>
  <c r="Q4743"/>
  <c r="S4743" s="1"/>
  <c r="P10998" l="1"/>
  <c r="R10998" s="1"/>
  <c r="Q10997"/>
  <c r="S10997" s="1"/>
  <c r="P4745"/>
  <c r="R4745" s="1"/>
  <c r="Q4744"/>
  <c r="S4744" s="1"/>
  <c r="P10999" l="1"/>
  <c r="R10999" s="1"/>
  <c r="Q10998"/>
  <c r="S10998" s="1"/>
  <c r="P4746"/>
  <c r="R4746" s="1"/>
  <c r="Q4745"/>
  <c r="S4745" s="1"/>
  <c r="P11000" l="1"/>
  <c r="R11000" s="1"/>
  <c r="Q10999"/>
  <c r="S10999" s="1"/>
  <c r="P4747"/>
  <c r="R4747" s="1"/>
  <c r="Q4746"/>
  <c r="S4746" s="1"/>
  <c r="P11001" l="1"/>
  <c r="R11001" s="1"/>
  <c r="Q11000"/>
  <c r="S11000" s="1"/>
  <c r="P4748"/>
  <c r="R4748" s="1"/>
  <c r="Q4747"/>
  <c r="S4747" s="1"/>
  <c r="P11002" l="1"/>
  <c r="R11002" s="1"/>
  <c r="Q11001"/>
  <c r="S11001" s="1"/>
  <c r="P4749"/>
  <c r="R4749" s="1"/>
  <c r="Q4748"/>
  <c r="S4748" s="1"/>
  <c r="P11003" l="1"/>
  <c r="R11003" s="1"/>
  <c r="Q11002"/>
  <c r="S11002" s="1"/>
  <c r="P4750"/>
  <c r="R4750" s="1"/>
  <c r="Q4749"/>
  <c r="S4749" s="1"/>
  <c r="P11004" l="1"/>
  <c r="R11004" s="1"/>
  <c r="Q11003"/>
  <c r="S11003" s="1"/>
  <c r="P4751"/>
  <c r="R4751" s="1"/>
  <c r="Q4750"/>
  <c r="S4750" s="1"/>
  <c r="P11005" l="1"/>
  <c r="R11005" s="1"/>
  <c r="Q11004"/>
  <c r="S11004" s="1"/>
  <c r="P4752"/>
  <c r="R4752" s="1"/>
  <c r="Q4751"/>
  <c r="S4751" s="1"/>
  <c r="P11006" l="1"/>
  <c r="R11006" s="1"/>
  <c r="Q11005"/>
  <c r="S11005" s="1"/>
  <c r="P4753"/>
  <c r="R4753" s="1"/>
  <c r="Q4752"/>
  <c r="S4752" s="1"/>
  <c r="P11007" l="1"/>
  <c r="R11007" s="1"/>
  <c r="Q11006"/>
  <c r="S11006" s="1"/>
  <c r="P4754"/>
  <c r="R4754" s="1"/>
  <c r="Q4753"/>
  <c r="S4753" s="1"/>
  <c r="P11008" l="1"/>
  <c r="R11008" s="1"/>
  <c r="Q11007"/>
  <c r="S11007" s="1"/>
  <c r="P4755"/>
  <c r="R4755" s="1"/>
  <c r="Q4754"/>
  <c r="S4754" s="1"/>
  <c r="P11009" l="1"/>
  <c r="R11009" s="1"/>
  <c r="Q11008"/>
  <c r="S11008" s="1"/>
  <c r="P4756"/>
  <c r="R4756" s="1"/>
  <c r="Q4755"/>
  <c r="S4755" s="1"/>
  <c r="P11010" l="1"/>
  <c r="R11010" s="1"/>
  <c r="Q11009"/>
  <c r="S11009" s="1"/>
  <c r="P4757"/>
  <c r="R4757" s="1"/>
  <c r="Q4756"/>
  <c r="S4756" s="1"/>
  <c r="P11011" l="1"/>
  <c r="R11011" s="1"/>
  <c r="Q11010"/>
  <c r="S11010" s="1"/>
  <c r="P4758"/>
  <c r="R4758" s="1"/>
  <c r="Q4757"/>
  <c r="S4757" s="1"/>
  <c r="P11012" l="1"/>
  <c r="Q11011"/>
  <c r="S11011" s="1"/>
  <c r="P4759"/>
  <c r="R4759" s="1"/>
  <c r="Q4758"/>
  <c r="S4758" s="1"/>
  <c r="P11013" l="1"/>
  <c r="Q11012"/>
  <c r="S11012" s="1"/>
  <c r="P4760"/>
  <c r="R4760" s="1"/>
  <c r="Q4759"/>
  <c r="S4759" s="1"/>
  <c r="P11014" l="1"/>
  <c r="R11014" s="1"/>
  <c r="Q11013"/>
  <c r="S11013" s="1"/>
  <c r="P4761"/>
  <c r="R4761" s="1"/>
  <c r="Q4760"/>
  <c r="S4760" s="1"/>
  <c r="P11015" l="1"/>
  <c r="R11015" s="1"/>
  <c r="Q11014"/>
  <c r="S11014" s="1"/>
  <c r="P4762"/>
  <c r="R4762" s="1"/>
  <c r="Q4761"/>
  <c r="S4761" s="1"/>
  <c r="P11016" l="1"/>
  <c r="R11016" s="1"/>
  <c r="Q11015"/>
  <c r="S11015" s="1"/>
  <c r="P4763"/>
  <c r="Q4762"/>
  <c r="S4762" s="1"/>
  <c r="P11017" l="1"/>
  <c r="R11017" s="1"/>
  <c r="Q11016"/>
  <c r="S11016" s="1"/>
  <c r="P4764"/>
  <c r="R4764" s="1"/>
  <c r="Q4763"/>
  <c r="S4763" s="1"/>
  <c r="P11018" l="1"/>
  <c r="R11018" s="1"/>
  <c r="Q11017"/>
  <c r="S11017" s="1"/>
  <c r="P4765"/>
  <c r="R4765" s="1"/>
  <c r="Q4764"/>
  <c r="S4764" s="1"/>
  <c r="P11019" l="1"/>
  <c r="R11019" s="1"/>
  <c r="Q11018"/>
  <c r="S11018" s="1"/>
  <c r="P4766"/>
  <c r="R4766" s="1"/>
  <c r="Q4765"/>
  <c r="S4765" s="1"/>
  <c r="P11020" l="1"/>
  <c r="R11020" s="1"/>
  <c r="Q11019"/>
  <c r="S11019" s="1"/>
  <c r="P4767"/>
  <c r="R4767" s="1"/>
  <c r="Q4766"/>
  <c r="S4766" s="1"/>
  <c r="P11021" l="1"/>
  <c r="R11021" s="1"/>
  <c r="Q11020"/>
  <c r="S11020" s="1"/>
  <c r="P4768"/>
  <c r="R4768" s="1"/>
  <c r="Q4767"/>
  <c r="S4767" s="1"/>
  <c r="P11022" l="1"/>
  <c r="R11022" s="1"/>
  <c r="Q11021"/>
  <c r="S11021" s="1"/>
  <c r="P4769"/>
  <c r="R4769" s="1"/>
  <c r="Q4768"/>
  <c r="S4768" s="1"/>
  <c r="P11023" l="1"/>
  <c r="R11023" s="1"/>
  <c r="Q11022"/>
  <c r="S11022" s="1"/>
  <c r="P4770"/>
  <c r="R4770" s="1"/>
  <c r="Q4769"/>
  <c r="S4769" s="1"/>
  <c r="P11024" l="1"/>
  <c r="R11024" s="1"/>
  <c r="Q11023"/>
  <c r="S11023" s="1"/>
  <c r="P4771"/>
  <c r="R4771" s="1"/>
  <c r="Q4770"/>
  <c r="S4770" s="1"/>
  <c r="P11025" l="1"/>
  <c r="R11025" s="1"/>
  <c r="Q11024"/>
  <c r="S11024" s="1"/>
  <c r="P4772"/>
  <c r="R4772" s="1"/>
  <c r="Q4771"/>
  <c r="S4771" s="1"/>
  <c r="P11026" l="1"/>
  <c r="R11026" s="1"/>
  <c r="Q11025"/>
  <c r="S11025" s="1"/>
  <c r="P4773"/>
  <c r="R4773" s="1"/>
  <c r="Q4772"/>
  <c r="S4772" s="1"/>
  <c r="P11027" l="1"/>
  <c r="R11027" s="1"/>
  <c r="Q11026"/>
  <c r="S11026" s="1"/>
  <c r="P4774"/>
  <c r="R4774" s="1"/>
  <c r="Q4773"/>
  <c r="S4773" s="1"/>
  <c r="P11028" l="1"/>
  <c r="R11028" s="1"/>
  <c r="Q11027"/>
  <c r="S11027" s="1"/>
  <c r="P4775"/>
  <c r="R4775" s="1"/>
  <c r="Q4774"/>
  <c r="S4774" s="1"/>
  <c r="P11029" l="1"/>
  <c r="R11029" s="1"/>
  <c r="Q11028"/>
  <c r="S11028" s="1"/>
  <c r="P4776"/>
  <c r="R4776" s="1"/>
  <c r="Q4775"/>
  <c r="S4775" s="1"/>
  <c r="P11030" l="1"/>
  <c r="Q11029"/>
  <c r="S11029" s="1"/>
  <c r="P4777"/>
  <c r="R4777" s="1"/>
  <c r="Q4776"/>
  <c r="S4776" s="1"/>
  <c r="P11031" l="1"/>
  <c r="R11031" s="1"/>
  <c r="Q11030"/>
  <c r="S11030" s="1"/>
  <c r="P4778"/>
  <c r="R4778" s="1"/>
  <c r="Q4777"/>
  <c r="S4777" s="1"/>
  <c r="P11032" l="1"/>
  <c r="R11032" s="1"/>
  <c r="Q11031"/>
  <c r="S11031" s="1"/>
  <c r="P4779"/>
  <c r="R4779" s="1"/>
  <c r="Q4778"/>
  <c r="S4778" s="1"/>
  <c r="P11033" l="1"/>
  <c r="R11033" s="1"/>
  <c r="Q11032"/>
  <c r="S11032" s="1"/>
  <c r="P4780"/>
  <c r="R4780" s="1"/>
  <c r="Q4779"/>
  <c r="S4779" s="1"/>
  <c r="P11034" l="1"/>
  <c r="R11034" s="1"/>
  <c r="Q11033"/>
  <c r="S11033" s="1"/>
  <c r="P4781"/>
  <c r="R4781" s="1"/>
  <c r="Q4780"/>
  <c r="S4780" s="1"/>
  <c r="P11035" l="1"/>
  <c r="R11035" s="1"/>
  <c r="Q11034"/>
  <c r="S11034" s="1"/>
  <c r="P4782"/>
  <c r="Q4781"/>
  <c r="S4781" s="1"/>
  <c r="P11036" l="1"/>
  <c r="R11036" s="1"/>
  <c r="Q11035"/>
  <c r="S11035" s="1"/>
  <c r="P4783"/>
  <c r="Q4782"/>
  <c r="S4782" s="1"/>
  <c r="P11037" l="1"/>
  <c r="R11037" s="1"/>
  <c r="Q11036"/>
  <c r="S11036" s="1"/>
  <c r="P4784"/>
  <c r="R4784" s="1"/>
  <c r="Q4783"/>
  <c r="S4783" s="1"/>
  <c r="P11038" l="1"/>
  <c r="R11038" s="1"/>
  <c r="Q11037"/>
  <c r="S11037" s="1"/>
  <c r="P4785"/>
  <c r="R4785" s="1"/>
  <c r="Q4784"/>
  <c r="S4784" s="1"/>
  <c r="P11039" l="1"/>
  <c r="R11039" s="1"/>
  <c r="Q11038"/>
  <c r="S11038" s="1"/>
  <c r="P4786"/>
  <c r="R4786" s="1"/>
  <c r="Q4785"/>
  <c r="S4785" s="1"/>
  <c r="P11040" l="1"/>
  <c r="R11040" s="1"/>
  <c r="Q11039"/>
  <c r="S11039" s="1"/>
  <c r="P4787"/>
  <c r="R4787" s="1"/>
  <c r="Q4786"/>
  <c r="S4786" s="1"/>
  <c r="P11041" l="1"/>
  <c r="R11041" s="1"/>
  <c r="Q11040"/>
  <c r="S11040" s="1"/>
  <c r="P4788"/>
  <c r="R4788" s="1"/>
  <c r="Q4787"/>
  <c r="S4787" s="1"/>
  <c r="P11042" l="1"/>
  <c r="R11042" s="1"/>
  <c r="Q11041"/>
  <c r="S11041" s="1"/>
  <c r="P4789"/>
  <c r="R4789" s="1"/>
  <c r="Q4788"/>
  <c r="S4788" s="1"/>
  <c r="P11043" l="1"/>
  <c r="R11043" s="1"/>
  <c r="Q11042"/>
  <c r="S11042" s="1"/>
  <c r="P4790"/>
  <c r="R4790" s="1"/>
  <c r="Q4789"/>
  <c r="S4789" s="1"/>
  <c r="P11044" l="1"/>
  <c r="R11044" s="1"/>
  <c r="Q11043"/>
  <c r="S11043" s="1"/>
  <c r="P4791"/>
  <c r="R4791" s="1"/>
  <c r="Q4790"/>
  <c r="S4790" s="1"/>
  <c r="P11045" l="1"/>
  <c r="R11045" s="1"/>
  <c r="Q11044"/>
  <c r="S11044" s="1"/>
  <c r="P4792"/>
  <c r="R4792" s="1"/>
  <c r="Q4791"/>
  <c r="S4791" s="1"/>
  <c r="P11046" l="1"/>
  <c r="R11046" s="1"/>
  <c r="Q11045"/>
  <c r="S11045" s="1"/>
  <c r="P4793"/>
  <c r="R4793" s="1"/>
  <c r="Q4792"/>
  <c r="S4792" s="1"/>
  <c r="P11047" l="1"/>
  <c r="Q11046"/>
  <c r="S11046" s="1"/>
  <c r="P4794"/>
  <c r="R4794" s="1"/>
  <c r="Q4793"/>
  <c r="S4793" s="1"/>
  <c r="P11048" l="1"/>
  <c r="Q11047"/>
  <c r="S11047" s="1"/>
  <c r="P4795"/>
  <c r="R4795" s="1"/>
  <c r="Q4794"/>
  <c r="S4794" s="1"/>
  <c r="P11049" l="1"/>
  <c r="R11049" s="1"/>
  <c r="Q11048"/>
  <c r="S11048" s="1"/>
  <c r="P4796"/>
  <c r="R4796" s="1"/>
  <c r="Q4795"/>
  <c r="S4795" s="1"/>
  <c r="P11050" l="1"/>
  <c r="R11050" s="1"/>
  <c r="Q11049"/>
  <c r="S11049" s="1"/>
  <c r="P4797"/>
  <c r="R4797" s="1"/>
  <c r="Q4796"/>
  <c r="S4796" s="1"/>
  <c r="P11051" l="1"/>
  <c r="R11051" s="1"/>
  <c r="Q11050"/>
  <c r="S11050" s="1"/>
  <c r="P4798"/>
  <c r="R4798" s="1"/>
  <c r="Q4797"/>
  <c r="S4797" s="1"/>
  <c r="P11052" l="1"/>
  <c r="R11052" s="1"/>
  <c r="Q11051"/>
  <c r="S11051" s="1"/>
  <c r="P4799"/>
  <c r="R4799" s="1"/>
  <c r="Q4798"/>
  <c r="S4798" s="1"/>
  <c r="P11053" l="1"/>
  <c r="R11053" s="1"/>
  <c r="Q11052"/>
  <c r="S11052" s="1"/>
  <c r="P4800"/>
  <c r="R4800" s="1"/>
  <c r="Q4799"/>
  <c r="S4799" s="1"/>
  <c r="P11054" l="1"/>
  <c r="R11054" s="1"/>
  <c r="Q11053"/>
  <c r="S11053" s="1"/>
  <c r="P4801"/>
  <c r="R4801" s="1"/>
  <c r="Q4800"/>
  <c r="S4800" s="1"/>
  <c r="P11055" l="1"/>
  <c r="R11055" s="1"/>
  <c r="Q11054"/>
  <c r="S11054" s="1"/>
  <c r="P4802"/>
  <c r="R4802" s="1"/>
  <c r="Q4801"/>
  <c r="S4801" s="1"/>
  <c r="P11056" l="1"/>
  <c r="R11056" s="1"/>
  <c r="Q11055"/>
  <c r="S11055" s="1"/>
  <c r="P4803"/>
  <c r="R4803" s="1"/>
  <c r="Q4802"/>
  <c r="S4802" s="1"/>
  <c r="P11057" l="1"/>
  <c r="R11057" s="1"/>
  <c r="Q11056"/>
  <c r="S11056" s="1"/>
  <c r="P4804"/>
  <c r="Q4803"/>
  <c r="S4803" s="1"/>
  <c r="P11058" l="1"/>
  <c r="R11058" s="1"/>
  <c r="Q11057"/>
  <c r="S11057" s="1"/>
  <c r="P4805"/>
  <c r="Q4804"/>
  <c r="S4804" s="1"/>
  <c r="P11059" l="1"/>
  <c r="R11059" s="1"/>
  <c r="Q11058"/>
  <c r="S11058" s="1"/>
  <c r="P4806"/>
  <c r="Q4805"/>
  <c r="S4805" s="1"/>
  <c r="P11060" l="1"/>
  <c r="R11060" s="1"/>
  <c r="Q11059"/>
  <c r="S11059" s="1"/>
  <c r="P4807"/>
  <c r="Q4806"/>
  <c r="S4806" s="1"/>
  <c r="P11061" l="1"/>
  <c r="R11061" s="1"/>
  <c r="Q11060"/>
  <c r="S11060" s="1"/>
  <c r="P4808"/>
  <c r="R4808" s="1"/>
  <c r="Q4807"/>
  <c r="S4807" s="1"/>
  <c r="P11062" l="1"/>
  <c r="R11062" s="1"/>
  <c r="Q11061"/>
  <c r="S11061" s="1"/>
  <c r="P4809"/>
  <c r="R4809" s="1"/>
  <c r="Q4808"/>
  <c r="S4808" s="1"/>
  <c r="P11063" l="1"/>
  <c r="R11063" s="1"/>
  <c r="Q11062"/>
  <c r="S11062" s="1"/>
  <c r="P4810"/>
  <c r="Q4809"/>
  <c r="S4809" s="1"/>
  <c r="P11064" l="1"/>
  <c r="R11064" s="1"/>
  <c r="Q11063"/>
  <c r="S11063" s="1"/>
  <c r="P4811"/>
  <c r="R4811" s="1"/>
  <c r="Q4810"/>
  <c r="S4810" s="1"/>
  <c r="P11065" l="1"/>
  <c r="Q11064"/>
  <c r="S11064" s="1"/>
  <c r="P4812"/>
  <c r="R4812" s="1"/>
  <c r="Q4811"/>
  <c r="S4811" s="1"/>
  <c r="P11066" l="1"/>
  <c r="R11066" s="1"/>
  <c r="Q11065"/>
  <c r="S11065" s="1"/>
  <c r="P4813"/>
  <c r="Q4812"/>
  <c r="S4812" s="1"/>
  <c r="P11067" l="1"/>
  <c r="R11067" s="1"/>
  <c r="Q11066"/>
  <c r="S11066" s="1"/>
  <c r="P4814"/>
  <c r="R4814" s="1"/>
  <c r="Q4813"/>
  <c r="S4813" s="1"/>
  <c r="P11068" l="1"/>
  <c r="R11068" s="1"/>
  <c r="Q11067"/>
  <c r="S11067" s="1"/>
  <c r="P4815"/>
  <c r="R4815" s="1"/>
  <c r="Q4814"/>
  <c r="S4814" s="1"/>
  <c r="P11069" l="1"/>
  <c r="R11069" s="1"/>
  <c r="Q11068"/>
  <c r="S11068" s="1"/>
  <c r="P4816"/>
  <c r="Q4815"/>
  <c r="S4815" s="1"/>
  <c r="P11070" l="1"/>
  <c r="R11070" s="1"/>
  <c r="Q11069"/>
  <c r="S11069" s="1"/>
  <c r="P4817"/>
  <c r="R4817" s="1"/>
  <c r="Q4816"/>
  <c r="S4816" s="1"/>
  <c r="P11071" l="1"/>
  <c r="R11071" s="1"/>
  <c r="Q11070"/>
  <c r="S11070" s="1"/>
  <c r="P4818"/>
  <c r="R4818" s="1"/>
  <c r="Q4817"/>
  <c r="S4817" s="1"/>
  <c r="P11072" l="1"/>
  <c r="R11072" s="1"/>
  <c r="Q11071"/>
  <c r="S11071" s="1"/>
  <c r="P4819"/>
  <c r="Q4818"/>
  <c r="S4818" s="1"/>
  <c r="P11073" l="1"/>
  <c r="R11073" s="1"/>
  <c r="Q11072"/>
  <c r="S11072" s="1"/>
  <c r="P4820"/>
  <c r="R4820" s="1"/>
  <c r="Q4819"/>
  <c r="S4819" s="1"/>
  <c r="P11074" l="1"/>
  <c r="R11074" s="1"/>
  <c r="Q11073"/>
  <c r="S11073" s="1"/>
  <c r="P4821"/>
  <c r="R4821" s="1"/>
  <c r="Q4820"/>
  <c r="S4820" s="1"/>
  <c r="P11075" l="1"/>
  <c r="R11075" s="1"/>
  <c r="Q11074"/>
  <c r="S11074" s="1"/>
  <c r="P4822"/>
  <c r="Q4821"/>
  <c r="S4821" s="1"/>
  <c r="P11076" l="1"/>
  <c r="R11076" s="1"/>
  <c r="Q11075"/>
  <c r="S11075" s="1"/>
  <c r="P4823"/>
  <c r="R4823" s="1"/>
  <c r="Q4822"/>
  <c r="S4822" s="1"/>
  <c r="P11077" l="1"/>
  <c r="R11077" s="1"/>
  <c r="Q11076"/>
  <c r="S11076" s="1"/>
  <c r="P4824"/>
  <c r="R4824" s="1"/>
  <c r="Q4823"/>
  <c r="S4823" s="1"/>
  <c r="P11078" l="1"/>
  <c r="R11078" s="1"/>
  <c r="Q11077"/>
  <c r="S11077" s="1"/>
  <c r="P4825"/>
  <c r="Q4824"/>
  <c r="S4824" s="1"/>
  <c r="P11079" l="1"/>
  <c r="R11079" s="1"/>
  <c r="Q11078"/>
  <c r="S11078" s="1"/>
  <c r="P4826"/>
  <c r="R4826" s="1"/>
  <c r="Q4825"/>
  <c r="S4825" s="1"/>
  <c r="P11080" l="1"/>
  <c r="R11080" s="1"/>
  <c r="Q11079"/>
  <c r="S11079" s="1"/>
  <c r="P4827"/>
  <c r="R4827" s="1"/>
  <c r="Q4826"/>
  <c r="S4826" s="1"/>
  <c r="P11081" l="1"/>
  <c r="R11081" s="1"/>
  <c r="Q11080"/>
  <c r="S11080" s="1"/>
  <c r="P4828"/>
  <c r="Q4827"/>
  <c r="S4827" s="1"/>
  <c r="P11082" l="1"/>
  <c r="Q11081"/>
  <c r="S11081" s="1"/>
  <c r="P4829"/>
  <c r="R4829" s="1"/>
  <c r="Q4828"/>
  <c r="S4828" s="1"/>
  <c r="P11083" l="1"/>
  <c r="Q11082"/>
  <c r="S11082" s="1"/>
  <c r="P4830"/>
  <c r="R4830" s="1"/>
  <c r="Q4829"/>
  <c r="S4829" s="1"/>
  <c r="P11084" l="1"/>
  <c r="R11084" s="1"/>
  <c r="Q11083"/>
  <c r="S11083" s="1"/>
  <c r="P4831"/>
  <c r="Q4830"/>
  <c r="S4830" s="1"/>
  <c r="P11085" l="1"/>
  <c r="R11085" s="1"/>
  <c r="Q11084"/>
  <c r="S11084" s="1"/>
  <c r="P4832"/>
  <c r="R4832" s="1"/>
  <c r="S4831"/>
  <c r="Q4831"/>
  <c r="P11086" l="1"/>
  <c r="R11086" s="1"/>
  <c r="Q11085"/>
  <c r="S11085" s="1"/>
  <c r="P4833"/>
  <c r="R4833" s="1"/>
  <c r="S4832"/>
  <c r="Q4832"/>
  <c r="P11087" l="1"/>
  <c r="R11087" s="1"/>
  <c r="Q11086"/>
  <c r="S11086" s="1"/>
  <c r="P4834"/>
  <c r="S4833"/>
  <c r="Q4833"/>
  <c r="P11088" l="1"/>
  <c r="R11088" s="1"/>
  <c r="Q11087"/>
  <c r="S11087" s="1"/>
  <c r="P4835"/>
  <c r="S4834"/>
  <c r="Q4834"/>
  <c r="P11089" l="1"/>
  <c r="R11089" s="1"/>
  <c r="Q11088"/>
  <c r="S11088" s="1"/>
  <c r="P4836"/>
  <c r="S4835"/>
  <c r="Q4835"/>
  <c r="P11090" l="1"/>
  <c r="R11090" s="1"/>
  <c r="Q11089"/>
  <c r="S11089" s="1"/>
  <c r="P4837"/>
  <c r="S4836"/>
  <c r="Q4836"/>
  <c r="P11091" l="1"/>
  <c r="R11091" s="1"/>
  <c r="Q11090"/>
  <c r="S11090" s="1"/>
  <c r="P4838"/>
  <c r="S4837"/>
  <c r="Q4837"/>
  <c r="P11092" l="1"/>
  <c r="R11092" s="1"/>
  <c r="Q11091"/>
  <c r="S11091" s="1"/>
  <c r="P4839"/>
  <c r="S4838"/>
  <c r="Q4838"/>
  <c r="P11093" l="1"/>
  <c r="R11093" s="1"/>
  <c r="Q11092"/>
  <c r="S11092" s="1"/>
  <c r="P4840"/>
  <c r="S4839"/>
  <c r="Q4839"/>
  <c r="P11094" l="1"/>
  <c r="R11094" s="1"/>
  <c r="Q11093"/>
  <c r="S11093" s="1"/>
  <c r="P4841"/>
  <c r="S4840"/>
  <c r="Q4840"/>
  <c r="P11095" l="1"/>
  <c r="R11095" s="1"/>
  <c r="Q11094"/>
  <c r="S11094" s="1"/>
  <c r="P4842"/>
  <c r="S4841"/>
  <c r="Q4841"/>
  <c r="P11096" l="1"/>
  <c r="R11096" s="1"/>
  <c r="Q11095"/>
  <c r="S11095" s="1"/>
  <c r="P4843"/>
  <c r="S4842"/>
  <c r="Q4842"/>
  <c r="P11097" l="1"/>
  <c r="R11097" s="1"/>
  <c r="Q11096"/>
  <c r="S11096" s="1"/>
  <c r="P4844"/>
  <c r="S4843"/>
  <c r="Q4843"/>
  <c r="P11098" l="1"/>
  <c r="R11098" s="1"/>
  <c r="Q11097"/>
  <c r="S11097" s="1"/>
  <c r="P4845"/>
  <c r="S4844"/>
  <c r="Q4844"/>
  <c r="P11099" l="1"/>
  <c r="R11099" s="1"/>
  <c r="Q11098"/>
  <c r="S11098" s="1"/>
  <c r="P4846"/>
  <c r="S4845"/>
  <c r="Q4845"/>
  <c r="P11100" l="1"/>
  <c r="Q11099"/>
  <c r="S11099" s="1"/>
  <c r="P4847"/>
  <c r="S4846"/>
  <c r="Q4846"/>
  <c r="P11101" l="1"/>
  <c r="R11101" s="1"/>
  <c r="Q11100"/>
  <c r="S11100" s="1"/>
  <c r="P4848"/>
  <c r="S4847"/>
  <c r="Q4847"/>
  <c r="P11102" l="1"/>
  <c r="R11102" s="1"/>
  <c r="Q11101"/>
  <c r="S11101" s="1"/>
  <c r="P4849"/>
  <c r="S4848"/>
  <c r="Q4848"/>
  <c r="P11103" l="1"/>
  <c r="R11103" s="1"/>
  <c r="Q11102"/>
  <c r="S11102" s="1"/>
  <c r="P4850"/>
  <c r="S4849"/>
  <c r="Q4849"/>
  <c r="P11104" l="1"/>
  <c r="R11104" s="1"/>
  <c r="Q11103"/>
  <c r="S11103" s="1"/>
  <c r="P4851"/>
  <c r="S4850"/>
  <c r="Q4850"/>
  <c r="P11105" l="1"/>
  <c r="R11105" s="1"/>
  <c r="Q11104"/>
  <c r="S11104" s="1"/>
  <c r="P4852"/>
  <c r="S4851"/>
  <c r="Q4851"/>
  <c r="P11106" l="1"/>
  <c r="R11106" s="1"/>
  <c r="Q11105"/>
  <c r="S11105" s="1"/>
  <c r="P4853"/>
  <c r="S4852"/>
  <c r="Q4852"/>
  <c r="P11107" l="1"/>
  <c r="R11107" s="1"/>
  <c r="Q11106"/>
  <c r="S11106" s="1"/>
  <c r="P4854"/>
  <c r="S4853"/>
  <c r="Q4853"/>
  <c r="P11108" l="1"/>
  <c r="R11108" s="1"/>
  <c r="Q11107"/>
  <c r="S11107" s="1"/>
  <c r="P4855"/>
  <c r="S4854"/>
  <c r="Q4854"/>
  <c r="P11109" l="1"/>
  <c r="R11109" s="1"/>
  <c r="Q11108"/>
  <c r="S11108" s="1"/>
  <c r="P4856"/>
  <c r="R4856" s="1"/>
  <c r="Q4855"/>
  <c r="S4855" s="1"/>
  <c r="P11110" l="1"/>
  <c r="R11110" s="1"/>
  <c r="Q11109"/>
  <c r="S11109" s="1"/>
  <c r="P4857"/>
  <c r="R4857" s="1"/>
  <c r="Q4856"/>
  <c r="S4856" s="1"/>
  <c r="P11111" l="1"/>
  <c r="R11111" s="1"/>
  <c r="Q11110"/>
  <c r="S11110" s="1"/>
  <c r="P4858"/>
  <c r="R4858" s="1"/>
  <c r="Q4857"/>
  <c r="S4857" s="1"/>
  <c r="P11112" l="1"/>
  <c r="R11112" s="1"/>
  <c r="Q11111"/>
  <c r="S11111" s="1"/>
  <c r="P4859"/>
  <c r="R4859" s="1"/>
  <c r="Q4858"/>
  <c r="S4858" s="1"/>
  <c r="P11113" l="1"/>
  <c r="R11113" s="1"/>
  <c r="Q11112"/>
  <c r="S11112" s="1"/>
  <c r="P4860"/>
  <c r="R4860" s="1"/>
  <c r="Q4859"/>
  <c r="S4859" s="1"/>
  <c r="P11114" l="1"/>
  <c r="R11114" s="1"/>
  <c r="Q11113"/>
  <c r="S11113" s="1"/>
  <c r="P4861"/>
  <c r="R4861" s="1"/>
  <c r="Q4860"/>
  <c r="S4860" s="1"/>
  <c r="P11115" l="1"/>
  <c r="R11115" s="1"/>
  <c r="Q11114"/>
  <c r="S11114" s="1"/>
  <c r="P4862"/>
  <c r="R4862" s="1"/>
  <c r="Q4861"/>
  <c r="S4861" s="1"/>
  <c r="P11116" l="1"/>
  <c r="R11116" s="1"/>
  <c r="Q11115"/>
  <c r="S11115" s="1"/>
  <c r="P4863"/>
  <c r="R4863" s="1"/>
  <c r="Q4862"/>
  <c r="S4862" s="1"/>
  <c r="P11117" l="1"/>
  <c r="Q11116"/>
  <c r="S11116" s="1"/>
  <c r="P4864"/>
  <c r="R4864" s="1"/>
  <c r="Q4863"/>
  <c r="S4863" s="1"/>
  <c r="P11118" l="1"/>
  <c r="Q11117"/>
  <c r="S11117" s="1"/>
  <c r="P4865"/>
  <c r="R4865" s="1"/>
  <c r="Q4864"/>
  <c r="S4864" s="1"/>
  <c r="P11119" l="1"/>
  <c r="R11119" s="1"/>
  <c r="Q11118"/>
  <c r="S11118" s="1"/>
  <c r="P4866"/>
  <c r="R4866" s="1"/>
  <c r="Q4865"/>
  <c r="S4865" s="1"/>
  <c r="P11120" l="1"/>
  <c r="R11120" s="1"/>
  <c r="Q11119"/>
  <c r="S11119" s="1"/>
  <c r="P4867"/>
  <c r="R4867" s="1"/>
  <c r="Q4866"/>
  <c r="S4866" s="1"/>
  <c r="P11121" l="1"/>
  <c r="R11121" s="1"/>
  <c r="Q11120"/>
  <c r="S11120" s="1"/>
  <c r="P4868"/>
  <c r="R4868" s="1"/>
  <c r="Q4867"/>
  <c r="S4867" s="1"/>
  <c r="P11122" l="1"/>
  <c r="R11122" s="1"/>
  <c r="Q11121"/>
  <c r="S11121" s="1"/>
  <c r="P4869"/>
  <c r="R4869" s="1"/>
  <c r="Q4868"/>
  <c r="S4868" s="1"/>
  <c r="P11123" l="1"/>
  <c r="R11123" s="1"/>
  <c r="Q11122"/>
  <c r="S11122" s="1"/>
  <c r="P4870"/>
  <c r="R4870" s="1"/>
  <c r="Q4869"/>
  <c r="S4869" s="1"/>
  <c r="P11124" l="1"/>
  <c r="R11124" s="1"/>
  <c r="Q11123"/>
  <c r="S11123" s="1"/>
  <c r="P4871"/>
  <c r="R4871" s="1"/>
  <c r="Q4870"/>
  <c r="S4870" s="1"/>
  <c r="P11125" l="1"/>
  <c r="R11125" s="1"/>
  <c r="Q11124"/>
  <c r="S11124" s="1"/>
  <c r="P4872"/>
  <c r="R4872" s="1"/>
  <c r="Q4871"/>
  <c r="S4871" s="1"/>
  <c r="P11126" l="1"/>
  <c r="R11126" s="1"/>
  <c r="Q11125"/>
  <c r="S11125" s="1"/>
  <c r="P4873"/>
  <c r="R4873" s="1"/>
  <c r="Q4872"/>
  <c r="S4872" s="1"/>
  <c r="P11127" l="1"/>
  <c r="R11127" s="1"/>
  <c r="Q11126"/>
  <c r="S11126" s="1"/>
  <c r="P4874"/>
  <c r="Q4873"/>
  <c r="S4873" s="1"/>
  <c r="P11128" l="1"/>
  <c r="R11128" s="1"/>
  <c r="Q11127"/>
  <c r="S11127" s="1"/>
  <c r="P4875"/>
  <c r="R4875" s="1"/>
  <c r="Q4874"/>
  <c r="S4874" s="1"/>
  <c r="P11129" l="1"/>
  <c r="R11129" s="1"/>
  <c r="Q11128"/>
  <c r="S11128" s="1"/>
  <c r="P4876"/>
  <c r="R4876" s="1"/>
  <c r="Q4875"/>
  <c r="S4875" s="1"/>
  <c r="P11130" l="1"/>
  <c r="R11130" s="1"/>
  <c r="Q11129"/>
  <c r="S11129" s="1"/>
  <c r="P4877"/>
  <c r="R4877" s="1"/>
  <c r="Q4876"/>
  <c r="S4876" s="1"/>
  <c r="P11131" l="1"/>
  <c r="R11131" s="1"/>
  <c r="Q11130"/>
  <c r="S11130" s="1"/>
  <c r="P4878"/>
  <c r="R4878" s="1"/>
  <c r="Q4877"/>
  <c r="S4877" s="1"/>
  <c r="P11132" l="1"/>
  <c r="R11132" s="1"/>
  <c r="Q11131"/>
  <c r="S11131" s="1"/>
  <c r="P4879"/>
  <c r="R4879" s="1"/>
  <c r="Q4878"/>
  <c r="S4878" s="1"/>
  <c r="P11133" l="1"/>
  <c r="R11133" s="1"/>
  <c r="Q11132"/>
  <c r="S11132" s="1"/>
  <c r="P4880"/>
  <c r="R4880" s="1"/>
  <c r="Q4879"/>
  <c r="S4879" s="1"/>
  <c r="P11134" l="1"/>
  <c r="R11134" s="1"/>
  <c r="Q11133"/>
  <c r="S11133" s="1"/>
  <c r="P4881"/>
  <c r="R4881" s="1"/>
  <c r="Q4880"/>
  <c r="S4880" s="1"/>
  <c r="P11135" l="1"/>
  <c r="Q11134"/>
  <c r="S11134" s="1"/>
  <c r="P4882"/>
  <c r="R4882" s="1"/>
  <c r="Q4881"/>
  <c r="S4881" s="1"/>
  <c r="P11136" l="1"/>
  <c r="R11136" s="1"/>
  <c r="Q11135"/>
  <c r="S11135" s="1"/>
  <c r="P4883"/>
  <c r="R4883" s="1"/>
  <c r="Q4882"/>
  <c r="S4882" s="1"/>
  <c r="P11137" l="1"/>
  <c r="R11137" s="1"/>
  <c r="Q11136"/>
  <c r="S11136" s="1"/>
  <c r="P4884"/>
  <c r="R4884" s="1"/>
  <c r="Q4883"/>
  <c r="S4883" s="1"/>
  <c r="P11138" l="1"/>
  <c r="R11138" s="1"/>
  <c r="Q11137"/>
  <c r="S11137" s="1"/>
  <c r="P4885"/>
  <c r="R4885" s="1"/>
  <c r="Q4884"/>
  <c r="S4884" s="1"/>
  <c r="P11139" l="1"/>
  <c r="R11139" s="1"/>
  <c r="Q11138"/>
  <c r="S11138" s="1"/>
  <c r="P4886"/>
  <c r="R4886" s="1"/>
  <c r="Q4885"/>
  <c r="S4885" s="1"/>
  <c r="P11140" l="1"/>
  <c r="R11140" s="1"/>
  <c r="Q11139"/>
  <c r="S11139" s="1"/>
  <c r="P4887"/>
  <c r="R4887" s="1"/>
  <c r="Q4886"/>
  <c r="S4886" s="1"/>
  <c r="P11141" l="1"/>
  <c r="R11141" s="1"/>
  <c r="Q11140"/>
  <c r="S11140" s="1"/>
  <c r="P4888"/>
  <c r="R4888" s="1"/>
  <c r="Q4887"/>
  <c r="S4887" s="1"/>
  <c r="P11142" l="1"/>
  <c r="R11142" s="1"/>
  <c r="Q11141"/>
  <c r="S11141" s="1"/>
  <c r="P4889"/>
  <c r="R4889" s="1"/>
  <c r="Q4888"/>
  <c r="S4888" s="1"/>
  <c r="P11143" l="1"/>
  <c r="R11143" s="1"/>
  <c r="Q11142"/>
  <c r="S11142" s="1"/>
  <c r="P4890"/>
  <c r="R4890" s="1"/>
  <c r="Q4889"/>
  <c r="S4889" s="1"/>
  <c r="P11144" l="1"/>
  <c r="R11144" s="1"/>
  <c r="Q11143"/>
  <c r="S11143" s="1"/>
  <c r="P4891"/>
  <c r="R4891" s="1"/>
  <c r="Q4890"/>
  <c r="S4890" s="1"/>
  <c r="P11145" l="1"/>
  <c r="R11145" s="1"/>
  <c r="Q11144"/>
  <c r="S11144" s="1"/>
  <c r="P4892"/>
  <c r="R4892" s="1"/>
  <c r="Q4891"/>
  <c r="S4891" s="1"/>
  <c r="P11146" l="1"/>
  <c r="R11146" s="1"/>
  <c r="Q11145"/>
  <c r="S11145" s="1"/>
  <c r="P4893"/>
  <c r="Q4892"/>
  <c r="S4892" s="1"/>
  <c r="P11147" l="1"/>
  <c r="R11147" s="1"/>
  <c r="Q11146"/>
  <c r="S11146" s="1"/>
  <c r="P4894"/>
  <c r="Q4893"/>
  <c r="S4893" s="1"/>
  <c r="P11148" l="1"/>
  <c r="R11148" s="1"/>
  <c r="Q11147"/>
  <c r="S11147" s="1"/>
  <c r="P4895"/>
  <c r="R4895" s="1"/>
  <c r="Q4894"/>
  <c r="S4894" s="1"/>
  <c r="P11149" l="1"/>
  <c r="R11149" s="1"/>
  <c r="Q11148"/>
  <c r="S11148" s="1"/>
  <c r="P4896"/>
  <c r="R4896" s="1"/>
  <c r="Q4895"/>
  <c r="S4895" s="1"/>
  <c r="P11150" l="1"/>
  <c r="R11150" s="1"/>
  <c r="Q11149"/>
  <c r="S11149" s="1"/>
  <c r="P4897"/>
  <c r="R4897" s="1"/>
  <c r="Q4896"/>
  <c r="S4896" s="1"/>
  <c r="P11151" l="1"/>
  <c r="R11151" s="1"/>
  <c r="Q11150"/>
  <c r="S11150" s="1"/>
  <c r="P4898"/>
  <c r="R4898" s="1"/>
  <c r="Q4897"/>
  <c r="S4897" s="1"/>
  <c r="P11152" l="1"/>
  <c r="Q11151"/>
  <c r="S11151" s="1"/>
  <c r="P4899"/>
  <c r="R4899" s="1"/>
  <c r="Q4898"/>
  <c r="S4898" s="1"/>
  <c r="P11153" l="1"/>
  <c r="Q11152"/>
  <c r="S11152" s="1"/>
  <c r="P4900"/>
  <c r="R4900" s="1"/>
  <c r="Q4899"/>
  <c r="S4899" s="1"/>
  <c r="P11154" l="1"/>
  <c r="R11154" s="1"/>
  <c r="Q11153"/>
  <c r="S11153" s="1"/>
  <c r="P4901"/>
  <c r="R4901" s="1"/>
  <c r="Q4900"/>
  <c r="S4900" s="1"/>
  <c r="P11155" l="1"/>
  <c r="R11155" s="1"/>
  <c r="Q11154"/>
  <c r="S11154" s="1"/>
  <c r="P4902"/>
  <c r="R4902" s="1"/>
  <c r="Q4901"/>
  <c r="S4901" s="1"/>
  <c r="P11156" l="1"/>
  <c r="R11156" s="1"/>
  <c r="Q11155"/>
  <c r="S11155" s="1"/>
  <c r="P4903"/>
  <c r="R4903" s="1"/>
  <c r="Q4902"/>
  <c r="S4902" s="1"/>
  <c r="P11157" l="1"/>
  <c r="R11157" s="1"/>
  <c r="Q11156"/>
  <c r="S11156" s="1"/>
  <c r="P4904"/>
  <c r="R4904" s="1"/>
  <c r="Q4903"/>
  <c r="S4903" s="1"/>
  <c r="P11158" l="1"/>
  <c r="R11158" s="1"/>
  <c r="Q11157"/>
  <c r="S11157" s="1"/>
  <c r="P4905"/>
  <c r="R4905" s="1"/>
  <c r="Q4904"/>
  <c r="S4904" s="1"/>
  <c r="P11159" l="1"/>
  <c r="R11159" s="1"/>
  <c r="Q11158"/>
  <c r="S11158" s="1"/>
  <c r="P4906"/>
  <c r="R4906" s="1"/>
  <c r="Q4905"/>
  <c r="S4905" s="1"/>
  <c r="P11160" l="1"/>
  <c r="R11160" s="1"/>
  <c r="Q11159"/>
  <c r="S11159" s="1"/>
  <c r="P4907"/>
  <c r="R4907" s="1"/>
  <c r="Q4906"/>
  <c r="S4906" s="1"/>
  <c r="P11161" l="1"/>
  <c r="R11161" s="1"/>
  <c r="Q11160"/>
  <c r="S11160" s="1"/>
  <c r="P4908"/>
  <c r="R4908" s="1"/>
  <c r="Q4907"/>
  <c r="S4907" s="1"/>
  <c r="P11162" l="1"/>
  <c r="R11162" s="1"/>
  <c r="Q11161"/>
  <c r="S11161" s="1"/>
  <c r="P4909"/>
  <c r="R4909" s="1"/>
  <c r="Q4908"/>
  <c r="S4908" s="1"/>
  <c r="P11163" l="1"/>
  <c r="R11163" s="1"/>
  <c r="Q11162"/>
  <c r="S11162" s="1"/>
  <c r="P4910"/>
  <c r="R4910" s="1"/>
  <c r="Q4909"/>
  <c r="S4909" s="1"/>
  <c r="P11164" l="1"/>
  <c r="R11164" s="1"/>
  <c r="Q11163"/>
  <c r="S11163" s="1"/>
  <c r="P4911"/>
  <c r="R4911" s="1"/>
  <c r="Q4910"/>
  <c r="S4910" s="1"/>
  <c r="P11165" l="1"/>
  <c r="R11165" s="1"/>
  <c r="Q11164"/>
  <c r="S11164" s="1"/>
  <c r="P4912"/>
  <c r="R4912" s="1"/>
  <c r="Q4911"/>
  <c r="S4911" s="1"/>
  <c r="P11166" l="1"/>
  <c r="R11166" s="1"/>
  <c r="Q11165"/>
  <c r="S11165" s="1"/>
  <c r="P4913"/>
  <c r="Q4912"/>
  <c r="S4912" s="1"/>
  <c r="P11167" l="1"/>
  <c r="R11167" s="1"/>
  <c r="Q11166"/>
  <c r="S11166" s="1"/>
  <c r="P4914"/>
  <c r="R4914" s="1"/>
  <c r="Q4913"/>
  <c r="S4913" s="1"/>
  <c r="P11168" l="1"/>
  <c r="R11168" s="1"/>
  <c r="Q11167"/>
  <c r="S11167" s="1"/>
  <c r="P4915"/>
  <c r="R4915" s="1"/>
  <c r="Q4914"/>
  <c r="S4914" s="1"/>
  <c r="P11169" l="1"/>
  <c r="R11169" s="1"/>
  <c r="Q11168"/>
  <c r="S11168" s="1"/>
  <c r="P4916"/>
  <c r="R4916" s="1"/>
  <c r="Q4915"/>
  <c r="S4915" s="1"/>
  <c r="P11170" l="1"/>
  <c r="Q11169"/>
  <c r="S11169" s="1"/>
  <c r="P4917"/>
  <c r="R4917" s="1"/>
  <c r="Q4916"/>
  <c r="S4916" s="1"/>
  <c r="P11171" l="1"/>
  <c r="R11171" s="1"/>
  <c r="Q11170"/>
  <c r="S11170" s="1"/>
  <c r="P4918"/>
  <c r="R4918" s="1"/>
  <c r="Q4917"/>
  <c r="S4917" s="1"/>
  <c r="P11172" l="1"/>
  <c r="R11172" s="1"/>
  <c r="Q11171"/>
  <c r="S11171" s="1"/>
  <c r="P4919"/>
  <c r="R4919" s="1"/>
  <c r="Q4918"/>
  <c r="S4918" s="1"/>
  <c r="P11173" l="1"/>
  <c r="R11173" s="1"/>
  <c r="Q11172"/>
  <c r="S11172" s="1"/>
  <c r="P4920"/>
  <c r="R4920" s="1"/>
  <c r="Q4919"/>
  <c r="S4919" s="1"/>
  <c r="P11174" l="1"/>
  <c r="R11174" s="1"/>
  <c r="Q11173"/>
  <c r="S11173" s="1"/>
  <c r="P4921"/>
  <c r="R4921" s="1"/>
  <c r="Q4920"/>
  <c r="S4920" s="1"/>
  <c r="P11175" l="1"/>
  <c r="R11175" s="1"/>
  <c r="Q11174"/>
  <c r="S11174" s="1"/>
  <c r="P4922"/>
  <c r="R4922" s="1"/>
  <c r="Q4921"/>
  <c r="S4921" s="1"/>
  <c r="P11176" l="1"/>
  <c r="R11176" s="1"/>
  <c r="Q11175"/>
  <c r="S11175" s="1"/>
  <c r="P4923"/>
  <c r="R4923" s="1"/>
  <c r="Q4922"/>
  <c r="S4922" s="1"/>
  <c r="P11177" l="1"/>
  <c r="R11177" s="1"/>
  <c r="Q11176"/>
  <c r="S11176" s="1"/>
  <c r="P4924"/>
  <c r="R4924" s="1"/>
  <c r="Q4923"/>
  <c r="S4923" s="1"/>
  <c r="P11178" l="1"/>
  <c r="R11178" s="1"/>
  <c r="Q11177"/>
  <c r="S11177" s="1"/>
  <c r="P4925"/>
  <c r="R4925" s="1"/>
  <c r="Q4924"/>
  <c r="S4924" s="1"/>
  <c r="P11179" l="1"/>
  <c r="R11179" s="1"/>
  <c r="Q11178"/>
  <c r="S11178" s="1"/>
  <c r="P4926"/>
  <c r="R4926" s="1"/>
  <c r="Q4925"/>
  <c r="S4925" s="1"/>
  <c r="P11180" l="1"/>
  <c r="R11180" s="1"/>
  <c r="Q11179"/>
  <c r="S11179" s="1"/>
  <c r="P4927"/>
  <c r="R4927" s="1"/>
  <c r="Q4926"/>
  <c r="S4926" s="1"/>
  <c r="P11181" l="1"/>
  <c r="R11181" s="1"/>
  <c r="Q11180"/>
  <c r="S11180" s="1"/>
  <c r="P4928"/>
  <c r="R4928" s="1"/>
  <c r="Q4927"/>
  <c r="S4927" s="1"/>
  <c r="P11182" l="1"/>
  <c r="R11182" s="1"/>
  <c r="Q11181"/>
  <c r="S11181" s="1"/>
  <c r="P4929"/>
  <c r="R4929" s="1"/>
  <c r="Q4928"/>
  <c r="S4928" s="1"/>
  <c r="P11183" l="1"/>
  <c r="R11183" s="1"/>
  <c r="Q11182"/>
  <c r="S11182" s="1"/>
  <c r="P4930"/>
  <c r="R4930" s="1"/>
  <c r="Q4929"/>
  <c r="S4929" s="1"/>
  <c r="P11184" l="1"/>
  <c r="R11184" s="1"/>
  <c r="Q11183"/>
  <c r="S11183" s="1"/>
  <c r="P4931"/>
  <c r="R4931" s="1"/>
  <c r="Q4930"/>
  <c r="S4930" s="1"/>
  <c r="P11185" l="1"/>
  <c r="R11185" s="1"/>
  <c r="Q11184"/>
  <c r="S11184" s="1"/>
  <c r="P4932"/>
  <c r="Q4931"/>
  <c r="S4931" s="1"/>
  <c r="P11186" l="1"/>
  <c r="R11186" s="1"/>
  <c r="Q11185"/>
  <c r="S11185" s="1"/>
  <c r="P4933"/>
  <c r="Q4932"/>
  <c r="S4932" s="1"/>
  <c r="P11187" l="1"/>
  <c r="Q11186"/>
  <c r="S11186" s="1"/>
  <c r="P4934"/>
  <c r="R4934" s="1"/>
  <c r="Q4933"/>
  <c r="S4933" s="1"/>
  <c r="P11188" l="1"/>
  <c r="Q11187"/>
  <c r="S11187" s="1"/>
  <c r="P4935"/>
  <c r="R4935" s="1"/>
  <c r="Q4934"/>
  <c r="S4934" s="1"/>
  <c r="P11189" l="1"/>
  <c r="R11189" s="1"/>
  <c r="Q11188"/>
  <c r="S11188" s="1"/>
  <c r="P4936"/>
  <c r="R4936" s="1"/>
  <c r="Q4935"/>
  <c r="S4935" s="1"/>
  <c r="P11190" l="1"/>
  <c r="R11190" s="1"/>
  <c r="Q11189"/>
  <c r="S11189" s="1"/>
  <c r="P4937"/>
  <c r="R4937" s="1"/>
  <c r="Q4936"/>
  <c r="S4936" s="1"/>
  <c r="P11191" l="1"/>
  <c r="R11191" s="1"/>
  <c r="Q11190"/>
  <c r="S11190" s="1"/>
  <c r="P4938"/>
  <c r="R4938" s="1"/>
  <c r="Q4937"/>
  <c r="S4937" s="1"/>
  <c r="P11192" l="1"/>
  <c r="R11192" s="1"/>
  <c r="Q11191"/>
  <c r="S11191" s="1"/>
  <c r="P4939"/>
  <c r="R4939" s="1"/>
  <c r="Q4938"/>
  <c r="S4938" s="1"/>
  <c r="P11193" l="1"/>
  <c r="R11193" s="1"/>
  <c r="Q11192"/>
  <c r="S11192" s="1"/>
  <c r="P4940"/>
  <c r="R4940" s="1"/>
  <c r="Q4939"/>
  <c r="S4939" s="1"/>
  <c r="P11194" l="1"/>
  <c r="R11194" s="1"/>
  <c r="Q11193"/>
  <c r="S11193" s="1"/>
  <c r="P4941"/>
  <c r="R4941" s="1"/>
  <c r="Q4940"/>
  <c r="S4940" s="1"/>
  <c r="P11195" l="1"/>
  <c r="R11195" s="1"/>
  <c r="Q11194"/>
  <c r="S11194" s="1"/>
  <c r="P4942"/>
  <c r="R4942" s="1"/>
  <c r="Q4941"/>
  <c r="S4941" s="1"/>
  <c r="P11196" l="1"/>
  <c r="R11196" s="1"/>
  <c r="Q11195"/>
  <c r="S11195" s="1"/>
  <c r="P4943"/>
  <c r="R4943" s="1"/>
  <c r="Q4942"/>
  <c r="S4942" s="1"/>
  <c r="P11197" l="1"/>
  <c r="R11197" s="1"/>
  <c r="Q11196"/>
  <c r="S11196" s="1"/>
  <c r="P4944"/>
  <c r="R4944" s="1"/>
  <c r="Q4943"/>
  <c r="S4943" s="1"/>
  <c r="P11198" l="1"/>
  <c r="R11198" s="1"/>
  <c r="Q11197"/>
  <c r="S11197" s="1"/>
  <c r="P4945"/>
  <c r="R4945" s="1"/>
  <c r="Q4944"/>
  <c r="S4944" s="1"/>
  <c r="P11199" l="1"/>
  <c r="R11199" s="1"/>
  <c r="Q11198"/>
  <c r="S11198" s="1"/>
  <c r="P4946"/>
  <c r="R4946" s="1"/>
  <c r="Q4945"/>
  <c r="S4945" s="1"/>
  <c r="P11200" l="1"/>
  <c r="R11200" s="1"/>
  <c r="Q11199"/>
  <c r="S11199" s="1"/>
  <c r="P4947"/>
  <c r="R4947" s="1"/>
  <c r="Q4946"/>
  <c r="S4946" s="1"/>
  <c r="P11201" l="1"/>
  <c r="R11201" s="1"/>
  <c r="Q11200"/>
  <c r="S11200" s="1"/>
  <c r="P4948"/>
  <c r="R4948" s="1"/>
  <c r="Q4947"/>
  <c r="S4947" s="1"/>
  <c r="P11202" l="1"/>
  <c r="R11202" s="1"/>
  <c r="Q11201"/>
  <c r="S11201" s="1"/>
  <c r="P4949"/>
  <c r="R4949" s="1"/>
  <c r="Q4948"/>
  <c r="S4948" s="1"/>
  <c r="P11203" l="1"/>
  <c r="R11203" s="1"/>
  <c r="Q11202"/>
  <c r="S11202" s="1"/>
  <c r="P4950"/>
  <c r="R4950" s="1"/>
  <c r="Q4949"/>
  <c r="S4949" s="1"/>
  <c r="P11204" l="1"/>
  <c r="R11204" s="1"/>
  <c r="Q11203"/>
  <c r="S11203" s="1"/>
  <c r="P4951"/>
  <c r="R4951" s="1"/>
  <c r="Q4950"/>
  <c r="S4950" s="1"/>
  <c r="P11205" l="1"/>
  <c r="Q11204"/>
  <c r="S11204" s="1"/>
  <c r="P4952"/>
  <c r="Q4951"/>
  <c r="S4951" s="1"/>
  <c r="P11206" l="1"/>
  <c r="R11206" s="1"/>
  <c r="Q11205"/>
  <c r="S11205" s="1"/>
  <c r="P4953"/>
  <c r="R4953" s="1"/>
  <c r="Q4952"/>
  <c r="S4952" s="1"/>
  <c r="P11207" l="1"/>
  <c r="R11207" s="1"/>
  <c r="Q11206"/>
  <c r="S11206" s="1"/>
  <c r="P4954"/>
  <c r="R4954" s="1"/>
  <c r="Q4953"/>
  <c r="S4953" s="1"/>
  <c r="P11208" l="1"/>
  <c r="R11208" s="1"/>
  <c r="Q11207"/>
  <c r="S11207" s="1"/>
  <c r="P4955"/>
  <c r="R4955" s="1"/>
  <c r="Q4954"/>
  <c r="S4954" s="1"/>
  <c r="P11209" l="1"/>
  <c r="R11209" s="1"/>
  <c r="Q11208"/>
  <c r="S11208" s="1"/>
  <c r="P4956"/>
  <c r="R4956" s="1"/>
  <c r="Q4955"/>
  <c r="S4955" s="1"/>
  <c r="P11210" l="1"/>
  <c r="R11210" s="1"/>
  <c r="Q11209"/>
  <c r="S11209" s="1"/>
  <c r="P4957"/>
  <c r="R4957" s="1"/>
  <c r="Q4956"/>
  <c r="S4956" s="1"/>
  <c r="P11211" l="1"/>
  <c r="R11211" s="1"/>
  <c r="Q11210"/>
  <c r="S11210" s="1"/>
  <c r="P4958"/>
  <c r="R4958" s="1"/>
  <c r="Q4957"/>
  <c r="S4957" s="1"/>
  <c r="P11212" l="1"/>
  <c r="R11212" s="1"/>
  <c r="Q11211"/>
  <c r="S11211" s="1"/>
  <c r="P4959"/>
  <c r="R4959" s="1"/>
  <c r="Q4958"/>
  <c r="S4958" s="1"/>
  <c r="P11213" l="1"/>
  <c r="R11213" s="1"/>
  <c r="Q11212"/>
  <c r="S11212" s="1"/>
  <c r="P4960"/>
  <c r="R4960" s="1"/>
  <c r="Q4959"/>
  <c r="S4959" s="1"/>
  <c r="P11214" l="1"/>
  <c r="R11214" s="1"/>
  <c r="Q11213"/>
  <c r="S11213" s="1"/>
  <c r="P4961"/>
  <c r="R4961" s="1"/>
  <c r="Q4960"/>
  <c r="S4960" s="1"/>
  <c r="P11215" l="1"/>
  <c r="R11215" s="1"/>
  <c r="Q11214"/>
  <c r="S11214" s="1"/>
  <c r="P4962"/>
  <c r="R4962" s="1"/>
  <c r="Q4961"/>
  <c r="S4961" s="1"/>
  <c r="P11216" l="1"/>
  <c r="R11216" s="1"/>
  <c r="Q11215"/>
  <c r="S11215" s="1"/>
  <c r="P4963"/>
  <c r="R4963" s="1"/>
  <c r="Q4962"/>
  <c r="S4962" s="1"/>
  <c r="P11217" l="1"/>
  <c r="R11217" s="1"/>
  <c r="Q11216"/>
  <c r="S11216" s="1"/>
  <c r="P4964"/>
  <c r="R4964" s="1"/>
  <c r="Q4963"/>
  <c r="S4963" s="1"/>
  <c r="P11218" l="1"/>
  <c r="R11218" s="1"/>
  <c r="Q11217"/>
  <c r="S11217" s="1"/>
  <c r="P4965"/>
  <c r="R4965" s="1"/>
  <c r="Q4964"/>
  <c r="S4964" s="1"/>
  <c r="P11219" l="1"/>
  <c r="R11219" s="1"/>
  <c r="Q11218"/>
  <c r="S11218" s="1"/>
  <c r="P4966"/>
  <c r="R4966" s="1"/>
  <c r="Q4965"/>
  <c r="S4965" s="1"/>
  <c r="P11220" l="1"/>
  <c r="R11220" s="1"/>
  <c r="Q11219"/>
  <c r="S11219" s="1"/>
  <c r="P4967"/>
  <c r="R4967" s="1"/>
  <c r="Q4966"/>
  <c r="S4966" s="1"/>
  <c r="P11221" l="1"/>
  <c r="R11221" s="1"/>
  <c r="Q11220"/>
  <c r="S11220" s="1"/>
  <c r="P4968"/>
  <c r="R4968" s="1"/>
  <c r="Q4967"/>
  <c r="S4967" s="1"/>
  <c r="P11222" l="1"/>
  <c r="Q11221"/>
  <c r="S11221" s="1"/>
  <c r="P4969"/>
  <c r="R4969" s="1"/>
  <c r="Q4968"/>
  <c r="S4968" s="1"/>
  <c r="P11223" l="1"/>
  <c r="Q11222"/>
  <c r="S11222" s="1"/>
  <c r="P4970"/>
  <c r="R4970" s="1"/>
  <c r="Q4969"/>
  <c r="S4969" s="1"/>
  <c r="P11224" l="1"/>
  <c r="R11224" s="1"/>
  <c r="Q11223"/>
  <c r="S11223" s="1"/>
  <c r="P4971"/>
  <c r="Q4970"/>
  <c r="S4970" s="1"/>
  <c r="P11225" l="1"/>
  <c r="R11225" s="1"/>
  <c r="Q11224"/>
  <c r="S11224" s="1"/>
  <c r="P4972"/>
  <c r="Q4971"/>
  <c r="S4971" s="1"/>
  <c r="P11226" l="1"/>
  <c r="R11226" s="1"/>
  <c r="Q11225"/>
  <c r="S11225" s="1"/>
  <c r="P4973"/>
  <c r="R4973" s="1"/>
  <c r="Q4972"/>
  <c r="S4972" s="1"/>
  <c r="P11227" l="1"/>
  <c r="R11227" s="1"/>
  <c r="Q11226"/>
  <c r="S11226" s="1"/>
  <c r="P4974"/>
  <c r="R4974" s="1"/>
  <c r="Q4973"/>
  <c r="S4973" s="1"/>
  <c r="P11228" l="1"/>
  <c r="R11228" s="1"/>
  <c r="Q11227"/>
  <c r="S11227" s="1"/>
  <c r="P4975"/>
  <c r="R4975" s="1"/>
  <c r="Q4974"/>
  <c r="S4974" s="1"/>
  <c r="P11229" l="1"/>
  <c r="R11229" s="1"/>
  <c r="Q11228"/>
  <c r="S11228" s="1"/>
  <c r="P4976"/>
  <c r="R4976" s="1"/>
  <c r="Q4975"/>
  <c r="S4975" s="1"/>
  <c r="P11230" l="1"/>
  <c r="R11230" s="1"/>
  <c r="Q11229"/>
  <c r="S11229" s="1"/>
  <c r="P4977"/>
  <c r="R4977" s="1"/>
  <c r="Q4976"/>
  <c r="S4976" s="1"/>
  <c r="P11231" l="1"/>
  <c r="R11231" s="1"/>
  <c r="Q11230"/>
  <c r="S11230" s="1"/>
  <c r="P4978"/>
  <c r="R4978" s="1"/>
  <c r="Q4977"/>
  <c r="S4977" s="1"/>
  <c r="P11232" l="1"/>
  <c r="R11232" s="1"/>
  <c r="Q11231"/>
  <c r="S11231" s="1"/>
  <c r="P4979"/>
  <c r="R4979" s="1"/>
  <c r="Q4978"/>
  <c r="S4978" s="1"/>
  <c r="P11233" l="1"/>
  <c r="R11233" s="1"/>
  <c r="Q11232"/>
  <c r="S11232" s="1"/>
  <c r="P4980"/>
  <c r="R4980" s="1"/>
  <c r="Q4979"/>
  <c r="S4979" s="1"/>
  <c r="P11234" l="1"/>
  <c r="R11234" s="1"/>
  <c r="Q11233"/>
  <c r="S11233" s="1"/>
  <c r="P4981"/>
  <c r="R4981" s="1"/>
  <c r="Q4980"/>
  <c r="S4980" s="1"/>
  <c r="P11235" l="1"/>
  <c r="R11235" s="1"/>
  <c r="Q11234"/>
  <c r="S11234" s="1"/>
  <c r="P4982"/>
  <c r="R4982" s="1"/>
  <c r="Q4981"/>
  <c r="S4981" s="1"/>
  <c r="P11236" l="1"/>
  <c r="R11236" s="1"/>
  <c r="Q11235"/>
  <c r="S11235" s="1"/>
  <c r="P4983"/>
  <c r="R4983" s="1"/>
  <c r="Q4982"/>
  <c r="S4982" s="1"/>
  <c r="P11237" l="1"/>
  <c r="R11237" s="1"/>
  <c r="Q11236"/>
  <c r="S11236" s="1"/>
  <c r="P4984"/>
  <c r="R4984" s="1"/>
  <c r="Q4983"/>
  <c r="S4983" s="1"/>
  <c r="P11238" l="1"/>
  <c r="R11238" s="1"/>
  <c r="Q11237"/>
  <c r="S11237" s="1"/>
  <c r="P4985"/>
  <c r="R4985" s="1"/>
  <c r="Q4984"/>
  <c r="S4984" s="1"/>
  <c r="P11239" l="1"/>
  <c r="R11239" s="1"/>
  <c r="Q11238"/>
  <c r="S11238" s="1"/>
  <c r="P4986"/>
  <c r="R4986" s="1"/>
  <c r="Q4985"/>
  <c r="S4985" s="1"/>
  <c r="P11240" l="1"/>
  <c r="Q11239"/>
  <c r="S11239" s="1"/>
  <c r="P4987"/>
  <c r="R4987" s="1"/>
  <c r="Q4986"/>
  <c r="S4986" s="1"/>
  <c r="P11241" l="1"/>
  <c r="R11241" s="1"/>
  <c r="Q11240"/>
  <c r="S11240" s="1"/>
  <c r="P4988"/>
  <c r="R4988" s="1"/>
  <c r="Q4987"/>
  <c r="S4987" s="1"/>
  <c r="P11242" l="1"/>
  <c r="R11242" s="1"/>
  <c r="Q11241"/>
  <c r="S11241" s="1"/>
  <c r="P4989"/>
  <c r="R4989" s="1"/>
  <c r="Q4988"/>
  <c r="S4988" s="1"/>
  <c r="P11243" l="1"/>
  <c r="R11243" s="1"/>
  <c r="Q11242"/>
  <c r="S11242" s="1"/>
  <c r="P4990"/>
  <c r="R4990" s="1"/>
  <c r="Q4989"/>
  <c r="S4989" s="1"/>
  <c r="P11244" l="1"/>
  <c r="R11244" s="1"/>
  <c r="Q11243"/>
  <c r="S11243" s="1"/>
  <c r="P4991"/>
  <c r="Q4990"/>
  <c r="S4990" s="1"/>
  <c r="P11245" l="1"/>
  <c r="R11245" s="1"/>
  <c r="Q11244"/>
  <c r="S11244" s="1"/>
  <c r="P4992"/>
  <c r="R4992" s="1"/>
  <c r="Q4991"/>
  <c r="S4991" s="1"/>
  <c r="P11246" l="1"/>
  <c r="R11246" s="1"/>
  <c r="Q11245"/>
  <c r="S11245" s="1"/>
  <c r="P4993"/>
  <c r="R4993" s="1"/>
  <c r="Q4992"/>
  <c r="S4992" s="1"/>
  <c r="P11247" l="1"/>
  <c r="R11247" s="1"/>
  <c r="Q11246"/>
  <c r="S11246" s="1"/>
  <c r="P4994"/>
  <c r="R4994" s="1"/>
  <c r="Q4993"/>
  <c r="S4993" s="1"/>
  <c r="P11248" l="1"/>
  <c r="R11248" s="1"/>
  <c r="Q11247"/>
  <c r="S11247" s="1"/>
  <c r="P4995"/>
  <c r="R4995" s="1"/>
  <c r="Q4994"/>
  <c r="S4994" s="1"/>
  <c r="P11249" l="1"/>
  <c r="R11249" s="1"/>
  <c r="Q11248"/>
  <c r="S11248" s="1"/>
  <c r="P4996"/>
  <c r="R4996" s="1"/>
  <c r="Q4995"/>
  <c r="S4995" s="1"/>
  <c r="P11250" l="1"/>
  <c r="R11250" s="1"/>
  <c r="Q11249"/>
  <c r="S11249" s="1"/>
  <c r="P4997"/>
  <c r="R4997" s="1"/>
  <c r="Q4996"/>
  <c r="S4996" s="1"/>
  <c r="P11251" l="1"/>
  <c r="R11251" s="1"/>
  <c r="Q11250"/>
  <c r="S11250" s="1"/>
  <c r="P4998"/>
  <c r="R4998" s="1"/>
  <c r="Q4997"/>
  <c r="S4997" s="1"/>
  <c r="P11252" l="1"/>
  <c r="R11252" s="1"/>
  <c r="Q11251"/>
  <c r="S11251" s="1"/>
  <c r="P4999"/>
  <c r="R4999" s="1"/>
  <c r="Q4998"/>
  <c r="S4998" s="1"/>
  <c r="P11253" l="1"/>
  <c r="R11253" s="1"/>
  <c r="Q11252"/>
  <c r="S11252" s="1"/>
  <c r="P5000"/>
  <c r="R5000" s="1"/>
  <c r="Q4999"/>
  <c r="S4999" s="1"/>
  <c r="P11254" l="1"/>
  <c r="R11254" s="1"/>
  <c r="Q11253"/>
  <c r="S11253" s="1"/>
  <c r="P5001"/>
  <c r="R5001" s="1"/>
  <c r="Q5000"/>
  <c r="S5000" s="1"/>
  <c r="P11255" l="1"/>
  <c r="R11255" s="1"/>
  <c r="Q11254"/>
  <c r="S11254" s="1"/>
  <c r="P5002"/>
  <c r="R5002" s="1"/>
  <c r="Q5001"/>
  <c r="S5001" s="1"/>
  <c r="P11256" l="1"/>
  <c r="R11256" s="1"/>
  <c r="Q11255"/>
  <c r="S11255" s="1"/>
  <c r="P5003"/>
  <c r="R5003" s="1"/>
  <c r="Q5002"/>
  <c r="S5002" s="1"/>
  <c r="P11257" l="1"/>
  <c r="Q11256"/>
  <c r="S11256" s="1"/>
  <c r="P5004"/>
  <c r="R5004" s="1"/>
  <c r="Q5003"/>
  <c r="S5003" s="1"/>
  <c r="P11258" l="1"/>
  <c r="Q11257"/>
  <c r="S11257" s="1"/>
  <c r="P5005"/>
  <c r="R5005" s="1"/>
  <c r="Q5004"/>
  <c r="S5004" s="1"/>
  <c r="P11259" l="1"/>
  <c r="R11259" s="1"/>
  <c r="Q11258"/>
  <c r="S11258" s="1"/>
  <c r="P5006"/>
  <c r="R5006" s="1"/>
  <c r="Q5005"/>
  <c r="S5005" s="1"/>
  <c r="P11260" l="1"/>
  <c r="R11260" s="1"/>
  <c r="Q11259"/>
  <c r="S11259" s="1"/>
  <c r="P5007"/>
  <c r="R5007" s="1"/>
  <c r="Q5006"/>
  <c r="S5006" s="1"/>
  <c r="P11261" l="1"/>
  <c r="R11261" s="1"/>
  <c r="Q11260"/>
  <c r="S11260" s="1"/>
  <c r="P5008"/>
  <c r="R5008" s="1"/>
  <c r="Q5007"/>
  <c r="S5007" s="1"/>
  <c r="P11262" l="1"/>
  <c r="R11262" s="1"/>
  <c r="Q11261"/>
  <c r="S11261" s="1"/>
  <c r="P5009"/>
  <c r="R5009" s="1"/>
  <c r="Q5008"/>
  <c r="S5008" s="1"/>
  <c r="P11263" l="1"/>
  <c r="R11263" s="1"/>
  <c r="Q11262"/>
  <c r="S11262" s="1"/>
  <c r="P5010"/>
  <c r="Q5009"/>
  <c r="S5009" s="1"/>
  <c r="P11264" l="1"/>
  <c r="R11264" s="1"/>
  <c r="Q11263"/>
  <c r="S11263" s="1"/>
  <c r="P5011"/>
  <c r="Q5010"/>
  <c r="S5010" s="1"/>
  <c r="P11265" l="1"/>
  <c r="R11265" s="1"/>
  <c r="Q11264"/>
  <c r="S11264" s="1"/>
  <c r="P5012"/>
  <c r="R5012" s="1"/>
  <c r="Q5011"/>
  <c r="S5011" s="1"/>
  <c r="P11266" l="1"/>
  <c r="R11266" s="1"/>
  <c r="Q11265"/>
  <c r="S11265" s="1"/>
  <c r="P5013"/>
  <c r="R5013" s="1"/>
  <c r="Q5012"/>
  <c r="S5012" s="1"/>
  <c r="P11267" l="1"/>
  <c r="R11267" s="1"/>
  <c r="Q11266"/>
  <c r="S11266" s="1"/>
  <c r="P5014"/>
  <c r="R5014" s="1"/>
  <c r="Q5013"/>
  <c r="S5013" s="1"/>
  <c r="P11268" l="1"/>
  <c r="R11268" s="1"/>
  <c r="Q11267"/>
  <c r="S11267" s="1"/>
  <c r="P5015"/>
  <c r="R5015" s="1"/>
  <c r="Q5014"/>
  <c r="S5014" s="1"/>
  <c r="P11269" l="1"/>
  <c r="R11269" s="1"/>
  <c r="Q11268"/>
  <c r="S11268" s="1"/>
  <c r="P5016"/>
  <c r="R5016" s="1"/>
  <c r="Q5015"/>
  <c r="S5015" s="1"/>
  <c r="P11270" l="1"/>
  <c r="R11270" s="1"/>
  <c r="Q11269"/>
  <c r="S11269" s="1"/>
  <c r="P5017"/>
  <c r="R5017" s="1"/>
  <c r="Q5016"/>
  <c r="S5016" s="1"/>
  <c r="P11271" l="1"/>
  <c r="R11271" s="1"/>
  <c r="Q11270"/>
  <c r="S11270" s="1"/>
  <c r="P5018"/>
  <c r="R5018" s="1"/>
  <c r="Q5017"/>
  <c r="S5017" s="1"/>
  <c r="P11272" l="1"/>
  <c r="R11272" s="1"/>
  <c r="Q11271"/>
  <c r="S11271" s="1"/>
  <c r="P5019"/>
  <c r="R5019" s="1"/>
  <c r="Q5018"/>
  <c r="S5018" s="1"/>
  <c r="P11273" l="1"/>
  <c r="R11273" s="1"/>
  <c r="Q11272"/>
  <c r="S11272" s="1"/>
  <c r="P5020"/>
  <c r="R5020" s="1"/>
  <c r="Q5019"/>
  <c r="S5019" s="1"/>
  <c r="P11274" l="1"/>
  <c r="R11274" s="1"/>
  <c r="Q11273"/>
  <c r="S11273" s="1"/>
  <c r="P5021"/>
  <c r="R5021" s="1"/>
  <c r="Q5020"/>
  <c r="S5020" s="1"/>
  <c r="P11275" l="1"/>
  <c r="Q11274"/>
  <c r="S11274" s="1"/>
  <c r="P5022"/>
  <c r="R5022" s="1"/>
  <c r="Q5021"/>
  <c r="S5021" s="1"/>
  <c r="P11276" l="1"/>
  <c r="R11276" s="1"/>
  <c r="Q11275"/>
  <c r="S11275" s="1"/>
  <c r="P5023"/>
  <c r="R5023" s="1"/>
  <c r="Q5022"/>
  <c r="S5022" s="1"/>
  <c r="P11277" l="1"/>
  <c r="R11277" s="1"/>
  <c r="Q11276"/>
  <c r="S11276" s="1"/>
  <c r="P5024"/>
  <c r="R5024" s="1"/>
  <c r="Q5023"/>
  <c r="S5023" s="1"/>
  <c r="P11278" l="1"/>
  <c r="R11278" s="1"/>
  <c r="Q11277"/>
  <c r="S11277" s="1"/>
  <c r="P5025"/>
  <c r="R5025" s="1"/>
  <c r="Q5024"/>
  <c r="S5024" s="1"/>
  <c r="P11279" l="1"/>
  <c r="R11279" s="1"/>
  <c r="Q11278"/>
  <c r="S11278" s="1"/>
  <c r="P5026"/>
  <c r="R5026" s="1"/>
  <c r="Q5025"/>
  <c r="S5025" s="1"/>
  <c r="P11280" l="1"/>
  <c r="R11280" s="1"/>
  <c r="Q11279"/>
  <c r="S11279" s="1"/>
  <c r="P5027"/>
  <c r="R5027" s="1"/>
  <c r="Q5026"/>
  <c r="S5026" s="1"/>
  <c r="P11281" l="1"/>
  <c r="R11281" s="1"/>
  <c r="Q11280"/>
  <c r="S11280" s="1"/>
  <c r="P5028"/>
  <c r="R5028" s="1"/>
  <c r="Q5027"/>
  <c r="S5027" s="1"/>
  <c r="P11282" l="1"/>
  <c r="R11282" s="1"/>
  <c r="Q11281"/>
  <c r="S11281" s="1"/>
  <c r="P5029"/>
  <c r="R5029" s="1"/>
  <c r="Q5028"/>
  <c r="S5028" s="1"/>
  <c r="P11283" l="1"/>
  <c r="R11283" s="1"/>
  <c r="Q11282"/>
  <c r="S11282" s="1"/>
  <c r="P5030"/>
  <c r="Q5029"/>
  <c r="S5029" s="1"/>
  <c r="P11284" l="1"/>
  <c r="R11284" s="1"/>
  <c r="Q11283"/>
  <c r="S11283" s="1"/>
  <c r="P5031"/>
  <c r="R5031" s="1"/>
  <c r="Q5030"/>
  <c r="S5030" s="1"/>
  <c r="P11285" l="1"/>
  <c r="R11285" s="1"/>
  <c r="Q11284"/>
  <c r="S11284" s="1"/>
  <c r="P5032"/>
  <c r="R5032" s="1"/>
  <c r="Q5031"/>
  <c r="S5031" s="1"/>
  <c r="P11286" l="1"/>
  <c r="R11286" s="1"/>
  <c r="Q11285"/>
  <c r="S11285" s="1"/>
  <c r="P5033"/>
  <c r="R5033" s="1"/>
  <c r="Q5032"/>
  <c r="S5032" s="1"/>
  <c r="P11287" l="1"/>
  <c r="R11287" s="1"/>
  <c r="Q11286"/>
  <c r="S11286" s="1"/>
  <c r="P5034"/>
  <c r="R5034" s="1"/>
  <c r="Q5033"/>
  <c r="S5033" s="1"/>
  <c r="P11288" l="1"/>
  <c r="R11288" s="1"/>
  <c r="Q11287"/>
  <c r="S11287" s="1"/>
  <c r="P5035"/>
  <c r="R5035" s="1"/>
  <c r="Q5034"/>
  <c r="S5034" s="1"/>
  <c r="P11289" l="1"/>
  <c r="R11289" s="1"/>
  <c r="Q11288"/>
  <c r="S11288" s="1"/>
  <c r="P5036"/>
  <c r="R5036" s="1"/>
  <c r="Q5035"/>
  <c r="S5035" s="1"/>
  <c r="P11290" l="1"/>
  <c r="R11290" s="1"/>
  <c r="Q11289"/>
  <c r="S11289" s="1"/>
  <c r="P5037"/>
  <c r="R5037" s="1"/>
  <c r="Q5036"/>
  <c r="S5036" s="1"/>
  <c r="P11291" l="1"/>
  <c r="R11291" s="1"/>
  <c r="Q11290"/>
  <c r="S11290" s="1"/>
  <c r="P5038"/>
  <c r="R5038" s="1"/>
  <c r="Q5037"/>
  <c r="S5037" s="1"/>
  <c r="P11292" l="1"/>
  <c r="Q11291"/>
  <c r="S11291" s="1"/>
  <c r="P5039"/>
  <c r="R5039" s="1"/>
  <c r="Q5038"/>
  <c r="S5038" s="1"/>
  <c r="P11293" l="1"/>
  <c r="Q11292"/>
  <c r="S11292" s="1"/>
  <c r="P5040"/>
  <c r="R5040" s="1"/>
  <c r="Q5039"/>
  <c r="S5039" s="1"/>
  <c r="P11294" l="1"/>
  <c r="R11294" s="1"/>
  <c r="Q11293"/>
  <c r="S11293" s="1"/>
  <c r="P5041"/>
  <c r="R5041" s="1"/>
  <c r="Q5040"/>
  <c r="S5040" s="1"/>
  <c r="P11295" l="1"/>
  <c r="R11295" s="1"/>
  <c r="Q11294"/>
  <c r="S11294" s="1"/>
  <c r="P5042"/>
  <c r="R5042" s="1"/>
  <c r="Q5041"/>
  <c r="S5041" s="1"/>
  <c r="P11296" l="1"/>
  <c r="R11296" s="1"/>
  <c r="Q11295"/>
  <c r="S11295" s="1"/>
  <c r="P5043"/>
  <c r="R5043" s="1"/>
  <c r="Q5042"/>
  <c r="S5042" s="1"/>
  <c r="P11297" l="1"/>
  <c r="R11297" s="1"/>
  <c r="Q11296"/>
  <c r="S11296" s="1"/>
  <c r="P5044"/>
  <c r="R5044" s="1"/>
  <c r="Q5043"/>
  <c r="S5043" s="1"/>
  <c r="P11298" l="1"/>
  <c r="R11298" s="1"/>
  <c r="Q11297"/>
  <c r="S11297" s="1"/>
  <c r="P5045"/>
  <c r="R5045" s="1"/>
  <c r="Q5044"/>
  <c r="S5044" s="1"/>
  <c r="P11299" l="1"/>
  <c r="R11299" s="1"/>
  <c r="Q11298"/>
  <c r="S11298" s="1"/>
  <c r="P5046"/>
  <c r="R5046" s="1"/>
  <c r="Q5045"/>
  <c r="S5045" s="1"/>
  <c r="P11300" l="1"/>
  <c r="R11300" s="1"/>
  <c r="Q11299"/>
  <c r="S11299" s="1"/>
  <c r="P5047"/>
  <c r="R5047" s="1"/>
  <c r="Q5046"/>
  <c r="S5046" s="1"/>
  <c r="P11301" l="1"/>
  <c r="R11301" s="1"/>
  <c r="Q11300"/>
  <c r="S11300" s="1"/>
  <c r="P5048"/>
  <c r="R5048" s="1"/>
  <c r="Q5047"/>
  <c r="S5047" s="1"/>
  <c r="P11302" l="1"/>
  <c r="R11302" s="1"/>
  <c r="Q11301"/>
  <c r="S11301" s="1"/>
  <c r="P5049"/>
  <c r="Q5048"/>
  <c r="S5048" s="1"/>
  <c r="P11303" l="1"/>
  <c r="R11303" s="1"/>
  <c r="Q11302"/>
  <c r="S11302" s="1"/>
  <c r="P5050"/>
  <c r="Q5049"/>
  <c r="S5049" s="1"/>
  <c r="P11304" l="1"/>
  <c r="R11304" s="1"/>
  <c r="Q11303"/>
  <c r="S11303" s="1"/>
  <c r="P5051"/>
  <c r="R5051" s="1"/>
  <c r="Q5050"/>
  <c r="S5050" s="1"/>
  <c r="P11305" l="1"/>
  <c r="R11305" s="1"/>
  <c r="Q11304"/>
  <c r="S11304" s="1"/>
  <c r="P5052"/>
  <c r="R5052" s="1"/>
  <c r="Q5051"/>
  <c r="S5051" s="1"/>
  <c r="P11306" l="1"/>
  <c r="R11306" s="1"/>
  <c r="Q11305"/>
  <c r="S11305" s="1"/>
  <c r="P5053"/>
  <c r="R5053" s="1"/>
  <c r="Q5052"/>
  <c r="S5052" s="1"/>
  <c r="P11307" l="1"/>
  <c r="R11307" s="1"/>
  <c r="Q11306"/>
  <c r="S11306" s="1"/>
  <c r="P5054"/>
  <c r="R5054" s="1"/>
  <c r="Q5053"/>
  <c r="S5053" s="1"/>
  <c r="P11308" l="1"/>
  <c r="R11308" s="1"/>
  <c r="Q11307"/>
  <c r="S11307" s="1"/>
  <c r="P5055"/>
  <c r="R5055" s="1"/>
  <c r="Q5054"/>
  <c r="S5054" s="1"/>
  <c r="P11309" l="1"/>
  <c r="R11309" s="1"/>
  <c r="Q11308"/>
  <c r="S11308" s="1"/>
  <c r="P5056"/>
  <c r="R5056" s="1"/>
  <c r="Q5055"/>
  <c r="S5055" s="1"/>
  <c r="P11310" l="1"/>
  <c r="Q11309"/>
  <c r="S11309" s="1"/>
  <c r="P5057"/>
  <c r="R5057" s="1"/>
  <c r="Q5056"/>
  <c r="S5056" s="1"/>
  <c r="P11311" l="1"/>
  <c r="R11311" s="1"/>
  <c r="Q11310"/>
  <c r="S11310" s="1"/>
  <c r="P5058"/>
  <c r="R5058" s="1"/>
  <c r="Q5057"/>
  <c r="S5057" s="1"/>
  <c r="P11312" l="1"/>
  <c r="R11312" s="1"/>
  <c r="Q11311"/>
  <c r="S11311" s="1"/>
  <c r="P5059"/>
  <c r="R5059" s="1"/>
  <c r="Q5058"/>
  <c r="S5058" s="1"/>
  <c r="P11313" l="1"/>
  <c r="R11313" s="1"/>
  <c r="Q11312"/>
  <c r="S11312" s="1"/>
  <c r="P5060"/>
  <c r="R5060" s="1"/>
  <c r="Q5059"/>
  <c r="S5059" s="1"/>
  <c r="P11314" l="1"/>
  <c r="R11314" s="1"/>
  <c r="Q11313"/>
  <c r="S11313" s="1"/>
  <c r="P5061"/>
  <c r="R5061" s="1"/>
  <c r="Q5060"/>
  <c r="S5060" s="1"/>
  <c r="P11315" l="1"/>
  <c r="R11315" s="1"/>
  <c r="Q11314"/>
  <c r="S11314" s="1"/>
  <c r="P5062"/>
  <c r="R5062" s="1"/>
  <c r="Q5061"/>
  <c r="S5061" s="1"/>
  <c r="P11316" l="1"/>
  <c r="R11316" s="1"/>
  <c r="Q11315"/>
  <c r="S11315" s="1"/>
  <c r="P5063"/>
  <c r="R5063" s="1"/>
  <c r="Q5062"/>
  <c r="S5062" s="1"/>
  <c r="P11317" l="1"/>
  <c r="R11317" s="1"/>
  <c r="Q11316"/>
  <c r="S11316" s="1"/>
  <c r="P5064"/>
  <c r="R5064" s="1"/>
  <c r="Q5063"/>
  <c r="S5063" s="1"/>
  <c r="P11318" l="1"/>
  <c r="R11318" s="1"/>
  <c r="Q11317"/>
  <c r="S11317" s="1"/>
  <c r="P5065"/>
  <c r="R5065" s="1"/>
  <c r="Q5064"/>
  <c r="S5064" s="1"/>
  <c r="P11319" l="1"/>
  <c r="R11319" s="1"/>
  <c r="Q11318"/>
  <c r="S11318" s="1"/>
  <c r="P5066"/>
  <c r="R5066" s="1"/>
  <c r="Q5065"/>
  <c r="S5065" s="1"/>
  <c r="P11320" l="1"/>
  <c r="R11320" s="1"/>
  <c r="Q11319"/>
  <c r="S11319" s="1"/>
  <c r="P5067"/>
  <c r="R5067" s="1"/>
  <c r="Q5066"/>
  <c r="S5066" s="1"/>
  <c r="P11321" l="1"/>
  <c r="R11321" s="1"/>
  <c r="Q11320"/>
  <c r="S11320" s="1"/>
  <c r="P5068"/>
  <c r="R5068" s="1"/>
  <c r="Q5067"/>
  <c r="S5067" s="1"/>
  <c r="P11322" l="1"/>
  <c r="R11322" s="1"/>
  <c r="Q11321"/>
  <c r="S11321" s="1"/>
  <c r="P5069"/>
  <c r="Q5068"/>
  <c r="S5068" s="1"/>
  <c r="P11323" l="1"/>
  <c r="R11323" s="1"/>
  <c r="Q11322"/>
  <c r="S11322" s="1"/>
  <c r="P5070"/>
  <c r="R5070" s="1"/>
  <c r="Q5069"/>
  <c r="S5069" s="1"/>
  <c r="P11324" l="1"/>
  <c r="R11324" s="1"/>
  <c r="Q11323"/>
  <c r="S11323" s="1"/>
  <c r="P5071"/>
  <c r="R5071" s="1"/>
  <c r="Q5070"/>
  <c r="S5070" s="1"/>
  <c r="P11325" l="1"/>
  <c r="R11325" s="1"/>
  <c r="Q11324"/>
  <c r="S11324" s="1"/>
  <c r="P5072"/>
  <c r="R5072" s="1"/>
  <c r="Q5071"/>
  <c r="S5071" s="1"/>
  <c r="P11326" l="1"/>
  <c r="R11326" s="1"/>
  <c r="Q11325"/>
  <c r="S11325" s="1"/>
  <c r="P5073"/>
  <c r="R5073" s="1"/>
  <c r="Q5072"/>
  <c r="S5072" s="1"/>
  <c r="P11327" l="1"/>
  <c r="Q11326"/>
  <c r="S11326" s="1"/>
  <c r="P5074"/>
  <c r="R5074" s="1"/>
  <c r="Q5073"/>
  <c r="S5073" s="1"/>
  <c r="P11328" l="1"/>
  <c r="Q11327"/>
  <c r="S11327" s="1"/>
  <c r="P5075"/>
  <c r="R5075" s="1"/>
  <c r="Q5074"/>
  <c r="S5074" s="1"/>
  <c r="P11329" l="1"/>
  <c r="R11329" s="1"/>
  <c r="Q11328"/>
  <c r="S11328" s="1"/>
  <c r="P5076"/>
  <c r="R5076" s="1"/>
  <c r="Q5075"/>
  <c r="S5075" s="1"/>
  <c r="P11330" l="1"/>
  <c r="R11330" s="1"/>
  <c r="Q11329"/>
  <c r="S11329" s="1"/>
  <c r="P5077"/>
  <c r="R5077" s="1"/>
  <c r="Q5076"/>
  <c r="S5076" s="1"/>
  <c r="P11331" l="1"/>
  <c r="R11331" s="1"/>
  <c r="Q11330"/>
  <c r="S11330" s="1"/>
  <c r="P5078"/>
  <c r="R5078" s="1"/>
  <c r="Q5077"/>
  <c r="S5077" s="1"/>
  <c r="P11332" l="1"/>
  <c r="R11332" s="1"/>
  <c r="Q11331"/>
  <c r="S11331" s="1"/>
  <c r="P5079"/>
  <c r="R5079" s="1"/>
  <c r="Q5078"/>
  <c r="S5078" s="1"/>
  <c r="P11333" l="1"/>
  <c r="R11333" s="1"/>
  <c r="Q11332"/>
  <c r="S11332" s="1"/>
  <c r="P5080"/>
  <c r="R5080" s="1"/>
  <c r="Q5079"/>
  <c r="S5079" s="1"/>
  <c r="P11334" l="1"/>
  <c r="R11334" s="1"/>
  <c r="Q11333"/>
  <c r="S11333" s="1"/>
  <c r="P5081"/>
  <c r="R5081" s="1"/>
  <c r="Q5080"/>
  <c r="S5080" s="1"/>
  <c r="P11335" l="1"/>
  <c r="R11335" s="1"/>
  <c r="Q11334"/>
  <c r="S11334" s="1"/>
  <c r="P5082"/>
  <c r="R5082" s="1"/>
  <c r="Q5081"/>
  <c r="S5081" s="1"/>
  <c r="P11336" l="1"/>
  <c r="R11336" s="1"/>
  <c r="Q11335"/>
  <c r="S11335" s="1"/>
  <c r="P5083"/>
  <c r="R5083" s="1"/>
  <c r="Q5082"/>
  <c r="S5082" s="1"/>
  <c r="P11337" l="1"/>
  <c r="R11337" s="1"/>
  <c r="Q11336"/>
  <c r="S11336" s="1"/>
  <c r="P5084"/>
  <c r="R5084" s="1"/>
  <c r="Q5083"/>
  <c r="S5083" s="1"/>
  <c r="P11338" l="1"/>
  <c r="R11338" s="1"/>
  <c r="Q11337"/>
  <c r="S11337" s="1"/>
  <c r="P5085"/>
  <c r="R5085" s="1"/>
  <c r="Q5084"/>
  <c r="S5084" s="1"/>
  <c r="P11339" l="1"/>
  <c r="R11339" s="1"/>
  <c r="Q11338"/>
  <c r="S11338" s="1"/>
  <c r="P5086"/>
  <c r="R5086" s="1"/>
  <c r="Q5085"/>
  <c r="S5085" s="1"/>
  <c r="P11340" l="1"/>
  <c r="R11340" s="1"/>
  <c r="Q11339"/>
  <c r="S11339" s="1"/>
  <c r="P5087"/>
  <c r="R5087" s="1"/>
  <c r="Q5086"/>
  <c r="S5086" s="1"/>
  <c r="P11341" l="1"/>
  <c r="R11341" s="1"/>
  <c r="Q11340"/>
  <c r="S11340" s="1"/>
  <c r="P5088"/>
  <c r="Q5087"/>
  <c r="S5087" s="1"/>
  <c r="P11342" l="1"/>
  <c r="R11342" s="1"/>
  <c r="Q11341"/>
  <c r="S11341" s="1"/>
  <c r="P5089"/>
  <c r="Q5088"/>
  <c r="S5088" s="1"/>
  <c r="P11343" l="1"/>
  <c r="R11343" s="1"/>
  <c r="Q11342"/>
  <c r="S11342" s="1"/>
  <c r="P5090"/>
  <c r="R5090" s="1"/>
  <c r="Q5089"/>
  <c r="S5089" s="1"/>
  <c r="P11344" l="1"/>
  <c r="R11344" s="1"/>
  <c r="Q11343"/>
  <c r="S11343" s="1"/>
  <c r="P5091"/>
  <c r="R5091" s="1"/>
  <c r="Q5090"/>
  <c r="S5090" s="1"/>
  <c r="P11345" l="1"/>
  <c r="Q11344"/>
  <c r="S11344" s="1"/>
  <c r="P5092"/>
  <c r="R5092" s="1"/>
  <c r="Q5091"/>
  <c r="S5091" s="1"/>
  <c r="P11346" l="1"/>
  <c r="R11346" s="1"/>
  <c r="Q11345"/>
  <c r="S11345" s="1"/>
  <c r="P5093"/>
  <c r="R5093" s="1"/>
  <c r="Q5092"/>
  <c r="S5092" s="1"/>
  <c r="P11347" l="1"/>
  <c r="R11347" s="1"/>
  <c r="Q11346"/>
  <c r="S11346" s="1"/>
  <c r="P5094"/>
  <c r="R5094" s="1"/>
  <c r="Q5093"/>
  <c r="S5093" s="1"/>
  <c r="P11348" l="1"/>
  <c r="R11348" s="1"/>
  <c r="Q11347"/>
  <c r="S11347" s="1"/>
  <c r="P5095"/>
  <c r="R5095" s="1"/>
  <c r="Q5094"/>
  <c r="S5094" s="1"/>
  <c r="P11349" l="1"/>
  <c r="R11349" s="1"/>
  <c r="Q11348"/>
  <c r="S11348" s="1"/>
  <c r="P5096"/>
  <c r="R5096" s="1"/>
  <c r="Q5095"/>
  <c r="S5095" s="1"/>
  <c r="P11350" l="1"/>
  <c r="R11350" s="1"/>
  <c r="Q11349"/>
  <c r="S11349" s="1"/>
  <c r="P5097"/>
  <c r="R5097" s="1"/>
  <c r="Q5096"/>
  <c r="S5096" s="1"/>
  <c r="P11351" l="1"/>
  <c r="R11351" s="1"/>
  <c r="Q11350"/>
  <c r="S11350" s="1"/>
  <c r="P5098"/>
  <c r="R5098" s="1"/>
  <c r="Q5097"/>
  <c r="S5097" s="1"/>
  <c r="P11352" l="1"/>
  <c r="R11352" s="1"/>
  <c r="Q11351"/>
  <c r="S11351" s="1"/>
  <c r="P5099"/>
  <c r="R5099" s="1"/>
  <c r="Q5098"/>
  <c r="S5098" s="1"/>
  <c r="P11353" l="1"/>
  <c r="R11353" s="1"/>
  <c r="Q11352"/>
  <c r="S11352" s="1"/>
  <c r="P5100"/>
  <c r="R5100" s="1"/>
  <c r="Q5099"/>
  <c r="S5099" s="1"/>
  <c r="P11354" l="1"/>
  <c r="R11354" s="1"/>
  <c r="Q11353"/>
  <c r="S11353" s="1"/>
  <c r="P5101"/>
  <c r="R5101" s="1"/>
  <c r="Q5100"/>
  <c r="S5100" s="1"/>
  <c r="P11355" l="1"/>
  <c r="R11355" s="1"/>
  <c r="Q11354"/>
  <c r="S11354" s="1"/>
  <c r="P5102"/>
  <c r="R5102" s="1"/>
  <c r="Q5101"/>
  <c r="S5101" s="1"/>
  <c r="P11356" l="1"/>
  <c r="R11356" s="1"/>
  <c r="Q11355"/>
  <c r="S11355" s="1"/>
  <c r="P5103"/>
  <c r="R5103" s="1"/>
  <c r="Q5102"/>
  <c r="S5102" s="1"/>
  <c r="P11357" l="1"/>
  <c r="R11357" s="1"/>
  <c r="Q11356"/>
  <c r="S11356" s="1"/>
  <c r="P5104"/>
  <c r="R5104" s="1"/>
  <c r="Q5103"/>
  <c r="S5103" s="1"/>
  <c r="P11358" l="1"/>
  <c r="R11358" s="1"/>
  <c r="Q11357"/>
  <c r="S11357" s="1"/>
  <c r="P5105"/>
  <c r="R5105" s="1"/>
  <c r="Q5104"/>
  <c r="S5104" s="1"/>
  <c r="P11359" l="1"/>
  <c r="R11359" s="1"/>
  <c r="Q11358"/>
  <c r="S11358" s="1"/>
  <c r="P5106"/>
  <c r="R5106" s="1"/>
  <c r="Q5105"/>
  <c r="S5105" s="1"/>
  <c r="P11360" l="1"/>
  <c r="R11360" s="1"/>
  <c r="Q11359"/>
  <c r="S11359" s="1"/>
  <c r="P5107"/>
  <c r="R5107" s="1"/>
  <c r="Q5106"/>
  <c r="S5106" s="1"/>
  <c r="P11361" l="1"/>
  <c r="R11361" s="1"/>
  <c r="Q11360"/>
  <c r="S11360" s="1"/>
  <c r="P5108"/>
  <c r="Q5107"/>
  <c r="S5107" s="1"/>
  <c r="P11362" l="1"/>
  <c r="Q11361"/>
  <c r="S11361" s="1"/>
  <c r="P5109"/>
  <c r="R5109" s="1"/>
  <c r="Q5108"/>
  <c r="S5108" s="1"/>
  <c r="P11363" l="1"/>
  <c r="Q11362"/>
  <c r="S11362" s="1"/>
  <c r="P5110"/>
  <c r="R5110" s="1"/>
  <c r="Q5109"/>
  <c r="S5109" s="1"/>
  <c r="P11364" l="1"/>
  <c r="R11364" s="1"/>
  <c r="Q11363"/>
  <c r="S11363" s="1"/>
  <c r="P5111"/>
  <c r="R5111" s="1"/>
  <c r="Q5110"/>
  <c r="S5110" s="1"/>
  <c r="P11365" l="1"/>
  <c r="R11365" s="1"/>
  <c r="Q11364"/>
  <c r="S11364" s="1"/>
  <c r="P5112"/>
  <c r="R5112" s="1"/>
  <c r="Q5111"/>
  <c r="S5111" s="1"/>
  <c r="P11366" l="1"/>
  <c r="R11366" s="1"/>
  <c r="Q11365"/>
  <c r="S11365" s="1"/>
  <c r="P5113"/>
  <c r="R5113" s="1"/>
  <c r="Q5112"/>
  <c r="S5112" s="1"/>
  <c r="P11367" l="1"/>
  <c r="R11367" s="1"/>
  <c r="Q11366"/>
  <c r="S11366" s="1"/>
  <c r="P5114"/>
  <c r="R5114" s="1"/>
  <c r="Q5113"/>
  <c r="S5113" s="1"/>
  <c r="P11368" l="1"/>
  <c r="R11368" s="1"/>
  <c r="Q11367"/>
  <c r="S11367" s="1"/>
  <c r="P5115"/>
  <c r="R5115" s="1"/>
  <c r="Q5114"/>
  <c r="S5114" s="1"/>
  <c r="P11369" l="1"/>
  <c r="R11369" s="1"/>
  <c r="Q11368"/>
  <c r="S11368" s="1"/>
  <c r="P5116"/>
  <c r="R5116" s="1"/>
  <c r="Q5115"/>
  <c r="S5115" s="1"/>
  <c r="P11370" l="1"/>
  <c r="R11370" s="1"/>
  <c r="Q11369"/>
  <c r="S11369" s="1"/>
  <c r="P5117"/>
  <c r="R5117" s="1"/>
  <c r="Q5116"/>
  <c r="S5116" s="1"/>
  <c r="P11371" l="1"/>
  <c r="R11371" s="1"/>
  <c r="Q11370"/>
  <c r="S11370" s="1"/>
  <c r="P5118"/>
  <c r="R5118" s="1"/>
  <c r="Q5117"/>
  <c r="S5117" s="1"/>
  <c r="P11372" l="1"/>
  <c r="R11372" s="1"/>
  <c r="Q11371"/>
  <c r="S11371" s="1"/>
  <c r="P5119"/>
  <c r="R5119" s="1"/>
  <c r="Q5118"/>
  <c r="S5118" s="1"/>
  <c r="P11373" l="1"/>
  <c r="R11373" s="1"/>
  <c r="Q11372"/>
  <c r="S11372" s="1"/>
  <c r="P5120"/>
  <c r="R5120" s="1"/>
  <c r="Q5119"/>
  <c r="S5119" s="1"/>
  <c r="P11374" l="1"/>
  <c r="R11374" s="1"/>
  <c r="Q11373"/>
  <c r="S11373" s="1"/>
  <c r="P5121"/>
  <c r="R5121" s="1"/>
  <c r="Q5120"/>
  <c r="S5120" s="1"/>
  <c r="P11375" l="1"/>
  <c r="R11375" s="1"/>
  <c r="Q11374"/>
  <c r="S11374" s="1"/>
  <c r="P5122"/>
  <c r="R5122" s="1"/>
  <c r="Q5121"/>
  <c r="S5121" s="1"/>
  <c r="P11376" l="1"/>
  <c r="R11376" s="1"/>
  <c r="Q11375"/>
  <c r="S11375" s="1"/>
  <c r="P5123"/>
  <c r="R5123" s="1"/>
  <c r="Q5122"/>
  <c r="S5122" s="1"/>
  <c r="P11377" l="1"/>
  <c r="R11377" s="1"/>
  <c r="Q11376"/>
  <c r="S11376" s="1"/>
  <c r="P5124"/>
  <c r="R5124" s="1"/>
  <c r="Q5123"/>
  <c r="S5123" s="1"/>
  <c r="P11378" l="1"/>
  <c r="R11378" s="1"/>
  <c r="Q11377"/>
  <c r="S11377" s="1"/>
  <c r="P5125"/>
  <c r="R5125" s="1"/>
  <c r="Q5124"/>
  <c r="S5124" s="1"/>
  <c r="P11379" l="1"/>
  <c r="R11379" s="1"/>
  <c r="Q11378"/>
  <c r="S11378" s="1"/>
  <c r="P5126"/>
  <c r="R5126" s="1"/>
  <c r="Q5125"/>
  <c r="S5125" s="1"/>
  <c r="P11380" l="1"/>
  <c r="Q11379"/>
  <c r="S11379" s="1"/>
  <c r="P5127"/>
  <c r="Q5126"/>
  <c r="S5126" s="1"/>
  <c r="P11381" l="1"/>
  <c r="R11381" s="1"/>
  <c r="Q11380"/>
  <c r="S11380" s="1"/>
  <c r="P5128"/>
  <c r="Q5127"/>
  <c r="S5127" s="1"/>
  <c r="P11382" l="1"/>
  <c r="R11382" s="1"/>
  <c r="Q11381"/>
  <c r="S11381" s="1"/>
  <c r="P5129"/>
  <c r="R5129" s="1"/>
  <c r="Q5128"/>
  <c r="S5128" s="1"/>
  <c r="P11383" l="1"/>
  <c r="R11383" s="1"/>
  <c r="Q11382"/>
  <c r="S11382" s="1"/>
  <c r="P5130"/>
  <c r="R5130" s="1"/>
  <c r="Q5129"/>
  <c r="S5129" s="1"/>
  <c r="P11384" l="1"/>
  <c r="R11384" s="1"/>
  <c r="Q11383"/>
  <c r="S11383" s="1"/>
  <c r="P5131"/>
  <c r="R5131" s="1"/>
  <c r="Q5130"/>
  <c r="S5130" s="1"/>
  <c r="P11385" l="1"/>
  <c r="R11385" s="1"/>
  <c r="Q11384"/>
  <c r="S11384" s="1"/>
  <c r="P5132"/>
  <c r="R5132" s="1"/>
  <c r="Q5131"/>
  <c r="S5131" s="1"/>
  <c r="P11386" l="1"/>
  <c r="R11386" s="1"/>
  <c r="Q11385"/>
  <c r="S11385" s="1"/>
  <c r="P5133"/>
  <c r="R5133" s="1"/>
  <c r="Q5132"/>
  <c r="S5132" s="1"/>
  <c r="P11387" l="1"/>
  <c r="R11387" s="1"/>
  <c r="Q11386"/>
  <c r="S11386" s="1"/>
  <c r="P5134"/>
  <c r="R5134" s="1"/>
  <c r="Q5133"/>
  <c r="S5133" s="1"/>
  <c r="P11388" l="1"/>
  <c r="R11388" s="1"/>
  <c r="Q11387"/>
  <c r="S11387" s="1"/>
  <c r="P5135"/>
  <c r="R5135" s="1"/>
  <c r="Q5134"/>
  <c r="S5134" s="1"/>
  <c r="P11389" l="1"/>
  <c r="R11389" s="1"/>
  <c r="Q11388"/>
  <c r="S11388" s="1"/>
  <c r="P5136"/>
  <c r="R5136" s="1"/>
  <c r="Q5135"/>
  <c r="S5135" s="1"/>
  <c r="P11390" l="1"/>
  <c r="R11390" s="1"/>
  <c r="Q11389"/>
  <c r="S11389" s="1"/>
  <c r="P5137"/>
  <c r="R5137" s="1"/>
  <c r="Q5136"/>
  <c r="S5136" s="1"/>
  <c r="P11391" l="1"/>
  <c r="R11391" s="1"/>
  <c r="Q11390"/>
  <c r="S11390" s="1"/>
  <c r="P5138"/>
  <c r="R5138" s="1"/>
  <c r="Q5137"/>
  <c r="S5137" s="1"/>
  <c r="P11392" l="1"/>
  <c r="R11392" s="1"/>
  <c r="Q11391"/>
  <c r="S11391" s="1"/>
  <c r="P5139"/>
  <c r="R5139" s="1"/>
  <c r="Q5138"/>
  <c r="S5138" s="1"/>
  <c r="P11393" l="1"/>
  <c r="R11393" s="1"/>
  <c r="Q11392"/>
  <c r="S11392" s="1"/>
  <c r="P5140"/>
  <c r="R5140" s="1"/>
  <c r="Q5139"/>
  <c r="S5139" s="1"/>
  <c r="P11394" l="1"/>
  <c r="R11394" s="1"/>
  <c r="Q11393"/>
  <c r="S11393" s="1"/>
  <c r="P5141"/>
  <c r="R5141" s="1"/>
  <c r="Q5140"/>
  <c r="S5140" s="1"/>
  <c r="P11395" l="1"/>
  <c r="R11395" s="1"/>
  <c r="Q11394"/>
  <c r="S11394" s="1"/>
  <c r="P5142"/>
  <c r="R5142" s="1"/>
  <c r="Q5141"/>
  <c r="S5141" s="1"/>
  <c r="P11396" l="1"/>
  <c r="R11396" s="1"/>
  <c r="Q11395"/>
  <c r="S11395" s="1"/>
  <c r="P5143"/>
  <c r="R5143" s="1"/>
  <c r="Q5142"/>
  <c r="S5142" s="1"/>
  <c r="P11397" l="1"/>
  <c r="Q11396"/>
  <c r="S11396" s="1"/>
  <c r="P5144"/>
  <c r="R5144" s="1"/>
  <c r="Q5143"/>
  <c r="S5143" s="1"/>
  <c r="P11398" l="1"/>
  <c r="Q11397"/>
  <c r="S11397" s="1"/>
  <c r="P5145"/>
  <c r="R5145" s="1"/>
  <c r="Q5144"/>
  <c r="S5144" s="1"/>
  <c r="P11399" l="1"/>
  <c r="R11399" s="1"/>
  <c r="Q11398"/>
  <c r="S11398" s="1"/>
  <c r="P5146"/>
  <c r="R5146" s="1"/>
  <c r="Q5145"/>
  <c r="S5145" s="1"/>
  <c r="P11400" l="1"/>
  <c r="R11400" s="1"/>
  <c r="Q11399"/>
  <c r="S11399" s="1"/>
  <c r="P5147"/>
  <c r="Q5146"/>
  <c r="S5146" s="1"/>
  <c r="P11401" l="1"/>
  <c r="R11401" s="1"/>
  <c r="Q11400"/>
  <c r="S11400" s="1"/>
  <c r="P5148"/>
  <c r="R5148" s="1"/>
  <c r="Q5147"/>
  <c r="S5147" s="1"/>
  <c r="P11402" l="1"/>
  <c r="R11402" s="1"/>
  <c r="Q11401"/>
  <c r="S11401" s="1"/>
  <c r="P5149"/>
  <c r="R5149" s="1"/>
  <c r="Q5148"/>
  <c r="S5148" s="1"/>
  <c r="P11403" l="1"/>
  <c r="R11403" s="1"/>
  <c r="Q11402"/>
  <c r="S11402" s="1"/>
  <c r="P5150"/>
  <c r="R5150" s="1"/>
  <c r="Q5149"/>
  <c r="S5149" s="1"/>
  <c r="P11404" l="1"/>
  <c r="R11404" s="1"/>
  <c r="Q11403"/>
  <c r="S11403" s="1"/>
  <c r="P5151"/>
  <c r="R5151" s="1"/>
  <c r="Q5150"/>
  <c r="S5150" s="1"/>
  <c r="P11405" l="1"/>
  <c r="R11405" s="1"/>
  <c r="Q11404"/>
  <c r="S11404" s="1"/>
  <c r="P5152"/>
  <c r="R5152" s="1"/>
  <c r="Q5151"/>
  <c r="S5151" s="1"/>
  <c r="P11406" l="1"/>
  <c r="R11406" s="1"/>
  <c r="Q11405"/>
  <c r="S11405" s="1"/>
  <c r="P5153"/>
  <c r="R5153" s="1"/>
  <c r="Q5152"/>
  <c r="S5152" s="1"/>
  <c r="P11407" l="1"/>
  <c r="R11407" s="1"/>
  <c r="Q11406"/>
  <c r="S11406" s="1"/>
  <c r="P5154"/>
  <c r="R5154" s="1"/>
  <c r="Q5153"/>
  <c r="S5153" s="1"/>
  <c r="P11408" l="1"/>
  <c r="R11408" s="1"/>
  <c r="Q11407"/>
  <c r="S11407" s="1"/>
  <c r="P5155"/>
  <c r="R5155" s="1"/>
  <c r="Q5154"/>
  <c r="S5154" s="1"/>
  <c r="P11409" l="1"/>
  <c r="R11409" s="1"/>
  <c r="Q11408"/>
  <c r="S11408" s="1"/>
  <c r="P5156"/>
  <c r="R5156" s="1"/>
  <c r="Q5155"/>
  <c r="S5155" s="1"/>
  <c r="P11410" l="1"/>
  <c r="R11410" s="1"/>
  <c r="Q11409"/>
  <c r="S11409" s="1"/>
  <c r="P5157"/>
  <c r="R5157" s="1"/>
  <c r="Q5156"/>
  <c r="S5156" s="1"/>
  <c r="P11411" l="1"/>
  <c r="R11411" s="1"/>
  <c r="Q11410"/>
  <c r="S11410" s="1"/>
  <c r="P5158"/>
  <c r="R5158" s="1"/>
  <c r="Q5157"/>
  <c r="S5157" s="1"/>
  <c r="P11412" l="1"/>
  <c r="R11412" s="1"/>
  <c r="Q11411"/>
  <c r="S11411" s="1"/>
  <c r="P5159"/>
  <c r="R5159" s="1"/>
  <c r="Q5158"/>
  <c r="S5158" s="1"/>
  <c r="P11413" l="1"/>
  <c r="R11413" s="1"/>
  <c r="Q11412"/>
  <c r="S11412" s="1"/>
  <c r="P5160"/>
  <c r="R5160" s="1"/>
  <c r="Q5159"/>
  <c r="S5159" s="1"/>
  <c r="P11414" l="1"/>
  <c r="R11414" s="1"/>
  <c r="Q11413"/>
  <c r="S11413" s="1"/>
  <c r="P5161"/>
  <c r="R5161" s="1"/>
  <c r="Q5160"/>
  <c r="S5160" s="1"/>
  <c r="P11415" l="1"/>
  <c r="Q11414"/>
  <c r="S11414" s="1"/>
  <c r="P5162"/>
  <c r="R5162" s="1"/>
  <c r="Q5161"/>
  <c r="S5161" s="1"/>
  <c r="P11416" l="1"/>
  <c r="R11416" s="1"/>
  <c r="Q11415"/>
  <c r="S11415" s="1"/>
  <c r="P5163"/>
  <c r="R5163" s="1"/>
  <c r="Q5162"/>
  <c r="S5162" s="1"/>
  <c r="P11417" l="1"/>
  <c r="R11417" s="1"/>
  <c r="Q11416"/>
  <c r="S11416" s="1"/>
  <c r="P5164"/>
  <c r="R5164" s="1"/>
  <c r="Q5163"/>
  <c r="S5163" s="1"/>
  <c r="P11418" l="1"/>
  <c r="R11418" s="1"/>
  <c r="Q11417"/>
  <c r="S11417" s="1"/>
  <c r="P5165"/>
  <c r="R5165" s="1"/>
  <c r="Q5164"/>
  <c r="S5164" s="1"/>
  <c r="P11419" l="1"/>
  <c r="R11419" s="1"/>
  <c r="Q11418"/>
  <c r="S11418" s="1"/>
  <c r="P5166"/>
  <c r="Q5165"/>
  <c r="S5165" s="1"/>
  <c r="P11420" l="1"/>
  <c r="R11420" s="1"/>
  <c r="Q11419"/>
  <c r="S11419" s="1"/>
  <c r="P5167"/>
  <c r="Q5166"/>
  <c r="S5166" s="1"/>
  <c r="P11421" l="1"/>
  <c r="R11421" s="1"/>
  <c r="Q11420"/>
  <c r="S11420" s="1"/>
  <c r="P5168"/>
  <c r="R5168" s="1"/>
  <c r="Q5167"/>
  <c r="S5167" s="1"/>
  <c r="P11422" l="1"/>
  <c r="R11422" s="1"/>
  <c r="Q11421"/>
  <c r="S11421" s="1"/>
  <c r="P5169"/>
  <c r="R5169" s="1"/>
  <c r="Q5168"/>
  <c r="S5168" s="1"/>
  <c r="P11423" l="1"/>
  <c r="R11423" s="1"/>
  <c r="Q11422"/>
  <c r="S11422" s="1"/>
  <c r="P5170"/>
  <c r="R5170" s="1"/>
  <c r="Q5169"/>
  <c r="S5169" s="1"/>
  <c r="P11424" l="1"/>
  <c r="R11424" s="1"/>
  <c r="Q11423"/>
  <c r="S11423" s="1"/>
  <c r="P5171"/>
  <c r="R5171" s="1"/>
  <c r="Q5170"/>
  <c r="S5170" s="1"/>
  <c r="P11425" l="1"/>
  <c r="R11425" s="1"/>
  <c r="Q11424"/>
  <c r="S11424" s="1"/>
  <c r="P5172"/>
  <c r="R5172" s="1"/>
  <c r="Q5171"/>
  <c r="S5171" s="1"/>
  <c r="P11426" l="1"/>
  <c r="R11426" s="1"/>
  <c r="Q11425"/>
  <c r="S11425" s="1"/>
  <c r="P5173"/>
  <c r="R5173" s="1"/>
  <c r="Q5172"/>
  <c r="S5172" s="1"/>
  <c r="P11427" l="1"/>
  <c r="R11427" s="1"/>
  <c r="Q11426"/>
  <c r="S11426" s="1"/>
  <c r="P5174"/>
  <c r="R5174" s="1"/>
  <c r="Q5173"/>
  <c r="S5173" s="1"/>
  <c r="P11428" l="1"/>
  <c r="R11428" s="1"/>
  <c r="Q11427"/>
  <c r="S11427" s="1"/>
  <c r="P5175"/>
  <c r="R5175" s="1"/>
  <c r="Q5174"/>
  <c r="S5174" s="1"/>
  <c r="P11429" l="1"/>
  <c r="R11429" s="1"/>
  <c r="Q11428"/>
  <c r="S11428" s="1"/>
  <c r="P5176"/>
  <c r="R5176" s="1"/>
  <c r="Q5175"/>
  <c r="S5175" s="1"/>
  <c r="P11430" l="1"/>
  <c r="R11430" s="1"/>
  <c r="Q11429"/>
  <c r="S11429" s="1"/>
  <c r="P5177"/>
  <c r="R5177" s="1"/>
  <c r="Q5176"/>
  <c r="S5176" s="1"/>
  <c r="P11431" l="1"/>
  <c r="R11431" s="1"/>
  <c r="Q11430"/>
  <c r="S11430" s="1"/>
  <c r="P5178"/>
  <c r="R5178" s="1"/>
  <c r="Q5177"/>
  <c r="S5177" s="1"/>
  <c r="P11432" l="1"/>
  <c r="Q11431"/>
  <c r="S11431" s="1"/>
  <c r="P5179"/>
  <c r="R5179" s="1"/>
  <c r="Q5178"/>
  <c r="S5178" s="1"/>
  <c r="P11433" l="1"/>
  <c r="Q11432"/>
  <c r="S11432" s="1"/>
  <c r="P5180"/>
  <c r="R5180" s="1"/>
  <c r="Q5179"/>
  <c r="S5179" s="1"/>
  <c r="P11434" l="1"/>
  <c r="R11434" s="1"/>
  <c r="Q11433"/>
  <c r="S11433" s="1"/>
  <c r="P5181"/>
  <c r="R5181" s="1"/>
  <c r="Q5180"/>
  <c r="S5180" s="1"/>
  <c r="P11435" l="1"/>
  <c r="R11435" s="1"/>
  <c r="Q11434"/>
  <c r="S11434" s="1"/>
  <c r="P5182"/>
  <c r="R5182" s="1"/>
  <c r="Q5181"/>
  <c r="S5181" s="1"/>
  <c r="P11436" l="1"/>
  <c r="R11436" s="1"/>
  <c r="Q11435"/>
  <c r="S11435" s="1"/>
  <c r="P5183"/>
  <c r="R5183" s="1"/>
  <c r="Q5182"/>
  <c r="S5182" s="1"/>
  <c r="P11437" l="1"/>
  <c r="R11437" s="1"/>
  <c r="Q11436"/>
  <c r="S11436" s="1"/>
  <c r="P5184"/>
  <c r="R5184" s="1"/>
  <c r="Q5183"/>
  <c r="S5183" s="1"/>
  <c r="P11438" l="1"/>
  <c r="R11438" s="1"/>
  <c r="Q11437"/>
  <c r="S11437" s="1"/>
  <c r="P5185"/>
  <c r="R5185" s="1"/>
  <c r="Q5184"/>
  <c r="S5184" s="1"/>
  <c r="P11439" l="1"/>
  <c r="R11439" s="1"/>
  <c r="Q11438"/>
  <c r="S11438" s="1"/>
  <c r="P5186"/>
  <c r="Q5185"/>
  <c r="S5185" s="1"/>
  <c r="P11440" l="1"/>
  <c r="R11440" s="1"/>
  <c r="Q11439"/>
  <c r="S11439" s="1"/>
  <c r="P5187"/>
  <c r="R5187" s="1"/>
  <c r="Q5186"/>
  <c r="S5186" s="1"/>
  <c r="P11441" l="1"/>
  <c r="R11441" s="1"/>
  <c r="Q11440"/>
  <c r="S11440" s="1"/>
  <c r="P5188"/>
  <c r="R5188" s="1"/>
  <c r="Q5187"/>
  <c r="S5187" s="1"/>
  <c r="P11442" l="1"/>
  <c r="R11442" s="1"/>
  <c r="Q11441"/>
  <c r="S11441" s="1"/>
  <c r="P5189"/>
  <c r="R5189" s="1"/>
  <c r="Q5188"/>
  <c r="S5188" s="1"/>
  <c r="P11443" l="1"/>
  <c r="R11443" s="1"/>
  <c r="Q11442"/>
  <c r="S11442" s="1"/>
  <c r="P5190"/>
  <c r="R5190" s="1"/>
  <c r="Q5189"/>
  <c r="S5189" s="1"/>
  <c r="P11444" l="1"/>
  <c r="R11444" s="1"/>
  <c r="Q11443"/>
  <c r="S11443" s="1"/>
  <c r="P5191"/>
  <c r="R5191" s="1"/>
  <c r="Q5190"/>
  <c r="S5190" s="1"/>
  <c r="P11445" l="1"/>
  <c r="R11445" s="1"/>
  <c r="Q11444"/>
  <c r="S11444" s="1"/>
  <c r="P5192"/>
  <c r="R5192" s="1"/>
  <c r="Q5191"/>
  <c r="S5191" s="1"/>
  <c r="P11446" l="1"/>
  <c r="R11446" s="1"/>
  <c r="Q11445"/>
  <c r="S11445" s="1"/>
  <c r="P5193"/>
  <c r="R5193" s="1"/>
  <c r="Q5192"/>
  <c r="S5192" s="1"/>
  <c r="P11447" l="1"/>
  <c r="R11447" s="1"/>
  <c r="Q11446"/>
  <c r="S11446" s="1"/>
  <c r="P5194"/>
  <c r="R5194" s="1"/>
  <c r="Q5193"/>
  <c r="S5193" s="1"/>
  <c r="P11448" l="1"/>
  <c r="R11448" s="1"/>
  <c r="Q11447"/>
  <c r="S11447" s="1"/>
  <c r="P5195"/>
  <c r="R5195" s="1"/>
  <c r="Q5194"/>
  <c r="S5194" s="1"/>
  <c r="P11449" l="1"/>
  <c r="R11449" s="1"/>
  <c r="Q11448"/>
  <c r="S11448" s="1"/>
  <c r="P5196"/>
  <c r="R5196" s="1"/>
  <c r="Q5195"/>
  <c r="S5195" s="1"/>
  <c r="P11450" l="1"/>
  <c r="Q11449"/>
  <c r="S11449" s="1"/>
  <c r="P5197"/>
  <c r="R5197" s="1"/>
  <c r="Q5196"/>
  <c r="S5196" s="1"/>
  <c r="P11451" l="1"/>
  <c r="R11451" s="1"/>
  <c r="Q11450"/>
  <c r="S11450" s="1"/>
  <c r="P5198"/>
  <c r="R5198" s="1"/>
  <c r="Q5197"/>
  <c r="S5197" s="1"/>
  <c r="P11452" l="1"/>
  <c r="R11452" s="1"/>
  <c r="Q11451"/>
  <c r="S11451" s="1"/>
  <c r="P5199"/>
  <c r="R5199" s="1"/>
  <c r="Q5198"/>
  <c r="S5198" s="1"/>
  <c r="P11453" l="1"/>
  <c r="R11453" s="1"/>
  <c r="Q11452"/>
  <c r="S11452" s="1"/>
  <c r="P5200"/>
  <c r="R5200" s="1"/>
  <c r="Q5199"/>
  <c r="S5199" s="1"/>
  <c r="P11454" l="1"/>
  <c r="R11454" s="1"/>
  <c r="Q11453"/>
  <c r="S11453" s="1"/>
  <c r="P5201"/>
  <c r="R5201" s="1"/>
  <c r="Q5200"/>
  <c r="S5200" s="1"/>
  <c r="P11455" l="1"/>
  <c r="R11455" s="1"/>
  <c r="Q11454"/>
  <c r="S11454" s="1"/>
  <c r="P5202"/>
  <c r="R5202" s="1"/>
  <c r="Q5201"/>
  <c r="S5201" s="1"/>
  <c r="P11456" l="1"/>
  <c r="R11456" s="1"/>
  <c r="Q11455"/>
  <c r="S11455" s="1"/>
  <c r="P5203"/>
  <c r="R5203" s="1"/>
  <c r="Q5202"/>
  <c r="S5202" s="1"/>
  <c r="P11457" l="1"/>
  <c r="R11457" s="1"/>
  <c r="Q11456"/>
  <c r="S11456" s="1"/>
  <c r="P5204"/>
  <c r="R5204" s="1"/>
  <c r="Q5203"/>
  <c r="S5203" s="1"/>
  <c r="P11458" l="1"/>
  <c r="R11458" s="1"/>
  <c r="Q11457"/>
  <c r="S11457" s="1"/>
  <c r="P5205"/>
  <c r="Q5204"/>
  <c r="S5204" s="1"/>
  <c r="P11459" l="1"/>
  <c r="R11459" s="1"/>
  <c r="Q11458"/>
  <c r="S11458" s="1"/>
  <c r="P5206"/>
  <c r="Q5205"/>
  <c r="S5205" s="1"/>
  <c r="P11460" l="1"/>
  <c r="R11460" s="1"/>
  <c r="Q11459"/>
  <c r="S11459" s="1"/>
  <c r="P5207"/>
  <c r="R5207" s="1"/>
  <c r="Q5206"/>
  <c r="S5206" s="1"/>
  <c r="P11461" l="1"/>
  <c r="R11461" s="1"/>
  <c r="Q11460"/>
  <c r="S11460" s="1"/>
  <c r="P5208"/>
  <c r="R5208" s="1"/>
  <c r="Q5207"/>
  <c r="S5207" s="1"/>
  <c r="P11462" l="1"/>
  <c r="R11462" s="1"/>
  <c r="Q11461"/>
  <c r="S11461" s="1"/>
  <c r="P5209"/>
  <c r="R5209" s="1"/>
  <c r="Q5208"/>
  <c r="S5208" s="1"/>
  <c r="P11463" l="1"/>
  <c r="R11463" s="1"/>
  <c r="Q11462"/>
  <c r="S11462" s="1"/>
  <c r="P5210"/>
  <c r="R5210" s="1"/>
  <c r="Q5209"/>
  <c r="S5209" s="1"/>
  <c r="P11464" l="1"/>
  <c r="R11464" s="1"/>
  <c r="Q11463"/>
  <c r="S11463" s="1"/>
  <c r="P5211"/>
  <c r="R5211" s="1"/>
  <c r="Q5210"/>
  <c r="S5210" s="1"/>
  <c r="P11465" l="1"/>
  <c r="R11465" s="1"/>
  <c r="Q11464"/>
  <c r="S11464" s="1"/>
  <c r="P5212"/>
  <c r="R5212" s="1"/>
  <c r="Q5211"/>
  <c r="S5211" s="1"/>
  <c r="P11466" l="1"/>
  <c r="R11466" s="1"/>
  <c r="Q11465"/>
  <c r="S11465" s="1"/>
  <c r="P5213"/>
  <c r="R5213" s="1"/>
  <c r="Q5212"/>
  <c r="S5212" s="1"/>
  <c r="P11467" l="1"/>
  <c r="Q11466"/>
  <c r="S11466" s="1"/>
  <c r="P5214"/>
  <c r="R5214" s="1"/>
  <c r="Q5213"/>
  <c r="S5213" s="1"/>
  <c r="P11468" l="1"/>
  <c r="Q11467"/>
  <c r="S11467" s="1"/>
  <c r="P5215"/>
  <c r="R5215" s="1"/>
  <c r="Q5214"/>
  <c r="S5214" s="1"/>
  <c r="P11469" l="1"/>
  <c r="R11469" s="1"/>
  <c r="Q11468"/>
  <c r="S11468" s="1"/>
  <c r="P5216"/>
  <c r="R5216" s="1"/>
  <c r="Q5215"/>
  <c r="S5215" s="1"/>
  <c r="P11470" l="1"/>
  <c r="R11470" s="1"/>
  <c r="Q11469"/>
  <c r="S11469" s="1"/>
  <c r="P5217"/>
  <c r="R5217" s="1"/>
  <c r="Q5216"/>
  <c r="S5216" s="1"/>
  <c r="P11471" l="1"/>
  <c r="R11471" s="1"/>
  <c r="Q11470"/>
  <c r="S11470" s="1"/>
  <c r="P5218"/>
  <c r="R5218" s="1"/>
  <c r="Q5217"/>
  <c r="S5217" s="1"/>
  <c r="P11472" l="1"/>
  <c r="R11472" s="1"/>
  <c r="Q11471"/>
  <c r="S11471" s="1"/>
  <c r="P5219"/>
  <c r="R5219" s="1"/>
  <c r="Q5218"/>
  <c r="S5218" s="1"/>
  <c r="P11473" l="1"/>
  <c r="R11473" s="1"/>
  <c r="Q11472"/>
  <c r="S11472" s="1"/>
  <c r="P5220"/>
  <c r="R5220" s="1"/>
  <c r="Q5219"/>
  <c r="S5219" s="1"/>
  <c r="P11474" l="1"/>
  <c r="R11474" s="1"/>
  <c r="Q11473"/>
  <c r="S11473" s="1"/>
  <c r="P5221"/>
  <c r="R5221" s="1"/>
  <c r="Q5220"/>
  <c r="S5220" s="1"/>
  <c r="P11475" l="1"/>
  <c r="R11475" s="1"/>
  <c r="Q11474"/>
  <c r="S11474" s="1"/>
  <c r="P5222"/>
  <c r="R5222" s="1"/>
  <c r="Q5221"/>
  <c r="S5221" s="1"/>
  <c r="P11476" l="1"/>
  <c r="R11476" s="1"/>
  <c r="Q11475"/>
  <c r="S11475" s="1"/>
  <c r="P5223"/>
  <c r="R5223" s="1"/>
  <c r="Q5222"/>
  <c r="S5222" s="1"/>
  <c r="P11477" l="1"/>
  <c r="R11477" s="1"/>
  <c r="Q11476"/>
  <c r="S11476" s="1"/>
  <c r="P5224"/>
  <c r="R5224" s="1"/>
  <c r="Q5223"/>
  <c r="S5223" s="1"/>
  <c r="P11478" l="1"/>
  <c r="R11478" s="1"/>
  <c r="Q11477"/>
  <c r="S11477" s="1"/>
  <c r="P5225"/>
  <c r="Q5224"/>
  <c r="S5224" s="1"/>
  <c r="P11479" l="1"/>
  <c r="R11479" s="1"/>
  <c r="Q11478"/>
  <c r="S11478" s="1"/>
  <c r="P5226"/>
  <c r="R5226" s="1"/>
  <c r="Q5225"/>
  <c r="S5225" s="1"/>
  <c r="P11480" l="1"/>
  <c r="R11480" s="1"/>
  <c r="Q11479"/>
  <c r="S11479" s="1"/>
  <c r="P5227"/>
  <c r="R5227" s="1"/>
  <c r="Q5226"/>
  <c r="S5226" s="1"/>
  <c r="P11481" l="1"/>
  <c r="R11481" s="1"/>
  <c r="Q11480"/>
  <c r="S11480" s="1"/>
  <c r="P5228"/>
  <c r="R5228" s="1"/>
  <c r="Q5227"/>
  <c r="S5227" s="1"/>
  <c r="P11482" l="1"/>
  <c r="R11482" s="1"/>
  <c r="Q11481"/>
  <c r="S11481" s="1"/>
  <c r="P5229"/>
  <c r="R5229" s="1"/>
  <c r="Q5228"/>
  <c r="S5228" s="1"/>
  <c r="P11483" l="1"/>
  <c r="R11483" s="1"/>
  <c r="Q11482"/>
  <c r="S11482" s="1"/>
  <c r="P5230"/>
  <c r="R5230" s="1"/>
  <c r="Q5229"/>
  <c r="S5229" s="1"/>
  <c r="P11484" l="1"/>
  <c r="R11484" s="1"/>
  <c r="Q11483"/>
  <c r="S11483" s="1"/>
  <c r="P5231"/>
  <c r="R5231" s="1"/>
  <c r="Q5230"/>
  <c r="S5230" s="1"/>
  <c r="P11485" l="1"/>
  <c r="Q11484"/>
  <c r="S11484" s="1"/>
  <c r="P5232"/>
  <c r="R5232" s="1"/>
  <c r="Q5231"/>
  <c r="S5231" s="1"/>
  <c r="P11486" l="1"/>
  <c r="R11486" s="1"/>
  <c r="Q11485"/>
  <c r="S11485" s="1"/>
  <c r="P5233"/>
  <c r="R5233" s="1"/>
  <c r="Q5232"/>
  <c r="S5232" s="1"/>
  <c r="P11487" l="1"/>
  <c r="R11487" s="1"/>
  <c r="Q11486"/>
  <c r="S11486" s="1"/>
  <c r="P5234"/>
  <c r="R5234" s="1"/>
  <c r="Q5233"/>
  <c r="S5233" s="1"/>
  <c r="P11488" l="1"/>
  <c r="R11488" s="1"/>
  <c r="Q11487"/>
  <c r="S11487" s="1"/>
  <c r="P5235"/>
  <c r="R5235" s="1"/>
  <c r="Q5234"/>
  <c r="S5234" s="1"/>
  <c r="P11489" l="1"/>
  <c r="R11489" s="1"/>
  <c r="Q11488"/>
  <c r="S11488" s="1"/>
  <c r="P5236"/>
  <c r="R5236" s="1"/>
  <c r="Q5235"/>
  <c r="S5235" s="1"/>
  <c r="P11490" l="1"/>
  <c r="R11490" s="1"/>
  <c r="Q11489"/>
  <c r="S11489" s="1"/>
  <c r="P5237"/>
  <c r="R5237" s="1"/>
  <c r="Q5236"/>
  <c r="S5236" s="1"/>
  <c r="P11491" l="1"/>
  <c r="R11491" s="1"/>
  <c r="Q11490"/>
  <c r="S11490" s="1"/>
  <c r="P5238"/>
  <c r="R5238" s="1"/>
  <c r="Q5237"/>
  <c r="S5237" s="1"/>
  <c r="P11492" l="1"/>
  <c r="R11492" s="1"/>
  <c r="Q11491"/>
  <c r="S11491" s="1"/>
  <c r="P5239"/>
  <c r="R5239" s="1"/>
  <c r="Q5238"/>
  <c r="S5238" s="1"/>
  <c r="P11493" l="1"/>
  <c r="R11493" s="1"/>
  <c r="Q11492"/>
  <c r="S11492" s="1"/>
  <c r="P5240"/>
  <c r="R5240" s="1"/>
  <c r="Q5239"/>
  <c r="S5239" s="1"/>
  <c r="P11494" l="1"/>
  <c r="R11494" s="1"/>
  <c r="Q11493"/>
  <c r="S11493" s="1"/>
  <c r="P5241"/>
  <c r="R5241" s="1"/>
  <c r="Q5240"/>
  <c r="S5240" s="1"/>
  <c r="P11495" l="1"/>
  <c r="R11495" s="1"/>
  <c r="Q11494"/>
  <c r="S11494" s="1"/>
  <c r="P5242"/>
  <c r="R5242" s="1"/>
  <c r="Q5241"/>
  <c r="S5241" s="1"/>
  <c r="P11496" l="1"/>
  <c r="R11496" s="1"/>
  <c r="Q11495"/>
  <c r="S11495" s="1"/>
  <c r="P5243"/>
  <c r="R5243" s="1"/>
  <c r="Q5242"/>
  <c r="S5242" s="1"/>
  <c r="P11497" l="1"/>
  <c r="R11497" s="1"/>
  <c r="Q11496"/>
  <c r="S11496" s="1"/>
  <c r="P5244"/>
  <c r="Q5243"/>
  <c r="S5243" s="1"/>
  <c r="P11498" l="1"/>
  <c r="R11498" s="1"/>
  <c r="Q11497"/>
  <c r="S11497" s="1"/>
  <c r="P5245"/>
  <c r="Q5244"/>
  <c r="S5244" s="1"/>
  <c r="P11499" l="1"/>
  <c r="R11499" s="1"/>
  <c r="Q11498"/>
  <c r="S11498" s="1"/>
  <c r="P5246"/>
  <c r="R5246" s="1"/>
  <c r="Q5245"/>
  <c r="S5245" s="1"/>
  <c r="P11500" l="1"/>
  <c r="R11500" s="1"/>
  <c r="Q11499"/>
  <c r="S11499" s="1"/>
  <c r="P5247"/>
  <c r="R5247" s="1"/>
  <c r="Q5246"/>
  <c r="S5246" s="1"/>
  <c r="P11501" l="1"/>
  <c r="R11501" s="1"/>
  <c r="Q11500"/>
  <c r="S11500" s="1"/>
  <c r="P5248"/>
  <c r="R5248" s="1"/>
  <c r="Q5247"/>
  <c r="S5247" s="1"/>
  <c r="P11502" l="1"/>
  <c r="Q11501"/>
  <c r="S11501" s="1"/>
  <c r="P5249"/>
  <c r="R5249" s="1"/>
  <c r="Q5248"/>
  <c r="S5248" s="1"/>
  <c r="P11503" l="1"/>
  <c r="Q11502"/>
  <c r="S11502" s="1"/>
  <c r="P5250"/>
  <c r="R5250" s="1"/>
  <c r="Q5249"/>
  <c r="S5249" s="1"/>
  <c r="P11504" l="1"/>
  <c r="R11504" s="1"/>
  <c r="Q11503"/>
  <c r="S11503" s="1"/>
  <c r="P5251"/>
  <c r="R5251" s="1"/>
  <c r="Q5250"/>
  <c r="S5250" s="1"/>
  <c r="P11505" l="1"/>
  <c r="R11505" s="1"/>
  <c r="Q11504"/>
  <c r="S11504" s="1"/>
  <c r="P5252"/>
  <c r="R5252" s="1"/>
  <c r="Q5251"/>
  <c r="S5251" s="1"/>
  <c r="P11506" l="1"/>
  <c r="R11506" s="1"/>
  <c r="Q11505"/>
  <c r="S11505" s="1"/>
  <c r="P5253"/>
  <c r="R5253" s="1"/>
  <c r="Q5252"/>
  <c r="S5252" s="1"/>
  <c r="P11507" l="1"/>
  <c r="R11507" s="1"/>
  <c r="Q11506"/>
  <c r="S11506" s="1"/>
  <c r="P5254"/>
  <c r="R5254" s="1"/>
  <c r="Q5253"/>
  <c r="S5253" s="1"/>
  <c r="P11508" l="1"/>
  <c r="R11508" s="1"/>
  <c r="Q11507"/>
  <c r="S11507" s="1"/>
  <c r="P5255"/>
  <c r="R5255" s="1"/>
  <c r="Q5254"/>
  <c r="S5254" s="1"/>
  <c r="P11509" l="1"/>
  <c r="R11509" s="1"/>
  <c r="Q11508"/>
  <c r="S11508" s="1"/>
  <c r="P5256"/>
  <c r="R5256" s="1"/>
  <c r="Q5255"/>
  <c r="S5255" s="1"/>
  <c r="P11510" l="1"/>
  <c r="R11510" s="1"/>
  <c r="Q11509"/>
  <c r="S11509" s="1"/>
  <c r="P5257"/>
  <c r="R5257" s="1"/>
  <c r="Q5256"/>
  <c r="S5256" s="1"/>
  <c r="P11511" l="1"/>
  <c r="R11511" s="1"/>
  <c r="Q11510"/>
  <c r="S11510" s="1"/>
  <c r="P5258"/>
  <c r="R5258" s="1"/>
  <c r="Q5257"/>
  <c r="S5257" s="1"/>
  <c r="P11512" l="1"/>
  <c r="R11512" s="1"/>
  <c r="Q11511"/>
  <c r="S11511" s="1"/>
  <c r="P5259"/>
  <c r="R5259" s="1"/>
  <c r="S5258"/>
  <c r="Q5258"/>
  <c r="P11513" l="1"/>
  <c r="R11513" s="1"/>
  <c r="Q11512"/>
  <c r="S11512" s="1"/>
  <c r="P5260"/>
  <c r="R5260" s="1"/>
  <c r="S5259"/>
  <c r="Q5259"/>
  <c r="P11514" l="1"/>
  <c r="R11514" s="1"/>
  <c r="Q11513"/>
  <c r="S11513" s="1"/>
  <c r="P5261"/>
  <c r="R5261" s="1"/>
  <c r="S5260"/>
  <c r="Q5260"/>
  <c r="P11515" l="1"/>
  <c r="R11515" s="1"/>
  <c r="Q11514"/>
  <c r="S11514" s="1"/>
  <c r="P5262"/>
  <c r="R5262" s="1"/>
  <c r="S5261"/>
  <c r="Q5261"/>
  <c r="P11516" l="1"/>
  <c r="R11516" s="1"/>
  <c r="Q11515"/>
  <c r="S11515" s="1"/>
  <c r="P5263"/>
  <c r="R5263" s="1"/>
  <c r="S5262"/>
  <c r="Q5262"/>
  <c r="P11517" l="1"/>
  <c r="R11517" s="1"/>
  <c r="Q11516"/>
  <c r="S11516" s="1"/>
  <c r="P5264"/>
  <c r="S5263"/>
  <c r="Q5263"/>
  <c r="P11518" l="1"/>
  <c r="R11518" s="1"/>
  <c r="Q11517"/>
  <c r="S11517" s="1"/>
  <c r="P5265"/>
  <c r="R5265" s="1"/>
  <c r="Q5264"/>
  <c r="S5264" s="1"/>
  <c r="P11519" l="1"/>
  <c r="R11519" s="1"/>
  <c r="Q11518"/>
  <c r="S11518" s="1"/>
  <c r="P5266"/>
  <c r="R5266" s="1"/>
  <c r="Q5265"/>
  <c r="S5265" s="1"/>
  <c r="P11520" l="1"/>
  <c r="Q11519"/>
  <c r="S11519" s="1"/>
  <c r="P5267"/>
  <c r="R5267" s="1"/>
  <c r="Q5266"/>
  <c r="S5266" s="1"/>
  <c r="P11521" l="1"/>
  <c r="R11521" s="1"/>
  <c r="Q11520"/>
  <c r="S11520" s="1"/>
  <c r="P5268"/>
  <c r="R5268" s="1"/>
  <c r="Q5267"/>
  <c r="S5267" s="1"/>
  <c r="P11522" l="1"/>
  <c r="R11522" s="1"/>
  <c r="Q11521"/>
  <c r="S11521" s="1"/>
  <c r="P5269"/>
  <c r="R5269" s="1"/>
  <c r="Q5268"/>
  <c r="S5268" s="1"/>
  <c r="P11523" l="1"/>
  <c r="R11523" s="1"/>
  <c r="Q11522"/>
  <c r="S11522" s="1"/>
  <c r="P5270"/>
  <c r="R5270" s="1"/>
  <c r="Q5269"/>
  <c r="S5269" s="1"/>
  <c r="P11524" l="1"/>
  <c r="R11524" s="1"/>
  <c r="Q11523"/>
  <c r="S11523" s="1"/>
  <c r="P5271"/>
  <c r="R5271" s="1"/>
  <c r="Q5270"/>
  <c r="S5270" s="1"/>
  <c r="P11525" l="1"/>
  <c r="R11525" s="1"/>
  <c r="Q11524"/>
  <c r="S11524" s="1"/>
  <c r="P5272"/>
  <c r="R5272" s="1"/>
  <c r="Q5271"/>
  <c r="S5271" s="1"/>
  <c r="P11526" l="1"/>
  <c r="R11526" s="1"/>
  <c r="Q11525"/>
  <c r="S11525" s="1"/>
  <c r="P5273"/>
  <c r="R5273" s="1"/>
  <c r="Q5272"/>
  <c r="S5272" s="1"/>
  <c r="P11527" l="1"/>
  <c r="R11527" s="1"/>
  <c r="Q11526"/>
  <c r="S11526" s="1"/>
  <c r="P5274"/>
  <c r="R5274" s="1"/>
  <c r="Q5273"/>
  <c r="S5273" s="1"/>
  <c r="P11528" l="1"/>
  <c r="R11528" s="1"/>
  <c r="Q11527"/>
  <c r="S11527" s="1"/>
  <c r="P5275"/>
  <c r="R5275" s="1"/>
  <c r="Q5274"/>
  <c r="S5274" s="1"/>
  <c r="P11529" l="1"/>
  <c r="R11529" s="1"/>
  <c r="Q11528"/>
  <c r="S11528" s="1"/>
  <c r="P5276"/>
  <c r="R5276" s="1"/>
  <c r="Q5275"/>
  <c r="S5275" s="1"/>
  <c r="P11530" l="1"/>
  <c r="R11530" s="1"/>
  <c r="Q11529"/>
  <c r="S11529" s="1"/>
  <c r="P5277"/>
  <c r="R5277" s="1"/>
  <c r="Q5276"/>
  <c r="S5276" s="1"/>
  <c r="P11531" l="1"/>
  <c r="R11531" s="1"/>
  <c r="Q11530"/>
  <c r="S11530" s="1"/>
  <c r="P5278"/>
  <c r="R5278" s="1"/>
  <c r="Q5277"/>
  <c r="S5277" s="1"/>
  <c r="P11532" l="1"/>
  <c r="R11532" s="1"/>
  <c r="Q11531"/>
  <c r="S11531" s="1"/>
  <c r="P5279"/>
  <c r="R5279" s="1"/>
  <c r="Q5278"/>
  <c r="S5278" s="1"/>
  <c r="P11533" l="1"/>
  <c r="R11533" s="1"/>
  <c r="Q11532"/>
  <c r="S11532" s="1"/>
  <c r="P5280"/>
  <c r="R5280" s="1"/>
  <c r="Q5279"/>
  <c r="S5279" s="1"/>
  <c r="P11534" l="1"/>
  <c r="R11534" s="1"/>
  <c r="Q11533"/>
  <c r="S11533" s="1"/>
  <c r="P5281"/>
  <c r="R5281" s="1"/>
  <c r="Q5280"/>
  <c r="S5280" s="1"/>
  <c r="P11535" l="1"/>
  <c r="R11535" s="1"/>
  <c r="Q11534"/>
  <c r="S11534" s="1"/>
  <c r="P5282"/>
  <c r="R5282" s="1"/>
  <c r="Q5281"/>
  <c r="S5281" s="1"/>
  <c r="P11536" l="1"/>
  <c r="R11536" s="1"/>
  <c r="Q11535"/>
  <c r="S11535" s="1"/>
  <c r="P5283"/>
  <c r="Q5282"/>
  <c r="S5282" s="1"/>
  <c r="P11537" l="1"/>
  <c r="Q11536"/>
  <c r="S11536" s="1"/>
  <c r="P5284"/>
  <c r="Q5283"/>
  <c r="S5283" s="1"/>
  <c r="P11538" l="1"/>
  <c r="Q11537"/>
  <c r="S11537" s="1"/>
  <c r="P5285"/>
  <c r="R5285" s="1"/>
  <c r="Q5284"/>
  <c r="S5284" s="1"/>
  <c r="P11539" l="1"/>
  <c r="R11539" s="1"/>
  <c r="Q11538"/>
  <c r="S11538" s="1"/>
  <c r="P5286"/>
  <c r="R5286" s="1"/>
  <c r="Q5285"/>
  <c r="S5285" s="1"/>
  <c r="P11540" l="1"/>
  <c r="R11540" s="1"/>
  <c r="Q11539"/>
  <c r="S11539" s="1"/>
  <c r="P5287"/>
  <c r="R5287" s="1"/>
  <c r="Q5286"/>
  <c r="S5286" s="1"/>
  <c r="P11541" l="1"/>
  <c r="R11541" s="1"/>
  <c r="Q11540"/>
  <c r="S11540" s="1"/>
  <c r="P5288"/>
  <c r="R5288" s="1"/>
  <c r="Q5287"/>
  <c r="S5287" s="1"/>
  <c r="P11542" l="1"/>
  <c r="R11542" s="1"/>
  <c r="Q11541"/>
  <c r="S11541" s="1"/>
  <c r="P5289"/>
  <c r="R5289" s="1"/>
  <c r="Q5288"/>
  <c r="S5288" s="1"/>
  <c r="P11543" l="1"/>
  <c r="R11543" s="1"/>
  <c r="Q11542"/>
  <c r="S11542" s="1"/>
  <c r="P5290"/>
  <c r="R5290" s="1"/>
  <c r="Q5289"/>
  <c r="S5289" s="1"/>
  <c r="P11544" l="1"/>
  <c r="R11544" s="1"/>
  <c r="Q11543"/>
  <c r="S11543" s="1"/>
  <c r="P5291"/>
  <c r="R5291" s="1"/>
  <c r="Q5290"/>
  <c r="S5290" s="1"/>
  <c r="P11545" l="1"/>
  <c r="R11545" s="1"/>
  <c r="Q11544"/>
  <c r="S11544" s="1"/>
  <c r="P5292"/>
  <c r="R5292" s="1"/>
  <c r="Q5291"/>
  <c r="S5291" s="1"/>
  <c r="P11546" l="1"/>
  <c r="R11546" s="1"/>
  <c r="Q11545"/>
  <c r="S11545" s="1"/>
  <c r="P5293"/>
  <c r="R5293" s="1"/>
  <c r="Q5292"/>
  <c r="S5292" s="1"/>
  <c r="P11547" l="1"/>
  <c r="R11547" s="1"/>
  <c r="Q11546"/>
  <c r="S11546" s="1"/>
  <c r="P5294"/>
  <c r="R5294" s="1"/>
  <c r="Q5293"/>
  <c r="S5293" s="1"/>
  <c r="P11548" l="1"/>
  <c r="R11548" s="1"/>
  <c r="Q11547"/>
  <c r="S11547" s="1"/>
  <c r="P5295"/>
  <c r="R5295" s="1"/>
  <c r="Q5294"/>
  <c r="S5294" s="1"/>
  <c r="P11549" l="1"/>
  <c r="R11549" s="1"/>
  <c r="Q11548"/>
  <c r="S11548" s="1"/>
  <c r="P5296"/>
  <c r="R5296" s="1"/>
  <c r="Q5295"/>
  <c r="S5295" s="1"/>
  <c r="P11550" l="1"/>
  <c r="R11550" s="1"/>
  <c r="Q11549"/>
  <c r="S11549" s="1"/>
  <c r="P5297"/>
  <c r="R5297" s="1"/>
  <c r="Q5296"/>
  <c r="S5296" s="1"/>
  <c r="P11551" l="1"/>
  <c r="R11551" s="1"/>
  <c r="Q11550"/>
  <c r="S11550" s="1"/>
  <c r="P5298"/>
  <c r="R5298" s="1"/>
  <c r="S5297"/>
  <c r="Q5297"/>
  <c r="P11552" l="1"/>
  <c r="R11552" s="1"/>
  <c r="Q11551"/>
  <c r="S11551" s="1"/>
  <c r="P5299"/>
  <c r="R5299" s="1"/>
  <c r="S5298"/>
  <c r="Q5298"/>
  <c r="P11553" l="1"/>
  <c r="R11553" s="1"/>
  <c r="Q11552"/>
  <c r="S11552" s="1"/>
  <c r="P5300"/>
  <c r="R5300" s="1"/>
  <c r="S5299"/>
  <c r="Q5299"/>
  <c r="P11554" l="1"/>
  <c r="R11554" s="1"/>
  <c r="Q11553"/>
  <c r="S11553" s="1"/>
  <c r="P5301"/>
  <c r="R5301" s="1"/>
  <c r="S5300"/>
  <c r="Q5300"/>
  <c r="P11555" l="1"/>
  <c r="Q11554"/>
  <c r="S11554" s="1"/>
  <c r="P5302"/>
  <c r="R5302" s="1"/>
  <c r="S5301"/>
  <c r="Q5301"/>
  <c r="P11556" l="1"/>
  <c r="R11556" s="1"/>
  <c r="Q11555"/>
  <c r="S11555" s="1"/>
  <c r="P5303"/>
  <c r="S5302"/>
  <c r="Q5302"/>
  <c r="P11557" l="1"/>
  <c r="R11557" s="1"/>
  <c r="Q11556"/>
  <c r="S11556" s="1"/>
  <c r="P5304"/>
  <c r="R5304" s="1"/>
  <c r="Q5303"/>
  <c r="S5303" s="1"/>
  <c r="P11558" l="1"/>
  <c r="R11558" s="1"/>
  <c r="Q11557"/>
  <c r="S11557" s="1"/>
  <c r="P5305"/>
  <c r="R5305" s="1"/>
  <c r="Q5304"/>
  <c r="S5304" s="1"/>
  <c r="P11559" l="1"/>
  <c r="R11559" s="1"/>
  <c r="Q11558"/>
  <c r="S11558" s="1"/>
  <c r="P5306"/>
  <c r="R5306" s="1"/>
  <c r="Q5305"/>
  <c r="S5305" s="1"/>
  <c r="P11560" l="1"/>
  <c r="R11560" s="1"/>
  <c r="Q11559"/>
  <c r="S11559" s="1"/>
  <c r="P5307"/>
  <c r="R5307" s="1"/>
  <c r="Q5306"/>
  <c r="S5306" s="1"/>
  <c r="P11561" l="1"/>
  <c r="R11561" s="1"/>
  <c r="Q11560"/>
  <c r="S11560" s="1"/>
  <c r="P5308"/>
  <c r="R5308" s="1"/>
  <c r="Q5307"/>
  <c r="S5307" s="1"/>
  <c r="P11562" l="1"/>
  <c r="R11562" s="1"/>
  <c r="Q11561"/>
  <c r="S11561" s="1"/>
  <c r="P5309"/>
  <c r="R5309" s="1"/>
  <c r="Q5308"/>
  <c r="S5308" s="1"/>
  <c r="P11563" l="1"/>
  <c r="R11563" s="1"/>
  <c r="Q11562"/>
  <c r="S11562" s="1"/>
  <c r="P5310"/>
  <c r="R5310" s="1"/>
  <c r="Q5309"/>
  <c r="S5309" s="1"/>
  <c r="P11564" l="1"/>
  <c r="R11564" s="1"/>
  <c r="Q11563"/>
  <c r="S11563" s="1"/>
  <c r="P5311"/>
  <c r="R5311" s="1"/>
  <c r="Q5310"/>
  <c r="S5310" s="1"/>
  <c r="P11565" l="1"/>
  <c r="R11565" s="1"/>
  <c r="Q11564"/>
  <c r="S11564" s="1"/>
  <c r="P5312"/>
  <c r="R5312" s="1"/>
  <c r="Q5311"/>
  <c r="S5311" s="1"/>
  <c r="P11566" l="1"/>
  <c r="R11566" s="1"/>
  <c r="Q11565"/>
  <c r="S11565" s="1"/>
  <c r="P5313"/>
  <c r="R5313" s="1"/>
  <c r="Q5312"/>
  <c r="S5312" s="1"/>
  <c r="P11567" l="1"/>
  <c r="R11567" s="1"/>
  <c r="Q11566"/>
  <c r="S11566" s="1"/>
  <c r="P5314"/>
  <c r="R5314" s="1"/>
  <c r="Q5313"/>
  <c r="S5313" s="1"/>
  <c r="P11568" l="1"/>
  <c r="R11568" s="1"/>
  <c r="Q11567"/>
  <c r="S11567" s="1"/>
  <c r="P5315"/>
  <c r="R5315" s="1"/>
  <c r="Q5314"/>
  <c r="S5314" s="1"/>
  <c r="P11569" l="1"/>
  <c r="R11569" s="1"/>
  <c r="Q11568"/>
  <c r="S11568" s="1"/>
  <c r="P5316"/>
  <c r="R5316" s="1"/>
  <c r="Q5315"/>
  <c r="S5315" s="1"/>
  <c r="P11570" l="1"/>
  <c r="R11570" s="1"/>
  <c r="Q11569"/>
  <c r="S11569" s="1"/>
  <c r="P5317"/>
  <c r="R5317" s="1"/>
  <c r="Q5316"/>
  <c r="S5316" s="1"/>
  <c r="P11571" l="1"/>
  <c r="R11571" s="1"/>
  <c r="Q11570"/>
  <c r="S11570" s="1"/>
  <c r="P5318"/>
  <c r="R5318" s="1"/>
  <c r="Q5317"/>
  <c r="S5317" s="1"/>
  <c r="P11572" l="1"/>
  <c r="Q11571"/>
  <c r="S11571" s="1"/>
  <c r="P5319"/>
  <c r="R5319" s="1"/>
  <c r="Q5318"/>
  <c r="S5318" s="1"/>
  <c r="P11573" l="1"/>
  <c r="Q11572"/>
  <c r="S11572" s="1"/>
  <c r="P5320"/>
  <c r="R5320" s="1"/>
  <c r="Q5319"/>
  <c r="S5319" s="1"/>
  <c r="P11574" l="1"/>
  <c r="R11574" s="1"/>
  <c r="Q11573"/>
  <c r="S11573" s="1"/>
  <c r="P5321"/>
  <c r="R5321" s="1"/>
  <c r="Q5320"/>
  <c r="S5320" s="1"/>
  <c r="P11575" l="1"/>
  <c r="R11575" s="1"/>
  <c r="Q11574"/>
  <c r="S11574" s="1"/>
  <c r="P5322"/>
  <c r="Q5321"/>
  <c r="S5321" s="1"/>
  <c r="P11576" l="1"/>
  <c r="R11576" s="1"/>
  <c r="Q11575"/>
  <c r="S11575" s="1"/>
  <c r="P5323"/>
  <c r="Q5322"/>
  <c r="S5322" s="1"/>
  <c r="P11577" l="1"/>
  <c r="R11577" s="1"/>
  <c r="Q11576"/>
  <c r="S11576" s="1"/>
  <c r="P5324"/>
  <c r="R5324" s="1"/>
  <c r="Q5323"/>
  <c r="S5323" s="1"/>
  <c r="P11578" l="1"/>
  <c r="R11578" s="1"/>
  <c r="Q11577"/>
  <c r="S11577" s="1"/>
  <c r="P5325"/>
  <c r="R5325" s="1"/>
  <c r="Q5324"/>
  <c r="S5324" s="1"/>
  <c r="P11579" l="1"/>
  <c r="R11579" s="1"/>
  <c r="Q11578"/>
  <c r="S11578" s="1"/>
  <c r="P5326"/>
  <c r="R5326" s="1"/>
  <c r="Q5325"/>
  <c r="S5325" s="1"/>
  <c r="P11580" l="1"/>
  <c r="R11580" s="1"/>
  <c r="Q11579"/>
  <c r="S11579" s="1"/>
  <c r="P5327"/>
  <c r="R5327" s="1"/>
  <c r="Q5326"/>
  <c r="S5326" s="1"/>
  <c r="P11581" l="1"/>
  <c r="R11581" s="1"/>
  <c r="Q11580"/>
  <c r="S11580" s="1"/>
  <c r="P5328"/>
  <c r="R5328" s="1"/>
  <c r="Q5327"/>
  <c r="S5327" s="1"/>
  <c r="P11582" l="1"/>
  <c r="R11582" s="1"/>
  <c r="Q11581"/>
  <c r="S11581" s="1"/>
  <c r="P5329"/>
  <c r="R5329" s="1"/>
  <c r="Q5328"/>
  <c r="S5328" s="1"/>
  <c r="P11583" l="1"/>
  <c r="R11583" s="1"/>
  <c r="Q11582"/>
  <c r="S11582" s="1"/>
  <c r="P5330"/>
  <c r="R5330" s="1"/>
  <c r="Q5329"/>
  <c r="S5329" s="1"/>
  <c r="P11584" l="1"/>
  <c r="R11584" s="1"/>
  <c r="Q11583"/>
  <c r="S11583" s="1"/>
  <c r="P5331"/>
  <c r="R5331" s="1"/>
  <c r="Q5330"/>
  <c r="S5330" s="1"/>
  <c r="P11585" l="1"/>
  <c r="R11585" s="1"/>
  <c r="Q11584"/>
  <c r="S11584" s="1"/>
  <c r="P5332"/>
  <c r="R5332" s="1"/>
  <c r="Q5331"/>
  <c r="S5331" s="1"/>
  <c r="P11586" l="1"/>
  <c r="R11586" s="1"/>
  <c r="Q11585"/>
  <c r="S11585" s="1"/>
  <c r="P5333"/>
  <c r="R5333" s="1"/>
  <c r="Q5332"/>
  <c r="S5332" s="1"/>
  <c r="P11587" l="1"/>
  <c r="R11587" s="1"/>
  <c r="Q11586"/>
  <c r="S11586" s="1"/>
  <c r="P5334"/>
  <c r="R5334" s="1"/>
  <c r="Q5333"/>
  <c r="S5333" s="1"/>
  <c r="P11588" l="1"/>
  <c r="R11588" s="1"/>
  <c r="Q11587"/>
  <c r="S11587" s="1"/>
  <c r="P5335"/>
  <c r="R5335" s="1"/>
  <c r="Q5334"/>
  <c r="S5334" s="1"/>
  <c r="P11589" l="1"/>
  <c r="R11589" s="1"/>
  <c r="Q11588"/>
  <c r="S11588" s="1"/>
  <c r="P5336"/>
  <c r="R5336" s="1"/>
  <c r="Q5335"/>
  <c r="S5335" s="1"/>
  <c r="P11590" l="1"/>
  <c r="Q11589"/>
  <c r="S11589" s="1"/>
  <c r="P5337"/>
  <c r="R5337" s="1"/>
  <c r="S5336"/>
  <c r="Q5336"/>
  <c r="P11591" l="1"/>
  <c r="R11591" s="1"/>
  <c r="Q11590"/>
  <c r="S11590" s="1"/>
  <c r="P5338"/>
  <c r="R5338" s="1"/>
  <c r="S5337"/>
  <c r="Q5337"/>
  <c r="P11592" l="1"/>
  <c r="R11592" s="1"/>
  <c r="Q11591"/>
  <c r="S11591" s="1"/>
  <c r="P5339"/>
  <c r="R5339" s="1"/>
  <c r="S5338"/>
  <c r="Q5338"/>
  <c r="P11593" l="1"/>
  <c r="R11593" s="1"/>
  <c r="Q11592"/>
  <c r="S11592" s="1"/>
  <c r="P5340"/>
  <c r="R5340" s="1"/>
  <c r="S5339"/>
  <c r="Q5339"/>
  <c r="P11594" l="1"/>
  <c r="R11594" s="1"/>
  <c r="Q11593"/>
  <c r="S11593" s="1"/>
  <c r="P5341"/>
  <c r="R5341" s="1"/>
  <c r="S5340"/>
  <c r="Q5340"/>
  <c r="P11595" l="1"/>
  <c r="R11595" s="1"/>
  <c r="Q11594"/>
  <c r="S11594" s="1"/>
  <c r="P5342"/>
  <c r="S5341"/>
  <c r="Q5341"/>
  <c r="P11596" l="1"/>
  <c r="R11596" s="1"/>
  <c r="Q11595"/>
  <c r="S11595" s="1"/>
  <c r="P5343"/>
  <c r="R5343" s="1"/>
  <c r="Q5342"/>
  <c r="S5342" s="1"/>
  <c r="P11597" l="1"/>
  <c r="R11597" s="1"/>
  <c r="Q11596"/>
  <c r="S11596" s="1"/>
  <c r="P5344"/>
  <c r="R5344" s="1"/>
  <c r="Q5343"/>
  <c r="S5343" s="1"/>
  <c r="P11598" l="1"/>
  <c r="R11598" s="1"/>
  <c r="Q11597"/>
  <c r="S11597" s="1"/>
  <c r="P5345"/>
  <c r="R5345" s="1"/>
  <c r="Q5344"/>
  <c r="S5344" s="1"/>
  <c r="P11599" l="1"/>
  <c r="R11599" s="1"/>
  <c r="Q11598"/>
  <c r="S11598" s="1"/>
  <c r="P5346"/>
  <c r="R5346" s="1"/>
  <c r="Q5345"/>
  <c r="S5345" s="1"/>
  <c r="P11600" l="1"/>
  <c r="R11600" s="1"/>
  <c r="Q11599"/>
  <c r="S11599" s="1"/>
  <c r="P5347"/>
  <c r="R5347" s="1"/>
  <c r="Q5346"/>
  <c r="S5346" s="1"/>
  <c r="P11601" l="1"/>
  <c r="R11601" s="1"/>
  <c r="Q11600"/>
  <c r="S11600" s="1"/>
  <c r="P5348"/>
  <c r="R5348" s="1"/>
  <c r="Q5347"/>
  <c r="S5347" s="1"/>
  <c r="P11602" l="1"/>
  <c r="R11602" s="1"/>
  <c r="Q11601"/>
  <c r="S11601" s="1"/>
  <c r="P5349"/>
  <c r="R5349" s="1"/>
  <c r="Q5348"/>
  <c r="S5348" s="1"/>
  <c r="P11603" l="1"/>
  <c r="R11603" s="1"/>
  <c r="Q11602"/>
  <c r="S11602" s="1"/>
  <c r="P5350"/>
  <c r="R5350" s="1"/>
  <c r="Q5349"/>
  <c r="S5349" s="1"/>
  <c r="P11604" l="1"/>
  <c r="R11604" s="1"/>
  <c r="Q11603"/>
  <c r="S11603" s="1"/>
  <c r="P5351"/>
  <c r="R5351" s="1"/>
  <c r="Q5350"/>
  <c r="S5350" s="1"/>
  <c r="P11605" l="1"/>
  <c r="R11605" s="1"/>
  <c r="Q11604"/>
  <c r="S11604" s="1"/>
  <c r="P5352"/>
  <c r="R5352" s="1"/>
  <c r="Q5351"/>
  <c r="S5351" s="1"/>
  <c r="P11606" l="1"/>
  <c r="R11606" s="1"/>
  <c r="Q11605"/>
  <c r="S11605" s="1"/>
  <c r="P5353"/>
  <c r="R5353" s="1"/>
  <c r="Q5352"/>
  <c r="S5352" s="1"/>
  <c r="P11607" l="1"/>
  <c r="Q11606"/>
  <c r="S11606" s="1"/>
  <c r="P5354"/>
  <c r="R5354" s="1"/>
  <c r="Q5353"/>
  <c r="S5353" s="1"/>
  <c r="P11608" l="1"/>
  <c r="Q11607"/>
  <c r="S11607" s="1"/>
  <c r="P5355"/>
  <c r="R5355" s="1"/>
  <c r="Q5354"/>
  <c r="S5354" s="1"/>
  <c r="P11609" l="1"/>
  <c r="R11609" s="1"/>
  <c r="Q11608"/>
  <c r="S11608" s="1"/>
  <c r="P5356"/>
  <c r="R5356" s="1"/>
  <c r="Q5355"/>
  <c r="S5355" s="1"/>
  <c r="P11610" l="1"/>
  <c r="R11610" s="1"/>
  <c r="Q11609"/>
  <c r="S11609" s="1"/>
  <c r="P5357"/>
  <c r="R5357" s="1"/>
  <c r="Q5356"/>
  <c r="S5356" s="1"/>
  <c r="P11611" l="1"/>
  <c r="R11611" s="1"/>
  <c r="Q11610"/>
  <c r="S11610" s="1"/>
  <c r="P5358"/>
  <c r="R5358" s="1"/>
  <c r="Q5357"/>
  <c r="S5357" s="1"/>
  <c r="P11612" l="1"/>
  <c r="R11612" s="1"/>
  <c r="Q11611"/>
  <c r="S11611" s="1"/>
  <c r="P5359"/>
  <c r="R5359" s="1"/>
  <c r="Q5358"/>
  <c r="S5358" s="1"/>
  <c r="P11613" l="1"/>
  <c r="R11613" s="1"/>
  <c r="Q11612"/>
  <c r="S11612" s="1"/>
  <c r="P5360"/>
  <c r="R5360" s="1"/>
  <c r="Q5359"/>
  <c r="S5359" s="1"/>
  <c r="P11614" l="1"/>
  <c r="R11614" s="1"/>
  <c r="Q11613"/>
  <c r="S11613" s="1"/>
  <c r="P5361"/>
  <c r="Q5360"/>
  <c r="S5360" s="1"/>
  <c r="P11615" l="1"/>
  <c r="R11615" s="1"/>
  <c r="Q11614"/>
  <c r="S11614" s="1"/>
  <c r="P5362"/>
  <c r="Q5361"/>
  <c r="S5361" s="1"/>
  <c r="P11616" l="1"/>
  <c r="R11616" s="1"/>
  <c r="Q11615"/>
  <c r="S11615" s="1"/>
  <c r="P5363"/>
  <c r="R5363" s="1"/>
  <c r="Q5362"/>
  <c r="S5362" s="1"/>
  <c r="P11617" l="1"/>
  <c r="R11617" s="1"/>
  <c r="Q11616"/>
  <c r="S11616" s="1"/>
  <c r="P5364"/>
  <c r="R5364" s="1"/>
  <c r="Q5363"/>
  <c r="S5363" s="1"/>
  <c r="P11618" l="1"/>
  <c r="R11618" s="1"/>
  <c r="Q11617"/>
  <c r="S11617" s="1"/>
  <c r="P5365"/>
  <c r="R5365" s="1"/>
  <c r="Q5364"/>
  <c r="S5364" s="1"/>
  <c r="P11619" l="1"/>
  <c r="R11619" s="1"/>
  <c r="Q11618"/>
  <c r="S11618" s="1"/>
  <c r="P5366"/>
  <c r="R5366" s="1"/>
  <c r="Q5365"/>
  <c r="S5365" s="1"/>
  <c r="P11620" l="1"/>
  <c r="R11620" s="1"/>
  <c r="Q11619"/>
  <c r="S11619" s="1"/>
  <c r="P5367"/>
  <c r="R5367" s="1"/>
  <c r="Q5366"/>
  <c r="S5366" s="1"/>
  <c r="P11621" l="1"/>
  <c r="R11621" s="1"/>
  <c r="Q11620"/>
  <c r="S11620" s="1"/>
  <c r="P5368"/>
  <c r="R5368" s="1"/>
  <c r="Q5367"/>
  <c r="S5367" s="1"/>
  <c r="P11622" l="1"/>
  <c r="R11622" s="1"/>
  <c r="Q11621"/>
  <c r="S11621" s="1"/>
  <c r="P5369"/>
  <c r="R5369" s="1"/>
  <c r="Q5368"/>
  <c r="S5368" s="1"/>
  <c r="P11623" l="1"/>
  <c r="R11623" s="1"/>
  <c r="Q11622"/>
  <c r="S11622" s="1"/>
  <c r="P5370"/>
  <c r="R5370" s="1"/>
  <c r="Q5369"/>
  <c r="S5369" s="1"/>
  <c r="P11624" l="1"/>
  <c r="R11624" s="1"/>
  <c r="Q11623"/>
  <c r="S11623" s="1"/>
  <c r="P5371"/>
  <c r="R5371" s="1"/>
  <c r="Q5370"/>
  <c r="S5370" s="1"/>
  <c r="P11625" l="1"/>
  <c r="Q11624"/>
  <c r="S11624" s="1"/>
  <c r="P5372"/>
  <c r="R5372" s="1"/>
  <c r="Q5371"/>
  <c r="S5371" s="1"/>
  <c r="P11626" l="1"/>
  <c r="R11626" s="1"/>
  <c r="Q11625"/>
  <c r="S11625" s="1"/>
  <c r="P5373"/>
  <c r="R5373" s="1"/>
  <c r="Q5372"/>
  <c r="S5372" s="1"/>
  <c r="P11627" l="1"/>
  <c r="R11627" s="1"/>
  <c r="Q11626"/>
  <c r="S11626" s="1"/>
  <c r="P5374"/>
  <c r="R5374" s="1"/>
  <c r="Q5373"/>
  <c r="S5373" s="1"/>
  <c r="P11628" l="1"/>
  <c r="R11628" s="1"/>
  <c r="Q11627"/>
  <c r="S11627" s="1"/>
  <c r="P5375"/>
  <c r="R5375" s="1"/>
  <c r="Q5374"/>
  <c r="S5374" s="1"/>
  <c r="P11629" l="1"/>
  <c r="R11629" s="1"/>
  <c r="Q11628"/>
  <c r="S11628" s="1"/>
  <c r="P5376"/>
  <c r="R5376" s="1"/>
  <c r="Q5375"/>
  <c r="S5375" s="1"/>
  <c r="P11630" l="1"/>
  <c r="R11630" s="1"/>
  <c r="Q11629"/>
  <c r="S11629" s="1"/>
  <c r="P5377"/>
  <c r="R5377" s="1"/>
  <c r="Q5376"/>
  <c r="S5376" s="1"/>
  <c r="P11631" l="1"/>
  <c r="R11631" s="1"/>
  <c r="Q11630"/>
  <c r="S11630" s="1"/>
  <c r="P5378"/>
  <c r="R5378" s="1"/>
  <c r="Q5377"/>
  <c r="S5377" s="1"/>
  <c r="P11632" l="1"/>
  <c r="R11632" s="1"/>
  <c r="Q11631"/>
  <c r="S11631" s="1"/>
  <c r="P5379"/>
  <c r="R5379" s="1"/>
  <c r="Q5378"/>
  <c r="S5378" s="1"/>
  <c r="P11633" l="1"/>
  <c r="R11633" s="1"/>
  <c r="Q11632"/>
  <c r="S11632" s="1"/>
  <c r="P5380"/>
  <c r="R5380" s="1"/>
  <c r="Q5379"/>
  <c r="S5379" s="1"/>
  <c r="P11634" l="1"/>
  <c r="R11634" s="1"/>
  <c r="Q11633"/>
  <c r="S11633" s="1"/>
  <c r="P5381"/>
  <c r="Q5380"/>
  <c r="S5380" s="1"/>
  <c r="P11635" l="1"/>
  <c r="R11635" s="1"/>
  <c r="Q11634"/>
  <c r="S11634" s="1"/>
  <c r="P5382"/>
  <c r="R5382" s="1"/>
  <c r="Q5381"/>
  <c r="S5381" s="1"/>
  <c r="P11636" l="1"/>
  <c r="R11636" s="1"/>
  <c r="Q11635"/>
  <c r="S11635" s="1"/>
  <c r="P5383"/>
  <c r="R5383" s="1"/>
  <c r="Q5382"/>
  <c r="S5382" s="1"/>
  <c r="P11637" l="1"/>
  <c r="R11637" s="1"/>
  <c r="Q11636"/>
  <c r="S11636" s="1"/>
  <c r="P5384"/>
  <c r="R5384" s="1"/>
  <c r="Q5383"/>
  <c r="S5383" s="1"/>
  <c r="P11638" l="1"/>
  <c r="R11638" s="1"/>
  <c r="Q11637"/>
  <c r="S11637" s="1"/>
  <c r="P5385"/>
  <c r="R5385" s="1"/>
  <c r="Q5384"/>
  <c r="S5384" s="1"/>
  <c r="P11639" l="1"/>
  <c r="R11639" s="1"/>
  <c r="Q11638"/>
  <c r="S11638" s="1"/>
  <c r="P5386"/>
  <c r="R5386" s="1"/>
  <c r="Q5385"/>
  <c r="S5385" s="1"/>
  <c r="P11640" l="1"/>
  <c r="R11640" s="1"/>
  <c r="Q11639"/>
  <c r="S11639" s="1"/>
  <c r="P5387"/>
  <c r="R5387" s="1"/>
  <c r="Q5386"/>
  <c r="S5386" s="1"/>
  <c r="P11641" l="1"/>
  <c r="R11641" s="1"/>
  <c r="Q11640"/>
  <c r="S11640" s="1"/>
  <c r="P5388"/>
  <c r="R5388" s="1"/>
  <c r="Q5387"/>
  <c r="S5387" s="1"/>
  <c r="P11642" l="1"/>
  <c r="Q11641"/>
  <c r="S11641" s="1"/>
  <c r="P5389"/>
  <c r="R5389" s="1"/>
  <c r="Q5388"/>
  <c r="S5388" s="1"/>
  <c r="P11643" l="1"/>
  <c r="Q11642"/>
  <c r="S11642" s="1"/>
  <c r="P5390"/>
  <c r="R5390" s="1"/>
  <c r="Q5389"/>
  <c r="S5389" s="1"/>
  <c r="P11644" l="1"/>
  <c r="R11644" s="1"/>
  <c r="Q11643"/>
  <c r="S11643" s="1"/>
  <c r="P5391"/>
  <c r="R5391" s="1"/>
  <c r="Q5390"/>
  <c r="S5390" s="1"/>
  <c r="P11645" l="1"/>
  <c r="R11645" s="1"/>
  <c r="Q11644"/>
  <c r="S11644" s="1"/>
  <c r="P5392"/>
  <c r="R5392" s="1"/>
  <c r="Q5391"/>
  <c r="S5391" s="1"/>
  <c r="P11646" l="1"/>
  <c r="R11646" s="1"/>
  <c r="Q11645"/>
  <c r="S11645" s="1"/>
  <c r="P5393"/>
  <c r="R5393" s="1"/>
  <c r="Q5392"/>
  <c r="S5392" s="1"/>
  <c r="P11647" l="1"/>
  <c r="R11647" s="1"/>
  <c r="Q11646"/>
  <c r="S11646" s="1"/>
  <c r="P5394"/>
  <c r="R5394" s="1"/>
  <c r="Q5393"/>
  <c r="S5393" s="1"/>
  <c r="P11648" l="1"/>
  <c r="R11648" s="1"/>
  <c r="Q11647"/>
  <c r="S11647" s="1"/>
  <c r="P5395"/>
  <c r="R5395" s="1"/>
  <c r="Q5394"/>
  <c r="S5394" s="1"/>
  <c r="P11649" l="1"/>
  <c r="R11649" s="1"/>
  <c r="Q11648"/>
  <c r="S11648" s="1"/>
  <c r="P5396"/>
  <c r="R5396" s="1"/>
  <c r="Q5395"/>
  <c r="S5395" s="1"/>
  <c r="P11650" l="1"/>
  <c r="R11650" s="1"/>
  <c r="Q11649"/>
  <c r="S11649" s="1"/>
  <c r="P5397"/>
  <c r="R5397" s="1"/>
  <c r="Q5396"/>
  <c r="S5396" s="1"/>
  <c r="P11651" l="1"/>
  <c r="R11651" s="1"/>
  <c r="Q11650"/>
  <c r="S11650" s="1"/>
  <c r="P5398"/>
  <c r="R5398" s="1"/>
  <c r="Q5397"/>
  <c r="S5397" s="1"/>
  <c r="P11652" l="1"/>
  <c r="R11652" s="1"/>
  <c r="Q11651"/>
  <c r="S11651" s="1"/>
  <c r="P5399"/>
  <c r="R5399" s="1"/>
  <c r="Q5398"/>
  <c r="S5398" s="1"/>
  <c r="P11653" l="1"/>
  <c r="R11653" s="1"/>
  <c r="Q11652"/>
  <c r="S11652" s="1"/>
  <c r="P5400"/>
  <c r="Q5399"/>
  <c r="S5399" s="1"/>
  <c r="P11654" l="1"/>
  <c r="R11654" s="1"/>
  <c r="Q11653"/>
  <c r="S11653" s="1"/>
  <c r="P5401"/>
  <c r="Q5400"/>
  <c r="S5400" s="1"/>
  <c r="P11655" l="1"/>
  <c r="R11655" s="1"/>
  <c r="Q11654"/>
  <c r="S11654" s="1"/>
  <c r="P5402"/>
  <c r="R5402" s="1"/>
  <c r="Q5401"/>
  <c r="S5401" s="1"/>
  <c r="P11656" l="1"/>
  <c r="R11656" s="1"/>
  <c r="Q11655"/>
  <c r="S11655" s="1"/>
  <c r="P5403"/>
  <c r="R5403" s="1"/>
  <c r="Q5402"/>
  <c r="S5402" s="1"/>
  <c r="P11657" l="1"/>
  <c r="R11657" s="1"/>
  <c r="Q11656"/>
  <c r="S11656" s="1"/>
  <c r="P5404"/>
  <c r="R5404" s="1"/>
  <c r="Q5403"/>
  <c r="S5403" s="1"/>
  <c r="P11658" l="1"/>
  <c r="R11658" s="1"/>
  <c r="Q11657"/>
  <c r="S11657" s="1"/>
  <c r="P5405"/>
  <c r="R5405" s="1"/>
  <c r="Q5404"/>
  <c r="S5404" s="1"/>
  <c r="P11659" l="1"/>
  <c r="R11659" s="1"/>
  <c r="Q11658"/>
  <c r="S11658" s="1"/>
  <c r="P5406"/>
  <c r="R5406" s="1"/>
  <c r="Q5405"/>
  <c r="S5405" s="1"/>
  <c r="P11660" l="1"/>
  <c r="Q11659"/>
  <c r="S11659" s="1"/>
  <c r="P5407"/>
  <c r="R5407" s="1"/>
  <c r="Q5406"/>
  <c r="S5406" s="1"/>
  <c r="P11661" l="1"/>
  <c r="R11661" s="1"/>
  <c r="Q11660"/>
  <c r="S11660" s="1"/>
  <c r="P5408"/>
  <c r="R5408" s="1"/>
  <c r="Q5407"/>
  <c r="S5407" s="1"/>
  <c r="P11662" l="1"/>
  <c r="R11662" s="1"/>
  <c r="Q11661"/>
  <c r="S11661" s="1"/>
  <c r="P5409"/>
  <c r="R5409" s="1"/>
  <c r="Q5408"/>
  <c r="S5408" s="1"/>
  <c r="P11663" l="1"/>
  <c r="R11663" s="1"/>
  <c r="Q11662"/>
  <c r="S11662" s="1"/>
  <c r="P5410"/>
  <c r="R5410" s="1"/>
  <c r="Q5409"/>
  <c r="S5409" s="1"/>
  <c r="P11664" l="1"/>
  <c r="R11664" s="1"/>
  <c r="Q11663"/>
  <c r="S11663" s="1"/>
  <c r="P5411"/>
  <c r="R5411" s="1"/>
  <c r="Q5410"/>
  <c r="S5410" s="1"/>
  <c r="P11665" l="1"/>
  <c r="R11665" s="1"/>
  <c r="Q11664"/>
  <c r="S11664" s="1"/>
  <c r="P5412"/>
  <c r="R5412" s="1"/>
  <c r="Q5411"/>
  <c r="S5411" s="1"/>
  <c r="P11666" l="1"/>
  <c r="R11666" s="1"/>
  <c r="Q11665"/>
  <c r="S11665" s="1"/>
  <c r="P5413"/>
  <c r="R5413" s="1"/>
  <c r="Q5412"/>
  <c r="S5412" s="1"/>
  <c r="P11667" l="1"/>
  <c r="R11667" s="1"/>
  <c r="Q11666"/>
  <c r="S11666" s="1"/>
  <c r="P5414"/>
  <c r="R5414" s="1"/>
  <c r="Q5413"/>
  <c r="S5413" s="1"/>
  <c r="P11668" l="1"/>
  <c r="R11668" s="1"/>
  <c r="Q11667"/>
  <c r="S11667" s="1"/>
  <c r="P5415"/>
  <c r="R5415" s="1"/>
  <c r="Q5414"/>
  <c r="S5414" s="1"/>
  <c r="P11669" l="1"/>
  <c r="R11669" s="1"/>
  <c r="Q11668"/>
  <c r="S11668" s="1"/>
  <c r="P5416"/>
  <c r="R5416" s="1"/>
  <c r="Q5415"/>
  <c r="S5415" s="1"/>
  <c r="P11670" l="1"/>
  <c r="R11670" s="1"/>
  <c r="Q11669"/>
  <c r="S11669" s="1"/>
  <c r="P5417"/>
  <c r="R5417" s="1"/>
  <c r="Q5416"/>
  <c r="S5416" s="1"/>
  <c r="P11671" l="1"/>
  <c r="R11671" s="1"/>
  <c r="Q11670"/>
  <c r="S11670" s="1"/>
  <c r="P5418"/>
  <c r="R5418" s="1"/>
  <c r="Q5417"/>
  <c r="S5417" s="1"/>
  <c r="P11672" l="1"/>
  <c r="R11672" s="1"/>
  <c r="Q11671"/>
  <c r="S11671" s="1"/>
  <c r="P5419"/>
  <c r="R5419" s="1"/>
  <c r="Q5418"/>
  <c r="S5418" s="1"/>
  <c r="P11673" l="1"/>
  <c r="R11673" s="1"/>
  <c r="Q11672"/>
  <c r="S11672" s="1"/>
  <c r="P5420"/>
  <c r="Q5419"/>
  <c r="S5419" s="1"/>
  <c r="P11674" l="1"/>
  <c r="R11674" s="1"/>
  <c r="Q11673"/>
  <c r="S11673" s="1"/>
  <c r="P5421"/>
  <c r="R5421" s="1"/>
  <c r="Q5420"/>
  <c r="S5420" s="1"/>
  <c r="P11675" l="1"/>
  <c r="R11675" s="1"/>
  <c r="Q11674"/>
  <c r="S11674" s="1"/>
  <c r="P5422"/>
  <c r="R5422" s="1"/>
  <c r="Q5421"/>
  <c r="S5421" s="1"/>
  <c r="P11676" l="1"/>
  <c r="R11676" s="1"/>
  <c r="Q11675"/>
  <c r="S11675" s="1"/>
  <c r="P5423"/>
  <c r="R5423" s="1"/>
  <c r="Q5422"/>
  <c r="S5422" s="1"/>
  <c r="P11677" l="1"/>
  <c r="Q11676"/>
  <c r="S11676" s="1"/>
  <c r="P5424"/>
  <c r="R5424" s="1"/>
  <c r="Q5423"/>
  <c r="S5423" s="1"/>
  <c r="P11678" l="1"/>
  <c r="Q11677"/>
  <c r="S11677" s="1"/>
  <c r="P5425"/>
  <c r="R5425" s="1"/>
  <c r="Q5424"/>
  <c r="S5424" s="1"/>
  <c r="P11679" l="1"/>
  <c r="R11679" s="1"/>
  <c r="Q11678"/>
  <c r="S11678" s="1"/>
  <c r="P5426"/>
  <c r="R5426" s="1"/>
  <c r="Q5425"/>
  <c r="S5425" s="1"/>
  <c r="P11680" l="1"/>
  <c r="R11680" s="1"/>
  <c r="Q11679"/>
  <c r="S11679" s="1"/>
  <c r="P5427"/>
  <c r="R5427" s="1"/>
  <c r="Q5426"/>
  <c r="S5426" s="1"/>
  <c r="P11681" l="1"/>
  <c r="R11681" s="1"/>
  <c r="Q11680"/>
  <c r="S11680" s="1"/>
  <c r="P5428"/>
  <c r="R5428" s="1"/>
  <c r="Q5427"/>
  <c r="S5427" s="1"/>
  <c r="P11682" l="1"/>
  <c r="R11682" s="1"/>
  <c r="Q11681"/>
  <c r="S11681" s="1"/>
  <c r="P5429"/>
  <c r="R5429" s="1"/>
  <c r="Q5428"/>
  <c r="S5428" s="1"/>
  <c r="P11683" l="1"/>
  <c r="R11683" s="1"/>
  <c r="Q11682"/>
  <c r="S11682" s="1"/>
  <c r="P5430"/>
  <c r="R5430" s="1"/>
  <c r="Q5429"/>
  <c r="S5429" s="1"/>
  <c r="P11684" l="1"/>
  <c r="R11684" s="1"/>
  <c r="Q11683"/>
  <c r="S11683" s="1"/>
  <c r="P5431"/>
  <c r="R5431" s="1"/>
  <c r="Q5430"/>
  <c r="S5430" s="1"/>
  <c r="P11685" l="1"/>
  <c r="R11685" s="1"/>
  <c r="Q11684"/>
  <c r="S11684" s="1"/>
  <c r="P5432"/>
  <c r="R5432" s="1"/>
  <c r="Q5431"/>
  <c r="S5431" s="1"/>
  <c r="P11686" l="1"/>
  <c r="R11686" s="1"/>
  <c r="Q11685"/>
  <c r="S11685" s="1"/>
  <c r="P5433"/>
  <c r="R5433" s="1"/>
  <c r="Q5432"/>
  <c r="S5432" s="1"/>
  <c r="P11687" l="1"/>
  <c r="R11687" s="1"/>
  <c r="Q11686"/>
  <c r="S11686" s="1"/>
  <c r="P5434"/>
  <c r="R5434" s="1"/>
  <c r="Q5433"/>
  <c r="S5433" s="1"/>
  <c r="P11688" l="1"/>
  <c r="R11688" s="1"/>
  <c r="Q11687"/>
  <c r="S11687" s="1"/>
  <c r="P5435"/>
  <c r="R5435" s="1"/>
  <c r="Q5434"/>
  <c r="S5434" s="1"/>
  <c r="P11689" l="1"/>
  <c r="R11689" s="1"/>
  <c r="Q11688"/>
  <c r="S11688" s="1"/>
  <c r="P5436"/>
  <c r="R5436" s="1"/>
  <c r="Q5435"/>
  <c r="S5435" s="1"/>
  <c r="P11690" l="1"/>
  <c r="R11690" s="1"/>
  <c r="Q11689"/>
  <c r="S11689" s="1"/>
  <c r="P5437"/>
  <c r="R5437" s="1"/>
  <c r="Q5436"/>
  <c r="S5436" s="1"/>
  <c r="P11691" l="1"/>
  <c r="R11691" s="1"/>
  <c r="Q11690"/>
  <c r="S11690" s="1"/>
  <c r="P5438"/>
  <c r="R5438" s="1"/>
  <c r="Q5437"/>
  <c r="S5437" s="1"/>
  <c r="P11692" l="1"/>
  <c r="R11692" s="1"/>
  <c r="Q11691"/>
  <c r="S11691" s="1"/>
  <c r="P5439"/>
  <c r="Q5438"/>
  <c r="S5438" s="1"/>
  <c r="P11693" l="1"/>
  <c r="R11693" s="1"/>
  <c r="Q11692"/>
  <c r="S11692" s="1"/>
  <c r="P5440"/>
  <c r="Q5439"/>
  <c r="S5439" s="1"/>
  <c r="P11694" l="1"/>
  <c r="R11694" s="1"/>
  <c r="Q11693"/>
  <c r="S11693" s="1"/>
  <c r="P5441"/>
  <c r="R5441" s="1"/>
  <c r="Q5440"/>
  <c r="S5440" s="1"/>
  <c r="P11695" l="1"/>
  <c r="Q11694"/>
  <c r="S11694" s="1"/>
  <c r="P5442"/>
  <c r="R5442" s="1"/>
  <c r="Q5441"/>
  <c r="S5441" s="1"/>
  <c r="P11696" l="1"/>
  <c r="R11696" s="1"/>
  <c r="Q11695"/>
  <c r="S11695" s="1"/>
  <c r="P5443"/>
  <c r="R5443" s="1"/>
  <c r="Q5442"/>
  <c r="S5442" s="1"/>
  <c r="P11697" l="1"/>
  <c r="R11697" s="1"/>
  <c r="Q11696"/>
  <c r="S11696" s="1"/>
  <c r="P5444"/>
  <c r="R5444" s="1"/>
  <c r="Q5443"/>
  <c r="S5443" s="1"/>
  <c r="P11698" l="1"/>
  <c r="R11698" s="1"/>
  <c r="Q11697"/>
  <c r="S11697" s="1"/>
  <c r="P5445"/>
  <c r="R5445" s="1"/>
  <c r="Q5444"/>
  <c r="S5444" s="1"/>
  <c r="P11699" l="1"/>
  <c r="R11699" s="1"/>
  <c r="Q11698"/>
  <c r="S11698" s="1"/>
  <c r="P5446"/>
  <c r="R5446" s="1"/>
  <c r="Q5445"/>
  <c r="S5445" s="1"/>
  <c r="P11700" l="1"/>
  <c r="R11700" s="1"/>
  <c r="Q11699"/>
  <c r="S11699" s="1"/>
  <c r="P5447"/>
  <c r="R5447" s="1"/>
  <c r="Q5446"/>
  <c r="S5446" s="1"/>
  <c r="P11701" l="1"/>
  <c r="R11701" s="1"/>
  <c r="Q11700"/>
  <c r="S11700" s="1"/>
  <c r="P5448"/>
  <c r="R5448" s="1"/>
  <c r="Q5447"/>
  <c r="S5447" s="1"/>
  <c r="P11702" l="1"/>
  <c r="R11702" s="1"/>
  <c r="Q11701"/>
  <c r="S11701" s="1"/>
  <c r="P5449"/>
  <c r="R5449" s="1"/>
  <c r="Q5448"/>
  <c r="S5448" s="1"/>
  <c r="P11703" l="1"/>
  <c r="R11703" s="1"/>
  <c r="Q11702"/>
  <c r="S11702" s="1"/>
  <c r="P5450"/>
  <c r="R5450" s="1"/>
  <c r="Q5449"/>
  <c r="S5449" s="1"/>
  <c r="P11704" l="1"/>
  <c r="R11704" s="1"/>
  <c r="Q11703"/>
  <c r="S11703" s="1"/>
  <c r="P5451"/>
  <c r="R5451" s="1"/>
  <c r="Q5450"/>
  <c r="S5450" s="1"/>
  <c r="P11705" l="1"/>
  <c r="R11705" s="1"/>
  <c r="Q11704"/>
  <c r="S11704" s="1"/>
  <c r="P5452"/>
  <c r="R5452" s="1"/>
  <c r="Q5451"/>
  <c r="S5451" s="1"/>
  <c r="P11706" l="1"/>
  <c r="R11706" s="1"/>
  <c r="Q11705"/>
  <c r="S11705" s="1"/>
  <c r="P5453"/>
  <c r="R5453" s="1"/>
  <c r="Q5452"/>
  <c r="S5452" s="1"/>
  <c r="P11707" l="1"/>
  <c r="R11707" s="1"/>
  <c r="Q11706"/>
  <c r="S11706" s="1"/>
  <c r="P5454"/>
  <c r="R5454" s="1"/>
  <c r="Q5453"/>
  <c r="S5453" s="1"/>
  <c r="P11708" l="1"/>
  <c r="R11708" s="1"/>
  <c r="Q11707"/>
  <c r="S11707" s="1"/>
  <c r="P5455"/>
  <c r="R5455" s="1"/>
  <c r="Q5454"/>
  <c r="S5454" s="1"/>
  <c r="P11709" l="1"/>
  <c r="R11709" s="1"/>
  <c r="Q11708"/>
  <c r="S11708" s="1"/>
  <c r="P5456"/>
  <c r="R5456" s="1"/>
  <c r="Q5455"/>
  <c r="S5455" s="1"/>
  <c r="P11710" l="1"/>
  <c r="R11710" s="1"/>
  <c r="Q11709"/>
  <c r="S11709" s="1"/>
  <c r="P5457"/>
  <c r="R5457" s="1"/>
  <c r="Q5456"/>
  <c r="S5456" s="1"/>
  <c r="P11711" l="1"/>
  <c r="R11711" s="1"/>
  <c r="Q11710"/>
  <c r="S11710" s="1"/>
  <c r="P5458"/>
  <c r="R5458" s="1"/>
  <c r="Q5457"/>
  <c r="S5457" s="1"/>
  <c r="P11712" l="1"/>
  <c r="Q11711"/>
  <c r="S11711" s="1"/>
  <c r="P5459"/>
  <c r="Q5458"/>
  <c r="S5458" s="1"/>
  <c r="P11713" l="1"/>
  <c r="Q11712"/>
  <c r="S11712" s="1"/>
  <c r="P5460"/>
  <c r="R5460" s="1"/>
  <c r="Q5459"/>
  <c r="S5459" s="1"/>
  <c r="P11714" l="1"/>
  <c r="R11714" s="1"/>
  <c r="Q11713"/>
  <c r="S11713" s="1"/>
  <c r="P5461"/>
  <c r="R5461" s="1"/>
  <c r="Q5460"/>
  <c r="S5460" s="1"/>
  <c r="P11715" l="1"/>
  <c r="R11715" s="1"/>
  <c r="Q11714"/>
  <c r="S11714" s="1"/>
  <c r="P5462"/>
  <c r="R5462" s="1"/>
  <c r="Q5461"/>
  <c r="S5461" s="1"/>
  <c r="P11716" l="1"/>
  <c r="R11716" s="1"/>
  <c r="Q11715"/>
  <c r="S11715" s="1"/>
  <c r="P5463"/>
  <c r="R5463" s="1"/>
  <c r="Q5462"/>
  <c r="S5462" s="1"/>
  <c r="P11717" l="1"/>
  <c r="R11717" s="1"/>
  <c r="Q11716"/>
  <c r="S11716" s="1"/>
  <c r="P5464"/>
  <c r="R5464" s="1"/>
  <c r="Q5463"/>
  <c r="S5463" s="1"/>
  <c r="P11718" l="1"/>
  <c r="R11718" s="1"/>
  <c r="Q11717"/>
  <c r="S11717" s="1"/>
  <c r="P5465"/>
  <c r="R5465" s="1"/>
  <c r="Q5464"/>
  <c r="S5464" s="1"/>
  <c r="P11719" l="1"/>
  <c r="R11719" s="1"/>
  <c r="Q11718"/>
  <c r="S11718" s="1"/>
  <c r="P5466"/>
  <c r="R5466" s="1"/>
  <c r="Q5465"/>
  <c r="S5465" s="1"/>
  <c r="P11720" l="1"/>
  <c r="R11720" s="1"/>
  <c r="Q11719"/>
  <c r="S11719" s="1"/>
  <c r="P5467"/>
  <c r="R5467" s="1"/>
  <c r="Q5466"/>
  <c r="S5466" s="1"/>
  <c r="P11721" l="1"/>
  <c r="R11721" s="1"/>
  <c r="Q11720"/>
  <c r="S11720" s="1"/>
  <c r="P5468"/>
  <c r="R5468" s="1"/>
  <c r="Q5467"/>
  <c r="S5467" s="1"/>
  <c r="P11722" l="1"/>
  <c r="R11722" s="1"/>
  <c r="Q11721"/>
  <c r="S11721" s="1"/>
  <c r="P5469"/>
  <c r="R5469" s="1"/>
  <c r="Q5468"/>
  <c r="S5468" s="1"/>
  <c r="P11723" l="1"/>
  <c r="R11723" s="1"/>
  <c r="Q11722"/>
  <c r="S11722" s="1"/>
  <c r="P5470"/>
  <c r="R5470" s="1"/>
  <c r="Q5469"/>
  <c r="S5469" s="1"/>
  <c r="P11724" l="1"/>
  <c r="R11724" s="1"/>
  <c r="Q11723"/>
  <c r="S11723" s="1"/>
  <c r="P5471"/>
  <c r="R5471" s="1"/>
  <c r="Q5470"/>
  <c r="S5470" s="1"/>
  <c r="P11725" l="1"/>
  <c r="R11725" s="1"/>
  <c r="Q11724"/>
  <c r="S11724" s="1"/>
  <c r="P5472"/>
  <c r="R5472" s="1"/>
  <c r="Q5471"/>
  <c r="S5471" s="1"/>
  <c r="P11726" l="1"/>
  <c r="R11726" s="1"/>
  <c r="Q11725"/>
  <c r="S11725" s="1"/>
  <c r="P5473"/>
  <c r="R5473" s="1"/>
  <c r="Q5472"/>
  <c r="S5472" s="1"/>
  <c r="P11727" l="1"/>
  <c r="R11727" s="1"/>
  <c r="Q11726"/>
  <c r="S11726" s="1"/>
  <c r="P5474"/>
  <c r="R5474" s="1"/>
  <c r="Q5473"/>
  <c r="S5473" s="1"/>
  <c r="P11728" l="1"/>
  <c r="R11728" s="1"/>
  <c r="Q11727"/>
  <c r="S11727" s="1"/>
  <c r="P5475"/>
  <c r="R5475" s="1"/>
  <c r="Q5474"/>
  <c r="S5474" s="1"/>
  <c r="P11729" l="1"/>
  <c r="R11729" s="1"/>
  <c r="Q11728"/>
  <c r="S11728" s="1"/>
  <c r="P5476"/>
  <c r="R5476" s="1"/>
  <c r="Q5475"/>
  <c r="S5475" s="1"/>
  <c r="P11730" l="1"/>
  <c r="Q11729"/>
  <c r="S11729" s="1"/>
  <c r="P5477"/>
  <c r="R5477" s="1"/>
  <c r="Q5476"/>
  <c r="S5476" s="1"/>
  <c r="P11731" l="1"/>
  <c r="R11731" s="1"/>
  <c r="Q11730"/>
  <c r="S11730" s="1"/>
  <c r="P5478"/>
  <c r="Q5477"/>
  <c r="S5477" s="1"/>
  <c r="P11732" l="1"/>
  <c r="R11732" s="1"/>
  <c r="Q11731"/>
  <c r="S11731" s="1"/>
  <c r="P5479"/>
  <c r="Q5478"/>
  <c r="S5478" s="1"/>
  <c r="P11733" l="1"/>
  <c r="R11733" s="1"/>
  <c r="Q11732"/>
  <c r="S11732" s="1"/>
  <c r="P5480"/>
  <c r="R5480" s="1"/>
  <c r="Q5479"/>
  <c r="S5479" s="1"/>
  <c r="P11734" l="1"/>
  <c r="R11734" s="1"/>
  <c r="Q11733"/>
  <c r="S11733" s="1"/>
  <c r="P5481"/>
  <c r="R5481" s="1"/>
  <c r="Q5480"/>
  <c r="S5480" s="1"/>
  <c r="P11735" l="1"/>
  <c r="R11735" s="1"/>
  <c r="Q11734"/>
  <c r="S11734" s="1"/>
  <c r="P5482"/>
  <c r="R5482" s="1"/>
  <c r="Q5481"/>
  <c r="S5481" s="1"/>
  <c r="P11736" l="1"/>
  <c r="R11736" s="1"/>
  <c r="Q11735"/>
  <c r="S11735" s="1"/>
  <c r="P5483"/>
  <c r="R5483" s="1"/>
  <c r="Q5482"/>
  <c r="S5482" s="1"/>
  <c r="P11737" l="1"/>
  <c r="R11737" s="1"/>
  <c r="Q11736"/>
  <c r="S11736" s="1"/>
  <c r="P5484"/>
  <c r="R5484" s="1"/>
  <c r="Q5483"/>
  <c r="S5483" s="1"/>
  <c r="P11738" l="1"/>
  <c r="R11738" s="1"/>
  <c r="Q11737"/>
  <c r="S11737" s="1"/>
  <c r="P5485"/>
  <c r="R5485" s="1"/>
  <c r="Q5484"/>
  <c r="S5484" s="1"/>
  <c r="P11739" l="1"/>
  <c r="R11739" s="1"/>
  <c r="Q11738"/>
  <c r="S11738" s="1"/>
  <c r="P5486"/>
  <c r="R5486" s="1"/>
  <c r="Q5485"/>
  <c r="S5485" s="1"/>
  <c r="P11740" l="1"/>
  <c r="R11740" s="1"/>
  <c r="Q11739"/>
  <c r="S11739" s="1"/>
  <c r="P5487"/>
  <c r="R5487" s="1"/>
  <c r="Q5486"/>
  <c r="S5486" s="1"/>
  <c r="P11741" l="1"/>
  <c r="R11741" s="1"/>
  <c r="Q11740"/>
  <c r="S11740" s="1"/>
  <c r="P5488"/>
  <c r="R5488" s="1"/>
  <c r="Q5487"/>
  <c r="S5487" s="1"/>
  <c r="P11742" l="1"/>
  <c r="R11742" s="1"/>
  <c r="Q11741"/>
  <c r="S11741" s="1"/>
  <c r="P5489"/>
  <c r="R5489" s="1"/>
  <c r="Q5488"/>
  <c r="S5488" s="1"/>
  <c r="P11743" l="1"/>
  <c r="R11743" s="1"/>
  <c r="Q11742"/>
  <c r="S11742" s="1"/>
  <c r="P5490"/>
  <c r="R5490" s="1"/>
  <c r="Q5489"/>
  <c r="S5489" s="1"/>
  <c r="P11744" l="1"/>
  <c r="R11744" s="1"/>
  <c r="Q11743"/>
  <c r="S11743" s="1"/>
  <c r="P5491"/>
  <c r="R5491" s="1"/>
  <c r="Q5490"/>
  <c r="S5490" s="1"/>
  <c r="P11745" l="1"/>
  <c r="R11745" s="1"/>
  <c r="Q11744"/>
  <c r="S11744" s="1"/>
  <c r="P5492"/>
  <c r="R5492" s="1"/>
  <c r="Q5491"/>
  <c r="S5491" s="1"/>
  <c r="P11746" l="1"/>
  <c r="R11746" s="1"/>
  <c r="Q11745"/>
  <c r="S11745" s="1"/>
  <c r="P5493"/>
  <c r="R5493" s="1"/>
  <c r="Q5492"/>
  <c r="S5492" s="1"/>
  <c r="P11747" l="1"/>
  <c r="Q11746"/>
  <c r="S11746" s="1"/>
  <c r="P5494"/>
  <c r="R5494" s="1"/>
  <c r="Q5493"/>
  <c r="S5493" s="1"/>
  <c r="P11748" l="1"/>
  <c r="Q11747"/>
  <c r="S11747" s="1"/>
  <c r="P5495"/>
  <c r="R5495" s="1"/>
  <c r="Q5494"/>
  <c r="S5494" s="1"/>
  <c r="P11749" l="1"/>
  <c r="R11749" s="1"/>
  <c r="Q11748"/>
  <c r="S11748" s="1"/>
  <c r="P5496"/>
  <c r="R5496" s="1"/>
  <c r="Q5495"/>
  <c r="S5495" s="1"/>
  <c r="P11750" l="1"/>
  <c r="R11750" s="1"/>
  <c r="Q11749"/>
  <c r="S11749" s="1"/>
  <c r="P5497"/>
  <c r="R5497" s="1"/>
  <c r="Q5496"/>
  <c r="S5496" s="1"/>
  <c r="P11751" l="1"/>
  <c r="R11751" s="1"/>
  <c r="Q11750"/>
  <c r="S11750" s="1"/>
  <c r="P5498"/>
  <c r="Q5497"/>
  <c r="S5497" s="1"/>
  <c r="P11752" l="1"/>
  <c r="R11752" s="1"/>
  <c r="Q11751"/>
  <c r="S11751" s="1"/>
  <c r="P5499"/>
  <c r="R5499" s="1"/>
  <c r="Q5498"/>
  <c r="S5498" s="1"/>
  <c r="P11753" l="1"/>
  <c r="R11753" s="1"/>
  <c r="Q11752"/>
  <c r="S11752" s="1"/>
  <c r="P5500"/>
  <c r="R5500" s="1"/>
  <c r="Q5499"/>
  <c r="S5499" s="1"/>
  <c r="P11754" l="1"/>
  <c r="R11754" s="1"/>
  <c r="Q11753"/>
  <c r="S11753" s="1"/>
  <c r="P5501"/>
  <c r="R5501" s="1"/>
  <c r="Q5500"/>
  <c r="S5500" s="1"/>
  <c r="P11755" l="1"/>
  <c r="R11755" s="1"/>
  <c r="Q11754"/>
  <c r="S11754" s="1"/>
  <c r="P5502"/>
  <c r="R5502" s="1"/>
  <c r="Q5501"/>
  <c r="S5501" s="1"/>
  <c r="P11756" l="1"/>
  <c r="R11756" s="1"/>
  <c r="Q11755"/>
  <c r="S11755" s="1"/>
  <c r="P5503"/>
  <c r="R5503" s="1"/>
  <c r="Q5502"/>
  <c r="S5502" s="1"/>
  <c r="P11757" l="1"/>
  <c r="R11757" s="1"/>
  <c r="Q11756"/>
  <c r="S11756" s="1"/>
  <c r="P5504"/>
  <c r="R5504" s="1"/>
  <c r="Q5503"/>
  <c r="S5503" s="1"/>
  <c r="P11758" l="1"/>
  <c r="R11758" s="1"/>
  <c r="Q11757"/>
  <c r="S11757" s="1"/>
  <c r="P5505"/>
  <c r="R5505" s="1"/>
  <c r="Q5504"/>
  <c r="S5504" s="1"/>
  <c r="P11759" l="1"/>
  <c r="R11759" s="1"/>
  <c r="Q11758"/>
  <c r="S11758" s="1"/>
  <c r="P5506"/>
  <c r="R5506" s="1"/>
  <c r="Q5505"/>
  <c r="S5505" s="1"/>
  <c r="P11760" l="1"/>
  <c r="R11760" s="1"/>
  <c r="Q11759"/>
  <c r="S11759" s="1"/>
  <c r="P5507"/>
  <c r="R5507" s="1"/>
  <c r="Q5506"/>
  <c r="S5506" s="1"/>
  <c r="P11761" l="1"/>
  <c r="R11761" s="1"/>
  <c r="Q11760"/>
  <c r="S11760" s="1"/>
  <c r="P5508"/>
  <c r="R5508" s="1"/>
  <c r="Q5507"/>
  <c r="S5507" s="1"/>
  <c r="P11762" l="1"/>
  <c r="R11762" s="1"/>
  <c r="Q11761"/>
  <c r="S11761" s="1"/>
  <c r="P5509"/>
  <c r="R5509" s="1"/>
  <c r="Q5508"/>
  <c r="S5508" s="1"/>
  <c r="P11763" l="1"/>
  <c r="R11763" s="1"/>
  <c r="Q11762"/>
  <c r="S11762" s="1"/>
  <c r="P5510"/>
  <c r="R5510" s="1"/>
  <c r="Q5509"/>
  <c r="S5509" s="1"/>
  <c r="P11764" l="1"/>
  <c r="R11764" s="1"/>
  <c r="Q11763"/>
  <c r="S11763" s="1"/>
  <c r="P5511"/>
  <c r="R5511" s="1"/>
  <c r="Q5510"/>
  <c r="S5510" s="1"/>
  <c r="P11765" l="1"/>
  <c r="R11765" s="1"/>
  <c r="Q11764"/>
  <c r="S11764" s="1"/>
  <c r="P5512"/>
  <c r="R5512" s="1"/>
  <c r="Q5511"/>
  <c r="S5511" s="1"/>
  <c r="P11766" l="1"/>
  <c r="R11766" s="1"/>
  <c r="Q11765"/>
  <c r="S11765" s="1"/>
  <c r="P5513"/>
  <c r="R5513" s="1"/>
  <c r="Q5512"/>
  <c r="S5512" s="1"/>
  <c r="P11767" l="1"/>
  <c r="Q11766"/>
  <c r="S11766" s="1"/>
  <c r="P5514"/>
  <c r="R5514" s="1"/>
  <c r="Q5513"/>
  <c r="S5513" s="1"/>
  <c r="P11768" l="1"/>
  <c r="Q11767"/>
  <c r="S11767" s="1"/>
  <c r="P5515"/>
  <c r="R5515" s="1"/>
  <c r="Q5514"/>
  <c r="S5514" s="1"/>
  <c r="P11769" l="1"/>
  <c r="Q11768"/>
  <c r="S11768" s="1"/>
  <c r="P5516"/>
  <c r="R5516" s="1"/>
  <c r="Q5515"/>
  <c r="S5515" s="1"/>
  <c r="P11770" l="1"/>
  <c r="R11770" s="1"/>
  <c r="Q11769"/>
  <c r="S11769" s="1"/>
  <c r="P5517"/>
  <c r="Q5516"/>
  <c r="S5516" s="1"/>
  <c r="P11771" l="1"/>
  <c r="R11771" s="1"/>
  <c r="Q11770"/>
  <c r="S11770" s="1"/>
  <c r="P5518"/>
  <c r="Q5517"/>
  <c r="S5517" s="1"/>
  <c r="P11772" l="1"/>
  <c r="Q11771"/>
  <c r="S11771" s="1"/>
  <c r="P5519"/>
  <c r="R5519" s="1"/>
  <c r="Q5518"/>
  <c r="S5518" s="1"/>
  <c r="P11773" l="1"/>
  <c r="R11773" s="1"/>
  <c r="Q11772"/>
  <c r="S11772" s="1"/>
  <c r="P5520"/>
  <c r="R5520" s="1"/>
  <c r="Q5519"/>
  <c r="S5519" s="1"/>
  <c r="P11774" l="1"/>
  <c r="R11774" s="1"/>
  <c r="Q11773"/>
  <c r="S11773" s="1"/>
  <c r="P5521"/>
  <c r="R5521" s="1"/>
  <c r="Q5520"/>
  <c r="S5520" s="1"/>
  <c r="P11775" l="1"/>
  <c r="Q11774"/>
  <c r="S11774" s="1"/>
  <c r="P5522"/>
  <c r="R5522" s="1"/>
  <c r="Q5521"/>
  <c r="S5521" s="1"/>
  <c r="P11776" l="1"/>
  <c r="R11776" s="1"/>
  <c r="Q11775"/>
  <c r="S11775" s="1"/>
  <c r="P5523"/>
  <c r="R5523" s="1"/>
  <c r="Q5522"/>
  <c r="S5522" s="1"/>
  <c r="P11777" l="1"/>
  <c r="R11777" s="1"/>
  <c r="Q11776"/>
  <c r="S11776" s="1"/>
  <c r="P5524"/>
  <c r="R5524" s="1"/>
  <c r="Q5523"/>
  <c r="S5523" s="1"/>
  <c r="P11778" l="1"/>
  <c r="Q11777"/>
  <c r="S11777" s="1"/>
  <c r="P5525"/>
  <c r="R5525" s="1"/>
  <c r="Q5524"/>
  <c r="S5524" s="1"/>
  <c r="P11779" l="1"/>
  <c r="R11779" s="1"/>
  <c r="Q11778"/>
  <c r="S11778" s="1"/>
  <c r="P5526"/>
  <c r="R5526" s="1"/>
  <c r="Q5525"/>
  <c r="S5525" s="1"/>
  <c r="P11780" l="1"/>
  <c r="R11780" s="1"/>
  <c r="Q11779"/>
  <c r="S11779" s="1"/>
  <c r="P5527"/>
  <c r="R5527" s="1"/>
  <c r="Q5526"/>
  <c r="S5526" s="1"/>
  <c r="P11781" l="1"/>
  <c r="Q11780"/>
  <c r="S11780" s="1"/>
  <c r="P5528"/>
  <c r="R5528" s="1"/>
  <c r="Q5527"/>
  <c r="S5527" s="1"/>
  <c r="P11782" l="1"/>
  <c r="R11782" s="1"/>
  <c r="Q11781"/>
  <c r="S11781" s="1"/>
  <c r="P5529"/>
  <c r="R5529" s="1"/>
  <c r="Q5528"/>
  <c r="S5528" s="1"/>
  <c r="P11783" l="1"/>
  <c r="R11783" s="1"/>
  <c r="Q11782"/>
  <c r="S11782" s="1"/>
  <c r="P5530"/>
  <c r="R5530" s="1"/>
  <c r="Q5529"/>
  <c r="S5529" s="1"/>
  <c r="P11784" l="1"/>
  <c r="Q11783"/>
  <c r="S11783" s="1"/>
  <c r="P5531"/>
  <c r="R5531" s="1"/>
  <c r="Q5530"/>
  <c r="S5530" s="1"/>
  <c r="P11785" l="1"/>
  <c r="R11785" s="1"/>
  <c r="Q11784"/>
  <c r="S11784" s="1"/>
  <c r="P5532"/>
  <c r="R5532" s="1"/>
  <c r="Q5531"/>
  <c r="S5531" s="1"/>
  <c r="P11786" l="1"/>
  <c r="R11786" s="1"/>
  <c r="Q11785"/>
  <c r="S11785" s="1"/>
  <c r="P5533"/>
  <c r="R5533" s="1"/>
  <c r="Q5532"/>
  <c r="S5532" s="1"/>
  <c r="P11787" l="1"/>
  <c r="Q11786"/>
  <c r="S11786" s="1"/>
  <c r="P5534"/>
  <c r="R5534" s="1"/>
  <c r="Q5533"/>
  <c r="S5533" s="1"/>
  <c r="P11788" l="1"/>
  <c r="R11788" s="1"/>
  <c r="Q11787"/>
  <c r="S11787" s="1"/>
  <c r="P5535"/>
  <c r="R5535" s="1"/>
  <c r="Q5534"/>
  <c r="S5534" s="1"/>
  <c r="P11789" l="1"/>
  <c r="R11789" s="1"/>
  <c r="Q11788"/>
  <c r="S11788" s="1"/>
  <c r="P5536"/>
  <c r="R5536" s="1"/>
  <c r="Q5535"/>
  <c r="S5535" s="1"/>
  <c r="P11790" l="1"/>
  <c r="Q11789"/>
  <c r="S11789" s="1"/>
  <c r="P5537"/>
  <c r="Q5536"/>
  <c r="S5536" s="1"/>
  <c r="P11791" l="1"/>
  <c r="R11791" s="1"/>
  <c r="Q11790"/>
  <c r="S11790" s="1"/>
  <c r="P5538"/>
  <c r="R5538" s="1"/>
  <c r="Q5537"/>
  <c r="S5537" s="1"/>
  <c r="P11792" l="1"/>
  <c r="R11792" s="1"/>
  <c r="Q11791"/>
  <c r="S11791" s="1"/>
  <c r="P5539"/>
  <c r="R5539" s="1"/>
  <c r="Q5538"/>
  <c r="S5538" s="1"/>
  <c r="P11793" l="1"/>
  <c r="Q11792"/>
  <c r="S11792" s="1"/>
  <c r="P5540"/>
  <c r="R5540" s="1"/>
  <c r="Q5539"/>
  <c r="S5539" s="1"/>
  <c r="P11794" l="1"/>
  <c r="R11794" s="1"/>
  <c r="S11793"/>
  <c r="Q11793"/>
  <c r="P5541"/>
  <c r="R5541" s="1"/>
  <c r="Q5540"/>
  <c r="S5540" s="1"/>
  <c r="P11795" l="1"/>
  <c r="R11795" s="1"/>
  <c r="S11794"/>
  <c r="Q11794"/>
  <c r="P5542"/>
  <c r="R5542" s="1"/>
  <c r="Q5541"/>
  <c r="S5541" s="1"/>
  <c r="P11796" l="1"/>
  <c r="S11795"/>
  <c r="Q11795"/>
  <c r="P5543"/>
  <c r="R5543" s="1"/>
  <c r="Q5542"/>
  <c r="S5542" s="1"/>
  <c r="P11797" l="1"/>
  <c r="S11796"/>
  <c r="Q11796"/>
  <c r="P5544"/>
  <c r="R5544" s="1"/>
  <c r="Q5543"/>
  <c r="S5543" s="1"/>
  <c r="P11798" l="1"/>
  <c r="S11797"/>
  <c r="Q11797"/>
  <c r="P5545"/>
  <c r="R5545" s="1"/>
  <c r="Q5544"/>
  <c r="S5544" s="1"/>
  <c r="P11799" l="1"/>
  <c r="S11798"/>
  <c r="Q11798"/>
  <c r="P5546"/>
  <c r="R5546" s="1"/>
  <c r="Q5545"/>
  <c r="S5545" s="1"/>
  <c r="P11800" l="1"/>
  <c r="S11799"/>
  <c r="Q11799"/>
  <c r="P5547"/>
  <c r="R5547" s="1"/>
  <c r="Q5546"/>
  <c r="S5546" s="1"/>
  <c r="P11801" l="1"/>
  <c r="S11800"/>
  <c r="Q11800"/>
  <c r="P5548"/>
  <c r="R5548" s="1"/>
  <c r="Q5547"/>
  <c r="S5547" s="1"/>
  <c r="P11802" l="1"/>
  <c r="S11801"/>
  <c r="Q11801"/>
  <c r="P5549"/>
  <c r="R5549" s="1"/>
  <c r="Q5548"/>
  <c r="S5548" s="1"/>
  <c r="P11803" l="1"/>
  <c r="S11802"/>
  <c r="Q11802"/>
  <c r="P5550"/>
  <c r="R5550" s="1"/>
  <c r="Q5549"/>
  <c r="S5549" s="1"/>
  <c r="P11804" l="1"/>
  <c r="S11803"/>
  <c r="Q11803"/>
  <c r="P5551"/>
  <c r="R5551" s="1"/>
  <c r="Q5550"/>
  <c r="S5550" s="1"/>
  <c r="P11805" l="1"/>
  <c r="S11804"/>
  <c r="Q11804"/>
  <c r="P5552"/>
  <c r="R5552" s="1"/>
  <c r="Q5551"/>
  <c r="S5551" s="1"/>
  <c r="P11806" l="1"/>
  <c r="S11805"/>
  <c r="Q11805"/>
  <c r="P5553"/>
  <c r="R5553" s="1"/>
  <c r="Q5552"/>
  <c r="S5552" s="1"/>
  <c r="P11807" l="1"/>
  <c r="S11806"/>
  <c r="Q11806"/>
  <c r="P5554"/>
  <c r="R5554" s="1"/>
  <c r="Q5553"/>
  <c r="S5553" s="1"/>
  <c r="P11808" l="1"/>
  <c r="S11807"/>
  <c r="Q11807"/>
  <c r="P5555"/>
  <c r="R5555" s="1"/>
  <c r="Q5554"/>
  <c r="S5554" s="1"/>
  <c r="P11809" l="1"/>
  <c r="S11808"/>
  <c r="Q11808"/>
  <c r="P5556"/>
  <c r="Q5555"/>
  <c r="S5555" s="1"/>
  <c r="P11810" l="1"/>
  <c r="S11809"/>
  <c r="Q11809"/>
  <c r="P5557"/>
  <c r="Q5556"/>
  <c r="S5556" s="1"/>
  <c r="P11811" l="1"/>
  <c r="S11810"/>
  <c r="Q11810"/>
  <c r="P5558"/>
  <c r="R5558" s="1"/>
  <c r="Q5557"/>
  <c r="S5557" s="1"/>
  <c r="P11812" l="1"/>
  <c r="S11811"/>
  <c r="Q11811"/>
  <c r="P5559"/>
  <c r="R5559" s="1"/>
  <c r="Q5558"/>
  <c r="S5558" s="1"/>
  <c r="P11813" l="1"/>
  <c r="S11812"/>
  <c r="Q11812"/>
  <c r="P5560"/>
  <c r="R5560" s="1"/>
  <c r="Q5559"/>
  <c r="S5559" s="1"/>
  <c r="P11814" l="1"/>
  <c r="S11813"/>
  <c r="Q11813"/>
  <c r="P5561"/>
  <c r="R5561" s="1"/>
  <c r="Q5560"/>
  <c r="S5560" s="1"/>
  <c r="P11815" l="1"/>
  <c r="S11814"/>
  <c r="Q11814"/>
  <c r="P5562"/>
  <c r="R5562" s="1"/>
  <c r="Q5561"/>
  <c r="S5561" s="1"/>
  <c r="P11816" l="1"/>
  <c r="S11815"/>
  <c r="Q11815"/>
  <c r="P5563"/>
  <c r="R5563" s="1"/>
  <c r="Q5562"/>
  <c r="S5562" s="1"/>
  <c r="P11817" l="1"/>
  <c r="S11816"/>
  <c r="Q11816"/>
  <c r="P5564"/>
  <c r="R5564" s="1"/>
  <c r="Q5563"/>
  <c r="S5563" s="1"/>
  <c r="P11818" l="1"/>
  <c r="R11818" s="1"/>
  <c r="Q11817"/>
  <c r="S11817" s="1"/>
  <c r="P5565"/>
  <c r="R5565" s="1"/>
  <c r="Q5564"/>
  <c r="S5564" s="1"/>
  <c r="P11819" l="1"/>
  <c r="R11819" s="1"/>
  <c r="Q11818"/>
  <c r="S11818" s="1"/>
  <c r="P5566"/>
  <c r="R5566" s="1"/>
  <c r="Q5565"/>
  <c r="S5565" s="1"/>
  <c r="P11820" l="1"/>
  <c r="R11820" s="1"/>
  <c r="Q11819"/>
  <c r="S11819" s="1"/>
  <c r="P5567"/>
  <c r="R5567" s="1"/>
  <c r="Q5566"/>
  <c r="S5566" s="1"/>
  <c r="P11821" l="1"/>
  <c r="R11821" s="1"/>
  <c r="Q11820"/>
  <c r="S11820" s="1"/>
  <c r="P5568"/>
  <c r="R5568" s="1"/>
  <c r="Q5567"/>
  <c r="S5567" s="1"/>
  <c r="P11822" l="1"/>
  <c r="R11822" s="1"/>
  <c r="Q11821"/>
  <c r="S11821" s="1"/>
  <c r="P5569"/>
  <c r="R5569" s="1"/>
  <c r="Q5568"/>
  <c r="S5568" s="1"/>
  <c r="P11823" l="1"/>
  <c r="R11823" s="1"/>
  <c r="Q11822"/>
  <c r="S11822" s="1"/>
  <c r="P5570"/>
  <c r="R5570" s="1"/>
  <c r="Q5569"/>
  <c r="S5569" s="1"/>
  <c r="P11824" l="1"/>
  <c r="R11824" s="1"/>
  <c r="Q11823"/>
  <c r="S11823" s="1"/>
  <c r="P5571"/>
  <c r="R5571" s="1"/>
  <c r="Q5570"/>
  <c r="S5570" s="1"/>
  <c r="P11825" l="1"/>
  <c r="R11825" s="1"/>
  <c r="Q11824"/>
  <c r="S11824" s="1"/>
  <c r="P5572"/>
  <c r="R5572" s="1"/>
  <c r="Q5571"/>
  <c r="S5571" s="1"/>
  <c r="P11826" l="1"/>
  <c r="R11826" s="1"/>
  <c r="Q11825"/>
  <c r="S11825" s="1"/>
  <c r="P5573"/>
  <c r="R5573" s="1"/>
  <c r="Q5572"/>
  <c r="S5572" s="1"/>
  <c r="P11827" l="1"/>
  <c r="R11827" s="1"/>
  <c r="Q11826"/>
  <c r="S11826" s="1"/>
  <c r="P5574"/>
  <c r="R5574" s="1"/>
  <c r="Q5573"/>
  <c r="S5573" s="1"/>
  <c r="P11828" l="1"/>
  <c r="R11828" s="1"/>
  <c r="Q11827"/>
  <c r="S11827" s="1"/>
  <c r="P5575"/>
  <c r="R5575" s="1"/>
  <c r="Q5574"/>
  <c r="S5574" s="1"/>
  <c r="P11829" l="1"/>
  <c r="R11829" s="1"/>
  <c r="Q11828"/>
  <c r="S11828" s="1"/>
  <c r="P5576"/>
  <c r="Q5575"/>
  <c r="S5575" s="1"/>
  <c r="P11830" l="1"/>
  <c r="R11830" s="1"/>
  <c r="Q11829"/>
  <c r="S11829" s="1"/>
  <c r="P5577"/>
  <c r="R5577" s="1"/>
  <c r="Q5576"/>
  <c r="S5576" s="1"/>
  <c r="P11831" l="1"/>
  <c r="R11831" s="1"/>
  <c r="Q11830"/>
  <c r="S11830" s="1"/>
  <c r="P5578"/>
  <c r="R5578" s="1"/>
  <c r="Q5577"/>
  <c r="S5577" s="1"/>
  <c r="P11832" l="1"/>
  <c r="R11832" s="1"/>
  <c r="Q11831"/>
  <c r="S11831" s="1"/>
  <c r="P5579"/>
  <c r="R5579" s="1"/>
  <c r="Q5578"/>
  <c r="S5578" s="1"/>
  <c r="P11833" l="1"/>
  <c r="R11833" s="1"/>
  <c r="Q11832"/>
  <c r="S11832" s="1"/>
  <c r="P5580"/>
  <c r="R5580" s="1"/>
  <c r="Q5579"/>
  <c r="S5579" s="1"/>
  <c r="P11834" l="1"/>
  <c r="Q11833"/>
  <c r="S11833" s="1"/>
  <c r="P5581"/>
  <c r="R5581" s="1"/>
  <c r="Q5580"/>
  <c r="S5580" s="1"/>
  <c r="P11835" l="1"/>
  <c r="R11835" s="1"/>
  <c r="Q11834"/>
  <c r="S11834" s="1"/>
  <c r="P5582"/>
  <c r="R5582" s="1"/>
  <c r="Q5581"/>
  <c r="S5581" s="1"/>
  <c r="P11836" l="1"/>
  <c r="R11836" s="1"/>
  <c r="Q11835"/>
  <c r="S11835" s="1"/>
  <c r="P5583"/>
  <c r="R5583" s="1"/>
  <c r="Q5582"/>
  <c r="S5582" s="1"/>
  <c r="P11837" l="1"/>
  <c r="R11837" s="1"/>
  <c r="Q11836"/>
  <c r="S11836" s="1"/>
  <c r="P5584"/>
  <c r="R5584" s="1"/>
  <c r="Q5583"/>
  <c r="S5583" s="1"/>
  <c r="P11838" l="1"/>
  <c r="R11838" s="1"/>
  <c r="Q11837"/>
  <c r="S11837" s="1"/>
  <c r="P5585"/>
  <c r="R5585" s="1"/>
  <c r="Q5584"/>
  <c r="S5584" s="1"/>
  <c r="P11839" l="1"/>
  <c r="R11839" s="1"/>
  <c r="Q11838"/>
  <c r="S11838" s="1"/>
  <c r="P5586"/>
  <c r="R5586" s="1"/>
  <c r="Q5585"/>
  <c r="S5585" s="1"/>
  <c r="P11840" l="1"/>
  <c r="R11840" s="1"/>
  <c r="Q11839"/>
  <c r="S11839" s="1"/>
  <c r="P5587"/>
  <c r="R5587" s="1"/>
  <c r="Q5586"/>
  <c r="S5586" s="1"/>
  <c r="P11841" l="1"/>
  <c r="R11841" s="1"/>
  <c r="Q11840"/>
  <c r="S11840" s="1"/>
  <c r="P5588"/>
  <c r="R5588" s="1"/>
  <c r="Q5587"/>
  <c r="S5587" s="1"/>
  <c r="P11842" l="1"/>
  <c r="R11842" s="1"/>
  <c r="Q11841"/>
  <c r="S11841" s="1"/>
  <c r="P5589"/>
  <c r="R5589" s="1"/>
  <c r="Q5588"/>
  <c r="S5588" s="1"/>
  <c r="P11843" l="1"/>
  <c r="R11843" s="1"/>
  <c r="Q11842"/>
  <c r="S11842" s="1"/>
  <c r="P5590"/>
  <c r="R5590" s="1"/>
  <c r="Q5589"/>
  <c r="S5589" s="1"/>
  <c r="P11844" l="1"/>
  <c r="R11844" s="1"/>
  <c r="Q11843"/>
  <c r="S11843" s="1"/>
  <c r="P5591"/>
  <c r="R5591" s="1"/>
  <c r="Q5590"/>
  <c r="S5590" s="1"/>
  <c r="P11845" l="1"/>
  <c r="R11845" s="1"/>
  <c r="Q11844"/>
  <c r="S11844" s="1"/>
  <c r="P5592"/>
  <c r="R5592" s="1"/>
  <c r="Q5591"/>
  <c r="S5591" s="1"/>
  <c r="P11846" l="1"/>
  <c r="R11846" s="1"/>
  <c r="Q11845"/>
  <c r="S11845" s="1"/>
  <c r="P5593"/>
  <c r="R5593" s="1"/>
  <c r="Q5592"/>
  <c r="S5592" s="1"/>
  <c r="P11847" l="1"/>
  <c r="R11847" s="1"/>
  <c r="Q11846"/>
  <c r="S11846" s="1"/>
  <c r="P5594"/>
  <c r="R5594" s="1"/>
  <c r="Q5593"/>
  <c r="S5593" s="1"/>
  <c r="P11848" l="1"/>
  <c r="R11848" s="1"/>
  <c r="Q11847"/>
  <c r="S11847" s="1"/>
  <c r="P5595"/>
  <c r="Q5594"/>
  <c r="S5594" s="1"/>
  <c r="P11849" l="1"/>
  <c r="R11849" s="1"/>
  <c r="Q11848"/>
  <c r="S11848" s="1"/>
  <c r="P5596"/>
  <c r="Q5595"/>
  <c r="S5595" s="1"/>
  <c r="P11850" l="1"/>
  <c r="R11850" s="1"/>
  <c r="Q11849"/>
  <c r="S11849" s="1"/>
  <c r="P5597"/>
  <c r="R5597" s="1"/>
  <c r="Q5596"/>
  <c r="S5596" s="1"/>
  <c r="P11851" l="1"/>
  <c r="Q11850"/>
  <c r="S11850" s="1"/>
  <c r="P5598"/>
  <c r="R5598" s="1"/>
  <c r="Q5597"/>
  <c r="S5597" s="1"/>
  <c r="P11852" l="1"/>
  <c r="Q11851"/>
  <c r="S11851" s="1"/>
  <c r="P5599"/>
  <c r="R5599" s="1"/>
  <c r="Q5598"/>
  <c r="S5598" s="1"/>
  <c r="P11853" l="1"/>
  <c r="R11853" s="1"/>
  <c r="Q11852"/>
  <c r="S11852" s="1"/>
  <c r="P5600"/>
  <c r="R5600" s="1"/>
  <c r="Q5599"/>
  <c r="S5599" s="1"/>
  <c r="P11854" l="1"/>
  <c r="R11854" s="1"/>
  <c r="Q11853"/>
  <c r="S11853" s="1"/>
  <c r="P5601"/>
  <c r="R5601" s="1"/>
  <c r="Q5600"/>
  <c r="S5600" s="1"/>
  <c r="P11855" l="1"/>
  <c r="R11855" s="1"/>
  <c r="Q11854"/>
  <c r="S11854" s="1"/>
  <c r="P5602"/>
  <c r="R5602" s="1"/>
  <c r="Q5601"/>
  <c r="S5601" s="1"/>
  <c r="P11856" l="1"/>
  <c r="R11856" s="1"/>
  <c r="Q11855"/>
  <c r="S11855" s="1"/>
  <c r="P5603"/>
  <c r="R5603" s="1"/>
  <c r="Q5602"/>
  <c r="S5602" s="1"/>
  <c r="P11857" l="1"/>
  <c r="R11857" s="1"/>
  <c r="Q11856"/>
  <c r="S11856" s="1"/>
  <c r="P5604"/>
  <c r="R5604" s="1"/>
  <c r="Q5603"/>
  <c r="S5603" s="1"/>
  <c r="P11858" l="1"/>
  <c r="R11858" s="1"/>
  <c r="Q11857"/>
  <c r="S11857" s="1"/>
  <c r="P5605"/>
  <c r="R5605" s="1"/>
  <c r="Q5604"/>
  <c r="S5604" s="1"/>
  <c r="P11859" l="1"/>
  <c r="R11859" s="1"/>
  <c r="Q11858"/>
  <c r="S11858" s="1"/>
  <c r="P5606"/>
  <c r="R5606" s="1"/>
  <c r="Q5605"/>
  <c r="S5605" s="1"/>
  <c r="P11860" l="1"/>
  <c r="R11860" s="1"/>
  <c r="Q11859"/>
  <c r="S11859" s="1"/>
  <c r="P5607"/>
  <c r="R5607" s="1"/>
  <c r="Q5606"/>
  <c r="S5606" s="1"/>
  <c r="P11861" l="1"/>
  <c r="R11861" s="1"/>
  <c r="Q11860"/>
  <c r="S11860" s="1"/>
  <c r="P5608"/>
  <c r="R5608" s="1"/>
  <c r="Q5607"/>
  <c r="S5607" s="1"/>
  <c r="P11862" l="1"/>
  <c r="R11862" s="1"/>
  <c r="Q11861"/>
  <c r="S11861" s="1"/>
  <c r="P5609"/>
  <c r="R5609" s="1"/>
  <c r="Q5608"/>
  <c r="S5608" s="1"/>
  <c r="P11863" l="1"/>
  <c r="R11863" s="1"/>
  <c r="Q11862"/>
  <c r="S11862" s="1"/>
  <c r="P5610"/>
  <c r="R5610" s="1"/>
  <c r="Q5609"/>
  <c r="S5609" s="1"/>
  <c r="P11864" l="1"/>
  <c r="R11864" s="1"/>
  <c r="Q11863"/>
  <c r="S11863" s="1"/>
  <c r="P5611"/>
  <c r="R5611" s="1"/>
  <c r="Q5610"/>
  <c r="S5610" s="1"/>
  <c r="P11865" l="1"/>
  <c r="R11865" s="1"/>
  <c r="Q11864"/>
  <c r="S11864" s="1"/>
  <c r="P5612"/>
  <c r="R5612" s="1"/>
  <c r="Q5611"/>
  <c r="S5611" s="1"/>
  <c r="P11866" l="1"/>
  <c r="R11866" s="1"/>
  <c r="Q11865"/>
  <c r="S11865" s="1"/>
  <c r="P5613"/>
  <c r="R5613" s="1"/>
  <c r="Q5612"/>
  <c r="S5612" s="1"/>
  <c r="P11867" l="1"/>
  <c r="R11867" s="1"/>
  <c r="Q11866"/>
  <c r="S11866" s="1"/>
  <c r="P5614"/>
  <c r="R5614" s="1"/>
  <c r="Q5613"/>
  <c r="S5613" s="1"/>
  <c r="P11868" l="1"/>
  <c r="R11868" s="1"/>
  <c r="Q11867"/>
  <c r="S11867" s="1"/>
  <c r="P5615"/>
  <c r="Q5614"/>
  <c r="S5614" s="1"/>
  <c r="P11869" l="1"/>
  <c r="Q11868"/>
  <c r="S11868" s="1"/>
  <c r="P5616"/>
  <c r="R5616" s="1"/>
  <c r="Q5615"/>
  <c r="S5615" s="1"/>
  <c r="P11870" l="1"/>
  <c r="R11870" s="1"/>
  <c r="Q11869"/>
  <c r="S11869" s="1"/>
  <c r="P5617"/>
  <c r="R5617" s="1"/>
  <c r="Q5616"/>
  <c r="S5616" s="1"/>
  <c r="P11871" l="1"/>
  <c r="R11871" s="1"/>
  <c r="Q11870"/>
  <c r="S11870" s="1"/>
  <c r="P5618"/>
  <c r="R5618" s="1"/>
  <c r="Q5617"/>
  <c r="S5617" s="1"/>
  <c r="P11872" l="1"/>
  <c r="R11872" s="1"/>
  <c r="Q11871"/>
  <c r="S11871" s="1"/>
  <c r="P5619"/>
  <c r="R5619" s="1"/>
  <c r="Q5618"/>
  <c r="S5618" s="1"/>
  <c r="P11873" l="1"/>
  <c r="R11873" s="1"/>
  <c r="Q11872"/>
  <c r="S11872" s="1"/>
  <c r="P5620"/>
  <c r="R5620" s="1"/>
  <c r="Q5619"/>
  <c r="S5619" s="1"/>
  <c r="P11874" l="1"/>
  <c r="R11874" s="1"/>
  <c r="Q11873"/>
  <c r="S11873" s="1"/>
  <c r="P5621"/>
  <c r="R5621" s="1"/>
  <c r="Q5620"/>
  <c r="S5620" s="1"/>
  <c r="P11875" l="1"/>
  <c r="R11875" s="1"/>
  <c r="Q11874"/>
  <c r="S11874" s="1"/>
  <c r="P5622"/>
  <c r="R5622" s="1"/>
  <c r="Q5621"/>
  <c r="S5621" s="1"/>
  <c r="P11876" l="1"/>
  <c r="R11876" s="1"/>
  <c r="Q11875"/>
  <c r="S11875" s="1"/>
  <c r="P5623"/>
  <c r="R5623" s="1"/>
  <c r="Q5622"/>
  <c r="S5622" s="1"/>
  <c r="P11877" l="1"/>
  <c r="R11877" s="1"/>
  <c r="Q11876"/>
  <c r="S11876" s="1"/>
  <c r="P5624"/>
  <c r="R5624" s="1"/>
  <c r="Q5623"/>
  <c r="S5623" s="1"/>
  <c r="P11878" l="1"/>
  <c r="R11878" s="1"/>
  <c r="Q11877"/>
  <c r="S11877" s="1"/>
  <c r="P5625"/>
  <c r="R5625" s="1"/>
  <c r="Q5624"/>
  <c r="S5624" s="1"/>
  <c r="P11879" l="1"/>
  <c r="R11879" s="1"/>
  <c r="Q11878"/>
  <c r="S11878" s="1"/>
  <c r="P5626"/>
  <c r="R5626" s="1"/>
  <c r="Q5625"/>
  <c r="S5625" s="1"/>
  <c r="P11880" l="1"/>
  <c r="R11880" s="1"/>
  <c r="Q11879"/>
  <c r="S11879" s="1"/>
  <c r="P5627"/>
  <c r="R5627" s="1"/>
  <c r="Q5626"/>
  <c r="S5626" s="1"/>
  <c r="P11881" l="1"/>
  <c r="R11881" s="1"/>
  <c r="Q11880"/>
  <c r="S11880" s="1"/>
  <c r="P5628"/>
  <c r="R5628" s="1"/>
  <c r="Q5627"/>
  <c r="S5627" s="1"/>
  <c r="P11882" l="1"/>
  <c r="R11882" s="1"/>
  <c r="Q11881"/>
  <c r="S11881" s="1"/>
  <c r="P5629"/>
  <c r="R5629" s="1"/>
  <c r="Q5628"/>
  <c r="S5628" s="1"/>
  <c r="P11883" l="1"/>
  <c r="R11883" s="1"/>
  <c r="Q11882"/>
  <c r="S11882" s="1"/>
  <c r="P5630"/>
  <c r="R5630" s="1"/>
  <c r="Q5629"/>
  <c r="S5629" s="1"/>
  <c r="P11884" l="1"/>
  <c r="R11884" s="1"/>
  <c r="Q11883"/>
  <c r="S11883" s="1"/>
  <c r="P5631"/>
  <c r="R5631" s="1"/>
  <c r="Q5630"/>
  <c r="S5630" s="1"/>
  <c r="P11885" l="1"/>
  <c r="R11885" s="1"/>
  <c r="Q11884"/>
  <c r="S11884" s="1"/>
  <c r="P5632"/>
  <c r="R5632" s="1"/>
  <c r="Q5631"/>
  <c r="S5631" s="1"/>
  <c r="P11886" l="1"/>
  <c r="Q11885"/>
  <c r="S11885" s="1"/>
  <c r="P5633"/>
  <c r="R5633" s="1"/>
  <c r="Q5632"/>
  <c r="S5632" s="1"/>
  <c r="P11887" l="1"/>
  <c r="Q11886"/>
  <c r="S11886" s="1"/>
  <c r="P5634"/>
  <c r="Q5633"/>
  <c r="S5633" s="1"/>
  <c r="P11888" l="1"/>
  <c r="R11888" s="1"/>
  <c r="Q11887"/>
  <c r="S11887" s="1"/>
  <c r="P5635"/>
  <c r="Q5634"/>
  <c r="S5634" s="1"/>
  <c r="P11889" l="1"/>
  <c r="R11889" s="1"/>
  <c r="Q11888"/>
  <c r="S11888" s="1"/>
  <c r="P5636"/>
  <c r="R5636" s="1"/>
  <c r="Q5635"/>
  <c r="S5635" s="1"/>
  <c r="P11890" l="1"/>
  <c r="R11890" s="1"/>
  <c r="Q11889"/>
  <c r="S11889" s="1"/>
  <c r="P5637"/>
  <c r="R5637" s="1"/>
  <c r="Q5636"/>
  <c r="S5636" s="1"/>
  <c r="P11891" l="1"/>
  <c r="R11891" s="1"/>
  <c r="Q11890"/>
  <c r="S11890" s="1"/>
  <c r="P5638"/>
  <c r="R5638" s="1"/>
  <c r="Q5637"/>
  <c r="S5637" s="1"/>
  <c r="P11892" l="1"/>
  <c r="R11892" s="1"/>
  <c r="Q11891"/>
  <c r="S11891" s="1"/>
  <c r="P5639"/>
  <c r="R5639" s="1"/>
  <c r="Q5638"/>
  <c r="S5638" s="1"/>
  <c r="P11893" l="1"/>
  <c r="R11893" s="1"/>
  <c r="Q11892"/>
  <c r="S11892" s="1"/>
  <c r="P5640"/>
  <c r="R5640" s="1"/>
  <c r="Q5639"/>
  <c r="S5639" s="1"/>
  <c r="P11894" l="1"/>
  <c r="R11894" s="1"/>
  <c r="Q11893"/>
  <c r="S11893" s="1"/>
  <c r="P5641"/>
  <c r="R5641" s="1"/>
  <c r="Q5640"/>
  <c r="S5640" s="1"/>
  <c r="P11895" l="1"/>
  <c r="R11895" s="1"/>
  <c r="Q11894"/>
  <c r="S11894" s="1"/>
  <c r="P5642"/>
  <c r="R5642" s="1"/>
  <c r="Q5641"/>
  <c r="S5641" s="1"/>
  <c r="P11896" l="1"/>
  <c r="R11896" s="1"/>
  <c r="Q11895"/>
  <c r="S11895" s="1"/>
  <c r="P5643"/>
  <c r="R5643" s="1"/>
  <c r="Q5642"/>
  <c r="S5642" s="1"/>
  <c r="P11897" l="1"/>
  <c r="R11897" s="1"/>
  <c r="Q11896"/>
  <c r="S11896" s="1"/>
  <c r="P5644"/>
  <c r="R5644" s="1"/>
  <c r="Q5643"/>
  <c r="S5643" s="1"/>
  <c r="P11898" l="1"/>
  <c r="R11898" s="1"/>
  <c r="Q11897"/>
  <c r="S11897" s="1"/>
  <c r="P5645"/>
  <c r="R5645" s="1"/>
  <c r="Q5644"/>
  <c r="S5644" s="1"/>
  <c r="P11899" l="1"/>
  <c r="R11899" s="1"/>
  <c r="Q11898"/>
  <c r="S11898" s="1"/>
  <c r="P5646"/>
  <c r="R5646" s="1"/>
  <c r="Q5645"/>
  <c r="S5645" s="1"/>
  <c r="P11900" l="1"/>
  <c r="R11900" s="1"/>
  <c r="Q11899"/>
  <c r="S11899" s="1"/>
  <c r="P5647"/>
  <c r="R5647" s="1"/>
  <c r="Q5646"/>
  <c r="S5646" s="1"/>
  <c r="P11901" l="1"/>
  <c r="R11901" s="1"/>
  <c r="Q11900"/>
  <c r="S11900" s="1"/>
  <c r="P5648"/>
  <c r="R5648" s="1"/>
  <c r="Q5647"/>
  <c r="S5647" s="1"/>
  <c r="P11902" l="1"/>
  <c r="R11902" s="1"/>
  <c r="Q11901"/>
  <c r="S11901" s="1"/>
  <c r="P5649"/>
  <c r="R5649" s="1"/>
  <c r="Q5648"/>
  <c r="S5648" s="1"/>
  <c r="P11903" l="1"/>
  <c r="R11903" s="1"/>
  <c r="Q11902"/>
  <c r="S11902" s="1"/>
  <c r="P5650"/>
  <c r="R5650" s="1"/>
  <c r="Q5649"/>
  <c r="S5649" s="1"/>
  <c r="P11904" l="1"/>
  <c r="Q11903"/>
  <c r="S11903" s="1"/>
  <c r="P5651"/>
  <c r="R5651" s="1"/>
  <c r="Q5650"/>
  <c r="S5650" s="1"/>
  <c r="P11905" l="1"/>
  <c r="R11905" s="1"/>
  <c r="Q11904"/>
  <c r="S11904" s="1"/>
  <c r="P5652"/>
  <c r="R5652" s="1"/>
  <c r="Q5651"/>
  <c r="S5651" s="1"/>
  <c r="P11906" l="1"/>
  <c r="R11906" s="1"/>
  <c r="Q11905"/>
  <c r="S11905" s="1"/>
  <c r="P5653"/>
  <c r="R5653" s="1"/>
  <c r="Q5652"/>
  <c r="S5652" s="1"/>
  <c r="P11907" l="1"/>
  <c r="R11907" s="1"/>
  <c r="Q11906"/>
  <c r="S11906" s="1"/>
  <c r="P5654"/>
  <c r="Q5653"/>
  <c r="S5653" s="1"/>
  <c r="P11908" l="1"/>
  <c r="R11908" s="1"/>
  <c r="Q11907"/>
  <c r="S11907" s="1"/>
  <c r="P5655"/>
  <c r="R5655" s="1"/>
  <c r="Q5654"/>
  <c r="S5654" s="1"/>
  <c r="P11909" l="1"/>
  <c r="R11909" s="1"/>
  <c r="Q11908"/>
  <c r="S11908" s="1"/>
  <c r="P5656"/>
  <c r="R5656" s="1"/>
  <c r="Q5655"/>
  <c r="S5655" s="1"/>
  <c r="P11910" l="1"/>
  <c r="R11910" s="1"/>
  <c r="Q11909"/>
  <c r="S11909" s="1"/>
  <c r="P5657"/>
  <c r="R5657" s="1"/>
  <c r="Q5656"/>
  <c r="S5656" s="1"/>
  <c r="P11911" l="1"/>
  <c r="R11911" s="1"/>
  <c r="Q11910"/>
  <c r="S11910" s="1"/>
  <c r="P5658"/>
  <c r="R5658" s="1"/>
  <c r="Q5657"/>
  <c r="S5657" s="1"/>
  <c r="P11912" l="1"/>
  <c r="R11912" s="1"/>
  <c r="Q11911"/>
  <c r="S11911" s="1"/>
  <c r="P5659"/>
  <c r="R5659" s="1"/>
  <c r="Q5658"/>
  <c r="S5658" s="1"/>
  <c r="P11913" l="1"/>
  <c r="R11913" s="1"/>
  <c r="Q11912"/>
  <c r="S11912" s="1"/>
  <c r="P5660"/>
  <c r="R5660" s="1"/>
  <c r="Q5659"/>
  <c r="S5659" s="1"/>
  <c r="P11914" l="1"/>
  <c r="R11914" s="1"/>
  <c r="Q11913"/>
  <c r="S11913" s="1"/>
  <c r="P5661"/>
  <c r="R5661" s="1"/>
  <c r="Q5660"/>
  <c r="S5660" s="1"/>
  <c r="P11915" l="1"/>
  <c r="R11915" s="1"/>
  <c r="Q11914"/>
  <c r="S11914" s="1"/>
  <c r="P5662"/>
  <c r="R5662" s="1"/>
  <c r="Q5661"/>
  <c r="S5661" s="1"/>
  <c r="P11916" l="1"/>
  <c r="R11916" s="1"/>
  <c r="Q11915"/>
  <c r="S11915" s="1"/>
  <c r="P5663"/>
  <c r="R5663" s="1"/>
  <c r="Q5662"/>
  <c r="S5662" s="1"/>
  <c r="P11917" l="1"/>
  <c r="R11917" s="1"/>
  <c r="Q11916"/>
  <c r="S11916" s="1"/>
  <c r="P5664"/>
  <c r="R5664" s="1"/>
  <c r="Q5663"/>
  <c r="S5663" s="1"/>
  <c r="P11918" l="1"/>
  <c r="R11918" s="1"/>
  <c r="Q11917"/>
  <c r="S11917" s="1"/>
  <c r="P5665"/>
  <c r="R5665" s="1"/>
  <c r="Q5664"/>
  <c r="S5664" s="1"/>
  <c r="P11919" l="1"/>
  <c r="R11919" s="1"/>
  <c r="Q11918"/>
  <c r="S11918" s="1"/>
  <c r="P5666"/>
  <c r="R5666" s="1"/>
  <c r="Q5665"/>
  <c r="S5665" s="1"/>
  <c r="P11920" l="1"/>
  <c r="R11920" s="1"/>
  <c r="Q11919"/>
  <c r="S11919" s="1"/>
  <c r="P5667"/>
  <c r="R5667" s="1"/>
  <c r="Q5666"/>
  <c r="S5666" s="1"/>
  <c r="P11921" l="1"/>
  <c r="Q11920"/>
  <c r="S11920" s="1"/>
  <c r="P5668"/>
  <c r="R5668" s="1"/>
  <c r="Q5667"/>
  <c r="S5667" s="1"/>
  <c r="P11922" l="1"/>
  <c r="Q11921"/>
  <c r="S11921" s="1"/>
  <c r="P5669"/>
  <c r="R5669" s="1"/>
  <c r="Q5668"/>
  <c r="S5668" s="1"/>
  <c r="P11923" l="1"/>
  <c r="R11923" s="1"/>
  <c r="Q11922"/>
  <c r="S11922" s="1"/>
  <c r="P5670"/>
  <c r="R5670" s="1"/>
  <c r="Q5669"/>
  <c r="S5669" s="1"/>
  <c r="P11924" l="1"/>
  <c r="R11924" s="1"/>
  <c r="Q11923"/>
  <c r="S11923" s="1"/>
  <c r="P5671"/>
  <c r="R5671" s="1"/>
  <c r="Q5670"/>
  <c r="S5670" s="1"/>
  <c r="P11925" l="1"/>
  <c r="R11925" s="1"/>
  <c r="Q11924"/>
  <c r="S11924" s="1"/>
  <c r="P5672"/>
  <c r="R5672" s="1"/>
  <c r="Q5671"/>
  <c r="S5671" s="1"/>
  <c r="P11926" l="1"/>
  <c r="R11926" s="1"/>
  <c r="Q11925"/>
  <c r="S11925" s="1"/>
  <c r="P5673"/>
  <c r="Q5672"/>
  <c r="S5672" s="1"/>
  <c r="P11927" l="1"/>
  <c r="R11927" s="1"/>
  <c r="Q11926"/>
  <c r="S11926" s="1"/>
  <c r="P5674"/>
  <c r="Q5673"/>
  <c r="S5673" s="1"/>
  <c r="P11928" l="1"/>
  <c r="R11928" s="1"/>
  <c r="Q11927"/>
  <c r="S11927" s="1"/>
  <c r="P5675"/>
  <c r="R5675" s="1"/>
  <c r="Q5674"/>
  <c r="S5674" s="1"/>
  <c r="P11929" l="1"/>
  <c r="R11929" s="1"/>
  <c r="Q11928"/>
  <c r="S11928" s="1"/>
  <c r="P5676"/>
  <c r="R5676" s="1"/>
  <c r="Q5675"/>
  <c r="S5675" s="1"/>
  <c r="P11930" l="1"/>
  <c r="R11930" s="1"/>
  <c r="Q11929"/>
  <c r="S11929" s="1"/>
  <c r="P5677"/>
  <c r="R5677" s="1"/>
  <c r="Q5676"/>
  <c r="S5676" s="1"/>
  <c r="P11931" l="1"/>
  <c r="R11931" s="1"/>
  <c r="Q11930"/>
  <c r="S11930" s="1"/>
  <c r="P5678"/>
  <c r="R5678" s="1"/>
  <c r="Q5677"/>
  <c r="S5677" s="1"/>
  <c r="P11932" l="1"/>
  <c r="R11932" s="1"/>
  <c r="Q11931"/>
  <c r="S11931" s="1"/>
  <c r="P5679"/>
  <c r="R5679" s="1"/>
  <c r="Q5678"/>
  <c r="S5678" s="1"/>
  <c r="P11933" l="1"/>
  <c r="R11933" s="1"/>
  <c r="Q11932"/>
  <c r="S11932" s="1"/>
  <c r="P5680"/>
  <c r="R5680" s="1"/>
  <c r="Q5679"/>
  <c r="S5679" s="1"/>
  <c r="P11934" l="1"/>
  <c r="R11934" s="1"/>
  <c r="Q11933"/>
  <c r="S11933" s="1"/>
  <c r="P5681"/>
  <c r="R5681" s="1"/>
  <c r="Q5680"/>
  <c r="S5680" s="1"/>
  <c r="P11935" l="1"/>
  <c r="R11935" s="1"/>
  <c r="Q11934"/>
  <c r="S11934" s="1"/>
  <c r="P5682"/>
  <c r="R5682" s="1"/>
  <c r="Q5681"/>
  <c r="S5681" s="1"/>
  <c r="P11936" l="1"/>
  <c r="R11936" s="1"/>
  <c r="Q11935"/>
  <c r="S11935" s="1"/>
  <c r="P5683"/>
  <c r="R5683" s="1"/>
  <c r="Q5682"/>
  <c r="S5682" s="1"/>
  <c r="P11937" l="1"/>
  <c r="R11937" s="1"/>
  <c r="Q11936"/>
  <c r="S11936" s="1"/>
  <c r="P5684"/>
  <c r="R5684" s="1"/>
  <c r="Q5683"/>
  <c r="S5683" s="1"/>
  <c r="P11938" l="1"/>
  <c r="R11938" s="1"/>
  <c r="Q11937"/>
  <c r="S11937" s="1"/>
  <c r="P5685"/>
  <c r="R5685" s="1"/>
  <c r="Q5684"/>
  <c r="S5684" s="1"/>
  <c r="P11939" l="1"/>
  <c r="Q11938"/>
  <c r="S11938" s="1"/>
  <c r="P5686"/>
  <c r="R5686" s="1"/>
  <c r="Q5685"/>
  <c r="S5685" s="1"/>
  <c r="P11940" l="1"/>
  <c r="R11940" s="1"/>
  <c r="Q11939"/>
  <c r="S11939" s="1"/>
  <c r="P5687"/>
  <c r="R5687" s="1"/>
  <c r="Q5686"/>
  <c r="S5686" s="1"/>
  <c r="P11941" l="1"/>
  <c r="R11941" s="1"/>
  <c r="Q11940"/>
  <c r="S11940" s="1"/>
  <c r="P5688"/>
  <c r="R5688" s="1"/>
  <c r="Q5687"/>
  <c r="S5687" s="1"/>
  <c r="P11942" l="1"/>
  <c r="R11942" s="1"/>
  <c r="Q11941"/>
  <c r="S11941" s="1"/>
  <c r="P5689"/>
  <c r="R5689" s="1"/>
  <c r="Q5688"/>
  <c r="S5688" s="1"/>
  <c r="P11943" l="1"/>
  <c r="R11943" s="1"/>
  <c r="Q11942"/>
  <c r="S11942" s="1"/>
  <c r="P5690"/>
  <c r="R5690" s="1"/>
  <c r="Q5689"/>
  <c r="S5689" s="1"/>
  <c r="P11944" l="1"/>
  <c r="R11944" s="1"/>
  <c r="Q11943"/>
  <c r="S11943" s="1"/>
  <c r="P5691"/>
  <c r="R5691" s="1"/>
  <c r="Q5690"/>
  <c r="S5690" s="1"/>
  <c r="P11945" l="1"/>
  <c r="R11945" s="1"/>
  <c r="Q11944"/>
  <c r="S11944" s="1"/>
  <c r="P5692"/>
  <c r="R5692" s="1"/>
  <c r="Q5691"/>
  <c r="S5691" s="1"/>
  <c r="P11946" l="1"/>
  <c r="R11946" s="1"/>
  <c r="Q11945"/>
  <c r="S11945" s="1"/>
  <c r="P5693"/>
  <c r="Q5692"/>
  <c r="S5692" s="1"/>
  <c r="P11947" l="1"/>
  <c r="R11947" s="1"/>
  <c r="Q11946"/>
  <c r="S11946" s="1"/>
  <c r="P5694"/>
  <c r="R5694" s="1"/>
  <c r="Q5693"/>
  <c r="S5693" s="1"/>
  <c r="P11948" l="1"/>
  <c r="R11948" s="1"/>
  <c r="Q11947"/>
  <c r="S11947" s="1"/>
  <c r="P5695"/>
  <c r="R5695" s="1"/>
  <c r="Q5694"/>
  <c r="S5694" s="1"/>
  <c r="P11949" l="1"/>
  <c r="R11949" s="1"/>
  <c r="Q11948"/>
  <c r="S11948" s="1"/>
  <c r="P5696"/>
  <c r="R5696" s="1"/>
  <c r="Q5695"/>
  <c r="S5695" s="1"/>
  <c r="P11950" l="1"/>
  <c r="R11950" s="1"/>
  <c r="Q11949"/>
  <c r="S11949" s="1"/>
  <c r="P5697"/>
  <c r="R5697" s="1"/>
  <c r="Q5696"/>
  <c r="S5696" s="1"/>
  <c r="P11951" l="1"/>
  <c r="R11951" s="1"/>
  <c r="Q11950"/>
  <c r="S11950" s="1"/>
  <c r="P5698"/>
  <c r="R5698" s="1"/>
  <c r="Q5697"/>
  <c r="S5697" s="1"/>
  <c r="P11952" l="1"/>
  <c r="R11952" s="1"/>
  <c r="Q11951"/>
  <c r="S11951" s="1"/>
  <c r="P5699"/>
  <c r="R5699" s="1"/>
  <c r="Q5698"/>
  <c r="S5698" s="1"/>
  <c r="P11953" l="1"/>
  <c r="R11953" s="1"/>
  <c r="Q11952"/>
  <c r="S11952" s="1"/>
  <c r="P5700"/>
  <c r="R5700" s="1"/>
  <c r="Q5699"/>
  <c r="S5699" s="1"/>
  <c r="P11954" l="1"/>
  <c r="R11954" s="1"/>
  <c r="Q11953"/>
  <c r="S11953" s="1"/>
  <c r="P5701"/>
  <c r="R5701" s="1"/>
  <c r="Q5700"/>
  <c r="S5700" s="1"/>
  <c r="P11955" l="1"/>
  <c r="R11955" s="1"/>
  <c r="Q11954"/>
  <c r="S11954" s="1"/>
  <c r="P5702"/>
  <c r="R5702" s="1"/>
  <c r="Q5701"/>
  <c r="S5701" s="1"/>
  <c r="P11956" l="1"/>
  <c r="Q11955"/>
  <c r="S11955" s="1"/>
  <c r="P5703"/>
  <c r="R5703" s="1"/>
  <c r="Q5702"/>
  <c r="S5702" s="1"/>
  <c r="P11957" l="1"/>
  <c r="Q11956"/>
  <c r="S11956" s="1"/>
  <c r="P5704"/>
  <c r="R5704" s="1"/>
  <c r="Q5703"/>
  <c r="S5703" s="1"/>
  <c r="P11958" l="1"/>
  <c r="R11958" s="1"/>
  <c r="Q11957"/>
  <c r="S11957" s="1"/>
  <c r="P5705"/>
  <c r="R5705" s="1"/>
  <c r="Q5704"/>
  <c r="S5704" s="1"/>
  <c r="P11959" l="1"/>
  <c r="R11959" s="1"/>
  <c r="Q11958"/>
  <c r="S11958" s="1"/>
  <c r="P5706"/>
  <c r="R5706" s="1"/>
  <c r="Q5705"/>
  <c r="S5705" s="1"/>
  <c r="P11960" l="1"/>
  <c r="R11960" s="1"/>
  <c r="Q11959"/>
  <c r="S11959" s="1"/>
  <c r="P5707"/>
  <c r="R5707" s="1"/>
  <c r="Q5706"/>
  <c r="S5706" s="1"/>
  <c r="P11961" l="1"/>
  <c r="R11961" s="1"/>
  <c r="Q11960"/>
  <c r="S11960" s="1"/>
  <c r="P5708"/>
  <c r="R5708" s="1"/>
  <c r="Q5707"/>
  <c r="S5707" s="1"/>
  <c r="P11962" l="1"/>
  <c r="R11962" s="1"/>
  <c r="Q11961"/>
  <c r="S11961" s="1"/>
  <c r="P5709"/>
  <c r="R5709" s="1"/>
  <c r="Q5708"/>
  <c r="S5708" s="1"/>
  <c r="P11963" l="1"/>
  <c r="R11963" s="1"/>
  <c r="Q11962"/>
  <c r="S11962" s="1"/>
  <c r="P5710"/>
  <c r="R5710" s="1"/>
  <c r="Q5709"/>
  <c r="S5709" s="1"/>
  <c r="P11964" l="1"/>
  <c r="R11964" s="1"/>
  <c r="Q11963"/>
  <c r="S11963" s="1"/>
  <c r="P5711"/>
  <c r="R5711" s="1"/>
  <c r="Q5710"/>
  <c r="S5710" s="1"/>
  <c r="P11965" l="1"/>
  <c r="R11965" s="1"/>
  <c r="Q11964"/>
  <c r="S11964" s="1"/>
  <c r="P5712"/>
  <c r="Q5711"/>
  <c r="S5711" s="1"/>
  <c r="P11966" l="1"/>
  <c r="R11966" s="1"/>
  <c r="Q11965"/>
  <c r="S11965" s="1"/>
  <c r="P5713"/>
  <c r="Q5712"/>
  <c r="S5712" s="1"/>
  <c r="P11967" l="1"/>
  <c r="R11967" s="1"/>
  <c r="Q11966"/>
  <c r="S11966" s="1"/>
  <c r="P5714"/>
  <c r="R5714" s="1"/>
  <c r="Q5713"/>
  <c r="S5713" s="1"/>
  <c r="P11968" l="1"/>
  <c r="R11968" s="1"/>
  <c r="Q11967"/>
  <c r="S11967" s="1"/>
  <c r="P5715"/>
  <c r="R5715" s="1"/>
  <c r="Q5714"/>
  <c r="S5714" s="1"/>
  <c r="P11969" l="1"/>
  <c r="R11969" s="1"/>
  <c r="Q11968"/>
  <c r="S11968" s="1"/>
  <c r="P5716"/>
  <c r="R5716" s="1"/>
  <c r="Q5715"/>
  <c r="S5715" s="1"/>
  <c r="P11970" l="1"/>
  <c r="R11970" s="1"/>
  <c r="Q11969"/>
  <c r="S11969" s="1"/>
  <c r="P5717"/>
  <c r="R5717" s="1"/>
  <c r="Q5716"/>
  <c r="S5716" s="1"/>
  <c r="P11971" l="1"/>
  <c r="R11971" s="1"/>
  <c r="Q11970"/>
  <c r="S11970" s="1"/>
  <c r="P5718"/>
  <c r="R5718" s="1"/>
  <c r="Q5717"/>
  <c r="S5717" s="1"/>
  <c r="P11972" l="1"/>
  <c r="R11972" s="1"/>
  <c r="Q11971"/>
  <c r="S11971" s="1"/>
  <c r="P5719"/>
  <c r="R5719" s="1"/>
  <c r="Q5718"/>
  <c r="S5718" s="1"/>
  <c r="P11973" l="1"/>
  <c r="R11973" s="1"/>
  <c r="Q11972"/>
  <c r="S11972" s="1"/>
  <c r="P5720"/>
  <c r="R5720" s="1"/>
  <c r="Q5719"/>
  <c r="S5719" s="1"/>
  <c r="P11974" l="1"/>
  <c r="Q11973"/>
  <c r="S11973" s="1"/>
  <c r="P5721"/>
  <c r="R5721" s="1"/>
  <c r="Q5720"/>
  <c r="S5720" s="1"/>
  <c r="P11975" l="1"/>
  <c r="R11975" s="1"/>
  <c r="Q11974"/>
  <c r="S11974" s="1"/>
  <c r="P5722"/>
  <c r="R5722" s="1"/>
  <c r="Q5721"/>
  <c r="S5721" s="1"/>
  <c r="P11976" l="1"/>
  <c r="R11976" s="1"/>
  <c r="Q11975"/>
  <c r="S11975" s="1"/>
  <c r="P5723"/>
  <c r="R5723" s="1"/>
  <c r="Q5722"/>
  <c r="S5722" s="1"/>
  <c r="P11977" l="1"/>
  <c r="R11977" s="1"/>
  <c r="Q11976"/>
  <c r="S11976" s="1"/>
  <c r="P5724"/>
  <c r="R5724" s="1"/>
  <c r="Q5723"/>
  <c r="S5723" s="1"/>
  <c r="P11978" l="1"/>
  <c r="R11978" s="1"/>
  <c r="Q11977"/>
  <c r="S11977" s="1"/>
  <c r="P5725"/>
  <c r="R5725" s="1"/>
  <c r="Q5724"/>
  <c r="S5724" s="1"/>
  <c r="P11979" l="1"/>
  <c r="R11979" s="1"/>
  <c r="Q11978"/>
  <c r="S11978" s="1"/>
  <c r="P5726"/>
  <c r="R5726" s="1"/>
  <c r="Q5725"/>
  <c r="S5725" s="1"/>
  <c r="P11980" l="1"/>
  <c r="R11980" s="1"/>
  <c r="Q11979"/>
  <c r="S11979" s="1"/>
  <c r="P5727"/>
  <c r="R5727" s="1"/>
  <c r="Q5726"/>
  <c r="S5726" s="1"/>
  <c r="P11981" l="1"/>
  <c r="R11981" s="1"/>
  <c r="Q11980"/>
  <c r="S11980" s="1"/>
  <c r="P5728"/>
  <c r="R5728" s="1"/>
  <c r="Q5727"/>
  <c r="S5727" s="1"/>
  <c r="P11982" l="1"/>
  <c r="R11982" s="1"/>
  <c r="Q11981"/>
  <c r="S11981" s="1"/>
  <c r="P5729"/>
  <c r="R5729" s="1"/>
  <c r="Q5728"/>
  <c r="S5728" s="1"/>
  <c r="P11983" l="1"/>
  <c r="R11983" s="1"/>
  <c r="Q11982"/>
  <c r="S11982" s="1"/>
  <c r="P5730"/>
  <c r="R5730" s="1"/>
  <c r="Q5729"/>
  <c r="S5729" s="1"/>
  <c r="P11984" l="1"/>
  <c r="R11984" s="1"/>
  <c r="Q11983"/>
  <c r="S11983" s="1"/>
  <c r="P5731"/>
  <c r="R5731" s="1"/>
  <c r="Q5730"/>
  <c r="S5730" s="1"/>
  <c r="P11985" l="1"/>
  <c r="R11985" s="1"/>
  <c r="Q11984"/>
  <c r="S11984" s="1"/>
  <c r="P5732"/>
  <c r="Q5731"/>
  <c r="S5731" s="1"/>
  <c r="P11986" l="1"/>
  <c r="R11986" s="1"/>
  <c r="Q11985"/>
  <c r="S11985" s="1"/>
  <c r="P5733"/>
  <c r="R5733" s="1"/>
  <c r="Q5732"/>
  <c r="S5732" s="1"/>
  <c r="P11987" l="1"/>
  <c r="R11987" s="1"/>
  <c r="Q11986"/>
  <c r="S11986" s="1"/>
  <c r="P5734"/>
  <c r="R5734" s="1"/>
  <c r="Q5733"/>
  <c r="S5733" s="1"/>
  <c r="P11988" l="1"/>
  <c r="R11988" s="1"/>
  <c r="Q11987"/>
  <c r="S11987" s="1"/>
  <c r="P5735"/>
  <c r="R5735" s="1"/>
  <c r="Q5734"/>
  <c r="S5734" s="1"/>
  <c r="P11989" l="1"/>
  <c r="R11989" s="1"/>
  <c r="Q11988"/>
  <c r="S11988" s="1"/>
  <c r="P5736"/>
  <c r="R5736" s="1"/>
  <c r="Q5735"/>
  <c r="S5735" s="1"/>
  <c r="P11990" l="1"/>
  <c r="R11990" s="1"/>
  <c r="Q11989"/>
  <c r="S11989" s="1"/>
  <c r="P5737"/>
  <c r="R5737" s="1"/>
  <c r="Q5736"/>
  <c r="S5736" s="1"/>
  <c r="P11991" l="1"/>
  <c r="Q11990"/>
  <c r="S11990" s="1"/>
  <c r="P5738"/>
  <c r="R5738" s="1"/>
  <c r="Q5737"/>
  <c r="S5737" s="1"/>
  <c r="P11992" l="1"/>
  <c r="Q11991"/>
  <c r="S11991" s="1"/>
  <c r="P5739"/>
  <c r="R5739" s="1"/>
  <c r="Q5738"/>
  <c r="S5738" s="1"/>
  <c r="P11993" l="1"/>
  <c r="R11993" s="1"/>
  <c r="Q11992"/>
  <c r="S11992" s="1"/>
  <c r="P5740"/>
  <c r="R5740" s="1"/>
  <c r="Q5739"/>
  <c r="S5739" s="1"/>
  <c r="P11994" l="1"/>
  <c r="R11994" s="1"/>
  <c r="Q11993"/>
  <c r="S11993" s="1"/>
  <c r="P5741"/>
  <c r="R5741" s="1"/>
  <c r="Q5740"/>
  <c r="S5740" s="1"/>
  <c r="P11995" l="1"/>
  <c r="R11995" s="1"/>
  <c r="Q11994"/>
  <c r="S11994" s="1"/>
  <c r="P5742"/>
  <c r="R5742" s="1"/>
  <c r="Q5741"/>
  <c r="S5741" s="1"/>
  <c r="P11996" l="1"/>
  <c r="R11996" s="1"/>
  <c r="Q11995"/>
  <c r="S11995" s="1"/>
  <c r="P5743"/>
  <c r="R5743" s="1"/>
  <c r="Q5742"/>
  <c r="S5742" s="1"/>
  <c r="P11997" l="1"/>
  <c r="R11997" s="1"/>
  <c r="Q11996"/>
  <c r="S11996" s="1"/>
  <c r="P5744"/>
  <c r="R5744" s="1"/>
  <c r="Q5743"/>
  <c r="S5743" s="1"/>
  <c r="P11998" l="1"/>
  <c r="R11998" s="1"/>
  <c r="Q11997"/>
  <c r="S11997" s="1"/>
  <c r="P5745"/>
  <c r="R5745" s="1"/>
  <c r="Q5744"/>
  <c r="S5744" s="1"/>
  <c r="P11999" l="1"/>
  <c r="R11999" s="1"/>
  <c r="Q11998"/>
  <c r="S11998" s="1"/>
  <c r="P5746"/>
  <c r="R5746" s="1"/>
  <c r="Q5745"/>
  <c r="S5745" s="1"/>
  <c r="P12000" l="1"/>
  <c r="R12000" s="1"/>
  <c r="Q11999"/>
  <c r="S11999" s="1"/>
  <c r="P5747"/>
  <c r="R5747" s="1"/>
  <c r="Q5746"/>
  <c r="S5746" s="1"/>
  <c r="P12001" l="1"/>
  <c r="R12001" s="1"/>
  <c r="Q12000"/>
  <c r="S12000" s="1"/>
  <c r="P5748"/>
  <c r="R5748" s="1"/>
  <c r="Q5747"/>
  <c r="S5747" s="1"/>
  <c r="P12002" l="1"/>
  <c r="R12002" s="1"/>
  <c r="Q12001"/>
  <c r="S12001" s="1"/>
  <c r="P5749"/>
  <c r="R5749" s="1"/>
  <c r="Q5748"/>
  <c r="S5748" s="1"/>
  <c r="P12003" l="1"/>
  <c r="R12003" s="1"/>
  <c r="Q12002"/>
  <c r="S12002" s="1"/>
  <c r="P5750"/>
  <c r="R5750" s="1"/>
  <c r="Q5749"/>
  <c r="S5749" s="1"/>
  <c r="P12004" l="1"/>
  <c r="R12004" s="1"/>
  <c r="Q12003"/>
  <c r="S12003" s="1"/>
  <c r="P5751"/>
  <c r="Q5750"/>
  <c r="S5750" s="1"/>
  <c r="P12005" l="1"/>
  <c r="R12005" s="1"/>
  <c r="Q12004"/>
  <c r="S12004" s="1"/>
  <c r="P5752"/>
  <c r="Q5751"/>
  <c r="S5751" s="1"/>
  <c r="P12006" l="1"/>
  <c r="R12006" s="1"/>
  <c r="Q12005"/>
  <c r="S12005" s="1"/>
  <c r="P5753"/>
  <c r="R5753" s="1"/>
  <c r="Q5752"/>
  <c r="S5752" s="1"/>
  <c r="P12007" l="1"/>
  <c r="R12007" s="1"/>
  <c r="Q12006"/>
  <c r="S12006" s="1"/>
  <c r="P5754"/>
  <c r="R5754" s="1"/>
  <c r="Q5753"/>
  <c r="S5753" s="1"/>
  <c r="P12008" l="1"/>
  <c r="R12008" s="1"/>
  <c r="Q12007"/>
  <c r="S12007" s="1"/>
  <c r="P5755"/>
  <c r="R5755" s="1"/>
  <c r="Q5754"/>
  <c r="S5754" s="1"/>
  <c r="P12009" l="1"/>
  <c r="Q12008"/>
  <c r="S12008" s="1"/>
  <c r="P5756"/>
  <c r="R5756" s="1"/>
  <c r="Q5755"/>
  <c r="S5755" s="1"/>
  <c r="P12010" l="1"/>
  <c r="R12010" s="1"/>
  <c r="Q12009"/>
  <c r="S12009" s="1"/>
  <c r="P5757"/>
  <c r="R5757" s="1"/>
  <c r="Q5756"/>
  <c r="S5756" s="1"/>
  <c r="P12011" l="1"/>
  <c r="R12011" s="1"/>
  <c r="Q12010"/>
  <c r="S12010" s="1"/>
  <c r="P5758"/>
  <c r="R5758" s="1"/>
  <c r="Q5757"/>
  <c r="S5757" s="1"/>
  <c r="P12012" l="1"/>
  <c r="R12012" s="1"/>
  <c r="Q12011"/>
  <c r="S12011" s="1"/>
  <c r="P5759"/>
  <c r="R5759" s="1"/>
  <c r="Q5758"/>
  <c r="S5758" s="1"/>
  <c r="P12013" l="1"/>
  <c r="R12013" s="1"/>
  <c r="Q12012"/>
  <c r="S12012" s="1"/>
  <c r="P5760"/>
  <c r="R5760" s="1"/>
  <c r="Q5759"/>
  <c r="S5759" s="1"/>
  <c r="P12014" l="1"/>
  <c r="R12014" s="1"/>
  <c r="Q12013"/>
  <c r="S12013" s="1"/>
  <c r="P5761"/>
  <c r="R5761" s="1"/>
  <c r="Q5760"/>
  <c r="S5760" s="1"/>
  <c r="P12015" l="1"/>
  <c r="R12015" s="1"/>
  <c r="Q12014"/>
  <c r="S12014" s="1"/>
  <c r="P5762"/>
  <c r="R5762" s="1"/>
  <c r="Q5761"/>
  <c r="S5761" s="1"/>
  <c r="P12016" l="1"/>
  <c r="R12016" s="1"/>
  <c r="Q12015"/>
  <c r="S12015" s="1"/>
  <c r="P5763"/>
  <c r="R5763" s="1"/>
  <c r="Q5762"/>
  <c r="S5762" s="1"/>
  <c r="P12017" l="1"/>
  <c r="R12017" s="1"/>
  <c r="Q12016"/>
  <c r="S12016" s="1"/>
  <c r="P5764"/>
  <c r="R5764" s="1"/>
  <c r="Q5763"/>
  <c r="S5763" s="1"/>
  <c r="P12018" l="1"/>
  <c r="R12018" s="1"/>
  <c r="Q12017"/>
  <c r="S12017" s="1"/>
  <c r="P5765"/>
  <c r="R5765" s="1"/>
  <c r="Q5764"/>
  <c r="S5764" s="1"/>
  <c r="P12019" l="1"/>
  <c r="R12019" s="1"/>
  <c r="Q12018"/>
  <c r="S12018" s="1"/>
  <c r="P5766"/>
  <c r="R5766" s="1"/>
  <c r="Q5765"/>
  <c r="S5765" s="1"/>
  <c r="P12020" l="1"/>
  <c r="R12020" s="1"/>
  <c r="Q12019"/>
  <c r="S12019" s="1"/>
  <c r="P5767"/>
  <c r="R5767" s="1"/>
  <c r="Q5766"/>
  <c r="S5766" s="1"/>
  <c r="P12021" l="1"/>
  <c r="R12021" s="1"/>
  <c r="Q12020"/>
  <c r="S12020" s="1"/>
  <c r="P5768"/>
  <c r="R5768" s="1"/>
  <c r="Q5767"/>
  <c r="S5767" s="1"/>
  <c r="P12022" l="1"/>
  <c r="R12022" s="1"/>
  <c r="Q12021"/>
  <c r="S12021" s="1"/>
  <c r="P5769"/>
  <c r="R5769" s="1"/>
  <c r="Q5768"/>
  <c r="S5768" s="1"/>
  <c r="P12023" l="1"/>
  <c r="R12023" s="1"/>
  <c r="Q12022"/>
  <c r="S12022" s="1"/>
  <c r="P5770"/>
  <c r="R5770" s="1"/>
  <c r="Q5769"/>
  <c r="S5769" s="1"/>
  <c r="P12024" l="1"/>
  <c r="R12024" s="1"/>
  <c r="Q12023"/>
  <c r="S12023" s="1"/>
  <c r="P5771"/>
  <c r="R5771" s="1"/>
  <c r="Q5770"/>
  <c r="S5770" s="1"/>
  <c r="P12025" l="1"/>
  <c r="R12025" s="1"/>
  <c r="Q12024"/>
  <c r="S12024" s="1"/>
  <c r="P5772"/>
  <c r="R5772" s="1"/>
  <c r="Q5771"/>
  <c r="S5771" s="1"/>
  <c r="P12026" l="1"/>
  <c r="Q12025"/>
  <c r="S12025" s="1"/>
  <c r="P5773"/>
  <c r="Q5772"/>
  <c r="S5772" s="1"/>
  <c r="P12027" l="1"/>
  <c r="Q12026"/>
  <c r="S12026" s="1"/>
  <c r="P5774"/>
  <c r="Q5773"/>
  <c r="S5773" s="1"/>
  <c r="P12028" l="1"/>
  <c r="R12028" s="1"/>
  <c r="Q12027"/>
  <c r="S12027" s="1"/>
  <c r="P5775"/>
  <c r="Q5774"/>
  <c r="S5774" s="1"/>
  <c r="P12029" l="1"/>
  <c r="R12029" s="1"/>
  <c r="Q12028"/>
  <c r="S12028" s="1"/>
  <c r="P5776"/>
  <c r="R5776" s="1"/>
  <c r="Q5775"/>
  <c r="S5775" s="1"/>
  <c r="P12030" l="1"/>
  <c r="R12030" s="1"/>
  <c r="Q12029"/>
  <c r="S12029" s="1"/>
  <c r="P5777"/>
  <c r="R5777" s="1"/>
  <c r="Q5776"/>
  <c r="S5776" s="1"/>
  <c r="P12031" l="1"/>
  <c r="R12031" s="1"/>
  <c r="Q12030"/>
  <c r="S12030" s="1"/>
  <c r="P5778"/>
  <c r="Q5777"/>
  <c r="S5777" s="1"/>
  <c r="P12032" l="1"/>
  <c r="R12032" s="1"/>
  <c r="Q12031"/>
  <c r="S12031" s="1"/>
  <c r="P5779"/>
  <c r="R5779" s="1"/>
  <c r="Q5778"/>
  <c r="S5778" s="1"/>
  <c r="P12033" l="1"/>
  <c r="R12033" s="1"/>
  <c r="Q12032"/>
  <c r="S12032" s="1"/>
  <c r="P5780"/>
  <c r="R5780" s="1"/>
  <c r="Q5779"/>
  <c r="S5779" s="1"/>
  <c r="P12034" l="1"/>
  <c r="R12034" s="1"/>
  <c r="Q12033"/>
  <c r="S12033" s="1"/>
  <c r="P5781"/>
  <c r="Q5780"/>
  <c r="S5780" s="1"/>
  <c r="P12035" l="1"/>
  <c r="R12035" s="1"/>
  <c r="Q12034"/>
  <c r="S12034" s="1"/>
  <c r="P5782"/>
  <c r="R5782" s="1"/>
  <c r="Q5781"/>
  <c r="S5781" s="1"/>
  <c r="P12036" l="1"/>
  <c r="R12036" s="1"/>
  <c r="Q12035"/>
  <c r="S12035" s="1"/>
  <c r="P5783"/>
  <c r="R5783" s="1"/>
  <c r="Q5782"/>
  <c r="S5782" s="1"/>
  <c r="P12037" l="1"/>
  <c r="R12037" s="1"/>
  <c r="Q12036"/>
  <c r="S12036" s="1"/>
  <c r="P5784"/>
  <c r="Q5783"/>
  <c r="S5783" s="1"/>
  <c r="P12038" l="1"/>
  <c r="R12038" s="1"/>
  <c r="Q12037"/>
  <c r="S12037" s="1"/>
  <c r="P5785"/>
  <c r="R5785" s="1"/>
  <c r="Q5784"/>
  <c r="S5784" s="1"/>
  <c r="P12039" l="1"/>
  <c r="R12039" s="1"/>
  <c r="Q12038"/>
  <c r="S12038" s="1"/>
  <c r="P5786"/>
  <c r="R5786" s="1"/>
  <c r="Q5785"/>
  <c r="S5785" s="1"/>
  <c r="P12040" l="1"/>
  <c r="R12040" s="1"/>
  <c r="Q12039"/>
  <c r="S12039" s="1"/>
  <c r="P5787"/>
  <c r="Q5786"/>
  <c r="S5786" s="1"/>
  <c r="P12041" l="1"/>
  <c r="R12041" s="1"/>
  <c r="Q12040"/>
  <c r="S12040" s="1"/>
  <c r="P5788"/>
  <c r="R5788" s="1"/>
  <c r="Q5787"/>
  <c r="S5787" s="1"/>
  <c r="P12042" l="1"/>
  <c r="R12042" s="1"/>
  <c r="Q12041"/>
  <c r="S12041" s="1"/>
  <c r="P5789"/>
  <c r="R5789" s="1"/>
  <c r="Q5788"/>
  <c r="S5788" s="1"/>
  <c r="P12043" l="1"/>
  <c r="R12043" s="1"/>
  <c r="Q12042"/>
  <c r="S12042" s="1"/>
  <c r="P5790"/>
  <c r="Q5789"/>
  <c r="S5789" s="1"/>
  <c r="P12044" l="1"/>
  <c r="Q12043"/>
  <c r="S12043" s="1"/>
  <c r="P5791"/>
  <c r="R5791" s="1"/>
  <c r="Q5790"/>
  <c r="S5790" s="1"/>
  <c r="P12045" l="1"/>
  <c r="R12045" s="1"/>
  <c r="Q12044"/>
  <c r="S12044" s="1"/>
  <c r="P5792"/>
  <c r="R5792" s="1"/>
  <c r="Q5791"/>
  <c r="S5791" s="1"/>
  <c r="P12046" l="1"/>
  <c r="R12046" s="1"/>
  <c r="Q12045"/>
  <c r="S12045" s="1"/>
  <c r="P5793"/>
  <c r="Q5792"/>
  <c r="S5792" s="1"/>
  <c r="P12047" l="1"/>
  <c r="R12047" s="1"/>
  <c r="Q12046"/>
  <c r="S12046" s="1"/>
  <c r="P5794"/>
  <c r="R5794" s="1"/>
  <c r="Q5793"/>
  <c r="S5793" s="1"/>
  <c r="P12048" l="1"/>
  <c r="R12048" s="1"/>
  <c r="Q12047"/>
  <c r="S12047" s="1"/>
  <c r="P5795"/>
  <c r="R5795" s="1"/>
  <c r="Q5794"/>
  <c r="S5794" s="1"/>
  <c r="P12049" l="1"/>
  <c r="R12049" s="1"/>
  <c r="Q12048"/>
  <c r="S12048" s="1"/>
  <c r="P5796"/>
  <c r="Q5795"/>
  <c r="S5795" s="1"/>
  <c r="P12050" l="1"/>
  <c r="R12050" s="1"/>
  <c r="Q12049"/>
  <c r="S12049" s="1"/>
  <c r="P5797"/>
  <c r="R5797" s="1"/>
  <c r="Q5796"/>
  <c r="S5796" s="1"/>
  <c r="P12051" l="1"/>
  <c r="R12051" s="1"/>
  <c r="Q12050"/>
  <c r="S12050" s="1"/>
  <c r="P5798"/>
  <c r="R5798" s="1"/>
  <c r="Q5797"/>
  <c r="S5797" s="1"/>
  <c r="P12052" l="1"/>
  <c r="R12052" s="1"/>
  <c r="Q12051"/>
  <c r="S12051" s="1"/>
  <c r="P5799"/>
  <c r="Q5798"/>
  <c r="S5798" s="1"/>
  <c r="P12053" l="1"/>
  <c r="R12053" s="1"/>
  <c r="Q12052"/>
  <c r="S12052" s="1"/>
  <c r="P5800"/>
  <c r="R5800" s="1"/>
  <c r="S5799"/>
  <c r="Q5799"/>
  <c r="P12054" l="1"/>
  <c r="R12054" s="1"/>
  <c r="Q12053"/>
  <c r="S12053" s="1"/>
  <c r="P5801"/>
  <c r="R5801" s="1"/>
  <c r="S5800"/>
  <c r="Q5800"/>
  <c r="P12055" l="1"/>
  <c r="R12055" s="1"/>
  <c r="Q12054"/>
  <c r="S12054" s="1"/>
  <c r="P5802"/>
  <c r="S5801"/>
  <c r="Q5801"/>
  <c r="P12056" l="1"/>
  <c r="R12056" s="1"/>
  <c r="Q12055"/>
  <c r="S12055" s="1"/>
  <c r="P5803"/>
  <c r="S5802"/>
  <c r="Q5802"/>
  <c r="P12057" l="1"/>
  <c r="R12057" s="1"/>
  <c r="Q12056"/>
  <c r="S12056" s="1"/>
  <c r="P5804"/>
  <c r="S5803"/>
  <c r="Q5803"/>
  <c r="P12058" l="1"/>
  <c r="R12058" s="1"/>
  <c r="Q12057"/>
  <c r="S12057" s="1"/>
  <c r="P5805"/>
  <c r="S5804"/>
  <c r="Q5804"/>
  <c r="P12059" l="1"/>
  <c r="R12059" s="1"/>
  <c r="Q12058"/>
  <c r="S12058" s="1"/>
  <c r="P5806"/>
  <c r="S5805"/>
  <c r="Q5805"/>
  <c r="P12060" l="1"/>
  <c r="R12060" s="1"/>
  <c r="Q12059"/>
  <c r="S12059" s="1"/>
  <c r="P5807"/>
  <c r="S5806"/>
  <c r="Q5806"/>
  <c r="P12061" l="1"/>
  <c r="Q12060"/>
  <c r="S12060" s="1"/>
  <c r="P5808"/>
  <c r="S5807"/>
  <c r="Q5807"/>
  <c r="P12062" l="1"/>
  <c r="Q12061"/>
  <c r="S12061" s="1"/>
  <c r="P5809"/>
  <c r="S5808"/>
  <c r="Q5808"/>
  <c r="P12063" l="1"/>
  <c r="R12063" s="1"/>
  <c r="Q12062"/>
  <c r="S12062" s="1"/>
  <c r="P5810"/>
  <c r="S5809"/>
  <c r="Q5809"/>
  <c r="P12064" l="1"/>
  <c r="R12064" s="1"/>
  <c r="Q12063"/>
  <c r="S12063" s="1"/>
  <c r="P5811"/>
  <c r="S5810"/>
  <c r="Q5810"/>
  <c r="P12065" l="1"/>
  <c r="R12065" s="1"/>
  <c r="Q12064"/>
  <c r="S12064" s="1"/>
  <c r="P5812"/>
  <c r="S5811"/>
  <c r="Q5811"/>
  <c r="P12066" l="1"/>
  <c r="R12066" s="1"/>
  <c r="Q12065"/>
  <c r="S12065" s="1"/>
  <c r="P5813"/>
  <c r="S5812"/>
  <c r="Q5812"/>
  <c r="P12067" l="1"/>
  <c r="R12067" s="1"/>
  <c r="Q12066"/>
  <c r="S12066" s="1"/>
  <c r="P5814"/>
  <c r="S5813"/>
  <c r="Q5813"/>
  <c r="P12068" l="1"/>
  <c r="R12068" s="1"/>
  <c r="Q12067"/>
  <c r="S12067" s="1"/>
  <c r="P5815"/>
  <c r="S5814"/>
  <c r="Q5814"/>
  <c r="P12069" l="1"/>
  <c r="R12069" s="1"/>
  <c r="Q12068"/>
  <c r="S12068" s="1"/>
  <c r="P5816"/>
  <c r="S5815"/>
  <c r="Q5815"/>
  <c r="P12070" l="1"/>
  <c r="R12070" s="1"/>
  <c r="Q12069"/>
  <c r="S12069" s="1"/>
  <c r="P5817"/>
  <c r="S5816"/>
  <c r="Q5816"/>
  <c r="P12071" l="1"/>
  <c r="R12071" s="1"/>
  <c r="Q12070"/>
  <c r="S12070" s="1"/>
  <c r="P5818"/>
  <c r="S5817"/>
  <c r="Q5817"/>
  <c r="P12072" l="1"/>
  <c r="R12072" s="1"/>
  <c r="Q12071"/>
  <c r="S12071" s="1"/>
  <c r="P5819"/>
  <c r="S5818"/>
  <c r="Q5818"/>
  <c r="P12073" l="1"/>
  <c r="R12073" s="1"/>
  <c r="Q12072"/>
  <c r="S12072" s="1"/>
  <c r="P5820"/>
  <c r="S5819"/>
  <c r="Q5819"/>
  <c r="P12074" l="1"/>
  <c r="R12074" s="1"/>
  <c r="Q12073"/>
  <c r="S12073" s="1"/>
  <c r="P5821"/>
  <c r="S5820"/>
  <c r="Q5820"/>
  <c r="P12075" l="1"/>
  <c r="R12075" s="1"/>
  <c r="Q12074"/>
  <c r="S12074" s="1"/>
  <c r="P5822"/>
  <c r="S5821"/>
  <c r="Q5821"/>
  <c r="P12076" l="1"/>
  <c r="R12076" s="1"/>
  <c r="Q12075"/>
  <c r="S12075" s="1"/>
  <c r="P5823"/>
  <c r="S5822"/>
  <c r="Q5822"/>
  <c r="P12077" l="1"/>
  <c r="R12077" s="1"/>
  <c r="Q12076"/>
  <c r="S12076" s="1"/>
  <c r="P5824"/>
  <c r="R5824" s="1"/>
  <c r="Q5823"/>
  <c r="S5823" s="1"/>
  <c r="P12078" l="1"/>
  <c r="R12078" s="1"/>
  <c r="Q12077"/>
  <c r="S12077" s="1"/>
  <c r="P5825"/>
  <c r="R5825" s="1"/>
  <c r="Q5824"/>
  <c r="S5824" s="1"/>
  <c r="P12079" l="1"/>
  <c r="Q12078"/>
  <c r="S12078" s="1"/>
  <c r="P5826"/>
  <c r="R5826" s="1"/>
  <c r="Q5825"/>
  <c r="S5825" s="1"/>
  <c r="P12080" l="1"/>
  <c r="R12080" s="1"/>
  <c r="Q12079"/>
  <c r="S12079" s="1"/>
  <c r="P5827"/>
  <c r="R5827" s="1"/>
  <c r="Q5826"/>
  <c r="S5826" s="1"/>
  <c r="P12081" l="1"/>
  <c r="R12081" s="1"/>
  <c r="Q12080"/>
  <c r="S12080" s="1"/>
  <c r="P5828"/>
  <c r="R5828" s="1"/>
  <c r="Q5827"/>
  <c r="S5827" s="1"/>
  <c r="P12082" l="1"/>
  <c r="R12082" s="1"/>
  <c r="Q12081"/>
  <c r="S12081" s="1"/>
  <c r="P5829"/>
  <c r="R5829" s="1"/>
  <c r="Q5828"/>
  <c r="S5828" s="1"/>
  <c r="P12083" l="1"/>
  <c r="R12083" s="1"/>
  <c r="Q12082"/>
  <c r="S12082" s="1"/>
  <c r="P5830"/>
  <c r="R5830" s="1"/>
  <c r="Q5829"/>
  <c r="S5829" s="1"/>
  <c r="P12084" l="1"/>
  <c r="R12084" s="1"/>
  <c r="Q12083"/>
  <c r="S12083" s="1"/>
  <c r="P5831"/>
  <c r="R5831" s="1"/>
  <c r="Q5830"/>
  <c r="S5830" s="1"/>
  <c r="P12085" l="1"/>
  <c r="R12085" s="1"/>
  <c r="Q12084"/>
  <c r="S12084" s="1"/>
  <c r="P5832"/>
  <c r="R5832" s="1"/>
  <c r="Q5831"/>
  <c r="S5831" s="1"/>
  <c r="P12086" l="1"/>
  <c r="R12086" s="1"/>
  <c r="Q12085"/>
  <c r="S12085" s="1"/>
  <c r="P5833"/>
  <c r="R5833" s="1"/>
  <c r="Q5832"/>
  <c r="S5832" s="1"/>
  <c r="P12087" l="1"/>
  <c r="R12087" s="1"/>
  <c r="Q12086"/>
  <c r="S12086" s="1"/>
  <c r="P5834"/>
  <c r="R5834" s="1"/>
  <c r="Q5833"/>
  <c r="S5833" s="1"/>
  <c r="P12088" l="1"/>
  <c r="R12088" s="1"/>
  <c r="Q12087"/>
  <c r="S12087" s="1"/>
  <c r="P5835"/>
  <c r="R5835" s="1"/>
  <c r="Q5834"/>
  <c r="S5834" s="1"/>
  <c r="P12089" l="1"/>
  <c r="R12089" s="1"/>
  <c r="Q12088"/>
  <c r="S12088" s="1"/>
  <c r="P5836"/>
  <c r="R5836" s="1"/>
  <c r="Q5835"/>
  <c r="S5835" s="1"/>
  <c r="P12090" l="1"/>
  <c r="R12090" s="1"/>
  <c r="Q12089"/>
  <c r="S12089" s="1"/>
  <c r="P5837"/>
  <c r="R5837" s="1"/>
  <c r="Q5836"/>
  <c r="S5836" s="1"/>
  <c r="P12091" l="1"/>
  <c r="R12091" s="1"/>
  <c r="Q12090"/>
  <c r="S12090" s="1"/>
  <c r="P5838"/>
  <c r="R5838" s="1"/>
  <c r="Q5837"/>
  <c r="S5837" s="1"/>
  <c r="P12092" l="1"/>
  <c r="R12092" s="1"/>
  <c r="Q12091"/>
  <c r="S12091" s="1"/>
  <c r="P5839"/>
  <c r="R5839" s="1"/>
  <c r="Q5838"/>
  <c r="S5838" s="1"/>
  <c r="P12093" l="1"/>
  <c r="R12093" s="1"/>
  <c r="Q12092"/>
  <c r="S12092" s="1"/>
  <c r="P5840"/>
  <c r="R5840" s="1"/>
  <c r="Q5839"/>
  <c r="S5839" s="1"/>
  <c r="P12094" l="1"/>
  <c r="R12094" s="1"/>
  <c r="Q12093"/>
  <c r="S12093" s="1"/>
  <c r="P5841"/>
  <c r="S5840"/>
  <c r="Q5840"/>
  <c r="P12095" l="1"/>
  <c r="R12095" s="1"/>
  <c r="Q12094"/>
  <c r="S12094" s="1"/>
  <c r="P5842"/>
  <c r="R5842" s="1"/>
  <c r="Q5841"/>
  <c r="S5841" s="1"/>
  <c r="P12096" l="1"/>
  <c r="Q12095"/>
  <c r="S12095" s="1"/>
  <c r="P5843"/>
  <c r="R5843" s="1"/>
  <c r="Q5842"/>
  <c r="S5842" s="1"/>
  <c r="P12097" l="1"/>
  <c r="Q12096"/>
  <c r="S12096" s="1"/>
  <c r="P5844"/>
  <c r="R5844" s="1"/>
  <c r="Q5843"/>
  <c r="S5843" s="1"/>
  <c r="P12098" l="1"/>
  <c r="R12098" s="1"/>
  <c r="Q12097"/>
  <c r="S12097" s="1"/>
  <c r="P5845"/>
  <c r="R5845" s="1"/>
  <c r="Q5844"/>
  <c r="S5844" s="1"/>
  <c r="P12099" l="1"/>
  <c r="R12099" s="1"/>
  <c r="Q12098"/>
  <c r="S12098" s="1"/>
  <c r="P5846"/>
  <c r="R5846" s="1"/>
  <c r="Q5845"/>
  <c r="S5845" s="1"/>
  <c r="P12100" l="1"/>
  <c r="R12100" s="1"/>
  <c r="Q12099"/>
  <c r="S12099" s="1"/>
  <c r="P5847"/>
  <c r="R5847" s="1"/>
  <c r="Q5846"/>
  <c r="S5846" s="1"/>
  <c r="P12101" l="1"/>
  <c r="R12101" s="1"/>
  <c r="Q12100"/>
  <c r="S12100" s="1"/>
  <c r="P5848"/>
  <c r="R5848" s="1"/>
  <c r="Q5847"/>
  <c r="S5847" s="1"/>
  <c r="P12102" l="1"/>
  <c r="R12102" s="1"/>
  <c r="Q12101"/>
  <c r="S12101" s="1"/>
  <c r="P5849"/>
  <c r="R5849" s="1"/>
  <c r="Q5848"/>
  <c r="S5848" s="1"/>
  <c r="P12103" l="1"/>
  <c r="R12103" s="1"/>
  <c r="Q12102"/>
  <c r="S12102" s="1"/>
  <c r="P5850"/>
  <c r="R5850" s="1"/>
  <c r="Q5849"/>
  <c r="S5849" s="1"/>
  <c r="P12104" l="1"/>
  <c r="R12104" s="1"/>
  <c r="Q12103"/>
  <c r="S12103" s="1"/>
  <c r="P5851"/>
  <c r="R5851" s="1"/>
  <c r="Q5850"/>
  <c r="S5850" s="1"/>
  <c r="P12105" l="1"/>
  <c r="R12105" s="1"/>
  <c r="Q12104"/>
  <c r="S12104" s="1"/>
  <c r="P5852"/>
  <c r="R5852" s="1"/>
  <c r="Q5851"/>
  <c r="S5851" s="1"/>
  <c r="P12106" l="1"/>
  <c r="R12106" s="1"/>
  <c r="Q12105"/>
  <c r="S12105" s="1"/>
  <c r="P5853"/>
  <c r="R5853" s="1"/>
  <c r="Q5852"/>
  <c r="S5852" s="1"/>
  <c r="P12107" l="1"/>
  <c r="R12107" s="1"/>
  <c r="Q12106"/>
  <c r="S12106" s="1"/>
  <c r="P5854"/>
  <c r="R5854" s="1"/>
  <c r="Q5853"/>
  <c r="S5853" s="1"/>
  <c r="P12108" l="1"/>
  <c r="R12108" s="1"/>
  <c r="Q12107"/>
  <c r="S12107" s="1"/>
  <c r="P5855"/>
  <c r="R5855" s="1"/>
  <c r="Q5854"/>
  <c r="S5854" s="1"/>
  <c r="P12109" l="1"/>
  <c r="R12109" s="1"/>
  <c r="Q12108"/>
  <c r="S12108" s="1"/>
  <c r="P5856"/>
  <c r="R5856" s="1"/>
  <c r="Q5855"/>
  <c r="S5855" s="1"/>
  <c r="P12110" l="1"/>
  <c r="R12110" s="1"/>
  <c r="Q12109"/>
  <c r="S12109" s="1"/>
  <c r="P5857"/>
  <c r="R5857" s="1"/>
  <c r="Q5856"/>
  <c r="S5856" s="1"/>
  <c r="P12111" l="1"/>
  <c r="R12111" s="1"/>
  <c r="Q12110"/>
  <c r="S12110" s="1"/>
  <c r="P5858"/>
  <c r="Q5857"/>
  <c r="S5857" s="1"/>
  <c r="P12112" l="1"/>
  <c r="R12112" s="1"/>
  <c r="Q12111"/>
  <c r="S12111" s="1"/>
  <c r="P5859"/>
  <c r="Q5858"/>
  <c r="S5858" s="1"/>
  <c r="P12113" l="1"/>
  <c r="R12113" s="1"/>
  <c r="Q12112"/>
  <c r="S12112" s="1"/>
  <c r="P5860"/>
  <c r="R5860" s="1"/>
  <c r="Q5859"/>
  <c r="S5859" s="1"/>
  <c r="P12114" l="1"/>
  <c r="Q12113"/>
  <c r="S12113" s="1"/>
  <c r="P5861"/>
  <c r="R5861" s="1"/>
  <c r="Q5860"/>
  <c r="S5860" s="1"/>
  <c r="P12115" l="1"/>
  <c r="R12115" s="1"/>
  <c r="Q12114"/>
  <c r="S12114" s="1"/>
  <c r="P5862"/>
  <c r="R5862" s="1"/>
  <c r="Q5861"/>
  <c r="S5861" s="1"/>
  <c r="P12116" l="1"/>
  <c r="R12116" s="1"/>
  <c r="Q12115"/>
  <c r="S12115" s="1"/>
  <c r="P5863"/>
  <c r="R5863" s="1"/>
  <c r="Q5862"/>
  <c r="S5862" s="1"/>
  <c r="P12117" l="1"/>
  <c r="R12117" s="1"/>
  <c r="Q12116"/>
  <c r="S12116" s="1"/>
  <c r="P5864"/>
  <c r="R5864" s="1"/>
  <c r="Q5863"/>
  <c r="S5863" s="1"/>
  <c r="P12118" l="1"/>
  <c r="R12118" s="1"/>
  <c r="Q12117"/>
  <c r="S12117" s="1"/>
  <c r="P5865"/>
  <c r="R5865" s="1"/>
  <c r="Q5864"/>
  <c r="S5864" s="1"/>
  <c r="P12119" l="1"/>
  <c r="R12119" s="1"/>
  <c r="Q12118"/>
  <c r="S12118" s="1"/>
  <c r="P5866"/>
  <c r="R5866" s="1"/>
  <c r="Q5865"/>
  <c r="S5865" s="1"/>
  <c r="P12120" l="1"/>
  <c r="R12120" s="1"/>
  <c r="Q12119"/>
  <c r="S12119" s="1"/>
  <c r="P5867"/>
  <c r="R5867" s="1"/>
  <c r="Q5866"/>
  <c r="S5866" s="1"/>
  <c r="P12121" l="1"/>
  <c r="R12121" s="1"/>
  <c r="Q12120"/>
  <c r="S12120" s="1"/>
  <c r="P5868"/>
  <c r="R5868" s="1"/>
  <c r="Q5867"/>
  <c r="S5867" s="1"/>
  <c r="P12122" l="1"/>
  <c r="R12122" s="1"/>
  <c r="Q12121"/>
  <c r="S12121" s="1"/>
  <c r="P5869"/>
  <c r="R5869" s="1"/>
  <c r="Q5868"/>
  <c r="S5868" s="1"/>
  <c r="P12123" l="1"/>
  <c r="R12123" s="1"/>
  <c r="Q12122"/>
  <c r="S12122" s="1"/>
  <c r="P5870"/>
  <c r="R5870" s="1"/>
  <c r="Q5869"/>
  <c r="S5869" s="1"/>
  <c r="P12124" l="1"/>
  <c r="R12124" s="1"/>
  <c r="Q12123"/>
  <c r="S12123" s="1"/>
  <c r="P5871"/>
  <c r="R5871" s="1"/>
  <c r="Q5870"/>
  <c r="S5870" s="1"/>
  <c r="P12125" l="1"/>
  <c r="R12125" s="1"/>
  <c r="Q12124"/>
  <c r="S12124" s="1"/>
  <c r="P5872"/>
  <c r="R5872" s="1"/>
  <c r="Q5871"/>
  <c r="S5871" s="1"/>
  <c r="P12126" l="1"/>
  <c r="R12126" s="1"/>
  <c r="Q12125"/>
  <c r="S12125" s="1"/>
  <c r="P5873"/>
  <c r="R5873" s="1"/>
  <c r="Q5872"/>
  <c r="S5872" s="1"/>
  <c r="P12127" l="1"/>
  <c r="R12127" s="1"/>
  <c r="Q12126"/>
  <c r="S12126" s="1"/>
  <c r="P5874"/>
  <c r="R5874" s="1"/>
  <c r="Q5873"/>
  <c r="S5873" s="1"/>
  <c r="P12128" l="1"/>
  <c r="R12128" s="1"/>
  <c r="Q12127"/>
  <c r="S12127" s="1"/>
  <c r="P5875"/>
  <c r="R5875" s="1"/>
  <c r="Q5874"/>
  <c r="S5874" s="1"/>
  <c r="P12129" l="1"/>
  <c r="R12129" s="1"/>
  <c r="Q12128"/>
  <c r="S12128" s="1"/>
  <c r="P5876"/>
  <c r="R5876" s="1"/>
  <c r="Q5875"/>
  <c r="S5875" s="1"/>
  <c r="P12130" l="1"/>
  <c r="R12130" s="1"/>
  <c r="Q12129"/>
  <c r="S12129" s="1"/>
  <c r="P5877"/>
  <c r="S5876"/>
  <c r="Q5876"/>
  <c r="P12131" l="1"/>
  <c r="Q12130"/>
  <c r="S12130" s="1"/>
  <c r="P5878"/>
  <c r="R5878" s="1"/>
  <c r="Q5877"/>
  <c r="S5877" s="1"/>
  <c r="P12132" l="1"/>
  <c r="Q12131"/>
  <c r="S12131" s="1"/>
  <c r="P5879"/>
  <c r="R5879" s="1"/>
  <c r="Q5878"/>
  <c r="S5878" s="1"/>
  <c r="P12133" l="1"/>
  <c r="R12133" s="1"/>
  <c r="Q12132"/>
  <c r="S12132" s="1"/>
  <c r="P5880"/>
  <c r="R5880" s="1"/>
  <c r="Q5879"/>
  <c r="S5879" s="1"/>
  <c r="P12134" l="1"/>
  <c r="R12134" s="1"/>
  <c r="Q12133"/>
  <c r="S12133" s="1"/>
  <c r="P5881"/>
  <c r="R5881" s="1"/>
  <c r="Q5880"/>
  <c r="S5880" s="1"/>
  <c r="P12135" l="1"/>
  <c r="R12135" s="1"/>
  <c r="Q12134"/>
  <c r="S12134" s="1"/>
  <c r="P5882"/>
  <c r="R5882" s="1"/>
  <c r="Q5881"/>
  <c r="S5881" s="1"/>
  <c r="P12136" l="1"/>
  <c r="R12136" s="1"/>
  <c r="Q12135"/>
  <c r="S12135" s="1"/>
  <c r="P5883"/>
  <c r="R5883" s="1"/>
  <c r="Q5882"/>
  <c r="S5882" s="1"/>
  <c r="P12137" l="1"/>
  <c r="R12137" s="1"/>
  <c r="Q12136"/>
  <c r="S12136" s="1"/>
  <c r="P5884"/>
  <c r="R5884" s="1"/>
  <c r="Q5883"/>
  <c r="S5883" s="1"/>
  <c r="P12138" l="1"/>
  <c r="R12138" s="1"/>
  <c r="Q12137"/>
  <c r="S12137" s="1"/>
  <c r="P5885"/>
  <c r="R5885" s="1"/>
  <c r="Q5884"/>
  <c r="S5884" s="1"/>
  <c r="P12139" l="1"/>
  <c r="R12139" s="1"/>
  <c r="Q12138"/>
  <c r="S12138" s="1"/>
  <c r="P5886"/>
  <c r="R5886" s="1"/>
  <c r="Q5885"/>
  <c r="S5885" s="1"/>
  <c r="P12140" l="1"/>
  <c r="R12140" s="1"/>
  <c r="Q12139"/>
  <c r="S12139" s="1"/>
  <c r="P5887"/>
  <c r="R5887" s="1"/>
  <c r="Q5886"/>
  <c r="S5886" s="1"/>
  <c r="P12141" l="1"/>
  <c r="R12141" s="1"/>
  <c r="Q12140"/>
  <c r="S12140" s="1"/>
  <c r="P5888"/>
  <c r="R5888" s="1"/>
  <c r="Q5887"/>
  <c r="S5887" s="1"/>
  <c r="P12142" l="1"/>
  <c r="R12142" s="1"/>
  <c r="Q12141"/>
  <c r="S12141" s="1"/>
  <c r="P5889"/>
  <c r="R5889" s="1"/>
  <c r="Q5888"/>
  <c r="S5888" s="1"/>
  <c r="P12143" l="1"/>
  <c r="R12143" s="1"/>
  <c r="Q12142"/>
  <c r="S12142" s="1"/>
  <c r="P5890"/>
  <c r="R5890" s="1"/>
  <c r="Q5889"/>
  <c r="S5889" s="1"/>
  <c r="P12144" l="1"/>
  <c r="R12144" s="1"/>
  <c r="Q12143"/>
  <c r="S12143" s="1"/>
  <c r="P5891"/>
  <c r="R5891" s="1"/>
  <c r="Q5890"/>
  <c r="S5890" s="1"/>
  <c r="P12145" l="1"/>
  <c r="R12145" s="1"/>
  <c r="Q12144"/>
  <c r="S12144" s="1"/>
  <c r="P5892"/>
  <c r="R5892" s="1"/>
  <c r="Q5891"/>
  <c r="S5891" s="1"/>
  <c r="P12146" l="1"/>
  <c r="R12146" s="1"/>
  <c r="Q12145"/>
  <c r="S12145" s="1"/>
  <c r="P5893"/>
  <c r="R5893" s="1"/>
  <c r="Q5892"/>
  <c r="S5892" s="1"/>
  <c r="P12147" l="1"/>
  <c r="R12147" s="1"/>
  <c r="Q12146"/>
  <c r="S12146" s="1"/>
  <c r="P5894"/>
  <c r="R5894" s="1"/>
  <c r="Q5893"/>
  <c r="S5893" s="1"/>
  <c r="P12148" l="1"/>
  <c r="R12148" s="1"/>
  <c r="Q12147"/>
  <c r="S12147" s="1"/>
  <c r="P5895"/>
  <c r="Q5894"/>
  <c r="S5894" s="1"/>
  <c r="P12149" l="1"/>
  <c r="Q12148"/>
  <c r="S12148" s="1"/>
  <c r="P5896"/>
  <c r="Q5895"/>
  <c r="S5895" s="1"/>
  <c r="P12150" l="1"/>
  <c r="R12150" s="1"/>
  <c r="Q12149"/>
  <c r="S12149" s="1"/>
  <c r="P5897"/>
  <c r="R5897" s="1"/>
  <c r="Q5896"/>
  <c r="S5896" s="1"/>
  <c r="P12151" l="1"/>
  <c r="R12151" s="1"/>
  <c r="Q12150"/>
  <c r="S12150" s="1"/>
  <c r="P5898"/>
  <c r="R5898" s="1"/>
  <c r="Q5897"/>
  <c r="S5897" s="1"/>
  <c r="P12152" l="1"/>
  <c r="R12152" s="1"/>
  <c r="Q12151"/>
  <c r="S12151" s="1"/>
  <c r="P5899"/>
  <c r="R5899" s="1"/>
  <c r="Q5898"/>
  <c r="S5898" s="1"/>
  <c r="P12153" l="1"/>
  <c r="R12153" s="1"/>
  <c r="Q12152"/>
  <c r="S12152" s="1"/>
  <c r="P5900"/>
  <c r="R5900" s="1"/>
  <c r="Q5899"/>
  <c r="S5899" s="1"/>
  <c r="P12154" l="1"/>
  <c r="R12154" s="1"/>
  <c r="Q12153"/>
  <c r="S12153" s="1"/>
  <c r="P5901"/>
  <c r="R5901" s="1"/>
  <c r="Q5900"/>
  <c r="S5900" s="1"/>
  <c r="P12155" l="1"/>
  <c r="R12155" s="1"/>
  <c r="Q12154"/>
  <c r="S12154" s="1"/>
  <c r="P5902"/>
  <c r="R5902" s="1"/>
  <c r="Q5901"/>
  <c r="S5901" s="1"/>
  <c r="P12156" l="1"/>
  <c r="R12156" s="1"/>
  <c r="Q12155"/>
  <c r="S12155" s="1"/>
  <c r="P5903"/>
  <c r="R5903" s="1"/>
  <c r="Q5902"/>
  <c r="S5902" s="1"/>
  <c r="P12157" l="1"/>
  <c r="R12157" s="1"/>
  <c r="Q12156"/>
  <c r="S12156" s="1"/>
  <c r="P5904"/>
  <c r="R5904" s="1"/>
  <c r="Q5903"/>
  <c r="S5903" s="1"/>
  <c r="P12158" l="1"/>
  <c r="R12158" s="1"/>
  <c r="Q12157"/>
  <c r="S12157" s="1"/>
  <c r="P5905"/>
  <c r="R5905" s="1"/>
  <c r="Q5904"/>
  <c r="S5904" s="1"/>
  <c r="P12159" l="1"/>
  <c r="R12159" s="1"/>
  <c r="Q12158"/>
  <c r="S12158" s="1"/>
  <c r="P5906"/>
  <c r="R5906" s="1"/>
  <c r="Q5905"/>
  <c r="S5905" s="1"/>
  <c r="P12160" l="1"/>
  <c r="R12160" s="1"/>
  <c r="Q12159"/>
  <c r="S12159" s="1"/>
  <c r="P5907"/>
  <c r="R5907" s="1"/>
  <c r="Q5906"/>
  <c r="S5906" s="1"/>
  <c r="P12161" l="1"/>
  <c r="R12161" s="1"/>
  <c r="Q12160"/>
  <c r="S12160" s="1"/>
  <c r="P5908"/>
  <c r="R5908" s="1"/>
  <c r="Q5907"/>
  <c r="S5907" s="1"/>
  <c r="P12162" l="1"/>
  <c r="R12162" s="1"/>
  <c r="Q12161"/>
  <c r="S12161" s="1"/>
  <c r="P5909"/>
  <c r="R5909" s="1"/>
  <c r="Q5908"/>
  <c r="S5908" s="1"/>
  <c r="P12163" l="1"/>
  <c r="R12163" s="1"/>
  <c r="Q12162"/>
  <c r="S12162" s="1"/>
  <c r="P5910"/>
  <c r="R5910" s="1"/>
  <c r="Q5909"/>
  <c r="S5909" s="1"/>
  <c r="P12164" l="1"/>
  <c r="R12164" s="1"/>
  <c r="Q12163"/>
  <c r="S12163" s="1"/>
  <c r="P5911"/>
  <c r="R5911" s="1"/>
  <c r="Q5910"/>
  <c r="S5910" s="1"/>
  <c r="P12165" l="1"/>
  <c r="R12165" s="1"/>
  <c r="Q12164"/>
  <c r="S12164" s="1"/>
  <c r="P5912"/>
  <c r="R5912" s="1"/>
  <c r="Q5911"/>
  <c r="S5911" s="1"/>
  <c r="P12166" l="1"/>
  <c r="Q12165"/>
  <c r="S12165" s="1"/>
  <c r="P5913"/>
  <c r="R5913" s="1"/>
  <c r="Q5912"/>
  <c r="S5912" s="1"/>
  <c r="P12167" l="1"/>
  <c r="Q12166"/>
  <c r="S12166" s="1"/>
  <c r="P5914"/>
  <c r="S5913"/>
  <c r="Q5913"/>
  <c r="P12168" l="1"/>
  <c r="R12168" s="1"/>
  <c r="Q12167"/>
  <c r="S12167" s="1"/>
  <c r="P5915"/>
  <c r="R5915" s="1"/>
  <c r="Q5914"/>
  <c r="S5914" s="1"/>
  <c r="P12169" l="1"/>
  <c r="R12169" s="1"/>
  <c r="Q12168"/>
  <c r="S12168" s="1"/>
  <c r="P5916"/>
  <c r="R5916" s="1"/>
  <c r="Q5915"/>
  <c r="S5915" s="1"/>
  <c r="P12170" l="1"/>
  <c r="R12170" s="1"/>
  <c r="Q12169"/>
  <c r="S12169" s="1"/>
  <c r="P5917"/>
  <c r="R5917" s="1"/>
  <c r="Q5916"/>
  <c r="S5916" s="1"/>
  <c r="P12171" l="1"/>
  <c r="R12171" s="1"/>
  <c r="Q12170"/>
  <c r="S12170" s="1"/>
  <c r="P5918"/>
  <c r="R5918" s="1"/>
  <c r="Q5917"/>
  <c r="S5917" s="1"/>
  <c r="P12172" l="1"/>
  <c r="R12172" s="1"/>
  <c r="Q12171"/>
  <c r="S12171" s="1"/>
  <c r="P5919"/>
  <c r="R5919" s="1"/>
  <c r="Q5918"/>
  <c r="S5918" s="1"/>
  <c r="P12173" l="1"/>
  <c r="R12173" s="1"/>
  <c r="Q12172"/>
  <c r="S12172" s="1"/>
  <c r="P5920"/>
  <c r="R5920" s="1"/>
  <c r="Q5919"/>
  <c r="S5919" s="1"/>
  <c r="P12174" l="1"/>
  <c r="R12174" s="1"/>
  <c r="Q12173"/>
  <c r="S12173" s="1"/>
  <c r="P5921"/>
  <c r="R5921" s="1"/>
  <c r="Q5920"/>
  <c r="S5920" s="1"/>
  <c r="P12175" l="1"/>
  <c r="R12175" s="1"/>
  <c r="Q12174"/>
  <c r="S12174" s="1"/>
  <c r="P5922"/>
  <c r="R5922" s="1"/>
  <c r="Q5921"/>
  <c r="S5921" s="1"/>
  <c r="P12176" l="1"/>
  <c r="R12176" s="1"/>
  <c r="Q12175"/>
  <c r="S12175" s="1"/>
  <c r="P5923"/>
  <c r="R5923" s="1"/>
  <c r="Q5922"/>
  <c r="S5922" s="1"/>
  <c r="P12177" l="1"/>
  <c r="R12177" s="1"/>
  <c r="Q12176"/>
  <c r="S12176" s="1"/>
  <c r="P5924"/>
  <c r="R5924" s="1"/>
  <c r="Q5923"/>
  <c r="S5923" s="1"/>
  <c r="P12178" l="1"/>
  <c r="R12178" s="1"/>
  <c r="Q12177"/>
  <c r="S12177" s="1"/>
  <c r="P5925"/>
  <c r="R5925" s="1"/>
  <c r="Q5924"/>
  <c r="S5924" s="1"/>
  <c r="P12179" l="1"/>
  <c r="R12179" s="1"/>
  <c r="Q12178"/>
  <c r="S12178" s="1"/>
  <c r="P5926"/>
  <c r="R5926" s="1"/>
  <c r="Q5925"/>
  <c r="S5925" s="1"/>
  <c r="P12180" l="1"/>
  <c r="R12180" s="1"/>
  <c r="Q12179"/>
  <c r="S12179" s="1"/>
  <c r="P5927"/>
  <c r="R5927" s="1"/>
  <c r="Q5926"/>
  <c r="S5926" s="1"/>
  <c r="P12181" l="1"/>
  <c r="R12181" s="1"/>
  <c r="Q12180"/>
  <c r="S12180" s="1"/>
  <c r="P5928"/>
  <c r="R5928" s="1"/>
  <c r="Q5927"/>
  <c r="S5927" s="1"/>
  <c r="P12182" l="1"/>
  <c r="R12182" s="1"/>
  <c r="Q12181"/>
  <c r="S12181" s="1"/>
  <c r="P5929"/>
  <c r="R5929" s="1"/>
  <c r="Q5928"/>
  <c r="S5928" s="1"/>
  <c r="P12183" l="1"/>
  <c r="R12183" s="1"/>
  <c r="Q12182"/>
  <c r="S12182" s="1"/>
  <c r="P5930"/>
  <c r="R5930" s="1"/>
  <c r="Q5929"/>
  <c r="S5929" s="1"/>
  <c r="P12184" l="1"/>
  <c r="Q12183"/>
  <c r="S12183" s="1"/>
  <c r="P5931"/>
  <c r="R5931" s="1"/>
  <c r="Q5930"/>
  <c r="S5930" s="1"/>
  <c r="P12185" l="1"/>
  <c r="R12185" s="1"/>
  <c r="Q12184"/>
  <c r="S12184" s="1"/>
  <c r="P5932"/>
  <c r="Q5931"/>
  <c r="S5931" s="1"/>
  <c r="P12186" l="1"/>
  <c r="R12186" s="1"/>
  <c r="Q12185"/>
  <c r="S12185" s="1"/>
  <c r="P5933"/>
  <c r="Q5932"/>
  <c r="S5932" s="1"/>
  <c r="P12187" l="1"/>
  <c r="R12187" s="1"/>
  <c r="Q12186"/>
  <c r="S12186" s="1"/>
  <c r="P5934"/>
  <c r="R5934" s="1"/>
  <c r="Q5933"/>
  <c r="S5933" s="1"/>
  <c r="P12188" l="1"/>
  <c r="R12188" s="1"/>
  <c r="Q12187"/>
  <c r="S12187" s="1"/>
  <c r="P5935"/>
  <c r="R5935" s="1"/>
  <c r="Q5934"/>
  <c r="S5934" s="1"/>
  <c r="P12189" l="1"/>
  <c r="R12189" s="1"/>
  <c r="Q12188"/>
  <c r="S12188" s="1"/>
  <c r="P5936"/>
  <c r="R5936" s="1"/>
  <c r="Q5935"/>
  <c r="S5935" s="1"/>
  <c r="P12190" l="1"/>
  <c r="R12190" s="1"/>
  <c r="Q12189"/>
  <c r="S12189" s="1"/>
  <c r="P5937"/>
  <c r="R5937" s="1"/>
  <c r="Q5936"/>
  <c r="S5936" s="1"/>
  <c r="P12191" l="1"/>
  <c r="R12191" s="1"/>
  <c r="Q12190"/>
  <c r="S12190" s="1"/>
  <c r="P5938"/>
  <c r="R5938" s="1"/>
  <c r="Q5937"/>
  <c r="S5937" s="1"/>
  <c r="P12192" l="1"/>
  <c r="R12192" s="1"/>
  <c r="Q12191"/>
  <c r="S12191" s="1"/>
  <c r="P5939"/>
  <c r="R5939" s="1"/>
  <c r="Q5938"/>
  <c r="S5938" s="1"/>
  <c r="P12193" l="1"/>
  <c r="R12193" s="1"/>
  <c r="Q12192"/>
  <c r="S12192" s="1"/>
  <c r="P5940"/>
  <c r="R5940" s="1"/>
  <c r="Q5939"/>
  <c r="S5939" s="1"/>
  <c r="P12194" l="1"/>
  <c r="R12194" s="1"/>
  <c r="Q12193"/>
  <c r="S12193" s="1"/>
  <c r="P5941"/>
  <c r="R5941" s="1"/>
  <c r="Q5940"/>
  <c r="S5940" s="1"/>
  <c r="P12195" l="1"/>
  <c r="R12195" s="1"/>
  <c r="Q12194"/>
  <c r="S12194" s="1"/>
  <c r="P5942"/>
  <c r="R5942" s="1"/>
  <c r="Q5941"/>
  <c r="S5941" s="1"/>
  <c r="P12196" l="1"/>
  <c r="R12196" s="1"/>
  <c r="Q12195"/>
  <c r="S12195" s="1"/>
  <c r="P5943"/>
  <c r="R5943" s="1"/>
  <c r="Q5942"/>
  <c r="S5942" s="1"/>
  <c r="P12197" l="1"/>
  <c r="R12197" s="1"/>
  <c r="Q12196"/>
  <c r="S12196" s="1"/>
  <c r="P5944"/>
  <c r="R5944" s="1"/>
  <c r="Q5943"/>
  <c r="S5943" s="1"/>
  <c r="P12198" l="1"/>
  <c r="R12198" s="1"/>
  <c r="Q12197"/>
  <c r="S12197" s="1"/>
  <c r="P5945"/>
  <c r="R5945" s="1"/>
  <c r="Q5944"/>
  <c r="S5944" s="1"/>
  <c r="P12199" l="1"/>
  <c r="R12199" s="1"/>
  <c r="Q12198"/>
  <c r="S12198" s="1"/>
  <c r="P5946"/>
  <c r="R5946" s="1"/>
  <c r="Q5945"/>
  <c r="S5945" s="1"/>
  <c r="P12200" l="1"/>
  <c r="R12200" s="1"/>
  <c r="Q12199"/>
  <c r="S12199" s="1"/>
  <c r="P5947"/>
  <c r="R5947" s="1"/>
  <c r="Q5946"/>
  <c r="S5946" s="1"/>
  <c r="P12201" l="1"/>
  <c r="Q12200"/>
  <c r="S12200" s="1"/>
  <c r="P5948"/>
  <c r="R5948" s="1"/>
  <c r="Q5947"/>
  <c r="S5947" s="1"/>
  <c r="P12202" l="1"/>
  <c r="Q12201"/>
  <c r="S12201" s="1"/>
  <c r="P5949"/>
  <c r="R5949" s="1"/>
  <c r="S5948"/>
  <c r="Q5948"/>
  <c r="P12203" l="1"/>
  <c r="R12203" s="1"/>
  <c r="Q12202"/>
  <c r="S12202" s="1"/>
  <c r="P5950"/>
  <c r="R5950" s="1"/>
  <c r="S5949"/>
  <c r="Q5949"/>
  <c r="P12204" l="1"/>
  <c r="R12204" s="1"/>
  <c r="Q12203"/>
  <c r="S12203" s="1"/>
  <c r="P5951"/>
  <c r="S5950"/>
  <c r="Q5950"/>
  <c r="P12205" l="1"/>
  <c r="R12205" s="1"/>
  <c r="Q12204"/>
  <c r="S12204" s="1"/>
  <c r="P5952"/>
  <c r="R5952" s="1"/>
  <c r="Q5951"/>
  <c r="S5951" s="1"/>
  <c r="P12206" l="1"/>
  <c r="R12206" s="1"/>
  <c r="Q12205"/>
  <c r="S12205" s="1"/>
  <c r="P5953"/>
  <c r="R5953" s="1"/>
  <c r="Q5952"/>
  <c r="S5952" s="1"/>
  <c r="P12207" l="1"/>
  <c r="R12207" s="1"/>
  <c r="Q12206"/>
  <c r="S12206" s="1"/>
  <c r="P5954"/>
  <c r="R5954" s="1"/>
  <c r="Q5953"/>
  <c r="S5953" s="1"/>
  <c r="P12208" l="1"/>
  <c r="R12208" s="1"/>
  <c r="Q12207"/>
  <c r="S12207" s="1"/>
  <c r="P5955"/>
  <c r="R5955" s="1"/>
  <c r="Q5954"/>
  <c r="S5954" s="1"/>
  <c r="P12209" l="1"/>
  <c r="R12209" s="1"/>
  <c r="Q12208"/>
  <c r="S12208" s="1"/>
  <c r="P5956"/>
  <c r="R5956" s="1"/>
  <c r="Q5955"/>
  <c r="S5955" s="1"/>
  <c r="P12210" l="1"/>
  <c r="R12210" s="1"/>
  <c r="Q12209"/>
  <c r="S12209" s="1"/>
  <c r="P5957"/>
  <c r="R5957" s="1"/>
  <c r="Q5956"/>
  <c r="S5956" s="1"/>
  <c r="P12211" l="1"/>
  <c r="R12211" s="1"/>
  <c r="Q12210"/>
  <c r="S12210" s="1"/>
  <c r="P5958"/>
  <c r="R5958" s="1"/>
  <c r="Q5957"/>
  <c r="S5957" s="1"/>
  <c r="P12212" l="1"/>
  <c r="R12212" s="1"/>
  <c r="Q12211"/>
  <c r="S12211" s="1"/>
  <c r="P5959"/>
  <c r="R5959" s="1"/>
  <c r="Q5958"/>
  <c r="S5958" s="1"/>
  <c r="P12213" l="1"/>
  <c r="R12213" s="1"/>
  <c r="Q12212"/>
  <c r="S12212" s="1"/>
  <c r="P5960"/>
  <c r="R5960" s="1"/>
  <c r="Q5959"/>
  <c r="S5959" s="1"/>
  <c r="P12214" l="1"/>
  <c r="R12214" s="1"/>
  <c r="Q12213"/>
  <c r="S12213" s="1"/>
  <c r="P5961"/>
  <c r="R5961" s="1"/>
  <c r="Q5960"/>
  <c r="S5960" s="1"/>
  <c r="P12215" l="1"/>
  <c r="R12215" s="1"/>
  <c r="Q12214"/>
  <c r="S12214" s="1"/>
  <c r="P5962"/>
  <c r="R5962" s="1"/>
  <c r="Q5961"/>
  <c r="S5961" s="1"/>
  <c r="P12216" l="1"/>
  <c r="R12216" s="1"/>
  <c r="Q12215"/>
  <c r="S12215" s="1"/>
  <c r="P5963"/>
  <c r="R5963" s="1"/>
  <c r="Q5962"/>
  <c r="S5962" s="1"/>
  <c r="P12217" l="1"/>
  <c r="R12217" s="1"/>
  <c r="Q12216"/>
  <c r="S12216" s="1"/>
  <c r="P5964"/>
  <c r="R5964" s="1"/>
  <c r="Q5963"/>
  <c r="S5963" s="1"/>
  <c r="P12218" l="1"/>
  <c r="R12218" s="1"/>
  <c r="Q12217"/>
  <c r="S12217" s="1"/>
  <c r="P5965"/>
  <c r="R5965" s="1"/>
  <c r="Q5964"/>
  <c r="S5964" s="1"/>
  <c r="P12219" l="1"/>
  <c r="Q12218"/>
  <c r="S12218" s="1"/>
  <c r="P5966"/>
  <c r="R5966" s="1"/>
  <c r="Q5965"/>
  <c r="S5965" s="1"/>
  <c r="P12220" l="1"/>
  <c r="R12220" s="1"/>
  <c r="Q12219"/>
  <c r="S12219" s="1"/>
  <c r="P5967"/>
  <c r="R5967" s="1"/>
  <c r="Q5966"/>
  <c r="S5966" s="1"/>
  <c r="P12221" l="1"/>
  <c r="R12221" s="1"/>
  <c r="Q12220"/>
  <c r="S12220" s="1"/>
  <c r="P5968"/>
  <c r="R5968" s="1"/>
  <c r="Q5967"/>
  <c r="S5967" s="1"/>
  <c r="P12222" l="1"/>
  <c r="R12222" s="1"/>
  <c r="Q12221"/>
  <c r="S12221" s="1"/>
  <c r="P5969"/>
  <c r="Q5968"/>
  <c r="S5968" s="1"/>
  <c r="P12223" l="1"/>
  <c r="R12223" s="1"/>
  <c r="Q12222"/>
  <c r="S12222" s="1"/>
  <c r="P5970"/>
  <c r="Q5969"/>
  <c r="S5969" s="1"/>
  <c r="P12224" l="1"/>
  <c r="R12224" s="1"/>
  <c r="Q12223"/>
  <c r="S12223" s="1"/>
  <c r="P5971"/>
  <c r="R5971" s="1"/>
  <c r="Q5970"/>
  <c r="S5970" s="1"/>
  <c r="P12225" l="1"/>
  <c r="R12225" s="1"/>
  <c r="Q12224"/>
  <c r="S12224" s="1"/>
  <c r="P5972"/>
  <c r="R5972" s="1"/>
  <c r="Q5971"/>
  <c r="S5971" s="1"/>
  <c r="P12226" l="1"/>
  <c r="R12226" s="1"/>
  <c r="Q12225"/>
  <c r="S12225" s="1"/>
  <c r="P5973"/>
  <c r="R5973" s="1"/>
  <c r="Q5972"/>
  <c r="S5972" s="1"/>
  <c r="P12227" l="1"/>
  <c r="R12227" s="1"/>
  <c r="Q12226"/>
  <c r="S12226" s="1"/>
  <c r="P5974"/>
  <c r="R5974" s="1"/>
  <c r="Q5973"/>
  <c r="S5973" s="1"/>
  <c r="P12228" l="1"/>
  <c r="R12228" s="1"/>
  <c r="Q12227"/>
  <c r="S12227" s="1"/>
  <c r="P5975"/>
  <c r="R5975" s="1"/>
  <c r="Q5974"/>
  <c r="S5974" s="1"/>
  <c r="P12229" l="1"/>
  <c r="R12229" s="1"/>
  <c r="Q12228"/>
  <c r="S12228" s="1"/>
  <c r="P5976"/>
  <c r="R5976" s="1"/>
  <c r="Q5975"/>
  <c r="S5975" s="1"/>
  <c r="P12230" l="1"/>
  <c r="R12230" s="1"/>
  <c r="Q12229"/>
  <c r="S12229" s="1"/>
  <c r="P5977"/>
  <c r="R5977" s="1"/>
  <c r="Q5976"/>
  <c r="S5976" s="1"/>
  <c r="P12231" l="1"/>
  <c r="R12231" s="1"/>
  <c r="Q12230"/>
  <c r="S12230" s="1"/>
  <c r="P5978"/>
  <c r="R5978" s="1"/>
  <c r="Q5977"/>
  <c r="S5977" s="1"/>
  <c r="P12232" l="1"/>
  <c r="R12232" s="1"/>
  <c r="Q12231"/>
  <c r="S12231" s="1"/>
  <c r="P5979"/>
  <c r="R5979" s="1"/>
  <c r="Q5978"/>
  <c r="S5978" s="1"/>
  <c r="P12233" l="1"/>
  <c r="R12233" s="1"/>
  <c r="Q12232"/>
  <c r="S12232" s="1"/>
  <c r="P5980"/>
  <c r="R5980" s="1"/>
  <c r="Q5979"/>
  <c r="S5979" s="1"/>
  <c r="P12234" l="1"/>
  <c r="R12234" s="1"/>
  <c r="Q12233"/>
  <c r="S12233" s="1"/>
  <c r="P5981"/>
  <c r="R5981" s="1"/>
  <c r="Q5980"/>
  <c r="S5980" s="1"/>
  <c r="P12235" l="1"/>
  <c r="R12235" s="1"/>
  <c r="Q12234"/>
  <c r="S12234" s="1"/>
  <c r="P5982"/>
  <c r="R5982" s="1"/>
  <c r="Q5981"/>
  <c r="S5981" s="1"/>
  <c r="P12236" l="1"/>
  <c r="Q12235"/>
  <c r="S12235" s="1"/>
  <c r="P5983"/>
  <c r="R5983" s="1"/>
  <c r="Q5982"/>
  <c r="S5982" s="1"/>
  <c r="P12237" l="1"/>
  <c r="Q12236"/>
  <c r="S12236" s="1"/>
  <c r="P5984"/>
  <c r="R5984" s="1"/>
  <c r="Q5983"/>
  <c r="S5983" s="1"/>
  <c r="P12238" l="1"/>
  <c r="R12238" s="1"/>
  <c r="Q12237"/>
  <c r="S12237" s="1"/>
  <c r="P5985"/>
  <c r="R5985" s="1"/>
  <c r="Q5984"/>
  <c r="S5984" s="1"/>
  <c r="P12239" l="1"/>
  <c r="R12239" s="1"/>
  <c r="Q12238"/>
  <c r="S12238" s="1"/>
  <c r="P5986"/>
  <c r="R5986" s="1"/>
  <c r="S5985"/>
  <c r="Q5985"/>
  <c r="P12240" l="1"/>
  <c r="R12240" s="1"/>
  <c r="Q12239"/>
  <c r="S12239" s="1"/>
  <c r="P5987"/>
  <c r="R5987" s="1"/>
  <c r="S5986"/>
  <c r="Q5986"/>
  <c r="P12241" l="1"/>
  <c r="R12241" s="1"/>
  <c r="Q12240"/>
  <c r="S12240" s="1"/>
  <c r="P5988"/>
  <c r="S5987"/>
  <c r="Q5987"/>
  <c r="P12242" l="1"/>
  <c r="R12242" s="1"/>
  <c r="Q12241"/>
  <c r="S12241" s="1"/>
  <c r="P5989"/>
  <c r="R5989" s="1"/>
  <c r="Q5988"/>
  <c r="S5988" s="1"/>
  <c r="P12243" l="1"/>
  <c r="R12243" s="1"/>
  <c r="Q12242"/>
  <c r="S12242" s="1"/>
  <c r="P5990"/>
  <c r="R5990" s="1"/>
  <c r="Q5989"/>
  <c r="S5989" s="1"/>
  <c r="P12244" l="1"/>
  <c r="R12244" s="1"/>
  <c r="Q12243"/>
  <c r="S12243" s="1"/>
  <c r="P5991"/>
  <c r="R5991" s="1"/>
  <c r="Q5990"/>
  <c r="S5990" s="1"/>
  <c r="P12245" l="1"/>
  <c r="R12245" s="1"/>
  <c r="Q12244"/>
  <c r="S12244" s="1"/>
  <c r="P5992"/>
  <c r="R5992" s="1"/>
  <c r="Q5991"/>
  <c r="S5991" s="1"/>
  <c r="P12246" l="1"/>
  <c r="R12246" s="1"/>
  <c r="Q12245"/>
  <c r="S12245" s="1"/>
  <c r="P5993"/>
  <c r="R5993" s="1"/>
  <c r="Q5992"/>
  <c r="S5992" s="1"/>
  <c r="P12247" l="1"/>
  <c r="R12247" s="1"/>
  <c r="Q12246"/>
  <c r="S12246" s="1"/>
  <c r="P5994"/>
  <c r="R5994" s="1"/>
  <c r="Q5993"/>
  <c r="S5993" s="1"/>
  <c r="P12248" l="1"/>
  <c r="R12248" s="1"/>
  <c r="Q12247"/>
  <c r="S12247" s="1"/>
  <c r="P5995"/>
  <c r="R5995" s="1"/>
  <c r="Q5994"/>
  <c r="S5994" s="1"/>
  <c r="P12249" l="1"/>
  <c r="R12249" s="1"/>
  <c r="Q12248"/>
  <c r="S12248" s="1"/>
  <c r="P5996"/>
  <c r="R5996" s="1"/>
  <c r="Q5995"/>
  <c r="S5995" s="1"/>
  <c r="P12250" l="1"/>
  <c r="R12250" s="1"/>
  <c r="Q12249"/>
  <c r="S12249" s="1"/>
  <c r="P5997"/>
  <c r="R5997" s="1"/>
  <c r="Q5996"/>
  <c r="S5996" s="1"/>
  <c r="P12251" l="1"/>
  <c r="R12251" s="1"/>
  <c r="Q12250"/>
  <c r="S12250" s="1"/>
  <c r="P5998"/>
  <c r="R5998" s="1"/>
  <c r="Q5997"/>
  <c r="S5997" s="1"/>
  <c r="P12252" l="1"/>
  <c r="R12252" s="1"/>
  <c r="Q12251"/>
  <c r="S12251" s="1"/>
  <c r="P5999"/>
  <c r="R5999" s="1"/>
  <c r="Q5998"/>
  <c r="S5998" s="1"/>
  <c r="P12253" l="1"/>
  <c r="R12253" s="1"/>
  <c r="Q12252"/>
  <c r="S12252" s="1"/>
  <c r="P6000"/>
  <c r="R6000" s="1"/>
  <c r="Q5999"/>
  <c r="S5999" s="1"/>
  <c r="P12254" l="1"/>
  <c r="Q12253"/>
  <c r="S12253" s="1"/>
  <c r="P6001"/>
  <c r="R6001" s="1"/>
  <c r="Q6000"/>
  <c r="S6000" s="1"/>
  <c r="P12255" l="1"/>
  <c r="R12255" s="1"/>
  <c r="Q12254"/>
  <c r="S12254" s="1"/>
  <c r="P6002"/>
  <c r="R6002" s="1"/>
  <c r="Q6001"/>
  <c r="S6001" s="1"/>
  <c r="P12256" l="1"/>
  <c r="R12256" s="1"/>
  <c r="Q12255"/>
  <c r="S12255" s="1"/>
  <c r="P6003"/>
  <c r="R6003" s="1"/>
  <c r="Q6002"/>
  <c r="S6002" s="1"/>
  <c r="P12257" l="1"/>
  <c r="R12257" s="1"/>
  <c r="Q12256"/>
  <c r="S12256" s="1"/>
  <c r="P6004"/>
  <c r="R6004" s="1"/>
  <c r="Q6003"/>
  <c r="S6003" s="1"/>
  <c r="P12258" l="1"/>
  <c r="R12258" s="1"/>
  <c r="Q12257"/>
  <c r="S12257" s="1"/>
  <c r="P6005"/>
  <c r="R6005" s="1"/>
  <c r="Q6004"/>
  <c r="S6004" s="1"/>
  <c r="P12259" l="1"/>
  <c r="R12259" s="1"/>
  <c r="Q12258"/>
  <c r="S12258" s="1"/>
  <c r="P6006"/>
  <c r="Q6005"/>
  <c r="S6005" s="1"/>
  <c r="P12260" l="1"/>
  <c r="R12260" s="1"/>
  <c r="Q12259"/>
  <c r="S12259" s="1"/>
  <c r="P6007"/>
  <c r="Q6006"/>
  <c r="S6006" s="1"/>
  <c r="P12261" l="1"/>
  <c r="R12261" s="1"/>
  <c r="Q12260"/>
  <c r="S12260" s="1"/>
  <c r="P6008"/>
  <c r="R6008" s="1"/>
  <c r="Q6007"/>
  <c r="S6007" s="1"/>
  <c r="P12262" l="1"/>
  <c r="R12262" s="1"/>
  <c r="Q12261"/>
  <c r="S12261" s="1"/>
  <c r="P6009"/>
  <c r="R6009" s="1"/>
  <c r="Q6008"/>
  <c r="S6008" s="1"/>
  <c r="P12263" l="1"/>
  <c r="R12263" s="1"/>
  <c r="Q12262"/>
  <c r="S12262" s="1"/>
  <c r="P6010"/>
  <c r="R6010" s="1"/>
  <c r="Q6009"/>
  <c r="S6009" s="1"/>
  <c r="P12264" l="1"/>
  <c r="R12264" s="1"/>
  <c r="Q12263"/>
  <c r="S12263" s="1"/>
  <c r="P6011"/>
  <c r="R6011" s="1"/>
  <c r="Q6010"/>
  <c r="S6010" s="1"/>
  <c r="P12265" l="1"/>
  <c r="R12265" s="1"/>
  <c r="Q12264"/>
  <c r="S12264" s="1"/>
  <c r="P6012"/>
  <c r="R6012" s="1"/>
  <c r="Q6011"/>
  <c r="S6011" s="1"/>
  <c r="P12266" l="1"/>
  <c r="R12266" s="1"/>
  <c r="Q12265"/>
  <c r="S12265" s="1"/>
  <c r="P6013"/>
  <c r="R6013" s="1"/>
  <c r="Q6012"/>
  <c r="S6012" s="1"/>
  <c r="P12267" l="1"/>
  <c r="R12267" s="1"/>
  <c r="Q12266"/>
  <c r="S12266" s="1"/>
  <c r="P6014"/>
  <c r="R6014" s="1"/>
  <c r="Q6013"/>
  <c r="S6013" s="1"/>
  <c r="P12268" l="1"/>
  <c r="R12268" s="1"/>
  <c r="Q12267"/>
  <c r="S12267" s="1"/>
  <c r="P6015"/>
  <c r="R6015" s="1"/>
  <c r="Q6014"/>
  <c r="S6014" s="1"/>
  <c r="P12269" l="1"/>
  <c r="R12269" s="1"/>
  <c r="Q12268"/>
  <c r="S12268" s="1"/>
  <c r="P6016"/>
  <c r="R6016" s="1"/>
  <c r="Q6015"/>
  <c r="S6015" s="1"/>
  <c r="P12270" l="1"/>
  <c r="R12270" s="1"/>
  <c r="Q12269"/>
  <c r="S12269" s="1"/>
  <c r="P6017"/>
  <c r="R6017" s="1"/>
  <c r="Q6016"/>
  <c r="S6016" s="1"/>
  <c r="P12271" l="1"/>
  <c r="Q12270"/>
  <c r="S12270" s="1"/>
  <c r="P6018"/>
  <c r="R6018" s="1"/>
  <c r="Q6017"/>
  <c r="S6017" s="1"/>
  <c r="P12272" l="1"/>
  <c r="Q12271"/>
  <c r="S12271" s="1"/>
  <c r="P6019"/>
  <c r="R6019" s="1"/>
  <c r="Q6018"/>
  <c r="S6018" s="1"/>
  <c r="P12273" l="1"/>
  <c r="R12273" s="1"/>
  <c r="Q12272"/>
  <c r="S12272" s="1"/>
  <c r="P6020"/>
  <c r="R6020" s="1"/>
  <c r="Q6019"/>
  <c r="S6019" s="1"/>
  <c r="P12274" l="1"/>
  <c r="R12274" s="1"/>
  <c r="Q12273"/>
  <c r="S12273" s="1"/>
  <c r="P6021"/>
  <c r="R6021" s="1"/>
  <c r="Q6020"/>
  <c r="S6020" s="1"/>
  <c r="P12275" l="1"/>
  <c r="R12275" s="1"/>
  <c r="Q12274"/>
  <c r="S12274" s="1"/>
  <c r="P6022"/>
  <c r="R6022" s="1"/>
  <c r="Q6021"/>
  <c r="S6021" s="1"/>
  <c r="P12276" l="1"/>
  <c r="R12276" s="1"/>
  <c r="Q12275"/>
  <c r="S12275" s="1"/>
  <c r="P6023"/>
  <c r="R6023" s="1"/>
  <c r="S6022"/>
  <c r="Q6022"/>
  <c r="P12277" l="1"/>
  <c r="R12277" s="1"/>
  <c r="Q12276"/>
  <c r="S12276" s="1"/>
  <c r="P6024"/>
  <c r="R6024" s="1"/>
  <c r="S6023"/>
  <c r="Q6023"/>
  <c r="P12278" l="1"/>
  <c r="R12278" s="1"/>
  <c r="Q12277"/>
  <c r="S12277" s="1"/>
  <c r="P6025"/>
  <c r="S6024"/>
  <c r="Q6024"/>
  <c r="P12279" l="1"/>
  <c r="R12279" s="1"/>
  <c r="Q12278"/>
  <c r="S12278" s="1"/>
  <c r="P6026"/>
  <c r="R6026" s="1"/>
  <c r="Q6025"/>
  <c r="S6025" s="1"/>
  <c r="P12280" l="1"/>
  <c r="R12280" s="1"/>
  <c r="Q12279"/>
  <c r="S12279" s="1"/>
  <c r="P6027"/>
  <c r="R6027" s="1"/>
  <c r="Q6026"/>
  <c r="S6026" s="1"/>
  <c r="P12281" l="1"/>
  <c r="R12281" s="1"/>
  <c r="Q12280"/>
  <c r="S12280" s="1"/>
  <c r="P6028"/>
  <c r="R6028" s="1"/>
  <c r="Q6027"/>
  <c r="S6027" s="1"/>
  <c r="P12282" l="1"/>
  <c r="R12282" s="1"/>
  <c r="Q12281"/>
  <c r="S12281" s="1"/>
  <c r="P6029"/>
  <c r="R6029" s="1"/>
  <c r="Q6028"/>
  <c r="S6028" s="1"/>
  <c r="P12283" l="1"/>
  <c r="R12283" s="1"/>
  <c r="Q12282"/>
  <c r="S12282" s="1"/>
  <c r="P6030"/>
  <c r="R6030" s="1"/>
  <c r="Q6029"/>
  <c r="S6029" s="1"/>
  <c r="P12284" l="1"/>
  <c r="R12284" s="1"/>
  <c r="Q12283"/>
  <c r="S12283" s="1"/>
  <c r="P6031"/>
  <c r="R6031" s="1"/>
  <c r="Q6030"/>
  <c r="S6030" s="1"/>
  <c r="P12285" l="1"/>
  <c r="R12285" s="1"/>
  <c r="Q12284"/>
  <c r="S12284" s="1"/>
  <c r="P6032"/>
  <c r="R6032" s="1"/>
  <c r="Q6031"/>
  <c r="S6031" s="1"/>
  <c r="P12286" l="1"/>
  <c r="R12286" s="1"/>
  <c r="Q12285"/>
  <c r="S12285" s="1"/>
  <c r="P6033"/>
  <c r="R6033" s="1"/>
  <c r="Q6032"/>
  <c r="S6032" s="1"/>
  <c r="P12287" l="1"/>
  <c r="R12287" s="1"/>
  <c r="Q12286"/>
  <c r="S12286" s="1"/>
  <c r="P6034"/>
  <c r="R6034" s="1"/>
  <c r="Q6033"/>
  <c r="S6033" s="1"/>
  <c r="P12288" l="1"/>
  <c r="R12288" s="1"/>
  <c r="Q12287"/>
  <c r="S12287" s="1"/>
  <c r="P6035"/>
  <c r="R6035" s="1"/>
  <c r="Q6034"/>
  <c r="S6034" s="1"/>
  <c r="P12289" l="1"/>
  <c r="Q12288"/>
  <c r="S12288" s="1"/>
  <c r="P6036"/>
  <c r="R6036" s="1"/>
  <c r="Q6035"/>
  <c r="S6035" s="1"/>
  <c r="P12290" l="1"/>
  <c r="R12290" s="1"/>
  <c r="Q12289"/>
  <c r="S12289" s="1"/>
  <c r="P6037"/>
  <c r="R6037" s="1"/>
  <c r="Q6036"/>
  <c r="S6036" s="1"/>
  <c r="P12291" l="1"/>
  <c r="R12291" s="1"/>
  <c r="Q12290"/>
  <c r="S12290" s="1"/>
  <c r="P6038"/>
  <c r="R6038" s="1"/>
  <c r="Q6037"/>
  <c r="S6037" s="1"/>
  <c r="P12292" l="1"/>
  <c r="R12292" s="1"/>
  <c r="Q12291"/>
  <c r="S12291" s="1"/>
  <c r="P6039"/>
  <c r="R6039" s="1"/>
  <c r="Q6038"/>
  <c r="S6038" s="1"/>
  <c r="P12293" l="1"/>
  <c r="R12293" s="1"/>
  <c r="Q12292"/>
  <c r="S12292" s="1"/>
  <c r="P6040"/>
  <c r="R6040" s="1"/>
  <c r="Q6039"/>
  <c r="S6039" s="1"/>
  <c r="P12294" l="1"/>
  <c r="R12294" s="1"/>
  <c r="Q12293"/>
  <c r="S12293" s="1"/>
  <c r="P6041"/>
  <c r="R6041" s="1"/>
  <c r="Q6040"/>
  <c r="S6040" s="1"/>
  <c r="P12295" l="1"/>
  <c r="R12295" s="1"/>
  <c r="Q12294"/>
  <c r="S12294" s="1"/>
  <c r="P6042"/>
  <c r="R6042" s="1"/>
  <c r="Q6041"/>
  <c r="S6041" s="1"/>
  <c r="P12296" l="1"/>
  <c r="R12296" s="1"/>
  <c r="Q12295"/>
  <c r="S12295" s="1"/>
  <c r="P6043"/>
  <c r="Q6042"/>
  <c r="S6042" s="1"/>
  <c r="P12297" l="1"/>
  <c r="R12297" s="1"/>
  <c r="Q12296"/>
  <c r="S12296" s="1"/>
  <c r="P6044"/>
  <c r="Q6043"/>
  <c r="S6043" s="1"/>
  <c r="P12298" l="1"/>
  <c r="R12298" s="1"/>
  <c r="Q12297"/>
  <c r="S12297" s="1"/>
  <c r="P6045"/>
  <c r="R6045" s="1"/>
  <c r="Q6044"/>
  <c r="S6044" s="1"/>
  <c r="P12299" l="1"/>
  <c r="R12299" s="1"/>
  <c r="Q12298"/>
  <c r="S12298" s="1"/>
  <c r="P6046"/>
  <c r="R6046" s="1"/>
  <c r="Q6045"/>
  <c r="S6045" s="1"/>
  <c r="P12300" l="1"/>
  <c r="R12300" s="1"/>
  <c r="Q12299"/>
  <c r="S12299" s="1"/>
  <c r="P6047"/>
  <c r="R6047" s="1"/>
  <c r="Q6046"/>
  <c r="S6046" s="1"/>
  <c r="P12301" l="1"/>
  <c r="R12301" s="1"/>
  <c r="Q12300"/>
  <c r="S12300" s="1"/>
  <c r="P6048"/>
  <c r="R6048" s="1"/>
  <c r="Q6047"/>
  <c r="S6047" s="1"/>
  <c r="P12302" l="1"/>
  <c r="R12302" s="1"/>
  <c r="Q12301"/>
  <c r="S12301" s="1"/>
  <c r="P6049"/>
  <c r="R6049" s="1"/>
  <c r="Q6048"/>
  <c r="S6048" s="1"/>
  <c r="P12303" l="1"/>
  <c r="R12303" s="1"/>
  <c r="Q12302"/>
  <c r="S12302" s="1"/>
  <c r="P6050"/>
  <c r="R6050" s="1"/>
  <c r="Q6049"/>
  <c r="S6049" s="1"/>
  <c r="P12304" l="1"/>
  <c r="R12304" s="1"/>
  <c r="Q12303"/>
  <c r="S12303" s="1"/>
  <c r="P6051"/>
  <c r="R6051" s="1"/>
  <c r="Q6050"/>
  <c r="S6050" s="1"/>
  <c r="P12305" l="1"/>
  <c r="R12305" s="1"/>
  <c r="Q12304"/>
  <c r="S12304" s="1"/>
  <c r="P6052"/>
  <c r="R6052" s="1"/>
  <c r="Q6051"/>
  <c r="S6051" s="1"/>
  <c r="P12306" l="1"/>
  <c r="Q12305"/>
  <c r="S12305" s="1"/>
  <c r="P6053"/>
  <c r="R6053" s="1"/>
  <c r="Q6052"/>
  <c r="S6052" s="1"/>
  <c r="P12307" l="1"/>
  <c r="Q12306"/>
  <c r="S12306" s="1"/>
  <c r="P6054"/>
  <c r="R6054" s="1"/>
  <c r="Q6053"/>
  <c r="S6053" s="1"/>
  <c r="P12308" l="1"/>
  <c r="R12308" s="1"/>
  <c r="Q12307"/>
  <c r="S12307" s="1"/>
  <c r="P6055"/>
  <c r="R6055" s="1"/>
  <c r="Q6054"/>
  <c r="S6054" s="1"/>
  <c r="P12309" l="1"/>
  <c r="R12309" s="1"/>
  <c r="Q12308"/>
  <c r="S12308" s="1"/>
  <c r="P6056"/>
  <c r="R6056" s="1"/>
  <c r="Q6055"/>
  <c r="S6055" s="1"/>
  <c r="P12310" l="1"/>
  <c r="R12310" s="1"/>
  <c r="Q12309"/>
  <c r="S12309" s="1"/>
  <c r="P6057"/>
  <c r="R6057" s="1"/>
  <c r="Q6056"/>
  <c r="S6056" s="1"/>
  <c r="P12311" l="1"/>
  <c r="R12311" s="1"/>
  <c r="Q12310"/>
  <c r="S12310" s="1"/>
  <c r="P6058"/>
  <c r="R6058" s="1"/>
  <c r="Q6057"/>
  <c r="S6057" s="1"/>
  <c r="P12312" l="1"/>
  <c r="R12312" s="1"/>
  <c r="Q12311"/>
  <c r="S12311" s="1"/>
  <c r="P6059"/>
  <c r="R6059" s="1"/>
  <c r="Q6058"/>
  <c r="S6058" s="1"/>
  <c r="P12313" l="1"/>
  <c r="R12313" s="1"/>
  <c r="Q12312"/>
  <c r="S12312" s="1"/>
  <c r="P6060"/>
  <c r="R6060" s="1"/>
  <c r="Q6059"/>
  <c r="S6059" s="1"/>
  <c r="P12314" l="1"/>
  <c r="R12314" s="1"/>
  <c r="Q12313"/>
  <c r="S12313" s="1"/>
  <c r="P6061"/>
  <c r="R6061" s="1"/>
  <c r="Q6060"/>
  <c r="S6060" s="1"/>
  <c r="P12315" l="1"/>
  <c r="R12315" s="1"/>
  <c r="Q12314"/>
  <c r="S12314" s="1"/>
  <c r="P6062"/>
  <c r="S6061"/>
  <c r="Q6061"/>
  <c r="P12316" l="1"/>
  <c r="R12316" s="1"/>
  <c r="Q12315"/>
  <c r="S12315" s="1"/>
  <c r="P6063"/>
  <c r="R6063" s="1"/>
  <c r="Q6062"/>
  <c r="S6062" s="1"/>
  <c r="P12317" l="1"/>
  <c r="R12317" s="1"/>
  <c r="Q12316"/>
  <c r="S12316" s="1"/>
  <c r="P6064"/>
  <c r="R6064" s="1"/>
  <c r="Q6063"/>
  <c r="S6063" s="1"/>
  <c r="P12318" l="1"/>
  <c r="R12318" s="1"/>
  <c r="Q12317"/>
  <c r="S12317" s="1"/>
  <c r="P6065"/>
  <c r="R6065" s="1"/>
  <c r="Q6064"/>
  <c r="S6064" s="1"/>
  <c r="P12319" l="1"/>
  <c r="R12319" s="1"/>
  <c r="Q12318"/>
  <c r="S12318" s="1"/>
  <c r="P6066"/>
  <c r="R6066" s="1"/>
  <c r="Q6065"/>
  <c r="S6065" s="1"/>
  <c r="P12320" l="1"/>
  <c r="R12320" s="1"/>
  <c r="Q12319"/>
  <c r="S12319" s="1"/>
  <c r="P6067"/>
  <c r="R6067" s="1"/>
  <c r="Q6066"/>
  <c r="S6066" s="1"/>
  <c r="P12321" l="1"/>
  <c r="R12321" s="1"/>
  <c r="Q12320"/>
  <c r="S12320" s="1"/>
  <c r="P6068"/>
  <c r="R6068" s="1"/>
  <c r="Q6067"/>
  <c r="S6067" s="1"/>
  <c r="P12322" l="1"/>
  <c r="R12322" s="1"/>
  <c r="Q12321"/>
  <c r="S12321" s="1"/>
  <c r="P6069"/>
  <c r="R6069" s="1"/>
  <c r="Q6068"/>
  <c r="S6068" s="1"/>
  <c r="P12323" l="1"/>
  <c r="R12323" s="1"/>
  <c r="Q12322"/>
  <c r="S12322" s="1"/>
  <c r="P6070"/>
  <c r="R6070" s="1"/>
  <c r="Q6069"/>
  <c r="S6069" s="1"/>
  <c r="P12324" l="1"/>
  <c r="Q12323"/>
  <c r="S12323" s="1"/>
  <c r="P6071"/>
  <c r="R6071" s="1"/>
  <c r="Q6070"/>
  <c r="S6070" s="1"/>
  <c r="P12325" l="1"/>
  <c r="R12325" s="1"/>
  <c r="Q12324"/>
  <c r="S12324" s="1"/>
  <c r="P6072"/>
  <c r="R6072" s="1"/>
  <c r="Q6071"/>
  <c r="S6071" s="1"/>
  <c r="P12326" l="1"/>
  <c r="R12326" s="1"/>
  <c r="Q12325"/>
  <c r="S12325" s="1"/>
  <c r="P6073"/>
  <c r="R6073" s="1"/>
  <c r="Q6072"/>
  <c r="S6072" s="1"/>
  <c r="P12327" l="1"/>
  <c r="R12327" s="1"/>
  <c r="Q12326"/>
  <c r="S12326" s="1"/>
  <c r="P6074"/>
  <c r="R6074" s="1"/>
  <c r="Q6073"/>
  <c r="S6073" s="1"/>
  <c r="P12328" l="1"/>
  <c r="R12328" s="1"/>
  <c r="Q12327"/>
  <c r="S12327" s="1"/>
  <c r="P6075"/>
  <c r="R6075" s="1"/>
  <c r="Q6074"/>
  <c r="S6074" s="1"/>
  <c r="P12329" l="1"/>
  <c r="R12329" s="1"/>
  <c r="Q12328"/>
  <c r="S12328" s="1"/>
  <c r="P6076"/>
  <c r="R6076" s="1"/>
  <c r="Q6075"/>
  <c r="S6075" s="1"/>
  <c r="P12330" l="1"/>
  <c r="R12330" s="1"/>
  <c r="Q12329"/>
  <c r="S12329" s="1"/>
  <c r="P6077"/>
  <c r="R6077" s="1"/>
  <c r="Q6076"/>
  <c r="S6076" s="1"/>
  <c r="P12331" l="1"/>
  <c r="R12331" s="1"/>
  <c r="Q12330"/>
  <c r="S12330" s="1"/>
  <c r="P6078"/>
  <c r="R6078" s="1"/>
  <c r="Q6077"/>
  <c r="S6077" s="1"/>
  <c r="P12332" l="1"/>
  <c r="R12332" s="1"/>
  <c r="Q12331"/>
  <c r="S12331" s="1"/>
  <c r="P6079"/>
  <c r="R6079" s="1"/>
  <c r="Q6078"/>
  <c r="S6078" s="1"/>
  <c r="P12333" l="1"/>
  <c r="R12333" s="1"/>
  <c r="Q12332"/>
  <c r="S12332" s="1"/>
  <c r="P6080"/>
  <c r="Q6079"/>
  <c r="S6079" s="1"/>
  <c r="P12334" l="1"/>
  <c r="R12334" s="1"/>
  <c r="Q12333"/>
  <c r="S12333" s="1"/>
  <c r="P6081"/>
  <c r="Q6080"/>
  <c r="S6080" s="1"/>
  <c r="P12335" l="1"/>
  <c r="R12335" s="1"/>
  <c r="Q12334"/>
  <c r="S12334" s="1"/>
  <c r="P6082"/>
  <c r="R6082" s="1"/>
  <c r="Q6081"/>
  <c r="S6081" s="1"/>
  <c r="P12336" l="1"/>
  <c r="R12336" s="1"/>
  <c r="Q12335"/>
  <c r="S12335" s="1"/>
  <c r="P6083"/>
  <c r="R6083" s="1"/>
  <c r="Q6082"/>
  <c r="S6082" s="1"/>
  <c r="P12337" l="1"/>
  <c r="R12337" s="1"/>
  <c r="Q12336"/>
  <c r="S12336" s="1"/>
  <c r="P6084"/>
  <c r="R6084" s="1"/>
  <c r="Q6083"/>
  <c r="S6083" s="1"/>
  <c r="P12338" l="1"/>
  <c r="R12338" s="1"/>
  <c r="Q12337"/>
  <c r="S12337" s="1"/>
  <c r="P6085"/>
  <c r="R6085" s="1"/>
  <c r="Q6084"/>
  <c r="S6084" s="1"/>
  <c r="P12339" l="1"/>
  <c r="R12339" s="1"/>
  <c r="Q12338"/>
  <c r="S12338" s="1"/>
  <c r="P6086"/>
  <c r="R6086" s="1"/>
  <c r="Q6085"/>
  <c r="S6085" s="1"/>
  <c r="P12340" l="1"/>
  <c r="R12340" s="1"/>
  <c r="Q12339"/>
  <c r="S12339" s="1"/>
  <c r="P6087"/>
  <c r="R6087" s="1"/>
  <c r="Q6086"/>
  <c r="S6086" s="1"/>
  <c r="P12341" l="1"/>
  <c r="Q12340"/>
  <c r="S12340" s="1"/>
  <c r="P6088"/>
  <c r="R6088" s="1"/>
  <c r="Q6087"/>
  <c r="S6087" s="1"/>
  <c r="P12342" l="1"/>
  <c r="Q12341"/>
  <c r="S12341" s="1"/>
  <c r="P6089"/>
  <c r="R6089" s="1"/>
  <c r="Q6088"/>
  <c r="S6088" s="1"/>
  <c r="P12343" l="1"/>
  <c r="R12343" s="1"/>
  <c r="Q12342"/>
  <c r="S12342" s="1"/>
  <c r="P6090"/>
  <c r="R6090" s="1"/>
  <c r="Q6089"/>
  <c r="S6089" s="1"/>
  <c r="P12344" l="1"/>
  <c r="R12344" s="1"/>
  <c r="Q12343"/>
  <c r="S12343" s="1"/>
  <c r="P6091"/>
  <c r="R6091" s="1"/>
  <c r="Q6090"/>
  <c r="S6090" s="1"/>
  <c r="P12345" l="1"/>
  <c r="R12345" s="1"/>
  <c r="Q12344"/>
  <c r="S12344" s="1"/>
  <c r="P6092"/>
  <c r="R6092" s="1"/>
  <c r="Q6091"/>
  <c r="S6091" s="1"/>
  <c r="P12346" l="1"/>
  <c r="R12346" s="1"/>
  <c r="Q12345"/>
  <c r="S12345" s="1"/>
  <c r="P6093"/>
  <c r="R6093" s="1"/>
  <c r="Q6092"/>
  <c r="S6092" s="1"/>
  <c r="P12347" l="1"/>
  <c r="R12347" s="1"/>
  <c r="Q12346"/>
  <c r="S12346" s="1"/>
  <c r="P6094"/>
  <c r="R6094" s="1"/>
  <c r="Q6093"/>
  <c r="S6093" s="1"/>
  <c r="P12348" l="1"/>
  <c r="R12348" s="1"/>
  <c r="Q12347"/>
  <c r="S12347" s="1"/>
  <c r="P6095"/>
  <c r="R6095" s="1"/>
  <c r="Q6094"/>
  <c r="S6094" s="1"/>
  <c r="P12349" l="1"/>
  <c r="R12349" s="1"/>
  <c r="Q12348"/>
  <c r="S12348" s="1"/>
  <c r="P6096"/>
  <c r="R6096" s="1"/>
  <c r="Q6095"/>
  <c r="S6095" s="1"/>
  <c r="P12350" l="1"/>
  <c r="R12350" s="1"/>
  <c r="Q12349"/>
  <c r="S12349" s="1"/>
  <c r="P6097"/>
  <c r="R6097" s="1"/>
  <c r="Q6096"/>
  <c r="S6096" s="1"/>
  <c r="P12351" l="1"/>
  <c r="R12351" s="1"/>
  <c r="Q12350"/>
  <c r="S12350" s="1"/>
  <c r="P6098"/>
  <c r="R6098" s="1"/>
  <c r="Q6097"/>
  <c r="S6097" s="1"/>
  <c r="P12352" l="1"/>
  <c r="R12352" s="1"/>
  <c r="Q12351"/>
  <c r="S12351" s="1"/>
  <c r="P6099"/>
  <c r="S6098"/>
  <c r="Q6098"/>
  <c r="P12353" l="1"/>
  <c r="R12353" s="1"/>
  <c r="Q12352"/>
  <c r="S12352" s="1"/>
  <c r="P6100"/>
  <c r="R6100" s="1"/>
  <c r="Q6099"/>
  <c r="S6099" s="1"/>
  <c r="P12354" l="1"/>
  <c r="R12354" s="1"/>
  <c r="Q12353"/>
  <c r="S12353" s="1"/>
  <c r="P6101"/>
  <c r="R6101" s="1"/>
  <c r="Q6100"/>
  <c r="S6100" s="1"/>
  <c r="P12355" l="1"/>
  <c r="R12355" s="1"/>
  <c r="Q12354"/>
  <c r="S12354" s="1"/>
  <c r="P6102"/>
  <c r="R6102" s="1"/>
  <c r="Q6101"/>
  <c r="S6101" s="1"/>
  <c r="P12356" l="1"/>
  <c r="R12356" s="1"/>
  <c r="Q12355"/>
  <c r="S12355" s="1"/>
  <c r="P6103"/>
  <c r="R6103" s="1"/>
  <c r="Q6102"/>
  <c r="S6102" s="1"/>
  <c r="P12357" l="1"/>
  <c r="R12357" s="1"/>
  <c r="Q12356"/>
  <c r="S12356" s="1"/>
  <c r="P6104"/>
  <c r="R6104" s="1"/>
  <c r="Q6103"/>
  <c r="S6103" s="1"/>
  <c r="P12358" l="1"/>
  <c r="R12358" s="1"/>
  <c r="Q12357"/>
  <c r="S12357" s="1"/>
  <c r="P6105"/>
  <c r="R6105" s="1"/>
  <c r="Q6104"/>
  <c r="S6104" s="1"/>
  <c r="P12359" l="1"/>
  <c r="Q12358"/>
  <c r="S12358" s="1"/>
  <c r="P6106"/>
  <c r="R6106" s="1"/>
  <c r="Q6105"/>
  <c r="S6105" s="1"/>
  <c r="P12360" l="1"/>
  <c r="R12360" s="1"/>
  <c r="Q12359"/>
  <c r="S12359" s="1"/>
  <c r="P6107"/>
  <c r="R6107" s="1"/>
  <c r="Q6106"/>
  <c r="S6106" s="1"/>
  <c r="P12361" l="1"/>
  <c r="R12361" s="1"/>
  <c r="Q12360"/>
  <c r="S12360" s="1"/>
  <c r="P6108"/>
  <c r="R6108" s="1"/>
  <c r="Q6107"/>
  <c r="S6107" s="1"/>
  <c r="P12362" l="1"/>
  <c r="R12362" s="1"/>
  <c r="Q12361"/>
  <c r="S12361" s="1"/>
  <c r="P6109"/>
  <c r="R6109" s="1"/>
  <c r="Q6108"/>
  <c r="S6108" s="1"/>
  <c r="P12363" l="1"/>
  <c r="R12363" s="1"/>
  <c r="Q12362"/>
  <c r="S12362" s="1"/>
  <c r="P6110"/>
  <c r="R6110" s="1"/>
  <c r="Q6109"/>
  <c r="S6109" s="1"/>
  <c r="P12364" l="1"/>
  <c r="R12364" s="1"/>
  <c r="Q12363"/>
  <c r="S12363" s="1"/>
  <c r="P6111"/>
  <c r="R6111" s="1"/>
  <c r="Q6110"/>
  <c r="S6110" s="1"/>
  <c r="P12365" l="1"/>
  <c r="R12365" s="1"/>
  <c r="Q12364"/>
  <c r="S12364" s="1"/>
  <c r="P6112"/>
  <c r="R6112" s="1"/>
  <c r="Q6111"/>
  <c r="S6111" s="1"/>
  <c r="P12366" l="1"/>
  <c r="R12366" s="1"/>
  <c r="Q12365"/>
  <c r="S12365" s="1"/>
  <c r="P6113"/>
  <c r="R6113" s="1"/>
  <c r="Q6112"/>
  <c r="S6112" s="1"/>
  <c r="P12367" l="1"/>
  <c r="R12367" s="1"/>
  <c r="Q12366"/>
  <c r="S12366" s="1"/>
  <c r="P6114"/>
  <c r="R6114" s="1"/>
  <c r="Q6113"/>
  <c r="S6113" s="1"/>
  <c r="P12368" l="1"/>
  <c r="R12368" s="1"/>
  <c r="Q12367"/>
  <c r="S12367" s="1"/>
  <c r="P6115"/>
  <c r="R6115" s="1"/>
  <c r="Q6114"/>
  <c r="S6114" s="1"/>
  <c r="P12369" l="1"/>
  <c r="R12369" s="1"/>
  <c r="Q12368"/>
  <c r="S12368" s="1"/>
  <c r="P6116"/>
  <c r="R6116" s="1"/>
  <c r="Q6115"/>
  <c r="S6115" s="1"/>
  <c r="P12370" l="1"/>
  <c r="R12370" s="1"/>
  <c r="Q12369"/>
  <c r="S12369" s="1"/>
  <c r="P6117"/>
  <c r="Q6116"/>
  <c r="S6116" s="1"/>
  <c r="P12371" l="1"/>
  <c r="R12371" s="1"/>
  <c r="Q12370"/>
  <c r="S12370" s="1"/>
  <c r="P6118"/>
  <c r="Q6117"/>
  <c r="S6117" s="1"/>
  <c r="P12372" l="1"/>
  <c r="R12372" s="1"/>
  <c r="Q12371"/>
  <c r="S12371" s="1"/>
  <c r="P6119"/>
  <c r="R6119" s="1"/>
  <c r="Q6118"/>
  <c r="S6118" s="1"/>
  <c r="P12373" l="1"/>
  <c r="R12373" s="1"/>
  <c r="Q12372"/>
  <c r="S12372" s="1"/>
  <c r="P6120"/>
  <c r="R6120" s="1"/>
  <c r="Q6119"/>
  <c r="S6119" s="1"/>
  <c r="P12374" l="1"/>
  <c r="R12374" s="1"/>
  <c r="Q12373"/>
  <c r="S12373" s="1"/>
  <c r="P6121"/>
  <c r="R6121" s="1"/>
  <c r="Q6120"/>
  <c r="S6120" s="1"/>
  <c r="P12375" l="1"/>
  <c r="R12375" s="1"/>
  <c r="Q12374"/>
  <c r="S12374" s="1"/>
  <c r="P6122"/>
  <c r="R6122" s="1"/>
  <c r="Q6121"/>
  <c r="S6121" s="1"/>
  <c r="P12376" l="1"/>
  <c r="Q12375"/>
  <c r="S12375" s="1"/>
  <c r="P6123"/>
  <c r="R6123" s="1"/>
  <c r="Q6122"/>
  <c r="S6122" s="1"/>
  <c r="P12377" l="1"/>
  <c r="Q12376"/>
  <c r="S12376" s="1"/>
  <c r="P6124"/>
  <c r="R6124" s="1"/>
  <c r="Q6123"/>
  <c r="S6123" s="1"/>
  <c r="P12378" l="1"/>
  <c r="R12378" s="1"/>
  <c r="Q12377"/>
  <c r="S12377" s="1"/>
  <c r="P6125"/>
  <c r="R6125" s="1"/>
  <c r="Q6124"/>
  <c r="S6124" s="1"/>
  <c r="P12379" l="1"/>
  <c r="R12379" s="1"/>
  <c r="Q12378"/>
  <c r="S12378" s="1"/>
  <c r="P6126"/>
  <c r="R6126" s="1"/>
  <c r="Q6125"/>
  <c r="S6125" s="1"/>
  <c r="P12380" l="1"/>
  <c r="R12380" s="1"/>
  <c r="Q12379"/>
  <c r="S12379" s="1"/>
  <c r="P6127"/>
  <c r="R6127" s="1"/>
  <c r="Q6126"/>
  <c r="S6126" s="1"/>
  <c r="P12381" l="1"/>
  <c r="R12381" s="1"/>
  <c r="Q12380"/>
  <c r="S12380" s="1"/>
  <c r="P6128"/>
  <c r="R6128" s="1"/>
  <c r="Q6127"/>
  <c r="S6127" s="1"/>
  <c r="P12382" l="1"/>
  <c r="R12382" s="1"/>
  <c r="Q12381"/>
  <c r="S12381" s="1"/>
  <c r="P6129"/>
  <c r="R6129" s="1"/>
  <c r="Q6128"/>
  <c r="S6128" s="1"/>
  <c r="P12383" l="1"/>
  <c r="R12383" s="1"/>
  <c r="Q12382"/>
  <c r="S12382" s="1"/>
  <c r="P6130"/>
  <c r="R6130" s="1"/>
  <c r="Q6129"/>
  <c r="S6129" s="1"/>
  <c r="P12384" l="1"/>
  <c r="R12384" s="1"/>
  <c r="Q12383"/>
  <c r="S12383" s="1"/>
  <c r="P6131"/>
  <c r="R6131" s="1"/>
  <c r="Q6130"/>
  <c r="S6130" s="1"/>
  <c r="P12385" l="1"/>
  <c r="R12385" s="1"/>
  <c r="Q12384"/>
  <c r="S12384" s="1"/>
  <c r="P6132"/>
  <c r="R6132" s="1"/>
  <c r="Q6131"/>
  <c r="S6131" s="1"/>
  <c r="P12386" l="1"/>
  <c r="R12386" s="1"/>
  <c r="Q12385"/>
  <c r="S12385" s="1"/>
  <c r="P6133"/>
  <c r="R6133" s="1"/>
  <c r="Q6132"/>
  <c r="S6132" s="1"/>
  <c r="P12387" l="1"/>
  <c r="R12387" s="1"/>
  <c r="Q12386"/>
  <c r="S12386" s="1"/>
  <c r="P6134"/>
  <c r="R6134" s="1"/>
  <c r="Q6133"/>
  <c r="S6133" s="1"/>
  <c r="P12388" l="1"/>
  <c r="R12388" s="1"/>
  <c r="Q12387"/>
  <c r="S12387" s="1"/>
  <c r="P6135"/>
  <c r="R6135" s="1"/>
  <c r="Q6134"/>
  <c r="S6134" s="1"/>
  <c r="P12389" l="1"/>
  <c r="R12389" s="1"/>
  <c r="Q12388"/>
  <c r="S12388" s="1"/>
  <c r="P6136"/>
  <c r="S6135"/>
  <c r="Q6135"/>
  <c r="P12390" l="1"/>
  <c r="R12390" s="1"/>
  <c r="Q12389"/>
  <c r="S12389" s="1"/>
  <c r="P6137"/>
  <c r="R6137" s="1"/>
  <c r="Q6136"/>
  <c r="S6136" s="1"/>
  <c r="P12391" l="1"/>
  <c r="R12391" s="1"/>
  <c r="Q12390"/>
  <c r="S12390" s="1"/>
  <c r="P6138"/>
  <c r="R6138" s="1"/>
  <c r="Q6137"/>
  <c r="S6137" s="1"/>
  <c r="P12392" l="1"/>
  <c r="R12392" s="1"/>
  <c r="Q12391"/>
  <c r="S12391" s="1"/>
  <c r="P6139"/>
  <c r="R6139" s="1"/>
  <c r="Q6138"/>
  <c r="S6138" s="1"/>
  <c r="P12393" l="1"/>
  <c r="R12393" s="1"/>
  <c r="Q12392"/>
  <c r="S12392" s="1"/>
  <c r="P6140"/>
  <c r="R6140" s="1"/>
  <c r="Q6139"/>
  <c r="S6139" s="1"/>
  <c r="P12394" l="1"/>
  <c r="Q12393"/>
  <c r="S12393" s="1"/>
  <c r="P6141"/>
  <c r="R6141" s="1"/>
  <c r="Q6140"/>
  <c r="S6140" s="1"/>
  <c r="P12395" l="1"/>
  <c r="R12395" s="1"/>
  <c r="Q12394"/>
  <c r="S12394" s="1"/>
  <c r="P6142"/>
  <c r="R6142" s="1"/>
  <c r="Q6141"/>
  <c r="S6141" s="1"/>
  <c r="P12396" l="1"/>
  <c r="R12396" s="1"/>
  <c r="Q12395"/>
  <c r="S12395" s="1"/>
  <c r="P6143"/>
  <c r="R6143" s="1"/>
  <c r="Q6142"/>
  <c r="S6142" s="1"/>
  <c r="P12397" l="1"/>
  <c r="R12397" s="1"/>
  <c r="Q12396"/>
  <c r="S12396" s="1"/>
  <c r="P6144"/>
  <c r="R6144" s="1"/>
  <c r="Q6143"/>
  <c r="S6143" s="1"/>
  <c r="P12398" l="1"/>
  <c r="R12398" s="1"/>
  <c r="Q12397"/>
  <c r="S12397" s="1"/>
  <c r="P6145"/>
  <c r="R6145" s="1"/>
  <c r="Q6144"/>
  <c r="S6144" s="1"/>
  <c r="P12399" l="1"/>
  <c r="R12399" s="1"/>
  <c r="Q12398"/>
  <c r="S12398" s="1"/>
  <c r="P6146"/>
  <c r="R6146" s="1"/>
  <c r="Q6145"/>
  <c r="S6145" s="1"/>
  <c r="P12400" l="1"/>
  <c r="R12400" s="1"/>
  <c r="Q12399"/>
  <c r="S12399" s="1"/>
  <c r="P6147"/>
  <c r="R6147" s="1"/>
  <c r="Q6146"/>
  <c r="S6146" s="1"/>
  <c r="P12401" l="1"/>
  <c r="R12401" s="1"/>
  <c r="Q12400"/>
  <c r="S12400" s="1"/>
  <c r="P6148"/>
  <c r="R6148" s="1"/>
  <c r="Q6147"/>
  <c r="S6147" s="1"/>
  <c r="P12402" l="1"/>
  <c r="R12402" s="1"/>
  <c r="Q12401"/>
  <c r="S12401" s="1"/>
  <c r="P6149"/>
  <c r="R6149" s="1"/>
  <c r="Q6148"/>
  <c r="S6148" s="1"/>
  <c r="P12403" l="1"/>
  <c r="R12403" s="1"/>
  <c r="Q12402"/>
  <c r="S12402" s="1"/>
  <c r="P6150"/>
  <c r="R6150" s="1"/>
  <c r="Q6149"/>
  <c r="S6149" s="1"/>
  <c r="P12404" l="1"/>
  <c r="R12404" s="1"/>
  <c r="Q12403"/>
  <c r="S12403" s="1"/>
  <c r="P6151"/>
  <c r="R6151" s="1"/>
  <c r="Q6150"/>
  <c r="S6150" s="1"/>
  <c r="P12405" l="1"/>
  <c r="R12405" s="1"/>
  <c r="Q12404"/>
  <c r="S12404" s="1"/>
  <c r="P6152"/>
  <c r="R6152" s="1"/>
  <c r="Q6151"/>
  <c r="S6151" s="1"/>
  <c r="P12406" l="1"/>
  <c r="R12406" s="1"/>
  <c r="Q12405"/>
  <c r="S12405" s="1"/>
  <c r="P6153"/>
  <c r="R6153" s="1"/>
  <c r="Q6152"/>
  <c r="S6152" s="1"/>
  <c r="P12407" l="1"/>
  <c r="R12407" s="1"/>
  <c r="Q12406"/>
  <c r="S12406" s="1"/>
  <c r="P6154"/>
  <c r="Q6153"/>
  <c r="S6153" s="1"/>
  <c r="P12408" l="1"/>
  <c r="R12408" s="1"/>
  <c r="Q12407"/>
  <c r="S12407" s="1"/>
  <c r="P6155"/>
  <c r="Q6154"/>
  <c r="S6154" s="1"/>
  <c r="P12409" l="1"/>
  <c r="R12409" s="1"/>
  <c r="Q12408"/>
  <c r="S12408" s="1"/>
  <c r="P6156"/>
  <c r="R6156" s="1"/>
  <c r="Q6155"/>
  <c r="S6155" s="1"/>
  <c r="P12410" l="1"/>
  <c r="R12410" s="1"/>
  <c r="Q12409"/>
  <c r="S12409" s="1"/>
  <c r="P6157"/>
  <c r="R6157" s="1"/>
  <c r="Q6156"/>
  <c r="S6156" s="1"/>
  <c r="P12411" l="1"/>
  <c r="Q12410"/>
  <c r="S12410" s="1"/>
  <c r="P6158"/>
  <c r="R6158" s="1"/>
  <c r="Q6157"/>
  <c r="S6157" s="1"/>
  <c r="P12412" l="1"/>
  <c r="Q12411"/>
  <c r="S12411" s="1"/>
  <c r="P6159"/>
  <c r="R6159" s="1"/>
  <c r="Q6158"/>
  <c r="S6158" s="1"/>
  <c r="P12413" l="1"/>
  <c r="R12413" s="1"/>
  <c r="Q12412"/>
  <c r="S12412" s="1"/>
  <c r="P6160"/>
  <c r="R6160" s="1"/>
  <c r="Q6159"/>
  <c r="S6159" s="1"/>
  <c r="P12414" l="1"/>
  <c r="R12414" s="1"/>
  <c r="Q12413"/>
  <c r="S12413" s="1"/>
  <c r="P6161"/>
  <c r="R6161" s="1"/>
  <c r="Q6160"/>
  <c r="S6160" s="1"/>
  <c r="P12415" l="1"/>
  <c r="R12415" s="1"/>
  <c r="Q12414"/>
  <c r="S12414" s="1"/>
  <c r="P6162"/>
  <c r="R6162" s="1"/>
  <c r="Q6161"/>
  <c r="S6161" s="1"/>
  <c r="P12416" l="1"/>
  <c r="R12416" s="1"/>
  <c r="Q12415"/>
  <c r="S12415" s="1"/>
  <c r="P6163"/>
  <c r="R6163" s="1"/>
  <c r="Q6162"/>
  <c r="S6162" s="1"/>
  <c r="P12417" l="1"/>
  <c r="R12417" s="1"/>
  <c r="Q12416"/>
  <c r="S12416" s="1"/>
  <c r="P6164"/>
  <c r="R6164" s="1"/>
  <c r="Q6163"/>
  <c r="S6163" s="1"/>
  <c r="P12418" l="1"/>
  <c r="R12418" s="1"/>
  <c r="Q12417"/>
  <c r="S12417" s="1"/>
  <c r="P6165"/>
  <c r="R6165" s="1"/>
  <c r="Q6164"/>
  <c r="S6164" s="1"/>
  <c r="P12419" l="1"/>
  <c r="R12419" s="1"/>
  <c r="Q12418"/>
  <c r="S12418" s="1"/>
  <c r="P6166"/>
  <c r="R6166" s="1"/>
  <c r="Q6165"/>
  <c r="S6165" s="1"/>
  <c r="P12420" l="1"/>
  <c r="R12420" s="1"/>
  <c r="Q12419"/>
  <c r="S12419" s="1"/>
  <c r="P6167"/>
  <c r="R6167" s="1"/>
  <c r="Q6166"/>
  <c r="S6166" s="1"/>
  <c r="P12421" l="1"/>
  <c r="R12421" s="1"/>
  <c r="Q12420"/>
  <c r="S12420" s="1"/>
  <c r="P6168"/>
  <c r="R6168" s="1"/>
  <c r="Q6167"/>
  <c r="S6167" s="1"/>
  <c r="P12422" l="1"/>
  <c r="R12422" s="1"/>
  <c r="Q12421"/>
  <c r="S12421" s="1"/>
  <c r="P6169"/>
  <c r="R6169" s="1"/>
  <c r="Q6168"/>
  <c r="S6168" s="1"/>
  <c r="P12423" l="1"/>
  <c r="R12423" s="1"/>
  <c r="Q12422"/>
  <c r="S12422" s="1"/>
  <c r="P6170"/>
  <c r="R6170" s="1"/>
  <c r="Q6169"/>
  <c r="S6169" s="1"/>
  <c r="P12424" l="1"/>
  <c r="R12424" s="1"/>
  <c r="Q12423"/>
  <c r="S12423" s="1"/>
  <c r="Q6170"/>
  <c r="S6170" s="1"/>
  <c r="P6171"/>
  <c r="R6171" s="1"/>
  <c r="P12425" l="1"/>
  <c r="R12425" s="1"/>
  <c r="Q12424"/>
  <c r="S12424" s="1"/>
  <c r="P6172"/>
  <c r="R6172" s="1"/>
  <c r="Q6171"/>
  <c r="S6171" s="1"/>
  <c r="P12426" l="1"/>
  <c r="R12426" s="1"/>
  <c r="Q12425"/>
  <c r="S12425" s="1"/>
  <c r="P6173"/>
  <c r="S6172"/>
  <c r="Q6172"/>
  <c r="P12427" l="1"/>
  <c r="R12427" s="1"/>
  <c r="Q12426"/>
  <c r="S12426" s="1"/>
  <c r="P6174"/>
  <c r="R6174" s="1"/>
  <c r="Q6173"/>
  <c r="S6173" s="1"/>
  <c r="P12428" l="1"/>
  <c r="R12428" s="1"/>
  <c r="Q12427"/>
  <c r="S12427" s="1"/>
  <c r="P6175"/>
  <c r="R6175" s="1"/>
  <c r="Q6174"/>
  <c r="S6174" s="1"/>
  <c r="P12429" l="1"/>
  <c r="Q12428"/>
  <c r="S12428" s="1"/>
  <c r="P6176"/>
  <c r="R6176" s="1"/>
  <c r="Q6175"/>
  <c r="S6175" s="1"/>
  <c r="P12430" l="1"/>
  <c r="R12430" s="1"/>
  <c r="Q12429"/>
  <c r="S12429" s="1"/>
  <c r="P6177"/>
  <c r="R6177" s="1"/>
  <c r="Q6176"/>
  <c r="S6176" s="1"/>
  <c r="P12431" l="1"/>
  <c r="R12431" s="1"/>
  <c r="Q12430"/>
  <c r="S12430" s="1"/>
  <c r="P6178"/>
  <c r="R6178" s="1"/>
  <c r="Q6177"/>
  <c r="S6177" s="1"/>
  <c r="P12432" l="1"/>
  <c r="R12432" s="1"/>
  <c r="Q12431"/>
  <c r="S12431" s="1"/>
  <c r="P6179"/>
  <c r="R6179" s="1"/>
  <c r="Q6178"/>
  <c r="S6178" s="1"/>
  <c r="P12433" l="1"/>
  <c r="R12433" s="1"/>
  <c r="Q12432"/>
  <c r="S12432" s="1"/>
  <c r="P6180"/>
  <c r="R6180" s="1"/>
  <c r="Q6179"/>
  <c r="S6179" s="1"/>
  <c r="P12434" l="1"/>
  <c r="R12434" s="1"/>
  <c r="Q12433"/>
  <c r="S12433" s="1"/>
  <c r="P6181"/>
  <c r="R6181" s="1"/>
  <c r="Q6180"/>
  <c r="S6180" s="1"/>
  <c r="P12435" l="1"/>
  <c r="R12435" s="1"/>
  <c r="Q12434"/>
  <c r="S12434" s="1"/>
  <c r="P6182"/>
  <c r="R6182" s="1"/>
  <c r="Q6181"/>
  <c r="S6181" s="1"/>
  <c r="P12436" l="1"/>
  <c r="R12436" s="1"/>
  <c r="Q12435"/>
  <c r="S12435" s="1"/>
  <c r="P6183"/>
  <c r="R6183" s="1"/>
  <c r="Q6182"/>
  <c r="S6182" s="1"/>
  <c r="P12437" l="1"/>
  <c r="R12437" s="1"/>
  <c r="Q12436"/>
  <c r="S12436" s="1"/>
  <c r="P6184"/>
  <c r="R6184" s="1"/>
  <c r="Q6183"/>
  <c r="S6183" s="1"/>
  <c r="P12438" l="1"/>
  <c r="R12438" s="1"/>
  <c r="Q12437"/>
  <c r="S12437" s="1"/>
  <c r="P6185"/>
  <c r="R6185" s="1"/>
  <c r="Q6184"/>
  <c r="S6184" s="1"/>
  <c r="P12439" l="1"/>
  <c r="R12439" s="1"/>
  <c r="Q12438"/>
  <c r="S12438" s="1"/>
  <c r="P6186"/>
  <c r="R6186" s="1"/>
  <c r="Q6185"/>
  <c r="S6185" s="1"/>
  <c r="P12440" l="1"/>
  <c r="R12440" s="1"/>
  <c r="Q12439"/>
  <c r="S12439" s="1"/>
  <c r="P6187"/>
  <c r="R6187" s="1"/>
  <c r="Q6186"/>
  <c r="S6186" s="1"/>
  <c r="P12441" l="1"/>
  <c r="R12441" s="1"/>
  <c r="Q12440"/>
  <c r="S12440" s="1"/>
  <c r="P6188"/>
  <c r="R6188" s="1"/>
  <c r="Q6187"/>
  <c r="S6187" s="1"/>
  <c r="P12442" l="1"/>
  <c r="R12442" s="1"/>
  <c r="Q12441"/>
  <c r="S12441" s="1"/>
  <c r="P6189"/>
  <c r="R6189" s="1"/>
  <c r="Q6188"/>
  <c r="S6188" s="1"/>
  <c r="P12443" l="1"/>
  <c r="R12443" s="1"/>
  <c r="Q12442"/>
  <c r="S12442" s="1"/>
  <c r="P6190"/>
  <c r="R6190" s="1"/>
  <c r="Q6189"/>
  <c r="S6189" s="1"/>
  <c r="P12444" l="1"/>
  <c r="R12444" s="1"/>
  <c r="Q12443"/>
  <c r="S12443" s="1"/>
  <c r="P6191"/>
  <c r="Q6190"/>
  <c r="S6190" s="1"/>
  <c r="P12445" l="1"/>
  <c r="R12445" s="1"/>
  <c r="Q12444"/>
  <c r="S12444" s="1"/>
  <c r="P6192"/>
  <c r="Q6191"/>
  <c r="S6191" s="1"/>
  <c r="P12446" l="1"/>
  <c r="Q12445"/>
  <c r="S12445" s="1"/>
  <c r="P6193"/>
  <c r="R6193" s="1"/>
  <c r="Q6192"/>
  <c r="S6192" s="1"/>
  <c r="P12447" l="1"/>
  <c r="Q12446"/>
  <c r="S12446" s="1"/>
  <c r="P6194"/>
  <c r="R6194" s="1"/>
  <c r="Q6193"/>
  <c r="S6193" s="1"/>
  <c r="P12448" l="1"/>
  <c r="R12448" s="1"/>
  <c r="Q12447"/>
  <c r="S12447" s="1"/>
  <c r="P6195"/>
  <c r="R6195" s="1"/>
  <c r="Q6194"/>
  <c r="S6194" s="1"/>
  <c r="P12449" l="1"/>
  <c r="R12449" s="1"/>
  <c r="Q12448"/>
  <c r="S12448" s="1"/>
  <c r="P6196"/>
  <c r="R6196" s="1"/>
  <c r="Q6195"/>
  <c r="S6195" s="1"/>
  <c r="P12450" l="1"/>
  <c r="R12450" s="1"/>
  <c r="Q12449"/>
  <c r="S12449" s="1"/>
  <c r="P6197"/>
  <c r="R6197" s="1"/>
  <c r="Q6196"/>
  <c r="S6196" s="1"/>
  <c r="P12451" l="1"/>
  <c r="R12451" s="1"/>
  <c r="Q12450"/>
  <c r="S12450" s="1"/>
  <c r="P6198"/>
  <c r="R6198" s="1"/>
  <c r="Q6197"/>
  <c r="S6197" s="1"/>
  <c r="P12452" l="1"/>
  <c r="R12452" s="1"/>
  <c r="Q12451"/>
  <c r="S12451" s="1"/>
  <c r="P6199"/>
  <c r="R6199" s="1"/>
  <c r="Q6198"/>
  <c r="S6198" s="1"/>
  <c r="P12453" l="1"/>
  <c r="R12453" s="1"/>
  <c r="Q12452"/>
  <c r="S12452" s="1"/>
  <c r="P6200"/>
  <c r="R6200" s="1"/>
  <c r="Q6199"/>
  <c r="S6199" s="1"/>
  <c r="P12454" l="1"/>
  <c r="R12454" s="1"/>
  <c r="Q12453"/>
  <c r="S12453" s="1"/>
  <c r="P6201"/>
  <c r="R6201" s="1"/>
  <c r="Q6200"/>
  <c r="S6200" s="1"/>
  <c r="P12455" l="1"/>
  <c r="R12455" s="1"/>
  <c r="Q12454"/>
  <c r="S12454" s="1"/>
  <c r="P6202"/>
  <c r="R6202" s="1"/>
  <c r="Q6201"/>
  <c r="S6201" s="1"/>
  <c r="P12456" l="1"/>
  <c r="R12456" s="1"/>
  <c r="Q12455"/>
  <c r="S12455" s="1"/>
  <c r="P6203"/>
  <c r="R6203" s="1"/>
  <c r="Q6202"/>
  <c r="S6202" s="1"/>
  <c r="P12457" l="1"/>
  <c r="R12457" s="1"/>
  <c r="Q12456"/>
  <c r="S12456" s="1"/>
  <c r="P6204"/>
  <c r="R6204" s="1"/>
  <c r="Q6203"/>
  <c r="S6203" s="1"/>
  <c r="P12458" l="1"/>
  <c r="R12458" s="1"/>
  <c r="Q12457"/>
  <c r="S12457" s="1"/>
  <c r="P6205"/>
  <c r="R6205" s="1"/>
  <c r="Q6204"/>
  <c r="S6204" s="1"/>
  <c r="P12459" l="1"/>
  <c r="R12459" s="1"/>
  <c r="Q12458"/>
  <c r="S12458" s="1"/>
  <c r="P6206"/>
  <c r="R6206" s="1"/>
  <c r="Q6205"/>
  <c r="S6205" s="1"/>
  <c r="P12460" l="1"/>
  <c r="R12460" s="1"/>
  <c r="Q12459"/>
  <c r="S12459" s="1"/>
  <c r="P6207"/>
  <c r="R6207" s="1"/>
  <c r="Q6206"/>
  <c r="S6206" s="1"/>
  <c r="P12461" l="1"/>
  <c r="R12461" s="1"/>
  <c r="Q12460"/>
  <c r="S12460" s="1"/>
  <c r="P6208"/>
  <c r="R6208" s="1"/>
  <c r="Q6207"/>
  <c r="S6207" s="1"/>
  <c r="P12462" l="1"/>
  <c r="R12462" s="1"/>
  <c r="Q12461"/>
  <c r="S12461" s="1"/>
  <c r="P6209"/>
  <c r="R6209" s="1"/>
  <c r="Q6208"/>
  <c r="S6208" s="1"/>
  <c r="P12463" l="1"/>
  <c r="R12463" s="1"/>
  <c r="Q12462"/>
  <c r="S12462" s="1"/>
  <c r="P6210"/>
  <c r="S6209"/>
  <c r="Q6209"/>
  <c r="P12464" l="1"/>
  <c r="Q12463"/>
  <c r="S12463" s="1"/>
  <c r="P6211"/>
  <c r="R6211" s="1"/>
  <c r="Q6210"/>
  <c r="S6210" s="1"/>
  <c r="P12465" l="1"/>
  <c r="R12465" s="1"/>
  <c r="Q12464"/>
  <c r="S12464" s="1"/>
  <c r="P6212"/>
  <c r="R6212" s="1"/>
  <c r="Q6211"/>
  <c r="S6211" s="1"/>
  <c r="P12466" l="1"/>
  <c r="R12466" s="1"/>
  <c r="Q12465"/>
  <c r="S12465" s="1"/>
  <c r="P6213"/>
  <c r="R6213" s="1"/>
  <c r="Q6212"/>
  <c r="S6212" s="1"/>
  <c r="P12467" l="1"/>
  <c r="R12467" s="1"/>
  <c r="Q12466"/>
  <c r="S12466" s="1"/>
  <c r="P6214"/>
  <c r="R6214" s="1"/>
  <c r="Q6213"/>
  <c r="S6213" s="1"/>
  <c r="P12468" l="1"/>
  <c r="R12468" s="1"/>
  <c r="Q12467"/>
  <c r="S12467" s="1"/>
  <c r="P6215"/>
  <c r="R6215" s="1"/>
  <c r="Q6214"/>
  <c r="S6214" s="1"/>
  <c r="P12469" l="1"/>
  <c r="R12469" s="1"/>
  <c r="Q12468"/>
  <c r="S12468" s="1"/>
  <c r="P6216"/>
  <c r="R6216" s="1"/>
  <c r="Q6215"/>
  <c r="S6215" s="1"/>
  <c r="P12470" l="1"/>
  <c r="R12470" s="1"/>
  <c r="Q12469"/>
  <c r="S12469" s="1"/>
  <c r="P6217"/>
  <c r="R6217" s="1"/>
  <c r="Q6216"/>
  <c r="S6216" s="1"/>
  <c r="P12471" l="1"/>
  <c r="R12471" s="1"/>
  <c r="Q12470"/>
  <c r="S12470" s="1"/>
  <c r="P6218"/>
  <c r="R6218" s="1"/>
  <c r="Q6217"/>
  <c r="S6217" s="1"/>
  <c r="P12472" l="1"/>
  <c r="R12472" s="1"/>
  <c r="Q12471"/>
  <c r="S12471" s="1"/>
  <c r="P6219"/>
  <c r="R6219" s="1"/>
  <c r="Q6218"/>
  <c r="S6218" s="1"/>
  <c r="P12473" l="1"/>
  <c r="R12473" s="1"/>
  <c r="Q12472"/>
  <c r="S12472" s="1"/>
  <c r="P6220"/>
  <c r="R6220" s="1"/>
  <c r="Q6219"/>
  <c r="S6219" s="1"/>
  <c r="P12474" l="1"/>
  <c r="R12474" s="1"/>
  <c r="Q12473"/>
  <c r="S12473" s="1"/>
  <c r="P6221"/>
  <c r="R6221" s="1"/>
  <c r="Q6220"/>
  <c r="S6220" s="1"/>
  <c r="P12475" l="1"/>
  <c r="R12475" s="1"/>
  <c r="Q12474"/>
  <c r="S12474" s="1"/>
  <c r="P6222"/>
  <c r="R6222" s="1"/>
  <c r="Q6221"/>
  <c r="S6221" s="1"/>
  <c r="P12476" l="1"/>
  <c r="R12476" s="1"/>
  <c r="Q12475"/>
  <c r="S12475" s="1"/>
  <c r="P6223"/>
  <c r="R6223" s="1"/>
  <c r="Q6222"/>
  <c r="S6222" s="1"/>
  <c r="P12477" l="1"/>
  <c r="R12477" s="1"/>
  <c r="Q12476"/>
  <c r="S12476" s="1"/>
  <c r="P6224"/>
  <c r="R6224" s="1"/>
  <c r="Q6223"/>
  <c r="S6223" s="1"/>
  <c r="P12478" l="1"/>
  <c r="R12478" s="1"/>
  <c r="Q12477"/>
  <c r="S12477" s="1"/>
  <c r="P6225"/>
  <c r="R6225" s="1"/>
  <c r="Q6224"/>
  <c r="S6224" s="1"/>
  <c r="P12479" l="1"/>
  <c r="R12479" s="1"/>
  <c r="Q12478"/>
  <c r="S12478" s="1"/>
  <c r="P6226"/>
  <c r="R6226" s="1"/>
  <c r="Q6225"/>
  <c r="S6225" s="1"/>
  <c r="P12480" l="1"/>
  <c r="R12480" s="1"/>
  <c r="Q12479"/>
  <c r="S12479" s="1"/>
  <c r="P6227"/>
  <c r="R6227" s="1"/>
  <c r="Q6226"/>
  <c r="S6226" s="1"/>
  <c r="P12481" l="1"/>
  <c r="Q12480"/>
  <c r="S12480" s="1"/>
  <c r="P6228"/>
  <c r="Q6227"/>
  <c r="S6227" s="1"/>
  <c r="P12482" l="1"/>
  <c r="Q12481"/>
  <c r="S12481" s="1"/>
  <c r="P6229"/>
  <c r="Q6228"/>
  <c r="S6228" s="1"/>
  <c r="P12483" l="1"/>
  <c r="R12483" s="1"/>
  <c r="Q12482"/>
  <c r="S12482" s="1"/>
  <c r="P6230"/>
  <c r="R6230" s="1"/>
  <c r="Q6229"/>
  <c r="S6229" s="1"/>
  <c r="P12484" l="1"/>
  <c r="R12484" s="1"/>
  <c r="Q12483"/>
  <c r="S12483" s="1"/>
  <c r="P6231"/>
  <c r="R6231" s="1"/>
  <c r="Q6230"/>
  <c r="S6230" s="1"/>
  <c r="P12485" l="1"/>
  <c r="R12485" s="1"/>
  <c r="Q12484"/>
  <c r="S12484" s="1"/>
  <c r="P6232"/>
  <c r="R6232" s="1"/>
  <c r="Q6231"/>
  <c r="S6231" s="1"/>
  <c r="P12486" l="1"/>
  <c r="R12486" s="1"/>
  <c r="Q12485"/>
  <c r="S12485" s="1"/>
  <c r="P6233"/>
  <c r="R6233" s="1"/>
  <c r="Q6232"/>
  <c r="S6232" s="1"/>
  <c r="P12487" l="1"/>
  <c r="R12487" s="1"/>
  <c r="Q12486"/>
  <c r="S12486" s="1"/>
  <c r="P6234"/>
  <c r="R6234" s="1"/>
  <c r="Q6233"/>
  <c r="S6233" s="1"/>
  <c r="P12488" l="1"/>
  <c r="R12488" s="1"/>
  <c r="Q12487"/>
  <c r="S12487" s="1"/>
  <c r="P6235"/>
  <c r="R6235" s="1"/>
  <c r="Q6234"/>
  <c r="S6234" s="1"/>
  <c r="P12489" l="1"/>
  <c r="R12489" s="1"/>
  <c r="Q12488"/>
  <c r="S12488" s="1"/>
  <c r="P6236"/>
  <c r="R6236" s="1"/>
  <c r="Q6235"/>
  <c r="S6235" s="1"/>
  <c r="P12490" l="1"/>
  <c r="R12490" s="1"/>
  <c r="Q12489"/>
  <c r="S12489" s="1"/>
  <c r="P6237"/>
  <c r="R6237" s="1"/>
  <c r="Q6236"/>
  <c r="S6236" s="1"/>
  <c r="P12491" l="1"/>
  <c r="R12491" s="1"/>
  <c r="Q12490"/>
  <c r="S12490" s="1"/>
  <c r="P6238"/>
  <c r="R6238" s="1"/>
  <c r="Q6237"/>
  <c r="S6237" s="1"/>
  <c r="P12492" l="1"/>
  <c r="R12492" s="1"/>
  <c r="Q12491"/>
  <c r="S12491" s="1"/>
  <c r="P6239"/>
  <c r="R6239" s="1"/>
  <c r="Q6238"/>
  <c r="S6238" s="1"/>
  <c r="P12493" l="1"/>
  <c r="R12493" s="1"/>
  <c r="Q12492"/>
  <c r="S12492" s="1"/>
  <c r="P6240"/>
  <c r="R6240" s="1"/>
  <c r="Q6239"/>
  <c r="S6239" s="1"/>
  <c r="P12494" l="1"/>
  <c r="R12494" s="1"/>
  <c r="Q12493"/>
  <c r="S12493" s="1"/>
  <c r="P6241"/>
  <c r="R6241" s="1"/>
  <c r="Q6240"/>
  <c r="S6240" s="1"/>
  <c r="P12495" l="1"/>
  <c r="R12495" s="1"/>
  <c r="Q12494"/>
  <c r="S12494" s="1"/>
  <c r="P6242"/>
  <c r="R6242" s="1"/>
  <c r="Q6241"/>
  <c r="S6241" s="1"/>
  <c r="P12496" l="1"/>
  <c r="R12496" s="1"/>
  <c r="Q12495"/>
  <c r="S12495" s="1"/>
  <c r="P6243"/>
  <c r="R6243" s="1"/>
  <c r="Q6242"/>
  <c r="S6242" s="1"/>
  <c r="P12497" l="1"/>
  <c r="R12497" s="1"/>
  <c r="Q12496"/>
  <c r="S12496" s="1"/>
  <c r="P6244"/>
  <c r="R6244" s="1"/>
  <c r="Q6243"/>
  <c r="S6243" s="1"/>
  <c r="P12498" l="1"/>
  <c r="R12498" s="1"/>
  <c r="Q12497"/>
  <c r="S12497" s="1"/>
  <c r="P6245"/>
  <c r="R6245" s="1"/>
  <c r="Q6244"/>
  <c r="S6244" s="1"/>
  <c r="P12499" l="1"/>
  <c r="Q12498"/>
  <c r="S12498" s="1"/>
  <c r="P6246"/>
  <c r="R6246" s="1"/>
  <c r="Q6245"/>
  <c r="S6245" s="1"/>
  <c r="P12500" l="1"/>
  <c r="R12500" s="1"/>
  <c r="Q12499"/>
  <c r="S12499" s="1"/>
  <c r="P6247"/>
  <c r="S6246"/>
  <c r="Q6246"/>
  <c r="P12501" l="1"/>
  <c r="R12501" s="1"/>
  <c r="Q12500"/>
  <c r="S12500" s="1"/>
  <c r="P6248"/>
  <c r="R6248" s="1"/>
  <c r="Q6247"/>
  <c r="S6247" s="1"/>
  <c r="P12502" l="1"/>
  <c r="R12502" s="1"/>
  <c r="Q12501"/>
  <c r="S12501" s="1"/>
  <c r="P6249"/>
  <c r="R6249" s="1"/>
  <c r="Q6248"/>
  <c r="S6248" s="1"/>
  <c r="P12503" l="1"/>
  <c r="R12503" s="1"/>
  <c r="Q12502"/>
  <c r="S12502" s="1"/>
  <c r="P6250"/>
  <c r="R6250" s="1"/>
  <c r="Q6249"/>
  <c r="S6249" s="1"/>
  <c r="P12504" l="1"/>
  <c r="R12504" s="1"/>
  <c r="Q12503"/>
  <c r="S12503" s="1"/>
  <c r="P6251"/>
  <c r="R6251" s="1"/>
  <c r="Q6250"/>
  <c r="S6250" s="1"/>
  <c r="P12505" l="1"/>
  <c r="R12505" s="1"/>
  <c r="Q12504"/>
  <c r="S12504" s="1"/>
  <c r="P6252"/>
  <c r="R6252" s="1"/>
  <c r="Q6251"/>
  <c r="S6251" s="1"/>
  <c r="P12506" l="1"/>
  <c r="R12506" s="1"/>
  <c r="Q12505"/>
  <c r="S12505" s="1"/>
  <c r="P6253"/>
  <c r="R6253" s="1"/>
  <c r="Q6252"/>
  <c r="S6252" s="1"/>
  <c r="P12507" l="1"/>
  <c r="R12507" s="1"/>
  <c r="Q12506"/>
  <c r="S12506" s="1"/>
  <c r="P6254"/>
  <c r="R6254" s="1"/>
  <c r="Q6253"/>
  <c r="S6253" s="1"/>
  <c r="P12508" l="1"/>
  <c r="R12508" s="1"/>
  <c r="Q12507"/>
  <c r="S12507" s="1"/>
  <c r="P6255"/>
  <c r="R6255" s="1"/>
  <c r="Q6254"/>
  <c r="S6254" s="1"/>
  <c r="P12509" l="1"/>
  <c r="R12509" s="1"/>
  <c r="Q12508"/>
  <c r="S12508" s="1"/>
  <c r="P6256"/>
  <c r="R6256" s="1"/>
  <c r="Q6255"/>
  <c r="S6255" s="1"/>
  <c r="P12510" l="1"/>
  <c r="R12510" s="1"/>
  <c r="Q12509"/>
  <c r="S12509" s="1"/>
  <c r="P6257"/>
  <c r="R6257" s="1"/>
  <c r="Q6256"/>
  <c r="S6256" s="1"/>
  <c r="P12511" l="1"/>
  <c r="R12511" s="1"/>
  <c r="Q12510"/>
  <c r="S12510" s="1"/>
  <c r="P6258"/>
  <c r="R6258" s="1"/>
  <c r="Q6257"/>
  <c r="S6257" s="1"/>
  <c r="P12512" l="1"/>
  <c r="R12512" s="1"/>
  <c r="Q12511"/>
  <c r="S12511" s="1"/>
  <c r="P6259"/>
  <c r="R6259" s="1"/>
  <c r="Q6258"/>
  <c r="S6258" s="1"/>
  <c r="P12513" l="1"/>
  <c r="R12513" s="1"/>
  <c r="Q12512"/>
  <c r="S12512" s="1"/>
  <c r="P6260"/>
  <c r="R6260" s="1"/>
  <c r="Q6259"/>
  <c r="S6259" s="1"/>
  <c r="P12514" l="1"/>
  <c r="R12514" s="1"/>
  <c r="Q12513"/>
  <c r="S12513" s="1"/>
  <c r="P6261"/>
  <c r="R6261" s="1"/>
  <c r="Q6260"/>
  <c r="S6260" s="1"/>
  <c r="P12515" l="1"/>
  <c r="R12515" s="1"/>
  <c r="Q12514"/>
  <c r="S12514" s="1"/>
  <c r="P6262"/>
  <c r="R6262" s="1"/>
  <c r="Q6261"/>
  <c r="S6261" s="1"/>
  <c r="P12516" l="1"/>
  <c r="Q12515"/>
  <c r="S12515" s="1"/>
  <c r="P6263"/>
  <c r="R6263" s="1"/>
  <c r="Q6262"/>
  <c r="S6262" s="1"/>
  <c r="P12517" l="1"/>
  <c r="Q12516"/>
  <c r="S12516" s="1"/>
  <c r="P6264"/>
  <c r="R6264" s="1"/>
  <c r="Q6263"/>
  <c r="S6263" s="1"/>
  <c r="P12518" l="1"/>
  <c r="R12518" s="1"/>
  <c r="Q12517"/>
  <c r="S12517" s="1"/>
  <c r="P6265"/>
  <c r="Q6264"/>
  <c r="S6264" s="1"/>
  <c r="P12519" l="1"/>
  <c r="R12519" s="1"/>
  <c r="Q12518"/>
  <c r="S12518" s="1"/>
  <c r="P6266"/>
  <c r="Q6265"/>
  <c r="S6265" s="1"/>
  <c r="P12520" l="1"/>
  <c r="R12520" s="1"/>
  <c r="Q12519"/>
  <c r="S12519" s="1"/>
  <c r="P6267"/>
  <c r="R6267" s="1"/>
  <c r="Q6266"/>
  <c r="S6266" s="1"/>
  <c r="P12521" l="1"/>
  <c r="R12521" s="1"/>
  <c r="Q12520"/>
  <c r="S12520" s="1"/>
  <c r="P6268"/>
  <c r="R6268" s="1"/>
  <c r="Q6267"/>
  <c r="S6267" s="1"/>
  <c r="P12522" l="1"/>
  <c r="R12522" s="1"/>
  <c r="Q12521"/>
  <c r="S12521" s="1"/>
  <c r="P6269"/>
  <c r="R6269" s="1"/>
  <c r="Q6268"/>
  <c r="S6268" s="1"/>
  <c r="P12523" l="1"/>
  <c r="R12523" s="1"/>
  <c r="Q12522"/>
  <c r="S12522" s="1"/>
  <c r="P6270"/>
  <c r="R6270" s="1"/>
  <c r="Q6269"/>
  <c r="S6269" s="1"/>
  <c r="P12524" l="1"/>
  <c r="R12524" s="1"/>
  <c r="Q12523"/>
  <c r="S12523" s="1"/>
  <c r="P6271"/>
  <c r="R6271" s="1"/>
  <c r="Q6270"/>
  <c r="S6270" s="1"/>
  <c r="P12525" l="1"/>
  <c r="R12525" s="1"/>
  <c r="Q12524"/>
  <c r="S12524" s="1"/>
  <c r="P6272"/>
  <c r="R6272" s="1"/>
  <c r="Q6271"/>
  <c r="S6271" s="1"/>
  <c r="P12526" l="1"/>
  <c r="R12526" s="1"/>
  <c r="Q12525"/>
  <c r="S12525" s="1"/>
  <c r="P6273"/>
  <c r="R6273" s="1"/>
  <c r="Q6272"/>
  <c r="S6272" s="1"/>
  <c r="P12527" l="1"/>
  <c r="R12527" s="1"/>
  <c r="Q12526"/>
  <c r="S12526" s="1"/>
  <c r="P6274"/>
  <c r="R6274" s="1"/>
  <c r="Q6273"/>
  <c r="S6273" s="1"/>
  <c r="P12528" l="1"/>
  <c r="R12528" s="1"/>
  <c r="Q12527"/>
  <c r="S12527" s="1"/>
  <c r="P6275"/>
  <c r="R6275" s="1"/>
  <c r="Q6274"/>
  <c r="S6274" s="1"/>
  <c r="P12529" l="1"/>
  <c r="R12529" s="1"/>
  <c r="Q12528"/>
  <c r="S12528" s="1"/>
  <c r="P6276"/>
  <c r="R6276" s="1"/>
  <c r="Q6275"/>
  <c r="S6275" s="1"/>
  <c r="P12530" l="1"/>
  <c r="R12530" s="1"/>
  <c r="Q12529"/>
  <c r="S12529" s="1"/>
  <c r="P6277"/>
  <c r="R6277" s="1"/>
  <c r="Q6276"/>
  <c r="S6276" s="1"/>
  <c r="P12531" l="1"/>
  <c r="R12531" s="1"/>
  <c r="Q12530"/>
  <c r="S12530" s="1"/>
  <c r="P6278"/>
  <c r="R6278" s="1"/>
  <c r="Q6277"/>
  <c r="S6277" s="1"/>
  <c r="P12532" l="1"/>
  <c r="R12532" s="1"/>
  <c r="Q12531"/>
  <c r="S12531" s="1"/>
  <c r="P6279"/>
  <c r="R6279" s="1"/>
  <c r="Q6278"/>
  <c r="S6278" s="1"/>
  <c r="P12533" l="1"/>
  <c r="R12533" s="1"/>
  <c r="Q12532"/>
  <c r="S12532" s="1"/>
  <c r="P6280"/>
  <c r="R6280" s="1"/>
  <c r="Q6279"/>
  <c r="S6279" s="1"/>
  <c r="P12534" l="1"/>
  <c r="Q12533"/>
  <c r="S12533" s="1"/>
  <c r="P6281"/>
  <c r="R6281" s="1"/>
  <c r="Q6280"/>
  <c r="S6280" s="1"/>
  <c r="P12535" l="1"/>
  <c r="R12535" s="1"/>
  <c r="Q12534"/>
  <c r="S12534" s="1"/>
  <c r="P6282"/>
  <c r="R6282" s="1"/>
  <c r="Q6281"/>
  <c r="S6281" s="1"/>
  <c r="P12536" l="1"/>
  <c r="R12536" s="1"/>
  <c r="Q12535"/>
  <c r="S12535" s="1"/>
  <c r="P6283"/>
  <c r="R6283" s="1"/>
  <c r="Q6282"/>
  <c r="S6282" s="1"/>
  <c r="P12537" l="1"/>
  <c r="R12537" s="1"/>
  <c r="Q12536"/>
  <c r="S12536" s="1"/>
  <c r="P6284"/>
  <c r="S6283"/>
  <c r="Q6283"/>
  <c r="P12538" l="1"/>
  <c r="R12538" s="1"/>
  <c r="Q12537"/>
  <c r="S12537" s="1"/>
  <c r="P6285"/>
  <c r="R6285" s="1"/>
  <c r="Q6284"/>
  <c r="S6284" s="1"/>
  <c r="P12539" l="1"/>
  <c r="R12539" s="1"/>
  <c r="Q12538"/>
  <c r="S12538" s="1"/>
  <c r="P6286"/>
  <c r="R6286" s="1"/>
  <c r="Q6285"/>
  <c r="S6285" s="1"/>
  <c r="P12540" l="1"/>
  <c r="R12540" s="1"/>
  <c r="Q12539"/>
  <c r="S12539" s="1"/>
  <c r="P6287"/>
  <c r="R6287" s="1"/>
  <c r="Q6286"/>
  <c r="S6286" s="1"/>
  <c r="P12541" l="1"/>
  <c r="R12541" s="1"/>
  <c r="Q12540"/>
  <c r="S12540" s="1"/>
  <c r="P6288"/>
  <c r="R6288" s="1"/>
  <c r="Q6287"/>
  <c r="S6287" s="1"/>
  <c r="P12542" l="1"/>
  <c r="R12542" s="1"/>
  <c r="Q12541"/>
  <c r="S12541" s="1"/>
  <c r="P6289"/>
  <c r="R6289" s="1"/>
  <c r="Q6288"/>
  <c r="S6288" s="1"/>
  <c r="P12543" l="1"/>
  <c r="R12543" s="1"/>
  <c r="Q12542"/>
  <c r="S12542" s="1"/>
  <c r="P6290"/>
  <c r="R6290" s="1"/>
  <c r="Q6289"/>
  <c r="S6289" s="1"/>
  <c r="P12544" l="1"/>
  <c r="R12544" s="1"/>
  <c r="Q12543"/>
  <c r="S12543" s="1"/>
  <c r="P6291"/>
  <c r="R6291" s="1"/>
  <c r="Q6290"/>
  <c r="S6290" s="1"/>
  <c r="P12545" l="1"/>
  <c r="R12545" s="1"/>
  <c r="Q12544"/>
  <c r="S12544" s="1"/>
  <c r="P6292"/>
  <c r="R6292" s="1"/>
  <c r="Q6291"/>
  <c r="S6291" s="1"/>
  <c r="P12546" l="1"/>
  <c r="R12546" s="1"/>
  <c r="Q12545"/>
  <c r="S12545" s="1"/>
  <c r="P6293"/>
  <c r="R6293" s="1"/>
  <c r="Q6292"/>
  <c r="S6292" s="1"/>
  <c r="P12547" l="1"/>
  <c r="R12547" s="1"/>
  <c r="Q12546"/>
  <c r="S12546" s="1"/>
  <c r="P6294"/>
  <c r="R6294" s="1"/>
  <c r="Q6293"/>
  <c r="S6293" s="1"/>
  <c r="P12548" l="1"/>
  <c r="R12548" s="1"/>
  <c r="Q12547"/>
  <c r="S12547" s="1"/>
  <c r="P6295"/>
  <c r="R6295" s="1"/>
  <c r="Q6294"/>
  <c r="S6294" s="1"/>
  <c r="P12549" l="1"/>
  <c r="R12549" s="1"/>
  <c r="Q12548"/>
  <c r="S12548" s="1"/>
  <c r="P6296"/>
  <c r="R6296" s="1"/>
  <c r="Q6295"/>
  <c r="S6295" s="1"/>
  <c r="P12550" l="1"/>
  <c r="R12550" s="1"/>
  <c r="Q12549"/>
  <c r="S12549" s="1"/>
  <c r="P6297"/>
  <c r="R6297" s="1"/>
  <c r="Q6296"/>
  <c r="S6296" s="1"/>
  <c r="P12551" l="1"/>
  <c r="Q12550"/>
  <c r="S12550" s="1"/>
  <c r="P6298"/>
  <c r="R6298" s="1"/>
  <c r="Q6297"/>
  <c r="S6297" s="1"/>
  <c r="P12552" l="1"/>
  <c r="Q12551"/>
  <c r="S12551" s="1"/>
  <c r="P6299"/>
  <c r="R6299" s="1"/>
  <c r="Q6298"/>
  <c r="S6298" s="1"/>
  <c r="P12553" l="1"/>
  <c r="R12553" s="1"/>
  <c r="Q12552"/>
  <c r="S12552" s="1"/>
  <c r="P6300"/>
  <c r="R6300" s="1"/>
  <c r="Q6299"/>
  <c r="S6299" s="1"/>
  <c r="P12554" l="1"/>
  <c r="R12554" s="1"/>
  <c r="Q12553"/>
  <c r="S12553" s="1"/>
  <c r="P6301"/>
  <c r="R6301" s="1"/>
  <c r="Q6300"/>
  <c r="S6300" s="1"/>
  <c r="P12555" l="1"/>
  <c r="R12555" s="1"/>
  <c r="Q12554"/>
  <c r="S12554" s="1"/>
  <c r="P6302"/>
  <c r="Q6301"/>
  <c r="S6301" s="1"/>
  <c r="P12556" l="1"/>
  <c r="R12556" s="1"/>
  <c r="Q12555"/>
  <c r="S12555" s="1"/>
  <c r="P6303"/>
  <c r="Q6302"/>
  <c r="S6302" s="1"/>
  <c r="P12557" l="1"/>
  <c r="R12557" s="1"/>
  <c r="Q12556"/>
  <c r="S12556" s="1"/>
  <c r="P6304"/>
  <c r="R6304" s="1"/>
  <c r="Q6303"/>
  <c r="S6303" s="1"/>
  <c r="P12558" l="1"/>
  <c r="R12558" s="1"/>
  <c r="Q12557"/>
  <c r="S12557" s="1"/>
  <c r="P6305"/>
  <c r="R6305" s="1"/>
  <c r="Q6304"/>
  <c r="S6304" s="1"/>
  <c r="P12559" l="1"/>
  <c r="R12559" s="1"/>
  <c r="Q12558"/>
  <c r="S12558" s="1"/>
  <c r="P6306"/>
  <c r="R6306" s="1"/>
  <c r="Q6305"/>
  <c r="S6305" s="1"/>
  <c r="P12560" l="1"/>
  <c r="R12560" s="1"/>
  <c r="Q12559"/>
  <c r="S12559" s="1"/>
  <c r="P6307"/>
  <c r="R6307" s="1"/>
  <c r="Q6306"/>
  <c r="S6306" s="1"/>
  <c r="P12561" l="1"/>
  <c r="R12561" s="1"/>
  <c r="Q12560"/>
  <c r="S12560" s="1"/>
  <c r="P6308"/>
  <c r="R6308" s="1"/>
  <c r="Q6307"/>
  <c r="S6307" s="1"/>
  <c r="P12562" l="1"/>
  <c r="R12562" s="1"/>
  <c r="Q12561"/>
  <c r="S12561" s="1"/>
  <c r="P6309"/>
  <c r="R6309" s="1"/>
  <c r="Q6308"/>
  <c r="S6308" s="1"/>
  <c r="P12563" l="1"/>
  <c r="R12563" s="1"/>
  <c r="Q12562"/>
  <c r="S12562" s="1"/>
  <c r="P6310"/>
  <c r="R6310" s="1"/>
  <c r="Q6309"/>
  <c r="S6309" s="1"/>
  <c r="P12564" l="1"/>
  <c r="R12564" s="1"/>
  <c r="Q12563"/>
  <c r="S12563" s="1"/>
  <c r="P6311"/>
  <c r="R6311" s="1"/>
  <c r="Q6310"/>
  <c r="S6310" s="1"/>
  <c r="P12565" l="1"/>
  <c r="R12565" s="1"/>
  <c r="Q12564"/>
  <c r="S12564" s="1"/>
  <c r="P6312"/>
  <c r="R6312" s="1"/>
  <c r="Q6311"/>
  <c r="S6311" s="1"/>
  <c r="P12566" l="1"/>
  <c r="R12566" s="1"/>
  <c r="Q12565"/>
  <c r="S12565" s="1"/>
  <c r="P6313"/>
  <c r="R6313" s="1"/>
  <c r="Q6312"/>
  <c r="S6312" s="1"/>
  <c r="P12567" l="1"/>
  <c r="R12567" s="1"/>
  <c r="Q12566"/>
  <c r="S12566" s="1"/>
  <c r="P6314"/>
  <c r="R6314" s="1"/>
  <c r="Q6313"/>
  <c r="S6313" s="1"/>
  <c r="P12568" l="1"/>
  <c r="R12568" s="1"/>
  <c r="Q12567"/>
  <c r="S12567" s="1"/>
  <c r="P6315"/>
  <c r="R6315" s="1"/>
  <c r="Q6314"/>
  <c r="S6314" s="1"/>
  <c r="P12569" l="1"/>
  <c r="Q12568"/>
  <c r="S12568" s="1"/>
  <c r="P6316"/>
  <c r="R6316" s="1"/>
  <c r="Q6315"/>
  <c r="S6315" s="1"/>
  <c r="P12570" l="1"/>
  <c r="R12570" s="1"/>
  <c r="Q12569"/>
  <c r="S12569" s="1"/>
  <c r="P6317"/>
  <c r="R6317" s="1"/>
  <c r="Q6316"/>
  <c r="S6316" s="1"/>
  <c r="P12571" l="1"/>
  <c r="R12571" s="1"/>
  <c r="Q12570"/>
  <c r="S12570" s="1"/>
  <c r="P6318"/>
  <c r="R6318" s="1"/>
  <c r="Q6317"/>
  <c r="S6317" s="1"/>
  <c r="P12572" l="1"/>
  <c r="R12572" s="1"/>
  <c r="Q12571"/>
  <c r="S12571" s="1"/>
  <c r="P6319"/>
  <c r="R6319" s="1"/>
  <c r="Q6318"/>
  <c r="S6318" s="1"/>
  <c r="P12573" l="1"/>
  <c r="R12573" s="1"/>
  <c r="Q12572"/>
  <c r="S12572" s="1"/>
  <c r="P6320"/>
  <c r="R6320" s="1"/>
  <c r="Q6319"/>
  <c r="S6319" s="1"/>
  <c r="P12574" l="1"/>
  <c r="R12574" s="1"/>
  <c r="Q12573"/>
  <c r="S12573" s="1"/>
  <c r="P6321"/>
  <c r="S6320"/>
  <c r="Q6320"/>
  <c r="P12575" l="1"/>
  <c r="R12575" s="1"/>
  <c r="Q12574"/>
  <c r="S12574" s="1"/>
  <c r="P6322"/>
  <c r="R6322" s="1"/>
  <c r="Q6321"/>
  <c r="S6321" s="1"/>
  <c r="P12576" l="1"/>
  <c r="R12576" s="1"/>
  <c r="Q12575"/>
  <c r="S12575" s="1"/>
  <c r="P6323"/>
  <c r="R6323" s="1"/>
  <c r="Q6322"/>
  <c r="S6322" s="1"/>
  <c r="P12577" l="1"/>
  <c r="R12577" s="1"/>
  <c r="Q12576"/>
  <c r="S12576" s="1"/>
  <c r="P6324"/>
  <c r="R6324" s="1"/>
  <c r="Q6323"/>
  <c r="S6323" s="1"/>
  <c r="P12578" l="1"/>
  <c r="R12578" s="1"/>
  <c r="Q12577"/>
  <c r="S12577" s="1"/>
  <c r="P6325"/>
  <c r="R6325" s="1"/>
  <c r="Q6324"/>
  <c r="S6324" s="1"/>
  <c r="P12579" l="1"/>
  <c r="R12579" s="1"/>
  <c r="Q12578"/>
  <c r="S12578" s="1"/>
  <c r="P6326"/>
  <c r="R6326" s="1"/>
  <c r="Q6325"/>
  <c r="S6325" s="1"/>
  <c r="P12580" l="1"/>
  <c r="R12580" s="1"/>
  <c r="Q12579"/>
  <c r="S12579" s="1"/>
  <c r="P6327"/>
  <c r="R6327" s="1"/>
  <c r="Q6326"/>
  <c r="S6326" s="1"/>
  <c r="P12581" l="1"/>
  <c r="R12581" s="1"/>
  <c r="Q12580"/>
  <c r="S12580" s="1"/>
  <c r="P6328"/>
  <c r="R6328" s="1"/>
  <c r="Q6327"/>
  <c r="S6327" s="1"/>
  <c r="P12582" l="1"/>
  <c r="R12582" s="1"/>
  <c r="Q12581"/>
  <c r="S12581" s="1"/>
  <c r="P6329"/>
  <c r="R6329" s="1"/>
  <c r="Q6328"/>
  <c r="S6328" s="1"/>
  <c r="P12583" l="1"/>
  <c r="R12583" s="1"/>
  <c r="Q12582"/>
  <c r="S12582" s="1"/>
  <c r="P6330"/>
  <c r="R6330" s="1"/>
  <c r="Q6329"/>
  <c r="S6329" s="1"/>
  <c r="P12584" l="1"/>
  <c r="R12584" s="1"/>
  <c r="Q12583"/>
  <c r="S12583" s="1"/>
  <c r="P6331"/>
  <c r="R6331" s="1"/>
  <c r="Q6330"/>
  <c r="S6330" s="1"/>
  <c r="P12585" l="1"/>
  <c r="R12585" s="1"/>
  <c r="Q12584"/>
  <c r="S12584" s="1"/>
  <c r="P6332"/>
  <c r="R6332" s="1"/>
  <c r="Q6331"/>
  <c r="S6331" s="1"/>
  <c r="P12586" l="1"/>
  <c r="Q12585"/>
  <c r="S12585" s="1"/>
  <c r="P6333"/>
  <c r="R6333" s="1"/>
  <c r="Q6332"/>
  <c r="S6332" s="1"/>
  <c r="P12587" l="1"/>
  <c r="Q12586"/>
  <c r="S12586" s="1"/>
  <c r="P6334"/>
  <c r="R6334" s="1"/>
  <c r="Q6333"/>
  <c r="S6333" s="1"/>
  <c r="P12588" l="1"/>
  <c r="R12588" s="1"/>
  <c r="Q12587"/>
  <c r="S12587" s="1"/>
  <c r="P6335"/>
  <c r="R6335" s="1"/>
  <c r="Q6334"/>
  <c r="S6334" s="1"/>
  <c r="P12589" l="1"/>
  <c r="R12589" s="1"/>
  <c r="Q12588"/>
  <c r="S12588" s="1"/>
  <c r="P6336"/>
  <c r="R6336" s="1"/>
  <c r="Q6335"/>
  <c r="S6335" s="1"/>
  <c r="P12590" l="1"/>
  <c r="R12590" s="1"/>
  <c r="Q12589"/>
  <c r="S12589" s="1"/>
  <c r="P6337"/>
  <c r="R6337" s="1"/>
  <c r="Q6336"/>
  <c r="S6336" s="1"/>
  <c r="P12591" l="1"/>
  <c r="R12591" s="1"/>
  <c r="Q12590"/>
  <c r="S12590" s="1"/>
  <c r="P6338"/>
  <c r="R6338" s="1"/>
  <c r="Q6337"/>
  <c r="S6337" s="1"/>
  <c r="P12592" l="1"/>
  <c r="R12592" s="1"/>
  <c r="Q12591"/>
  <c r="S12591" s="1"/>
  <c r="P6339"/>
  <c r="Q6338"/>
  <c r="S6338" s="1"/>
  <c r="P12593" l="1"/>
  <c r="R12593" s="1"/>
  <c r="Q12592"/>
  <c r="S12592" s="1"/>
  <c r="P6340"/>
  <c r="Q6339"/>
  <c r="S6339" s="1"/>
  <c r="P12594" l="1"/>
  <c r="R12594" s="1"/>
  <c r="Q12593"/>
  <c r="S12593" s="1"/>
  <c r="P6341"/>
  <c r="R6341" s="1"/>
  <c r="Q6340"/>
  <c r="S6340" s="1"/>
  <c r="P12595" l="1"/>
  <c r="R12595" s="1"/>
  <c r="Q12594"/>
  <c r="S12594" s="1"/>
  <c r="P6342"/>
  <c r="R6342" s="1"/>
  <c r="Q6341"/>
  <c r="S6341" s="1"/>
  <c r="P12596" l="1"/>
  <c r="R12596" s="1"/>
  <c r="Q12595"/>
  <c r="S12595" s="1"/>
  <c r="P6343"/>
  <c r="R6343" s="1"/>
  <c r="Q6342"/>
  <c r="S6342" s="1"/>
  <c r="P12597" l="1"/>
  <c r="R12597" s="1"/>
  <c r="Q12596"/>
  <c r="S12596" s="1"/>
  <c r="P6344"/>
  <c r="R6344" s="1"/>
  <c r="Q6343"/>
  <c r="S6343" s="1"/>
  <c r="P12598" l="1"/>
  <c r="R12598" s="1"/>
  <c r="Q12597"/>
  <c r="S12597" s="1"/>
  <c r="P6345"/>
  <c r="R6345" s="1"/>
  <c r="Q6344"/>
  <c r="S6344" s="1"/>
  <c r="P12599" l="1"/>
  <c r="R12599" s="1"/>
  <c r="Q12598"/>
  <c r="S12598" s="1"/>
  <c r="P6346"/>
  <c r="R6346" s="1"/>
  <c r="Q6345"/>
  <c r="S6345" s="1"/>
  <c r="P12600" l="1"/>
  <c r="R12600" s="1"/>
  <c r="Q12599"/>
  <c r="S12599" s="1"/>
  <c r="P6347"/>
  <c r="R6347" s="1"/>
  <c r="Q6346"/>
  <c r="S6346" s="1"/>
  <c r="P12601" l="1"/>
  <c r="R12601" s="1"/>
  <c r="Q12600"/>
  <c r="S12600" s="1"/>
  <c r="P6348"/>
  <c r="R6348" s="1"/>
  <c r="Q6347"/>
  <c r="S6347" s="1"/>
  <c r="P12602" l="1"/>
  <c r="R12602" s="1"/>
  <c r="Q12601"/>
  <c r="S12601" s="1"/>
  <c r="P6349"/>
  <c r="R6349" s="1"/>
  <c r="Q6348"/>
  <c r="S6348" s="1"/>
  <c r="P12603" l="1"/>
  <c r="R12603" s="1"/>
  <c r="Q12602"/>
  <c r="S12602" s="1"/>
  <c r="P6350"/>
  <c r="R6350" s="1"/>
  <c r="Q6349"/>
  <c r="S6349" s="1"/>
  <c r="P12604" l="1"/>
  <c r="R12604" s="1"/>
  <c r="Q12603"/>
  <c r="S12603" s="1"/>
  <c r="P6351"/>
  <c r="R6351" s="1"/>
  <c r="Q6350"/>
  <c r="S6350" s="1"/>
  <c r="P12605" l="1"/>
  <c r="R12605" s="1"/>
  <c r="Q12604"/>
  <c r="S12604" s="1"/>
  <c r="P6352"/>
  <c r="R6352" s="1"/>
  <c r="Q6351"/>
  <c r="S6351" s="1"/>
  <c r="P12606" l="1"/>
  <c r="Q12605"/>
  <c r="S12605" s="1"/>
  <c r="P6353"/>
  <c r="R6353" s="1"/>
  <c r="Q6352"/>
  <c r="S6352" s="1"/>
  <c r="P12607" l="1"/>
  <c r="Q12606"/>
  <c r="S12606" s="1"/>
  <c r="P6354"/>
  <c r="R6354" s="1"/>
  <c r="Q6353"/>
  <c r="S6353" s="1"/>
  <c r="P12608" l="1"/>
  <c r="Q12607"/>
  <c r="S12607" s="1"/>
  <c r="P6355"/>
  <c r="R6355" s="1"/>
  <c r="Q6354"/>
  <c r="S6354" s="1"/>
  <c r="P12609" l="1"/>
  <c r="R12609" s="1"/>
  <c r="Q12608"/>
  <c r="S12608" s="1"/>
  <c r="P6356"/>
  <c r="R6356" s="1"/>
  <c r="Q6355"/>
  <c r="S6355" s="1"/>
  <c r="P12610" l="1"/>
  <c r="R12610" s="1"/>
  <c r="Q12609"/>
  <c r="S12609" s="1"/>
  <c r="P6357"/>
  <c r="R6357" s="1"/>
  <c r="Q6356"/>
  <c r="S6356" s="1"/>
  <c r="P12611" l="1"/>
  <c r="Q12610"/>
  <c r="S12610" s="1"/>
  <c r="P6358"/>
  <c r="S6357"/>
  <c r="Q6357"/>
  <c r="P12612" l="1"/>
  <c r="R12612" s="1"/>
  <c r="Q12611"/>
  <c r="S12611" s="1"/>
  <c r="P6359"/>
  <c r="R6359" s="1"/>
  <c r="Q6358"/>
  <c r="S6358" s="1"/>
  <c r="P12613" l="1"/>
  <c r="R12613" s="1"/>
  <c r="Q12612"/>
  <c r="S12612" s="1"/>
  <c r="P6360"/>
  <c r="R6360" s="1"/>
  <c r="Q6359"/>
  <c r="S6359" s="1"/>
  <c r="P12614" l="1"/>
  <c r="Q12613"/>
  <c r="S12613" s="1"/>
  <c r="P6361"/>
  <c r="R6361" s="1"/>
  <c r="Q6360"/>
  <c r="S6360" s="1"/>
  <c r="P12615" l="1"/>
  <c r="R12615" s="1"/>
  <c r="Q12614"/>
  <c r="S12614" s="1"/>
  <c r="P6362"/>
  <c r="R6362" s="1"/>
  <c r="Q6361"/>
  <c r="S6361" s="1"/>
  <c r="P12616" l="1"/>
  <c r="R12616" s="1"/>
  <c r="Q12615"/>
  <c r="S12615" s="1"/>
  <c r="P6363"/>
  <c r="R6363" s="1"/>
  <c r="Q6362"/>
  <c r="S6362" s="1"/>
  <c r="P12617" l="1"/>
  <c r="Q12616"/>
  <c r="S12616" s="1"/>
  <c r="P6364"/>
  <c r="R6364" s="1"/>
  <c r="Q6363"/>
  <c r="S6363" s="1"/>
  <c r="P12618" l="1"/>
  <c r="R12618" s="1"/>
  <c r="Q12617"/>
  <c r="S12617" s="1"/>
  <c r="P6365"/>
  <c r="R6365" s="1"/>
  <c r="Q6364"/>
  <c r="S6364" s="1"/>
  <c r="P12619" l="1"/>
  <c r="R12619" s="1"/>
  <c r="Q12618"/>
  <c r="S12618" s="1"/>
  <c r="P6366"/>
  <c r="R6366" s="1"/>
  <c r="Q6365"/>
  <c r="S6365" s="1"/>
  <c r="P12620" l="1"/>
  <c r="Q12619"/>
  <c r="S12619" s="1"/>
  <c r="P6367"/>
  <c r="R6367" s="1"/>
  <c r="Q6366"/>
  <c r="S6366" s="1"/>
  <c r="P12621" l="1"/>
  <c r="R12621" s="1"/>
  <c r="Q12620"/>
  <c r="S12620" s="1"/>
  <c r="P6368"/>
  <c r="R6368" s="1"/>
  <c r="Q6367"/>
  <c r="S6367" s="1"/>
  <c r="P12622" l="1"/>
  <c r="R12622" s="1"/>
  <c r="Q12621"/>
  <c r="S12621" s="1"/>
  <c r="P6369"/>
  <c r="R6369" s="1"/>
  <c r="Q6368"/>
  <c r="S6368" s="1"/>
  <c r="P12623" l="1"/>
  <c r="Q12622"/>
  <c r="S12622" s="1"/>
  <c r="P6370"/>
  <c r="R6370" s="1"/>
  <c r="Q6369"/>
  <c r="S6369" s="1"/>
  <c r="P12624" l="1"/>
  <c r="R12624" s="1"/>
  <c r="Q12623"/>
  <c r="S12623" s="1"/>
  <c r="P6371"/>
  <c r="R6371" s="1"/>
  <c r="Q6370"/>
  <c r="S6370" s="1"/>
  <c r="P12625" l="1"/>
  <c r="R12625" s="1"/>
  <c r="Q12624"/>
  <c r="S12624" s="1"/>
  <c r="P6372"/>
  <c r="R6372" s="1"/>
  <c r="Q6371"/>
  <c r="S6371" s="1"/>
  <c r="P12626" l="1"/>
  <c r="Q12625"/>
  <c r="S12625" s="1"/>
  <c r="P6373"/>
  <c r="R6373" s="1"/>
  <c r="Q6372"/>
  <c r="S6372" s="1"/>
  <c r="P12627" l="1"/>
  <c r="R12627" s="1"/>
  <c r="Q12626"/>
  <c r="S12626" s="1"/>
  <c r="P6374"/>
  <c r="R6374" s="1"/>
  <c r="Q6373"/>
  <c r="S6373" s="1"/>
  <c r="P12628" l="1"/>
  <c r="R12628" s="1"/>
  <c r="Q12627"/>
  <c r="S12627" s="1"/>
  <c r="P6375"/>
  <c r="R6375" s="1"/>
  <c r="Q6374"/>
  <c r="S6374" s="1"/>
  <c r="P12629" l="1"/>
  <c r="Q12628"/>
  <c r="S12628" s="1"/>
  <c r="P6376"/>
  <c r="Q6375"/>
  <c r="S6375" s="1"/>
  <c r="P12630" l="1"/>
  <c r="R12630" s="1"/>
  <c r="Q12629"/>
  <c r="S12629" s="1"/>
  <c r="P6377"/>
  <c r="Q6376"/>
  <c r="S6376" s="1"/>
  <c r="P12631" l="1"/>
  <c r="R12631" s="1"/>
  <c r="Q12630"/>
  <c r="S12630" s="1"/>
  <c r="P6378"/>
  <c r="R6378" s="1"/>
  <c r="Q6377"/>
  <c r="S6377" s="1"/>
  <c r="P12632" l="1"/>
  <c r="Q12631"/>
  <c r="S12631" s="1"/>
  <c r="P6379"/>
  <c r="R6379" s="1"/>
  <c r="Q6378"/>
  <c r="S6378" s="1"/>
  <c r="P12633" l="1"/>
  <c r="R12633" s="1"/>
  <c r="S12632"/>
  <c r="Q12632"/>
  <c r="P6380"/>
  <c r="R6380" s="1"/>
  <c r="Q6379"/>
  <c r="S6379" s="1"/>
  <c r="P12634" l="1"/>
  <c r="R12634" s="1"/>
  <c r="S12633"/>
  <c r="Q12633"/>
  <c r="P6381"/>
  <c r="R6381" s="1"/>
  <c r="Q6380"/>
  <c r="S6380" s="1"/>
  <c r="P12635" l="1"/>
  <c r="S12634"/>
  <c r="Q12634"/>
  <c r="P6382"/>
  <c r="R6382" s="1"/>
  <c r="Q6381"/>
  <c r="S6381" s="1"/>
  <c r="P12636" l="1"/>
  <c r="S12635"/>
  <c r="Q12635"/>
  <c r="P6383"/>
  <c r="R6383" s="1"/>
  <c r="Q6382"/>
  <c r="S6382" s="1"/>
  <c r="P12637" l="1"/>
  <c r="S12636"/>
  <c r="Q12636"/>
  <c r="P6384"/>
  <c r="R6384" s="1"/>
  <c r="Q6383"/>
  <c r="S6383" s="1"/>
  <c r="P12638" l="1"/>
  <c r="S12637"/>
  <c r="Q12637"/>
  <c r="P6385"/>
  <c r="R6385" s="1"/>
  <c r="Q6384"/>
  <c r="S6384" s="1"/>
  <c r="P12639" l="1"/>
  <c r="S12638"/>
  <c r="Q12638"/>
  <c r="P6386"/>
  <c r="R6386" s="1"/>
  <c r="Q6385"/>
  <c r="S6385" s="1"/>
  <c r="P12640" l="1"/>
  <c r="S12639"/>
  <c r="Q12639"/>
  <c r="P6387"/>
  <c r="R6387" s="1"/>
  <c r="Q6386"/>
  <c r="S6386" s="1"/>
  <c r="P12641" l="1"/>
  <c r="S12640"/>
  <c r="Q12640"/>
  <c r="P6388"/>
  <c r="R6388" s="1"/>
  <c r="Q6387"/>
  <c r="S6387" s="1"/>
  <c r="P12642" l="1"/>
  <c r="S12641"/>
  <c r="Q12641"/>
  <c r="P6389"/>
  <c r="R6389" s="1"/>
  <c r="Q6388"/>
  <c r="S6388" s="1"/>
  <c r="P12643" l="1"/>
  <c r="S12642"/>
  <c r="Q12642"/>
  <c r="P6390"/>
  <c r="R6390" s="1"/>
  <c r="Q6389"/>
  <c r="S6389" s="1"/>
  <c r="P12644" l="1"/>
  <c r="S12643"/>
  <c r="Q12643"/>
  <c r="P6391"/>
  <c r="R6391" s="1"/>
  <c r="Q6390"/>
  <c r="S6390" s="1"/>
  <c r="P12645" l="1"/>
  <c r="S12644"/>
  <c r="Q12644"/>
  <c r="P6392"/>
  <c r="R6392" s="1"/>
  <c r="Q6391"/>
  <c r="S6391" s="1"/>
  <c r="P12646" l="1"/>
  <c r="S12645"/>
  <c r="Q12645"/>
  <c r="P6393"/>
  <c r="R6393" s="1"/>
  <c r="S6392"/>
  <c r="Q6392"/>
  <c r="P12647" l="1"/>
  <c r="S12646"/>
  <c r="Q12646"/>
  <c r="P6394"/>
  <c r="R6394" s="1"/>
  <c r="S6393"/>
  <c r="Q6393"/>
  <c r="P12648" l="1"/>
  <c r="S12647"/>
  <c r="Q12647"/>
  <c r="P6395"/>
  <c r="S6394"/>
  <c r="Q6394"/>
  <c r="P12649" l="1"/>
  <c r="S12648"/>
  <c r="Q12648"/>
  <c r="P6396"/>
  <c r="R6396" s="1"/>
  <c r="Q6395"/>
  <c r="S6395" s="1"/>
  <c r="P12650" l="1"/>
  <c r="S12649"/>
  <c r="Q12649"/>
  <c r="P6397"/>
  <c r="R6397" s="1"/>
  <c r="Q6396"/>
  <c r="S6396" s="1"/>
  <c r="P12651" l="1"/>
  <c r="S12650"/>
  <c r="Q12650"/>
  <c r="P6398"/>
  <c r="R6398" s="1"/>
  <c r="Q6397"/>
  <c r="S6397" s="1"/>
  <c r="P12652" l="1"/>
  <c r="S12651"/>
  <c r="Q12651"/>
  <c r="P6399"/>
  <c r="R6399" s="1"/>
  <c r="Q6398"/>
  <c r="S6398" s="1"/>
  <c r="P12653" l="1"/>
  <c r="S12652"/>
  <c r="Q12652"/>
  <c r="P6400"/>
  <c r="R6400" s="1"/>
  <c r="Q6399"/>
  <c r="S6399" s="1"/>
  <c r="P12654" l="1"/>
  <c r="S12653"/>
  <c r="Q12653"/>
  <c r="P6401"/>
  <c r="R6401" s="1"/>
  <c r="Q6400"/>
  <c r="S6400" s="1"/>
  <c r="P12655" l="1"/>
  <c r="S12654"/>
  <c r="Q12654"/>
  <c r="P6402"/>
  <c r="R6402" s="1"/>
  <c r="Q6401"/>
  <c r="S6401" s="1"/>
  <c r="P12656" l="1"/>
  <c r="S12655"/>
  <c r="Q12655"/>
  <c r="P6403"/>
  <c r="R6403" s="1"/>
  <c r="Q6402"/>
  <c r="S6402" s="1"/>
  <c r="P12657" l="1"/>
  <c r="R12657" s="1"/>
  <c r="Q12656"/>
  <c r="S12656" s="1"/>
  <c r="P6404"/>
  <c r="R6404" s="1"/>
  <c r="Q6403"/>
  <c r="S6403" s="1"/>
  <c r="P12658" l="1"/>
  <c r="R12658" s="1"/>
  <c r="Q12657"/>
  <c r="S12657" s="1"/>
  <c r="P6405"/>
  <c r="R6405" s="1"/>
  <c r="Q6404"/>
  <c r="S6404" s="1"/>
  <c r="P12659" l="1"/>
  <c r="R12659" s="1"/>
  <c r="Q12658"/>
  <c r="S12658" s="1"/>
  <c r="P6406"/>
  <c r="R6406" s="1"/>
  <c r="Q6405"/>
  <c r="S6405" s="1"/>
  <c r="P12660" l="1"/>
  <c r="R12660" s="1"/>
  <c r="Q12659"/>
  <c r="S12659" s="1"/>
  <c r="P6407"/>
  <c r="R6407" s="1"/>
  <c r="Q6406"/>
  <c r="S6406" s="1"/>
  <c r="P12661" l="1"/>
  <c r="R12661" s="1"/>
  <c r="Q12660"/>
  <c r="S12660" s="1"/>
  <c r="P6408"/>
  <c r="R6408" s="1"/>
  <c r="Q6407"/>
  <c r="S6407" s="1"/>
  <c r="P12662" l="1"/>
  <c r="R12662" s="1"/>
  <c r="Q12661"/>
  <c r="S12661" s="1"/>
  <c r="P6409"/>
  <c r="R6409" s="1"/>
  <c r="Q6408"/>
  <c r="S6408" s="1"/>
  <c r="P12663" l="1"/>
  <c r="R12663" s="1"/>
  <c r="Q12662"/>
  <c r="S12662" s="1"/>
  <c r="P6410"/>
  <c r="R6410" s="1"/>
  <c r="Q6409"/>
  <c r="S6409" s="1"/>
  <c r="P12664" l="1"/>
  <c r="R12664" s="1"/>
  <c r="Q12663"/>
  <c r="S12663" s="1"/>
  <c r="P6411"/>
  <c r="R6411" s="1"/>
  <c r="Q6410"/>
  <c r="S6410" s="1"/>
  <c r="P12665" l="1"/>
  <c r="R12665" s="1"/>
  <c r="Q12664"/>
  <c r="S12664" s="1"/>
  <c r="P6412"/>
  <c r="R6412" s="1"/>
  <c r="Q6411"/>
  <c r="S6411" s="1"/>
  <c r="P12666" l="1"/>
  <c r="R12666" s="1"/>
  <c r="Q12665"/>
  <c r="S12665" s="1"/>
  <c r="P6413"/>
  <c r="Q6412"/>
  <c r="S6412" s="1"/>
  <c r="P12667" l="1"/>
  <c r="R12667" s="1"/>
  <c r="Q12666"/>
  <c r="S12666" s="1"/>
  <c r="P6414"/>
  <c r="Q6413"/>
  <c r="S6413" s="1"/>
  <c r="P12668" l="1"/>
  <c r="R12668" s="1"/>
  <c r="Q12667"/>
  <c r="S12667" s="1"/>
  <c r="P6415"/>
  <c r="R6415" s="1"/>
  <c r="Q6414"/>
  <c r="S6414" s="1"/>
  <c r="P12669" l="1"/>
  <c r="R12669" s="1"/>
  <c r="Q12668"/>
  <c r="S12668" s="1"/>
  <c r="P6416"/>
  <c r="R6416" s="1"/>
  <c r="Q6415"/>
  <c r="S6415" s="1"/>
  <c r="P12670" l="1"/>
  <c r="R12670" s="1"/>
  <c r="Q12669"/>
  <c r="S12669" s="1"/>
  <c r="P6417"/>
  <c r="R6417" s="1"/>
  <c r="Q6416"/>
  <c r="S6416" s="1"/>
  <c r="P12671" l="1"/>
  <c r="R12671" s="1"/>
  <c r="Q12670"/>
  <c r="S12670" s="1"/>
  <c r="P6418"/>
  <c r="R6418" s="1"/>
  <c r="Q6417"/>
  <c r="S6417" s="1"/>
  <c r="P12672" l="1"/>
  <c r="R12672" s="1"/>
  <c r="Q12671"/>
  <c r="S12671" s="1"/>
  <c r="P6419"/>
  <c r="R6419" s="1"/>
  <c r="Q6418"/>
  <c r="S6418" s="1"/>
  <c r="P12673" l="1"/>
  <c r="Q12672"/>
  <c r="S12672" s="1"/>
  <c r="P6420"/>
  <c r="R6420" s="1"/>
  <c r="Q6419"/>
  <c r="S6419" s="1"/>
  <c r="P12674" l="1"/>
  <c r="R12674" s="1"/>
  <c r="Q12673"/>
  <c r="S12673" s="1"/>
  <c r="P6421"/>
  <c r="R6421" s="1"/>
  <c r="Q6420"/>
  <c r="S6420" s="1"/>
  <c r="P12675" l="1"/>
  <c r="R12675" s="1"/>
  <c r="Q12674"/>
  <c r="S12674" s="1"/>
  <c r="P6422"/>
  <c r="R6422" s="1"/>
  <c r="Q6421"/>
  <c r="S6421" s="1"/>
  <c r="P12676" l="1"/>
  <c r="R12676" s="1"/>
  <c r="Q12675"/>
  <c r="S12675" s="1"/>
  <c r="P6423"/>
  <c r="R6423" s="1"/>
  <c r="Q6422"/>
  <c r="S6422" s="1"/>
  <c r="P12677" l="1"/>
  <c r="R12677" s="1"/>
  <c r="Q12676"/>
  <c r="S12676" s="1"/>
  <c r="P6424"/>
  <c r="R6424" s="1"/>
  <c r="Q6423"/>
  <c r="S6423" s="1"/>
  <c r="P12678" l="1"/>
  <c r="R12678" s="1"/>
  <c r="Q12677"/>
  <c r="S12677" s="1"/>
  <c r="P6425"/>
  <c r="R6425" s="1"/>
  <c r="Q6424"/>
  <c r="S6424" s="1"/>
  <c r="P12679" l="1"/>
  <c r="R12679" s="1"/>
  <c r="Q12678"/>
  <c r="S12678" s="1"/>
  <c r="P6426"/>
  <c r="R6426" s="1"/>
  <c r="Q6425"/>
  <c r="S6425" s="1"/>
  <c r="P12680" l="1"/>
  <c r="R12680" s="1"/>
  <c r="Q12679"/>
  <c r="S12679" s="1"/>
  <c r="P6427"/>
  <c r="R6427" s="1"/>
  <c r="Q6426"/>
  <c r="S6426" s="1"/>
  <c r="P12681" l="1"/>
  <c r="R12681" s="1"/>
  <c r="Q12680"/>
  <c r="S12680" s="1"/>
  <c r="P6428"/>
  <c r="R6428" s="1"/>
  <c r="Q6427"/>
  <c r="S6427" s="1"/>
  <c r="P12682" l="1"/>
  <c r="R12682" s="1"/>
  <c r="Q12681"/>
  <c r="S12681" s="1"/>
  <c r="P6429"/>
  <c r="R6429" s="1"/>
  <c r="Q6428"/>
  <c r="S6428" s="1"/>
  <c r="P12683" l="1"/>
  <c r="R12683" s="1"/>
  <c r="Q12682"/>
  <c r="S12682" s="1"/>
  <c r="P6430"/>
  <c r="R6430" s="1"/>
  <c r="Q6429"/>
  <c r="S6429" s="1"/>
  <c r="P12684" l="1"/>
  <c r="R12684" s="1"/>
  <c r="Q12683"/>
  <c r="S12683" s="1"/>
  <c r="P6431"/>
  <c r="R6431" s="1"/>
  <c r="Q6430"/>
  <c r="S6430" s="1"/>
  <c r="P12685" l="1"/>
  <c r="R12685" s="1"/>
  <c r="Q12684"/>
  <c r="S12684" s="1"/>
  <c r="P6432"/>
  <c r="S6431"/>
  <c r="Q6431"/>
  <c r="P12686" l="1"/>
  <c r="R12686" s="1"/>
  <c r="Q12685"/>
  <c r="S12685" s="1"/>
  <c r="P6433"/>
  <c r="R6433" s="1"/>
  <c r="Q6432"/>
  <c r="S6432" s="1"/>
  <c r="P12687" l="1"/>
  <c r="R12687" s="1"/>
  <c r="Q12686"/>
  <c r="S12686" s="1"/>
  <c r="P6434"/>
  <c r="R6434" s="1"/>
  <c r="Q6433"/>
  <c r="S6433" s="1"/>
  <c r="P12688" l="1"/>
  <c r="R12688" s="1"/>
  <c r="Q12687"/>
  <c r="S12687" s="1"/>
  <c r="P6435"/>
  <c r="R6435" s="1"/>
  <c r="Q6434"/>
  <c r="S6434" s="1"/>
  <c r="P12689" l="1"/>
  <c r="R12689" s="1"/>
  <c r="Q12688"/>
  <c r="S12688" s="1"/>
  <c r="P6436"/>
  <c r="R6436" s="1"/>
  <c r="Q6435"/>
  <c r="S6435" s="1"/>
  <c r="P12690" l="1"/>
  <c r="Q12689"/>
  <c r="S12689" s="1"/>
  <c r="P6437"/>
  <c r="R6437" s="1"/>
  <c r="Q6436"/>
  <c r="S6436" s="1"/>
  <c r="P12691" l="1"/>
  <c r="Q12690"/>
  <c r="S12690" s="1"/>
  <c r="P6438"/>
  <c r="R6438" s="1"/>
  <c r="Q6437"/>
  <c r="S6437" s="1"/>
  <c r="P12692" l="1"/>
  <c r="R12692" s="1"/>
  <c r="Q12691"/>
  <c r="S12691" s="1"/>
  <c r="P6439"/>
  <c r="R6439" s="1"/>
  <c r="Q6438"/>
  <c r="S6438" s="1"/>
  <c r="P12693" l="1"/>
  <c r="R12693" s="1"/>
  <c r="Q12692"/>
  <c r="S12692" s="1"/>
  <c r="P6440"/>
  <c r="R6440" s="1"/>
  <c r="Q6439"/>
  <c r="S6439" s="1"/>
  <c r="P12694" l="1"/>
  <c r="R12694" s="1"/>
  <c r="Q12693"/>
  <c r="S12693" s="1"/>
  <c r="P6441"/>
  <c r="R6441" s="1"/>
  <c r="Q6440"/>
  <c r="S6440" s="1"/>
  <c r="P12695" l="1"/>
  <c r="R12695" s="1"/>
  <c r="Q12694"/>
  <c r="S12694" s="1"/>
  <c r="P6442"/>
  <c r="R6442" s="1"/>
  <c r="Q6441"/>
  <c r="S6441" s="1"/>
  <c r="P12696" l="1"/>
  <c r="R12696" s="1"/>
  <c r="Q12695"/>
  <c r="S12695" s="1"/>
  <c r="P6443"/>
  <c r="R6443" s="1"/>
  <c r="Q6442"/>
  <c r="S6442" s="1"/>
  <c r="P12697" l="1"/>
  <c r="R12697" s="1"/>
  <c r="Q12696"/>
  <c r="S12696" s="1"/>
  <c r="P6444"/>
  <c r="R6444" s="1"/>
  <c r="Q6443"/>
  <c r="S6443" s="1"/>
  <c r="P12698" l="1"/>
  <c r="R12698" s="1"/>
  <c r="Q12697"/>
  <c r="S12697" s="1"/>
  <c r="P6445"/>
  <c r="R6445" s="1"/>
  <c r="Q6444"/>
  <c r="S6444" s="1"/>
  <c r="P12699" l="1"/>
  <c r="R12699" s="1"/>
  <c r="Q12698"/>
  <c r="S12698" s="1"/>
  <c r="P6446"/>
  <c r="R6446" s="1"/>
  <c r="Q6445"/>
  <c r="S6445" s="1"/>
  <c r="P12700" l="1"/>
  <c r="R12700" s="1"/>
  <c r="Q12699"/>
  <c r="S12699" s="1"/>
  <c r="P6447"/>
  <c r="R6447" s="1"/>
  <c r="Q6446"/>
  <c r="S6446" s="1"/>
  <c r="P12701" l="1"/>
  <c r="R12701" s="1"/>
  <c r="Q12700"/>
  <c r="S12700" s="1"/>
  <c r="P6448"/>
  <c r="R6448" s="1"/>
  <c r="Q6447"/>
  <c r="S6447" s="1"/>
  <c r="P12702" l="1"/>
  <c r="R12702" s="1"/>
  <c r="Q12701"/>
  <c r="S12701" s="1"/>
  <c r="P6449"/>
  <c r="R6449" s="1"/>
  <c r="Q6448"/>
  <c r="S6448" s="1"/>
  <c r="P12703" l="1"/>
  <c r="R12703" s="1"/>
  <c r="Q12702"/>
  <c r="S12702" s="1"/>
  <c r="P6450"/>
  <c r="Q6449"/>
  <c r="S6449" s="1"/>
  <c r="P12704" l="1"/>
  <c r="R12704" s="1"/>
  <c r="Q12703"/>
  <c r="S12703" s="1"/>
  <c r="P6451"/>
  <c r="Q6450"/>
  <c r="S6450" s="1"/>
  <c r="P12705" l="1"/>
  <c r="R12705" s="1"/>
  <c r="Q12704"/>
  <c r="S12704" s="1"/>
  <c r="P6452"/>
  <c r="R6452" s="1"/>
  <c r="Q6451"/>
  <c r="S6451" s="1"/>
  <c r="P12706" l="1"/>
  <c r="R12706" s="1"/>
  <c r="Q12705"/>
  <c r="S12705" s="1"/>
  <c r="P6453"/>
  <c r="R6453" s="1"/>
  <c r="Q6452"/>
  <c r="S6452" s="1"/>
  <c r="P12707" l="1"/>
  <c r="R12707" s="1"/>
  <c r="Q12706"/>
  <c r="S12706" s="1"/>
  <c r="P6454"/>
  <c r="R6454" s="1"/>
  <c r="Q6453"/>
  <c r="S6453" s="1"/>
  <c r="P12708" l="1"/>
  <c r="Q12707"/>
  <c r="S12707" s="1"/>
  <c r="P6455"/>
  <c r="R6455" s="1"/>
  <c r="Q6454"/>
  <c r="S6454" s="1"/>
  <c r="P12709" l="1"/>
  <c r="R12709" s="1"/>
  <c r="Q12708"/>
  <c r="S12708" s="1"/>
  <c r="P6456"/>
  <c r="R6456" s="1"/>
  <c r="Q6455"/>
  <c r="S6455" s="1"/>
  <c r="P12710" l="1"/>
  <c r="R12710" s="1"/>
  <c r="Q12709"/>
  <c r="S12709" s="1"/>
  <c r="P6457"/>
  <c r="R6457" s="1"/>
  <c r="Q6456"/>
  <c r="S6456" s="1"/>
  <c r="P12711" l="1"/>
  <c r="R12711" s="1"/>
  <c r="Q12710"/>
  <c r="S12710" s="1"/>
  <c r="P6458"/>
  <c r="R6458" s="1"/>
  <c r="Q6457"/>
  <c r="S6457" s="1"/>
  <c r="P12712" l="1"/>
  <c r="R12712" s="1"/>
  <c r="Q12711"/>
  <c r="S12711" s="1"/>
  <c r="P6459"/>
  <c r="R6459" s="1"/>
  <c r="Q6458"/>
  <c r="S6458" s="1"/>
  <c r="P12713" l="1"/>
  <c r="R12713" s="1"/>
  <c r="Q12712"/>
  <c r="S12712" s="1"/>
  <c r="P6460"/>
  <c r="R6460" s="1"/>
  <c r="Q6459"/>
  <c r="S6459" s="1"/>
  <c r="P12714" l="1"/>
  <c r="R12714" s="1"/>
  <c r="Q12713"/>
  <c r="S12713" s="1"/>
  <c r="P6461"/>
  <c r="R6461" s="1"/>
  <c r="Q6460"/>
  <c r="S6460" s="1"/>
  <c r="P12715" l="1"/>
  <c r="R12715" s="1"/>
  <c r="Q12714"/>
  <c r="S12714" s="1"/>
  <c r="P6462"/>
  <c r="R6462" s="1"/>
  <c r="Q6461"/>
  <c r="S6461" s="1"/>
  <c r="P12716" l="1"/>
  <c r="R12716" s="1"/>
  <c r="Q12715"/>
  <c r="S12715" s="1"/>
  <c r="P6463"/>
  <c r="R6463" s="1"/>
  <c r="Q6462"/>
  <c r="S6462" s="1"/>
  <c r="P12717" l="1"/>
  <c r="R12717" s="1"/>
  <c r="Q12716"/>
  <c r="S12716" s="1"/>
  <c r="P6464"/>
  <c r="R6464" s="1"/>
  <c r="Q6463"/>
  <c r="S6463" s="1"/>
  <c r="P12718" l="1"/>
  <c r="R12718" s="1"/>
  <c r="Q12717"/>
  <c r="S12717" s="1"/>
  <c r="P6465"/>
  <c r="R6465" s="1"/>
  <c r="Q6464"/>
  <c r="S6464" s="1"/>
  <c r="P12719" l="1"/>
  <c r="R12719" s="1"/>
  <c r="Q12718"/>
  <c r="S12718" s="1"/>
  <c r="P6466"/>
  <c r="R6466" s="1"/>
  <c r="Q6465"/>
  <c r="S6465" s="1"/>
  <c r="P12720" l="1"/>
  <c r="R12720" s="1"/>
  <c r="Q12719"/>
  <c r="S12719" s="1"/>
  <c r="P6467"/>
  <c r="R6467" s="1"/>
  <c r="Q6466"/>
  <c r="S6466" s="1"/>
  <c r="P12721" l="1"/>
  <c r="R12721" s="1"/>
  <c r="Q12720"/>
  <c r="S12720" s="1"/>
  <c r="P6468"/>
  <c r="R6468" s="1"/>
  <c r="Q6467"/>
  <c r="S6467" s="1"/>
  <c r="P12722" l="1"/>
  <c r="R12722" s="1"/>
  <c r="Q12721"/>
  <c r="S12721" s="1"/>
  <c r="P6469"/>
  <c r="S6468"/>
  <c r="Q6468"/>
  <c r="P12723" l="1"/>
  <c r="R12723" s="1"/>
  <c r="Q12722"/>
  <c r="S12722" s="1"/>
  <c r="P6470"/>
  <c r="R6470" s="1"/>
  <c r="Q6469"/>
  <c r="S6469" s="1"/>
  <c r="P12724" l="1"/>
  <c r="R12724" s="1"/>
  <c r="Q12723"/>
  <c r="S12723" s="1"/>
  <c r="P6471"/>
  <c r="R6471" s="1"/>
  <c r="Q6470"/>
  <c r="S6470" s="1"/>
  <c r="P12725" l="1"/>
  <c r="Q12724"/>
  <c r="S12724" s="1"/>
  <c r="P6472"/>
  <c r="R6472" s="1"/>
  <c r="Q6471"/>
  <c r="S6471" s="1"/>
  <c r="P12726" l="1"/>
  <c r="Q12725"/>
  <c r="S12725" s="1"/>
  <c r="P6473"/>
  <c r="R6473" s="1"/>
  <c r="Q6472"/>
  <c r="S6472" s="1"/>
  <c r="P12727" l="1"/>
  <c r="R12727" s="1"/>
  <c r="Q12726"/>
  <c r="S12726" s="1"/>
  <c r="P6474"/>
  <c r="R6474" s="1"/>
  <c r="Q6473"/>
  <c r="S6473" s="1"/>
  <c r="P12728" l="1"/>
  <c r="R12728" s="1"/>
  <c r="Q12727"/>
  <c r="S12727" s="1"/>
  <c r="P6475"/>
  <c r="R6475" s="1"/>
  <c r="Q6474"/>
  <c r="S6474" s="1"/>
  <c r="P12729" l="1"/>
  <c r="R12729" s="1"/>
  <c r="Q12728"/>
  <c r="S12728" s="1"/>
  <c r="P6476"/>
  <c r="R6476" s="1"/>
  <c r="Q6475"/>
  <c r="S6475" s="1"/>
  <c r="P12730" l="1"/>
  <c r="R12730" s="1"/>
  <c r="Q12729"/>
  <c r="S12729" s="1"/>
  <c r="P6477"/>
  <c r="R6477" s="1"/>
  <c r="Q6476"/>
  <c r="S6476" s="1"/>
  <c r="P12731" l="1"/>
  <c r="R12731" s="1"/>
  <c r="Q12730"/>
  <c r="S12730" s="1"/>
  <c r="P6478"/>
  <c r="R6478" s="1"/>
  <c r="Q6477"/>
  <c r="S6477" s="1"/>
  <c r="P12732" l="1"/>
  <c r="R12732" s="1"/>
  <c r="Q12731"/>
  <c r="S12731" s="1"/>
  <c r="P6479"/>
  <c r="R6479" s="1"/>
  <c r="Q6478"/>
  <c r="S6478" s="1"/>
  <c r="P12733" l="1"/>
  <c r="R12733" s="1"/>
  <c r="Q12732"/>
  <c r="S12732" s="1"/>
  <c r="P6480"/>
  <c r="R6480" s="1"/>
  <c r="Q6479"/>
  <c r="S6479" s="1"/>
  <c r="P12734" l="1"/>
  <c r="R12734" s="1"/>
  <c r="Q12733"/>
  <c r="S12733" s="1"/>
  <c r="P6481"/>
  <c r="R6481" s="1"/>
  <c r="Q6480"/>
  <c r="S6480" s="1"/>
  <c r="P12735" l="1"/>
  <c r="R12735" s="1"/>
  <c r="Q12734"/>
  <c r="S12734" s="1"/>
  <c r="P6482"/>
  <c r="R6482" s="1"/>
  <c r="Q6481"/>
  <c r="S6481" s="1"/>
  <c r="P12736" l="1"/>
  <c r="R12736" s="1"/>
  <c r="Q12735"/>
  <c r="S12735" s="1"/>
  <c r="P6483"/>
  <c r="R6483" s="1"/>
  <c r="Q6482"/>
  <c r="S6482" s="1"/>
  <c r="P12737" l="1"/>
  <c r="R12737" s="1"/>
  <c r="Q12736"/>
  <c r="S12736" s="1"/>
  <c r="P6484"/>
  <c r="R6484" s="1"/>
  <c r="Q6483"/>
  <c r="S6483" s="1"/>
  <c r="P12738" l="1"/>
  <c r="R12738" s="1"/>
  <c r="Q12737"/>
  <c r="S12737" s="1"/>
  <c r="P6485"/>
  <c r="R6485" s="1"/>
  <c r="Q6484"/>
  <c r="S6484" s="1"/>
  <c r="P12739" l="1"/>
  <c r="R12739" s="1"/>
  <c r="Q12738"/>
  <c r="S12738" s="1"/>
  <c r="P6486"/>
  <c r="R6486" s="1"/>
  <c r="Q6485"/>
  <c r="S6485" s="1"/>
  <c r="P12740" l="1"/>
  <c r="R12740" s="1"/>
  <c r="Q12739"/>
  <c r="S12739" s="1"/>
  <c r="P6487"/>
  <c r="Q6486"/>
  <c r="S6486" s="1"/>
  <c r="P12741" l="1"/>
  <c r="R12741" s="1"/>
  <c r="Q12740"/>
  <c r="S12740" s="1"/>
  <c r="P6488"/>
  <c r="Q6487"/>
  <c r="S6487" s="1"/>
  <c r="P12742" l="1"/>
  <c r="R12742" s="1"/>
  <c r="Q12741"/>
  <c r="S12741" s="1"/>
  <c r="P6489"/>
  <c r="R6489" s="1"/>
  <c r="Q6488"/>
  <c r="S6488" s="1"/>
  <c r="P12743" l="1"/>
  <c r="Q12742"/>
  <c r="S12742" s="1"/>
  <c r="P6490"/>
  <c r="R6490" s="1"/>
  <c r="Q6489"/>
  <c r="S6489" s="1"/>
  <c r="P12744" l="1"/>
  <c r="R12744" s="1"/>
  <c r="Q12743"/>
  <c r="S12743" s="1"/>
  <c r="P6491"/>
  <c r="R6491" s="1"/>
  <c r="Q6490"/>
  <c r="S6490" s="1"/>
  <c r="P12745" l="1"/>
  <c r="R12745" s="1"/>
  <c r="Q12744"/>
  <c r="S12744" s="1"/>
  <c r="P6492"/>
  <c r="R6492" s="1"/>
  <c r="Q6491"/>
  <c r="S6491" s="1"/>
  <c r="P12746" l="1"/>
  <c r="R12746" s="1"/>
  <c r="Q12745"/>
  <c r="S12745" s="1"/>
  <c r="P6493"/>
  <c r="R6493" s="1"/>
  <c r="Q6492"/>
  <c r="S6492" s="1"/>
  <c r="P12747" l="1"/>
  <c r="R12747" s="1"/>
  <c r="Q12746"/>
  <c r="S12746" s="1"/>
  <c r="P6494"/>
  <c r="R6494" s="1"/>
  <c r="Q6493"/>
  <c r="S6493" s="1"/>
  <c r="P12748" l="1"/>
  <c r="R12748" s="1"/>
  <c r="Q12747"/>
  <c r="S12747" s="1"/>
  <c r="P6495"/>
  <c r="R6495" s="1"/>
  <c r="Q6494"/>
  <c r="S6494" s="1"/>
  <c r="P12749" l="1"/>
  <c r="R12749" s="1"/>
  <c r="Q12748"/>
  <c r="S12748" s="1"/>
  <c r="P6496"/>
  <c r="R6496" s="1"/>
  <c r="Q6495"/>
  <c r="S6495" s="1"/>
  <c r="P12750" l="1"/>
  <c r="R12750" s="1"/>
  <c r="Q12749"/>
  <c r="S12749" s="1"/>
  <c r="P6497"/>
  <c r="R6497" s="1"/>
  <c r="Q6496"/>
  <c r="S6496" s="1"/>
  <c r="P12751" l="1"/>
  <c r="R12751" s="1"/>
  <c r="Q12750"/>
  <c r="S12750" s="1"/>
  <c r="P6498"/>
  <c r="R6498" s="1"/>
  <c r="Q6497"/>
  <c r="S6497" s="1"/>
  <c r="P12752" l="1"/>
  <c r="R12752" s="1"/>
  <c r="Q12751"/>
  <c r="S12751" s="1"/>
  <c r="P6499"/>
  <c r="R6499" s="1"/>
  <c r="Q6498"/>
  <c r="S6498" s="1"/>
  <c r="P12753" l="1"/>
  <c r="R12753" s="1"/>
  <c r="Q12752"/>
  <c r="S12752" s="1"/>
  <c r="P6500"/>
  <c r="R6500" s="1"/>
  <c r="Q6499"/>
  <c r="S6499" s="1"/>
  <c r="P12754" l="1"/>
  <c r="R12754" s="1"/>
  <c r="Q12753"/>
  <c r="S12753" s="1"/>
  <c r="P6501"/>
  <c r="R6501" s="1"/>
  <c r="Q6500"/>
  <c r="S6500" s="1"/>
  <c r="P12755" l="1"/>
  <c r="R12755" s="1"/>
  <c r="Q12754"/>
  <c r="S12754" s="1"/>
  <c r="P6502"/>
  <c r="R6502" s="1"/>
  <c r="Q6501"/>
  <c r="S6501" s="1"/>
  <c r="P12756" l="1"/>
  <c r="R12756" s="1"/>
  <c r="Q12755"/>
  <c r="S12755" s="1"/>
  <c r="P6503"/>
  <c r="R6503" s="1"/>
  <c r="Q6502"/>
  <c r="S6502" s="1"/>
  <c r="P12757" l="1"/>
  <c r="R12757" s="1"/>
  <c r="Q12756"/>
  <c r="S12756" s="1"/>
  <c r="P6504"/>
  <c r="R6504" s="1"/>
  <c r="S6503"/>
  <c r="Q6503"/>
  <c r="P12758" l="1"/>
  <c r="R12758" s="1"/>
  <c r="Q12757"/>
  <c r="S12757" s="1"/>
  <c r="P6505"/>
  <c r="R6505" s="1"/>
  <c r="S6504"/>
  <c r="Q6504"/>
  <c r="P12759" l="1"/>
  <c r="R12759" s="1"/>
  <c r="Q12758"/>
  <c r="S12758" s="1"/>
  <c r="P6506"/>
  <c r="S6505"/>
  <c r="Q6505"/>
  <c r="P12760" l="1"/>
  <c r="Q12759"/>
  <c r="S12759" s="1"/>
  <c r="P6507"/>
  <c r="R6507" s="1"/>
  <c r="Q6506"/>
  <c r="S6506" s="1"/>
  <c r="P12761" l="1"/>
  <c r="Q12760"/>
  <c r="S12760" s="1"/>
  <c r="P6508"/>
  <c r="R6508" s="1"/>
  <c r="Q6507"/>
  <c r="S6507" s="1"/>
  <c r="P12762" l="1"/>
  <c r="R12762" s="1"/>
  <c r="Q12761"/>
  <c r="S12761" s="1"/>
  <c r="P6509"/>
  <c r="R6509" s="1"/>
  <c r="Q6508"/>
  <c r="S6508" s="1"/>
  <c r="P12763" l="1"/>
  <c r="R12763" s="1"/>
  <c r="Q12762"/>
  <c r="S12762" s="1"/>
  <c r="P6510"/>
  <c r="R6510" s="1"/>
  <c r="Q6509"/>
  <c r="S6509" s="1"/>
  <c r="P12764" l="1"/>
  <c r="R12764" s="1"/>
  <c r="Q12763"/>
  <c r="S12763" s="1"/>
  <c r="P6511"/>
  <c r="R6511" s="1"/>
  <c r="Q6510"/>
  <c r="S6510" s="1"/>
  <c r="P12765" l="1"/>
  <c r="R12765" s="1"/>
  <c r="Q12764"/>
  <c r="S12764" s="1"/>
  <c r="P6512"/>
  <c r="R6512" s="1"/>
  <c r="Q6511"/>
  <c r="S6511" s="1"/>
  <c r="P12766" l="1"/>
  <c r="R12766" s="1"/>
  <c r="Q12765"/>
  <c r="S12765" s="1"/>
  <c r="P6513"/>
  <c r="R6513" s="1"/>
  <c r="Q6512"/>
  <c r="S6512" s="1"/>
  <c r="P12767" l="1"/>
  <c r="R12767" s="1"/>
  <c r="Q12766"/>
  <c r="S12766" s="1"/>
  <c r="P6514"/>
  <c r="R6514" s="1"/>
  <c r="Q6513"/>
  <c r="S6513" s="1"/>
  <c r="P12768" l="1"/>
  <c r="R12768" s="1"/>
  <c r="Q12767"/>
  <c r="S12767" s="1"/>
  <c r="P6515"/>
  <c r="R6515" s="1"/>
  <c r="Q6514"/>
  <c r="S6514" s="1"/>
  <c r="P12769" l="1"/>
  <c r="R12769" s="1"/>
  <c r="Q12768"/>
  <c r="S12768" s="1"/>
  <c r="P6516"/>
  <c r="R6516" s="1"/>
  <c r="Q6515"/>
  <c r="S6515" s="1"/>
  <c r="P12770" l="1"/>
  <c r="R12770" s="1"/>
  <c r="Q12769"/>
  <c r="S12769" s="1"/>
  <c r="P6517"/>
  <c r="R6517" s="1"/>
  <c r="Q6516"/>
  <c r="S6516" s="1"/>
  <c r="P12771" l="1"/>
  <c r="R12771" s="1"/>
  <c r="Q12770"/>
  <c r="S12770" s="1"/>
  <c r="P6518"/>
  <c r="R6518" s="1"/>
  <c r="Q6517"/>
  <c r="S6517" s="1"/>
  <c r="P12772" l="1"/>
  <c r="R12772" s="1"/>
  <c r="Q12771"/>
  <c r="S12771" s="1"/>
  <c r="P6519"/>
  <c r="R6519" s="1"/>
  <c r="Q6518"/>
  <c r="S6518" s="1"/>
  <c r="P12773" l="1"/>
  <c r="R12773" s="1"/>
  <c r="Q12772"/>
  <c r="S12772" s="1"/>
  <c r="P6520"/>
  <c r="R6520" s="1"/>
  <c r="Q6519"/>
  <c r="S6519" s="1"/>
  <c r="P12774" l="1"/>
  <c r="R12774" s="1"/>
  <c r="Q12773"/>
  <c r="S12773" s="1"/>
  <c r="P6521"/>
  <c r="R6521" s="1"/>
  <c r="Q6520"/>
  <c r="S6520" s="1"/>
  <c r="P12775" l="1"/>
  <c r="R12775" s="1"/>
  <c r="Q12774"/>
  <c r="S12774" s="1"/>
  <c r="P6522"/>
  <c r="R6522" s="1"/>
  <c r="Q6521"/>
  <c r="S6521" s="1"/>
  <c r="P12776" l="1"/>
  <c r="R12776" s="1"/>
  <c r="Q12775"/>
  <c r="S12775" s="1"/>
  <c r="P6523"/>
  <c r="R6523" s="1"/>
  <c r="Q6522"/>
  <c r="S6522" s="1"/>
  <c r="P12777" l="1"/>
  <c r="R12777" s="1"/>
  <c r="Q12776"/>
  <c r="S12776" s="1"/>
  <c r="P6524"/>
  <c r="Q6523"/>
  <c r="S6523" s="1"/>
  <c r="P12778" l="1"/>
  <c r="Q12777"/>
  <c r="S12777" s="1"/>
  <c r="P6525"/>
  <c r="Q6524"/>
  <c r="S6524" s="1"/>
  <c r="P12779" l="1"/>
  <c r="R12779" s="1"/>
  <c r="Q12778"/>
  <c r="S12778" s="1"/>
  <c r="P6526"/>
  <c r="R6526" s="1"/>
  <c r="Q6525"/>
  <c r="S6525" s="1"/>
  <c r="P12780" l="1"/>
  <c r="R12780" s="1"/>
  <c r="Q12779"/>
  <c r="S12779" s="1"/>
  <c r="P6527"/>
  <c r="R6527" s="1"/>
  <c r="Q6526"/>
  <c r="S6526" s="1"/>
  <c r="P12781" l="1"/>
  <c r="R12781" s="1"/>
  <c r="Q12780"/>
  <c r="S12780" s="1"/>
  <c r="P6528"/>
  <c r="R6528" s="1"/>
  <c r="Q6527"/>
  <c r="S6527" s="1"/>
  <c r="P12782" l="1"/>
  <c r="R12782" s="1"/>
  <c r="Q12781"/>
  <c r="S12781" s="1"/>
  <c r="P6529"/>
  <c r="R6529" s="1"/>
  <c r="Q6528"/>
  <c r="S6528" s="1"/>
  <c r="P12783" l="1"/>
  <c r="R12783" s="1"/>
  <c r="Q12782"/>
  <c r="S12782" s="1"/>
  <c r="P6530"/>
  <c r="R6530" s="1"/>
  <c r="Q6529"/>
  <c r="S6529" s="1"/>
  <c r="P12784" l="1"/>
  <c r="R12784" s="1"/>
  <c r="Q12783"/>
  <c r="S12783" s="1"/>
  <c r="P6531"/>
  <c r="R6531" s="1"/>
  <c r="Q6530"/>
  <c r="S6530" s="1"/>
  <c r="P12785" l="1"/>
  <c r="R12785" s="1"/>
  <c r="Q12784"/>
  <c r="S12784" s="1"/>
  <c r="P6532"/>
  <c r="R6532" s="1"/>
  <c r="Q6531"/>
  <c r="S6531" s="1"/>
  <c r="P12786" l="1"/>
  <c r="R12786" s="1"/>
  <c r="Q12785"/>
  <c r="S12785" s="1"/>
  <c r="P6533"/>
  <c r="R6533" s="1"/>
  <c r="Q6532"/>
  <c r="S6532" s="1"/>
  <c r="P12787" l="1"/>
  <c r="R12787" s="1"/>
  <c r="Q12786"/>
  <c r="S12786" s="1"/>
  <c r="P6534"/>
  <c r="R6534" s="1"/>
  <c r="Q6533"/>
  <c r="S6533" s="1"/>
  <c r="P12788" l="1"/>
  <c r="R12788" s="1"/>
  <c r="Q12787"/>
  <c r="S12787" s="1"/>
  <c r="P6535"/>
  <c r="R6535" s="1"/>
  <c r="Q6534"/>
  <c r="S6534" s="1"/>
  <c r="P12789" l="1"/>
  <c r="R12789" s="1"/>
  <c r="Q12788"/>
  <c r="S12788" s="1"/>
  <c r="P6536"/>
  <c r="R6536" s="1"/>
  <c r="Q6535"/>
  <c r="S6535" s="1"/>
  <c r="P12790" l="1"/>
  <c r="R12790" s="1"/>
  <c r="Q12789"/>
  <c r="S12789" s="1"/>
  <c r="P6537"/>
  <c r="R6537" s="1"/>
  <c r="Q6536"/>
  <c r="S6536" s="1"/>
  <c r="P12791" l="1"/>
  <c r="R12791" s="1"/>
  <c r="Q12790"/>
  <c r="S12790" s="1"/>
  <c r="P6538"/>
  <c r="R6538" s="1"/>
  <c r="Q6537"/>
  <c r="S6537" s="1"/>
  <c r="P12792" l="1"/>
  <c r="R12792" s="1"/>
  <c r="Q12791"/>
  <c r="S12791" s="1"/>
  <c r="P6539"/>
  <c r="R6539" s="1"/>
  <c r="Q6538"/>
  <c r="S6538" s="1"/>
  <c r="P12793" l="1"/>
  <c r="R12793" s="1"/>
  <c r="Q12792"/>
  <c r="S12792" s="1"/>
  <c r="P6540"/>
  <c r="R6540" s="1"/>
  <c r="Q6539"/>
  <c r="S6539" s="1"/>
  <c r="P12794" l="1"/>
  <c r="R12794" s="1"/>
  <c r="Q12793"/>
  <c r="S12793" s="1"/>
  <c r="P6541"/>
  <c r="R6541" s="1"/>
  <c r="Q6540"/>
  <c r="S6540" s="1"/>
  <c r="P12795" l="1"/>
  <c r="Q12794"/>
  <c r="S12794" s="1"/>
  <c r="P6542"/>
  <c r="R6542" s="1"/>
  <c r="Q6541"/>
  <c r="S6541" s="1"/>
  <c r="P12796" l="1"/>
  <c r="Q12795"/>
  <c r="S12795" s="1"/>
  <c r="P6543"/>
  <c r="S6542"/>
  <c r="Q6542"/>
  <c r="P12797" l="1"/>
  <c r="R12797" s="1"/>
  <c r="Q12796"/>
  <c r="S12796" s="1"/>
  <c r="P6544"/>
  <c r="R6544" s="1"/>
  <c r="Q6543"/>
  <c r="S6543" s="1"/>
  <c r="P12798" l="1"/>
  <c r="R12798" s="1"/>
  <c r="Q12797"/>
  <c r="S12797" s="1"/>
  <c r="P6545"/>
  <c r="R6545" s="1"/>
  <c r="Q6544"/>
  <c r="S6544" s="1"/>
  <c r="P12799" l="1"/>
  <c r="R12799" s="1"/>
  <c r="Q12798"/>
  <c r="S12798" s="1"/>
  <c r="P6546"/>
  <c r="R6546" s="1"/>
  <c r="Q6545"/>
  <c r="S6545" s="1"/>
  <c r="P12800" l="1"/>
  <c r="R12800" s="1"/>
  <c r="Q12799"/>
  <c r="S12799" s="1"/>
  <c r="P6547"/>
  <c r="R6547" s="1"/>
  <c r="Q6546"/>
  <c r="S6546" s="1"/>
  <c r="P12801" l="1"/>
  <c r="R12801" s="1"/>
  <c r="Q12800"/>
  <c r="S12800" s="1"/>
  <c r="P6548"/>
  <c r="R6548" s="1"/>
  <c r="Q6547"/>
  <c r="S6547" s="1"/>
  <c r="P12802" l="1"/>
  <c r="R12802" s="1"/>
  <c r="Q12801"/>
  <c r="S12801" s="1"/>
  <c r="P6549"/>
  <c r="R6549" s="1"/>
  <c r="Q6548"/>
  <c r="S6548" s="1"/>
  <c r="P12803" l="1"/>
  <c r="R12803" s="1"/>
  <c r="Q12802"/>
  <c r="S12802" s="1"/>
  <c r="P6550"/>
  <c r="R6550" s="1"/>
  <c r="Q6549"/>
  <c r="S6549" s="1"/>
  <c r="P12804" l="1"/>
  <c r="R12804" s="1"/>
  <c r="Q12803"/>
  <c r="S12803" s="1"/>
  <c r="P6551"/>
  <c r="R6551" s="1"/>
  <c r="Q6550"/>
  <c r="S6550" s="1"/>
  <c r="P12805" l="1"/>
  <c r="R12805" s="1"/>
  <c r="Q12804"/>
  <c r="S12804" s="1"/>
  <c r="P6552"/>
  <c r="R6552" s="1"/>
  <c r="Q6551"/>
  <c r="S6551" s="1"/>
  <c r="P12806" l="1"/>
  <c r="R12806" s="1"/>
  <c r="Q12805"/>
  <c r="S12805" s="1"/>
  <c r="P6553"/>
  <c r="R6553" s="1"/>
  <c r="Q6552"/>
  <c r="S6552" s="1"/>
  <c r="P12807" l="1"/>
  <c r="R12807" s="1"/>
  <c r="Q12806"/>
  <c r="S12806" s="1"/>
  <c r="P6554"/>
  <c r="R6554" s="1"/>
  <c r="Q6553"/>
  <c r="S6553" s="1"/>
  <c r="P12808" l="1"/>
  <c r="R12808" s="1"/>
  <c r="Q12807"/>
  <c r="S12807" s="1"/>
  <c r="P6555"/>
  <c r="R6555" s="1"/>
  <c r="Q6554"/>
  <c r="S6554" s="1"/>
  <c r="P12809" l="1"/>
  <c r="R12809" s="1"/>
  <c r="Q12808"/>
  <c r="S12808" s="1"/>
  <c r="P6556"/>
  <c r="R6556" s="1"/>
  <c r="Q6555"/>
  <c r="S6555" s="1"/>
  <c r="P12810" l="1"/>
  <c r="R12810" s="1"/>
  <c r="Q12809"/>
  <c r="S12809" s="1"/>
  <c r="P6557"/>
  <c r="R6557" s="1"/>
  <c r="Q6556"/>
  <c r="S6556" s="1"/>
  <c r="P12811" l="1"/>
  <c r="R12811" s="1"/>
  <c r="Q12810"/>
  <c r="S12810" s="1"/>
  <c r="P6558"/>
  <c r="R6558" s="1"/>
  <c r="Q6557"/>
  <c r="S6557" s="1"/>
  <c r="P12812" l="1"/>
  <c r="R12812" s="1"/>
  <c r="Q12811"/>
  <c r="S12811" s="1"/>
  <c r="P6559"/>
  <c r="R6559" s="1"/>
  <c r="Q6558"/>
  <c r="S6558" s="1"/>
  <c r="P12813" l="1"/>
  <c r="Q12812"/>
  <c r="S12812" s="1"/>
  <c r="P6560"/>
  <c r="R6560" s="1"/>
  <c r="Q6559"/>
  <c r="S6559" s="1"/>
  <c r="P12814" l="1"/>
  <c r="R12814" s="1"/>
  <c r="Q12813"/>
  <c r="S12813" s="1"/>
  <c r="P6561"/>
  <c r="Q6560"/>
  <c r="S6560" s="1"/>
  <c r="P12815" l="1"/>
  <c r="R12815" s="1"/>
  <c r="Q12814"/>
  <c r="S12814" s="1"/>
  <c r="P6562"/>
  <c r="Q6561"/>
  <c r="S6561" s="1"/>
  <c r="P12816" l="1"/>
  <c r="R12816" s="1"/>
  <c r="Q12815"/>
  <c r="S12815" s="1"/>
  <c r="P6563"/>
  <c r="R6563" s="1"/>
  <c r="Q6562"/>
  <c r="S6562" s="1"/>
  <c r="P12817" l="1"/>
  <c r="R12817" s="1"/>
  <c r="Q12816"/>
  <c r="S12816" s="1"/>
  <c r="P6564"/>
  <c r="R6564" s="1"/>
  <c r="Q6563"/>
  <c r="S6563" s="1"/>
  <c r="P12818" l="1"/>
  <c r="R12818" s="1"/>
  <c r="Q12817"/>
  <c r="S12817" s="1"/>
  <c r="P6565"/>
  <c r="R6565" s="1"/>
  <c r="Q6564"/>
  <c r="S6564" s="1"/>
  <c r="P12819" l="1"/>
  <c r="R12819" s="1"/>
  <c r="Q12818"/>
  <c r="S12818" s="1"/>
  <c r="P6566"/>
  <c r="R6566" s="1"/>
  <c r="Q6565"/>
  <c r="S6565" s="1"/>
  <c r="P12820" l="1"/>
  <c r="R12820" s="1"/>
  <c r="Q12819"/>
  <c r="S12819" s="1"/>
  <c r="P6567"/>
  <c r="R6567" s="1"/>
  <c r="Q6566"/>
  <c r="S6566" s="1"/>
  <c r="P12821" l="1"/>
  <c r="R12821" s="1"/>
  <c r="Q12820"/>
  <c r="S12820" s="1"/>
  <c r="P6568"/>
  <c r="R6568" s="1"/>
  <c r="Q6567"/>
  <c r="S6567" s="1"/>
  <c r="P12822" l="1"/>
  <c r="R12822" s="1"/>
  <c r="Q12821"/>
  <c r="S12821" s="1"/>
  <c r="P6569"/>
  <c r="R6569" s="1"/>
  <c r="Q6568"/>
  <c r="S6568" s="1"/>
  <c r="P12823" l="1"/>
  <c r="R12823" s="1"/>
  <c r="Q12822"/>
  <c r="S12822" s="1"/>
  <c r="P6570"/>
  <c r="R6570" s="1"/>
  <c r="Q6569"/>
  <c r="S6569" s="1"/>
  <c r="P12824" l="1"/>
  <c r="R12824" s="1"/>
  <c r="Q12823"/>
  <c r="S12823" s="1"/>
  <c r="P6571"/>
  <c r="R6571" s="1"/>
  <c r="Q6570"/>
  <c r="S6570" s="1"/>
  <c r="P12825" l="1"/>
  <c r="R12825" s="1"/>
  <c r="Q12824"/>
  <c r="S12824" s="1"/>
  <c r="P6572"/>
  <c r="R6572" s="1"/>
  <c r="Q6571"/>
  <c r="S6571" s="1"/>
  <c r="P12826" l="1"/>
  <c r="R12826" s="1"/>
  <c r="Q12825"/>
  <c r="S12825" s="1"/>
  <c r="P6573"/>
  <c r="R6573" s="1"/>
  <c r="Q6572"/>
  <c r="S6572" s="1"/>
  <c r="P12827" l="1"/>
  <c r="R12827" s="1"/>
  <c r="Q12826"/>
  <c r="S12826" s="1"/>
  <c r="P6574"/>
  <c r="R6574" s="1"/>
  <c r="Q6573"/>
  <c r="S6573" s="1"/>
  <c r="P12828" l="1"/>
  <c r="R12828" s="1"/>
  <c r="Q12827"/>
  <c r="S12827" s="1"/>
  <c r="P6575"/>
  <c r="R6575" s="1"/>
  <c r="Q6574"/>
  <c r="S6574" s="1"/>
  <c r="P12829" l="1"/>
  <c r="R12829" s="1"/>
  <c r="Q12828"/>
  <c r="S12828" s="1"/>
  <c r="P6576"/>
  <c r="R6576" s="1"/>
  <c r="Q6575"/>
  <c r="S6575" s="1"/>
  <c r="P12830" l="1"/>
  <c r="Q12829"/>
  <c r="S12829" s="1"/>
  <c r="P6577"/>
  <c r="R6577" s="1"/>
  <c r="Q6576"/>
  <c r="S6576" s="1"/>
  <c r="P12831" l="1"/>
  <c r="Q12830"/>
  <c r="S12830" s="1"/>
  <c r="P6578"/>
  <c r="R6578" s="1"/>
  <c r="Q6577"/>
  <c r="S6577" s="1"/>
  <c r="P12832" l="1"/>
  <c r="R12832" s="1"/>
  <c r="Q12831"/>
  <c r="S12831" s="1"/>
  <c r="P6579"/>
  <c r="R6579" s="1"/>
  <c r="Q6578"/>
  <c r="S6578" s="1"/>
  <c r="P12833" l="1"/>
  <c r="R12833" s="1"/>
  <c r="Q12832"/>
  <c r="S12832" s="1"/>
  <c r="P6580"/>
  <c r="S6579"/>
  <c r="Q6579"/>
  <c r="P12834" l="1"/>
  <c r="R12834" s="1"/>
  <c r="Q12833"/>
  <c r="S12833" s="1"/>
  <c r="P6581"/>
  <c r="R6581" s="1"/>
  <c r="Q6580"/>
  <c r="S6580" s="1"/>
  <c r="P12835" l="1"/>
  <c r="R12835" s="1"/>
  <c r="Q12834"/>
  <c r="S12834" s="1"/>
  <c r="P6582"/>
  <c r="R6582" s="1"/>
  <c r="Q6581"/>
  <c r="S6581" s="1"/>
  <c r="P12836" l="1"/>
  <c r="R12836" s="1"/>
  <c r="Q12835"/>
  <c r="S12835" s="1"/>
  <c r="P6583"/>
  <c r="R6583" s="1"/>
  <c r="Q6582"/>
  <c r="S6582" s="1"/>
  <c r="P12837" l="1"/>
  <c r="R12837" s="1"/>
  <c r="Q12836"/>
  <c r="S12836" s="1"/>
  <c r="P6584"/>
  <c r="R6584" s="1"/>
  <c r="Q6583"/>
  <c r="S6583" s="1"/>
  <c r="P12838" l="1"/>
  <c r="R12838" s="1"/>
  <c r="Q12837"/>
  <c r="S12837" s="1"/>
  <c r="P6585"/>
  <c r="R6585" s="1"/>
  <c r="Q6584"/>
  <c r="S6584" s="1"/>
  <c r="P12839" l="1"/>
  <c r="R12839" s="1"/>
  <c r="Q12838"/>
  <c r="S12838" s="1"/>
  <c r="P6586"/>
  <c r="R6586" s="1"/>
  <c r="Q6585"/>
  <c r="S6585" s="1"/>
  <c r="P12840" l="1"/>
  <c r="R12840" s="1"/>
  <c r="Q12839"/>
  <c r="S12839" s="1"/>
  <c r="P6587"/>
  <c r="R6587" s="1"/>
  <c r="Q6586"/>
  <c r="S6586" s="1"/>
  <c r="P12841" l="1"/>
  <c r="R12841" s="1"/>
  <c r="Q12840"/>
  <c r="S12840" s="1"/>
  <c r="P6588"/>
  <c r="R6588" s="1"/>
  <c r="Q6587"/>
  <c r="S6587" s="1"/>
  <c r="P12842" l="1"/>
  <c r="R12842" s="1"/>
  <c r="Q12841"/>
  <c r="S12841" s="1"/>
  <c r="P6589"/>
  <c r="R6589" s="1"/>
  <c r="Q6588"/>
  <c r="S6588" s="1"/>
  <c r="P12843" l="1"/>
  <c r="R12843" s="1"/>
  <c r="Q12842"/>
  <c r="S12842" s="1"/>
  <c r="P6590"/>
  <c r="R6590" s="1"/>
  <c r="Q6589"/>
  <c r="S6589" s="1"/>
  <c r="P12844" l="1"/>
  <c r="R12844" s="1"/>
  <c r="Q12843"/>
  <c r="S12843" s="1"/>
  <c r="P6591"/>
  <c r="R6591" s="1"/>
  <c r="Q6590"/>
  <c r="S6590" s="1"/>
  <c r="P12845" l="1"/>
  <c r="R12845" s="1"/>
  <c r="Q12844"/>
  <c r="S12844" s="1"/>
  <c r="P6592"/>
  <c r="R6592" s="1"/>
  <c r="Q6591"/>
  <c r="S6591" s="1"/>
  <c r="P12846" l="1"/>
  <c r="R12846" s="1"/>
  <c r="Q12845"/>
  <c r="S12845" s="1"/>
  <c r="P6593"/>
  <c r="R6593" s="1"/>
  <c r="Q6592"/>
  <c r="S6592" s="1"/>
  <c r="P12847" l="1"/>
  <c r="R12847" s="1"/>
  <c r="Q12846"/>
  <c r="S12846" s="1"/>
  <c r="P6594"/>
  <c r="R6594" s="1"/>
  <c r="Q6593"/>
  <c r="S6593" s="1"/>
  <c r="P12848" l="1"/>
  <c r="Q12847"/>
  <c r="S12847" s="1"/>
  <c r="P6595"/>
  <c r="R6595" s="1"/>
  <c r="Q6594"/>
  <c r="S6594" s="1"/>
  <c r="P12849" l="1"/>
  <c r="R12849" s="1"/>
  <c r="Q12848"/>
  <c r="S12848" s="1"/>
  <c r="P6596"/>
  <c r="R6596" s="1"/>
  <c r="Q6595"/>
  <c r="S6595" s="1"/>
  <c r="P12850" l="1"/>
  <c r="R12850" s="1"/>
  <c r="Q12849"/>
  <c r="S12849" s="1"/>
  <c r="P6597"/>
  <c r="R6597" s="1"/>
  <c r="Q6596"/>
  <c r="S6596" s="1"/>
  <c r="P12851" l="1"/>
  <c r="R12851" s="1"/>
  <c r="Q12850"/>
  <c r="S12850" s="1"/>
  <c r="P6598"/>
  <c r="Q6597"/>
  <c r="S6597" s="1"/>
  <c r="P12852" l="1"/>
  <c r="R12852" s="1"/>
  <c r="Q12851"/>
  <c r="S12851" s="1"/>
  <c r="P6599"/>
  <c r="Q6598"/>
  <c r="S6598" s="1"/>
  <c r="P12853" l="1"/>
  <c r="R12853" s="1"/>
  <c r="Q12852"/>
  <c r="S12852" s="1"/>
  <c r="P6600"/>
  <c r="R6600" s="1"/>
  <c r="Q6599"/>
  <c r="S6599" s="1"/>
  <c r="P12854" l="1"/>
  <c r="R12854" s="1"/>
  <c r="Q12853"/>
  <c r="S12853" s="1"/>
  <c r="P6601"/>
  <c r="R6601" s="1"/>
  <c r="Q6600"/>
  <c r="S6600" s="1"/>
  <c r="P12855" l="1"/>
  <c r="R12855" s="1"/>
  <c r="Q12854"/>
  <c r="S12854" s="1"/>
  <c r="P6602"/>
  <c r="R6602" s="1"/>
  <c r="Q6601"/>
  <c r="S6601" s="1"/>
  <c r="P12856" l="1"/>
  <c r="R12856" s="1"/>
  <c r="Q12855"/>
  <c r="S12855" s="1"/>
  <c r="P6603"/>
  <c r="R6603" s="1"/>
  <c r="Q6602"/>
  <c r="S6602" s="1"/>
  <c r="P12857" l="1"/>
  <c r="R12857" s="1"/>
  <c r="Q12856"/>
  <c r="S12856" s="1"/>
  <c r="P6604"/>
  <c r="R6604" s="1"/>
  <c r="Q6603"/>
  <c r="S6603" s="1"/>
  <c r="P12858" l="1"/>
  <c r="R12858" s="1"/>
  <c r="Q12857"/>
  <c r="S12857" s="1"/>
  <c r="P6605"/>
  <c r="R6605" s="1"/>
  <c r="Q6604"/>
  <c r="S6604" s="1"/>
  <c r="P12859" l="1"/>
  <c r="R12859" s="1"/>
  <c r="Q12858"/>
  <c r="S12858" s="1"/>
  <c r="P6606"/>
  <c r="R6606" s="1"/>
  <c r="Q6605"/>
  <c r="S6605" s="1"/>
  <c r="P12860" l="1"/>
  <c r="R12860" s="1"/>
  <c r="Q12859"/>
  <c r="S12859" s="1"/>
  <c r="P6607"/>
  <c r="R6607" s="1"/>
  <c r="Q6606"/>
  <c r="S6606" s="1"/>
  <c r="P12861" l="1"/>
  <c r="R12861" s="1"/>
  <c r="Q12860"/>
  <c r="S12860" s="1"/>
  <c r="P6608"/>
  <c r="R6608" s="1"/>
  <c r="Q6607"/>
  <c r="S6607" s="1"/>
  <c r="P12862" l="1"/>
  <c r="R12862" s="1"/>
  <c r="Q12861"/>
  <c r="S12861" s="1"/>
  <c r="P6609"/>
  <c r="R6609" s="1"/>
  <c r="Q6608"/>
  <c r="S6608" s="1"/>
  <c r="P12863" l="1"/>
  <c r="R12863" s="1"/>
  <c r="Q12862"/>
  <c r="S12862" s="1"/>
  <c r="P6610"/>
  <c r="R6610" s="1"/>
  <c r="Q6609"/>
  <c r="S6609" s="1"/>
  <c r="P12864" l="1"/>
  <c r="R12864" s="1"/>
  <c r="Q12863"/>
  <c r="S12863" s="1"/>
  <c r="P6611"/>
  <c r="R6611" s="1"/>
  <c r="Q6610"/>
  <c r="S6610" s="1"/>
  <c r="P12865" l="1"/>
  <c r="Q12864"/>
  <c r="S12864" s="1"/>
  <c r="P6612"/>
  <c r="R6612" s="1"/>
  <c r="Q6611"/>
  <c r="S6611" s="1"/>
  <c r="P12866" l="1"/>
  <c r="Q12865"/>
  <c r="S12865" s="1"/>
  <c r="P6613"/>
  <c r="R6613" s="1"/>
  <c r="Q6612"/>
  <c r="S6612" s="1"/>
  <c r="P12867" l="1"/>
  <c r="R12867" s="1"/>
  <c r="Q12866"/>
  <c r="S12866" s="1"/>
  <c r="P6614"/>
  <c r="R6614" s="1"/>
  <c r="Q6613"/>
  <c r="S6613" s="1"/>
  <c r="P12868" l="1"/>
  <c r="R12868" s="1"/>
  <c r="Q12867"/>
  <c r="S12867" s="1"/>
  <c r="P6615"/>
  <c r="R6615" s="1"/>
  <c r="Q6614"/>
  <c r="S6614" s="1"/>
  <c r="P12869" l="1"/>
  <c r="R12869" s="1"/>
  <c r="Q12868"/>
  <c r="S12868" s="1"/>
  <c r="P6616"/>
  <c r="R6616" s="1"/>
  <c r="Q6615"/>
  <c r="S6615" s="1"/>
  <c r="P12870" l="1"/>
  <c r="R12870" s="1"/>
  <c r="Q12869"/>
  <c r="S12869" s="1"/>
  <c r="P6617"/>
  <c r="S6616"/>
  <c r="Q6616"/>
  <c r="P12871" l="1"/>
  <c r="R12871" s="1"/>
  <c r="Q12870"/>
  <c r="S12870" s="1"/>
  <c r="P6618"/>
  <c r="R6618" s="1"/>
  <c r="Q6617"/>
  <c r="S6617" s="1"/>
  <c r="P12872" l="1"/>
  <c r="R12872" s="1"/>
  <c r="Q12871"/>
  <c r="S12871" s="1"/>
  <c r="P6619"/>
  <c r="R6619" s="1"/>
  <c r="Q6618"/>
  <c r="S6618" s="1"/>
  <c r="P12873" l="1"/>
  <c r="R12873" s="1"/>
  <c r="Q12872"/>
  <c r="S12872" s="1"/>
  <c r="P6620"/>
  <c r="R6620" s="1"/>
  <c r="Q6619"/>
  <c r="S6619" s="1"/>
  <c r="P12874" l="1"/>
  <c r="R12874" s="1"/>
  <c r="Q12873"/>
  <c r="S12873" s="1"/>
  <c r="P6621"/>
  <c r="R6621" s="1"/>
  <c r="Q6620"/>
  <c r="S6620" s="1"/>
  <c r="P12875" l="1"/>
  <c r="R12875" s="1"/>
  <c r="Q12874"/>
  <c r="S12874" s="1"/>
  <c r="P6622"/>
  <c r="R6622" s="1"/>
  <c r="Q6621"/>
  <c r="S6621" s="1"/>
  <c r="P12876" l="1"/>
  <c r="R12876" s="1"/>
  <c r="Q12875"/>
  <c r="S12875" s="1"/>
  <c r="P6623"/>
  <c r="R6623" s="1"/>
  <c r="Q6622"/>
  <c r="S6622" s="1"/>
  <c r="P12877" l="1"/>
  <c r="R12877" s="1"/>
  <c r="Q12876"/>
  <c r="S12876" s="1"/>
  <c r="P6624"/>
  <c r="R6624" s="1"/>
  <c r="Q6623"/>
  <c r="S6623" s="1"/>
  <c r="P12878" l="1"/>
  <c r="R12878" s="1"/>
  <c r="Q12877"/>
  <c r="S12877" s="1"/>
  <c r="P6625"/>
  <c r="R6625" s="1"/>
  <c r="Q6624"/>
  <c r="S6624" s="1"/>
  <c r="P12879" l="1"/>
  <c r="R12879" s="1"/>
  <c r="Q12878"/>
  <c r="S12878" s="1"/>
  <c r="P6626"/>
  <c r="R6626" s="1"/>
  <c r="Q6625"/>
  <c r="S6625" s="1"/>
  <c r="P12880" l="1"/>
  <c r="R12880" s="1"/>
  <c r="Q12879"/>
  <c r="S12879" s="1"/>
  <c r="P6627"/>
  <c r="R6627" s="1"/>
  <c r="Q6626"/>
  <c r="S6626" s="1"/>
  <c r="P12881" l="1"/>
  <c r="R12881" s="1"/>
  <c r="Q12880"/>
  <c r="S12880" s="1"/>
  <c r="P6628"/>
  <c r="R6628" s="1"/>
  <c r="Q6627"/>
  <c r="S6627" s="1"/>
  <c r="P12882" l="1"/>
  <c r="R12882" s="1"/>
  <c r="Q12881"/>
  <c r="S12881" s="1"/>
  <c r="P6629"/>
  <c r="R6629" s="1"/>
  <c r="Q6628"/>
  <c r="S6628" s="1"/>
  <c r="P12883" l="1"/>
  <c r="Q12882"/>
  <c r="S12882" s="1"/>
  <c r="P6630"/>
  <c r="R6630" s="1"/>
  <c r="Q6629"/>
  <c r="S6629" s="1"/>
  <c r="P12884" l="1"/>
  <c r="R12884" s="1"/>
  <c r="Q12883"/>
  <c r="S12883" s="1"/>
  <c r="P6631"/>
  <c r="R6631" s="1"/>
  <c r="Q6630"/>
  <c r="S6630" s="1"/>
  <c r="P12885" l="1"/>
  <c r="R12885" s="1"/>
  <c r="Q12884"/>
  <c r="S12884" s="1"/>
  <c r="P6632"/>
  <c r="R6632" s="1"/>
  <c r="Q6631"/>
  <c r="S6631" s="1"/>
  <c r="P12886" l="1"/>
  <c r="R12886" s="1"/>
  <c r="Q12885"/>
  <c r="S12885" s="1"/>
  <c r="P6633"/>
  <c r="R6633" s="1"/>
  <c r="Q6632"/>
  <c r="S6632" s="1"/>
  <c r="P12887" l="1"/>
  <c r="R12887" s="1"/>
  <c r="Q12886"/>
  <c r="S12886" s="1"/>
  <c r="P6634"/>
  <c r="R6634" s="1"/>
  <c r="Q6633"/>
  <c r="S6633" s="1"/>
  <c r="P12888" l="1"/>
  <c r="R12888" s="1"/>
  <c r="Q12887"/>
  <c r="S12887" s="1"/>
  <c r="P6635"/>
  <c r="Q6634"/>
  <c r="S6634" s="1"/>
  <c r="P12889" l="1"/>
  <c r="R12889" s="1"/>
  <c r="Q12888"/>
  <c r="S12888" s="1"/>
  <c r="P6636"/>
  <c r="Q6635"/>
  <c r="S6635" s="1"/>
  <c r="P12890" l="1"/>
  <c r="R12890" s="1"/>
  <c r="Q12889"/>
  <c r="S12889" s="1"/>
  <c r="P6637"/>
  <c r="R6637" s="1"/>
  <c r="Q6636"/>
  <c r="S6636" s="1"/>
  <c r="P12891" l="1"/>
  <c r="R12891" s="1"/>
  <c r="Q12890"/>
  <c r="S12890" s="1"/>
  <c r="P6638"/>
  <c r="R6638" s="1"/>
  <c r="Q6637"/>
  <c r="S6637" s="1"/>
  <c r="P12892" l="1"/>
  <c r="R12892" s="1"/>
  <c r="Q12891"/>
  <c r="S12891" s="1"/>
  <c r="P6639"/>
  <c r="R6639" s="1"/>
  <c r="Q6638"/>
  <c r="S6638" s="1"/>
  <c r="P12893" l="1"/>
  <c r="R12893" s="1"/>
  <c r="Q12892"/>
  <c r="S12892" s="1"/>
  <c r="P6640"/>
  <c r="R6640" s="1"/>
  <c r="Q6639"/>
  <c r="S6639" s="1"/>
  <c r="P12894" l="1"/>
  <c r="R12894" s="1"/>
  <c r="Q12893"/>
  <c r="S12893" s="1"/>
  <c r="P6641"/>
  <c r="R6641" s="1"/>
  <c r="Q6640"/>
  <c r="S6640" s="1"/>
  <c r="P12895" l="1"/>
  <c r="R12895" s="1"/>
  <c r="Q12894"/>
  <c r="S12894" s="1"/>
  <c r="P6642"/>
  <c r="R6642" s="1"/>
  <c r="Q6641"/>
  <c r="S6641" s="1"/>
  <c r="P12896" l="1"/>
  <c r="R12896" s="1"/>
  <c r="Q12895"/>
  <c r="S12895" s="1"/>
  <c r="P6643"/>
  <c r="R6643" s="1"/>
  <c r="Q6642"/>
  <c r="S6642" s="1"/>
  <c r="P12897" l="1"/>
  <c r="R12897" s="1"/>
  <c r="Q12896"/>
  <c r="S12896" s="1"/>
  <c r="P6644"/>
  <c r="R6644" s="1"/>
  <c r="Q6643"/>
  <c r="S6643" s="1"/>
  <c r="P12898" l="1"/>
  <c r="R12898" s="1"/>
  <c r="Q12897"/>
  <c r="S12897" s="1"/>
  <c r="P6645"/>
  <c r="R6645" s="1"/>
  <c r="Q6644"/>
  <c r="S6644" s="1"/>
  <c r="P12899" l="1"/>
  <c r="R12899" s="1"/>
  <c r="Q12898"/>
  <c r="S12898" s="1"/>
  <c r="P6646"/>
  <c r="R6646" s="1"/>
  <c r="Q6645"/>
  <c r="S6645" s="1"/>
  <c r="P12900" l="1"/>
  <c r="Q12899"/>
  <c r="S12899" s="1"/>
  <c r="P6647"/>
  <c r="R6647" s="1"/>
  <c r="Q6646"/>
  <c r="S6646" s="1"/>
  <c r="P12901" l="1"/>
  <c r="Q12900"/>
  <c r="S12900" s="1"/>
  <c r="P6648"/>
  <c r="R6648" s="1"/>
  <c r="Q6647"/>
  <c r="S6647" s="1"/>
  <c r="P12902" l="1"/>
  <c r="R12902" s="1"/>
  <c r="Q12901"/>
  <c r="S12901" s="1"/>
  <c r="P6649"/>
  <c r="R6649" s="1"/>
  <c r="Q6648"/>
  <c r="S6648" s="1"/>
  <c r="P12903" l="1"/>
  <c r="R12903" s="1"/>
  <c r="Q12902"/>
  <c r="S12902" s="1"/>
  <c r="P6650"/>
  <c r="R6650" s="1"/>
  <c r="Q6649"/>
  <c r="S6649" s="1"/>
  <c r="P12904" l="1"/>
  <c r="R12904" s="1"/>
  <c r="Q12903"/>
  <c r="S12903" s="1"/>
  <c r="P6651"/>
  <c r="R6651" s="1"/>
  <c r="Q6650"/>
  <c r="S6650" s="1"/>
  <c r="P12905" l="1"/>
  <c r="R12905" s="1"/>
  <c r="Q12904"/>
  <c r="S12904" s="1"/>
  <c r="P6652"/>
  <c r="R6652" s="1"/>
  <c r="Q6651"/>
  <c r="S6651" s="1"/>
  <c r="P12906" l="1"/>
  <c r="R12906" s="1"/>
  <c r="Q12905"/>
  <c r="S12905" s="1"/>
  <c r="P6653"/>
  <c r="R6653" s="1"/>
  <c r="Q6652"/>
  <c r="S6652" s="1"/>
  <c r="P12907" l="1"/>
  <c r="R12907" s="1"/>
  <c r="Q12906"/>
  <c r="S12906" s="1"/>
  <c r="P6654"/>
  <c r="S6653"/>
  <c r="Q6653"/>
  <c r="P12908" l="1"/>
  <c r="R12908" s="1"/>
  <c r="Q12907"/>
  <c r="S12907" s="1"/>
  <c r="P6655"/>
  <c r="R6655" s="1"/>
  <c r="Q6654"/>
  <c r="S6654" s="1"/>
  <c r="P12909" l="1"/>
  <c r="R12909" s="1"/>
  <c r="Q12908"/>
  <c r="S12908" s="1"/>
  <c r="P6656"/>
  <c r="R6656" s="1"/>
  <c r="Q6655"/>
  <c r="S6655" s="1"/>
  <c r="P12910" l="1"/>
  <c r="R12910" s="1"/>
  <c r="Q12909"/>
  <c r="S12909" s="1"/>
  <c r="P6657"/>
  <c r="R6657" s="1"/>
  <c r="Q6656"/>
  <c r="S6656" s="1"/>
  <c r="P12911" l="1"/>
  <c r="R12911" s="1"/>
  <c r="Q12910"/>
  <c r="S12910" s="1"/>
  <c r="P6658"/>
  <c r="R6658" s="1"/>
  <c r="Q6657"/>
  <c r="S6657" s="1"/>
  <c r="P12912" l="1"/>
  <c r="R12912" s="1"/>
  <c r="Q12911"/>
  <c r="S12911" s="1"/>
  <c r="P6659"/>
  <c r="R6659" s="1"/>
  <c r="Q6658"/>
  <c r="S6658" s="1"/>
  <c r="P12913" l="1"/>
  <c r="R12913" s="1"/>
  <c r="Q12912"/>
  <c r="S12912" s="1"/>
  <c r="P6660"/>
  <c r="R6660" s="1"/>
  <c r="Q6659"/>
  <c r="S6659" s="1"/>
  <c r="P12914" l="1"/>
  <c r="R12914" s="1"/>
  <c r="Q12913"/>
  <c r="S12913" s="1"/>
  <c r="P6661"/>
  <c r="R6661" s="1"/>
  <c r="Q6660"/>
  <c r="S6660" s="1"/>
  <c r="P12915" l="1"/>
  <c r="R12915" s="1"/>
  <c r="Q12914"/>
  <c r="S12914" s="1"/>
  <c r="P6662"/>
  <c r="R6662" s="1"/>
  <c r="Q6661"/>
  <c r="S6661" s="1"/>
  <c r="P12916" l="1"/>
  <c r="R12916" s="1"/>
  <c r="Q12915"/>
  <c r="S12915" s="1"/>
  <c r="P6663"/>
  <c r="R6663" s="1"/>
  <c r="Q6662"/>
  <c r="S6662" s="1"/>
  <c r="P12917" l="1"/>
  <c r="R12917" s="1"/>
  <c r="Q12916"/>
  <c r="S12916" s="1"/>
  <c r="P6664"/>
  <c r="R6664" s="1"/>
  <c r="Q6663"/>
  <c r="S6663" s="1"/>
  <c r="P12918" l="1"/>
  <c r="Q12917"/>
  <c r="S12917" s="1"/>
  <c r="P6665"/>
  <c r="R6665" s="1"/>
  <c r="Q6664"/>
  <c r="S6664" s="1"/>
  <c r="P12919" l="1"/>
  <c r="R12919" s="1"/>
  <c r="Q12918"/>
  <c r="S12918" s="1"/>
  <c r="P6666"/>
  <c r="R6666" s="1"/>
  <c r="Q6665"/>
  <c r="S6665" s="1"/>
  <c r="P12920" l="1"/>
  <c r="R12920" s="1"/>
  <c r="Q12919"/>
  <c r="S12919" s="1"/>
  <c r="P6667"/>
  <c r="R6667" s="1"/>
  <c r="Q6666"/>
  <c r="S6666" s="1"/>
  <c r="P12921" l="1"/>
  <c r="R12921" s="1"/>
  <c r="Q12920"/>
  <c r="S12920" s="1"/>
  <c r="P6668"/>
  <c r="R6668" s="1"/>
  <c r="Q6667"/>
  <c r="S6667" s="1"/>
  <c r="P12922" l="1"/>
  <c r="R12922" s="1"/>
  <c r="Q12921"/>
  <c r="S12921" s="1"/>
  <c r="P6669"/>
  <c r="R6669" s="1"/>
  <c r="Q6668"/>
  <c r="S6668" s="1"/>
  <c r="P12923" l="1"/>
  <c r="R12923" s="1"/>
  <c r="Q12922"/>
  <c r="S12922" s="1"/>
  <c r="P6670"/>
  <c r="R6670" s="1"/>
  <c r="Q6669"/>
  <c r="S6669" s="1"/>
  <c r="P12924" l="1"/>
  <c r="R12924" s="1"/>
  <c r="Q12923"/>
  <c r="S12923" s="1"/>
  <c r="P6671"/>
  <c r="R6671" s="1"/>
  <c r="Q6670"/>
  <c r="S6670" s="1"/>
  <c r="P12925" l="1"/>
  <c r="R12925" s="1"/>
  <c r="Q12924"/>
  <c r="S12924" s="1"/>
  <c r="P6672"/>
  <c r="Q6671"/>
  <c r="S6671" s="1"/>
  <c r="P12926" l="1"/>
  <c r="R12926" s="1"/>
  <c r="Q12925"/>
  <c r="S12925" s="1"/>
  <c r="P6673"/>
  <c r="Q6672"/>
  <c r="S6672" s="1"/>
  <c r="P12927" l="1"/>
  <c r="R12927" s="1"/>
  <c r="Q12926"/>
  <c r="S12926" s="1"/>
  <c r="P6674"/>
  <c r="R6674" s="1"/>
  <c r="Q6673"/>
  <c r="S6673" s="1"/>
  <c r="P12928" l="1"/>
  <c r="R12928" s="1"/>
  <c r="Q12927"/>
  <c r="S12927" s="1"/>
  <c r="P6675"/>
  <c r="R6675" s="1"/>
  <c r="Q6674"/>
  <c r="S6674" s="1"/>
  <c r="P12929" l="1"/>
  <c r="R12929" s="1"/>
  <c r="Q12928"/>
  <c r="S12928" s="1"/>
  <c r="P6676"/>
  <c r="R6676" s="1"/>
  <c r="Q6675"/>
  <c r="S6675" s="1"/>
  <c r="P12930" l="1"/>
  <c r="R12930" s="1"/>
  <c r="Q12929"/>
  <c r="S12929" s="1"/>
  <c r="P6677"/>
  <c r="R6677" s="1"/>
  <c r="Q6676"/>
  <c r="S6676" s="1"/>
  <c r="P12931" l="1"/>
  <c r="R12931" s="1"/>
  <c r="Q12930"/>
  <c r="S12930" s="1"/>
  <c r="P6678"/>
  <c r="R6678" s="1"/>
  <c r="Q6677"/>
  <c r="S6677" s="1"/>
  <c r="P12932" l="1"/>
  <c r="R12932" s="1"/>
  <c r="Q12931"/>
  <c r="S12931" s="1"/>
  <c r="P6679"/>
  <c r="R6679" s="1"/>
  <c r="Q6678"/>
  <c r="S6678" s="1"/>
  <c r="P12933" l="1"/>
  <c r="R12933" s="1"/>
  <c r="Q12932"/>
  <c r="S12932" s="1"/>
  <c r="P6680"/>
  <c r="R6680" s="1"/>
  <c r="Q6679"/>
  <c r="S6679" s="1"/>
  <c r="P12934" l="1"/>
  <c r="R12934" s="1"/>
  <c r="Q12933"/>
  <c r="S12933" s="1"/>
  <c r="P6681"/>
  <c r="R6681" s="1"/>
  <c r="Q6680"/>
  <c r="S6680" s="1"/>
  <c r="P12935" l="1"/>
  <c r="Q12934"/>
  <c r="S12934" s="1"/>
  <c r="P6682"/>
  <c r="R6682" s="1"/>
  <c r="Q6681"/>
  <c r="S6681" s="1"/>
  <c r="P12936" l="1"/>
  <c r="Q12935"/>
  <c r="S12935" s="1"/>
  <c r="P6683"/>
  <c r="R6683" s="1"/>
  <c r="Q6682"/>
  <c r="S6682" s="1"/>
  <c r="P12937" l="1"/>
  <c r="R12937" s="1"/>
  <c r="Q12936"/>
  <c r="S12936" s="1"/>
  <c r="P6684"/>
  <c r="R6684" s="1"/>
  <c r="Q6683"/>
  <c r="S6683" s="1"/>
  <c r="P12938" l="1"/>
  <c r="R12938" s="1"/>
  <c r="Q12937"/>
  <c r="S12937" s="1"/>
  <c r="P6685"/>
  <c r="R6685" s="1"/>
  <c r="Q6684"/>
  <c r="S6684" s="1"/>
  <c r="P12939" l="1"/>
  <c r="R12939" s="1"/>
  <c r="Q12938"/>
  <c r="S12938" s="1"/>
  <c r="P6686"/>
  <c r="R6686" s="1"/>
  <c r="Q6685"/>
  <c r="S6685" s="1"/>
  <c r="P12940" l="1"/>
  <c r="R12940" s="1"/>
  <c r="Q12939"/>
  <c r="S12939" s="1"/>
  <c r="P6687"/>
  <c r="R6687" s="1"/>
  <c r="Q6686"/>
  <c r="S6686" s="1"/>
  <c r="P12941" l="1"/>
  <c r="R12941" s="1"/>
  <c r="Q12940"/>
  <c r="S12940" s="1"/>
  <c r="P6688"/>
  <c r="R6688" s="1"/>
  <c r="Q6687"/>
  <c r="S6687" s="1"/>
  <c r="P12942" l="1"/>
  <c r="R12942" s="1"/>
  <c r="Q12941"/>
  <c r="S12941" s="1"/>
  <c r="P6689"/>
  <c r="R6689" s="1"/>
  <c r="Q6688"/>
  <c r="S6688" s="1"/>
  <c r="P12943" l="1"/>
  <c r="R12943" s="1"/>
  <c r="Q12942"/>
  <c r="S12942" s="1"/>
  <c r="P6690"/>
  <c r="R6690" s="1"/>
  <c r="Q6689"/>
  <c r="S6689" s="1"/>
  <c r="P12944" l="1"/>
  <c r="R12944" s="1"/>
  <c r="Q12943"/>
  <c r="S12943" s="1"/>
  <c r="P6691"/>
  <c r="S6690"/>
  <c r="Q6690"/>
  <c r="P12945" l="1"/>
  <c r="R12945" s="1"/>
  <c r="Q12944"/>
  <c r="S12944" s="1"/>
  <c r="P6692"/>
  <c r="R6692" s="1"/>
  <c r="Q6691"/>
  <c r="S6691" s="1"/>
  <c r="P12946" l="1"/>
  <c r="R12946" s="1"/>
  <c r="Q12945"/>
  <c r="S12945" s="1"/>
  <c r="P6693"/>
  <c r="R6693" s="1"/>
  <c r="Q6692"/>
  <c r="S6692" s="1"/>
  <c r="P12947" l="1"/>
  <c r="R12947" s="1"/>
  <c r="Q12946"/>
  <c r="S12946" s="1"/>
  <c r="P6694"/>
  <c r="R6694" s="1"/>
  <c r="Q6693"/>
  <c r="S6693" s="1"/>
  <c r="P12948" l="1"/>
  <c r="R12948" s="1"/>
  <c r="Q12947"/>
  <c r="S12947" s="1"/>
  <c r="P6695"/>
  <c r="R6695" s="1"/>
  <c r="Q6694"/>
  <c r="S6694" s="1"/>
  <c r="P12949" l="1"/>
  <c r="R12949" s="1"/>
  <c r="Q12948"/>
  <c r="S12948" s="1"/>
  <c r="P6696"/>
  <c r="R6696" s="1"/>
  <c r="Q6695"/>
  <c r="S6695" s="1"/>
  <c r="P12950" l="1"/>
  <c r="R12950" s="1"/>
  <c r="Q12949"/>
  <c r="S12949" s="1"/>
  <c r="P6697"/>
  <c r="R6697" s="1"/>
  <c r="Q6696"/>
  <c r="S6696" s="1"/>
  <c r="P12951" l="1"/>
  <c r="R12951" s="1"/>
  <c r="Q12950"/>
  <c r="S12950" s="1"/>
  <c r="P6698"/>
  <c r="R6698" s="1"/>
  <c r="Q6697"/>
  <c r="S6697" s="1"/>
  <c r="P12952" l="1"/>
  <c r="R12952" s="1"/>
  <c r="Q12951"/>
  <c r="S12951" s="1"/>
  <c r="P6699"/>
  <c r="R6699" s="1"/>
  <c r="Q6698"/>
  <c r="S6698" s="1"/>
  <c r="P12953" l="1"/>
  <c r="Q12952"/>
  <c r="S12952" s="1"/>
  <c r="P6700"/>
  <c r="R6700" s="1"/>
  <c r="Q6699"/>
  <c r="S6699" s="1"/>
  <c r="P12954" l="1"/>
  <c r="R12954" s="1"/>
  <c r="Q12953"/>
  <c r="S12953" s="1"/>
  <c r="P6701"/>
  <c r="R6701" s="1"/>
  <c r="Q6700"/>
  <c r="S6700" s="1"/>
  <c r="P12955" l="1"/>
  <c r="R12955" s="1"/>
  <c r="Q12954"/>
  <c r="S12954" s="1"/>
  <c r="P6702"/>
  <c r="R6702" s="1"/>
  <c r="Q6701"/>
  <c r="S6701" s="1"/>
  <c r="P12956" l="1"/>
  <c r="R12956" s="1"/>
  <c r="Q12955"/>
  <c r="S12955" s="1"/>
  <c r="P6703"/>
  <c r="R6703" s="1"/>
  <c r="Q6702"/>
  <c r="S6702" s="1"/>
  <c r="P12957" l="1"/>
  <c r="R12957" s="1"/>
  <c r="Q12956"/>
  <c r="S12956" s="1"/>
  <c r="P6704"/>
  <c r="R6704" s="1"/>
  <c r="Q6703"/>
  <c r="S6703" s="1"/>
  <c r="P12958" l="1"/>
  <c r="R12958" s="1"/>
  <c r="Q12957"/>
  <c r="S12957" s="1"/>
  <c r="P6705"/>
  <c r="R6705" s="1"/>
  <c r="Q6704"/>
  <c r="S6704" s="1"/>
  <c r="P12959" l="1"/>
  <c r="R12959" s="1"/>
  <c r="Q12958"/>
  <c r="S12958" s="1"/>
  <c r="P6706"/>
  <c r="R6706" s="1"/>
  <c r="Q6705"/>
  <c r="S6705" s="1"/>
  <c r="P12960" l="1"/>
  <c r="R12960" s="1"/>
  <c r="Q12959"/>
  <c r="S12959" s="1"/>
  <c r="P6707"/>
  <c r="R6707" s="1"/>
  <c r="Q6706"/>
  <c r="S6706" s="1"/>
  <c r="P12961" l="1"/>
  <c r="R12961" s="1"/>
  <c r="Q12960"/>
  <c r="S12960" s="1"/>
  <c r="P6708"/>
  <c r="R6708" s="1"/>
  <c r="Q6707"/>
  <c r="S6707" s="1"/>
  <c r="P12962" l="1"/>
  <c r="R12962" s="1"/>
  <c r="Q12961"/>
  <c r="S12961" s="1"/>
  <c r="P6709"/>
  <c r="Q6708"/>
  <c r="S6708" s="1"/>
  <c r="P12963" l="1"/>
  <c r="R12963" s="1"/>
  <c r="Q12962"/>
  <c r="S12962" s="1"/>
  <c r="P6710"/>
  <c r="Q6709"/>
  <c r="S6709" s="1"/>
  <c r="P12964" l="1"/>
  <c r="R12964" s="1"/>
  <c r="Q12963"/>
  <c r="S12963" s="1"/>
  <c r="P6711"/>
  <c r="R6711" s="1"/>
  <c r="Q6710"/>
  <c r="S6710" s="1"/>
  <c r="P12965" l="1"/>
  <c r="R12965" s="1"/>
  <c r="Q12964"/>
  <c r="S12964" s="1"/>
  <c r="P6712"/>
  <c r="R6712" s="1"/>
  <c r="Q6711"/>
  <c r="S6711" s="1"/>
  <c r="P12966" l="1"/>
  <c r="R12966" s="1"/>
  <c r="Q12965"/>
  <c r="S12965" s="1"/>
  <c r="P6713"/>
  <c r="R6713" s="1"/>
  <c r="Q6712"/>
  <c r="S6712" s="1"/>
  <c r="P12967" l="1"/>
  <c r="R12967" s="1"/>
  <c r="Q12966"/>
  <c r="S12966" s="1"/>
  <c r="P6714"/>
  <c r="R6714" s="1"/>
  <c r="Q6713"/>
  <c r="S6713" s="1"/>
  <c r="P12968" l="1"/>
  <c r="R12968" s="1"/>
  <c r="Q12967"/>
  <c r="S12967" s="1"/>
  <c r="P6715"/>
  <c r="R6715" s="1"/>
  <c r="Q6714"/>
  <c r="S6714" s="1"/>
  <c r="P12969" l="1"/>
  <c r="R12969" s="1"/>
  <c r="Q12968"/>
  <c r="S12968" s="1"/>
  <c r="P6716"/>
  <c r="R6716" s="1"/>
  <c r="Q6715"/>
  <c r="S6715" s="1"/>
  <c r="P12970" l="1"/>
  <c r="Q12969"/>
  <c r="S12969" s="1"/>
  <c r="P6717"/>
  <c r="R6717" s="1"/>
  <c r="Q6716"/>
  <c r="S6716" s="1"/>
  <c r="P12971" l="1"/>
  <c r="Q12970"/>
  <c r="S12970" s="1"/>
  <c r="P6718"/>
  <c r="R6718" s="1"/>
  <c r="Q6717"/>
  <c r="S6717" s="1"/>
  <c r="P12972" l="1"/>
  <c r="R12972" s="1"/>
  <c r="Q12971"/>
  <c r="S12971" s="1"/>
  <c r="P6719"/>
  <c r="R6719" s="1"/>
  <c r="Q6718"/>
  <c r="S6718" s="1"/>
  <c r="P12973" l="1"/>
  <c r="R12973" s="1"/>
  <c r="Q12972"/>
  <c r="S12972" s="1"/>
  <c r="P6720"/>
  <c r="R6720" s="1"/>
  <c r="Q6719"/>
  <c r="S6719" s="1"/>
  <c r="P12974" l="1"/>
  <c r="R12974" s="1"/>
  <c r="Q12973"/>
  <c r="S12973" s="1"/>
  <c r="P6721"/>
  <c r="R6721" s="1"/>
  <c r="Q6720"/>
  <c r="S6720" s="1"/>
  <c r="P12975" l="1"/>
  <c r="R12975" s="1"/>
  <c r="Q12974"/>
  <c r="S12974" s="1"/>
  <c r="P6722"/>
  <c r="R6722" s="1"/>
  <c r="Q6721"/>
  <c r="S6721" s="1"/>
  <c r="P12976" l="1"/>
  <c r="R12976" s="1"/>
  <c r="Q12975"/>
  <c r="S12975" s="1"/>
  <c r="P6723"/>
  <c r="R6723" s="1"/>
  <c r="Q6722"/>
  <c r="S6722" s="1"/>
  <c r="P12977" l="1"/>
  <c r="R12977" s="1"/>
  <c r="Q12976"/>
  <c r="S12976" s="1"/>
  <c r="P6724"/>
  <c r="R6724" s="1"/>
  <c r="Q6723"/>
  <c r="S6723" s="1"/>
  <c r="P12978" l="1"/>
  <c r="R12978" s="1"/>
  <c r="Q12977"/>
  <c r="S12977" s="1"/>
  <c r="P6725"/>
  <c r="R6725" s="1"/>
  <c r="Q6724"/>
  <c r="S6724" s="1"/>
  <c r="P12979" l="1"/>
  <c r="R12979" s="1"/>
  <c r="Q12978"/>
  <c r="S12978" s="1"/>
  <c r="P6726"/>
  <c r="R6726" s="1"/>
  <c r="Q6725"/>
  <c r="S6725" s="1"/>
  <c r="P12980" l="1"/>
  <c r="R12980" s="1"/>
  <c r="Q12979"/>
  <c r="S12979" s="1"/>
  <c r="P6727"/>
  <c r="R6727" s="1"/>
  <c r="Q6726"/>
  <c r="S6726" s="1"/>
  <c r="P12981" l="1"/>
  <c r="R12981" s="1"/>
  <c r="Q12980"/>
  <c r="S12980" s="1"/>
  <c r="P6728"/>
  <c r="R6728" s="1"/>
  <c r="Q6727"/>
  <c r="S6727" s="1"/>
  <c r="P12982" l="1"/>
  <c r="R12982" s="1"/>
  <c r="Q12981"/>
  <c r="S12981" s="1"/>
  <c r="P6729"/>
  <c r="R6729" s="1"/>
  <c r="Q6728"/>
  <c r="S6728" s="1"/>
  <c r="P12983" l="1"/>
  <c r="R12983" s="1"/>
  <c r="Q12982"/>
  <c r="S12982" s="1"/>
  <c r="P6730"/>
  <c r="Q6729"/>
  <c r="S6729" s="1"/>
  <c r="P12984" l="1"/>
  <c r="R12984" s="1"/>
  <c r="Q12983"/>
  <c r="S12983" s="1"/>
  <c r="P6731"/>
  <c r="Q6730"/>
  <c r="S6730" s="1"/>
  <c r="P12985" l="1"/>
  <c r="R12985" s="1"/>
  <c r="Q12984"/>
  <c r="S12984" s="1"/>
  <c r="P6732"/>
  <c r="Q6731"/>
  <c r="S6731" s="1"/>
  <c r="P12986" l="1"/>
  <c r="R12986" s="1"/>
  <c r="Q12985"/>
  <c r="S12985" s="1"/>
  <c r="P6733"/>
  <c r="R6733" s="1"/>
  <c r="Q6732"/>
  <c r="S6732" s="1"/>
  <c r="P12987" l="1"/>
  <c r="R12987" s="1"/>
  <c r="Q12986"/>
  <c r="S12986" s="1"/>
  <c r="P6734"/>
  <c r="R6734" s="1"/>
  <c r="Q6733"/>
  <c r="S6733" s="1"/>
  <c r="P12988" l="1"/>
  <c r="Q12987"/>
  <c r="S12987" s="1"/>
  <c r="P6735"/>
  <c r="Q6734"/>
  <c r="S6734" s="1"/>
  <c r="P12989" l="1"/>
  <c r="R12989" s="1"/>
  <c r="Q12988"/>
  <c r="S12988" s="1"/>
  <c r="P6736"/>
  <c r="R6736" s="1"/>
  <c r="Q6735"/>
  <c r="S6735" s="1"/>
  <c r="P12990" l="1"/>
  <c r="R12990" s="1"/>
  <c r="Q12989"/>
  <c r="S12989" s="1"/>
  <c r="P6737"/>
  <c r="R6737" s="1"/>
  <c r="Q6736"/>
  <c r="S6736" s="1"/>
  <c r="P12991" l="1"/>
  <c r="R12991" s="1"/>
  <c r="Q12990"/>
  <c r="S12990" s="1"/>
  <c r="P6738"/>
  <c r="Q6737"/>
  <c r="S6737" s="1"/>
  <c r="P12992" l="1"/>
  <c r="R12992" s="1"/>
  <c r="Q12991"/>
  <c r="S12991" s="1"/>
  <c r="P6739"/>
  <c r="R6739" s="1"/>
  <c r="Q6738"/>
  <c r="S6738" s="1"/>
  <c r="P12993" l="1"/>
  <c r="R12993" s="1"/>
  <c r="Q12992"/>
  <c r="S12992" s="1"/>
  <c r="P6740"/>
  <c r="R6740" s="1"/>
  <c r="Q6739"/>
  <c r="S6739" s="1"/>
  <c r="P12994" l="1"/>
  <c r="R12994" s="1"/>
  <c r="Q12993"/>
  <c r="S12993" s="1"/>
  <c r="P6741"/>
  <c r="Q6740"/>
  <c r="S6740" s="1"/>
  <c r="P12995" l="1"/>
  <c r="R12995" s="1"/>
  <c r="Q12994"/>
  <c r="S12994" s="1"/>
  <c r="P6742"/>
  <c r="R6742" s="1"/>
  <c r="Q6741"/>
  <c r="S6741" s="1"/>
  <c r="P12996" l="1"/>
  <c r="R12996" s="1"/>
  <c r="Q12995"/>
  <c r="S12995" s="1"/>
  <c r="P6743"/>
  <c r="R6743" s="1"/>
  <c r="Q6742"/>
  <c r="S6742" s="1"/>
  <c r="P12997" l="1"/>
  <c r="R12997" s="1"/>
  <c r="Q12996"/>
  <c r="S12996" s="1"/>
  <c r="P6744"/>
  <c r="Q6743"/>
  <c r="S6743" s="1"/>
  <c r="P12998" l="1"/>
  <c r="R12998" s="1"/>
  <c r="Q12997"/>
  <c r="S12997" s="1"/>
  <c r="P6745"/>
  <c r="R6745" s="1"/>
  <c r="Q6744"/>
  <c r="S6744" s="1"/>
  <c r="P12999" l="1"/>
  <c r="R12999" s="1"/>
  <c r="Q12998"/>
  <c r="S12998" s="1"/>
  <c r="P6746"/>
  <c r="R6746" s="1"/>
  <c r="Q6745"/>
  <c r="S6745" s="1"/>
  <c r="P13000" l="1"/>
  <c r="R13000" s="1"/>
  <c r="Q12999"/>
  <c r="S12999" s="1"/>
  <c r="P6747"/>
  <c r="Q6746"/>
  <c r="S6746" s="1"/>
  <c r="P13001" l="1"/>
  <c r="R13001" s="1"/>
  <c r="Q13000"/>
  <c r="S13000" s="1"/>
  <c r="P6748"/>
  <c r="R6748" s="1"/>
  <c r="Q6747"/>
  <c r="S6747" s="1"/>
  <c r="P13002" l="1"/>
  <c r="R13002" s="1"/>
  <c r="Q13001"/>
  <c r="S13001" s="1"/>
  <c r="P6749"/>
  <c r="R6749" s="1"/>
  <c r="Q6748"/>
  <c r="S6748" s="1"/>
  <c r="P13003" l="1"/>
  <c r="R13003" s="1"/>
  <c r="Q13002"/>
  <c r="S13002" s="1"/>
  <c r="P6750"/>
  <c r="Q6749"/>
  <c r="S6749" s="1"/>
  <c r="P13004" l="1"/>
  <c r="R13004" s="1"/>
  <c r="Q13003"/>
  <c r="S13003" s="1"/>
  <c r="P6751"/>
  <c r="R6751" s="1"/>
  <c r="Q6750"/>
  <c r="S6750" s="1"/>
  <c r="P13005" l="1"/>
  <c r="Q13004"/>
  <c r="S13004" s="1"/>
  <c r="P6752"/>
  <c r="R6752" s="1"/>
  <c r="Q6751"/>
  <c r="S6751" s="1"/>
  <c r="P13006" l="1"/>
  <c r="Q13005"/>
  <c r="S13005" s="1"/>
  <c r="P6753"/>
  <c r="Q6752"/>
  <c r="S6752" s="1"/>
  <c r="P13007" l="1"/>
  <c r="R13007" s="1"/>
  <c r="Q13006"/>
  <c r="S13006" s="1"/>
  <c r="P6754"/>
  <c r="R6754" s="1"/>
  <c r="Q6753"/>
  <c r="S6753" s="1"/>
  <c r="P13008" l="1"/>
  <c r="R13008" s="1"/>
  <c r="Q13007"/>
  <c r="S13007" s="1"/>
  <c r="P6755"/>
  <c r="R6755" s="1"/>
  <c r="Q6754"/>
  <c r="S6754" s="1"/>
  <c r="P13009" l="1"/>
  <c r="R13009" s="1"/>
  <c r="Q13008"/>
  <c r="S13008" s="1"/>
  <c r="P6756"/>
  <c r="Q6755"/>
  <c r="S6755" s="1"/>
  <c r="P13010" l="1"/>
  <c r="R13010" s="1"/>
  <c r="Q13009"/>
  <c r="S13009" s="1"/>
  <c r="P6757"/>
  <c r="R6757" s="1"/>
  <c r="S6756"/>
  <c r="Q6756"/>
  <c r="P13011" l="1"/>
  <c r="R13011" s="1"/>
  <c r="Q13010"/>
  <c r="S13010" s="1"/>
  <c r="P6758"/>
  <c r="R6758" s="1"/>
  <c r="S6757"/>
  <c r="Q6757"/>
  <c r="P13012" l="1"/>
  <c r="R13012" s="1"/>
  <c r="Q13011"/>
  <c r="S13011" s="1"/>
  <c r="P6759"/>
  <c r="S6758"/>
  <c r="Q6758"/>
  <c r="P13013" l="1"/>
  <c r="R13013" s="1"/>
  <c r="Q13012"/>
  <c r="S13012" s="1"/>
  <c r="P6760"/>
  <c r="S6759"/>
  <c r="Q6759"/>
  <c r="P13014" l="1"/>
  <c r="R13014" s="1"/>
  <c r="Q13013"/>
  <c r="S13013" s="1"/>
  <c r="P6761"/>
  <c r="S6760"/>
  <c r="Q6760"/>
  <c r="P13015" l="1"/>
  <c r="R13015" s="1"/>
  <c r="Q13014"/>
  <c r="S13014" s="1"/>
  <c r="P6762"/>
  <c r="S6761"/>
  <c r="Q6761"/>
  <c r="P13016" l="1"/>
  <c r="R13016" s="1"/>
  <c r="Q13015"/>
  <c r="S13015" s="1"/>
  <c r="P6763"/>
  <c r="S6762"/>
  <c r="Q6762"/>
  <c r="P13017" l="1"/>
  <c r="R13017" s="1"/>
  <c r="Q13016"/>
  <c r="S13016" s="1"/>
  <c r="P6764"/>
  <c r="S6763"/>
  <c r="Q6763"/>
  <c r="P13018" l="1"/>
  <c r="R13018" s="1"/>
  <c r="Q13017"/>
  <c r="S13017" s="1"/>
  <c r="P6765"/>
  <c r="S6764"/>
  <c r="Q6764"/>
  <c r="P13019" l="1"/>
  <c r="R13019" s="1"/>
  <c r="Q13018"/>
  <c r="S13018" s="1"/>
  <c r="P6766"/>
  <c r="S6765"/>
  <c r="Q6765"/>
  <c r="P13020" l="1"/>
  <c r="R13020" s="1"/>
  <c r="Q13019"/>
  <c r="S13019" s="1"/>
  <c r="P6767"/>
  <c r="S6766"/>
  <c r="Q6766"/>
  <c r="P13021" l="1"/>
  <c r="R13021" s="1"/>
  <c r="Q13020"/>
  <c r="S13020" s="1"/>
  <c r="P6768"/>
  <c r="S6767"/>
  <c r="Q6767"/>
  <c r="P13022" l="1"/>
  <c r="R13022" s="1"/>
  <c r="Q13021"/>
  <c r="S13021" s="1"/>
  <c r="P6769"/>
  <c r="S6768"/>
  <c r="Q6768"/>
  <c r="P13023" l="1"/>
  <c r="Q13022"/>
  <c r="S13022" s="1"/>
  <c r="P6770"/>
  <c r="S6769"/>
  <c r="Q6769"/>
  <c r="P13024" l="1"/>
  <c r="R13024" s="1"/>
  <c r="Q13023"/>
  <c r="S13023" s="1"/>
  <c r="P6771"/>
  <c r="S6770"/>
  <c r="Q6770"/>
  <c r="P13025" l="1"/>
  <c r="R13025" s="1"/>
  <c r="Q13024"/>
  <c r="S13024" s="1"/>
  <c r="P6772"/>
  <c r="S6771"/>
  <c r="Q6771"/>
  <c r="P13026" l="1"/>
  <c r="R13026" s="1"/>
  <c r="Q13025"/>
  <c r="S13025" s="1"/>
  <c r="P6773"/>
  <c r="S6772"/>
  <c r="Q6772"/>
  <c r="P13027" l="1"/>
  <c r="R13027" s="1"/>
  <c r="Q13026"/>
  <c r="S13026" s="1"/>
  <c r="P6774"/>
  <c r="S6773"/>
  <c r="Q6773"/>
  <c r="P13028" l="1"/>
  <c r="R13028" s="1"/>
  <c r="Q13027"/>
  <c r="S13027" s="1"/>
  <c r="P6775"/>
  <c r="S6774"/>
  <c r="Q6774"/>
  <c r="P13029" l="1"/>
  <c r="R13029" s="1"/>
  <c r="Q13028"/>
  <c r="S13028" s="1"/>
  <c r="P6776"/>
  <c r="S6775"/>
  <c r="Q6775"/>
  <c r="P13030" l="1"/>
  <c r="R13030" s="1"/>
  <c r="Q13029"/>
  <c r="S13029" s="1"/>
  <c r="P6777"/>
  <c r="S6776"/>
  <c r="Q6776"/>
  <c r="P13031" l="1"/>
  <c r="R13031" s="1"/>
  <c r="Q13030"/>
  <c r="S13030" s="1"/>
  <c r="P6778"/>
  <c r="S6777"/>
  <c r="Q6777"/>
  <c r="P13032" l="1"/>
  <c r="R13032" s="1"/>
  <c r="Q13031"/>
  <c r="S13031" s="1"/>
  <c r="P6779"/>
  <c r="S6778"/>
  <c r="Q6778"/>
  <c r="P13033" l="1"/>
  <c r="R13033" s="1"/>
  <c r="Q13032"/>
  <c r="S13032" s="1"/>
  <c r="P6780"/>
  <c r="S6779"/>
  <c r="Q6779"/>
  <c r="P13034" l="1"/>
  <c r="R13034" s="1"/>
  <c r="Q13033"/>
  <c r="S13033" s="1"/>
  <c r="P6781"/>
  <c r="R6781" s="1"/>
  <c r="Q6780"/>
  <c r="S6780" s="1"/>
  <c r="P13035" l="1"/>
  <c r="R13035" s="1"/>
  <c r="Q13034"/>
  <c r="S13034" s="1"/>
  <c r="P6782"/>
  <c r="R6782" s="1"/>
  <c r="Q6781"/>
  <c r="S6781" s="1"/>
  <c r="P13036" l="1"/>
  <c r="R13036" s="1"/>
  <c r="Q13035"/>
  <c r="S13035" s="1"/>
  <c r="P6783"/>
  <c r="R6783" s="1"/>
  <c r="Q6782"/>
  <c r="S6782" s="1"/>
  <c r="P13037" l="1"/>
  <c r="R13037" s="1"/>
  <c r="Q13036"/>
  <c r="S13036" s="1"/>
  <c r="P6784"/>
  <c r="R6784" s="1"/>
  <c r="Q6783"/>
  <c r="S6783" s="1"/>
  <c r="P13038" l="1"/>
  <c r="R13038" s="1"/>
  <c r="Q13037"/>
  <c r="S13037" s="1"/>
  <c r="P6785"/>
  <c r="R6785" s="1"/>
  <c r="Q6784"/>
  <c r="S6784" s="1"/>
  <c r="P13039" l="1"/>
  <c r="R13039" s="1"/>
  <c r="Q13038"/>
  <c r="S13038" s="1"/>
  <c r="P6786"/>
  <c r="R6786" s="1"/>
  <c r="Q6785"/>
  <c r="S6785" s="1"/>
  <c r="P13040" l="1"/>
  <c r="Q13039"/>
  <c r="S13039" s="1"/>
  <c r="P6787"/>
  <c r="R6787" s="1"/>
  <c r="Q6786"/>
  <c r="S6786" s="1"/>
  <c r="P13041" l="1"/>
  <c r="Q13040"/>
  <c r="S13040" s="1"/>
  <c r="P6788"/>
  <c r="R6788" s="1"/>
  <c r="Q6787"/>
  <c r="S6787" s="1"/>
  <c r="P13042" l="1"/>
  <c r="R13042" s="1"/>
  <c r="Q13041"/>
  <c r="S13041" s="1"/>
  <c r="P6789"/>
  <c r="R6789" s="1"/>
  <c r="Q6788"/>
  <c r="S6788" s="1"/>
  <c r="P13043" l="1"/>
  <c r="R13043" s="1"/>
  <c r="Q13042"/>
  <c r="S13042" s="1"/>
  <c r="P6790"/>
  <c r="R6790" s="1"/>
  <c r="Q6789"/>
  <c r="S6789" s="1"/>
  <c r="P13044" l="1"/>
  <c r="R13044" s="1"/>
  <c r="Q13043"/>
  <c r="S13043" s="1"/>
  <c r="P6791"/>
  <c r="R6791" s="1"/>
  <c r="Q6790"/>
  <c r="S6790" s="1"/>
  <c r="P13045" l="1"/>
  <c r="R13045" s="1"/>
  <c r="Q13044"/>
  <c r="S13044" s="1"/>
  <c r="P6792"/>
  <c r="R6792" s="1"/>
  <c r="Q6791"/>
  <c r="S6791" s="1"/>
  <c r="P13046" l="1"/>
  <c r="R13046" s="1"/>
  <c r="Q13045"/>
  <c r="S13045" s="1"/>
  <c r="P6793"/>
  <c r="R6793" s="1"/>
  <c r="Q6792"/>
  <c r="S6792" s="1"/>
  <c r="P13047" l="1"/>
  <c r="R13047" s="1"/>
  <c r="Q13046"/>
  <c r="S13046" s="1"/>
  <c r="P6794"/>
  <c r="R6794" s="1"/>
  <c r="Q6793"/>
  <c r="S6793" s="1"/>
  <c r="P13048" l="1"/>
  <c r="R13048" s="1"/>
  <c r="Q13047"/>
  <c r="S13047" s="1"/>
  <c r="P6795"/>
  <c r="R6795" s="1"/>
  <c r="Q6794"/>
  <c r="S6794" s="1"/>
  <c r="P13049" l="1"/>
  <c r="R13049" s="1"/>
  <c r="Q13048"/>
  <c r="S13048" s="1"/>
  <c r="P6796"/>
  <c r="R6796" s="1"/>
  <c r="Q6795"/>
  <c r="S6795" s="1"/>
  <c r="P13050" l="1"/>
  <c r="R13050" s="1"/>
  <c r="Q13049"/>
  <c r="S13049" s="1"/>
  <c r="P6797"/>
  <c r="Q6796"/>
  <c r="S6796" s="1"/>
  <c r="P13051" l="1"/>
  <c r="R13051" s="1"/>
  <c r="Q13050"/>
  <c r="S13050" s="1"/>
  <c r="P6798"/>
  <c r="R6798" s="1"/>
  <c r="Q6797"/>
  <c r="S6797" s="1"/>
  <c r="P13052" l="1"/>
  <c r="R13052" s="1"/>
  <c r="Q13051"/>
  <c r="S13051" s="1"/>
  <c r="P6799"/>
  <c r="R6799" s="1"/>
  <c r="Q6798"/>
  <c r="S6798" s="1"/>
  <c r="P13053" l="1"/>
  <c r="R13053" s="1"/>
  <c r="Q13052"/>
  <c r="S13052" s="1"/>
  <c r="P6800"/>
  <c r="R6800" s="1"/>
  <c r="Q6799"/>
  <c r="S6799" s="1"/>
  <c r="P13054" l="1"/>
  <c r="R13054" s="1"/>
  <c r="Q13053"/>
  <c r="S13053" s="1"/>
  <c r="P6801"/>
  <c r="R6801" s="1"/>
  <c r="Q6800"/>
  <c r="S6800" s="1"/>
  <c r="P13055" l="1"/>
  <c r="R13055" s="1"/>
  <c r="Q13054"/>
  <c r="S13054" s="1"/>
  <c r="P6802"/>
  <c r="R6802" s="1"/>
  <c r="Q6801"/>
  <c r="S6801" s="1"/>
  <c r="P13056" l="1"/>
  <c r="R13056" s="1"/>
  <c r="Q13055"/>
  <c r="S13055" s="1"/>
  <c r="P6803"/>
  <c r="R6803" s="1"/>
  <c r="Q6802"/>
  <c r="S6802" s="1"/>
  <c r="P13057" l="1"/>
  <c r="R13057" s="1"/>
  <c r="Q13056"/>
  <c r="S13056" s="1"/>
  <c r="P6804"/>
  <c r="R6804" s="1"/>
  <c r="Q6803"/>
  <c r="S6803" s="1"/>
  <c r="P13058" l="1"/>
  <c r="Q13057"/>
  <c r="S13057" s="1"/>
  <c r="P6805"/>
  <c r="R6805" s="1"/>
  <c r="Q6804"/>
  <c r="S6804" s="1"/>
  <c r="P13059" l="1"/>
  <c r="R13059" s="1"/>
  <c r="Q13058"/>
  <c r="S13058" s="1"/>
  <c r="P6806"/>
  <c r="R6806" s="1"/>
  <c r="Q6805"/>
  <c r="S6805" s="1"/>
  <c r="P13060" l="1"/>
  <c r="R13060" s="1"/>
  <c r="Q13059"/>
  <c r="S13059" s="1"/>
  <c r="P6807"/>
  <c r="R6807" s="1"/>
  <c r="Q6806"/>
  <c r="S6806" s="1"/>
  <c r="P13061" l="1"/>
  <c r="R13061" s="1"/>
  <c r="Q13060"/>
  <c r="S13060" s="1"/>
  <c r="P6808"/>
  <c r="R6808" s="1"/>
  <c r="Q6807"/>
  <c r="S6807" s="1"/>
  <c r="P13062" l="1"/>
  <c r="R13062" s="1"/>
  <c r="Q13061"/>
  <c r="S13061" s="1"/>
  <c r="P6809"/>
  <c r="R6809" s="1"/>
  <c r="Q6808"/>
  <c r="S6808" s="1"/>
  <c r="P13063" l="1"/>
  <c r="R13063" s="1"/>
  <c r="Q13062"/>
  <c r="S13062" s="1"/>
  <c r="P6810"/>
  <c r="R6810" s="1"/>
  <c r="Q6809"/>
  <c r="S6809" s="1"/>
  <c r="P13064" l="1"/>
  <c r="R13064" s="1"/>
  <c r="Q13063"/>
  <c r="S13063" s="1"/>
  <c r="P6811"/>
  <c r="R6811" s="1"/>
  <c r="Q6810"/>
  <c r="S6810" s="1"/>
  <c r="P13065" l="1"/>
  <c r="R13065" s="1"/>
  <c r="Q13064"/>
  <c r="S13064" s="1"/>
  <c r="P6812"/>
  <c r="R6812" s="1"/>
  <c r="Q6811"/>
  <c r="S6811" s="1"/>
  <c r="P13066" l="1"/>
  <c r="R13066" s="1"/>
  <c r="Q13065"/>
  <c r="S13065" s="1"/>
  <c r="P6813"/>
  <c r="R6813" s="1"/>
  <c r="Q6812"/>
  <c r="S6812" s="1"/>
  <c r="P13067" l="1"/>
  <c r="R13067" s="1"/>
  <c r="Q13066"/>
  <c r="S13066" s="1"/>
  <c r="P6814"/>
  <c r="Q6813"/>
  <c r="S6813" s="1"/>
  <c r="P13068" l="1"/>
  <c r="R13068" s="1"/>
  <c r="Q13067"/>
  <c r="S13067" s="1"/>
  <c r="P6815"/>
  <c r="Q6814"/>
  <c r="S6814" s="1"/>
  <c r="P13069" l="1"/>
  <c r="R13069" s="1"/>
  <c r="Q13068"/>
  <c r="S13068" s="1"/>
  <c r="P6816"/>
  <c r="R6816" s="1"/>
  <c r="Q6815"/>
  <c r="S6815" s="1"/>
  <c r="P13070" l="1"/>
  <c r="R13070" s="1"/>
  <c r="Q13069"/>
  <c r="S13069" s="1"/>
  <c r="P6817"/>
  <c r="R6817" s="1"/>
  <c r="Q6816"/>
  <c r="S6816" s="1"/>
  <c r="P13071" l="1"/>
  <c r="R13071" s="1"/>
  <c r="Q13070"/>
  <c r="S13070" s="1"/>
  <c r="P6818"/>
  <c r="R6818" s="1"/>
  <c r="Q6817"/>
  <c r="S6817" s="1"/>
  <c r="P13072" l="1"/>
  <c r="R13072" s="1"/>
  <c r="Q13071"/>
  <c r="S13071" s="1"/>
  <c r="P6819"/>
  <c r="R6819" s="1"/>
  <c r="Q6818"/>
  <c r="S6818" s="1"/>
  <c r="P13073" l="1"/>
  <c r="R13073" s="1"/>
  <c r="Q13072"/>
  <c r="S13072" s="1"/>
  <c r="P6820"/>
  <c r="R6820" s="1"/>
  <c r="Q6819"/>
  <c r="S6819" s="1"/>
  <c r="P13074" l="1"/>
  <c r="R13074" s="1"/>
  <c r="Q13073"/>
  <c r="S13073" s="1"/>
  <c r="P6821"/>
  <c r="R6821" s="1"/>
  <c r="Q6820"/>
  <c r="S6820" s="1"/>
  <c r="P13075" l="1"/>
  <c r="Q13074"/>
  <c r="S13074" s="1"/>
  <c r="P6822"/>
  <c r="R6822" s="1"/>
  <c r="Q6821"/>
  <c r="S6821" s="1"/>
  <c r="P13076" l="1"/>
  <c r="Q13075"/>
  <c r="S13075" s="1"/>
  <c r="P6823"/>
  <c r="R6823" s="1"/>
  <c r="Q6822"/>
  <c r="S6822" s="1"/>
  <c r="P13077" l="1"/>
  <c r="R13077" s="1"/>
  <c r="Q13076"/>
  <c r="S13076" s="1"/>
  <c r="P6824"/>
  <c r="R6824" s="1"/>
  <c r="Q6823"/>
  <c r="S6823" s="1"/>
  <c r="P13078" l="1"/>
  <c r="R13078" s="1"/>
  <c r="Q13077"/>
  <c r="S13077" s="1"/>
  <c r="P6825"/>
  <c r="R6825" s="1"/>
  <c r="Q6824"/>
  <c r="S6824" s="1"/>
  <c r="P13079" l="1"/>
  <c r="R13079" s="1"/>
  <c r="Q13078"/>
  <c r="S13078" s="1"/>
  <c r="P6826"/>
  <c r="R6826" s="1"/>
  <c r="Q6825"/>
  <c r="S6825" s="1"/>
  <c r="P13080" l="1"/>
  <c r="R13080" s="1"/>
  <c r="Q13079"/>
  <c r="S13079" s="1"/>
  <c r="P6827"/>
  <c r="R6827" s="1"/>
  <c r="Q6826"/>
  <c r="S6826" s="1"/>
  <c r="P13081" l="1"/>
  <c r="R13081" s="1"/>
  <c r="Q13080"/>
  <c r="S13080" s="1"/>
  <c r="P6828"/>
  <c r="R6828" s="1"/>
  <c r="Q6827"/>
  <c r="S6827" s="1"/>
  <c r="P13082" l="1"/>
  <c r="R13082" s="1"/>
  <c r="Q13081"/>
  <c r="S13081" s="1"/>
  <c r="P6829"/>
  <c r="R6829" s="1"/>
  <c r="Q6828"/>
  <c r="S6828" s="1"/>
  <c r="P13083" l="1"/>
  <c r="R13083" s="1"/>
  <c r="Q13082"/>
  <c r="S13082" s="1"/>
  <c r="P6830"/>
  <c r="R6830" s="1"/>
  <c r="Q6829"/>
  <c r="S6829" s="1"/>
  <c r="P13084" l="1"/>
  <c r="R13084" s="1"/>
  <c r="Q13083"/>
  <c r="S13083" s="1"/>
  <c r="P6831"/>
  <c r="R6831" s="1"/>
  <c r="Q6830"/>
  <c r="S6830" s="1"/>
  <c r="P13085" l="1"/>
  <c r="R13085" s="1"/>
  <c r="Q13084"/>
  <c r="S13084" s="1"/>
  <c r="P6832"/>
  <c r="Q6831"/>
  <c r="S6831" s="1"/>
  <c r="P13086" l="1"/>
  <c r="R13086" s="1"/>
  <c r="Q13085"/>
  <c r="S13085" s="1"/>
  <c r="P6833"/>
  <c r="R6833" s="1"/>
  <c r="Q6832"/>
  <c r="S6832" s="1"/>
  <c r="P13087" l="1"/>
  <c r="R13087" s="1"/>
  <c r="Q13086"/>
  <c r="S13086" s="1"/>
  <c r="P6834"/>
  <c r="R6834" s="1"/>
  <c r="Q6833"/>
  <c r="S6833" s="1"/>
  <c r="P13088" l="1"/>
  <c r="R13088" s="1"/>
  <c r="Q13087"/>
  <c r="S13087" s="1"/>
  <c r="P6835"/>
  <c r="R6835" s="1"/>
  <c r="Q6834"/>
  <c r="S6834" s="1"/>
  <c r="P13089" l="1"/>
  <c r="R13089" s="1"/>
  <c r="Q13088"/>
  <c r="S13088" s="1"/>
  <c r="P6836"/>
  <c r="R6836" s="1"/>
  <c r="Q6835"/>
  <c r="S6835" s="1"/>
  <c r="P13090" l="1"/>
  <c r="R13090" s="1"/>
  <c r="Q13089"/>
  <c r="S13089" s="1"/>
  <c r="P6837"/>
  <c r="R6837" s="1"/>
  <c r="Q6836"/>
  <c r="S6836" s="1"/>
  <c r="P13091" l="1"/>
  <c r="R13091" s="1"/>
  <c r="Q13090"/>
  <c r="S13090" s="1"/>
  <c r="P6838"/>
  <c r="R6838" s="1"/>
  <c r="Q6837"/>
  <c r="S6837" s="1"/>
  <c r="P13092" l="1"/>
  <c r="R13092" s="1"/>
  <c r="Q13091"/>
  <c r="S13091" s="1"/>
  <c r="P6839"/>
  <c r="R6839" s="1"/>
  <c r="Q6838"/>
  <c r="S6838" s="1"/>
  <c r="P13093" l="1"/>
  <c r="Q13092"/>
  <c r="S13092" s="1"/>
  <c r="P6840"/>
  <c r="R6840" s="1"/>
  <c r="Q6839"/>
  <c r="S6839" s="1"/>
  <c r="P13094" l="1"/>
  <c r="R13094" s="1"/>
  <c r="Q13093"/>
  <c r="S13093" s="1"/>
  <c r="P6841"/>
  <c r="R6841" s="1"/>
  <c r="Q6840"/>
  <c r="S6840" s="1"/>
  <c r="P13095" l="1"/>
  <c r="R13095" s="1"/>
  <c r="Q13094"/>
  <c r="S13094" s="1"/>
  <c r="P6842"/>
  <c r="R6842" s="1"/>
  <c r="Q6841"/>
  <c r="S6841" s="1"/>
  <c r="P13096" l="1"/>
  <c r="R13096" s="1"/>
  <c r="Q13095"/>
  <c r="S13095" s="1"/>
  <c r="P6843"/>
  <c r="R6843" s="1"/>
  <c r="Q6842"/>
  <c r="S6842" s="1"/>
  <c r="P13097" l="1"/>
  <c r="R13097" s="1"/>
  <c r="Q13096"/>
  <c r="S13096" s="1"/>
  <c r="P6844"/>
  <c r="R6844" s="1"/>
  <c r="Q6843"/>
  <c r="S6843" s="1"/>
  <c r="P13098" l="1"/>
  <c r="R13098" s="1"/>
  <c r="Q13097"/>
  <c r="S13097" s="1"/>
  <c r="P6845"/>
  <c r="R6845" s="1"/>
  <c r="Q6844"/>
  <c r="S6844" s="1"/>
  <c r="P13099" l="1"/>
  <c r="R13099" s="1"/>
  <c r="Q13098"/>
  <c r="S13098" s="1"/>
  <c r="P6846"/>
  <c r="R6846" s="1"/>
  <c r="Q6845"/>
  <c r="S6845" s="1"/>
  <c r="P13100" l="1"/>
  <c r="R13100" s="1"/>
  <c r="Q13099"/>
  <c r="S13099" s="1"/>
  <c r="P6847"/>
  <c r="R6847" s="1"/>
  <c r="Q6846"/>
  <c r="S6846" s="1"/>
  <c r="P13101" l="1"/>
  <c r="R13101" s="1"/>
  <c r="Q13100"/>
  <c r="S13100" s="1"/>
  <c r="P6848"/>
  <c r="R6848" s="1"/>
  <c r="Q6847"/>
  <c r="S6847" s="1"/>
  <c r="P13102" l="1"/>
  <c r="R13102" s="1"/>
  <c r="Q13101"/>
  <c r="S13101" s="1"/>
  <c r="P6849"/>
  <c r="Q6848"/>
  <c r="S6848" s="1"/>
  <c r="P13103" l="1"/>
  <c r="R13103" s="1"/>
  <c r="Q13102"/>
  <c r="S13102" s="1"/>
  <c r="P6850"/>
  <c r="Q6849"/>
  <c r="S6849" s="1"/>
  <c r="P13104" l="1"/>
  <c r="R13104" s="1"/>
  <c r="Q13103"/>
  <c r="S13103" s="1"/>
  <c r="P6851"/>
  <c r="R6851" s="1"/>
  <c r="Q6850"/>
  <c r="S6850" s="1"/>
  <c r="P13105" l="1"/>
  <c r="R13105" s="1"/>
  <c r="Q13104"/>
  <c r="S13104" s="1"/>
  <c r="P6852"/>
  <c r="R6852" s="1"/>
  <c r="Q6851"/>
  <c r="S6851" s="1"/>
  <c r="P13106" l="1"/>
  <c r="R13106" s="1"/>
  <c r="Q13105"/>
  <c r="S13105" s="1"/>
  <c r="P6853"/>
  <c r="R6853" s="1"/>
  <c r="Q6852"/>
  <c r="S6852" s="1"/>
  <c r="P13107" l="1"/>
  <c r="R13107" s="1"/>
  <c r="Q13106"/>
  <c r="S13106" s="1"/>
  <c r="P6854"/>
  <c r="R6854" s="1"/>
  <c r="Q6853"/>
  <c r="S6853" s="1"/>
  <c r="P13108" l="1"/>
  <c r="R13108" s="1"/>
  <c r="Q13107"/>
  <c r="S13107" s="1"/>
  <c r="P6855"/>
  <c r="R6855" s="1"/>
  <c r="Q6854"/>
  <c r="S6854" s="1"/>
  <c r="P13109" l="1"/>
  <c r="R13109" s="1"/>
  <c r="Q13108"/>
  <c r="S13108" s="1"/>
  <c r="P6856"/>
  <c r="R6856" s="1"/>
  <c r="Q6855"/>
  <c r="S6855" s="1"/>
  <c r="P13110" l="1"/>
  <c r="Q13109"/>
  <c r="S13109" s="1"/>
  <c r="P6857"/>
  <c r="R6857" s="1"/>
  <c r="Q6856"/>
  <c r="S6856" s="1"/>
  <c r="P13111" l="1"/>
  <c r="Q13110"/>
  <c r="S13110" s="1"/>
  <c r="P6858"/>
  <c r="R6858" s="1"/>
  <c r="Q6857"/>
  <c r="S6857" s="1"/>
  <c r="P13112" l="1"/>
  <c r="R13112" s="1"/>
  <c r="Q13111"/>
  <c r="S13111" s="1"/>
  <c r="P6859"/>
  <c r="R6859" s="1"/>
  <c r="Q6858"/>
  <c r="S6858" s="1"/>
  <c r="P13113" l="1"/>
  <c r="R13113" s="1"/>
  <c r="Q13112"/>
  <c r="S13112" s="1"/>
  <c r="P6860"/>
  <c r="R6860" s="1"/>
  <c r="Q6859"/>
  <c r="S6859" s="1"/>
  <c r="P13114" l="1"/>
  <c r="R13114" s="1"/>
  <c r="Q13113"/>
  <c r="S13113" s="1"/>
  <c r="P6861"/>
  <c r="R6861" s="1"/>
  <c r="Q6860"/>
  <c r="S6860" s="1"/>
  <c r="P13115" l="1"/>
  <c r="R13115" s="1"/>
  <c r="Q13114"/>
  <c r="S13114" s="1"/>
  <c r="P6862"/>
  <c r="R6862" s="1"/>
  <c r="Q6861"/>
  <c r="S6861" s="1"/>
  <c r="P13116" l="1"/>
  <c r="R13116" s="1"/>
  <c r="Q13115"/>
  <c r="S13115" s="1"/>
  <c r="P6863"/>
  <c r="R6863" s="1"/>
  <c r="Q6862"/>
  <c r="S6862" s="1"/>
  <c r="P13117" l="1"/>
  <c r="R13117" s="1"/>
  <c r="Q13116"/>
  <c r="S13116" s="1"/>
  <c r="P6864"/>
  <c r="R6864" s="1"/>
  <c r="Q6863"/>
  <c r="S6863" s="1"/>
  <c r="P13118" l="1"/>
  <c r="R13118" s="1"/>
  <c r="Q13117"/>
  <c r="S13117" s="1"/>
  <c r="P6865"/>
  <c r="R6865" s="1"/>
  <c r="Q6864"/>
  <c r="S6864" s="1"/>
  <c r="P13119" l="1"/>
  <c r="R13119" s="1"/>
  <c r="Q13118"/>
  <c r="S13118" s="1"/>
  <c r="P6866"/>
  <c r="R6866" s="1"/>
  <c r="Q6865"/>
  <c r="S6865" s="1"/>
  <c r="P13120" l="1"/>
  <c r="R13120" s="1"/>
  <c r="Q13119"/>
  <c r="S13119" s="1"/>
  <c r="P6867"/>
  <c r="Q6866"/>
  <c r="S6866" s="1"/>
  <c r="P13121" l="1"/>
  <c r="R13121" s="1"/>
  <c r="Q13120"/>
  <c r="S13120" s="1"/>
  <c r="P6868"/>
  <c r="R6868" s="1"/>
  <c r="Q6867"/>
  <c r="S6867" s="1"/>
  <c r="P13122" l="1"/>
  <c r="R13122" s="1"/>
  <c r="Q13121"/>
  <c r="S13121" s="1"/>
  <c r="P6869"/>
  <c r="R6869" s="1"/>
  <c r="Q6868"/>
  <c r="S6868" s="1"/>
  <c r="P13123" l="1"/>
  <c r="R13123" s="1"/>
  <c r="Q13122"/>
  <c r="S13122" s="1"/>
  <c r="P6870"/>
  <c r="R6870" s="1"/>
  <c r="Q6869"/>
  <c r="S6869" s="1"/>
  <c r="P13124" l="1"/>
  <c r="R13124" s="1"/>
  <c r="Q13123"/>
  <c r="S13123" s="1"/>
  <c r="P6871"/>
  <c r="R6871" s="1"/>
  <c r="Q6870"/>
  <c r="S6870" s="1"/>
  <c r="P13125" l="1"/>
  <c r="R13125" s="1"/>
  <c r="Q13124"/>
  <c r="S13124" s="1"/>
  <c r="P6872"/>
  <c r="R6872" s="1"/>
  <c r="Q6871"/>
  <c r="S6871" s="1"/>
  <c r="P13126" l="1"/>
  <c r="R13126" s="1"/>
  <c r="Q13125"/>
  <c r="S13125" s="1"/>
  <c r="P6873"/>
  <c r="R6873" s="1"/>
  <c r="Q6872"/>
  <c r="S6872" s="1"/>
  <c r="P13127" l="1"/>
  <c r="R13127" s="1"/>
  <c r="Q13126"/>
  <c r="S13126" s="1"/>
  <c r="P6874"/>
  <c r="R6874" s="1"/>
  <c r="Q6873"/>
  <c r="S6873" s="1"/>
  <c r="P13128" l="1"/>
  <c r="Q13127"/>
  <c r="S13127" s="1"/>
  <c r="P6875"/>
  <c r="R6875" s="1"/>
  <c r="Q6874"/>
  <c r="S6874" s="1"/>
  <c r="P13129" l="1"/>
  <c r="R13129" s="1"/>
  <c r="Q13128"/>
  <c r="S13128" s="1"/>
  <c r="P6876"/>
  <c r="R6876" s="1"/>
  <c r="Q6875"/>
  <c r="S6875" s="1"/>
  <c r="P13130" l="1"/>
  <c r="R13130" s="1"/>
  <c r="Q13129"/>
  <c r="S13129" s="1"/>
  <c r="P6877"/>
  <c r="R6877" s="1"/>
  <c r="Q6876"/>
  <c r="S6876" s="1"/>
  <c r="P13131" l="1"/>
  <c r="R13131" s="1"/>
  <c r="Q13130"/>
  <c r="S13130" s="1"/>
  <c r="P6878"/>
  <c r="R6878" s="1"/>
  <c r="Q6877"/>
  <c r="S6877" s="1"/>
  <c r="P13132" l="1"/>
  <c r="R13132" s="1"/>
  <c r="Q13131"/>
  <c r="S13131" s="1"/>
  <c r="P6879"/>
  <c r="R6879" s="1"/>
  <c r="Q6878"/>
  <c r="S6878" s="1"/>
  <c r="P13133" l="1"/>
  <c r="R13133" s="1"/>
  <c r="Q13132"/>
  <c r="S13132" s="1"/>
  <c r="P6880"/>
  <c r="R6880" s="1"/>
  <c r="Q6879"/>
  <c r="S6879" s="1"/>
  <c r="P13134" l="1"/>
  <c r="R13134" s="1"/>
  <c r="Q13133"/>
  <c r="S13133" s="1"/>
  <c r="P6881"/>
  <c r="R6881" s="1"/>
  <c r="Q6880"/>
  <c r="S6880" s="1"/>
  <c r="P13135" l="1"/>
  <c r="R13135" s="1"/>
  <c r="Q13134"/>
  <c r="S13134" s="1"/>
  <c r="P6882"/>
  <c r="R6882" s="1"/>
  <c r="Q6881"/>
  <c r="S6881" s="1"/>
  <c r="P13136" l="1"/>
  <c r="R13136" s="1"/>
  <c r="Q13135"/>
  <c r="S13135" s="1"/>
  <c r="P6883"/>
  <c r="R6883" s="1"/>
  <c r="Q6882"/>
  <c r="S6882" s="1"/>
  <c r="P13137" l="1"/>
  <c r="R13137" s="1"/>
  <c r="Q13136"/>
  <c r="S13136" s="1"/>
  <c r="P6884"/>
  <c r="Q6883"/>
  <c r="S6883" s="1"/>
  <c r="P13138" l="1"/>
  <c r="R13138" s="1"/>
  <c r="Q13137"/>
  <c r="S13137" s="1"/>
  <c r="P6885"/>
  <c r="Q6884"/>
  <c r="S6884" s="1"/>
  <c r="P13139" l="1"/>
  <c r="R13139" s="1"/>
  <c r="Q13138"/>
  <c r="S13138" s="1"/>
  <c r="P6886"/>
  <c r="R6886" s="1"/>
  <c r="Q6885"/>
  <c r="S6885" s="1"/>
  <c r="P13140" l="1"/>
  <c r="R13140" s="1"/>
  <c r="Q13139"/>
  <c r="S13139" s="1"/>
  <c r="P6887"/>
  <c r="R6887" s="1"/>
  <c r="Q6886"/>
  <c r="S6886" s="1"/>
  <c r="P13141" l="1"/>
  <c r="R13141" s="1"/>
  <c r="Q13140"/>
  <c r="S13140" s="1"/>
  <c r="P6888"/>
  <c r="R6888" s="1"/>
  <c r="Q6887"/>
  <c r="S6887" s="1"/>
  <c r="P13142" l="1"/>
  <c r="R13142" s="1"/>
  <c r="Q13141"/>
  <c r="S13141" s="1"/>
  <c r="P6889"/>
  <c r="R6889" s="1"/>
  <c r="Q6888"/>
  <c r="S6888" s="1"/>
  <c r="P13143" l="1"/>
  <c r="R13143" s="1"/>
  <c r="Q13142"/>
  <c r="S13142" s="1"/>
  <c r="P6890"/>
  <c r="R6890" s="1"/>
  <c r="Q6889"/>
  <c r="S6889" s="1"/>
  <c r="P13144" l="1"/>
  <c r="R13144" s="1"/>
  <c r="Q13143"/>
  <c r="S13143" s="1"/>
  <c r="P6891"/>
  <c r="R6891" s="1"/>
  <c r="Q6890"/>
  <c r="S6890" s="1"/>
  <c r="P13145" l="1"/>
  <c r="Q13144"/>
  <c r="S13144" s="1"/>
  <c r="P6892"/>
  <c r="R6892" s="1"/>
  <c r="Q6891"/>
  <c r="S6891" s="1"/>
  <c r="P13146" l="1"/>
  <c r="Q13145"/>
  <c r="S13145" s="1"/>
  <c r="P6893"/>
  <c r="R6893" s="1"/>
  <c r="Q6892"/>
  <c r="S6892" s="1"/>
  <c r="P13147" l="1"/>
  <c r="R13147" s="1"/>
  <c r="Q13146"/>
  <c r="S13146" s="1"/>
  <c r="P6894"/>
  <c r="R6894" s="1"/>
  <c r="Q6893"/>
  <c r="S6893" s="1"/>
  <c r="P13148" l="1"/>
  <c r="R13148" s="1"/>
  <c r="Q13147"/>
  <c r="S13147" s="1"/>
  <c r="P6895"/>
  <c r="R6895" s="1"/>
  <c r="Q6894"/>
  <c r="S6894" s="1"/>
  <c r="P13149" l="1"/>
  <c r="R13149" s="1"/>
  <c r="Q13148"/>
  <c r="S13148" s="1"/>
  <c r="P6896"/>
  <c r="R6896" s="1"/>
  <c r="Q6895"/>
  <c r="S6895" s="1"/>
  <c r="P13150" l="1"/>
  <c r="R13150" s="1"/>
  <c r="Q13149"/>
  <c r="S13149" s="1"/>
  <c r="P6897"/>
  <c r="R6897" s="1"/>
  <c r="Q6896"/>
  <c r="S6896" s="1"/>
  <c r="P13151" l="1"/>
  <c r="R13151" s="1"/>
  <c r="Q13150"/>
  <c r="S13150" s="1"/>
  <c r="P6898"/>
  <c r="R6898" s="1"/>
  <c r="Q6897"/>
  <c r="S6897" s="1"/>
  <c r="P13152" l="1"/>
  <c r="R13152" s="1"/>
  <c r="Q13151"/>
  <c r="S13151" s="1"/>
  <c r="P6899"/>
  <c r="R6899" s="1"/>
  <c r="Q6898"/>
  <c r="S6898" s="1"/>
  <c r="P13153" l="1"/>
  <c r="R13153" s="1"/>
  <c r="Q13152"/>
  <c r="S13152" s="1"/>
  <c r="P6900"/>
  <c r="R6900" s="1"/>
  <c r="Q6899"/>
  <c r="S6899" s="1"/>
  <c r="P13154" l="1"/>
  <c r="R13154" s="1"/>
  <c r="Q13153"/>
  <c r="S13153" s="1"/>
  <c r="P6901"/>
  <c r="R6901" s="1"/>
  <c r="Q6900"/>
  <c r="S6900" s="1"/>
  <c r="P13155" l="1"/>
  <c r="R13155" s="1"/>
  <c r="Q13154"/>
  <c r="S13154" s="1"/>
  <c r="P6902"/>
  <c r="Q6901"/>
  <c r="S6901" s="1"/>
  <c r="P13156" l="1"/>
  <c r="R13156" s="1"/>
  <c r="Q13155"/>
  <c r="S13155" s="1"/>
  <c r="P6903"/>
  <c r="R6903" s="1"/>
  <c r="Q6902"/>
  <c r="S6902" s="1"/>
  <c r="P13157" l="1"/>
  <c r="R13157" s="1"/>
  <c r="Q13156"/>
  <c r="S13156" s="1"/>
  <c r="P6904"/>
  <c r="R6904" s="1"/>
  <c r="Q6903"/>
  <c r="S6903" s="1"/>
  <c r="P13158" l="1"/>
  <c r="R13158" s="1"/>
  <c r="Q13157"/>
  <c r="S13157" s="1"/>
  <c r="P6905"/>
  <c r="R6905" s="1"/>
  <c r="Q6904"/>
  <c r="S6904" s="1"/>
  <c r="P13159" l="1"/>
  <c r="R13159" s="1"/>
  <c r="Q13158"/>
  <c r="S13158" s="1"/>
  <c r="P6906"/>
  <c r="R6906" s="1"/>
  <c r="Q6905"/>
  <c r="S6905" s="1"/>
  <c r="P13160" l="1"/>
  <c r="R13160" s="1"/>
  <c r="Q13159"/>
  <c r="S13159" s="1"/>
  <c r="P6907"/>
  <c r="R6907" s="1"/>
  <c r="Q6906"/>
  <c r="S6906" s="1"/>
  <c r="P13161" l="1"/>
  <c r="R13161" s="1"/>
  <c r="Q13160"/>
  <c r="S13160" s="1"/>
  <c r="P6908"/>
  <c r="R6908" s="1"/>
  <c r="Q6907"/>
  <c r="S6907" s="1"/>
  <c r="P13162" l="1"/>
  <c r="R13162" s="1"/>
  <c r="Q13161"/>
  <c r="S13161" s="1"/>
  <c r="P6909"/>
  <c r="R6909" s="1"/>
  <c r="Q6908"/>
  <c r="S6908" s="1"/>
  <c r="P13163" l="1"/>
  <c r="Q13162"/>
  <c r="S13162" s="1"/>
  <c r="P6910"/>
  <c r="R6910" s="1"/>
  <c r="Q6909"/>
  <c r="S6909" s="1"/>
  <c r="P13164" l="1"/>
  <c r="R13164" s="1"/>
  <c r="Q13163"/>
  <c r="S13163" s="1"/>
  <c r="P6911"/>
  <c r="R6911" s="1"/>
  <c r="Q6910"/>
  <c r="S6910" s="1"/>
  <c r="P13165" l="1"/>
  <c r="R13165" s="1"/>
  <c r="Q13164"/>
  <c r="S13164" s="1"/>
  <c r="P6912"/>
  <c r="R6912" s="1"/>
  <c r="Q6911"/>
  <c r="S6911" s="1"/>
  <c r="P13166" l="1"/>
  <c r="R13166" s="1"/>
  <c r="Q13165"/>
  <c r="S13165" s="1"/>
  <c r="P6913"/>
  <c r="R6913" s="1"/>
  <c r="Q6912"/>
  <c r="S6912" s="1"/>
  <c r="P13167" l="1"/>
  <c r="R13167" s="1"/>
  <c r="Q13166"/>
  <c r="S13166" s="1"/>
  <c r="P6914"/>
  <c r="R6914" s="1"/>
  <c r="Q6913"/>
  <c r="S6913" s="1"/>
  <c r="P13168" l="1"/>
  <c r="R13168" s="1"/>
  <c r="Q13167"/>
  <c r="S13167" s="1"/>
  <c r="P6915"/>
  <c r="R6915" s="1"/>
  <c r="Q6914"/>
  <c r="S6914" s="1"/>
  <c r="P13169" l="1"/>
  <c r="R13169" s="1"/>
  <c r="Q13168"/>
  <c r="S13168" s="1"/>
  <c r="P6916"/>
  <c r="R6916" s="1"/>
  <c r="Q6915"/>
  <c r="S6915" s="1"/>
  <c r="P13170" l="1"/>
  <c r="R13170" s="1"/>
  <c r="Q13169"/>
  <c r="S13169" s="1"/>
  <c r="P6917"/>
  <c r="R6917" s="1"/>
  <c r="Q6916"/>
  <c r="S6916" s="1"/>
  <c r="P13171" l="1"/>
  <c r="R13171" s="1"/>
  <c r="Q13170"/>
  <c r="S13170" s="1"/>
  <c r="P6918"/>
  <c r="R6918" s="1"/>
  <c r="Q6917"/>
  <c r="S6917" s="1"/>
  <c r="P13172" l="1"/>
  <c r="R13172" s="1"/>
  <c r="Q13171"/>
  <c r="S13171" s="1"/>
  <c r="P6919"/>
  <c r="Q6918"/>
  <c r="S6918" s="1"/>
  <c r="P13173" l="1"/>
  <c r="R13173" s="1"/>
  <c r="Q13172"/>
  <c r="S13172" s="1"/>
  <c r="P6920"/>
  <c r="Q6919"/>
  <c r="S6919" s="1"/>
  <c r="P13174" l="1"/>
  <c r="R13174" s="1"/>
  <c r="Q13173"/>
  <c r="S13173" s="1"/>
  <c r="P6921"/>
  <c r="R6921" s="1"/>
  <c r="Q6920"/>
  <c r="S6920" s="1"/>
  <c r="P13175" l="1"/>
  <c r="R13175" s="1"/>
  <c r="Q13174"/>
  <c r="S13174" s="1"/>
  <c r="P6922"/>
  <c r="R6922" s="1"/>
  <c r="Q6921"/>
  <c r="S6921" s="1"/>
  <c r="P13176" l="1"/>
  <c r="R13176" s="1"/>
  <c r="Q13175"/>
  <c r="S13175" s="1"/>
  <c r="P6923"/>
  <c r="R6923" s="1"/>
  <c r="Q6922"/>
  <c r="S6922" s="1"/>
  <c r="P13177" l="1"/>
  <c r="R13177" s="1"/>
  <c r="Q13176"/>
  <c r="S13176" s="1"/>
  <c r="P6924"/>
  <c r="R6924" s="1"/>
  <c r="Q6923"/>
  <c r="S6923" s="1"/>
  <c r="P13178" l="1"/>
  <c r="R13178" s="1"/>
  <c r="Q13177"/>
  <c r="S13177" s="1"/>
  <c r="P6925"/>
  <c r="R6925" s="1"/>
  <c r="Q6924"/>
  <c r="S6924" s="1"/>
  <c r="P13179" l="1"/>
  <c r="R13179" s="1"/>
  <c r="Q13178"/>
  <c r="S13178" s="1"/>
  <c r="P6926"/>
  <c r="R6926" s="1"/>
  <c r="Q6925"/>
  <c r="S6925" s="1"/>
  <c r="P13180" l="1"/>
  <c r="Q13179"/>
  <c r="S13179" s="1"/>
  <c r="P6927"/>
  <c r="R6927" s="1"/>
  <c r="Q6926"/>
  <c r="S6926" s="1"/>
  <c r="P13181" l="1"/>
  <c r="Q13180"/>
  <c r="S13180" s="1"/>
  <c r="P6928"/>
  <c r="R6928" s="1"/>
  <c r="Q6927"/>
  <c r="S6927" s="1"/>
  <c r="P13182" l="1"/>
  <c r="R13182" s="1"/>
  <c r="Q13181"/>
  <c r="S13181" s="1"/>
  <c r="P6929"/>
  <c r="R6929" s="1"/>
  <c r="Q6928"/>
  <c r="S6928" s="1"/>
  <c r="P13183" l="1"/>
  <c r="R13183" s="1"/>
  <c r="Q13182"/>
  <c r="S13182" s="1"/>
  <c r="P6930"/>
  <c r="R6930" s="1"/>
  <c r="Q6929"/>
  <c r="S6929" s="1"/>
  <c r="P13184" l="1"/>
  <c r="R13184" s="1"/>
  <c r="Q13183"/>
  <c r="S13183" s="1"/>
  <c r="P6931"/>
  <c r="R6931" s="1"/>
  <c r="Q6930"/>
  <c r="S6930" s="1"/>
  <c r="P13185" l="1"/>
  <c r="R13185" s="1"/>
  <c r="Q13184"/>
  <c r="S13184" s="1"/>
  <c r="P6932"/>
  <c r="R6932" s="1"/>
  <c r="Q6931"/>
  <c r="S6931" s="1"/>
  <c r="P13186" l="1"/>
  <c r="R13186" s="1"/>
  <c r="Q13185"/>
  <c r="S13185" s="1"/>
  <c r="P6933"/>
  <c r="R6933" s="1"/>
  <c r="Q6932"/>
  <c r="S6932" s="1"/>
  <c r="P13187" l="1"/>
  <c r="R13187" s="1"/>
  <c r="Q13186"/>
  <c r="S13186" s="1"/>
  <c r="P6934"/>
  <c r="R6934" s="1"/>
  <c r="Q6933"/>
  <c r="S6933" s="1"/>
  <c r="P13188" l="1"/>
  <c r="R13188" s="1"/>
  <c r="Q13187"/>
  <c r="S13187" s="1"/>
  <c r="P6935"/>
  <c r="R6935" s="1"/>
  <c r="Q6934"/>
  <c r="S6934" s="1"/>
  <c r="P13189" l="1"/>
  <c r="R13189" s="1"/>
  <c r="Q13188"/>
  <c r="S13188" s="1"/>
  <c r="P6936"/>
  <c r="R6936" s="1"/>
  <c r="Q6935"/>
  <c r="S6935" s="1"/>
  <c r="P13190" l="1"/>
  <c r="R13190" s="1"/>
  <c r="Q13189"/>
  <c r="S13189" s="1"/>
  <c r="P6937"/>
  <c r="Q6936"/>
  <c r="S6936" s="1"/>
  <c r="P13191" l="1"/>
  <c r="R13191" s="1"/>
  <c r="Q13190"/>
  <c r="S13190" s="1"/>
  <c r="P6938"/>
  <c r="R6938" s="1"/>
  <c r="Q6937"/>
  <c r="S6937" s="1"/>
  <c r="P13192" l="1"/>
  <c r="R13192" s="1"/>
  <c r="Q13191"/>
  <c r="S13191" s="1"/>
  <c r="P6939"/>
  <c r="R6939" s="1"/>
  <c r="Q6938"/>
  <c r="S6938" s="1"/>
  <c r="P13193" l="1"/>
  <c r="R13193" s="1"/>
  <c r="Q13192"/>
  <c r="S13192" s="1"/>
  <c r="P6940"/>
  <c r="R6940" s="1"/>
  <c r="Q6939"/>
  <c r="S6939" s="1"/>
  <c r="P13194" l="1"/>
  <c r="R13194" s="1"/>
  <c r="Q13193"/>
  <c r="S13193" s="1"/>
  <c r="P6941"/>
  <c r="R6941" s="1"/>
  <c r="Q6940"/>
  <c r="S6940" s="1"/>
  <c r="P13195" l="1"/>
  <c r="R13195" s="1"/>
  <c r="Q13194"/>
  <c r="S13194" s="1"/>
  <c r="P6942"/>
  <c r="R6942" s="1"/>
  <c r="Q6941"/>
  <c r="S6941" s="1"/>
  <c r="P13196" l="1"/>
  <c r="R13196" s="1"/>
  <c r="Q13195"/>
  <c r="S13195" s="1"/>
  <c r="P6943"/>
  <c r="R6943" s="1"/>
  <c r="Q6942"/>
  <c r="S6942" s="1"/>
  <c r="P13197" l="1"/>
  <c r="R13197" s="1"/>
  <c r="Q13196"/>
  <c r="S13196" s="1"/>
  <c r="P6944"/>
  <c r="R6944" s="1"/>
  <c r="Q6943"/>
  <c r="S6943" s="1"/>
  <c r="P13198" l="1"/>
  <c r="Q13197"/>
  <c r="S13197" s="1"/>
  <c r="P6945"/>
  <c r="R6945" s="1"/>
  <c r="Q6944"/>
  <c r="S6944" s="1"/>
  <c r="P13199" l="1"/>
  <c r="R13199" s="1"/>
  <c r="Q13198"/>
  <c r="S13198" s="1"/>
  <c r="P6946"/>
  <c r="R6946" s="1"/>
  <c r="Q6945"/>
  <c r="S6945" s="1"/>
  <c r="P13200" l="1"/>
  <c r="R13200" s="1"/>
  <c r="Q13199"/>
  <c r="S13199" s="1"/>
  <c r="P6947"/>
  <c r="R6947" s="1"/>
  <c r="Q6946"/>
  <c r="S6946" s="1"/>
  <c r="P13201" l="1"/>
  <c r="R13201" s="1"/>
  <c r="Q13200"/>
  <c r="S13200" s="1"/>
  <c r="P6948"/>
  <c r="R6948" s="1"/>
  <c r="Q6947"/>
  <c r="S6947" s="1"/>
  <c r="P13202" l="1"/>
  <c r="R13202" s="1"/>
  <c r="Q13201"/>
  <c r="S13201" s="1"/>
  <c r="P6949"/>
  <c r="R6949" s="1"/>
  <c r="Q6948"/>
  <c r="S6948" s="1"/>
  <c r="P13203" l="1"/>
  <c r="R13203" s="1"/>
  <c r="Q13202"/>
  <c r="S13202" s="1"/>
  <c r="P6950"/>
  <c r="R6950" s="1"/>
  <c r="Q6949"/>
  <c r="S6949" s="1"/>
  <c r="P13204" l="1"/>
  <c r="R13204" s="1"/>
  <c r="Q13203"/>
  <c r="S13203" s="1"/>
  <c r="P6951"/>
  <c r="R6951" s="1"/>
  <c r="Q6950"/>
  <c r="S6950" s="1"/>
  <c r="P13205" l="1"/>
  <c r="R13205" s="1"/>
  <c r="Q13204"/>
  <c r="S13204" s="1"/>
  <c r="P6952"/>
  <c r="R6952" s="1"/>
  <c r="Q6951"/>
  <c r="S6951" s="1"/>
  <c r="P13206" l="1"/>
  <c r="R13206" s="1"/>
  <c r="Q13205"/>
  <c r="S13205" s="1"/>
  <c r="P6953"/>
  <c r="R6953" s="1"/>
  <c r="Q6952"/>
  <c r="S6952" s="1"/>
  <c r="P13207" l="1"/>
  <c r="R13207" s="1"/>
  <c r="Q13206"/>
  <c r="S13206" s="1"/>
  <c r="P6954"/>
  <c r="Q6953"/>
  <c r="S6953" s="1"/>
  <c r="P13208" l="1"/>
  <c r="R13208" s="1"/>
  <c r="Q13207"/>
  <c r="S13207" s="1"/>
  <c r="P6955"/>
  <c r="Q6954"/>
  <c r="S6954" s="1"/>
  <c r="P13209" l="1"/>
  <c r="R13209" s="1"/>
  <c r="Q13208"/>
  <c r="S13208" s="1"/>
  <c r="P6956"/>
  <c r="R6956" s="1"/>
  <c r="Q6955"/>
  <c r="S6955" s="1"/>
  <c r="P13210" l="1"/>
  <c r="R13210" s="1"/>
  <c r="Q13209"/>
  <c r="S13209" s="1"/>
  <c r="P6957"/>
  <c r="R6957" s="1"/>
  <c r="Q6956"/>
  <c r="S6956" s="1"/>
  <c r="P13211" l="1"/>
  <c r="R13211" s="1"/>
  <c r="Q13210"/>
  <c r="S13210" s="1"/>
  <c r="P6958"/>
  <c r="R6958" s="1"/>
  <c r="Q6957"/>
  <c r="S6957" s="1"/>
  <c r="P13212" l="1"/>
  <c r="R13212" s="1"/>
  <c r="Q13211"/>
  <c r="S13211" s="1"/>
  <c r="P6959"/>
  <c r="R6959" s="1"/>
  <c r="Q6958"/>
  <c r="S6958" s="1"/>
  <c r="P13213" l="1"/>
  <c r="R13213" s="1"/>
  <c r="Q13212"/>
  <c r="S13212" s="1"/>
  <c r="P6960"/>
  <c r="R6960" s="1"/>
  <c r="Q6959"/>
  <c r="S6959" s="1"/>
  <c r="P13214" l="1"/>
  <c r="R13214" s="1"/>
  <c r="Q13213"/>
  <c r="S13213" s="1"/>
  <c r="P6961"/>
  <c r="R6961" s="1"/>
  <c r="Q6960"/>
  <c r="S6960" s="1"/>
  <c r="P13215" l="1"/>
  <c r="Q13214"/>
  <c r="S13214" s="1"/>
  <c r="P6962"/>
  <c r="R6962" s="1"/>
  <c r="Q6961"/>
  <c r="S6961" s="1"/>
  <c r="P13216" l="1"/>
  <c r="Q13215"/>
  <c r="S13215" s="1"/>
  <c r="P6963"/>
  <c r="R6963" s="1"/>
  <c r="Q6962"/>
  <c r="S6962" s="1"/>
  <c r="P13217" l="1"/>
  <c r="R13217" s="1"/>
  <c r="Q13216"/>
  <c r="S13216" s="1"/>
  <c r="P6964"/>
  <c r="R6964" s="1"/>
  <c r="Q6963"/>
  <c r="S6963" s="1"/>
  <c r="P13218" l="1"/>
  <c r="R13218" s="1"/>
  <c r="Q13217"/>
  <c r="S13217" s="1"/>
  <c r="P6965"/>
  <c r="R6965" s="1"/>
  <c r="Q6964"/>
  <c r="S6964" s="1"/>
  <c r="P13219" l="1"/>
  <c r="R13219" s="1"/>
  <c r="Q13218"/>
  <c r="S13218" s="1"/>
  <c r="P6966"/>
  <c r="R6966" s="1"/>
  <c r="Q6965"/>
  <c r="S6965" s="1"/>
  <c r="P13220" l="1"/>
  <c r="R13220" s="1"/>
  <c r="Q13219"/>
  <c r="S13219" s="1"/>
  <c r="P6967"/>
  <c r="R6967" s="1"/>
  <c r="Q6966"/>
  <c r="S6966" s="1"/>
  <c r="P13221" l="1"/>
  <c r="R13221" s="1"/>
  <c r="Q13220"/>
  <c r="S13220" s="1"/>
  <c r="P6968"/>
  <c r="R6968" s="1"/>
  <c r="Q6967"/>
  <c r="S6967" s="1"/>
  <c r="P13222" l="1"/>
  <c r="R13222" s="1"/>
  <c r="Q13221"/>
  <c r="S13221" s="1"/>
  <c r="P6969"/>
  <c r="R6969" s="1"/>
  <c r="Q6968"/>
  <c r="S6968" s="1"/>
  <c r="P13223" l="1"/>
  <c r="R13223" s="1"/>
  <c r="Q13222"/>
  <c r="S13222" s="1"/>
  <c r="P6970"/>
  <c r="R6970" s="1"/>
  <c r="Q6969"/>
  <c r="S6969" s="1"/>
  <c r="P13224" l="1"/>
  <c r="R13224" s="1"/>
  <c r="Q13223"/>
  <c r="S13223" s="1"/>
  <c r="P6971"/>
  <c r="R6971" s="1"/>
  <c r="Q6970"/>
  <c r="S6970" s="1"/>
  <c r="P13225" l="1"/>
  <c r="R13225" s="1"/>
  <c r="Q13224"/>
  <c r="S13224" s="1"/>
  <c r="P6972"/>
  <c r="Q6971"/>
  <c r="S6971" s="1"/>
  <c r="P13226" l="1"/>
  <c r="R13226" s="1"/>
  <c r="Q13225"/>
  <c r="S13225" s="1"/>
  <c r="P6973"/>
  <c r="R6973" s="1"/>
  <c r="Q6972"/>
  <c r="S6972" s="1"/>
  <c r="P13227" l="1"/>
  <c r="R13227" s="1"/>
  <c r="Q13226"/>
  <c r="S13226" s="1"/>
  <c r="P6974"/>
  <c r="R6974" s="1"/>
  <c r="Q6973"/>
  <c r="S6973" s="1"/>
  <c r="P13228" l="1"/>
  <c r="R13228" s="1"/>
  <c r="Q13227"/>
  <c r="S13227" s="1"/>
  <c r="P6975"/>
  <c r="R6975" s="1"/>
  <c r="Q6974"/>
  <c r="S6974" s="1"/>
  <c r="P13229" l="1"/>
  <c r="R13229" s="1"/>
  <c r="Q13228"/>
  <c r="S13228" s="1"/>
  <c r="P6976"/>
  <c r="R6976" s="1"/>
  <c r="Q6975"/>
  <c r="S6975" s="1"/>
  <c r="P13230" l="1"/>
  <c r="R13230" s="1"/>
  <c r="Q13229"/>
  <c r="S13229" s="1"/>
  <c r="P6977"/>
  <c r="R6977" s="1"/>
  <c r="Q6976"/>
  <c r="S6976" s="1"/>
  <c r="P13231" l="1"/>
  <c r="R13231" s="1"/>
  <c r="Q13230"/>
  <c r="S13230" s="1"/>
  <c r="P6978"/>
  <c r="R6978" s="1"/>
  <c r="Q6977"/>
  <c r="S6977" s="1"/>
  <c r="P13232" l="1"/>
  <c r="R13232" s="1"/>
  <c r="Q13231"/>
  <c r="S13231" s="1"/>
  <c r="P6979"/>
  <c r="R6979" s="1"/>
  <c r="Q6978"/>
  <c r="S6978" s="1"/>
  <c r="P13233" l="1"/>
  <c r="Q13232"/>
  <c r="S13232" s="1"/>
  <c r="P6980"/>
  <c r="R6980" s="1"/>
  <c r="Q6979"/>
  <c r="S6979" s="1"/>
  <c r="P13234" l="1"/>
  <c r="R13234" s="1"/>
  <c r="Q13233"/>
  <c r="S13233" s="1"/>
  <c r="P6981"/>
  <c r="R6981" s="1"/>
  <c r="Q6980"/>
  <c r="S6980" s="1"/>
  <c r="P13235" l="1"/>
  <c r="R13235" s="1"/>
  <c r="Q13234"/>
  <c r="S13234" s="1"/>
  <c r="P6982"/>
  <c r="R6982" s="1"/>
  <c r="Q6981"/>
  <c r="S6981" s="1"/>
  <c r="P13236" l="1"/>
  <c r="R13236" s="1"/>
  <c r="Q13235"/>
  <c r="S13235" s="1"/>
  <c r="P6983"/>
  <c r="R6983" s="1"/>
  <c r="Q6982"/>
  <c r="S6982" s="1"/>
  <c r="P13237" l="1"/>
  <c r="R13237" s="1"/>
  <c r="Q13236"/>
  <c r="S13236" s="1"/>
  <c r="P6984"/>
  <c r="R6984" s="1"/>
  <c r="Q6983"/>
  <c r="S6983" s="1"/>
  <c r="P13238" l="1"/>
  <c r="R13238" s="1"/>
  <c r="Q13237"/>
  <c r="S13237" s="1"/>
  <c r="P6985"/>
  <c r="R6985" s="1"/>
  <c r="Q6984"/>
  <c r="S6984" s="1"/>
  <c r="P13239" l="1"/>
  <c r="R13239" s="1"/>
  <c r="Q13238"/>
  <c r="S13238" s="1"/>
  <c r="P6986"/>
  <c r="R6986" s="1"/>
  <c r="Q6985"/>
  <c r="S6985" s="1"/>
  <c r="P13240" l="1"/>
  <c r="R13240" s="1"/>
  <c r="Q13239"/>
  <c r="S13239" s="1"/>
  <c r="P6987"/>
  <c r="R6987" s="1"/>
  <c r="Q6986"/>
  <c r="S6986" s="1"/>
  <c r="P13241" l="1"/>
  <c r="R13241" s="1"/>
  <c r="Q13240"/>
  <c r="S13240" s="1"/>
  <c r="P6988"/>
  <c r="R6988" s="1"/>
  <c r="Q6987"/>
  <c r="S6987" s="1"/>
  <c r="P13242" l="1"/>
  <c r="R13242" s="1"/>
  <c r="Q13241"/>
  <c r="S13241" s="1"/>
  <c r="P6989"/>
  <c r="Q6988"/>
  <c r="S6988" s="1"/>
  <c r="P13243" l="1"/>
  <c r="R13243" s="1"/>
  <c r="Q13242"/>
  <c r="S13242" s="1"/>
  <c r="P6990"/>
  <c r="Q6989"/>
  <c r="S6989" s="1"/>
  <c r="P13244" l="1"/>
  <c r="R13244" s="1"/>
  <c r="Q13243"/>
  <c r="S13243" s="1"/>
  <c r="P6991"/>
  <c r="R6991" s="1"/>
  <c r="Q6990"/>
  <c r="S6990" s="1"/>
  <c r="P13245" l="1"/>
  <c r="R13245" s="1"/>
  <c r="Q13244"/>
  <c r="S13244" s="1"/>
  <c r="P6992"/>
  <c r="R6992" s="1"/>
  <c r="Q6991"/>
  <c r="S6991" s="1"/>
  <c r="P13246" l="1"/>
  <c r="R13246" s="1"/>
  <c r="Q13245"/>
  <c r="S13245" s="1"/>
  <c r="P6993"/>
  <c r="R6993" s="1"/>
  <c r="Q6992"/>
  <c r="S6992" s="1"/>
  <c r="P13247" l="1"/>
  <c r="R13247" s="1"/>
  <c r="Q13246"/>
  <c r="S13246" s="1"/>
  <c r="P6994"/>
  <c r="R6994" s="1"/>
  <c r="Q6993"/>
  <c r="S6993" s="1"/>
  <c r="P13248" l="1"/>
  <c r="R13248" s="1"/>
  <c r="Q13247"/>
  <c r="S13247" s="1"/>
  <c r="P6995"/>
  <c r="R6995" s="1"/>
  <c r="Q6994"/>
  <c r="S6994" s="1"/>
  <c r="P13249" l="1"/>
  <c r="R13249" s="1"/>
  <c r="Q13248"/>
  <c r="S13248" s="1"/>
  <c r="P6996"/>
  <c r="R6996" s="1"/>
  <c r="Q6995"/>
  <c r="S6995" s="1"/>
  <c r="P13250" l="1"/>
  <c r="Q13249"/>
  <c r="S13249" s="1"/>
  <c r="P6997"/>
  <c r="R6997" s="1"/>
  <c r="Q6996"/>
  <c r="S6996" s="1"/>
  <c r="P13251" l="1"/>
  <c r="Q13250"/>
  <c r="S13250" s="1"/>
  <c r="P6998"/>
  <c r="R6998" s="1"/>
  <c r="Q6997"/>
  <c r="S6997" s="1"/>
  <c r="P13252" l="1"/>
  <c r="R13252" s="1"/>
  <c r="Q13251"/>
  <c r="S13251" s="1"/>
  <c r="P6999"/>
  <c r="R6999" s="1"/>
  <c r="Q6998"/>
  <c r="S6998" s="1"/>
  <c r="P13253" l="1"/>
  <c r="R13253" s="1"/>
  <c r="Q13252"/>
  <c r="S13252" s="1"/>
  <c r="P7000"/>
  <c r="R7000" s="1"/>
  <c r="Q6999"/>
  <c r="S6999" s="1"/>
  <c r="P13254" l="1"/>
  <c r="R13254" s="1"/>
  <c r="Q13253"/>
  <c r="S13253" s="1"/>
  <c r="P7001"/>
  <c r="R7001" s="1"/>
  <c r="Q7000"/>
  <c r="S7000" s="1"/>
  <c r="P13255" l="1"/>
  <c r="R13255" s="1"/>
  <c r="Q13254"/>
  <c r="S13254" s="1"/>
  <c r="P7002"/>
  <c r="R7002" s="1"/>
  <c r="Q7001"/>
  <c r="S7001" s="1"/>
  <c r="P13256" l="1"/>
  <c r="R13256" s="1"/>
  <c r="Q13255"/>
  <c r="S13255" s="1"/>
  <c r="P7003"/>
  <c r="R7003" s="1"/>
  <c r="Q7002"/>
  <c r="S7002" s="1"/>
  <c r="P13257" l="1"/>
  <c r="R13257" s="1"/>
  <c r="Q13256"/>
  <c r="S13256" s="1"/>
  <c r="P7004"/>
  <c r="R7004" s="1"/>
  <c r="Q7003"/>
  <c r="S7003" s="1"/>
  <c r="P13258" l="1"/>
  <c r="R13258" s="1"/>
  <c r="Q13257"/>
  <c r="S13257" s="1"/>
  <c r="P7005"/>
  <c r="R7005" s="1"/>
  <c r="Q7004"/>
  <c r="S7004" s="1"/>
  <c r="P13259" l="1"/>
  <c r="R13259" s="1"/>
  <c r="Q13258"/>
  <c r="S13258" s="1"/>
  <c r="P7006"/>
  <c r="R7006" s="1"/>
  <c r="Q7005"/>
  <c r="S7005" s="1"/>
  <c r="P13260" l="1"/>
  <c r="R13260" s="1"/>
  <c r="Q13259"/>
  <c r="S13259" s="1"/>
  <c r="P7007"/>
  <c r="Q7006"/>
  <c r="S7006" s="1"/>
  <c r="P13261" l="1"/>
  <c r="R13261" s="1"/>
  <c r="Q13260"/>
  <c r="S13260" s="1"/>
  <c r="P7008"/>
  <c r="R7008" s="1"/>
  <c r="Q7007"/>
  <c r="S7007" s="1"/>
  <c r="P13262" l="1"/>
  <c r="R13262" s="1"/>
  <c r="Q13261"/>
  <c r="S13261" s="1"/>
  <c r="P7009"/>
  <c r="R7009" s="1"/>
  <c r="Q7008"/>
  <c r="S7008" s="1"/>
  <c r="P13263" l="1"/>
  <c r="R13263" s="1"/>
  <c r="Q13262"/>
  <c r="S13262" s="1"/>
  <c r="P7010"/>
  <c r="R7010" s="1"/>
  <c r="Q7009"/>
  <c r="S7009" s="1"/>
  <c r="P13264" l="1"/>
  <c r="R13264" s="1"/>
  <c r="Q13263"/>
  <c r="S13263" s="1"/>
  <c r="P7011"/>
  <c r="R7011" s="1"/>
  <c r="Q7010"/>
  <c r="S7010" s="1"/>
  <c r="P13265" l="1"/>
  <c r="R13265" s="1"/>
  <c r="Q13264"/>
  <c r="S13264" s="1"/>
  <c r="P7012"/>
  <c r="R7012" s="1"/>
  <c r="Q7011"/>
  <c r="S7011" s="1"/>
  <c r="P13266" l="1"/>
  <c r="R13266" s="1"/>
  <c r="Q13265"/>
  <c r="S13265" s="1"/>
  <c r="P7013"/>
  <c r="R7013" s="1"/>
  <c r="Q7012"/>
  <c r="S7012" s="1"/>
  <c r="P13267" l="1"/>
  <c r="R13267" s="1"/>
  <c r="Q13266"/>
  <c r="S13266" s="1"/>
  <c r="P7014"/>
  <c r="R7014" s="1"/>
  <c r="Q7013"/>
  <c r="S7013" s="1"/>
  <c r="P13268" l="1"/>
  <c r="Q13267"/>
  <c r="S13267" s="1"/>
  <c r="P7015"/>
  <c r="R7015" s="1"/>
  <c r="Q7014"/>
  <c r="S7014" s="1"/>
  <c r="P13269" l="1"/>
  <c r="R13269" s="1"/>
  <c r="Q13268"/>
  <c r="S13268" s="1"/>
  <c r="P7016"/>
  <c r="R7016" s="1"/>
  <c r="Q7015"/>
  <c r="S7015" s="1"/>
  <c r="P13270" l="1"/>
  <c r="R13270" s="1"/>
  <c r="Q13269"/>
  <c r="S13269" s="1"/>
  <c r="P7017"/>
  <c r="R7017" s="1"/>
  <c r="Q7016"/>
  <c r="S7016" s="1"/>
  <c r="P13271" l="1"/>
  <c r="R13271" s="1"/>
  <c r="Q13270"/>
  <c r="S13270" s="1"/>
  <c r="P7018"/>
  <c r="R7018" s="1"/>
  <c r="Q7017"/>
  <c r="S7017" s="1"/>
  <c r="P13272" l="1"/>
  <c r="R13272" s="1"/>
  <c r="Q13271"/>
  <c r="S13271" s="1"/>
  <c r="P7019"/>
  <c r="R7019" s="1"/>
  <c r="Q7018"/>
  <c r="S7018" s="1"/>
  <c r="P13273" l="1"/>
  <c r="R13273" s="1"/>
  <c r="Q13272"/>
  <c r="S13272" s="1"/>
  <c r="P7020"/>
  <c r="R7020" s="1"/>
  <c r="Q7019"/>
  <c r="S7019" s="1"/>
  <c r="P13274" l="1"/>
  <c r="R13274" s="1"/>
  <c r="Q13273"/>
  <c r="S13273" s="1"/>
  <c r="P7021"/>
  <c r="R7021" s="1"/>
  <c r="Q7020"/>
  <c r="S7020" s="1"/>
  <c r="P13275" l="1"/>
  <c r="R13275" s="1"/>
  <c r="Q13274"/>
  <c r="S13274" s="1"/>
  <c r="P7022"/>
  <c r="R7022" s="1"/>
  <c r="Q7021"/>
  <c r="S7021" s="1"/>
  <c r="P13276" l="1"/>
  <c r="R13276" s="1"/>
  <c r="Q13275"/>
  <c r="S13275" s="1"/>
  <c r="P7023"/>
  <c r="R7023" s="1"/>
  <c r="Q7022"/>
  <c r="S7022" s="1"/>
  <c r="P13277" l="1"/>
  <c r="R13277" s="1"/>
  <c r="Q13276"/>
  <c r="S13276" s="1"/>
  <c r="P7024"/>
  <c r="Q7023"/>
  <c r="S7023" s="1"/>
  <c r="P13278" l="1"/>
  <c r="R13278" s="1"/>
  <c r="Q13277"/>
  <c r="S13277" s="1"/>
  <c r="P7025"/>
  <c r="Q7024"/>
  <c r="S7024" s="1"/>
  <c r="P13279" l="1"/>
  <c r="R13279" s="1"/>
  <c r="Q13278"/>
  <c r="S13278" s="1"/>
  <c r="P7026"/>
  <c r="R7026" s="1"/>
  <c r="Q7025"/>
  <c r="S7025" s="1"/>
  <c r="P13280" l="1"/>
  <c r="R13280" s="1"/>
  <c r="Q13279"/>
  <c r="S13279" s="1"/>
  <c r="P7027"/>
  <c r="R7027" s="1"/>
  <c r="Q7026"/>
  <c r="S7026" s="1"/>
  <c r="P13281" l="1"/>
  <c r="R13281" s="1"/>
  <c r="Q13280"/>
  <c r="S13280" s="1"/>
  <c r="P7028"/>
  <c r="R7028" s="1"/>
  <c r="Q7027"/>
  <c r="S7027" s="1"/>
  <c r="P13282" l="1"/>
  <c r="R13282" s="1"/>
  <c r="Q13281"/>
  <c r="S13281" s="1"/>
  <c r="P7029"/>
  <c r="R7029" s="1"/>
  <c r="Q7028"/>
  <c r="S7028" s="1"/>
  <c r="P13283" l="1"/>
  <c r="R13283" s="1"/>
  <c r="Q13282"/>
  <c r="S13282" s="1"/>
  <c r="P7030"/>
  <c r="R7030" s="1"/>
  <c r="Q7029"/>
  <c r="S7029" s="1"/>
  <c r="P13284" l="1"/>
  <c r="R13284" s="1"/>
  <c r="Q13283"/>
  <c r="S13283" s="1"/>
  <c r="P7031"/>
  <c r="R7031" s="1"/>
  <c r="Q7030"/>
  <c r="S7030" s="1"/>
  <c r="P13285" l="1"/>
  <c r="Q13284"/>
  <c r="S13284" s="1"/>
  <c r="P7032"/>
  <c r="R7032" s="1"/>
  <c r="Q7031"/>
  <c r="S7031" s="1"/>
  <c r="P13286" l="1"/>
  <c r="Q13285"/>
  <c r="S13285" s="1"/>
  <c r="P7033"/>
  <c r="R7033" s="1"/>
  <c r="Q7032"/>
  <c r="S7032" s="1"/>
  <c r="P13287" l="1"/>
  <c r="R13287" s="1"/>
  <c r="Q13286"/>
  <c r="S13286" s="1"/>
  <c r="P7034"/>
  <c r="R7034" s="1"/>
  <c r="Q7033"/>
  <c r="S7033" s="1"/>
  <c r="P13288" l="1"/>
  <c r="R13288" s="1"/>
  <c r="Q13287"/>
  <c r="S13287" s="1"/>
  <c r="P7035"/>
  <c r="R7035" s="1"/>
  <c r="Q7034"/>
  <c r="S7034" s="1"/>
  <c r="P13289" l="1"/>
  <c r="R13289" s="1"/>
  <c r="Q13288"/>
  <c r="S13288" s="1"/>
  <c r="P7036"/>
  <c r="R7036" s="1"/>
  <c r="Q7035"/>
  <c r="S7035" s="1"/>
  <c r="P13290" l="1"/>
  <c r="R13290" s="1"/>
  <c r="Q13289"/>
  <c r="S13289" s="1"/>
  <c r="P7037"/>
  <c r="R7037" s="1"/>
  <c r="Q7036"/>
  <c r="S7036" s="1"/>
  <c r="P13291" l="1"/>
  <c r="R13291" s="1"/>
  <c r="Q13290"/>
  <c r="S13290" s="1"/>
  <c r="P7038"/>
  <c r="R7038" s="1"/>
  <c r="Q7037"/>
  <c r="S7037" s="1"/>
  <c r="P13292" l="1"/>
  <c r="R13292" s="1"/>
  <c r="Q13291"/>
  <c r="S13291" s="1"/>
  <c r="P7039"/>
  <c r="R7039" s="1"/>
  <c r="Q7038"/>
  <c r="S7038" s="1"/>
  <c r="P13293" l="1"/>
  <c r="R13293" s="1"/>
  <c r="Q13292"/>
  <c r="S13292" s="1"/>
  <c r="P7040"/>
  <c r="R7040" s="1"/>
  <c r="Q7039"/>
  <c r="S7039" s="1"/>
  <c r="P13294" l="1"/>
  <c r="R13294" s="1"/>
  <c r="Q13293"/>
  <c r="S13293" s="1"/>
  <c r="P7041"/>
  <c r="R7041" s="1"/>
  <c r="Q7040"/>
  <c r="S7040" s="1"/>
  <c r="P13295" l="1"/>
  <c r="R13295" s="1"/>
  <c r="Q13294"/>
  <c r="S13294" s="1"/>
  <c r="P7042"/>
  <c r="Q7041"/>
  <c r="S7041" s="1"/>
  <c r="P13296" l="1"/>
  <c r="R13296" s="1"/>
  <c r="Q13295"/>
  <c r="S13295" s="1"/>
  <c r="P7043"/>
  <c r="R7043" s="1"/>
  <c r="Q7042"/>
  <c r="S7042" s="1"/>
  <c r="P13297" l="1"/>
  <c r="R13297" s="1"/>
  <c r="Q13296"/>
  <c r="S13296" s="1"/>
  <c r="P7044"/>
  <c r="R7044" s="1"/>
  <c r="Q7043"/>
  <c r="S7043" s="1"/>
  <c r="P13298" l="1"/>
  <c r="R13298" s="1"/>
  <c r="Q13297"/>
  <c r="S13297" s="1"/>
  <c r="P7045"/>
  <c r="R7045" s="1"/>
  <c r="Q7044"/>
  <c r="S7044" s="1"/>
  <c r="P13299" l="1"/>
  <c r="R13299" s="1"/>
  <c r="Q13298"/>
  <c r="S13298" s="1"/>
  <c r="P7046"/>
  <c r="R7046" s="1"/>
  <c r="Q7045"/>
  <c r="S7045" s="1"/>
  <c r="P13300" l="1"/>
  <c r="R13300" s="1"/>
  <c r="Q13299"/>
  <c r="S13299" s="1"/>
  <c r="P7047"/>
  <c r="R7047" s="1"/>
  <c r="Q7046"/>
  <c r="S7046" s="1"/>
  <c r="P13301" l="1"/>
  <c r="R13301" s="1"/>
  <c r="Q13300"/>
  <c r="S13300" s="1"/>
  <c r="P7048"/>
  <c r="R7048" s="1"/>
  <c r="Q7047"/>
  <c r="S7047" s="1"/>
  <c r="P13302" l="1"/>
  <c r="R13302" s="1"/>
  <c r="Q13301"/>
  <c r="S13301" s="1"/>
  <c r="P7049"/>
  <c r="R7049" s="1"/>
  <c r="Q7048"/>
  <c r="S7048" s="1"/>
  <c r="P13303" l="1"/>
  <c r="Q13302"/>
  <c r="S13302" s="1"/>
  <c r="P7050"/>
  <c r="R7050" s="1"/>
  <c r="Q7049"/>
  <c r="S7049" s="1"/>
  <c r="P13304" l="1"/>
  <c r="R13304" s="1"/>
  <c r="Q13303"/>
  <c r="S13303" s="1"/>
  <c r="P7051"/>
  <c r="R7051" s="1"/>
  <c r="Q7050"/>
  <c r="S7050" s="1"/>
  <c r="P13305" l="1"/>
  <c r="R13305" s="1"/>
  <c r="Q13304"/>
  <c r="S13304" s="1"/>
  <c r="P7052"/>
  <c r="R7052" s="1"/>
  <c r="Q7051"/>
  <c r="S7051" s="1"/>
  <c r="P13306" l="1"/>
  <c r="R13306" s="1"/>
  <c r="Q13305"/>
  <c r="S13305" s="1"/>
  <c r="P7053"/>
  <c r="R7053" s="1"/>
  <c r="Q7052"/>
  <c r="S7052" s="1"/>
  <c r="P13307" l="1"/>
  <c r="R13307" s="1"/>
  <c r="Q13306"/>
  <c r="S13306" s="1"/>
  <c r="P7054"/>
  <c r="R7054" s="1"/>
  <c r="Q7053"/>
  <c r="S7053" s="1"/>
  <c r="P13308" l="1"/>
  <c r="R13308" s="1"/>
  <c r="Q13307"/>
  <c r="S13307" s="1"/>
  <c r="P7055"/>
  <c r="R7055" s="1"/>
  <c r="Q7054"/>
  <c r="S7054" s="1"/>
  <c r="P13309" l="1"/>
  <c r="R13309" s="1"/>
  <c r="Q13308"/>
  <c r="S13308" s="1"/>
  <c r="P7056"/>
  <c r="R7056" s="1"/>
  <c r="Q7055"/>
  <c r="S7055" s="1"/>
  <c r="P13310" l="1"/>
  <c r="R13310" s="1"/>
  <c r="Q13309"/>
  <c r="S13309" s="1"/>
  <c r="P7057"/>
  <c r="R7057" s="1"/>
  <c r="Q7056"/>
  <c r="S7056" s="1"/>
  <c r="P13311" l="1"/>
  <c r="R13311" s="1"/>
  <c r="Q13310"/>
  <c r="S13310" s="1"/>
  <c r="P7058"/>
  <c r="R7058" s="1"/>
  <c r="Q7057"/>
  <c r="S7057" s="1"/>
  <c r="P13312" l="1"/>
  <c r="R13312" s="1"/>
  <c r="Q13311"/>
  <c r="S13311" s="1"/>
  <c r="P7059"/>
  <c r="Q7058"/>
  <c r="S7058" s="1"/>
  <c r="P13313" l="1"/>
  <c r="R13313" s="1"/>
  <c r="Q13312"/>
  <c r="S13312" s="1"/>
  <c r="P7060"/>
  <c r="Q7059"/>
  <c r="S7059" s="1"/>
  <c r="P13314" l="1"/>
  <c r="R13314" s="1"/>
  <c r="Q13313"/>
  <c r="S13313" s="1"/>
  <c r="P7061"/>
  <c r="R7061" s="1"/>
  <c r="Q7060"/>
  <c r="S7060" s="1"/>
  <c r="P13315" l="1"/>
  <c r="R13315" s="1"/>
  <c r="Q13314"/>
  <c r="S13314" s="1"/>
  <c r="P7062"/>
  <c r="R7062" s="1"/>
  <c r="Q7061"/>
  <c r="S7061" s="1"/>
  <c r="P13316" l="1"/>
  <c r="R13316" s="1"/>
  <c r="Q13315"/>
  <c r="S13315" s="1"/>
  <c r="P7063"/>
  <c r="R7063" s="1"/>
  <c r="Q7062"/>
  <c r="S7062" s="1"/>
  <c r="P13317" l="1"/>
  <c r="R13317" s="1"/>
  <c r="Q13316"/>
  <c r="S13316" s="1"/>
  <c r="P7064"/>
  <c r="R7064" s="1"/>
  <c r="Q7063"/>
  <c r="S7063" s="1"/>
  <c r="P13318" l="1"/>
  <c r="R13318" s="1"/>
  <c r="Q13317"/>
  <c r="S13317" s="1"/>
  <c r="P7065"/>
  <c r="R7065" s="1"/>
  <c r="Q7064"/>
  <c r="S7064" s="1"/>
  <c r="P13319" l="1"/>
  <c r="R13319" s="1"/>
  <c r="Q13318"/>
  <c r="S13318" s="1"/>
  <c r="P7066"/>
  <c r="R7066" s="1"/>
  <c r="Q7065"/>
  <c r="S7065" s="1"/>
  <c r="P13320" l="1"/>
  <c r="Q13319"/>
  <c r="S13319" s="1"/>
  <c r="P7067"/>
  <c r="R7067" s="1"/>
  <c r="Q7066"/>
  <c r="S7066" s="1"/>
  <c r="P13321" l="1"/>
  <c r="Q13320"/>
  <c r="S13320" s="1"/>
  <c r="P7068"/>
  <c r="R7068" s="1"/>
  <c r="Q7067"/>
  <c r="S7067" s="1"/>
  <c r="P13322" l="1"/>
  <c r="R13322" s="1"/>
  <c r="Q13321"/>
  <c r="S13321" s="1"/>
  <c r="P7069"/>
  <c r="R7069" s="1"/>
  <c r="Q7068"/>
  <c r="S7068" s="1"/>
  <c r="P13323" l="1"/>
  <c r="R13323" s="1"/>
  <c r="Q13322"/>
  <c r="S13322" s="1"/>
  <c r="P7070"/>
  <c r="R7070" s="1"/>
  <c r="Q7069"/>
  <c r="S7069" s="1"/>
  <c r="P13324" l="1"/>
  <c r="R13324" s="1"/>
  <c r="Q13323"/>
  <c r="S13323" s="1"/>
  <c r="P7071"/>
  <c r="R7071" s="1"/>
  <c r="Q7070"/>
  <c r="S7070" s="1"/>
  <c r="P13325" l="1"/>
  <c r="R13325" s="1"/>
  <c r="Q13324"/>
  <c r="S13324" s="1"/>
  <c r="P7072"/>
  <c r="R7072" s="1"/>
  <c r="Q7071"/>
  <c r="S7071" s="1"/>
  <c r="P13326" l="1"/>
  <c r="R13326" s="1"/>
  <c r="Q13325"/>
  <c r="S13325" s="1"/>
  <c r="P7073"/>
  <c r="R7073" s="1"/>
  <c r="Q7072"/>
  <c r="S7072" s="1"/>
  <c r="P13327" l="1"/>
  <c r="R13327" s="1"/>
  <c r="Q13326"/>
  <c r="S13326" s="1"/>
  <c r="P7074"/>
  <c r="R7074" s="1"/>
  <c r="Q7073"/>
  <c r="S7073" s="1"/>
  <c r="P13328" l="1"/>
  <c r="R13328" s="1"/>
  <c r="Q13327"/>
  <c r="S13327" s="1"/>
  <c r="P7075"/>
  <c r="R7075" s="1"/>
  <c r="Q7074"/>
  <c r="S7074" s="1"/>
  <c r="P13329" l="1"/>
  <c r="R13329" s="1"/>
  <c r="Q13328"/>
  <c r="S13328" s="1"/>
  <c r="P7076"/>
  <c r="R7076" s="1"/>
  <c r="Q7075"/>
  <c r="S7075" s="1"/>
  <c r="P13330" l="1"/>
  <c r="R13330" s="1"/>
  <c r="Q13329"/>
  <c r="S13329" s="1"/>
  <c r="P7077"/>
  <c r="Q7076"/>
  <c r="S7076" s="1"/>
  <c r="P13331" l="1"/>
  <c r="R13331" s="1"/>
  <c r="Q13330"/>
  <c r="S13330" s="1"/>
  <c r="P7078"/>
  <c r="R7078" s="1"/>
  <c r="Q7077"/>
  <c r="S7077" s="1"/>
  <c r="P13332" l="1"/>
  <c r="R13332" s="1"/>
  <c r="Q13331"/>
  <c r="S13331" s="1"/>
  <c r="P7079"/>
  <c r="R7079" s="1"/>
  <c r="Q7078"/>
  <c r="S7078" s="1"/>
  <c r="P13333" l="1"/>
  <c r="R13333" s="1"/>
  <c r="Q13332"/>
  <c r="S13332" s="1"/>
  <c r="P7080"/>
  <c r="R7080" s="1"/>
  <c r="Q7079"/>
  <c r="S7079" s="1"/>
  <c r="P13334" l="1"/>
  <c r="R13334" s="1"/>
  <c r="Q13333"/>
  <c r="S13333" s="1"/>
  <c r="P7081"/>
  <c r="R7081" s="1"/>
  <c r="Q7080"/>
  <c r="S7080" s="1"/>
  <c r="P13335" l="1"/>
  <c r="R13335" s="1"/>
  <c r="Q13334"/>
  <c r="S13334" s="1"/>
  <c r="P7082"/>
  <c r="R7082" s="1"/>
  <c r="Q7081"/>
  <c r="S7081" s="1"/>
  <c r="P13336" l="1"/>
  <c r="R13336" s="1"/>
  <c r="Q13335"/>
  <c r="S13335" s="1"/>
  <c r="P7083"/>
  <c r="R7083" s="1"/>
  <c r="Q7082"/>
  <c r="S7082" s="1"/>
  <c r="P13337" l="1"/>
  <c r="R13337" s="1"/>
  <c r="Q13336"/>
  <c r="S13336" s="1"/>
  <c r="P7084"/>
  <c r="R7084" s="1"/>
  <c r="Q7083"/>
  <c r="S7083" s="1"/>
  <c r="P13338" l="1"/>
  <c r="Q13337"/>
  <c r="S13337" s="1"/>
  <c r="P7085"/>
  <c r="R7085" s="1"/>
  <c r="Q7084"/>
  <c r="S7084" s="1"/>
  <c r="P13339" l="1"/>
  <c r="R13339" s="1"/>
  <c r="Q13338"/>
  <c r="S13338" s="1"/>
  <c r="P7086"/>
  <c r="R7086" s="1"/>
  <c r="Q7085"/>
  <c r="S7085" s="1"/>
  <c r="P13340" l="1"/>
  <c r="R13340" s="1"/>
  <c r="Q13339"/>
  <c r="S13339" s="1"/>
  <c r="P7087"/>
  <c r="R7087" s="1"/>
  <c r="Q7086"/>
  <c r="S7086" s="1"/>
  <c r="P13341" l="1"/>
  <c r="R13341" s="1"/>
  <c r="Q13340"/>
  <c r="S13340" s="1"/>
  <c r="P7088"/>
  <c r="R7088" s="1"/>
  <c r="Q7087"/>
  <c r="S7087" s="1"/>
  <c r="P13342" l="1"/>
  <c r="R13342" s="1"/>
  <c r="Q13341"/>
  <c r="S13341" s="1"/>
  <c r="P7089"/>
  <c r="R7089" s="1"/>
  <c r="Q7088"/>
  <c r="S7088" s="1"/>
  <c r="P13343" l="1"/>
  <c r="R13343" s="1"/>
  <c r="Q13342"/>
  <c r="S13342" s="1"/>
  <c r="P7090"/>
  <c r="R7090" s="1"/>
  <c r="Q7089"/>
  <c r="S7089" s="1"/>
  <c r="P13344" l="1"/>
  <c r="R13344" s="1"/>
  <c r="Q13343"/>
  <c r="S13343" s="1"/>
  <c r="P7091"/>
  <c r="R7091" s="1"/>
  <c r="Q7090"/>
  <c r="S7090" s="1"/>
  <c r="P13345" l="1"/>
  <c r="R13345" s="1"/>
  <c r="Q13344"/>
  <c r="S13344" s="1"/>
  <c r="P7092"/>
  <c r="R7092" s="1"/>
  <c r="Q7091"/>
  <c r="S7091" s="1"/>
  <c r="P13346" l="1"/>
  <c r="R13346" s="1"/>
  <c r="Q13345"/>
  <c r="S13345" s="1"/>
  <c r="P7093"/>
  <c r="R7093" s="1"/>
  <c r="Q7092"/>
  <c r="S7092" s="1"/>
  <c r="P13347" l="1"/>
  <c r="R13347" s="1"/>
  <c r="Q13346"/>
  <c r="S13346" s="1"/>
  <c r="P7094"/>
  <c r="Q7093"/>
  <c r="S7093" s="1"/>
  <c r="P13348" l="1"/>
  <c r="R13348" s="1"/>
  <c r="Q13347"/>
  <c r="S13347" s="1"/>
  <c r="P7095"/>
  <c r="Q7094"/>
  <c r="S7094" s="1"/>
  <c r="P13349" l="1"/>
  <c r="R13349" s="1"/>
  <c r="Q13348"/>
  <c r="S13348" s="1"/>
  <c r="P7096"/>
  <c r="R7096" s="1"/>
  <c r="Q7095"/>
  <c r="S7095" s="1"/>
  <c r="P13350" l="1"/>
  <c r="R13350" s="1"/>
  <c r="Q13349"/>
  <c r="S13349" s="1"/>
  <c r="P7097"/>
  <c r="R7097" s="1"/>
  <c r="Q7096"/>
  <c r="S7096" s="1"/>
  <c r="P13351" l="1"/>
  <c r="R13351" s="1"/>
  <c r="Q13350"/>
  <c r="S13350" s="1"/>
  <c r="P7098"/>
  <c r="R7098" s="1"/>
  <c r="Q7097"/>
  <c r="S7097" s="1"/>
  <c r="P13352" l="1"/>
  <c r="R13352" s="1"/>
  <c r="Q13351"/>
  <c r="S13351" s="1"/>
  <c r="P7099"/>
  <c r="R7099" s="1"/>
  <c r="Q7098"/>
  <c r="S7098" s="1"/>
  <c r="P13353" l="1"/>
  <c r="R13353" s="1"/>
  <c r="Q13352"/>
  <c r="S13352" s="1"/>
  <c r="P7100"/>
  <c r="R7100" s="1"/>
  <c r="Q7099"/>
  <c r="S7099" s="1"/>
  <c r="P13354" l="1"/>
  <c r="R13354" s="1"/>
  <c r="Q13353"/>
  <c r="S13353" s="1"/>
  <c r="P7101"/>
  <c r="R7101" s="1"/>
  <c r="Q7100"/>
  <c r="S7100" s="1"/>
  <c r="P13355" l="1"/>
  <c r="Q13354"/>
  <c r="S13354" s="1"/>
  <c r="P7102"/>
  <c r="R7102" s="1"/>
  <c r="Q7101"/>
  <c r="S7101" s="1"/>
  <c r="P13356" l="1"/>
  <c r="Q13355"/>
  <c r="S13355" s="1"/>
  <c r="P7103"/>
  <c r="R7103" s="1"/>
  <c r="Q7102"/>
  <c r="S7102" s="1"/>
  <c r="P13357" l="1"/>
  <c r="R13357" s="1"/>
  <c r="Q13356"/>
  <c r="S13356" s="1"/>
  <c r="P7104"/>
  <c r="R7104" s="1"/>
  <c r="Q7103"/>
  <c r="S7103" s="1"/>
  <c r="P13358" l="1"/>
  <c r="R13358" s="1"/>
  <c r="Q13357"/>
  <c r="S13357" s="1"/>
  <c r="P7105"/>
  <c r="R7105" s="1"/>
  <c r="Q7104"/>
  <c r="S7104" s="1"/>
  <c r="P13359" l="1"/>
  <c r="R13359" s="1"/>
  <c r="Q13358"/>
  <c r="S13358" s="1"/>
  <c r="P7106"/>
  <c r="R7106" s="1"/>
  <c r="Q7105"/>
  <c r="S7105" s="1"/>
  <c r="P13360" l="1"/>
  <c r="R13360" s="1"/>
  <c r="Q13359"/>
  <c r="S13359" s="1"/>
  <c r="P7107"/>
  <c r="R7107" s="1"/>
  <c r="Q7106"/>
  <c r="S7106" s="1"/>
  <c r="P13361" l="1"/>
  <c r="R13361" s="1"/>
  <c r="Q13360"/>
  <c r="S13360" s="1"/>
  <c r="P7108"/>
  <c r="R7108" s="1"/>
  <c r="Q7107"/>
  <c r="S7107" s="1"/>
  <c r="P13362" l="1"/>
  <c r="R13362" s="1"/>
  <c r="Q13361"/>
  <c r="S13361" s="1"/>
  <c r="P7109"/>
  <c r="R7109" s="1"/>
  <c r="Q7108"/>
  <c r="S7108" s="1"/>
  <c r="P13363" l="1"/>
  <c r="R13363" s="1"/>
  <c r="Q13362"/>
  <c r="S13362" s="1"/>
  <c r="P7110"/>
  <c r="R7110" s="1"/>
  <c r="Q7109"/>
  <c r="S7109" s="1"/>
  <c r="P13364" l="1"/>
  <c r="R13364" s="1"/>
  <c r="Q13363"/>
  <c r="S13363" s="1"/>
  <c r="P7111"/>
  <c r="R7111" s="1"/>
  <c r="Q7110"/>
  <c r="S7110" s="1"/>
  <c r="P13365" l="1"/>
  <c r="R13365" s="1"/>
  <c r="Q13364"/>
  <c r="S13364" s="1"/>
  <c r="P7112"/>
  <c r="Q7111"/>
  <c r="S7111" s="1"/>
  <c r="P13366" l="1"/>
  <c r="R13366" s="1"/>
  <c r="Q13365"/>
  <c r="S13365" s="1"/>
  <c r="P7113"/>
  <c r="R7113" s="1"/>
  <c r="Q7112"/>
  <c r="S7112" s="1"/>
  <c r="P13367" l="1"/>
  <c r="R13367" s="1"/>
  <c r="Q13366"/>
  <c r="S13366" s="1"/>
  <c r="P7114"/>
  <c r="R7114" s="1"/>
  <c r="Q7113"/>
  <c r="S7113" s="1"/>
  <c r="P13368" l="1"/>
  <c r="R13368" s="1"/>
  <c r="Q13367"/>
  <c r="S13367" s="1"/>
  <c r="P7115"/>
  <c r="R7115" s="1"/>
  <c r="Q7114"/>
  <c r="S7114" s="1"/>
  <c r="P13369" l="1"/>
  <c r="R13369" s="1"/>
  <c r="Q13368"/>
  <c r="S13368" s="1"/>
  <c r="P7116"/>
  <c r="R7116" s="1"/>
  <c r="Q7115"/>
  <c r="S7115" s="1"/>
  <c r="P13370" l="1"/>
  <c r="R13370" s="1"/>
  <c r="Q13369"/>
  <c r="S13369" s="1"/>
  <c r="P7117"/>
  <c r="R7117" s="1"/>
  <c r="Q7116"/>
  <c r="S7116" s="1"/>
  <c r="P13371" l="1"/>
  <c r="R13371" s="1"/>
  <c r="Q13370"/>
  <c r="S13370" s="1"/>
  <c r="P7118"/>
  <c r="R7118" s="1"/>
  <c r="Q7117"/>
  <c r="S7117" s="1"/>
  <c r="P13372" l="1"/>
  <c r="R13372" s="1"/>
  <c r="Q13371"/>
  <c r="S13371" s="1"/>
  <c r="P7119"/>
  <c r="R7119" s="1"/>
  <c r="Q7118"/>
  <c r="S7118" s="1"/>
  <c r="P13373" l="1"/>
  <c r="Q13372"/>
  <c r="S13372" s="1"/>
  <c r="P7120"/>
  <c r="R7120" s="1"/>
  <c r="Q7119"/>
  <c r="S7119" s="1"/>
  <c r="P13374" l="1"/>
  <c r="R13374" s="1"/>
  <c r="Q13373"/>
  <c r="S13373" s="1"/>
  <c r="P7121"/>
  <c r="R7121" s="1"/>
  <c r="Q7120"/>
  <c r="S7120" s="1"/>
  <c r="P13375" l="1"/>
  <c r="R13375" s="1"/>
  <c r="Q13374"/>
  <c r="S13374" s="1"/>
  <c r="P7122"/>
  <c r="R7122" s="1"/>
  <c r="Q7121"/>
  <c r="S7121" s="1"/>
  <c r="P13376" l="1"/>
  <c r="R13376" s="1"/>
  <c r="Q13375"/>
  <c r="S13375" s="1"/>
  <c r="P7123"/>
  <c r="R7123" s="1"/>
  <c r="Q7122"/>
  <c r="S7122" s="1"/>
  <c r="P13377" l="1"/>
  <c r="R13377" s="1"/>
  <c r="Q13376"/>
  <c r="S13376" s="1"/>
  <c r="P7124"/>
  <c r="R7124" s="1"/>
  <c r="Q7123"/>
  <c r="S7123" s="1"/>
  <c r="P13378" l="1"/>
  <c r="R13378" s="1"/>
  <c r="Q13377"/>
  <c r="S13377" s="1"/>
  <c r="P7125"/>
  <c r="R7125" s="1"/>
  <c r="Q7124"/>
  <c r="S7124" s="1"/>
  <c r="P13379" l="1"/>
  <c r="R13379" s="1"/>
  <c r="Q13378"/>
  <c r="S13378" s="1"/>
  <c r="P7126"/>
  <c r="R7126" s="1"/>
  <c r="Q7125"/>
  <c r="S7125" s="1"/>
  <c r="P13380" l="1"/>
  <c r="R13380" s="1"/>
  <c r="Q13379"/>
  <c r="S13379" s="1"/>
  <c r="P7127"/>
  <c r="R7127" s="1"/>
  <c r="Q7126"/>
  <c r="S7126" s="1"/>
  <c r="P13381" l="1"/>
  <c r="R13381" s="1"/>
  <c r="Q13380"/>
  <c r="S13380" s="1"/>
  <c r="P7128"/>
  <c r="R7128" s="1"/>
  <c r="Q7127"/>
  <c r="S7127" s="1"/>
  <c r="P13382" l="1"/>
  <c r="R13382" s="1"/>
  <c r="Q13381"/>
  <c r="S13381" s="1"/>
  <c r="P7129"/>
  <c r="Q7128"/>
  <c r="S7128" s="1"/>
  <c r="P13383" l="1"/>
  <c r="R13383" s="1"/>
  <c r="Q13382"/>
  <c r="S13382" s="1"/>
  <c r="P7130"/>
  <c r="Q7129"/>
  <c r="S7129" s="1"/>
  <c r="P13384" l="1"/>
  <c r="R13384" s="1"/>
  <c r="Q13383"/>
  <c r="S13383" s="1"/>
  <c r="P7131"/>
  <c r="R7131" s="1"/>
  <c r="Q7130"/>
  <c r="S7130" s="1"/>
  <c r="P13385" l="1"/>
  <c r="R13385" s="1"/>
  <c r="Q13384"/>
  <c r="S13384" s="1"/>
  <c r="P7132"/>
  <c r="R7132" s="1"/>
  <c r="Q7131"/>
  <c r="S7131" s="1"/>
  <c r="P13386" l="1"/>
  <c r="R13386" s="1"/>
  <c r="Q13385"/>
  <c r="S13385" s="1"/>
  <c r="P7133"/>
  <c r="R7133" s="1"/>
  <c r="Q7132"/>
  <c r="S7132" s="1"/>
  <c r="P13387" l="1"/>
  <c r="R13387" s="1"/>
  <c r="Q13386"/>
  <c r="S13386" s="1"/>
  <c r="P7134"/>
  <c r="R7134" s="1"/>
  <c r="Q7133"/>
  <c r="S7133" s="1"/>
  <c r="P13388" l="1"/>
  <c r="R13388" s="1"/>
  <c r="Q13387"/>
  <c r="S13387" s="1"/>
  <c r="P7135"/>
  <c r="R7135" s="1"/>
  <c r="Q7134"/>
  <c r="S7134" s="1"/>
  <c r="P13389" l="1"/>
  <c r="R13389" s="1"/>
  <c r="Q13388"/>
  <c r="S13388" s="1"/>
  <c r="P7136"/>
  <c r="R7136" s="1"/>
  <c r="Q7135"/>
  <c r="S7135" s="1"/>
  <c r="P13390" l="1"/>
  <c r="Q13389"/>
  <c r="S13389" s="1"/>
  <c r="P7137"/>
  <c r="R7137" s="1"/>
  <c r="Q7136"/>
  <c r="S7136" s="1"/>
  <c r="P13391" l="1"/>
  <c r="Q13390"/>
  <c r="S13390" s="1"/>
  <c r="P7138"/>
  <c r="R7138" s="1"/>
  <c r="Q7137"/>
  <c r="S7137" s="1"/>
  <c r="P13392" l="1"/>
  <c r="R13392" s="1"/>
  <c r="Q13391"/>
  <c r="S13391" s="1"/>
  <c r="P7139"/>
  <c r="R7139" s="1"/>
  <c r="Q7138"/>
  <c r="S7138" s="1"/>
  <c r="P13393" l="1"/>
  <c r="R13393" s="1"/>
  <c r="Q13392"/>
  <c r="S13392" s="1"/>
  <c r="P7140"/>
  <c r="R7140" s="1"/>
  <c r="Q7139"/>
  <c r="S7139" s="1"/>
  <c r="P13394" l="1"/>
  <c r="R13394" s="1"/>
  <c r="Q13393"/>
  <c r="S13393" s="1"/>
  <c r="P7141"/>
  <c r="R7141" s="1"/>
  <c r="Q7140"/>
  <c r="S7140" s="1"/>
  <c r="P13395" l="1"/>
  <c r="R13395" s="1"/>
  <c r="Q13394"/>
  <c r="S13394" s="1"/>
  <c r="P7142"/>
  <c r="R7142" s="1"/>
  <c r="Q7141"/>
  <c r="S7141" s="1"/>
  <c r="P13396" l="1"/>
  <c r="R13396" s="1"/>
  <c r="Q13395"/>
  <c r="S13395" s="1"/>
  <c r="P7143"/>
  <c r="R7143" s="1"/>
  <c r="Q7142"/>
  <c r="S7142" s="1"/>
  <c r="P13397" l="1"/>
  <c r="R13397" s="1"/>
  <c r="Q13396"/>
  <c r="S13396" s="1"/>
  <c r="P7144"/>
  <c r="R7144" s="1"/>
  <c r="Q7143"/>
  <c r="S7143" s="1"/>
  <c r="P13398" l="1"/>
  <c r="R13398" s="1"/>
  <c r="Q13397"/>
  <c r="S13397" s="1"/>
  <c r="P7145"/>
  <c r="R7145" s="1"/>
  <c r="Q7144"/>
  <c r="S7144" s="1"/>
  <c r="P13399" l="1"/>
  <c r="R13399" s="1"/>
  <c r="Q13398"/>
  <c r="S13398" s="1"/>
  <c r="P7146"/>
  <c r="R7146" s="1"/>
  <c r="Q7145"/>
  <c r="S7145" s="1"/>
  <c r="P13400" l="1"/>
  <c r="R13400" s="1"/>
  <c r="Q13399"/>
  <c r="S13399" s="1"/>
  <c r="P7147"/>
  <c r="Q7146"/>
  <c r="S7146" s="1"/>
  <c r="P13401" l="1"/>
  <c r="R13401" s="1"/>
  <c r="Q13400"/>
  <c r="S13400" s="1"/>
  <c r="P7148"/>
  <c r="R7148" s="1"/>
  <c r="Q7147"/>
  <c r="S7147" s="1"/>
  <c r="P13402" l="1"/>
  <c r="R13402" s="1"/>
  <c r="Q13401"/>
  <c r="S13401" s="1"/>
  <c r="P7149"/>
  <c r="R7149" s="1"/>
  <c r="Q7148"/>
  <c r="S7148" s="1"/>
  <c r="P13403" l="1"/>
  <c r="R13403" s="1"/>
  <c r="Q13402"/>
  <c r="S13402" s="1"/>
  <c r="P7150"/>
  <c r="R7150" s="1"/>
  <c r="Q7149"/>
  <c r="S7149" s="1"/>
  <c r="P13404" l="1"/>
  <c r="R13404" s="1"/>
  <c r="Q13403"/>
  <c r="S13403" s="1"/>
  <c r="P7151"/>
  <c r="R7151" s="1"/>
  <c r="Q7150"/>
  <c r="S7150" s="1"/>
  <c r="P13405" l="1"/>
  <c r="R13405" s="1"/>
  <c r="Q13404"/>
  <c r="S13404" s="1"/>
  <c r="P7152"/>
  <c r="R7152" s="1"/>
  <c r="Q7151"/>
  <c r="S7151" s="1"/>
  <c r="P13406" l="1"/>
  <c r="R13406" s="1"/>
  <c r="Q13405"/>
  <c r="S13405" s="1"/>
  <c r="P7153"/>
  <c r="R7153" s="1"/>
  <c r="Q7152"/>
  <c r="S7152" s="1"/>
  <c r="P13407" l="1"/>
  <c r="R13407" s="1"/>
  <c r="Q13406"/>
  <c r="S13406" s="1"/>
  <c r="P7154"/>
  <c r="R7154" s="1"/>
  <c r="Q7153"/>
  <c r="S7153" s="1"/>
  <c r="P13408" l="1"/>
  <c r="Q13407"/>
  <c r="S13407" s="1"/>
  <c r="P7155"/>
  <c r="R7155" s="1"/>
  <c r="Q7154"/>
  <c r="S7154" s="1"/>
  <c r="P13409" l="1"/>
  <c r="R13409" s="1"/>
  <c r="Q13408"/>
  <c r="S13408" s="1"/>
  <c r="P7156"/>
  <c r="R7156" s="1"/>
  <c r="Q7155"/>
  <c r="S7155" s="1"/>
  <c r="P13410" l="1"/>
  <c r="R13410" s="1"/>
  <c r="Q13409"/>
  <c r="S13409" s="1"/>
  <c r="P7157"/>
  <c r="R7157" s="1"/>
  <c r="Q7156"/>
  <c r="S7156" s="1"/>
  <c r="P13411" l="1"/>
  <c r="R13411" s="1"/>
  <c r="Q13410"/>
  <c r="S13410" s="1"/>
  <c r="P7158"/>
  <c r="R7158" s="1"/>
  <c r="Q7157"/>
  <c r="S7157" s="1"/>
  <c r="P13412" l="1"/>
  <c r="R13412" s="1"/>
  <c r="Q13411"/>
  <c r="S13411" s="1"/>
  <c r="P7159"/>
  <c r="R7159" s="1"/>
  <c r="Q7158"/>
  <c r="S7158" s="1"/>
  <c r="P13413" l="1"/>
  <c r="R13413" s="1"/>
  <c r="Q13412"/>
  <c r="S13412" s="1"/>
  <c r="P7160"/>
  <c r="R7160" s="1"/>
  <c r="Q7159"/>
  <c r="S7159" s="1"/>
  <c r="P13414" l="1"/>
  <c r="R13414" s="1"/>
  <c r="Q13413"/>
  <c r="S13413" s="1"/>
  <c r="P7161"/>
  <c r="R7161" s="1"/>
  <c r="Q7160"/>
  <c r="S7160" s="1"/>
  <c r="P13415" l="1"/>
  <c r="R13415" s="1"/>
  <c r="Q13414"/>
  <c r="S13414" s="1"/>
  <c r="P7162"/>
  <c r="R7162" s="1"/>
  <c r="Q7161"/>
  <c r="S7161" s="1"/>
  <c r="P13416" l="1"/>
  <c r="R13416" s="1"/>
  <c r="Q13415"/>
  <c r="S13415" s="1"/>
  <c r="P7163"/>
  <c r="R7163" s="1"/>
  <c r="Q7162"/>
  <c r="S7162" s="1"/>
  <c r="P13417" l="1"/>
  <c r="R13417" s="1"/>
  <c r="Q13416"/>
  <c r="S13416" s="1"/>
  <c r="P7164"/>
  <c r="Q7163"/>
  <c r="S7163" s="1"/>
  <c r="P13418" l="1"/>
  <c r="R13418" s="1"/>
  <c r="Q13417"/>
  <c r="S13417" s="1"/>
  <c r="P7165"/>
  <c r="Q7164"/>
  <c r="S7164" s="1"/>
  <c r="P13419" l="1"/>
  <c r="R13419" s="1"/>
  <c r="Q13418"/>
  <c r="S13418" s="1"/>
  <c r="P7166"/>
  <c r="R7166" s="1"/>
  <c r="Q7165"/>
  <c r="S7165" s="1"/>
  <c r="P13420" l="1"/>
  <c r="R13420" s="1"/>
  <c r="Q13419"/>
  <c r="S13419" s="1"/>
  <c r="P7167"/>
  <c r="R7167" s="1"/>
  <c r="Q7166"/>
  <c r="S7166" s="1"/>
  <c r="P13421" l="1"/>
  <c r="R13421" s="1"/>
  <c r="Q13420"/>
  <c r="S13420" s="1"/>
  <c r="P7168"/>
  <c r="R7168" s="1"/>
  <c r="Q7167"/>
  <c r="S7167" s="1"/>
  <c r="P13422" l="1"/>
  <c r="R13422" s="1"/>
  <c r="Q13421"/>
  <c r="S13421" s="1"/>
  <c r="P7169"/>
  <c r="R7169" s="1"/>
  <c r="Q7168"/>
  <c r="S7168" s="1"/>
  <c r="P13423" l="1"/>
  <c r="R13423" s="1"/>
  <c r="Q13422"/>
  <c r="S13422" s="1"/>
  <c r="P7170"/>
  <c r="R7170" s="1"/>
  <c r="Q7169"/>
  <c r="S7169" s="1"/>
  <c r="P13424" l="1"/>
  <c r="R13424" s="1"/>
  <c r="Q13423"/>
  <c r="S13423" s="1"/>
  <c r="P7171"/>
  <c r="R7171" s="1"/>
  <c r="Q7170"/>
  <c r="S7170" s="1"/>
  <c r="P13425" l="1"/>
  <c r="Q13424"/>
  <c r="S13424" s="1"/>
  <c r="P7172"/>
  <c r="R7172" s="1"/>
  <c r="Q7171"/>
  <c r="S7171" s="1"/>
  <c r="P13426" l="1"/>
  <c r="Q13425"/>
  <c r="S13425" s="1"/>
  <c r="P7173"/>
  <c r="R7173" s="1"/>
  <c r="Q7172"/>
  <c r="S7172" s="1"/>
  <c r="P13427" l="1"/>
  <c r="R13427" s="1"/>
  <c r="Q13426"/>
  <c r="S13426" s="1"/>
  <c r="P7174"/>
  <c r="R7174" s="1"/>
  <c r="Q7173"/>
  <c r="S7173" s="1"/>
  <c r="P13428" l="1"/>
  <c r="R13428" s="1"/>
  <c r="Q13427"/>
  <c r="S13427" s="1"/>
  <c r="P7175"/>
  <c r="R7175" s="1"/>
  <c r="Q7174"/>
  <c r="S7174" s="1"/>
  <c r="P13429" l="1"/>
  <c r="R13429" s="1"/>
  <c r="Q13428"/>
  <c r="S13428" s="1"/>
  <c r="P7176"/>
  <c r="R7176" s="1"/>
  <c r="Q7175"/>
  <c r="S7175" s="1"/>
  <c r="P13430" l="1"/>
  <c r="R13430" s="1"/>
  <c r="Q13429"/>
  <c r="S13429" s="1"/>
  <c r="P7177"/>
  <c r="R7177" s="1"/>
  <c r="Q7176"/>
  <c r="S7176" s="1"/>
  <c r="P13431" l="1"/>
  <c r="R13431" s="1"/>
  <c r="Q13430"/>
  <c r="S13430" s="1"/>
  <c r="P7178"/>
  <c r="R7178" s="1"/>
  <c r="Q7177"/>
  <c r="S7177" s="1"/>
  <c r="P13432" l="1"/>
  <c r="R13432" s="1"/>
  <c r="Q13431"/>
  <c r="S13431" s="1"/>
  <c r="P7179"/>
  <c r="R7179" s="1"/>
  <c r="Q7178"/>
  <c r="S7178" s="1"/>
  <c r="P13433" l="1"/>
  <c r="R13433" s="1"/>
  <c r="Q13432"/>
  <c r="S13432" s="1"/>
  <c r="P7180"/>
  <c r="R7180" s="1"/>
  <c r="Q7179"/>
  <c r="S7179" s="1"/>
  <c r="P13434" l="1"/>
  <c r="R13434" s="1"/>
  <c r="Q13433"/>
  <c r="S13433" s="1"/>
  <c r="P7181"/>
  <c r="R7181" s="1"/>
  <c r="Q7180"/>
  <c r="S7180" s="1"/>
  <c r="P13435" l="1"/>
  <c r="R13435" s="1"/>
  <c r="Q13434"/>
  <c r="S13434" s="1"/>
  <c r="P7182"/>
  <c r="Q7181"/>
  <c r="S7181" s="1"/>
  <c r="P13436" l="1"/>
  <c r="R13436" s="1"/>
  <c r="Q13435"/>
  <c r="S13435" s="1"/>
  <c r="P7183"/>
  <c r="R7183" s="1"/>
  <c r="Q7182"/>
  <c r="S7182" s="1"/>
  <c r="P13437" l="1"/>
  <c r="R13437" s="1"/>
  <c r="Q13436"/>
  <c r="S13436" s="1"/>
  <c r="P7184"/>
  <c r="R7184" s="1"/>
  <c r="Q7183"/>
  <c r="S7183" s="1"/>
  <c r="P13438" l="1"/>
  <c r="R13438" s="1"/>
  <c r="Q13437"/>
  <c r="S13437" s="1"/>
  <c r="P7185"/>
  <c r="R7185" s="1"/>
  <c r="Q7184"/>
  <c r="S7184" s="1"/>
  <c r="P13439" l="1"/>
  <c r="R13439" s="1"/>
  <c r="Q13438"/>
  <c r="S13438" s="1"/>
  <c r="P7186"/>
  <c r="R7186" s="1"/>
  <c r="Q7185"/>
  <c r="S7185" s="1"/>
  <c r="P13440" l="1"/>
  <c r="R13440" s="1"/>
  <c r="Q13439"/>
  <c r="S13439" s="1"/>
  <c r="P7187"/>
  <c r="R7187" s="1"/>
  <c r="Q7186"/>
  <c r="S7186" s="1"/>
  <c r="P13441" l="1"/>
  <c r="R13441" s="1"/>
  <c r="Q13440"/>
  <c r="S13440" s="1"/>
  <c r="P7188"/>
  <c r="R7188" s="1"/>
  <c r="Q7187"/>
  <c r="S7187" s="1"/>
  <c r="P13442" l="1"/>
  <c r="R13442" s="1"/>
  <c r="Q13441"/>
  <c r="S13441" s="1"/>
  <c r="P7189"/>
  <c r="R7189" s="1"/>
  <c r="Q7188"/>
  <c r="S7188" s="1"/>
  <c r="P13443" l="1"/>
  <c r="R13443" s="1"/>
  <c r="Q13442"/>
  <c r="S13442" s="1"/>
  <c r="P7190"/>
  <c r="R7190" s="1"/>
  <c r="Q7189"/>
  <c r="S7189" s="1"/>
  <c r="P13444" l="1"/>
  <c r="R13444" s="1"/>
  <c r="Q13443"/>
  <c r="S13443" s="1"/>
  <c r="P7191"/>
  <c r="R7191" s="1"/>
  <c r="Q7190"/>
  <c r="S7190" s="1"/>
  <c r="P13445" l="1"/>
  <c r="Q13444"/>
  <c r="S13444" s="1"/>
  <c r="P7192"/>
  <c r="R7192" s="1"/>
  <c r="Q7191"/>
  <c r="S7191" s="1"/>
  <c r="P13446" l="1"/>
  <c r="Q13445"/>
  <c r="S13445" s="1"/>
  <c r="P7193"/>
  <c r="R7193" s="1"/>
  <c r="Q7192"/>
  <c r="S7192" s="1"/>
  <c r="P13447" l="1"/>
  <c r="Q13446"/>
  <c r="S13446" s="1"/>
  <c r="P7194"/>
  <c r="R7194" s="1"/>
  <c r="Q7193"/>
  <c r="S7193" s="1"/>
  <c r="P13448" l="1"/>
  <c r="R13448" s="1"/>
  <c r="Q13447"/>
  <c r="S13447" s="1"/>
  <c r="Q7194"/>
  <c r="S7194" s="1"/>
  <c r="P7195"/>
  <c r="R7195" s="1"/>
  <c r="P13449" l="1"/>
  <c r="R13449" s="1"/>
  <c r="Q13448"/>
  <c r="S13448" s="1"/>
  <c r="P7196"/>
  <c r="R7196" s="1"/>
  <c r="Q7195"/>
  <c r="S7195" s="1"/>
  <c r="P13450" l="1"/>
  <c r="Q13449"/>
  <c r="S13449" s="1"/>
  <c r="Q7196"/>
  <c r="S7196" s="1"/>
  <c r="P7197"/>
  <c r="R7197" s="1"/>
  <c r="P13451" l="1"/>
  <c r="R13451" s="1"/>
  <c r="Q13450"/>
  <c r="S13450" s="1"/>
  <c r="P7198"/>
  <c r="R7198" s="1"/>
  <c r="Q7197"/>
  <c r="S7197" s="1"/>
  <c r="P13452" l="1"/>
  <c r="R13452" s="1"/>
  <c r="Q13451"/>
  <c r="S13451" s="1"/>
  <c r="Q7198"/>
  <c r="S7198" s="1"/>
  <c r="P7199"/>
  <c r="P13453" l="1"/>
  <c r="Q13452"/>
  <c r="S13452" s="1"/>
  <c r="P7200"/>
  <c r="Q7199"/>
  <c r="S7199" s="1"/>
  <c r="P13454" l="1"/>
  <c r="R13454" s="1"/>
  <c r="Q13453"/>
  <c r="S13453" s="1"/>
  <c r="P7201"/>
  <c r="R7201" s="1"/>
  <c r="Q7200"/>
  <c r="S7200" s="1"/>
  <c r="P13455" l="1"/>
  <c r="R13455" s="1"/>
  <c r="Q13454"/>
  <c r="S13454" s="1"/>
  <c r="P7202"/>
  <c r="R7202" s="1"/>
  <c r="Q7201"/>
  <c r="S7201" s="1"/>
  <c r="P13456" l="1"/>
  <c r="Q13455"/>
  <c r="S13455" s="1"/>
  <c r="P7203"/>
  <c r="R7203" s="1"/>
  <c r="Q7202"/>
  <c r="S7202" s="1"/>
  <c r="P13457" l="1"/>
  <c r="R13457" s="1"/>
  <c r="Q13456"/>
  <c r="S13456" s="1"/>
  <c r="P7204"/>
  <c r="R7204" s="1"/>
  <c r="Q7203"/>
  <c r="S7203" s="1"/>
  <c r="P13458" l="1"/>
  <c r="R13458" s="1"/>
  <c r="Q13457"/>
  <c r="S13457" s="1"/>
  <c r="P7205"/>
  <c r="R7205" s="1"/>
  <c r="Q7204"/>
  <c r="S7204" s="1"/>
  <c r="P13459" l="1"/>
  <c r="Q13458"/>
  <c r="S13458" s="1"/>
  <c r="P7206"/>
  <c r="R7206" s="1"/>
  <c r="Q7205"/>
  <c r="S7205" s="1"/>
  <c r="P13460" l="1"/>
  <c r="R13460" s="1"/>
  <c r="Q13459"/>
  <c r="S13459" s="1"/>
  <c r="P7207"/>
  <c r="R7207" s="1"/>
  <c r="Q7206"/>
  <c r="S7206" s="1"/>
  <c r="P13461" l="1"/>
  <c r="R13461" s="1"/>
  <c r="Q13460"/>
  <c r="S13460" s="1"/>
  <c r="P7208"/>
  <c r="R7208" s="1"/>
  <c r="Q7207"/>
  <c r="S7207" s="1"/>
  <c r="P13462" l="1"/>
  <c r="Q13461"/>
  <c r="S13461" s="1"/>
  <c r="P7209"/>
  <c r="R7209" s="1"/>
  <c r="Q7208"/>
  <c r="S7208" s="1"/>
  <c r="P13463" l="1"/>
  <c r="R13463" s="1"/>
  <c r="Q13462"/>
  <c r="S13462" s="1"/>
  <c r="P7210"/>
  <c r="R7210" s="1"/>
  <c r="Q7209"/>
  <c r="S7209" s="1"/>
  <c r="P13464" l="1"/>
  <c r="R13464" s="1"/>
  <c r="Q13463"/>
  <c r="S13463" s="1"/>
  <c r="P7211"/>
  <c r="R7211" s="1"/>
  <c r="Q7210"/>
  <c r="S7210" s="1"/>
  <c r="P13465" l="1"/>
  <c r="Q13464"/>
  <c r="S13464" s="1"/>
  <c r="P7212"/>
  <c r="R7212" s="1"/>
  <c r="Q7211"/>
  <c r="S7211" s="1"/>
  <c r="P13466" l="1"/>
  <c r="R13466" s="1"/>
  <c r="Q13465"/>
  <c r="S13465" s="1"/>
  <c r="P7213"/>
  <c r="R7213" s="1"/>
  <c r="Q7212"/>
  <c r="S7212" s="1"/>
  <c r="P13467" l="1"/>
  <c r="R13467" s="1"/>
  <c r="Q13466"/>
  <c r="S13466" s="1"/>
  <c r="P7214"/>
  <c r="R7214" s="1"/>
  <c r="Q7213"/>
  <c r="S7213" s="1"/>
  <c r="P13468" l="1"/>
  <c r="Q13467"/>
  <c r="S13467" s="1"/>
  <c r="P7215"/>
  <c r="R7215" s="1"/>
  <c r="Q7214"/>
  <c r="S7214" s="1"/>
  <c r="P13469" l="1"/>
  <c r="R13469" s="1"/>
  <c r="Q13468"/>
  <c r="S13468" s="1"/>
  <c r="P7216"/>
  <c r="R7216" s="1"/>
  <c r="Q7215"/>
  <c r="S7215" s="1"/>
  <c r="P13470" l="1"/>
  <c r="R13470" s="1"/>
  <c r="Q13469"/>
  <c r="S13469" s="1"/>
  <c r="P7217"/>
  <c r="Q7216"/>
  <c r="S7216" s="1"/>
  <c r="P13471" l="1"/>
  <c r="Q13470"/>
  <c r="S13470" s="1"/>
  <c r="P7218"/>
  <c r="R7218" s="1"/>
  <c r="Q7217"/>
  <c r="S7217" s="1"/>
  <c r="P13472" l="1"/>
  <c r="R13472" s="1"/>
  <c r="S13471"/>
  <c r="Q13471"/>
  <c r="P7219"/>
  <c r="R7219" s="1"/>
  <c r="Q7218"/>
  <c r="S7218" s="1"/>
  <c r="P13473" l="1"/>
  <c r="R13473" s="1"/>
  <c r="S13472"/>
  <c r="Q13472"/>
  <c r="P7220"/>
  <c r="R7220" s="1"/>
  <c r="Q7219"/>
  <c r="S7219" s="1"/>
  <c r="P13474" l="1"/>
  <c r="S13473"/>
  <c r="Q13473"/>
  <c r="P7221"/>
  <c r="R7221" s="1"/>
  <c r="Q7220"/>
  <c r="S7220" s="1"/>
  <c r="P13475" l="1"/>
  <c r="S13474"/>
  <c r="Q13474"/>
  <c r="P7222"/>
  <c r="R7222" s="1"/>
  <c r="Q7221"/>
  <c r="S7221" s="1"/>
  <c r="P13476" l="1"/>
  <c r="S13475"/>
  <c r="Q13475"/>
  <c r="P7223"/>
  <c r="R7223" s="1"/>
  <c r="Q7222"/>
  <c r="S7222" s="1"/>
  <c r="P13477" l="1"/>
  <c r="S13476"/>
  <c r="Q13476"/>
  <c r="P7224"/>
  <c r="R7224" s="1"/>
  <c r="Q7223"/>
  <c r="S7223" s="1"/>
  <c r="P13478" l="1"/>
  <c r="S13477"/>
  <c r="Q13477"/>
  <c r="P7225"/>
  <c r="R7225" s="1"/>
  <c r="Q7224"/>
  <c r="S7224" s="1"/>
  <c r="P13479" l="1"/>
  <c r="S13478"/>
  <c r="Q13478"/>
  <c r="P7226"/>
  <c r="R7226" s="1"/>
  <c r="Q7225"/>
  <c r="S7225" s="1"/>
  <c r="P13480" l="1"/>
  <c r="S13479"/>
  <c r="Q13479"/>
  <c r="P7227"/>
  <c r="R7227" s="1"/>
  <c r="Q7226"/>
  <c r="S7226" s="1"/>
  <c r="P13481" l="1"/>
  <c r="S13480"/>
  <c r="Q13480"/>
  <c r="P7228"/>
  <c r="R7228" s="1"/>
  <c r="Q7227"/>
  <c r="S7227" s="1"/>
  <c r="P13482" l="1"/>
  <c r="S13481"/>
  <c r="Q13481"/>
  <c r="P7229"/>
  <c r="R7229" s="1"/>
  <c r="Q7228"/>
  <c r="S7228" s="1"/>
  <c r="P13483" l="1"/>
  <c r="S13482"/>
  <c r="Q13482"/>
  <c r="P7230"/>
  <c r="R7230" s="1"/>
  <c r="Q7229"/>
  <c r="S7229" s="1"/>
  <c r="P13484" l="1"/>
  <c r="S13483"/>
  <c r="Q13483"/>
  <c r="P7231"/>
  <c r="R7231" s="1"/>
  <c r="Q7230"/>
  <c r="S7230" s="1"/>
  <c r="P13485" l="1"/>
  <c r="S13484"/>
  <c r="Q13484"/>
  <c r="P7232"/>
  <c r="R7232" s="1"/>
  <c r="Q7231"/>
  <c r="S7231" s="1"/>
  <c r="P13486" l="1"/>
  <c r="S13485"/>
  <c r="Q13485"/>
  <c r="P7233"/>
  <c r="R7233" s="1"/>
  <c r="Q7232"/>
  <c r="S7232" s="1"/>
  <c r="P13487" l="1"/>
  <c r="S13486"/>
  <c r="Q13486"/>
  <c r="P7234"/>
  <c r="Q7233"/>
  <c r="S7233" s="1"/>
  <c r="P13488" l="1"/>
  <c r="S13487"/>
  <c r="Q13487"/>
  <c r="P7235"/>
  <c r="Q7234"/>
  <c r="S7234" s="1"/>
  <c r="P13489" l="1"/>
  <c r="S13488"/>
  <c r="Q13488"/>
  <c r="P7236"/>
  <c r="R7236" s="1"/>
  <c r="Q7235"/>
  <c r="S7235" s="1"/>
  <c r="P13490" l="1"/>
  <c r="S13489"/>
  <c r="Q13489"/>
  <c r="P7237"/>
  <c r="R7237" s="1"/>
  <c r="Q7236"/>
  <c r="S7236" s="1"/>
  <c r="P13491" l="1"/>
  <c r="S13490"/>
  <c r="Q13490"/>
  <c r="P7238"/>
  <c r="R7238" s="1"/>
  <c r="Q7237"/>
  <c r="S7237" s="1"/>
  <c r="P13492" l="1"/>
  <c r="S13491"/>
  <c r="Q13491"/>
  <c r="P7239"/>
  <c r="R7239" s="1"/>
  <c r="Q7238"/>
  <c r="S7238" s="1"/>
  <c r="P13493" l="1"/>
  <c r="S13492"/>
  <c r="Q13492"/>
  <c r="P7240"/>
  <c r="R7240" s="1"/>
  <c r="Q7239"/>
  <c r="S7239" s="1"/>
  <c r="P13494" l="1"/>
  <c r="S13493"/>
  <c r="Q13493"/>
  <c r="P7241"/>
  <c r="R7241" s="1"/>
  <c r="Q7240"/>
  <c r="S7240" s="1"/>
  <c r="P13495" l="1"/>
  <c r="S13494"/>
  <c r="Q13494"/>
  <c r="P7242"/>
  <c r="R7242" s="1"/>
  <c r="Q7241"/>
  <c r="S7241" s="1"/>
  <c r="P13496" l="1"/>
  <c r="R13496" s="1"/>
  <c r="Q13495"/>
  <c r="S13495" s="1"/>
  <c r="P7243"/>
  <c r="R7243" s="1"/>
  <c r="Q7242"/>
  <c r="S7242" s="1"/>
  <c r="P13497" l="1"/>
  <c r="R13497" s="1"/>
  <c r="Q13496"/>
  <c r="S13496" s="1"/>
  <c r="P7244"/>
  <c r="R7244" s="1"/>
  <c r="Q7243"/>
  <c r="S7243" s="1"/>
  <c r="P13498" l="1"/>
  <c r="R13498" s="1"/>
  <c r="Q13497"/>
  <c r="S13497" s="1"/>
  <c r="P7245"/>
  <c r="R7245" s="1"/>
  <c r="Q7244"/>
  <c r="S7244" s="1"/>
  <c r="P13499" l="1"/>
  <c r="R13499" s="1"/>
  <c r="Q13498"/>
  <c r="S13498" s="1"/>
  <c r="P7246"/>
  <c r="R7246" s="1"/>
  <c r="Q7245"/>
  <c r="S7245" s="1"/>
  <c r="P13500" l="1"/>
  <c r="R13500" s="1"/>
  <c r="Q13499"/>
  <c r="S13499" s="1"/>
  <c r="P7247"/>
  <c r="R7247" s="1"/>
  <c r="Q7246"/>
  <c r="S7246" s="1"/>
  <c r="P13501" l="1"/>
  <c r="R13501" s="1"/>
  <c r="Q13500"/>
  <c r="S13500" s="1"/>
  <c r="P7248"/>
  <c r="R7248" s="1"/>
  <c r="Q7247"/>
  <c r="S7247" s="1"/>
  <c r="P13502" l="1"/>
  <c r="R13502" s="1"/>
  <c r="Q13501"/>
  <c r="S13501" s="1"/>
  <c r="P7249"/>
  <c r="R7249" s="1"/>
  <c r="Q7248"/>
  <c r="S7248" s="1"/>
  <c r="P13503" l="1"/>
  <c r="R13503" s="1"/>
  <c r="Q13502"/>
  <c r="S13502" s="1"/>
  <c r="P7250"/>
  <c r="R7250" s="1"/>
  <c r="Q7249"/>
  <c r="S7249" s="1"/>
  <c r="P13504" l="1"/>
  <c r="R13504" s="1"/>
  <c r="Q13503"/>
  <c r="S13503" s="1"/>
  <c r="P7251"/>
  <c r="R7251" s="1"/>
  <c r="Q7250"/>
  <c r="S7250" s="1"/>
  <c r="P13505" l="1"/>
  <c r="R13505" s="1"/>
  <c r="Q13504"/>
  <c r="S13504" s="1"/>
  <c r="P7252"/>
  <c r="Q7251"/>
  <c r="S7251" s="1"/>
  <c r="P13506" l="1"/>
  <c r="R13506" s="1"/>
  <c r="Q13505"/>
  <c r="S13505" s="1"/>
  <c r="P7253"/>
  <c r="R7253" s="1"/>
  <c r="Q7252"/>
  <c r="S7252" s="1"/>
  <c r="P13507" l="1"/>
  <c r="R13507" s="1"/>
  <c r="Q13506"/>
  <c r="S13506" s="1"/>
  <c r="P7254"/>
  <c r="R7254" s="1"/>
  <c r="Q7253"/>
  <c r="S7253" s="1"/>
  <c r="P13508" l="1"/>
  <c r="R13508" s="1"/>
  <c r="Q13507"/>
  <c r="S13507" s="1"/>
  <c r="P7255"/>
  <c r="R7255" s="1"/>
  <c r="Q7254"/>
  <c r="S7254" s="1"/>
  <c r="P13509" l="1"/>
  <c r="R13509" s="1"/>
  <c r="Q13508"/>
  <c r="S13508" s="1"/>
  <c r="P7256"/>
  <c r="R7256" s="1"/>
  <c r="Q7255"/>
  <c r="S7255" s="1"/>
  <c r="P13510" l="1"/>
  <c r="R13510" s="1"/>
  <c r="Q13509"/>
  <c r="S13509" s="1"/>
  <c r="P7257"/>
  <c r="R7257" s="1"/>
  <c r="Q7256"/>
  <c r="S7256" s="1"/>
  <c r="P13511" l="1"/>
  <c r="R13511" s="1"/>
  <c r="Q13510"/>
  <c r="S13510" s="1"/>
  <c r="P7258"/>
  <c r="R7258" s="1"/>
  <c r="Q7257"/>
  <c r="S7257" s="1"/>
  <c r="P13512" l="1"/>
  <c r="Q13511"/>
  <c r="S13511" s="1"/>
  <c r="P7259"/>
  <c r="R7259" s="1"/>
  <c r="Q7258"/>
  <c r="S7258" s="1"/>
  <c r="P13513" l="1"/>
  <c r="R13513" s="1"/>
  <c r="Q13512"/>
  <c r="S13512" s="1"/>
  <c r="P7260"/>
  <c r="R7260" s="1"/>
  <c r="Q7259"/>
  <c r="S7259" s="1"/>
  <c r="P13514" l="1"/>
  <c r="R13514" s="1"/>
  <c r="Q13513"/>
  <c r="S13513" s="1"/>
  <c r="P7261"/>
  <c r="R7261" s="1"/>
  <c r="Q7260"/>
  <c r="S7260" s="1"/>
  <c r="P13515" l="1"/>
  <c r="R13515" s="1"/>
  <c r="Q13514"/>
  <c r="S13514" s="1"/>
  <c r="P7262"/>
  <c r="R7262" s="1"/>
  <c r="Q7261"/>
  <c r="S7261" s="1"/>
  <c r="P13516" l="1"/>
  <c r="R13516" s="1"/>
  <c r="Q13515"/>
  <c r="S13515" s="1"/>
  <c r="P7263"/>
  <c r="R7263" s="1"/>
  <c r="Q7262"/>
  <c r="S7262" s="1"/>
  <c r="P13517" l="1"/>
  <c r="R13517" s="1"/>
  <c r="Q13516"/>
  <c r="S13516" s="1"/>
  <c r="P7264"/>
  <c r="R7264" s="1"/>
  <c r="Q7263"/>
  <c r="S7263" s="1"/>
  <c r="P13518" l="1"/>
  <c r="R13518" s="1"/>
  <c r="Q13517"/>
  <c r="S13517" s="1"/>
  <c r="P7265"/>
  <c r="R7265" s="1"/>
  <c r="Q7264"/>
  <c r="S7264" s="1"/>
  <c r="P13519" l="1"/>
  <c r="R13519" s="1"/>
  <c r="Q13518"/>
  <c r="S13518" s="1"/>
  <c r="P7266"/>
  <c r="R7266" s="1"/>
  <c r="Q7265"/>
  <c r="S7265" s="1"/>
  <c r="P13520" l="1"/>
  <c r="R13520" s="1"/>
  <c r="Q13519"/>
  <c r="S13519" s="1"/>
  <c r="P7267"/>
  <c r="R7267" s="1"/>
  <c r="Q7266"/>
  <c r="S7266" s="1"/>
  <c r="P13521" l="1"/>
  <c r="R13521" s="1"/>
  <c r="Q13520"/>
  <c r="S13520" s="1"/>
  <c r="P7268"/>
  <c r="R7268" s="1"/>
  <c r="Q7267"/>
  <c r="S7267" s="1"/>
  <c r="P13522" l="1"/>
  <c r="R13522" s="1"/>
  <c r="Q13521"/>
  <c r="S13521" s="1"/>
  <c r="P7269"/>
  <c r="Q7268"/>
  <c r="S7268" s="1"/>
  <c r="P13523" l="1"/>
  <c r="R13523" s="1"/>
  <c r="Q13522"/>
  <c r="S13522" s="1"/>
  <c r="P7270"/>
  <c r="Q7269"/>
  <c r="S7269" s="1"/>
  <c r="P13524" l="1"/>
  <c r="R13524" s="1"/>
  <c r="Q13523"/>
  <c r="S13523" s="1"/>
  <c r="P7271"/>
  <c r="R7271" s="1"/>
  <c r="Q7270"/>
  <c r="S7270" s="1"/>
  <c r="P13525" l="1"/>
  <c r="R13525" s="1"/>
  <c r="Q13524"/>
  <c r="S13524" s="1"/>
  <c r="P7272"/>
  <c r="R7272" s="1"/>
  <c r="Q7271"/>
  <c r="S7271" s="1"/>
  <c r="P13526" l="1"/>
  <c r="R13526" s="1"/>
  <c r="Q13525"/>
  <c r="S13525" s="1"/>
  <c r="P7273"/>
  <c r="R7273" s="1"/>
  <c r="Q7272"/>
  <c r="S7272" s="1"/>
  <c r="P13527" l="1"/>
  <c r="R13527" s="1"/>
  <c r="Q13526"/>
  <c r="S13526" s="1"/>
  <c r="P7274"/>
  <c r="R7274" s="1"/>
  <c r="Q7273"/>
  <c r="S7273" s="1"/>
  <c r="P13528" l="1"/>
  <c r="R13528" s="1"/>
  <c r="Q13527"/>
  <c r="S13527" s="1"/>
  <c r="P7275"/>
  <c r="R7275" s="1"/>
  <c r="Q7274"/>
  <c r="S7274" s="1"/>
  <c r="P13529" l="1"/>
  <c r="Q13528"/>
  <c r="S13528" s="1"/>
  <c r="P7276"/>
  <c r="R7276" s="1"/>
  <c r="Q7275"/>
  <c r="S7275" s="1"/>
  <c r="P13530" l="1"/>
  <c r="Q13529"/>
  <c r="S13529" s="1"/>
  <c r="P7277"/>
  <c r="R7277" s="1"/>
  <c r="Q7276"/>
  <c r="S7276" s="1"/>
  <c r="P13531" l="1"/>
  <c r="R13531" s="1"/>
  <c r="Q13530"/>
  <c r="S13530" s="1"/>
  <c r="P7278"/>
  <c r="R7278" s="1"/>
  <c r="Q7277"/>
  <c r="S7277" s="1"/>
  <c r="P13532" l="1"/>
  <c r="R13532" s="1"/>
  <c r="Q13531"/>
  <c r="S13531" s="1"/>
  <c r="P7279"/>
  <c r="R7279" s="1"/>
  <c r="Q7278"/>
  <c r="S7278" s="1"/>
  <c r="P13533" l="1"/>
  <c r="R13533" s="1"/>
  <c r="Q13532"/>
  <c r="S13532" s="1"/>
  <c r="P7280"/>
  <c r="R7280" s="1"/>
  <c r="Q7279"/>
  <c r="S7279" s="1"/>
  <c r="P13534" l="1"/>
  <c r="R13534" s="1"/>
  <c r="Q13533"/>
  <c r="S13533" s="1"/>
  <c r="P7281"/>
  <c r="R7281" s="1"/>
  <c r="Q7280"/>
  <c r="S7280" s="1"/>
  <c r="P13535" l="1"/>
  <c r="R13535" s="1"/>
  <c r="Q13534"/>
  <c r="S13534" s="1"/>
  <c r="P7282"/>
  <c r="R7282" s="1"/>
  <c r="Q7281"/>
  <c r="S7281" s="1"/>
  <c r="P13536" l="1"/>
  <c r="R13536" s="1"/>
  <c r="Q13535"/>
  <c r="S13535" s="1"/>
  <c r="P7283"/>
  <c r="R7283" s="1"/>
  <c r="Q7282"/>
  <c r="S7282" s="1"/>
  <c r="P13537" l="1"/>
  <c r="R13537" s="1"/>
  <c r="Q13536"/>
  <c r="S13536" s="1"/>
  <c r="P7284"/>
  <c r="R7284" s="1"/>
  <c r="Q7283"/>
  <c r="S7283" s="1"/>
  <c r="P13538" l="1"/>
  <c r="R13538" s="1"/>
  <c r="Q13537"/>
  <c r="S13537" s="1"/>
  <c r="P7285"/>
  <c r="R7285" s="1"/>
  <c r="Q7284"/>
  <c r="S7284" s="1"/>
  <c r="P13539" l="1"/>
  <c r="R13539" s="1"/>
  <c r="Q13538"/>
  <c r="S13538" s="1"/>
  <c r="P7286"/>
  <c r="R7286" s="1"/>
  <c r="Q7285"/>
  <c r="S7285" s="1"/>
  <c r="P13540" l="1"/>
  <c r="R13540" s="1"/>
  <c r="Q13539"/>
  <c r="S13539" s="1"/>
  <c r="P7287"/>
  <c r="Q7286"/>
  <c r="S7286" s="1"/>
  <c r="P13541" l="1"/>
  <c r="R13541" s="1"/>
  <c r="Q13540"/>
  <c r="S13540" s="1"/>
  <c r="P7288"/>
  <c r="R7288" s="1"/>
  <c r="Q7287"/>
  <c r="S7287" s="1"/>
  <c r="P13542" l="1"/>
  <c r="R13542" s="1"/>
  <c r="Q13541"/>
  <c r="S13541" s="1"/>
  <c r="P7289"/>
  <c r="R7289" s="1"/>
  <c r="Q7288"/>
  <c r="S7288" s="1"/>
  <c r="P13543" l="1"/>
  <c r="R13543" s="1"/>
  <c r="Q13542"/>
  <c r="S13542" s="1"/>
  <c r="P7290"/>
  <c r="R7290" s="1"/>
  <c r="Q7289"/>
  <c r="S7289" s="1"/>
  <c r="P13544" l="1"/>
  <c r="R13544" s="1"/>
  <c r="Q13543"/>
  <c r="S13543" s="1"/>
  <c r="P7291"/>
  <c r="R7291" s="1"/>
  <c r="Q7290"/>
  <c r="S7290" s="1"/>
  <c r="P13545" l="1"/>
  <c r="R13545" s="1"/>
  <c r="Q13544"/>
  <c r="S13544" s="1"/>
  <c r="P7292"/>
  <c r="R7292" s="1"/>
  <c r="Q7291"/>
  <c r="S7291" s="1"/>
  <c r="P13546" l="1"/>
  <c r="R13546" s="1"/>
  <c r="Q13545"/>
  <c r="S13545" s="1"/>
  <c r="P7293"/>
  <c r="R7293" s="1"/>
  <c r="Q7292"/>
  <c r="S7292" s="1"/>
  <c r="P13547" l="1"/>
  <c r="Q13546"/>
  <c r="S13546" s="1"/>
  <c r="P7294"/>
  <c r="R7294" s="1"/>
  <c r="Q7293"/>
  <c r="S7293" s="1"/>
  <c r="P13548" l="1"/>
  <c r="R13548" s="1"/>
  <c r="Q13547"/>
  <c r="S13547" s="1"/>
  <c r="P7295"/>
  <c r="R7295" s="1"/>
  <c r="Q7294"/>
  <c r="S7294" s="1"/>
  <c r="P13549" l="1"/>
  <c r="R13549" s="1"/>
  <c r="Q13548"/>
  <c r="S13548" s="1"/>
  <c r="P7296"/>
  <c r="R7296" s="1"/>
  <c r="Q7295"/>
  <c r="S7295" s="1"/>
  <c r="P13550" l="1"/>
  <c r="R13550" s="1"/>
  <c r="Q13549"/>
  <c r="S13549" s="1"/>
  <c r="P7297"/>
  <c r="R7297" s="1"/>
  <c r="Q7296"/>
  <c r="S7296" s="1"/>
  <c r="P13551" l="1"/>
  <c r="R13551" s="1"/>
  <c r="Q13550"/>
  <c r="S13550" s="1"/>
  <c r="P7298"/>
  <c r="R7298" s="1"/>
  <c r="Q7297"/>
  <c r="S7297" s="1"/>
  <c r="P13552" l="1"/>
  <c r="R13552" s="1"/>
  <c r="Q13551"/>
  <c r="S13551" s="1"/>
  <c r="P7299"/>
  <c r="R7299" s="1"/>
  <c r="Q7298"/>
  <c r="S7298" s="1"/>
  <c r="P13553" l="1"/>
  <c r="R13553" s="1"/>
  <c r="Q13552"/>
  <c r="S13552" s="1"/>
  <c r="P7300"/>
  <c r="R7300" s="1"/>
  <c r="Q7299"/>
  <c r="S7299" s="1"/>
  <c r="P13554" l="1"/>
  <c r="R13554" s="1"/>
  <c r="Q13553"/>
  <c r="S13553" s="1"/>
  <c r="P7301"/>
  <c r="R7301" s="1"/>
  <c r="Q7300"/>
  <c r="S7300" s="1"/>
  <c r="P13555" l="1"/>
  <c r="R13555" s="1"/>
  <c r="Q13554"/>
  <c r="S13554" s="1"/>
  <c r="P7302"/>
  <c r="R7302" s="1"/>
  <c r="Q7301"/>
  <c r="S7301" s="1"/>
  <c r="P13556" l="1"/>
  <c r="R13556" s="1"/>
  <c r="Q13555"/>
  <c r="S13555" s="1"/>
  <c r="P7303"/>
  <c r="R7303" s="1"/>
  <c r="Q7302"/>
  <c r="S7302" s="1"/>
  <c r="P13557" l="1"/>
  <c r="R13557" s="1"/>
  <c r="Q13556"/>
  <c r="S13556" s="1"/>
  <c r="P7304"/>
  <c r="Q7303"/>
  <c r="S7303" s="1"/>
  <c r="P13558" l="1"/>
  <c r="R13558" s="1"/>
  <c r="Q13557"/>
  <c r="S13557" s="1"/>
  <c r="P7305"/>
  <c r="Q7304"/>
  <c r="S7304" s="1"/>
  <c r="P13559" l="1"/>
  <c r="R13559" s="1"/>
  <c r="Q13558"/>
  <c r="S13558" s="1"/>
  <c r="P7306"/>
  <c r="R7306" s="1"/>
  <c r="Q7305"/>
  <c r="S7305" s="1"/>
  <c r="P13560" l="1"/>
  <c r="R13560" s="1"/>
  <c r="Q13559"/>
  <c r="S13559" s="1"/>
  <c r="P7307"/>
  <c r="R7307" s="1"/>
  <c r="Q7306"/>
  <c r="S7306" s="1"/>
  <c r="P13561" l="1"/>
  <c r="R13561" s="1"/>
  <c r="Q13560"/>
  <c r="S13560" s="1"/>
  <c r="P7308"/>
  <c r="R7308" s="1"/>
  <c r="Q7307"/>
  <c r="S7307" s="1"/>
  <c r="P13562" l="1"/>
  <c r="R13562" s="1"/>
  <c r="Q13561"/>
  <c r="S13561" s="1"/>
  <c r="P7309"/>
  <c r="R7309" s="1"/>
  <c r="Q7308"/>
  <c r="S7308" s="1"/>
  <c r="P13563" l="1"/>
  <c r="R13563" s="1"/>
  <c r="Q13562"/>
  <c r="S13562" s="1"/>
  <c r="P7310"/>
  <c r="R7310" s="1"/>
  <c r="Q7309"/>
  <c r="S7309" s="1"/>
  <c r="P13564" l="1"/>
  <c r="Q13563"/>
  <c r="S13563" s="1"/>
  <c r="P7311"/>
  <c r="R7311" s="1"/>
  <c r="Q7310"/>
  <c r="S7310" s="1"/>
  <c r="P13565" l="1"/>
  <c r="Q13564"/>
  <c r="S13564" s="1"/>
  <c r="P7312"/>
  <c r="R7312" s="1"/>
  <c r="Q7311"/>
  <c r="S7311" s="1"/>
  <c r="P13566" l="1"/>
  <c r="R13566" s="1"/>
  <c r="Q13565"/>
  <c r="S13565" s="1"/>
  <c r="P7313"/>
  <c r="R7313" s="1"/>
  <c r="Q7312"/>
  <c r="S7312" s="1"/>
  <c r="P13567" l="1"/>
  <c r="R13567" s="1"/>
  <c r="Q13566"/>
  <c r="S13566" s="1"/>
  <c r="P7314"/>
  <c r="R7314" s="1"/>
  <c r="Q7313"/>
  <c r="S7313" s="1"/>
  <c r="P13568" l="1"/>
  <c r="R13568" s="1"/>
  <c r="Q13567"/>
  <c r="S13567" s="1"/>
  <c r="P7315"/>
  <c r="R7315" s="1"/>
  <c r="Q7314"/>
  <c r="S7314" s="1"/>
  <c r="P13569" l="1"/>
  <c r="R13569" s="1"/>
  <c r="Q13568"/>
  <c r="S13568" s="1"/>
  <c r="P7316"/>
  <c r="R7316" s="1"/>
  <c r="Q7315"/>
  <c r="S7315" s="1"/>
  <c r="P13570" l="1"/>
  <c r="R13570" s="1"/>
  <c r="Q13569"/>
  <c r="S13569" s="1"/>
  <c r="P7317"/>
  <c r="R7317" s="1"/>
  <c r="Q7316"/>
  <c r="S7316" s="1"/>
  <c r="P13571" l="1"/>
  <c r="R13571" s="1"/>
  <c r="Q13570"/>
  <c r="S13570" s="1"/>
  <c r="P7318"/>
  <c r="R7318" s="1"/>
  <c r="Q7317"/>
  <c r="S7317" s="1"/>
  <c r="P13572" l="1"/>
  <c r="R13572" s="1"/>
  <c r="Q13571"/>
  <c r="S13571" s="1"/>
  <c r="P7319"/>
  <c r="R7319" s="1"/>
  <c r="Q7318"/>
  <c r="S7318" s="1"/>
  <c r="P13573" l="1"/>
  <c r="R13573" s="1"/>
  <c r="Q13572"/>
  <c r="S13572" s="1"/>
  <c r="P7320"/>
  <c r="R7320" s="1"/>
  <c r="Q7319"/>
  <c r="S7319" s="1"/>
  <c r="P13574" l="1"/>
  <c r="R13574" s="1"/>
  <c r="Q13573"/>
  <c r="S13573" s="1"/>
  <c r="P7321"/>
  <c r="R7321" s="1"/>
  <c r="Q7320"/>
  <c r="S7320" s="1"/>
  <c r="P13575" l="1"/>
  <c r="R13575" s="1"/>
  <c r="Q13574"/>
  <c r="S13574" s="1"/>
  <c r="P7322"/>
  <c r="Q7321"/>
  <c r="S7321" s="1"/>
  <c r="P13576" l="1"/>
  <c r="R13576" s="1"/>
  <c r="Q13575"/>
  <c r="S13575" s="1"/>
  <c r="P7323"/>
  <c r="R7323" s="1"/>
  <c r="Q7322"/>
  <c r="S7322" s="1"/>
  <c r="P13577" l="1"/>
  <c r="R13577" s="1"/>
  <c r="Q13576"/>
  <c r="S13576" s="1"/>
  <c r="P7324"/>
  <c r="R7324" s="1"/>
  <c r="Q7323"/>
  <c r="S7323" s="1"/>
  <c r="P13578" l="1"/>
  <c r="R13578" s="1"/>
  <c r="Q13577"/>
  <c r="S13577" s="1"/>
  <c r="P7325"/>
  <c r="R7325" s="1"/>
  <c r="Q7324"/>
  <c r="S7324" s="1"/>
  <c r="P13579" l="1"/>
  <c r="R13579" s="1"/>
  <c r="Q13578"/>
  <c r="S13578" s="1"/>
  <c r="P7326"/>
  <c r="R7326" s="1"/>
  <c r="Q7325"/>
  <c r="S7325" s="1"/>
  <c r="P13580" l="1"/>
  <c r="R13580" s="1"/>
  <c r="Q13579"/>
  <c r="S13579" s="1"/>
  <c r="P7327"/>
  <c r="R7327" s="1"/>
  <c r="Q7326"/>
  <c r="S7326" s="1"/>
  <c r="P13581" l="1"/>
  <c r="R13581" s="1"/>
  <c r="Q13580"/>
  <c r="S13580" s="1"/>
  <c r="P7328"/>
  <c r="R7328" s="1"/>
  <c r="Q7327"/>
  <c r="S7327" s="1"/>
  <c r="P13582" l="1"/>
  <c r="Q13581"/>
  <c r="S13581" s="1"/>
  <c r="P7329"/>
  <c r="R7329" s="1"/>
  <c r="Q7328"/>
  <c r="S7328" s="1"/>
  <c r="P13583" l="1"/>
  <c r="R13583" s="1"/>
  <c r="Q13582"/>
  <c r="S13582" s="1"/>
  <c r="P7330"/>
  <c r="R7330" s="1"/>
  <c r="Q7329"/>
  <c r="S7329" s="1"/>
  <c r="P13584" l="1"/>
  <c r="R13584" s="1"/>
  <c r="Q13583"/>
  <c r="S13583" s="1"/>
  <c r="P7331"/>
  <c r="R7331" s="1"/>
  <c r="Q7330"/>
  <c r="S7330" s="1"/>
  <c r="P13585" l="1"/>
  <c r="R13585" s="1"/>
  <c r="Q13584"/>
  <c r="S13584" s="1"/>
  <c r="P7332"/>
  <c r="R7332" s="1"/>
  <c r="Q7331"/>
  <c r="S7331" s="1"/>
  <c r="P13586" l="1"/>
  <c r="R13586" s="1"/>
  <c r="Q13585"/>
  <c r="S13585" s="1"/>
  <c r="P7333"/>
  <c r="R7333" s="1"/>
  <c r="Q7332"/>
  <c r="S7332" s="1"/>
  <c r="P13587" l="1"/>
  <c r="R13587" s="1"/>
  <c r="Q13586"/>
  <c r="S13586" s="1"/>
  <c r="P7334"/>
  <c r="R7334" s="1"/>
  <c r="Q7333"/>
  <c r="S7333" s="1"/>
  <c r="P13588" l="1"/>
  <c r="R13588" s="1"/>
  <c r="Q13587"/>
  <c r="S13587" s="1"/>
  <c r="P7335"/>
  <c r="R7335" s="1"/>
  <c r="Q7334"/>
  <c r="S7334" s="1"/>
  <c r="P13589" l="1"/>
  <c r="R13589" s="1"/>
  <c r="Q13588"/>
  <c r="S13588" s="1"/>
  <c r="P7336"/>
  <c r="R7336" s="1"/>
  <c r="Q7335"/>
  <c r="S7335" s="1"/>
  <c r="P13590" l="1"/>
  <c r="R13590" s="1"/>
  <c r="Q13589"/>
  <c r="S13589" s="1"/>
  <c r="P7337"/>
  <c r="R7337" s="1"/>
  <c r="Q7336"/>
  <c r="S7336" s="1"/>
  <c r="P13591" l="1"/>
  <c r="R13591" s="1"/>
  <c r="Q13590"/>
  <c r="S13590" s="1"/>
  <c r="P7338"/>
  <c r="R7338" s="1"/>
  <c r="Q7337"/>
  <c r="S7337" s="1"/>
  <c r="P13592" l="1"/>
  <c r="R13592" s="1"/>
  <c r="Q13591"/>
  <c r="S13591" s="1"/>
  <c r="P7339"/>
  <c r="Q7338"/>
  <c r="S7338" s="1"/>
  <c r="P13593" l="1"/>
  <c r="R13593" s="1"/>
  <c r="Q13592"/>
  <c r="S13592" s="1"/>
  <c r="P7340"/>
  <c r="Q7339"/>
  <c r="S7339" s="1"/>
  <c r="P13594" l="1"/>
  <c r="R13594" s="1"/>
  <c r="Q13593"/>
  <c r="S13593" s="1"/>
  <c r="P7341"/>
  <c r="R7341" s="1"/>
  <c r="Q7340"/>
  <c r="S7340" s="1"/>
  <c r="P13595" l="1"/>
  <c r="R13595" s="1"/>
  <c r="Q13594"/>
  <c r="S13594" s="1"/>
  <c r="P7342"/>
  <c r="R7342" s="1"/>
  <c r="Q7341"/>
  <c r="S7341" s="1"/>
  <c r="P13596" l="1"/>
  <c r="R13596" s="1"/>
  <c r="Q13595"/>
  <c r="S13595" s="1"/>
  <c r="P7343"/>
  <c r="R7343" s="1"/>
  <c r="Q7342"/>
  <c r="S7342" s="1"/>
  <c r="P13597" l="1"/>
  <c r="R13597" s="1"/>
  <c r="Q13596"/>
  <c r="S13596" s="1"/>
  <c r="P7344"/>
  <c r="R7344" s="1"/>
  <c r="Q7343"/>
  <c r="S7343" s="1"/>
  <c r="P13598" l="1"/>
  <c r="R13598" s="1"/>
  <c r="Q13597"/>
  <c r="S13597" s="1"/>
  <c r="P7345"/>
  <c r="R7345" s="1"/>
  <c r="Q7344"/>
  <c r="S7344" s="1"/>
  <c r="P13599" l="1"/>
  <c r="Q13598"/>
  <c r="S13598" s="1"/>
  <c r="P7346"/>
  <c r="R7346" s="1"/>
  <c r="Q7345"/>
  <c r="S7345" s="1"/>
  <c r="P13600" l="1"/>
  <c r="Q13599"/>
  <c r="S13599" s="1"/>
  <c r="P7347"/>
  <c r="R7347" s="1"/>
  <c r="Q7346"/>
  <c r="S7346" s="1"/>
  <c r="P13601" l="1"/>
  <c r="R13601" s="1"/>
  <c r="Q13600"/>
  <c r="S13600" s="1"/>
  <c r="P7348"/>
  <c r="R7348" s="1"/>
  <c r="Q7347"/>
  <c r="S7347" s="1"/>
  <c r="P13602" l="1"/>
  <c r="R13602" s="1"/>
  <c r="Q13601"/>
  <c r="S13601" s="1"/>
  <c r="P7349"/>
  <c r="R7349" s="1"/>
  <c r="Q7348"/>
  <c r="S7348" s="1"/>
  <c r="P13603" l="1"/>
  <c r="R13603" s="1"/>
  <c r="Q13602"/>
  <c r="S13602" s="1"/>
  <c r="P7350"/>
  <c r="R7350" s="1"/>
  <c r="Q7349"/>
  <c r="S7349" s="1"/>
  <c r="P13604" l="1"/>
  <c r="R13604" s="1"/>
  <c r="Q13603"/>
  <c r="S13603" s="1"/>
  <c r="P7351"/>
  <c r="R7351" s="1"/>
  <c r="Q7350"/>
  <c r="S7350" s="1"/>
  <c r="P13605" l="1"/>
  <c r="R13605" s="1"/>
  <c r="Q13604"/>
  <c r="S13604" s="1"/>
  <c r="P7352"/>
  <c r="R7352" s="1"/>
  <c r="Q7351"/>
  <c r="S7351" s="1"/>
  <c r="P13606" l="1"/>
  <c r="R13606" s="1"/>
  <c r="Q13605"/>
  <c r="S13605" s="1"/>
  <c r="P7353"/>
  <c r="R7353" s="1"/>
  <c r="Q7352"/>
  <c r="S7352" s="1"/>
  <c r="P13607" l="1"/>
  <c r="R13607" s="1"/>
  <c r="Q13606"/>
  <c r="S13606" s="1"/>
  <c r="P7354"/>
  <c r="R7354" s="1"/>
  <c r="Q7353"/>
  <c r="S7353" s="1"/>
  <c r="P13608" l="1"/>
  <c r="R13608" s="1"/>
  <c r="Q13607"/>
  <c r="S13607" s="1"/>
  <c r="P7355"/>
  <c r="R7355" s="1"/>
  <c r="Q7354"/>
  <c r="S7354" s="1"/>
  <c r="P13609" l="1"/>
  <c r="R13609" s="1"/>
  <c r="Q13608"/>
  <c r="S13608" s="1"/>
  <c r="P7356"/>
  <c r="R7356" s="1"/>
  <c r="Q7355"/>
  <c r="S7355" s="1"/>
  <c r="P13610" l="1"/>
  <c r="R13610" s="1"/>
  <c r="Q13609"/>
  <c r="S13609" s="1"/>
  <c r="P7357"/>
  <c r="Q7356"/>
  <c r="S7356" s="1"/>
  <c r="P13611" l="1"/>
  <c r="R13611" s="1"/>
  <c r="Q13610"/>
  <c r="S13610" s="1"/>
  <c r="P7358"/>
  <c r="R7358" s="1"/>
  <c r="Q7357"/>
  <c r="S7357" s="1"/>
  <c r="P13612" l="1"/>
  <c r="R13612" s="1"/>
  <c r="Q13611"/>
  <c r="S13611" s="1"/>
  <c r="P7359"/>
  <c r="R7359" s="1"/>
  <c r="Q7358"/>
  <c r="S7358" s="1"/>
  <c r="P13613" l="1"/>
  <c r="R13613" s="1"/>
  <c r="Q13612"/>
  <c r="S13612" s="1"/>
  <c r="P7360"/>
  <c r="R7360" s="1"/>
  <c r="Q7359"/>
  <c r="S7359" s="1"/>
  <c r="P13614" l="1"/>
  <c r="R13614" s="1"/>
  <c r="Q13613"/>
  <c r="S13613" s="1"/>
  <c r="P7361"/>
  <c r="R7361" s="1"/>
  <c r="Q7360"/>
  <c r="S7360" s="1"/>
  <c r="P13615" l="1"/>
  <c r="R13615" s="1"/>
  <c r="Q13614"/>
  <c r="S13614" s="1"/>
  <c r="P7362"/>
  <c r="R7362" s="1"/>
  <c r="Q7361"/>
  <c r="S7361" s="1"/>
  <c r="P13616" l="1"/>
  <c r="R13616" s="1"/>
  <c r="Q13615"/>
  <c r="S13615" s="1"/>
  <c r="P7363"/>
  <c r="R7363" s="1"/>
  <c r="Q7362"/>
  <c r="S7362" s="1"/>
  <c r="P13617" l="1"/>
  <c r="Q13616"/>
  <c r="S13616" s="1"/>
  <c r="P7364"/>
  <c r="R7364" s="1"/>
  <c r="Q7363"/>
  <c r="S7363" s="1"/>
  <c r="P13618" l="1"/>
  <c r="R13618" s="1"/>
  <c r="Q13617"/>
  <c r="S13617" s="1"/>
  <c r="P7365"/>
  <c r="R7365" s="1"/>
  <c r="Q7364"/>
  <c r="S7364" s="1"/>
  <c r="P13619" l="1"/>
  <c r="R13619" s="1"/>
  <c r="Q13618"/>
  <c r="S13618" s="1"/>
  <c r="P7366"/>
  <c r="R7366" s="1"/>
  <c r="Q7365"/>
  <c r="S7365" s="1"/>
  <c r="P13620" l="1"/>
  <c r="R13620" s="1"/>
  <c r="Q13619"/>
  <c r="S13619" s="1"/>
  <c r="P7367"/>
  <c r="R7367" s="1"/>
  <c r="Q7366"/>
  <c r="S7366" s="1"/>
  <c r="P13621" l="1"/>
  <c r="R13621" s="1"/>
  <c r="Q13620"/>
  <c r="S13620" s="1"/>
  <c r="P7368"/>
  <c r="R7368" s="1"/>
  <c r="Q7367"/>
  <c r="S7367" s="1"/>
  <c r="P13622" l="1"/>
  <c r="R13622" s="1"/>
  <c r="Q13621"/>
  <c r="S13621" s="1"/>
  <c r="P7369"/>
  <c r="R7369" s="1"/>
  <c r="Q7368"/>
  <c r="S7368" s="1"/>
  <c r="P13623" l="1"/>
  <c r="R13623" s="1"/>
  <c r="Q13622"/>
  <c r="S13622" s="1"/>
  <c r="P7370"/>
  <c r="R7370" s="1"/>
  <c r="Q7369"/>
  <c r="S7369" s="1"/>
  <c r="P13624" l="1"/>
  <c r="R13624" s="1"/>
  <c r="Q13623"/>
  <c r="S13623" s="1"/>
  <c r="P7371"/>
  <c r="R7371" s="1"/>
  <c r="Q7370"/>
  <c r="S7370" s="1"/>
  <c r="P13625" l="1"/>
  <c r="R13625" s="1"/>
  <c r="Q13624"/>
  <c r="S13624" s="1"/>
  <c r="P7372"/>
  <c r="R7372" s="1"/>
  <c r="Q7371"/>
  <c r="S7371" s="1"/>
  <c r="P13626" l="1"/>
  <c r="R13626" s="1"/>
  <c r="Q13625"/>
  <c r="S13625" s="1"/>
  <c r="P7373"/>
  <c r="R7373" s="1"/>
  <c r="Q7372"/>
  <c r="S7372" s="1"/>
  <c r="P13627" l="1"/>
  <c r="R13627" s="1"/>
  <c r="Q13626"/>
  <c r="S13626" s="1"/>
  <c r="P7374"/>
  <c r="Q7373"/>
  <c r="S7373" s="1"/>
  <c r="P13628" l="1"/>
  <c r="R13628" s="1"/>
  <c r="Q13627"/>
  <c r="S13627" s="1"/>
  <c r="P7375"/>
  <c r="Q7374"/>
  <c r="S7374" s="1"/>
  <c r="P13629" l="1"/>
  <c r="R13629" s="1"/>
  <c r="Q13628"/>
  <c r="S13628" s="1"/>
  <c r="P7376"/>
  <c r="R7376" s="1"/>
  <c r="Q7375"/>
  <c r="S7375" s="1"/>
  <c r="P13630" l="1"/>
  <c r="R13630" s="1"/>
  <c r="Q13629"/>
  <c r="S13629" s="1"/>
  <c r="P7377"/>
  <c r="R7377" s="1"/>
  <c r="Q7376"/>
  <c r="S7376" s="1"/>
  <c r="P13631" l="1"/>
  <c r="R13631" s="1"/>
  <c r="Q13630"/>
  <c r="S13630" s="1"/>
  <c r="P7378"/>
  <c r="R7378" s="1"/>
  <c r="Q7377"/>
  <c r="S7377" s="1"/>
  <c r="P13632" l="1"/>
  <c r="R13632" s="1"/>
  <c r="Q13631"/>
  <c r="S13631" s="1"/>
  <c r="P7379"/>
  <c r="R7379" s="1"/>
  <c r="Q7378"/>
  <c r="S7378" s="1"/>
  <c r="P13633" l="1"/>
  <c r="R13633" s="1"/>
  <c r="Q13632"/>
  <c r="S13632" s="1"/>
  <c r="P7380"/>
  <c r="R7380" s="1"/>
  <c r="Q7379"/>
  <c r="S7379" s="1"/>
  <c r="P13634" l="1"/>
  <c r="Q13633"/>
  <c r="S13633" s="1"/>
  <c r="P7381"/>
  <c r="R7381" s="1"/>
  <c r="Q7380"/>
  <c r="S7380" s="1"/>
  <c r="P13635" l="1"/>
  <c r="Q13634"/>
  <c r="S13634" s="1"/>
  <c r="P7382"/>
  <c r="R7382" s="1"/>
  <c r="Q7381"/>
  <c r="S7381" s="1"/>
  <c r="P13636" l="1"/>
  <c r="R13636" s="1"/>
  <c r="Q13635"/>
  <c r="S13635" s="1"/>
  <c r="P7383"/>
  <c r="R7383" s="1"/>
  <c r="Q7382"/>
  <c r="S7382" s="1"/>
  <c r="P13637" l="1"/>
  <c r="R13637" s="1"/>
  <c r="Q13636"/>
  <c r="S13636" s="1"/>
  <c r="P7384"/>
  <c r="R7384" s="1"/>
  <c r="Q7383"/>
  <c r="S7383" s="1"/>
  <c r="P13638" l="1"/>
  <c r="R13638" s="1"/>
  <c r="Q13637"/>
  <c r="S13637" s="1"/>
  <c r="P7385"/>
  <c r="R7385" s="1"/>
  <c r="Q7384"/>
  <c r="S7384" s="1"/>
  <c r="P13639" l="1"/>
  <c r="R13639" s="1"/>
  <c r="Q13638"/>
  <c r="S13638" s="1"/>
  <c r="P7386"/>
  <c r="R7386" s="1"/>
  <c r="Q7385"/>
  <c r="S7385" s="1"/>
  <c r="P13640" l="1"/>
  <c r="R13640" s="1"/>
  <c r="Q13639"/>
  <c r="S13639" s="1"/>
  <c r="P7387"/>
  <c r="R7387" s="1"/>
  <c r="Q7386"/>
  <c r="S7386" s="1"/>
  <c r="P13641" l="1"/>
  <c r="R13641" s="1"/>
  <c r="Q13640"/>
  <c r="S13640" s="1"/>
  <c r="P7388"/>
  <c r="R7388" s="1"/>
  <c r="Q7387"/>
  <c r="S7387" s="1"/>
  <c r="P13642" l="1"/>
  <c r="R13642" s="1"/>
  <c r="Q13641"/>
  <c r="S13641" s="1"/>
  <c r="P7389"/>
  <c r="R7389" s="1"/>
  <c r="Q7388"/>
  <c r="S7388" s="1"/>
  <c r="P13643" l="1"/>
  <c r="R13643" s="1"/>
  <c r="Q13642"/>
  <c r="S13642" s="1"/>
  <c r="P7390"/>
  <c r="R7390" s="1"/>
  <c r="Q7389"/>
  <c r="S7389" s="1"/>
  <c r="P13644" l="1"/>
  <c r="R13644" s="1"/>
  <c r="Q13643"/>
  <c r="S13643" s="1"/>
  <c r="P7391"/>
  <c r="R7391" s="1"/>
  <c r="Q7390"/>
  <c r="S7390" s="1"/>
  <c r="P13645" l="1"/>
  <c r="R13645" s="1"/>
  <c r="Q13644"/>
  <c r="S13644" s="1"/>
  <c r="P7392"/>
  <c r="Q7391"/>
  <c r="S7391" s="1"/>
  <c r="P13646" l="1"/>
  <c r="R13646" s="1"/>
  <c r="Q13645"/>
  <c r="S13645" s="1"/>
  <c r="P7393"/>
  <c r="R7393" s="1"/>
  <c r="Q7392"/>
  <c r="S7392" s="1"/>
  <c r="P13647" l="1"/>
  <c r="R13647" s="1"/>
  <c r="Q13646"/>
  <c r="S13646" s="1"/>
  <c r="P7394"/>
  <c r="R7394" s="1"/>
  <c r="Q7393"/>
  <c r="S7393" s="1"/>
  <c r="P13648" l="1"/>
  <c r="R13648" s="1"/>
  <c r="Q13647"/>
  <c r="S13647" s="1"/>
  <c r="P7395"/>
  <c r="R7395" s="1"/>
  <c r="Q7394"/>
  <c r="S7394" s="1"/>
  <c r="P13649" l="1"/>
  <c r="R13649" s="1"/>
  <c r="Q13648"/>
  <c r="S13648" s="1"/>
  <c r="P7396"/>
  <c r="R7396" s="1"/>
  <c r="Q7395"/>
  <c r="S7395" s="1"/>
  <c r="P13650" l="1"/>
  <c r="R13650" s="1"/>
  <c r="Q13649"/>
  <c r="S13649" s="1"/>
  <c r="P7397"/>
  <c r="R7397" s="1"/>
  <c r="Q7396"/>
  <c r="S7396" s="1"/>
  <c r="P13651" l="1"/>
  <c r="R13651" s="1"/>
  <c r="Q13650"/>
  <c r="S13650" s="1"/>
  <c r="P7398"/>
  <c r="R7398" s="1"/>
  <c r="Q7397"/>
  <c r="S7397" s="1"/>
  <c r="P13652" l="1"/>
  <c r="Q13651"/>
  <c r="S13651" s="1"/>
  <c r="P7399"/>
  <c r="R7399" s="1"/>
  <c r="Q7398"/>
  <c r="S7398" s="1"/>
  <c r="P13653" l="1"/>
  <c r="R13653" s="1"/>
  <c r="Q13652"/>
  <c r="S13652" s="1"/>
  <c r="P7400"/>
  <c r="R7400" s="1"/>
  <c r="Q7399"/>
  <c r="S7399" s="1"/>
  <c r="P13654" l="1"/>
  <c r="R13654" s="1"/>
  <c r="Q13653"/>
  <c r="S13653" s="1"/>
  <c r="P7401"/>
  <c r="R7401" s="1"/>
  <c r="Q7400"/>
  <c r="S7400" s="1"/>
  <c r="P13655" l="1"/>
  <c r="R13655" s="1"/>
  <c r="Q13654"/>
  <c r="S13654" s="1"/>
  <c r="P7402"/>
  <c r="R7402" s="1"/>
  <c r="Q7401"/>
  <c r="S7401" s="1"/>
  <c r="P13656" l="1"/>
  <c r="R13656" s="1"/>
  <c r="Q13655"/>
  <c r="S13655" s="1"/>
  <c r="P7403"/>
  <c r="R7403" s="1"/>
  <c r="Q7402"/>
  <c r="S7402" s="1"/>
  <c r="P13657" l="1"/>
  <c r="R13657" s="1"/>
  <c r="Q13656"/>
  <c r="S13656" s="1"/>
  <c r="P7404"/>
  <c r="R7404" s="1"/>
  <c r="Q7403"/>
  <c r="S7403" s="1"/>
  <c r="P13658" l="1"/>
  <c r="R13658" s="1"/>
  <c r="Q13657"/>
  <c r="S13657" s="1"/>
  <c r="P7405"/>
  <c r="R7405" s="1"/>
  <c r="Q7404"/>
  <c r="S7404" s="1"/>
  <c r="P13659" l="1"/>
  <c r="R13659" s="1"/>
  <c r="Q13658"/>
  <c r="S13658" s="1"/>
  <c r="P7406"/>
  <c r="R7406" s="1"/>
  <c r="Q7405"/>
  <c r="S7405" s="1"/>
  <c r="P13660" l="1"/>
  <c r="R13660" s="1"/>
  <c r="Q13659"/>
  <c r="S13659" s="1"/>
  <c r="P7407"/>
  <c r="R7407" s="1"/>
  <c r="Q7406"/>
  <c r="S7406" s="1"/>
  <c r="P13661" l="1"/>
  <c r="R13661" s="1"/>
  <c r="Q13660"/>
  <c r="S13660" s="1"/>
  <c r="P7408"/>
  <c r="R7408" s="1"/>
  <c r="Q7407"/>
  <c r="S7407" s="1"/>
  <c r="P13662" l="1"/>
  <c r="R13662" s="1"/>
  <c r="Q13661"/>
  <c r="S13661" s="1"/>
  <c r="P7409"/>
  <c r="Q7408"/>
  <c r="S7408" s="1"/>
  <c r="P13663" l="1"/>
  <c r="R13663" s="1"/>
  <c r="Q13662"/>
  <c r="S13662" s="1"/>
  <c r="P7410"/>
  <c r="Q7409"/>
  <c r="S7409" s="1"/>
  <c r="P13664" l="1"/>
  <c r="R13664" s="1"/>
  <c r="Q13663"/>
  <c r="S13663" s="1"/>
  <c r="P7411"/>
  <c r="R7411" s="1"/>
  <c r="Q7410"/>
  <c r="S7410" s="1"/>
  <c r="P13665" l="1"/>
  <c r="R13665" s="1"/>
  <c r="Q13664"/>
  <c r="S13664" s="1"/>
  <c r="P7412"/>
  <c r="R7412" s="1"/>
  <c r="Q7411"/>
  <c r="S7411" s="1"/>
  <c r="P13666" l="1"/>
  <c r="R13666" s="1"/>
  <c r="Q13665"/>
  <c r="S13665" s="1"/>
  <c r="P7413"/>
  <c r="R7413" s="1"/>
  <c r="Q7412"/>
  <c r="S7412" s="1"/>
  <c r="P13667" l="1"/>
  <c r="R13667" s="1"/>
  <c r="Q13666"/>
  <c r="S13666" s="1"/>
  <c r="P7414"/>
  <c r="R7414" s="1"/>
  <c r="Q7413"/>
  <c r="S7413" s="1"/>
  <c r="P13668" l="1"/>
  <c r="R13668" s="1"/>
  <c r="Q13667"/>
  <c r="S13667" s="1"/>
  <c r="P7415"/>
  <c r="R7415" s="1"/>
  <c r="Q7414"/>
  <c r="S7414" s="1"/>
  <c r="P13669" l="1"/>
  <c r="Q13668"/>
  <c r="S13668" s="1"/>
  <c r="P7416"/>
  <c r="R7416" s="1"/>
  <c r="Q7415"/>
  <c r="S7415" s="1"/>
  <c r="P13670" l="1"/>
  <c r="Q13669"/>
  <c r="S13669" s="1"/>
  <c r="P7417"/>
  <c r="R7417" s="1"/>
  <c r="Q7416"/>
  <c r="S7416" s="1"/>
  <c r="P13671" l="1"/>
  <c r="R13671" s="1"/>
  <c r="Q13670"/>
  <c r="S13670" s="1"/>
  <c r="P7418"/>
  <c r="R7418" s="1"/>
  <c r="Q7417"/>
  <c r="S7417" s="1"/>
  <c r="P13672" l="1"/>
  <c r="R13672" s="1"/>
  <c r="Q13671"/>
  <c r="S13671" s="1"/>
  <c r="P7419"/>
  <c r="R7419" s="1"/>
  <c r="Q7418"/>
  <c r="S7418" s="1"/>
  <c r="P13673" l="1"/>
  <c r="R13673" s="1"/>
  <c r="Q13672"/>
  <c r="S13672" s="1"/>
  <c r="P7420"/>
  <c r="R7420" s="1"/>
  <c r="Q7419"/>
  <c r="S7419" s="1"/>
  <c r="P13674" l="1"/>
  <c r="R13674" s="1"/>
  <c r="Q13673"/>
  <c r="S13673" s="1"/>
  <c r="P7421"/>
  <c r="R7421" s="1"/>
  <c r="Q7420"/>
  <c r="S7420" s="1"/>
  <c r="P13675" l="1"/>
  <c r="R13675" s="1"/>
  <c r="Q13674"/>
  <c r="S13674" s="1"/>
  <c r="P7422"/>
  <c r="R7422" s="1"/>
  <c r="Q7421"/>
  <c r="S7421" s="1"/>
  <c r="P13676" l="1"/>
  <c r="R13676" s="1"/>
  <c r="Q13675"/>
  <c r="S13675" s="1"/>
  <c r="P7423"/>
  <c r="R7423" s="1"/>
  <c r="Q7422"/>
  <c r="S7422" s="1"/>
  <c r="P13677" l="1"/>
  <c r="R13677" s="1"/>
  <c r="Q13676"/>
  <c r="S13676" s="1"/>
  <c r="P7424"/>
  <c r="R7424" s="1"/>
  <c r="Q7423"/>
  <c r="S7423" s="1"/>
  <c r="P13678" l="1"/>
  <c r="R13678" s="1"/>
  <c r="Q13677"/>
  <c r="S13677" s="1"/>
  <c r="P7425"/>
  <c r="R7425" s="1"/>
  <c r="Q7424"/>
  <c r="S7424" s="1"/>
  <c r="P13679" l="1"/>
  <c r="R13679" s="1"/>
  <c r="Q13678"/>
  <c r="S13678" s="1"/>
  <c r="P7426"/>
  <c r="R7426" s="1"/>
  <c r="Q7425"/>
  <c r="S7425" s="1"/>
  <c r="P13680" l="1"/>
  <c r="R13680" s="1"/>
  <c r="Q13679"/>
  <c r="S13679" s="1"/>
  <c r="P7427"/>
  <c r="Q7426"/>
  <c r="S7426" s="1"/>
  <c r="P13681" l="1"/>
  <c r="R13681" s="1"/>
  <c r="Q13680"/>
  <c r="S13680" s="1"/>
  <c r="P7428"/>
  <c r="R7428" s="1"/>
  <c r="Q7427"/>
  <c r="S7427" s="1"/>
  <c r="P13682" l="1"/>
  <c r="R13682" s="1"/>
  <c r="Q13681"/>
  <c r="S13681" s="1"/>
  <c r="P7429"/>
  <c r="R7429" s="1"/>
  <c r="Q7428"/>
  <c r="S7428" s="1"/>
  <c r="P13683" l="1"/>
  <c r="R13683" s="1"/>
  <c r="Q13682"/>
  <c r="S13682" s="1"/>
  <c r="P7430"/>
  <c r="R7430" s="1"/>
  <c r="Q7429"/>
  <c r="S7429" s="1"/>
  <c r="P13684" l="1"/>
  <c r="R13684" s="1"/>
  <c r="Q13683"/>
  <c r="S13683" s="1"/>
  <c r="P7431"/>
  <c r="R7431" s="1"/>
  <c r="Q7430"/>
  <c r="S7430" s="1"/>
  <c r="P13685" l="1"/>
  <c r="R13685" s="1"/>
  <c r="Q13684"/>
  <c r="S13684" s="1"/>
  <c r="P7432"/>
  <c r="R7432" s="1"/>
  <c r="Q7431"/>
  <c r="S7431" s="1"/>
  <c r="P13686" l="1"/>
  <c r="R13686" s="1"/>
  <c r="Q13685"/>
  <c r="S13685" s="1"/>
  <c r="P7433"/>
  <c r="R7433" s="1"/>
  <c r="Q7432"/>
  <c r="S7432" s="1"/>
  <c r="P13687" l="1"/>
  <c r="Q13686"/>
  <c r="S13686" s="1"/>
  <c r="P7434"/>
  <c r="R7434" s="1"/>
  <c r="Q7433"/>
  <c r="S7433" s="1"/>
  <c r="P13688" l="1"/>
  <c r="R13688" s="1"/>
  <c r="Q13687"/>
  <c r="S13687" s="1"/>
  <c r="P7435"/>
  <c r="R7435" s="1"/>
  <c r="Q7434"/>
  <c r="S7434" s="1"/>
  <c r="P13689" l="1"/>
  <c r="R13689" s="1"/>
  <c r="Q13688"/>
  <c r="S13688" s="1"/>
  <c r="P7436"/>
  <c r="R7436" s="1"/>
  <c r="Q7435"/>
  <c r="S7435" s="1"/>
  <c r="P13690" l="1"/>
  <c r="R13690" s="1"/>
  <c r="Q13689"/>
  <c r="S13689" s="1"/>
  <c r="P7437"/>
  <c r="R7437" s="1"/>
  <c r="Q7436"/>
  <c r="S7436" s="1"/>
  <c r="P13691" l="1"/>
  <c r="R13691" s="1"/>
  <c r="Q13690"/>
  <c r="S13690" s="1"/>
  <c r="P7438"/>
  <c r="R7438" s="1"/>
  <c r="Q7437"/>
  <c r="S7437" s="1"/>
  <c r="P13692" l="1"/>
  <c r="R13692" s="1"/>
  <c r="Q13691"/>
  <c r="S13691" s="1"/>
  <c r="P7439"/>
  <c r="R7439" s="1"/>
  <c r="Q7438"/>
  <c r="S7438" s="1"/>
  <c r="P13693" l="1"/>
  <c r="R13693" s="1"/>
  <c r="Q13692"/>
  <c r="S13692" s="1"/>
  <c r="P7440"/>
  <c r="R7440" s="1"/>
  <c r="Q7439"/>
  <c r="S7439" s="1"/>
  <c r="P13694" l="1"/>
  <c r="R13694" s="1"/>
  <c r="Q13693"/>
  <c r="S13693" s="1"/>
  <c r="P7441"/>
  <c r="R7441" s="1"/>
  <c r="Q7440"/>
  <c r="S7440" s="1"/>
  <c r="P13695" l="1"/>
  <c r="R13695" s="1"/>
  <c r="Q13694"/>
  <c r="S13694" s="1"/>
  <c r="P7442"/>
  <c r="R7442" s="1"/>
  <c r="Q7441"/>
  <c r="S7441" s="1"/>
  <c r="P13696" l="1"/>
  <c r="R13696" s="1"/>
  <c r="Q13695"/>
  <c r="S13695" s="1"/>
  <c r="P7443"/>
  <c r="R7443" s="1"/>
  <c r="Q7442"/>
  <c r="S7442" s="1"/>
  <c r="P13697" l="1"/>
  <c r="R13697" s="1"/>
  <c r="Q13696"/>
  <c r="S13696" s="1"/>
  <c r="P7444"/>
  <c r="Q7443"/>
  <c r="S7443" s="1"/>
  <c r="P13698" l="1"/>
  <c r="R13698" s="1"/>
  <c r="Q13697"/>
  <c r="S13697" s="1"/>
  <c r="P7445"/>
  <c r="Q7444"/>
  <c r="S7444" s="1"/>
  <c r="P13699" l="1"/>
  <c r="R13699" s="1"/>
  <c r="Q13698"/>
  <c r="S13698" s="1"/>
  <c r="P7446"/>
  <c r="R7446" s="1"/>
  <c r="Q7445"/>
  <c r="S7445" s="1"/>
  <c r="P13700" l="1"/>
  <c r="R13700" s="1"/>
  <c r="Q13699"/>
  <c r="S13699" s="1"/>
  <c r="P7447"/>
  <c r="R7447" s="1"/>
  <c r="Q7446"/>
  <c r="S7446" s="1"/>
  <c r="P13701" l="1"/>
  <c r="R13701" s="1"/>
  <c r="Q13700"/>
  <c r="S13700" s="1"/>
  <c r="P7448"/>
  <c r="R7448" s="1"/>
  <c r="Q7447"/>
  <c r="S7447" s="1"/>
  <c r="P13702" l="1"/>
  <c r="R13702" s="1"/>
  <c r="Q13701"/>
  <c r="S13701" s="1"/>
  <c r="P7449"/>
  <c r="R7449" s="1"/>
  <c r="Q7448"/>
  <c r="S7448" s="1"/>
  <c r="P13703" l="1"/>
  <c r="R13703" s="1"/>
  <c r="Q13702"/>
  <c r="S13702" s="1"/>
  <c r="P7450"/>
  <c r="R7450" s="1"/>
  <c r="Q7449"/>
  <c r="S7449" s="1"/>
  <c r="P13704" l="1"/>
  <c r="Q13703"/>
  <c r="S13703" s="1"/>
  <c r="P7451"/>
  <c r="R7451" s="1"/>
  <c r="Q7450"/>
  <c r="S7450" s="1"/>
  <c r="P13705" l="1"/>
  <c r="Q13704"/>
  <c r="S13704" s="1"/>
  <c r="P7452"/>
  <c r="R7452" s="1"/>
  <c r="Q7451"/>
  <c r="S7451" s="1"/>
  <c r="P13706" l="1"/>
  <c r="R13706" s="1"/>
  <c r="Q13705"/>
  <c r="S13705" s="1"/>
  <c r="P7453"/>
  <c r="R7453" s="1"/>
  <c r="Q7452"/>
  <c r="S7452" s="1"/>
  <c r="P13707" l="1"/>
  <c r="R13707" s="1"/>
  <c r="Q13706"/>
  <c r="S13706" s="1"/>
  <c r="P7454"/>
  <c r="R7454" s="1"/>
  <c r="Q7453"/>
  <c r="S7453" s="1"/>
  <c r="P13708" l="1"/>
  <c r="R13708" s="1"/>
  <c r="Q13707"/>
  <c r="S13707" s="1"/>
  <c r="P7455"/>
  <c r="R7455" s="1"/>
  <c r="Q7454"/>
  <c r="S7454" s="1"/>
  <c r="P13709" l="1"/>
  <c r="R13709" s="1"/>
  <c r="Q13708"/>
  <c r="S13708" s="1"/>
  <c r="P7456"/>
  <c r="R7456" s="1"/>
  <c r="Q7455"/>
  <c r="S7455" s="1"/>
  <c r="P13710" l="1"/>
  <c r="R13710" s="1"/>
  <c r="Q13709"/>
  <c r="S13709" s="1"/>
  <c r="P7457"/>
  <c r="R7457" s="1"/>
  <c r="Q7456"/>
  <c r="S7456" s="1"/>
  <c r="P13711" l="1"/>
  <c r="R13711" s="1"/>
  <c r="Q13710"/>
  <c r="S13710" s="1"/>
  <c r="P7458"/>
  <c r="R7458" s="1"/>
  <c r="Q7457"/>
  <c r="S7457" s="1"/>
  <c r="P13712" l="1"/>
  <c r="R13712" s="1"/>
  <c r="Q13711"/>
  <c r="S13711" s="1"/>
  <c r="P7459"/>
  <c r="R7459" s="1"/>
  <c r="Q7458"/>
  <c r="S7458" s="1"/>
  <c r="P13713" l="1"/>
  <c r="R13713" s="1"/>
  <c r="Q13712"/>
  <c r="S13712" s="1"/>
  <c r="P7460"/>
  <c r="R7460" s="1"/>
  <c r="Q7459"/>
  <c r="S7459" s="1"/>
  <c r="P13714" l="1"/>
  <c r="R13714" s="1"/>
  <c r="Q13713"/>
  <c r="S13713" s="1"/>
  <c r="P7461"/>
  <c r="R7461" s="1"/>
  <c r="Q7460"/>
  <c r="S7460" s="1"/>
  <c r="P13715" l="1"/>
  <c r="R13715" s="1"/>
  <c r="Q13714"/>
  <c r="S13714" s="1"/>
  <c r="P7462"/>
  <c r="Q7461"/>
  <c r="S7461" s="1"/>
  <c r="P13716" l="1"/>
  <c r="R13716" s="1"/>
  <c r="Q13715"/>
  <c r="S13715" s="1"/>
  <c r="P7463"/>
  <c r="R7463" s="1"/>
  <c r="Q7462"/>
  <c r="S7462" s="1"/>
  <c r="P13717" l="1"/>
  <c r="R13717" s="1"/>
  <c r="Q13716"/>
  <c r="S13716" s="1"/>
  <c r="P7464"/>
  <c r="R7464" s="1"/>
  <c r="Q7463"/>
  <c r="S7463" s="1"/>
  <c r="P13718" l="1"/>
  <c r="R13718" s="1"/>
  <c r="Q13717"/>
  <c r="S13717" s="1"/>
  <c r="P7465"/>
  <c r="R7465" s="1"/>
  <c r="Q7464"/>
  <c r="S7464" s="1"/>
  <c r="P13719" l="1"/>
  <c r="R13719" s="1"/>
  <c r="Q13718"/>
  <c r="S13718" s="1"/>
  <c r="P7466"/>
  <c r="R7466" s="1"/>
  <c r="Q7465"/>
  <c r="S7465" s="1"/>
  <c r="P13720" l="1"/>
  <c r="R13720" s="1"/>
  <c r="Q13719"/>
  <c r="S13719" s="1"/>
  <c r="P7467"/>
  <c r="R7467" s="1"/>
  <c r="Q7466"/>
  <c r="S7466" s="1"/>
  <c r="P13721" l="1"/>
  <c r="R13721" s="1"/>
  <c r="Q13720"/>
  <c r="S13720" s="1"/>
  <c r="P7468"/>
  <c r="R7468" s="1"/>
  <c r="Q7467"/>
  <c r="S7467" s="1"/>
  <c r="P13722" l="1"/>
  <c r="Q13721"/>
  <c r="S13721" s="1"/>
  <c r="P7469"/>
  <c r="R7469" s="1"/>
  <c r="Q7468"/>
  <c r="S7468" s="1"/>
  <c r="P13723" l="1"/>
  <c r="R13723" s="1"/>
  <c r="Q13722"/>
  <c r="S13722" s="1"/>
  <c r="P7470"/>
  <c r="R7470" s="1"/>
  <c r="Q7469"/>
  <c r="S7469" s="1"/>
  <c r="P13724" l="1"/>
  <c r="R13724" s="1"/>
  <c r="Q13723"/>
  <c r="S13723" s="1"/>
  <c r="P7471"/>
  <c r="R7471" s="1"/>
  <c r="Q7470"/>
  <c r="S7470" s="1"/>
  <c r="P13725" l="1"/>
  <c r="R13725" s="1"/>
  <c r="Q13724"/>
  <c r="S13724" s="1"/>
  <c r="P7472"/>
  <c r="R7472" s="1"/>
  <c r="Q7471"/>
  <c r="S7471" s="1"/>
  <c r="P13726" l="1"/>
  <c r="R13726" s="1"/>
  <c r="Q13725"/>
  <c r="S13725" s="1"/>
  <c r="P7473"/>
  <c r="R7473" s="1"/>
  <c r="Q7472"/>
  <c r="S7472" s="1"/>
  <c r="P13727" l="1"/>
  <c r="R13727" s="1"/>
  <c r="Q13726"/>
  <c r="S13726" s="1"/>
  <c r="P7474"/>
  <c r="R7474" s="1"/>
  <c r="Q7473"/>
  <c r="S7473" s="1"/>
  <c r="P13728" l="1"/>
  <c r="R13728" s="1"/>
  <c r="Q13727"/>
  <c r="S13727" s="1"/>
  <c r="P7475"/>
  <c r="R7475" s="1"/>
  <c r="Q7474"/>
  <c r="S7474" s="1"/>
  <c r="P13729" l="1"/>
  <c r="R13729" s="1"/>
  <c r="Q13728"/>
  <c r="S13728" s="1"/>
  <c r="P7476"/>
  <c r="R7476" s="1"/>
  <c r="Q7475"/>
  <c r="S7475" s="1"/>
  <c r="P13730" l="1"/>
  <c r="R13730" s="1"/>
  <c r="Q13729"/>
  <c r="S13729" s="1"/>
  <c r="P7477"/>
  <c r="R7477" s="1"/>
  <c r="Q7476"/>
  <c r="S7476" s="1"/>
  <c r="P13731" l="1"/>
  <c r="R13731" s="1"/>
  <c r="Q13730"/>
  <c r="S13730" s="1"/>
  <c r="P7478"/>
  <c r="R7478" s="1"/>
  <c r="Q7477"/>
  <c r="S7477" s="1"/>
  <c r="P13732" l="1"/>
  <c r="R13732" s="1"/>
  <c r="Q13731"/>
  <c r="S13731" s="1"/>
  <c r="P7479"/>
  <c r="Q7478"/>
  <c r="S7478" s="1"/>
  <c r="P13733" l="1"/>
  <c r="R13733" s="1"/>
  <c r="Q13732"/>
  <c r="S13732" s="1"/>
  <c r="P7480"/>
  <c r="Q7479"/>
  <c r="S7479" s="1"/>
  <c r="P13734" l="1"/>
  <c r="R13734" s="1"/>
  <c r="Q13733"/>
  <c r="S13733" s="1"/>
  <c r="P7481"/>
  <c r="R7481" s="1"/>
  <c r="Q7480"/>
  <c r="S7480" s="1"/>
  <c r="P13735" l="1"/>
  <c r="R13735" s="1"/>
  <c r="Q13734"/>
  <c r="S13734" s="1"/>
  <c r="P7482"/>
  <c r="R7482" s="1"/>
  <c r="Q7481"/>
  <c r="S7481" s="1"/>
  <c r="P13736" l="1"/>
  <c r="R13736" s="1"/>
  <c r="Q13735"/>
  <c r="S13735" s="1"/>
  <c r="P7483"/>
  <c r="R7483" s="1"/>
  <c r="Q7482"/>
  <c r="S7482" s="1"/>
  <c r="P13737" l="1"/>
  <c r="R13737" s="1"/>
  <c r="Q13736"/>
  <c r="S13736" s="1"/>
  <c r="P7484"/>
  <c r="R7484" s="1"/>
  <c r="Q7483"/>
  <c r="S7483" s="1"/>
  <c r="P13738" l="1"/>
  <c r="R13738" s="1"/>
  <c r="Q13737"/>
  <c r="S13737" s="1"/>
  <c r="P7485"/>
  <c r="R7485" s="1"/>
  <c r="Q7484"/>
  <c r="S7484" s="1"/>
  <c r="P13739" l="1"/>
  <c r="Q13738"/>
  <c r="S13738" s="1"/>
  <c r="P7486"/>
  <c r="R7486" s="1"/>
  <c r="Q7485"/>
  <c r="S7485" s="1"/>
  <c r="P13740" l="1"/>
  <c r="Q13739"/>
  <c r="S13739" s="1"/>
  <c r="P7487"/>
  <c r="R7487" s="1"/>
  <c r="Q7486"/>
  <c r="S7486" s="1"/>
  <c r="P13741" l="1"/>
  <c r="R13741" s="1"/>
  <c r="Q13740"/>
  <c r="S13740" s="1"/>
  <c r="P7488"/>
  <c r="R7488" s="1"/>
  <c r="Q7487"/>
  <c r="S7487" s="1"/>
  <c r="P13742" l="1"/>
  <c r="R13742" s="1"/>
  <c r="Q13741"/>
  <c r="S13741" s="1"/>
  <c r="P7489"/>
  <c r="R7489" s="1"/>
  <c r="Q7488"/>
  <c r="S7488" s="1"/>
  <c r="P13743" l="1"/>
  <c r="R13743" s="1"/>
  <c r="Q13742"/>
  <c r="S13742" s="1"/>
  <c r="P7490"/>
  <c r="R7490" s="1"/>
  <c r="Q7489"/>
  <c r="S7489" s="1"/>
  <c r="P13744" l="1"/>
  <c r="R13744" s="1"/>
  <c r="Q13743"/>
  <c r="S13743" s="1"/>
  <c r="P7491"/>
  <c r="R7491" s="1"/>
  <c r="Q7490"/>
  <c r="S7490" s="1"/>
  <c r="P13745" l="1"/>
  <c r="R13745" s="1"/>
  <c r="Q13744"/>
  <c r="S13744" s="1"/>
  <c r="P7492"/>
  <c r="R7492" s="1"/>
  <c r="Q7491"/>
  <c r="S7491" s="1"/>
  <c r="P13746" l="1"/>
  <c r="R13746" s="1"/>
  <c r="Q13745"/>
  <c r="S13745" s="1"/>
  <c r="P7493"/>
  <c r="R7493" s="1"/>
  <c r="Q7492"/>
  <c r="S7492" s="1"/>
  <c r="P13747" l="1"/>
  <c r="R13747" s="1"/>
  <c r="Q13746"/>
  <c r="S13746" s="1"/>
  <c r="P7494"/>
  <c r="R7494" s="1"/>
  <c r="Q7493"/>
  <c r="S7493" s="1"/>
  <c r="P13748" l="1"/>
  <c r="R13748" s="1"/>
  <c r="Q13747"/>
  <c r="S13747" s="1"/>
  <c r="P7495"/>
  <c r="R7495" s="1"/>
  <c r="Q7494"/>
  <c r="S7494" s="1"/>
  <c r="P13749" l="1"/>
  <c r="R13749" s="1"/>
  <c r="Q13748"/>
  <c r="S13748" s="1"/>
  <c r="P7496"/>
  <c r="R7496" s="1"/>
  <c r="Q7495"/>
  <c r="S7495" s="1"/>
  <c r="P13750" l="1"/>
  <c r="R13750" s="1"/>
  <c r="Q13749"/>
  <c r="S13749" s="1"/>
  <c r="P7497"/>
  <c r="Q7496"/>
  <c r="S7496" s="1"/>
  <c r="P13751" l="1"/>
  <c r="R13751" s="1"/>
  <c r="Q13750"/>
  <c r="S13750" s="1"/>
  <c r="P7498"/>
  <c r="R7498" s="1"/>
  <c r="Q7497"/>
  <c r="S7497" s="1"/>
  <c r="P13752" l="1"/>
  <c r="R13752" s="1"/>
  <c r="Q13751"/>
  <c r="S13751" s="1"/>
  <c r="P7499"/>
  <c r="R7499" s="1"/>
  <c r="Q7498"/>
  <c r="S7498" s="1"/>
  <c r="P13753" l="1"/>
  <c r="R13753" s="1"/>
  <c r="Q13752"/>
  <c r="S13752" s="1"/>
  <c r="P7500"/>
  <c r="R7500" s="1"/>
  <c r="Q7499"/>
  <c r="S7499" s="1"/>
  <c r="P13754" l="1"/>
  <c r="R13754" s="1"/>
  <c r="Q13753"/>
  <c r="S13753" s="1"/>
  <c r="P7501"/>
  <c r="R7501" s="1"/>
  <c r="Q7500"/>
  <c r="S7500" s="1"/>
  <c r="P13755" l="1"/>
  <c r="R13755" s="1"/>
  <c r="Q13754"/>
  <c r="S13754" s="1"/>
  <c r="P7502"/>
  <c r="R7502" s="1"/>
  <c r="Q7501"/>
  <c r="S7501" s="1"/>
  <c r="P13756" l="1"/>
  <c r="R13756" s="1"/>
  <c r="Q13755"/>
  <c r="S13755" s="1"/>
  <c r="P7503"/>
  <c r="R7503" s="1"/>
  <c r="Q7502"/>
  <c r="S7502" s="1"/>
  <c r="P13757" l="1"/>
  <c r="Q13756"/>
  <c r="S13756" s="1"/>
  <c r="P7504"/>
  <c r="R7504" s="1"/>
  <c r="Q7503"/>
  <c r="S7503" s="1"/>
  <c r="P13758" l="1"/>
  <c r="R13758" s="1"/>
  <c r="Q13757"/>
  <c r="S13757" s="1"/>
  <c r="P7505"/>
  <c r="R7505" s="1"/>
  <c r="Q7504"/>
  <c r="S7504" s="1"/>
  <c r="P13759" l="1"/>
  <c r="R13759" s="1"/>
  <c r="Q13758"/>
  <c r="S13758" s="1"/>
  <c r="P7506"/>
  <c r="R7506" s="1"/>
  <c r="Q7505"/>
  <c r="S7505" s="1"/>
  <c r="P13760" l="1"/>
  <c r="R13760" s="1"/>
  <c r="Q13759"/>
  <c r="S13759" s="1"/>
  <c r="P7507"/>
  <c r="R7507" s="1"/>
  <c r="Q7506"/>
  <c r="S7506" s="1"/>
  <c r="P13761" l="1"/>
  <c r="R13761" s="1"/>
  <c r="Q13760"/>
  <c r="S13760" s="1"/>
  <c r="P7508"/>
  <c r="R7508" s="1"/>
  <c r="Q7507"/>
  <c r="S7507" s="1"/>
  <c r="P13762" l="1"/>
  <c r="R13762" s="1"/>
  <c r="Q13761"/>
  <c r="S13761" s="1"/>
  <c r="P7509"/>
  <c r="R7509" s="1"/>
  <c r="Q7508"/>
  <c r="S7508" s="1"/>
  <c r="P13763" l="1"/>
  <c r="R13763" s="1"/>
  <c r="Q13762"/>
  <c r="S13762" s="1"/>
  <c r="P7510"/>
  <c r="R7510" s="1"/>
  <c r="Q7509"/>
  <c r="S7509" s="1"/>
  <c r="P13764" l="1"/>
  <c r="R13764" s="1"/>
  <c r="Q13763"/>
  <c r="S13763" s="1"/>
  <c r="P7511"/>
  <c r="R7511" s="1"/>
  <c r="Q7510"/>
  <c r="S7510" s="1"/>
  <c r="P13765" l="1"/>
  <c r="R13765" s="1"/>
  <c r="Q13764"/>
  <c r="S13764" s="1"/>
  <c r="P7512"/>
  <c r="R7512" s="1"/>
  <c r="Q7511"/>
  <c r="S7511" s="1"/>
  <c r="P13766" l="1"/>
  <c r="R13766" s="1"/>
  <c r="Q13765"/>
  <c r="S13765" s="1"/>
  <c r="P7513"/>
  <c r="R7513" s="1"/>
  <c r="Q7512"/>
  <c r="S7512" s="1"/>
  <c r="P13767" l="1"/>
  <c r="R13767" s="1"/>
  <c r="Q13766"/>
  <c r="S13766" s="1"/>
  <c r="P7514"/>
  <c r="Q7513"/>
  <c r="S7513" s="1"/>
  <c r="P13768" l="1"/>
  <c r="R13768" s="1"/>
  <c r="Q13767"/>
  <c r="S13767" s="1"/>
  <c r="P7515"/>
  <c r="Q7514"/>
  <c r="S7514" s="1"/>
  <c r="P13769" l="1"/>
  <c r="R13769" s="1"/>
  <c r="Q13768"/>
  <c r="S13768" s="1"/>
  <c r="P7516"/>
  <c r="R7516" s="1"/>
  <c r="Q7515"/>
  <c r="S7515" s="1"/>
  <c r="P13770" l="1"/>
  <c r="R13770" s="1"/>
  <c r="Q13769"/>
  <c r="S13769" s="1"/>
  <c r="P7517"/>
  <c r="R7517" s="1"/>
  <c r="Q7516"/>
  <c r="S7516" s="1"/>
  <c r="P13771" l="1"/>
  <c r="R13771" s="1"/>
  <c r="Q13770"/>
  <c r="S13770" s="1"/>
  <c r="P7518"/>
  <c r="R7518" s="1"/>
  <c r="Q7517"/>
  <c r="S7517" s="1"/>
  <c r="P13772" l="1"/>
  <c r="R13772" s="1"/>
  <c r="Q13771"/>
  <c r="S13771" s="1"/>
  <c r="P7519"/>
  <c r="R7519" s="1"/>
  <c r="Q7518"/>
  <c r="S7518" s="1"/>
  <c r="P13773" l="1"/>
  <c r="R13773" s="1"/>
  <c r="Q13772"/>
  <c r="S13772" s="1"/>
  <c r="P7520"/>
  <c r="R7520" s="1"/>
  <c r="Q7519"/>
  <c r="S7519" s="1"/>
  <c r="P13774" l="1"/>
  <c r="Q13773"/>
  <c r="S13773" s="1"/>
  <c r="P7521"/>
  <c r="R7521" s="1"/>
  <c r="Q7520"/>
  <c r="S7520" s="1"/>
  <c r="P13775" l="1"/>
  <c r="Q13774"/>
  <c r="S13774" s="1"/>
  <c r="P7522"/>
  <c r="R7522" s="1"/>
  <c r="Q7521"/>
  <c r="S7521" s="1"/>
  <c r="P13776" l="1"/>
  <c r="R13776" s="1"/>
  <c r="Q13775"/>
  <c r="S13775" s="1"/>
  <c r="P7523"/>
  <c r="R7523" s="1"/>
  <c r="Q7522"/>
  <c r="S7522" s="1"/>
  <c r="P13777" l="1"/>
  <c r="R13777" s="1"/>
  <c r="Q13776"/>
  <c r="S13776" s="1"/>
  <c r="P7524"/>
  <c r="R7524" s="1"/>
  <c r="Q7523"/>
  <c r="S7523" s="1"/>
  <c r="P13778" l="1"/>
  <c r="R13778" s="1"/>
  <c r="Q13777"/>
  <c r="S13777" s="1"/>
  <c r="P7525"/>
  <c r="R7525" s="1"/>
  <c r="Q7524"/>
  <c r="S7524" s="1"/>
  <c r="P13779" l="1"/>
  <c r="R13779" s="1"/>
  <c r="Q13778"/>
  <c r="S13778" s="1"/>
  <c r="P7526"/>
  <c r="R7526" s="1"/>
  <c r="Q7525"/>
  <c r="S7525" s="1"/>
  <c r="P13780" l="1"/>
  <c r="R13780" s="1"/>
  <c r="Q13779"/>
  <c r="S13779" s="1"/>
  <c r="P7527"/>
  <c r="R7527" s="1"/>
  <c r="Q7526"/>
  <c r="S7526" s="1"/>
  <c r="P13781" l="1"/>
  <c r="R13781" s="1"/>
  <c r="Q13780"/>
  <c r="S13780" s="1"/>
  <c r="P7528"/>
  <c r="R7528" s="1"/>
  <c r="Q7527"/>
  <c r="S7527" s="1"/>
  <c r="P13782" l="1"/>
  <c r="R13782" s="1"/>
  <c r="Q13781"/>
  <c r="S13781" s="1"/>
  <c r="P7529"/>
  <c r="R7529" s="1"/>
  <c r="Q7528"/>
  <c r="S7528" s="1"/>
  <c r="P13783" l="1"/>
  <c r="R13783" s="1"/>
  <c r="Q13782"/>
  <c r="S13782" s="1"/>
  <c r="P7530"/>
  <c r="R7530" s="1"/>
  <c r="Q7529"/>
  <c r="S7529" s="1"/>
  <c r="P13784" l="1"/>
  <c r="R13784" s="1"/>
  <c r="Q13783"/>
  <c r="S13783" s="1"/>
  <c r="P7531"/>
  <c r="R7531" s="1"/>
  <c r="Q7530"/>
  <c r="S7530" s="1"/>
  <c r="P13785" l="1"/>
  <c r="R13785" s="1"/>
  <c r="Q13784"/>
  <c r="S13784" s="1"/>
  <c r="P7532"/>
  <c r="Q7531"/>
  <c r="S7531" s="1"/>
  <c r="P13786" l="1"/>
  <c r="R13786" s="1"/>
  <c r="Q13785"/>
  <c r="S13785" s="1"/>
  <c r="P7533"/>
  <c r="R7533" s="1"/>
  <c r="Q7532"/>
  <c r="S7532" s="1"/>
  <c r="P13787" l="1"/>
  <c r="R13787" s="1"/>
  <c r="Q13786"/>
  <c r="S13786" s="1"/>
  <c r="P7534"/>
  <c r="R7534" s="1"/>
  <c r="Q7533"/>
  <c r="S7533" s="1"/>
  <c r="P13788" l="1"/>
  <c r="R13788" s="1"/>
  <c r="Q13787"/>
  <c r="S13787" s="1"/>
  <c r="P7535"/>
  <c r="R7535" s="1"/>
  <c r="Q7534"/>
  <c r="S7534" s="1"/>
  <c r="P13789" l="1"/>
  <c r="R13789" s="1"/>
  <c r="Q13788"/>
  <c r="S13788" s="1"/>
  <c r="P7536"/>
  <c r="R7536" s="1"/>
  <c r="Q7535"/>
  <c r="S7535" s="1"/>
  <c r="P13790" l="1"/>
  <c r="R13790" s="1"/>
  <c r="Q13789"/>
  <c r="S13789" s="1"/>
  <c r="P7537"/>
  <c r="R7537" s="1"/>
  <c r="Q7536"/>
  <c r="S7536" s="1"/>
  <c r="P13791" l="1"/>
  <c r="R13791" s="1"/>
  <c r="Q13790"/>
  <c r="S13790" s="1"/>
  <c r="P7538"/>
  <c r="R7538" s="1"/>
  <c r="Q7537"/>
  <c r="S7537" s="1"/>
  <c r="P13792" l="1"/>
  <c r="Q13791"/>
  <c r="S13791" s="1"/>
  <c r="P7539"/>
  <c r="R7539" s="1"/>
  <c r="Q7538"/>
  <c r="S7538" s="1"/>
  <c r="P13793" l="1"/>
  <c r="R13793" s="1"/>
  <c r="Q13792"/>
  <c r="S13792" s="1"/>
  <c r="P7540"/>
  <c r="R7540" s="1"/>
  <c r="Q7539"/>
  <c r="S7539" s="1"/>
  <c r="P13794" l="1"/>
  <c r="R13794" s="1"/>
  <c r="Q13793"/>
  <c r="S13793" s="1"/>
  <c r="P7541"/>
  <c r="R7541" s="1"/>
  <c r="Q7540"/>
  <c r="S7540" s="1"/>
  <c r="P13795" l="1"/>
  <c r="R13795" s="1"/>
  <c r="Q13794"/>
  <c r="S13794" s="1"/>
  <c r="P7542"/>
  <c r="R7542" s="1"/>
  <c r="Q7541"/>
  <c r="S7541" s="1"/>
  <c r="P13796" l="1"/>
  <c r="R13796" s="1"/>
  <c r="Q13795"/>
  <c r="S13795" s="1"/>
  <c r="P7543"/>
  <c r="R7543" s="1"/>
  <c r="Q7542"/>
  <c r="S7542" s="1"/>
  <c r="P13797" l="1"/>
  <c r="R13797" s="1"/>
  <c r="Q13796"/>
  <c r="S13796" s="1"/>
  <c r="P7544"/>
  <c r="R7544" s="1"/>
  <c r="Q7543"/>
  <c r="S7543" s="1"/>
  <c r="P13798" l="1"/>
  <c r="R13798" s="1"/>
  <c r="Q13797"/>
  <c r="S13797" s="1"/>
  <c r="P7545"/>
  <c r="R7545" s="1"/>
  <c r="Q7544"/>
  <c r="S7544" s="1"/>
  <c r="P13799" l="1"/>
  <c r="R13799" s="1"/>
  <c r="Q13798"/>
  <c r="S13798" s="1"/>
  <c r="P7546"/>
  <c r="R7546" s="1"/>
  <c r="Q7545"/>
  <c r="S7545" s="1"/>
  <c r="P13800" l="1"/>
  <c r="R13800" s="1"/>
  <c r="Q13799"/>
  <c r="S13799" s="1"/>
  <c r="P7547"/>
  <c r="R7547" s="1"/>
  <c r="Q7546"/>
  <c r="S7546" s="1"/>
  <c r="P13801" l="1"/>
  <c r="R13801" s="1"/>
  <c r="Q13800"/>
  <c r="S13800" s="1"/>
  <c r="P7548"/>
  <c r="R7548" s="1"/>
  <c r="Q7547"/>
  <c r="S7547" s="1"/>
  <c r="P13802" l="1"/>
  <c r="R13802" s="1"/>
  <c r="Q13801"/>
  <c r="S13801" s="1"/>
  <c r="P7549"/>
  <c r="Q7548"/>
  <c r="S7548" s="1"/>
  <c r="P13803" l="1"/>
  <c r="R13803" s="1"/>
  <c r="Q13802"/>
  <c r="S13802" s="1"/>
  <c r="P7550"/>
  <c r="Q7549"/>
  <c r="S7549" s="1"/>
  <c r="P13804" l="1"/>
  <c r="R13804" s="1"/>
  <c r="Q13803"/>
  <c r="S13803" s="1"/>
  <c r="P7551"/>
  <c r="R7551" s="1"/>
  <c r="Q7550"/>
  <c r="S7550" s="1"/>
  <c r="P13805" l="1"/>
  <c r="R13805" s="1"/>
  <c r="Q13804"/>
  <c r="S13804" s="1"/>
  <c r="P7552"/>
  <c r="R7552" s="1"/>
  <c r="Q7551"/>
  <c r="S7551" s="1"/>
  <c r="P13806" l="1"/>
  <c r="R13806" s="1"/>
  <c r="Q13805"/>
  <c r="S13805" s="1"/>
  <c r="P7553"/>
  <c r="R7553" s="1"/>
  <c r="Q7552"/>
  <c r="S7552" s="1"/>
  <c r="P13807" l="1"/>
  <c r="R13807" s="1"/>
  <c r="Q13806"/>
  <c r="S13806" s="1"/>
  <c r="P7554"/>
  <c r="R7554" s="1"/>
  <c r="Q7553"/>
  <c r="S7553" s="1"/>
  <c r="P13808" l="1"/>
  <c r="R13808" s="1"/>
  <c r="Q13807"/>
  <c r="S13807" s="1"/>
  <c r="P7555"/>
  <c r="R7555" s="1"/>
  <c r="Q7554"/>
  <c r="S7554" s="1"/>
  <c r="P13809" l="1"/>
  <c r="Q13808"/>
  <c r="S13808" s="1"/>
  <c r="P7556"/>
  <c r="R7556" s="1"/>
  <c r="Q7555"/>
  <c r="S7555" s="1"/>
  <c r="P13810" l="1"/>
  <c r="Q13809"/>
  <c r="S13809" s="1"/>
  <c r="P7557"/>
  <c r="R7557" s="1"/>
  <c r="Q7556"/>
  <c r="S7556" s="1"/>
  <c r="P13811" l="1"/>
  <c r="R13811" s="1"/>
  <c r="Q13810"/>
  <c r="S13810" s="1"/>
  <c r="P7558"/>
  <c r="R7558" s="1"/>
  <c r="Q7557"/>
  <c r="S7557" s="1"/>
  <c r="P13812" l="1"/>
  <c r="R13812" s="1"/>
  <c r="Q13811"/>
  <c r="S13811" s="1"/>
  <c r="P7559"/>
  <c r="R7559" s="1"/>
  <c r="Q7558"/>
  <c r="S7558" s="1"/>
  <c r="P13813" l="1"/>
  <c r="R13813" s="1"/>
  <c r="Q13812"/>
  <c r="S13812" s="1"/>
  <c r="P7560"/>
  <c r="R7560" s="1"/>
  <c r="Q7559"/>
  <c r="S7559" s="1"/>
  <c r="P13814" l="1"/>
  <c r="R13814" s="1"/>
  <c r="Q13813"/>
  <c r="S13813" s="1"/>
  <c r="P7561"/>
  <c r="R7561" s="1"/>
  <c r="Q7560"/>
  <c r="S7560" s="1"/>
  <c r="P13815" l="1"/>
  <c r="R13815" s="1"/>
  <c r="Q13814"/>
  <c r="S13814" s="1"/>
  <c r="P7562"/>
  <c r="R7562" s="1"/>
  <c r="Q7561"/>
  <c r="S7561" s="1"/>
  <c r="P13816" l="1"/>
  <c r="R13816" s="1"/>
  <c r="Q13815"/>
  <c r="S13815" s="1"/>
  <c r="P7563"/>
  <c r="R7563" s="1"/>
  <c r="Q7562"/>
  <c r="S7562" s="1"/>
  <c r="P13817" l="1"/>
  <c r="R13817" s="1"/>
  <c r="Q13816"/>
  <c r="S13816" s="1"/>
  <c r="P7564"/>
  <c r="R7564" s="1"/>
  <c r="Q7563"/>
  <c r="S7563" s="1"/>
  <c r="P13818" l="1"/>
  <c r="R13818" s="1"/>
  <c r="Q13817"/>
  <c r="S13817" s="1"/>
  <c r="P7565"/>
  <c r="R7565" s="1"/>
  <c r="Q7564"/>
  <c r="S7564" s="1"/>
  <c r="P13819" l="1"/>
  <c r="R13819" s="1"/>
  <c r="Q13818"/>
  <c r="S13818" s="1"/>
  <c r="P7566"/>
  <c r="R7566" s="1"/>
  <c r="Q7565"/>
  <c r="S7565" s="1"/>
  <c r="P13820" l="1"/>
  <c r="R13820" s="1"/>
  <c r="Q13819"/>
  <c r="S13819" s="1"/>
  <c r="P7567"/>
  <c r="R7567" s="1"/>
  <c r="Q7566"/>
  <c r="S7566" s="1"/>
  <c r="P13821" l="1"/>
  <c r="R13821" s="1"/>
  <c r="Q13820"/>
  <c r="S13820" s="1"/>
  <c r="P7568"/>
  <c r="R7568" s="1"/>
  <c r="Q7567"/>
  <c r="S7567" s="1"/>
  <c r="P13822" l="1"/>
  <c r="R13822" s="1"/>
  <c r="Q13821"/>
  <c r="S13821" s="1"/>
  <c r="P7569"/>
  <c r="Q7568"/>
  <c r="S7568" s="1"/>
  <c r="P13823" l="1"/>
  <c r="R13823" s="1"/>
  <c r="Q13822"/>
  <c r="S13822" s="1"/>
  <c r="P7570"/>
  <c r="Q7569"/>
  <c r="S7569" s="1"/>
  <c r="P13824" l="1"/>
  <c r="R13824" s="1"/>
  <c r="Q13823"/>
  <c r="S13823" s="1"/>
  <c r="P7571"/>
  <c r="Q7570"/>
  <c r="S7570" s="1"/>
  <c r="P13825" l="1"/>
  <c r="R13825" s="1"/>
  <c r="Q13824"/>
  <c r="S13824" s="1"/>
  <c r="P7572"/>
  <c r="R7572" s="1"/>
  <c r="Q7571"/>
  <c r="S7571" s="1"/>
  <c r="P13826" l="1"/>
  <c r="R13826" s="1"/>
  <c r="Q13825"/>
  <c r="S13825" s="1"/>
  <c r="P7573"/>
  <c r="R7573" s="1"/>
  <c r="Q7572"/>
  <c r="S7572" s="1"/>
  <c r="P13827" l="1"/>
  <c r="Q13826"/>
  <c r="S13826" s="1"/>
  <c r="P7574"/>
  <c r="Q7573"/>
  <c r="S7573" s="1"/>
  <c r="P13828" l="1"/>
  <c r="R13828" s="1"/>
  <c r="Q13827"/>
  <c r="S13827" s="1"/>
  <c r="P7575"/>
  <c r="R7575" s="1"/>
  <c r="Q7574"/>
  <c r="S7574" s="1"/>
  <c r="P13829" l="1"/>
  <c r="R13829" s="1"/>
  <c r="Q13828"/>
  <c r="S13828" s="1"/>
  <c r="P7576"/>
  <c r="R7576" s="1"/>
  <c r="Q7575"/>
  <c r="S7575" s="1"/>
  <c r="P13830" l="1"/>
  <c r="R13830" s="1"/>
  <c r="Q13829"/>
  <c r="S13829" s="1"/>
  <c r="P7577"/>
  <c r="Q7576"/>
  <c r="S7576" s="1"/>
  <c r="P13831" l="1"/>
  <c r="R13831" s="1"/>
  <c r="Q13830"/>
  <c r="S13830" s="1"/>
  <c r="P7578"/>
  <c r="R7578" s="1"/>
  <c r="Q7577"/>
  <c r="S7577" s="1"/>
  <c r="P13832" l="1"/>
  <c r="R13832" s="1"/>
  <c r="Q13831"/>
  <c r="S13831" s="1"/>
  <c r="P7579"/>
  <c r="R7579" s="1"/>
  <c r="Q7578"/>
  <c r="S7578" s="1"/>
  <c r="P13833" l="1"/>
  <c r="R13833" s="1"/>
  <c r="Q13832"/>
  <c r="S13832" s="1"/>
  <c r="P7580"/>
  <c r="Q7579"/>
  <c r="S7579" s="1"/>
  <c r="P13834" l="1"/>
  <c r="R13834" s="1"/>
  <c r="Q13833"/>
  <c r="S13833" s="1"/>
  <c r="P7581"/>
  <c r="R7581" s="1"/>
  <c r="Q7580"/>
  <c r="S7580" s="1"/>
  <c r="P13835" l="1"/>
  <c r="R13835" s="1"/>
  <c r="Q13834"/>
  <c r="S13834" s="1"/>
  <c r="P7582"/>
  <c r="R7582" s="1"/>
  <c r="Q7581"/>
  <c r="S7581" s="1"/>
  <c r="P13836" l="1"/>
  <c r="R13836" s="1"/>
  <c r="Q13835"/>
  <c r="S13835" s="1"/>
  <c r="P7583"/>
  <c r="Q7582"/>
  <c r="S7582" s="1"/>
  <c r="P13837" l="1"/>
  <c r="R13837" s="1"/>
  <c r="Q13836"/>
  <c r="S13836" s="1"/>
  <c r="P7584"/>
  <c r="R7584" s="1"/>
  <c r="Q7583"/>
  <c r="S7583" s="1"/>
  <c r="P13838" l="1"/>
  <c r="R13838" s="1"/>
  <c r="Q13837"/>
  <c r="S13837" s="1"/>
  <c r="P7585"/>
  <c r="R7585" s="1"/>
  <c r="Q7584"/>
  <c r="S7584" s="1"/>
  <c r="P13839" l="1"/>
  <c r="R13839" s="1"/>
  <c r="Q13838"/>
  <c r="S13838" s="1"/>
  <c r="P7586"/>
  <c r="Q7585"/>
  <c r="S7585" s="1"/>
  <c r="P13840" l="1"/>
  <c r="R13840" s="1"/>
  <c r="Q13839"/>
  <c r="S13839" s="1"/>
  <c r="P7587"/>
  <c r="R7587" s="1"/>
  <c r="Q7586"/>
  <c r="S7586" s="1"/>
  <c r="P13841" l="1"/>
  <c r="R13841" s="1"/>
  <c r="Q13840"/>
  <c r="S13840" s="1"/>
  <c r="P7588"/>
  <c r="R7588" s="1"/>
  <c r="Q7587"/>
  <c r="S7587" s="1"/>
  <c r="P13842" l="1"/>
  <c r="R13842" s="1"/>
  <c r="Q13841"/>
  <c r="S13841" s="1"/>
  <c r="P7589"/>
  <c r="Q7588"/>
  <c r="S7588" s="1"/>
  <c r="P13843" l="1"/>
  <c r="R13843" s="1"/>
  <c r="Q13842"/>
  <c r="S13842" s="1"/>
  <c r="P7590"/>
  <c r="R7590" s="1"/>
  <c r="Q7589"/>
  <c r="S7589" s="1"/>
  <c r="P13844" l="1"/>
  <c r="Q13843"/>
  <c r="S13843" s="1"/>
  <c r="P7591"/>
  <c r="R7591" s="1"/>
  <c r="Q7590"/>
  <c r="S7590" s="1"/>
  <c r="P13845" l="1"/>
  <c r="Q13844"/>
  <c r="S13844" s="1"/>
  <c r="P7592"/>
  <c r="Q7591"/>
  <c r="S7591" s="1"/>
  <c r="P13846" l="1"/>
  <c r="R13846" s="1"/>
  <c r="Q13845"/>
  <c r="S13845" s="1"/>
  <c r="P7593"/>
  <c r="R7593" s="1"/>
  <c r="Q7592"/>
  <c r="S7592" s="1"/>
  <c r="P13847" l="1"/>
  <c r="R13847" s="1"/>
  <c r="Q13846"/>
  <c r="S13846" s="1"/>
  <c r="P7594"/>
  <c r="R7594" s="1"/>
  <c r="Q7593"/>
  <c r="S7593" s="1"/>
  <c r="P13848" l="1"/>
  <c r="R13848" s="1"/>
  <c r="Q13847"/>
  <c r="S13847" s="1"/>
  <c r="P7595"/>
  <c r="Q7594"/>
  <c r="S7594" s="1"/>
  <c r="P13849" l="1"/>
  <c r="R13849" s="1"/>
  <c r="Q13848"/>
  <c r="S13848" s="1"/>
  <c r="P7596"/>
  <c r="R7596" s="1"/>
  <c r="S7595"/>
  <c r="Q7595"/>
  <c r="P13850" l="1"/>
  <c r="R13850" s="1"/>
  <c r="Q13849"/>
  <c r="S13849" s="1"/>
  <c r="P7597"/>
  <c r="R7597" s="1"/>
  <c r="S7596"/>
  <c r="Q7596"/>
  <c r="P13851" l="1"/>
  <c r="R13851" s="1"/>
  <c r="Q13850"/>
  <c r="S13850" s="1"/>
  <c r="P7598"/>
  <c r="S7597"/>
  <c r="Q7597"/>
  <c r="P13852" l="1"/>
  <c r="R13852" s="1"/>
  <c r="Q13851"/>
  <c r="S13851" s="1"/>
  <c r="P7599"/>
  <c r="R7599" s="1"/>
  <c r="S7598"/>
  <c r="Q7598"/>
  <c r="P13853" l="1"/>
  <c r="R13853" s="1"/>
  <c r="Q13852"/>
  <c r="S13852" s="1"/>
  <c r="P7600"/>
  <c r="R7600" s="1"/>
  <c r="S7599"/>
  <c r="Q7599"/>
  <c r="P13854" l="1"/>
  <c r="R13854" s="1"/>
  <c r="Q13853"/>
  <c r="S13853" s="1"/>
  <c r="P7601"/>
  <c r="S7600"/>
  <c r="Q7600"/>
  <c r="P13855" l="1"/>
  <c r="R13855" s="1"/>
  <c r="Q13854"/>
  <c r="S13854" s="1"/>
  <c r="P7602"/>
  <c r="S7601"/>
  <c r="Q7601"/>
  <c r="P13856" l="1"/>
  <c r="R13856" s="1"/>
  <c r="Q13855"/>
  <c r="S13855" s="1"/>
  <c r="P7603"/>
  <c r="S7602"/>
  <c r="Q7602"/>
  <c r="P13857" l="1"/>
  <c r="R13857" s="1"/>
  <c r="Q13856"/>
  <c r="S13856" s="1"/>
  <c r="P7604"/>
  <c r="S7603"/>
  <c r="Q7603"/>
  <c r="P13858" l="1"/>
  <c r="R13858" s="1"/>
  <c r="Q13857"/>
  <c r="S13857" s="1"/>
  <c r="P7605"/>
  <c r="S7604"/>
  <c r="Q7604"/>
  <c r="P13859" l="1"/>
  <c r="R13859" s="1"/>
  <c r="Q13858"/>
  <c r="S13858" s="1"/>
  <c r="P7606"/>
  <c r="S7605"/>
  <c r="Q7605"/>
  <c r="P13860" l="1"/>
  <c r="R13860" s="1"/>
  <c r="Q13859"/>
  <c r="S13859" s="1"/>
  <c r="P7607"/>
  <c r="S7606"/>
  <c r="Q7606"/>
  <c r="P13861" l="1"/>
  <c r="R13861" s="1"/>
  <c r="Q13860"/>
  <c r="S13860" s="1"/>
  <c r="P7608"/>
  <c r="S7607"/>
  <c r="Q7607"/>
  <c r="P13862" l="1"/>
  <c r="Q13861"/>
  <c r="S13861" s="1"/>
  <c r="P7609"/>
  <c r="S7608"/>
  <c r="Q7608"/>
  <c r="P13863" l="1"/>
  <c r="R13863" s="1"/>
  <c r="Q13862"/>
  <c r="S13862" s="1"/>
  <c r="P7610"/>
  <c r="S7609"/>
  <c r="Q7609"/>
  <c r="P13864" l="1"/>
  <c r="R13864" s="1"/>
  <c r="Q13863"/>
  <c r="S13863" s="1"/>
  <c r="P7611"/>
  <c r="S7610"/>
  <c r="Q7610"/>
  <c r="P13865" l="1"/>
  <c r="R13865" s="1"/>
  <c r="Q13864"/>
  <c r="S13864" s="1"/>
  <c r="P7612"/>
  <c r="S7611"/>
  <c r="Q7611"/>
  <c r="P13866" l="1"/>
  <c r="R13866" s="1"/>
  <c r="Q13865"/>
  <c r="S13865" s="1"/>
  <c r="P7613"/>
  <c r="S7612"/>
  <c r="Q7612"/>
  <c r="P13867" l="1"/>
  <c r="R13867" s="1"/>
  <c r="Q13866"/>
  <c r="S13866" s="1"/>
  <c r="P7614"/>
  <c r="S7613"/>
  <c r="Q7613"/>
  <c r="P13868" l="1"/>
  <c r="R13868" s="1"/>
  <c r="Q13867"/>
  <c r="S13867" s="1"/>
  <c r="P7615"/>
  <c r="S7614"/>
  <c r="Q7614"/>
  <c r="P13869" l="1"/>
  <c r="R13869" s="1"/>
  <c r="Q13868"/>
  <c r="S13868" s="1"/>
  <c r="P7616"/>
  <c r="S7615"/>
  <c r="Q7615"/>
  <c r="P13870" l="1"/>
  <c r="R13870" s="1"/>
  <c r="Q13869"/>
  <c r="S13869" s="1"/>
  <c r="P7617"/>
  <c r="S7616"/>
  <c r="Q7616"/>
  <c r="P13871" l="1"/>
  <c r="R13871" s="1"/>
  <c r="Q13870"/>
  <c r="S13870" s="1"/>
  <c r="P7618"/>
  <c r="S7617"/>
  <c r="Q7617"/>
  <c r="P13872" l="1"/>
  <c r="R13872" s="1"/>
  <c r="Q13871"/>
  <c r="S13871" s="1"/>
  <c r="P7619"/>
  <c r="S7618"/>
  <c r="Q7618"/>
  <c r="P13873" l="1"/>
  <c r="R13873" s="1"/>
  <c r="Q13872"/>
  <c r="S13872" s="1"/>
  <c r="P7620"/>
  <c r="S7619"/>
  <c r="Q7619"/>
  <c r="P13874" l="1"/>
  <c r="R13874" s="1"/>
  <c r="Q13873"/>
  <c r="S13873" s="1"/>
  <c r="P7621"/>
  <c r="S7620"/>
  <c r="Q7620"/>
  <c r="P13875" l="1"/>
  <c r="R13875" s="1"/>
  <c r="Q13874"/>
  <c r="S13874" s="1"/>
  <c r="P7622"/>
  <c r="S7621"/>
  <c r="Q7621"/>
  <c r="P13876" l="1"/>
  <c r="R13876" s="1"/>
  <c r="Q13875"/>
  <c r="S13875" s="1"/>
  <c r="P7623"/>
  <c r="R7623" s="1"/>
  <c r="Q7622"/>
  <c r="S7622" s="1"/>
  <c r="P13877" l="1"/>
  <c r="R13877" s="1"/>
  <c r="Q13876"/>
  <c r="S13876" s="1"/>
  <c r="P7624"/>
  <c r="R7624" s="1"/>
  <c r="Q7623"/>
  <c r="S7623" s="1"/>
  <c r="P13878" l="1"/>
  <c r="R13878" s="1"/>
  <c r="Q13877"/>
  <c r="S13877" s="1"/>
  <c r="P7625"/>
  <c r="R7625" s="1"/>
  <c r="Q7624"/>
  <c r="S7624" s="1"/>
  <c r="P13879" l="1"/>
  <c r="Q13878"/>
  <c r="S13878" s="1"/>
  <c r="P7626"/>
  <c r="R7626" s="1"/>
  <c r="Q7625"/>
  <c r="S7625" s="1"/>
  <c r="P13880" l="1"/>
  <c r="Q13879"/>
  <c r="S13879" s="1"/>
  <c r="P7627"/>
  <c r="R7627" s="1"/>
  <c r="Q7626"/>
  <c r="S7626" s="1"/>
  <c r="P13881" l="1"/>
  <c r="R13881" s="1"/>
  <c r="Q13880"/>
  <c r="S13880" s="1"/>
  <c r="P7628"/>
  <c r="R7628" s="1"/>
  <c r="Q7627"/>
  <c r="S7627" s="1"/>
  <c r="P13882" l="1"/>
  <c r="R13882" s="1"/>
  <c r="Q13881"/>
  <c r="S13881" s="1"/>
  <c r="P7629"/>
  <c r="R7629" s="1"/>
  <c r="Q7628"/>
  <c r="S7628" s="1"/>
  <c r="P13883" l="1"/>
  <c r="R13883" s="1"/>
  <c r="Q13882"/>
  <c r="S13882" s="1"/>
  <c r="P7630"/>
  <c r="R7630" s="1"/>
  <c r="Q7629"/>
  <c r="S7629" s="1"/>
  <c r="P13884" l="1"/>
  <c r="R13884" s="1"/>
  <c r="Q13883"/>
  <c r="S13883" s="1"/>
  <c r="P7631"/>
  <c r="R7631" s="1"/>
  <c r="Q7630"/>
  <c r="S7630" s="1"/>
  <c r="P13885" l="1"/>
  <c r="R13885" s="1"/>
  <c r="Q13884"/>
  <c r="S13884" s="1"/>
  <c r="P7632"/>
  <c r="R7632" s="1"/>
  <c r="Q7631"/>
  <c r="S7631" s="1"/>
  <c r="P13886" l="1"/>
  <c r="R13886" s="1"/>
  <c r="Q13885"/>
  <c r="S13885" s="1"/>
  <c r="P7633"/>
  <c r="R7633" s="1"/>
  <c r="Q7632"/>
  <c r="S7632" s="1"/>
  <c r="P13887" l="1"/>
  <c r="R13887" s="1"/>
  <c r="Q13886"/>
  <c r="S13886" s="1"/>
  <c r="P7634"/>
  <c r="R7634" s="1"/>
  <c r="Q7633"/>
  <c r="S7633" s="1"/>
  <c r="P13888" l="1"/>
  <c r="R13888" s="1"/>
  <c r="Q13887"/>
  <c r="S13887" s="1"/>
  <c r="P7635"/>
  <c r="R7635" s="1"/>
  <c r="Q7634"/>
  <c r="S7634" s="1"/>
  <c r="P13889" l="1"/>
  <c r="R13889" s="1"/>
  <c r="Q13888"/>
  <c r="S13888" s="1"/>
  <c r="P7636"/>
  <c r="R7636" s="1"/>
  <c r="Q7635"/>
  <c r="S7635" s="1"/>
  <c r="P13890" l="1"/>
  <c r="R13890" s="1"/>
  <c r="Q13889"/>
  <c r="S13889" s="1"/>
  <c r="P7637"/>
  <c r="R7637" s="1"/>
  <c r="Q7636"/>
  <c r="S7636" s="1"/>
  <c r="P13891" l="1"/>
  <c r="R13891" s="1"/>
  <c r="Q13890"/>
  <c r="S13890" s="1"/>
  <c r="P7638"/>
  <c r="R7638" s="1"/>
  <c r="Q7637"/>
  <c r="S7637" s="1"/>
  <c r="P13892" l="1"/>
  <c r="R13892" s="1"/>
  <c r="Q13891"/>
  <c r="S13891" s="1"/>
  <c r="P7639"/>
  <c r="Q7638"/>
  <c r="S7638" s="1"/>
  <c r="P13893" l="1"/>
  <c r="R13893" s="1"/>
  <c r="Q13892"/>
  <c r="S13892" s="1"/>
  <c r="P7640"/>
  <c r="R7640" s="1"/>
  <c r="Q7639"/>
  <c r="S7639" s="1"/>
  <c r="P13894" l="1"/>
  <c r="R13894" s="1"/>
  <c r="Q13893"/>
  <c r="S13893" s="1"/>
  <c r="P7641"/>
  <c r="R7641" s="1"/>
  <c r="Q7640"/>
  <c r="S7640" s="1"/>
  <c r="P13895" l="1"/>
  <c r="R13895" s="1"/>
  <c r="Q13894"/>
  <c r="S13894" s="1"/>
  <c r="P7642"/>
  <c r="R7642" s="1"/>
  <c r="Q7641"/>
  <c r="S7641" s="1"/>
  <c r="P13896" l="1"/>
  <c r="R13896" s="1"/>
  <c r="Q13895"/>
  <c r="S13895" s="1"/>
  <c r="P7643"/>
  <c r="R7643" s="1"/>
  <c r="Q7642"/>
  <c r="S7642" s="1"/>
  <c r="P13897" l="1"/>
  <c r="Q13896"/>
  <c r="S13896" s="1"/>
  <c r="P7644"/>
  <c r="R7644" s="1"/>
  <c r="Q7643"/>
  <c r="S7643" s="1"/>
  <c r="P13898" l="1"/>
  <c r="R13898" s="1"/>
  <c r="Q13897"/>
  <c r="S13897" s="1"/>
  <c r="P7645"/>
  <c r="R7645" s="1"/>
  <c r="Q7644"/>
  <c r="S7644" s="1"/>
  <c r="P13899" l="1"/>
  <c r="R13899" s="1"/>
  <c r="Q13898"/>
  <c r="S13898" s="1"/>
  <c r="P7646"/>
  <c r="R7646" s="1"/>
  <c r="Q7645"/>
  <c r="S7645" s="1"/>
  <c r="P13900" l="1"/>
  <c r="R13900" s="1"/>
  <c r="Q13899"/>
  <c r="S13899" s="1"/>
  <c r="P7647"/>
  <c r="R7647" s="1"/>
  <c r="Q7646"/>
  <c r="S7646" s="1"/>
  <c r="P13901" l="1"/>
  <c r="R13901" s="1"/>
  <c r="Q13900"/>
  <c r="S13900" s="1"/>
  <c r="P7648"/>
  <c r="R7648" s="1"/>
  <c r="Q7647"/>
  <c r="S7647" s="1"/>
  <c r="P13902" l="1"/>
  <c r="R13902" s="1"/>
  <c r="Q13901"/>
  <c r="S13901" s="1"/>
  <c r="P7649"/>
  <c r="R7649" s="1"/>
  <c r="Q7648"/>
  <c r="S7648" s="1"/>
  <c r="P13903" l="1"/>
  <c r="R13903" s="1"/>
  <c r="Q13902"/>
  <c r="S13902" s="1"/>
  <c r="P7650"/>
  <c r="R7650" s="1"/>
  <c r="Q7649"/>
  <c r="S7649" s="1"/>
  <c r="P13904" l="1"/>
  <c r="R13904" s="1"/>
  <c r="Q13903"/>
  <c r="S13903" s="1"/>
  <c r="P7651"/>
  <c r="R7651" s="1"/>
  <c r="Q7650"/>
  <c r="S7650" s="1"/>
  <c r="P13905" l="1"/>
  <c r="R13905" s="1"/>
  <c r="Q13904"/>
  <c r="S13904" s="1"/>
  <c r="P7652"/>
  <c r="R7652" s="1"/>
  <c r="Q7651"/>
  <c r="S7651" s="1"/>
  <c r="P13906" l="1"/>
  <c r="R13906" s="1"/>
  <c r="Q13905"/>
  <c r="S13905" s="1"/>
  <c r="P7653"/>
  <c r="R7653" s="1"/>
  <c r="Q7652"/>
  <c r="S7652" s="1"/>
  <c r="P13907" l="1"/>
  <c r="R13907" s="1"/>
  <c r="Q13906"/>
  <c r="S13906" s="1"/>
  <c r="P7654"/>
  <c r="R7654" s="1"/>
  <c r="Q7653"/>
  <c r="S7653" s="1"/>
  <c r="P13908" l="1"/>
  <c r="R13908" s="1"/>
  <c r="Q13907"/>
  <c r="S13907" s="1"/>
  <c r="P7655"/>
  <c r="R7655" s="1"/>
  <c r="Q7654"/>
  <c r="S7654" s="1"/>
  <c r="P13909" l="1"/>
  <c r="R13909" s="1"/>
  <c r="Q13908"/>
  <c r="S13908" s="1"/>
  <c r="P7656"/>
  <c r="Q7655"/>
  <c r="S7655" s="1"/>
  <c r="P13910" l="1"/>
  <c r="R13910" s="1"/>
  <c r="Q13909"/>
  <c r="S13909" s="1"/>
  <c r="P7657"/>
  <c r="Q7656"/>
  <c r="S7656" s="1"/>
  <c r="P13911" l="1"/>
  <c r="R13911" s="1"/>
  <c r="Q13910"/>
  <c r="S13910" s="1"/>
  <c r="P7658"/>
  <c r="R7658" s="1"/>
  <c r="Q7657"/>
  <c r="S7657" s="1"/>
  <c r="P13912" l="1"/>
  <c r="R13912" s="1"/>
  <c r="Q13911"/>
  <c r="S13911" s="1"/>
  <c r="P7659"/>
  <c r="R7659" s="1"/>
  <c r="Q7658"/>
  <c r="S7658" s="1"/>
  <c r="P13913" l="1"/>
  <c r="R13913" s="1"/>
  <c r="Q13912"/>
  <c r="S13912" s="1"/>
  <c r="P7660"/>
  <c r="R7660" s="1"/>
  <c r="Q7659"/>
  <c r="S7659" s="1"/>
  <c r="P13914" l="1"/>
  <c r="Q13913"/>
  <c r="S13913" s="1"/>
  <c r="P7661"/>
  <c r="R7661" s="1"/>
  <c r="Q7660"/>
  <c r="S7660" s="1"/>
  <c r="P13915" l="1"/>
  <c r="Q13914"/>
  <c r="S13914" s="1"/>
  <c r="P7662"/>
  <c r="R7662" s="1"/>
  <c r="Q7661"/>
  <c r="S7661" s="1"/>
  <c r="P13916" l="1"/>
  <c r="R13916" s="1"/>
  <c r="Q13915"/>
  <c r="S13915" s="1"/>
  <c r="P7663"/>
  <c r="R7663" s="1"/>
  <c r="Q7662"/>
  <c r="S7662" s="1"/>
  <c r="P13917" l="1"/>
  <c r="R13917" s="1"/>
  <c r="Q13916"/>
  <c r="S13916" s="1"/>
  <c r="P7664"/>
  <c r="R7664" s="1"/>
  <c r="Q7663"/>
  <c r="S7663" s="1"/>
  <c r="P13918" l="1"/>
  <c r="R13918" s="1"/>
  <c r="Q13917"/>
  <c r="S13917" s="1"/>
  <c r="P7665"/>
  <c r="R7665" s="1"/>
  <c r="Q7664"/>
  <c r="S7664" s="1"/>
  <c r="P13919" l="1"/>
  <c r="R13919" s="1"/>
  <c r="Q13918"/>
  <c r="S13918" s="1"/>
  <c r="P7666"/>
  <c r="R7666" s="1"/>
  <c r="Q7665"/>
  <c r="S7665" s="1"/>
  <c r="P13920" l="1"/>
  <c r="R13920" s="1"/>
  <c r="Q13919"/>
  <c r="S13919" s="1"/>
  <c r="P7667"/>
  <c r="R7667" s="1"/>
  <c r="Q7666"/>
  <c r="S7666" s="1"/>
  <c r="P13921" l="1"/>
  <c r="R13921" s="1"/>
  <c r="Q13920"/>
  <c r="S13920" s="1"/>
  <c r="P7668"/>
  <c r="R7668" s="1"/>
  <c r="Q7667"/>
  <c r="S7667" s="1"/>
  <c r="P13922" l="1"/>
  <c r="R13922" s="1"/>
  <c r="Q13921"/>
  <c r="S13921" s="1"/>
  <c r="P7669"/>
  <c r="R7669" s="1"/>
  <c r="Q7668"/>
  <c r="S7668" s="1"/>
  <c r="P13923" l="1"/>
  <c r="R13923" s="1"/>
  <c r="Q13922"/>
  <c r="S13922" s="1"/>
  <c r="P7670"/>
  <c r="R7670" s="1"/>
  <c r="Q7669"/>
  <c r="S7669" s="1"/>
  <c r="P13924" l="1"/>
  <c r="R13924" s="1"/>
  <c r="Q13923"/>
  <c r="S13923" s="1"/>
  <c r="P7671"/>
  <c r="R7671" s="1"/>
  <c r="Q7670"/>
  <c r="S7670" s="1"/>
  <c r="P13925" l="1"/>
  <c r="R13925" s="1"/>
  <c r="Q13924"/>
  <c r="S13924" s="1"/>
  <c r="P7672"/>
  <c r="R7672" s="1"/>
  <c r="Q7671"/>
  <c r="S7671" s="1"/>
  <c r="P13926" l="1"/>
  <c r="R13926" s="1"/>
  <c r="Q13925"/>
  <c r="S13925" s="1"/>
  <c r="P7673"/>
  <c r="R7673" s="1"/>
  <c r="Q7672"/>
  <c r="S7672" s="1"/>
  <c r="P13927" l="1"/>
  <c r="R13927" s="1"/>
  <c r="Q13926"/>
  <c r="S13926" s="1"/>
  <c r="P7674"/>
  <c r="Q7673"/>
  <c r="S7673" s="1"/>
  <c r="P13928" l="1"/>
  <c r="R13928" s="1"/>
  <c r="Q13927"/>
  <c r="S13927" s="1"/>
  <c r="P7675"/>
  <c r="R7675" s="1"/>
  <c r="Q7674"/>
  <c r="S7674" s="1"/>
  <c r="P13929" l="1"/>
  <c r="R13929" s="1"/>
  <c r="Q13928"/>
  <c r="S13928" s="1"/>
  <c r="P7676"/>
  <c r="R7676" s="1"/>
  <c r="Q7675"/>
  <c r="S7675" s="1"/>
  <c r="P13930" l="1"/>
  <c r="R13930" s="1"/>
  <c r="Q13929"/>
  <c r="S13929" s="1"/>
  <c r="P7677"/>
  <c r="R7677" s="1"/>
  <c r="Q7676"/>
  <c r="S7676" s="1"/>
  <c r="P13931" l="1"/>
  <c r="R13931" s="1"/>
  <c r="Q13930"/>
  <c r="S13930" s="1"/>
  <c r="P7678"/>
  <c r="R7678" s="1"/>
  <c r="Q7677"/>
  <c r="S7677" s="1"/>
  <c r="P13932" l="1"/>
  <c r="Q13931"/>
  <c r="S13931" s="1"/>
  <c r="P7679"/>
  <c r="R7679" s="1"/>
  <c r="Q7678"/>
  <c r="S7678" s="1"/>
  <c r="P13933" l="1"/>
  <c r="R13933" s="1"/>
  <c r="Q13932"/>
  <c r="S13932" s="1"/>
  <c r="P7680"/>
  <c r="R7680" s="1"/>
  <c r="Q7679"/>
  <c r="S7679" s="1"/>
  <c r="P13934" l="1"/>
  <c r="R13934" s="1"/>
  <c r="Q13933"/>
  <c r="S13933" s="1"/>
  <c r="P7681"/>
  <c r="R7681" s="1"/>
  <c r="Q7680"/>
  <c r="S7680" s="1"/>
  <c r="P13935" l="1"/>
  <c r="R13935" s="1"/>
  <c r="Q13934"/>
  <c r="S13934" s="1"/>
  <c r="P7682"/>
  <c r="R7682" s="1"/>
  <c r="Q7681"/>
  <c r="S7681" s="1"/>
  <c r="P13936" l="1"/>
  <c r="R13936" s="1"/>
  <c r="Q13935"/>
  <c r="S13935" s="1"/>
  <c r="P7683"/>
  <c r="R7683" s="1"/>
  <c r="Q7682"/>
  <c r="S7682" s="1"/>
  <c r="P13937" l="1"/>
  <c r="R13937" s="1"/>
  <c r="Q13936"/>
  <c r="S13936" s="1"/>
  <c r="P7684"/>
  <c r="R7684" s="1"/>
  <c r="Q7683"/>
  <c r="S7683" s="1"/>
  <c r="P13938" l="1"/>
  <c r="R13938" s="1"/>
  <c r="Q13937"/>
  <c r="S13937" s="1"/>
  <c r="P7685"/>
  <c r="R7685" s="1"/>
  <c r="Q7684"/>
  <c r="S7684" s="1"/>
  <c r="P13939" l="1"/>
  <c r="R13939" s="1"/>
  <c r="Q13938"/>
  <c r="S13938" s="1"/>
  <c r="P7686"/>
  <c r="R7686" s="1"/>
  <c r="Q7685"/>
  <c r="S7685" s="1"/>
  <c r="P13940" l="1"/>
  <c r="R13940" s="1"/>
  <c r="Q13939"/>
  <c r="S13939" s="1"/>
  <c r="P7687"/>
  <c r="R7687" s="1"/>
  <c r="Q7686"/>
  <c r="S7686" s="1"/>
  <c r="P13941" l="1"/>
  <c r="R13941" s="1"/>
  <c r="Q13940"/>
  <c r="S13940" s="1"/>
  <c r="P7688"/>
  <c r="R7688" s="1"/>
  <c r="Q7687"/>
  <c r="S7687" s="1"/>
  <c r="P13942" l="1"/>
  <c r="R13942" s="1"/>
  <c r="Q13941"/>
  <c r="S13941" s="1"/>
  <c r="P7689"/>
  <c r="R7689" s="1"/>
  <c r="Q7688"/>
  <c r="S7688" s="1"/>
  <c r="P13943" l="1"/>
  <c r="R13943" s="1"/>
  <c r="Q13942"/>
  <c r="S13942" s="1"/>
  <c r="P7690"/>
  <c r="R7690" s="1"/>
  <c r="Q7689"/>
  <c r="S7689" s="1"/>
  <c r="P13944" l="1"/>
  <c r="R13944" s="1"/>
  <c r="Q13943"/>
  <c r="S13943" s="1"/>
  <c r="P7691"/>
  <c r="Q7690"/>
  <c r="S7690" s="1"/>
  <c r="P13945" l="1"/>
  <c r="R13945" s="1"/>
  <c r="Q13944"/>
  <c r="S13944" s="1"/>
  <c r="P7692"/>
  <c r="Q7691"/>
  <c r="S7691" s="1"/>
  <c r="P13946" l="1"/>
  <c r="R13946" s="1"/>
  <c r="Q13945"/>
  <c r="S13945" s="1"/>
  <c r="P7693"/>
  <c r="R7693" s="1"/>
  <c r="Q7692"/>
  <c r="S7692" s="1"/>
  <c r="P13947" l="1"/>
  <c r="R13947" s="1"/>
  <c r="Q13946"/>
  <c r="S13946" s="1"/>
  <c r="P7694"/>
  <c r="R7694" s="1"/>
  <c r="Q7693"/>
  <c r="S7693" s="1"/>
  <c r="P13948" l="1"/>
  <c r="R13948" s="1"/>
  <c r="Q13947"/>
  <c r="S13947" s="1"/>
  <c r="P7695"/>
  <c r="R7695" s="1"/>
  <c r="Q7694"/>
  <c r="S7694" s="1"/>
  <c r="P13949" l="1"/>
  <c r="Q13948"/>
  <c r="S13948" s="1"/>
  <c r="P7696"/>
  <c r="R7696" s="1"/>
  <c r="Q7695"/>
  <c r="S7695" s="1"/>
  <c r="P13950" l="1"/>
  <c r="Q13949"/>
  <c r="S13949" s="1"/>
  <c r="P7697"/>
  <c r="R7697" s="1"/>
  <c r="Q7696"/>
  <c r="S7696" s="1"/>
  <c r="P13951" l="1"/>
  <c r="R13951" s="1"/>
  <c r="Q13950"/>
  <c r="S13950" s="1"/>
  <c r="P7698"/>
  <c r="R7698" s="1"/>
  <c r="Q7697"/>
  <c r="S7697" s="1"/>
  <c r="P13952" l="1"/>
  <c r="R13952" s="1"/>
  <c r="Q13951"/>
  <c r="S13951" s="1"/>
  <c r="P7699"/>
  <c r="R7699" s="1"/>
  <c r="Q7698"/>
  <c r="S7698" s="1"/>
  <c r="P13953" l="1"/>
  <c r="R13953" s="1"/>
  <c r="Q13952"/>
  <c r="S13952" s="1"/>
  <c r="P7700"/>
  <c r="R7700" s="1"/>
  <c r="Q7699"/>
  <c r="S7699" s="1"/>
  <c r="P13954" l="1"/>
  <c r="R13954" s="1"/>
  <c r="Q13953"/>
  <c r="S13953" s="1"/>
  <c r="P7701"/>
  <c r="R7701" s="1"/>
  <c r="Q7700"/>
  <c r="S7700" s="1"/>
  <c r="P13955" l="1"/>
  <c r="R13955" s="1"/>
  <c r="Q13954"/>
  <c r="S13954" s="1"/>
  <c r="P7702"/>
  <c r="R7702" s="1"/>
  <c r="Q7701"/>
  <c r="S7701" s="1"/>
  <c r="P13956" l="1"/>
  <c r="R13956" s="1"/>
  <c r="Q13955"/>
  <c r="S13955" s="1"/>
  <c r="P7703"/>
  <c r="R7703" s="1"/>
  <c r="Q7702"/>
  <c r="S7702" s="1"/>
  <c r="P13957" l="1"/>
  <c r="R13957" s="1"/>
  <c r="Q13956"/>
  <c r="S13956" s="1"/>
  <c r="P7704"/>
  <c r="R7704" s="1"/>
  <c r="Q7703"/>
  <c r="S7703" s="1"/>
  <c r="P13958" l="1"/>
  <c r="R13958" s="1"/>
  <c r="Q13957"/>
  <c r="S13957" s="1"/>
  <c r="P7705"/>
  <c r="R7705" s="1"/>
  <c r="Q7704"/>
  <c r="S7704" s="1"/>
  <c r="P13959" l="1"/>
  <c r="R13959" s="1"/>
  <c r="Q13958"/>
  <c r="S13958" s="1"/>
  <c r="P7706"/>
  <c r="R7706" s="1"/>
  <c r="Q7705"/>
  <c r="S7705" s="1"/>
  <c r="P13960" l="1"/>
  <c r="R13960" s="1"/>
  <c r="Q13959"/>
  <c r="S13959" s="1"/>
  <c r="P7707"/>
  <c r="R7707" s="1"/>
  <c r="Q7706"/>
  <c r="S7706" s="1"/>
  <c r="P13961" l="1"/>
  <c r="R13961" s="1"/>
  <c r="Q13960"/>
  <c r="S13960" s="1"/>
  <c r="P7708"/>
  <c r="R7708" s="1"/>
  <c r="Q7707"/>
  <c r="S7707" s="1"/>
  <c r="P13962" l="1"/>
  <c r="R13962" s="1"/>
  <c r="Q13961"/>
  <c r="S13961" s="1"/>
  <c r="P7709"/>
  <c r="Q7708"/>
  <c r="S7708" s="1"/>
  <c r="P13963" l="1"/>
  <c r="R13963" s="1"/>
  <c r="Q13962"/>
  <c r="S13962" s="1"/>
  <c r="P7710"/>
  <c r="R7710" s="1"/>
  <c r="Q7709"/>
  <c r="S7709" s="1"/>
  <c r="P13964" l="1"/>
  <c r="R13964" s="1"/>
  <c r="Q13963"/>
  <c r="S13963" s="1"/>
  <c r="P7711"/>
  <c r="R7711" s="1"/>
  <c r="Q7710"/>
  <c r="S7710" s="1"/>
  <c r="P13965" l="1"/>
  <c r="R13965" s="1"/>
  <c r="Q13964"/>
  <c r="S13964" s="1"/>
  <c r="P7712"/>
  <c r="R7712" s="1"/>
  <c r="Q7711"/>
  <c r="S7711" s="1"/>
  <c r="P13966" l="1"/>
  <c r="R13966" s="1"/>
  <c r="Q13965"/>
  <c r="S13965" s="1"/>
  <c r="P7713"/>
  <c r="R7713" s="1"/>
  <c r="Q7712"/>
  <c r="S7712" s="1"/>
  <c r="P13967" l="1"/>
  <c r="Q13966"/>
  <c r="S13966" s="1"/>
  <c r="P7714"/>
  <c r="R7714" s="1"/>
  <c r="Q7713"/>
  <c r="S7713" s="1"/>
  <c r="P13968" l="1"/>
  <c r="R13968" s="1"/>
  <c r="Q13967"/>
  <c r="S13967" s="1"/>
  <c r="P7715"/>
  <c r="R7715" s="1"/>
  <c r="Q7714"/>
  <c r="S7714" s="1"/>
  <c r="P13969" l="1"/>
  <c r="R13969" s="1"/>
  <c r="Q13968"/>
  <c r="S13968" s="1"/>
  <c r="P7716"/>
  <c r="R7716" s="1"/>
  <c r="Q7715"/>
  <c r="S7715" s="1"/>
  <c r="P13970" l="1"/>
  <c r="R13970" s="1"/>
  <c r="Q13969"/>
  <c r="S13969" s="1"/>
  <c r="P7717"/>
  <c r="R7717" s="1"/>
  <c r="Q7716"/>
  <c r="S7716" s="1"/>
  <c r="P13971" l="1"/>
  <c r="R13971" s="1"/>
  <c r="Q13970"/>
  <c r="S13970" s="1"/>
  <c r="P7718"/>
  <c r="R7718" s="1"/>
  <c r="Q7717"/>
  <c r="S7717" s="1"/>
  <c r="P13972" l="1"/>
  <c r="R13972" s="1"/>
  <c r="Q13971"/>
  <c r="S13971" s="1"/>
  <c r="P7719"/>
  <c r="R7719" s="1"/>
  <c r="Q7718"/>
  <c r="S7718" s="1"/>
  <c r="P13973" l="1"/>
  <c r="R13973" s="1"/>
  <c r="Q13972"/>
  <c r="S13972" s="1"/>
  <c r="P7720"/>
  <c r="R7720" s="1"/>
  <c r="Q7719"/>
  <c r="S7719" s="1"/>
  <c r="P13974" l="1"/>
  <c r="R13974" s="1"/>
  <c r="Q13973"/>
  <c r="S13973" s="1"/>
  <c r="P7721"/>
  <c r="R7721" s="1"/>
  <c r="Q7720"/>
  <c r="S7720" s="1"/>
  <c r="P13975" l="1"/>
  <c r="R13975" s="1"/>
  <c r="Q13974"/>
  <c r="S13974" s="1"/>
  <c r="P7722"/>
  <c r="R7722" s="1"/>
  <c r="Q7721"/>
  <c r="S7721" s="1"/>
  <c r="P13976" l="1"/>
  <c r="R13976" s="1"/>
  <c r="Q13975"/>
  <c r="S13975" s="1"/>
  <c r="P7723"/>
  <c r="R7723" s="1"/>
  <c r="Q7722"/>
  <c r="S7722" s="1"/>
  <c r="P13977" l="1"/>
  <c r="R13977" s="1"/>
  <c r="Q13976"/>
  <c r="S13976" s="1"/>
  <c r="P7724"/>
  <c r="R7724" s="1"/>
  <c r="Q7723"/>
  <c r="S7723" s="1"/>
  <c r="P13978" l="1"/>
  <c r="R13978" s="1"/>
  <c r="Q13977"/>
  <c r="S13977" s="1"/>
  <c r="P7725"/>
  <c r="R7725" s="1"/>
  <c r="Q7724"/>
  <c r="S7724" s="1"/>
  <c r="P13979" l="1"/>
  <c r="R13979" s="1"/>
  <c r="Q13978"/>
  <c r="S13978" s="1"/>
  <c r="P7726"/>
  <c r="Q7725"/>
  <c r="S7725" s="1"/>
  <c r="P13980" l="1"/>
  <c r="R13980" s="1"/>
  <c r="Q13979"/>
  <c r="S13979" s="1"/>
  <c r="P7727"/>
  <c r="Q7726"/>
  <c r="S7726" s="1"/>
  <c r="P13981" l="1"/>
  <c r="R13981" s="1"/>
  <c r="Q13980"/>
  <c r="S13980" s="1"/>
  <c r="P7728"/>
  <c r="R7728" s="1"/>
  <c r="Q7727"/>
  <c r="S7727" s="1"/>
  <c r="P13982" l="1"/>
  <c r="R13982" s="1"/>
  <c r="Q13981"/>
  <c r="S13981" s="1"/>
  <c r="P7729"/>
  <c r="R7729" s="1"/>
  <c r="Q7728"/>
  <c r="S7728" s="1"/>
  <c r="P13983" l="1"/>
  <c r="R13983" s="1"/>
  <c r="Q13982"/>
  <c r="S13982" s="1"/>
  <c r="P7730"/>
  <c r="R7730" s="1"/>
  <c r="Q7729"/>
  <c r="S7729" s="1"/>
  <c r="P13984" l="1"/>
  <c r="Q13983"/>
  <c r="S13983" s="1"/>
  <c r="P7731"/>
  <c r="R7731" s="1"/>
  <c r="Q7730"/>
  <c r="S7730" s="1"/>
  <c r="P13985" l="1"/>
  <c r="Q13984"/>
  <c r="S13984" s="1"/>
  <c r="P7732"/>
  <c r="R7732" s="1"/>
  <c r="Q7731"/>
  <c r="S7731" s="1"/>
  <c r="P13986" l="1"/>
  <c r="R13986" s="1"/>
  <c r="Q13985"/>
  <c r="S13985" s="1"/>
  <c r="P7733"/>
  <c r="R7733" s="1"/>
  <c r="Q7732"/>
  <c r="S7732" s="1"/>
  <c r="P13987" l="1"/>
  <c r="R13987" s="1"/>
  <c r="Q13986"/>
  <c r="S13986" s="1"/>
  <c r="P7734"/>
  <c r="R7734" s="1"/>
  <c r="Q7733"/>
  <c r="S7733" s="1"/>
  <c r="P13988" l="1"/>
  <c r="R13988" s="1"/>
  <c r="Q13987"/>
  <c r="S13987" s="1"/>
  <c r="P7735"/>
  <c r="R7735" s="1"/>
  <c r="Q7734"/>
  <c r="S7734" s="1"/>
  <c r="P13989" l="1"/>
  <c r="R13989" s="1"/>
  <c r="Q13988"/>
  <c r="S13988" s="1"/>
  <c r="P7736"/>
  <c r="R7736" s="1"/>
  <c r="Q7735"/>
  <c r="S7735" s="1"/>
  <c r="P13990" l="1"/>
  <c r="R13990" s="1"/>
  <c r="Q13989"/>
  <c r="S13989" s="1"/>
  <c r="P7737"/>
  <c r="R7737" s="1"/>
  <c r="Q7736"/>
  <c r="S7736" s="1"/>
  <c r="P13991" l="1"/>
  <c r="R13991" s="1"/>
  <c r="Q13990"/>
  <c r="S13990" s="1"/>
  <c r="P7738"/>
  <c r="R7738" s="1"/>
  <c r="Q7737"/>
  <c r="S7737" s="1"/>
  <c r="P13992" l="1"/>
  <c r="R13992" s="1"/>
  <c r="Q13991"/>
  <c r="S13991" s="1"/>
  <c r="P7739"/>
  <c r="R7739" s="1"/>
  <c r="Q7738"/>
  <c r="S7738" s="1"/>
  <c r="P13993" l="1"/>
  <c r="R13993" s="1"/>
  <c r="Q13992"/>
  <c r="S13992" s="1"/>
  <c r="P7740"/>
  <c r="R7740" s="1"/>
  <c r="Q7739"/>
  <c r="S7739" s="1"/>
  <c r="P13994" l="1"/>
  <c r="R13994" s="1"/>
  <c r="Q13993"/>
  <c r="S13993" s="1"/>
  <c r="P7741"/>
  <c r="R7741" s="1"/>
  <c r="Q7740"/>
  <c r="S7740" s="1"/>
  <c r="P13995" l="1"/>
  <c r="R13995" s="1"/>
  <c r="Q13994"/>
  <c r="S13994" s="1"/>
  <c r="P7742"/>
  <c r="R7742" s="1"/>
  <c r="Q7741"/>
  <c r="S7741" s="1"/>
  <c r="P13996" l="1"/>
  <c r="R13996" s="1"/>
  <c r="Q13995"/>
  <c r="S13995" s="1"/>
  <c r="P7743"/>
  <c r="R7743" s="1"/>
  <c r="Q7742"/>
  <c r="S7742" s="1"/>
  <c r="P13997" l="1"/>
  <c r="R13997" s="1"/>
  <c r="Q13996"/>
  <c r="S13996" s="1"/>
  <c r="P7744"/>
  <c r="Q7743"/>
  <c r="S7743" s="1"/>
  <c r="P13998" l="1"/>
  <c r="R13998" s="1"/>
  <c r="Q13997"/>
  <c r="S13997" s="1"/>
  <c r="P7745"/>
  <c r="R7745" s="1"/>
  <c r="Q7744"/>
  <c r="S7744" s="1"/>
  <c r="P13999" l="1"/>
  <c r="R13999" s="1"/>
  <c r="Q13998"/>
  <c r="S13998" s="1"/>
  <c r="P7746"/>
  <c r="R7746" s="1"/>
  <c r="Q7745"/>
  <c r="S7745" s="1"/>
  <c r="P14000" l="1"/>
  <c r="R14000" s="1"/>
  <c r="Q13999"/>
  <c r="S13999" s="1"/>
  <c r="P7747"/>
  <c r="R7747" s="1"/>
  <c r="Q7746"/>
  <c r="S7746" s="1"/>
  <c r="P14001" l="1"/>
  <c r="R14001" s="1"/>
  <c r="Q14000"/>
  <c r="S14000" s="1"/>
  <c r="P7748"/>
  <c r="R7748" s="1"/>
  <c r="Q7747"/>
  <c r="S7747" s="1"/>
  <c r="P14002" l="1"/>
  <c r="Q14001"/>
  <c r="S14001" s="1"/>
  <c r="P7749"/>
  <c r="R7749" s="1"/>
  <c r="Q7748"/>
  <c r="S7748" s="1"/>
  <c r="P14003" l="1"/>
  <c r="R14003" s="1"/>
  <c r="Q14002"/>
  <c r="S14002" s="1"/>
  <c r="P7750"/>
  <c r="R7750" s="1"/>
  <c r="Q7749"/>
  <c r="S7749" s="1"/>
  <c r="P14004" l="1"/>
  <c r="R14004" s="1"/>
  <c r="Q14003"/>
  <c r="S14003" s="1"/>
  <c r="P7751"/>
  <c r="R7751" s="1"/>
  <c r="Q7750"/>
  <c r="S7750" s="1"/>
  <c r="P14005" l="1"/>
  <c r="R14005" s="1"/>
  <c r="Q14004"/>
  <c r="S14004" s="1"/>
  <c r="P7752"/>
  <c r="R7752" s="1"/>
  <c r="Q7751"/>
  <c r="S7751" s="1"/>
  <c r="P14006" l="1"/>
  <c r="R14006" s="1"/>
  <c r="Q14005"/>
  <c r="S14005" s="1"/>
  <c r="P7753"/>
  <c r="R7753" s="1"/>
  <c r="Q7752"/>
  <c r="S7752" s="1"/>
  <c r="P14007" l="1"/>
  <c r="R14007" s="1"/>
  <c r="Q14006"/>
  <c r="S14006" s="1"/>
  <c r="P7754"/>
  <c r="R7754" s="1"/>
  <c r="Q7753"/>
  <c r="S7753" s="1"/>
  <c r="P14008" l="1"/>
  <c r="R14008" s="1"/>
  <c r="Q14007"/>
  <c r="S14007" s="1"/>
  <c r="P7755"/>
  <c r="R7755" s="1"/>
  <c r="Q7754"/>
  <c r="S7754" s="1"/>
  <c r="P14009" l="1"/>
  <c r="R14009" s="1"/>
  <c r="Q14008"/>
  <c r="S14008" s="1"/>
  <c r="P7756"/>
  <c r="R7756" s="1"/>
  <c r="Q7755"/>
  <c r="S7755" s="1"/>
  <c r="P14010" l="1"/>
  <c r="R14010" s="1"/>
  <c r="Q14009"/>
  <c r="S14009" s="1"/>
  <c r="P7757"/>
  <c r="R7757" s="1"/>
  <c r="Q7756"/>
  <c r="S7756" s="1"/>
  <c r="P14011" l="1"/>
  <c r="R14011" s="1"/>
  <c r="Q14010"/>
  <c r="S14010" s="1"/>
  <c r="P7758"/>
  <c r="R7758" s="1"/>
  <c r="Q7757"/>
  <c r="S7757" s="1"/>
  <c r="P14012" l="1"/>
  <c r="R14012" s="1"/>
  <c r="Q14011"/>
  <c r="S14011" s="1"/>
  <c r="P7759"/>
  <c r="R7759" s="1"/>
  <c r="Q7758"/>
  <c r="S7758" s="1"/>
  <c r="P14013" l="1"/>
  <c r="R14013" s="1"/>
  <c r="Q14012"/>
  <c r="S14012" s="1"/>
  <c r="P7760"/>
  <c r="R7760" s="1"/>
  <c r="Q7759"/>
  <c r="S7759" s="1"/>
  <c r="P14014" l="1"/>
  <c r="R14014" s="1"/>
  <c r="Q14013"/>
  <c r="S14013" s="1"/>
  <c r="P7761"/>
  <c r="Q7760"/>
  <c r="S7760" s="1"/>
  <c r="P14015" l="1"/>
  <c r="R14015" s="1"/>
  <c r="Q14014"/>
  <c r="S14014" s="1"/>
  <c r="P7762"/>
  <c r="Q7761"/>
  <c r="S7761" s="1"/>
  <c r="P14016" l="1"/>
  <c r="R14016" s="1"/>
  <c r="Q14015"/>
  <c r="S14015" s="1"/>
  <c r="P7763"/>
  <c r="R7763" s="1"/>
  <c r="Q7762"/>
  <c r="S7762" s="1"/>
  <c r="P14017" l="1"/>
  <c r="R14017" s="1"/>
  <c r="Q14016"/>
  <c r="S14016" s="1"/>
  <c r="P7764"/>
  <c r="R7764" s="1"/>
  <c r="Q7763"/>
  <c r="S7763" s="1"/>
  <c r="P14018" l="1"/>
  <c r="R14018" s="1"/>
  <c r="Q14017"/>
  <c r="S14017" s="1"/>
  <c r="P7765"/>
  <c r="R7765" s="1"/>
  <c r="Q7764"/>
  <c r="S7764" s="1"/>
  <c r="P14019" l="1"/>
  <c r="Q14018"/>
  <c r="S14018" s="1"/>
  <c r="P7766"/>
  <c r="R7766" s="1"/>
  <c r="Q7765"/>
  <c r="S7765" s="1"/>
  <c r="P14020" l="1"/>
  <c r="Q14019"/>
  <c r="S14019" s="1"/>
  <c r="P7767"/>
  <c r="R7767" s="1"/>
  <c r="Q7766"/>
  <c r="S7766" s="1"/>
  <c r="P14021" l="1"/>
  <c r="R14021" s="1"/>
  <c r="Q14020"/>
  <c r="S14020" s="1"/>
  <c r="P7768"/>
  <c r="R7768" s="1"/>
  <c r="Q7767"/>
  <c r="S7767" s="1"/>
  <c r="P14022" l="1"/>
  <c r="R14022" s="1"/>
  <c r="Q14021"/>
  <c r="S14021" s="1"/>
  <c r="P7769"/>
  <c r="R7769" s="1"/>
  <c r="Q7768"/>
  <c r="S7768" s="1"/>
  <c r="P14023" l="1"/>
  <c r="R14023" s="1"/>
  <c r="Q14022"/>
  <c r="S14022" s="1"/>
  <c r="P7770"/>
  <c r="R7770" s="1"/>
  <c r="Q7769"/>
  <c r="S7769" s="1"/>
  <c r="P14024" l="1"/>
  <c r="R14024" s="1"/>
  <c r="Q14023"/>
  <c r="S14023" s="1"/>
  <c r="P7771"/>
  <c r="R7771" s="1"/>
  <c r="Q7770"/>
  <c r="S7770" s="1"/>
  <c r="P14025" l="1"/>
  <c r="R14025" s="1"/>
  <c r="Q14024"/>
  <c r="S14024" s="1"/>
  <c r="P7772"/>
  <c r="R7772" s="1"/>
  <c r="Q7771"/>
  <c r="S7771" s="1"/>
  <c r="P14026" l="1"/>
  <c r="R14026" s="1"/>
  <c r="Q14025"/>
  <c r="S14025" s="1"/>
  <c r="P7773"/>
  <c r="R7773" s="1"/>
  <c r="Q7772"/>
  <c r="S7772" s="1"/>
  <c r="P14027" l="1"/>
  <c r="R14027" s="1"/>
  <c r="Q14026"/>
  <c r="S14026" s="1"/>
  <c r="P7774"/>
  <c r="R7774" s="1"/>
  <c r="Q7773"/>
  <c r="S7773" s="1"/>
  <c r="P14028" l="1"/>
  <c r="R14028" s="1"/>
  <c r="Q14027"/>
  <c r="S14027" s="1"/>
  <c r="P7775"/>
  <c r="R7775" s="1"/>
  <c r="Q7774"/>
  <c r="S7774" s="1"/>
  <c r="P14029" l="1"/>
  <c r="R14029" s="1"/>
  <c r="Q14028"/>
  <c r="S14028" s="1"/>
  <c r="P7776"/>
  <c r="R7776" s="1"/>
  <c r="Q7775"/>
  <c r="S7775" s="1"/>
  <c r="P14030" l="1"/>
  <c r="R14030" s="1"/>
  <c r="Q14029"/>
  <c r="S14029" s="1"/>
  <c r="P7777"/>
  <c r="R7777" s="1"/>
  <c r="Q7776"/>
  <c r="S7776" s="1"/>
  <c r="P14031" l="1"/>
  <c r="R14031" s="1"/>
  <c r="Q14030"/>
  <c r="S14030" s="1"/>
  <c r="P7778"/>
  <c r="R7778" s="1"/>
  <c r="Q7777"/>
  <c r="S7777" s="1"/>
  <c r="P14032" l="1"/>
  <c r="R14032" s="1"/>
  <c r="Q14031"/>
  <c r="S14031" s="1"/>
  <c r="P7779"/>
  <c r="Q7778"/>
  <c r="S7778" s="1"/>
  <c r="P14033" l="1"/>
  <c r="R14033" s="1"/>
  <c r="Q14032"/>
  <c r="S14032" s="1"/>
  <c r="P7780"/>
  <c r="R7780" s="1"/>
  <c r="Q7779"/>
  <c r="S7779" s="1"/>
  <c r="P14034" l="1"/>
  <c r="R14034" s="1"/>
  <c r="Q14033"/>
  <c r="S14033" s="1"/>
  <c r="P7781"/>
  <c r="R7781" s="1"/>
  <c r="Q7780"/>
  <c r="S7780" s="1"/>
  <c r="P14035" l="1"/>
  <c r="R14035" s="1"/>
  <c r="Q14034"/>
  <c r="S14034" s="1"/>
  <c r="P7782"/>
  <c r="R7782" s="1"/>
  <c r="Q7781"/>
  <c r="S7781" s="1"/>
  <c r="P14036" l="1"/>
  <c r="R14036" s="1"/>
  <c r="Q14035"/>
  <c r="S14035" s="1"/>
  <c r="P7783"/>
  <c r="R7783" s="1"/>
  <c r="Q7782"/>
  <c r="S7782" s="1"/>
  <c r="P14037" l="1"/>
  <c r="Q14036"/>
  <c r="S14036" s="1"/>
  <c r="P7784"/>
  <c r="R7784" s="1"/>
  <c r="Q7783"/>
  <c r="S7783" s="1"/>
  <c r="P14038" l="1"/>
  <c r="R14038" s="1"/>
  <c r="Q14037"/>
  <c r="S14037" s="1"/>
  <c r="P7785"/>
  <c r="R7785" s="1"/>
  <c r="Q7784"/>
  <c r="S7784" s="1"/>
  <c r="P14039" l="1"/>
  <c r="R14039" s="1"/>
  <c r="Q14038"/>
  <c r="S14038" s="1"/>
  <c r="P7786"/>
  <c r="R7786" s="1"/>
  <c r="Q7785"/>
  <c r="S7785" s="1"/>
  <c r="P14040" l="1"/>
  <c r="R14040" s="1"/>
  <c r="Q14039"/>
  <c r="S14039" s="1"/>
  <c r="P7787"/>
  <c r="R7787" s="1"/>
  <c r="Q7786"/>
  <c r="S7786" s="1"/>
  <c r="P14041" l="1"/>
  <c r="R14041" s="1"/>
  <c r="Q14040"/>
  <c r="S14040" s="1"/>
  <c r="P7788"/>
  <c r="R7788" s="1"/>
  <c r="Q7787"/>
  <c r="S7787" s="1"/>
  <c r="P14042" l="1"/>
  <c r="R14042" s="1"/>
  <c r="Q14041"/>
  <c r="S14041" s="1"/>
  <c r="P7789"/>
  <c r="R7789" s="1"/>
  <c r="Q7788"/>
  <c r="S7788" s="1"/>
  <c r="P14043" l="1"/>
  <c r="R14043" s="1"/>
  <c r="Q14042"/>
  <c r="S14042" s="1"/>
  <c r="P7790"/>
  <c r="R7790" s="1"/>
  <c r="Q7789"/>
  <c r="S7789" s="1"/>
  <c r="P14044" l="1"/>
  <c r="R14044" s="1"/>
  <c r="Q14043"/>
  <c r="S14043" s="1"/>
  <c r="P7791"/>
  <c r="R7791" s="1"/>
  <c r="Q7790"/>
  <c r="S7790" s="1"/>
  <c r="P14045" l="1"/>
  <c r="R14045" s="1"/>
  <c r="Q14044"/>
  <c r="S14044" s="1"/>
  <c r="P7792"/>
  <c r="R7792" s="1"/>
  <c r="Q7791"/>
  <c r="S7791" s="1"/>
  <c r="P14046" l="1"/>
  <c r="R14046" s="1"/>
  <c r="Q14045"/>
  <c r="S14045" s="1"/>
  <c r="P7793"/>
  <c r="R7793" s="1"/>
  <c r="Q7792"/>
  <c r="S7792" s="1"/>
  <c r="P14047" l="1"/>
  <c r="R14047" s="1"/>
  <c r="Q14046"/>
  <c r="S14046" s="1"/>
  <c r="P7794"/>
  <c r="R7794" s="1"/>
  <c r="Q7793"/>
  <c r="S7793" s="1"/>
  <c r="P14048" l="1"/>
  <c r="R14048" s="1"/>
  <c r="Q14047"/>
  <c r="S14047" s="1"/>
  <c r="P7795"/>
  <c r="R7795" s="1"/>
  <c r="Q7794"/>
  <c r="S7794" s="1"/>
  <c r="P14049" l="1"/>
  <c r="R14049" s="1"/>
  <c r="Q14048"/>
  <c r="S14048" s="1"/>
  <c r="P7796"/>
  <c r="Q7795"/>
  <c r="S7795" s="1"/>
  <c r="P14050" l="1"/>
  <c r="R14050" s="1"/>
  <c r="Q14049"/>
  <c r="S14049" s="1"/>
  <c r="P7797"/>
  <c r="Q7796"/>
  <c r="S7796" s="1"/>
  <c r="P14051" l="1"/>
  <c r="R14051" s="1"/>
  <c r="Q14050"/>
  <c r="S14050" s="1"/>
  <c r="P7798"/>
  <c r="R7798" s="1"/>
  <c r="Q7797"/>
  <c r="S7797" s="1"/>
  <c r="P14052" l="1"/>
  <c r="R14052" s="1"/>
  <c r="Q14051"/>
  <c r="S14051" s="1"/>
  <c r="P7799"/>
  <c r="R7799" s="1"/>
  <c r="Q7798"/>
  <c r="S7798" s="1"/>
  <c r="P14053" l="1"/>
  <c r="R14053" s="1"/>
  <c r="Q14052"/>
  <c r="S14052" s="1"/>
  <c r="P7800"/>
  <c r="R7800" s="1"/>
  <c r="Q7799"/>
  <c r="S7799" s="1"/>
  <c r="P14054" l="1"/>
  <c r="Q14053"/>
  <c r="S14053" s="1"/>
  <c r="P7801"/>
  <c r="R7801" s="1"/>
  <c r="Q7800"/>
  <c r="S7800" s="1"/>
  <c r="P14055" l="1"/>
  <c r="Q14054"/>
  <c r="S14054" s="1"/>
  <c r="P7802"/>
  <c r="R7802" s="1"/>
  <c r="Q7801"/>
  <c r="S7801" s="1"/>
  <c r="P14056" l="1"/>
  <c r="R14056" s="1"/>
  <c r="Q14055"/>
  <c r="S14055" s="1"/>
  <c r="P7803"/>
  <c r="R7803" s="1"/>
  <c r="Q7802"/>
  <c r="S7802" s="1"/>
  <c r="P14057" l="1"/>
  <c r="R14057" s="1"/>
  <c r="Q14056"/>
  <c r="S14056" s="1"/>
  <c r="P7804"/>
  <c r="R7804" s="1"/>
  <c r="Q7803"/>
  <c r="S7803" s="1"/>
  <c r="P14058" l="1"/>
  <c r="R14058" s="1"/>
  <c r="Q14057"/>
  <c r="S14057" s="1"/>
  <c r="P7805"/>
  <c r="R7805" s="1"/>
  <c r="Q7804"/>
  <c r="S7804" s="1"/>
  <c r="P14059" l="1"/>
  <c r="R14059" s="1"/>
  <c r="Q14058"/>
  <c r="S14058" s="1"/>
  <c r="P7806"/>
  <c r="R7806" s="1"/>
  <c r="Q7805"/>
  <c r="S7805" s="1"/>
  <c r="P14060" l="1"/>
  <c r="R14060" s="1"/>
  <c r="Q14059"/>
  <c r="S14059" s="1"/>
  <c r="P7807"/>
  <c r="R7807" s="1"/>
  <c r="Q7806"/>
  <c r="S7806" s="1"/>
  <c r="P14061" l="1"/>
  <c r="R14061" s="1"/>
  <c r="Q14060"/>
  <c r="S14060" s="1"/>
  <c r="P7808"/>
  <c r="R7808" s="1"/>
  <c r="Q7807"/>
  <c r="S7807" s="1"/>
  <c r="P14062" l="1"/>
  <c r="R14062" s="1"/>
  <c r="Q14061"/>
  <c r="S14061" s="1"/>
  <c r="P7809"/>
  <c r="R7809" s="1"/>
  <c r="Q7808"/>
  <c r="S7808" s="1"/>
  <c r="P14063" l="1"/>
  <c r="R14063" s="1"/>
  <c r="Q14062"/>
  <c r="S14062" s="1"/>
  <c r="P7810"/>
  <c r="R7810" s="1"/>
  <c r="Q7809"/>
  <c r="S7809" s="1"/>
  <c r="P14064" l="1"/>
  <c r="R14064" s="1"/>
  <c r="Q14063"/>
  <c r="S14063" s="1"/>
  <c r="P7811"/>
  <c r="R7811" s="1"/>
  <c r="Q7810"/>
  <c r="S7810" s="1"/>
  <c r="P14065" l="1"/>
  <c r="R14065" s="1"/>
  <c r="Q14064"/>
  <c r="S14064" s="1"/>
  <c r="P7812"/>
  <c r="R7812" s="1"/>
  <c r="Q7811"/>
  <c r="S7811" s="1"/>
  <c r="P14066" l="1"/>
  <c r="R14066" s="1"/>
  <c r="Q14065"/>
  <c r="S14065" s="1"/>
  <c r="P7813"/>
  <c r="R7813" s="1"/>
  <c r="Q7812"/>
  <c r="S7812" s="1"/>
  <c r="P14067" l="1"/>
  <c r="R14067" s="1"/>
  <c r="Q14066"/>
  <c r="S14066" s="1"/>
  <c r="P7814"/>
  <c r="Q7813"/>
  <c r="S7813" s="1"/>
  <c r="P14068" l="1"/>
  <c r="R14068" s="1"/>
  <c r="Q14067"/>
  <c r="S14067" s="1"/>
  <c r="P7815"/>
  <c r="R7815" s="1"/>
  <c r="Q7814"/>
  <c r="S7814" s="1"/>
  <c r="P14069" l="1"/>
  <c r="R14069" s="1"/>
  <c r="Q14068"/>
  <c r="S14068" s="1"/>
  <c r="P7816"/>
  <c r="R7816" s="1"/>
  <c r="Q7815"/>
  <c r="S7815" s="1"/>
  <c r="P14070" l="1"/>
  <c r="R14070" s="1"/>
  <c r="Q14069"/>
  <c r="S14069" s="1"/>
  <c r="P7817"/>
  <c r="R7817" s="1"/>
  <c r="Q7816"/>
  <c r="S7816" s="1"/>
  <c r="P14071" l="1"/>
  <c r="R14071" s="1"/>
  <c r="Q14070"/>
  <c r="S14070" s="1"/>
  <c r="P7818"/>
  <c r="R7818" s="1"/>
  <c r="Q7817"/>
  <c r="S7817" s="1"/>
  <c r="P14072" l="1"/>
  <c r="Q14071"/>
  <c r="S14071" s="1"/>
  <c r="P7819"/>
  <c r="R7819" s="1"/>
  <c r="Q7818"/>
  <c r="S7818" s="1"/>
  <c r="P14073" l="1"/>
  <c r="R14073" s="1"/>
  <c r="Q14072"/>
  <c r="S14072" s="1"/>
  <c r="P7820"/>
  <c r="R7820" s="1"/>
  <c r="Q7819"/>
  <c r="S7819" s="1"/>
  <c r="P14074" l="1"/>
  <c r="R14074" s="1"/>
  <c r="Q14073"/>
  <c r="S14073" s="1"/>
  <c r="P7821"/>
  <c r="R7821" s="1"/>
  <c r="Q7820"/>
  <c r="S7820" s="1"/>
  <c r="P14075" l="1"/>
  <c r="R14075" s="1"/>
  <c r="Q14074"/>
  <c r="S14074" s="1"/>
  <c r="P7822"/>
  <c r="R7822" s="1"/>
  <c r="Q7821"/>
  <c r="S7821" s="1"/>
  <c r="P14076" l="1"/>
  <c r="R14076" s="1"/>
  <c r="Q14075"/>
  <c r="S14075" s="1"/>
  <c r="P7823"/>
  <c r="R7823" s="1"/>
  <c r="Q7822"/>
  <c r="S7822" s="1"/>
  <c r="P14077" l="1"/>
  <c r="R14077" s="1"/>
  <c r="Q14076"/>
  <c r="S14076" s="1"/>
  <c r="P7824"/>
  <c r="R7824" s="1"/>
  <c r="Q7823"/>
  <c r="S7823" s="1"/>
  <c r="P14078" l="1"/>
  <c r="R14078" s="1"/>
  <c r="Q14077"/>
  <c r="S14077" s="1"/>
  <c r="P7825"/>
  <c r="R7825" s="1"/>
  <c r="Q7824"/>
  <c r="S7824" s="1"/>
  <c r="P14079" l="1"/>
  <c r="R14079" s="1"/>
  <c r="Q14078"/>
  <c r="S14078" s="1"/>
  <c r="P7826"/>
  <c r="R7826" s="1"/>
  <c r="Q7825"/>
  <c r="S7825" s="1"/>
  <c r="P14080" l="1"/>
  <c r="R14080" s="1"/>
  <c r="Q14079"/>
  <c r="S14079" s="1"/>
  <c r="P7827"/>
  <c r="R7827" s="1"/>
  <c r="Q7826"/>
  <c r="S7826" s="1"/>
  <c r="P14081" l="1"/>
  <c r="R14081" s="1"/>
  <c r="Q14080"/>
  <c r="S14080" s="1"/>
  <c r="P7828"/>
  <c r="R7828" s="1"/>
  <c r="Q7827"/>
  <c r="S7827" s="1"/>
  <c r="P14082" l="1"/>
  <c r="R14082" s="1"/>
  <c r="Q14081"/>
  <c r="S14081" s="1"/>
  <c r="P7829"/>
  <c r="R7829" s="1"/>
  <c r="Q7828"/>
  <c r="S7828" s="1"/>
  <c r="P14083" l="1"/>
  <c r="R14083" s="1"/>
  <c r="Q14082"/>
  <c r="S14082" s="1"/>
  <c r="P7830"/>
  <c r="R7830" s="1"/>
  <c r="Q7829"/>
  <c r="S7829" s="1"/>
  <c r="P14084" l="1"/>
  <c r="R14084" s="1"/>
  <c r="Q14083"/>
  <c r="S14083" s="1"/>
  <c r="P7831"/>
  <c r="Q7830"/>
  <c r="S7830" s="1"/>
  <c r="P14085" l="1"/>
  <c r="R14085" s="1"/>
  <c r="Q14084"/>
  <c r="S14084" s="1"/>
  <c r="P7832"/>
  <c r="Q7831"/>
  <c r="S7831" s="1"/>
  <c r="P14086" l="1"/>
  <c r="R14086" s="1"/>
  <c r="Q14085"/>
  <c r="S14085" s="1"/>
  <c r="P7833"/>
  <c r="R7833" s="1"/>
  <c r="Q7832"/>
  <c r="S7832" s="1"/>
  <c r="P14087" l="1"/>
  <c r="R14087" s="1"/>
  <c r="Q14086"/>
  <c r="S14086" s="1"/>
  <c r="P7834"/>
  <c r="R7834" s="1"/>
  <c r="Q7833"/>
  <c r="S7833" s="1"/>
  <c r="P14088" l="1"/>
  <c r="R14088" s="1"/>
  <c r="Q14087"/>
  <c r="S14087" s="1"/>
  <c r="P7835"/>
  <c r="R7835" s="1"/>
  <c r="Q7834"/>
  <c r="S7834" s="1"/>
  <c r="P14089" l="1"/>
  <c r="Q14088"/>
  <c r="S14088" s="1"/>
  <c r="P7836"/>
  <c r="R7836" s="1"/>
  <c r="Q7835"/>
  <c r="S7835" s="1"/>
  <c r="P14090" l="1"/>
  <c r="Q14089"/>
  <c r="S14089" s="1"/>
  <c r="P7837"/>
  <c r="R7837" s="1"/>
  <c r="Q7836"/>
  <c r="S7836" s="1"/>
  <c r="P14091" l="1"/>
  <c r="R14091" s="1"/>
  <c r="Q14090"/>
  <c r="S14090" s="1"/>
  <c r="P7838"/>
  <c r="R7838" s="1"/>
  <c r="Q7837"/>
  <c r="S7837" s="1"/>
  <c r="P14092" l="1"/>
  <c r="R14092" s="1"/>
  <c r="Q14091"/>
  <c r="S14091" s="1"/>
  <c r="P7839"/>
  <c r="R7839" s="1"/>
  <c r="Q7838"/>
  <c r="S7838" s="1"/>
  <c r="P14093" l="1"/>
  <c r="R14093" s="1"/>
  <c r="Q14092"/>
  <c r="S14092" s="1"/>
  <c r="P7840"/>
  <c r="R7840" s="1"/>
  <c r="Q7839"/>
  <c r="S7839" s="1"/>
  <c r="P14094" l="1"/>
  <c r="R14094" s="1"/>
  <c r="Q14093"/>
  <c r="S14093" s="1"/>
  <c r="P7841"/>
  <c r="R7841" s="1"/>
  <c r="Q7840"/>
  <c r="S7840" s="1"/>
  <c r="P14095" l="1"/>
  <c r="R14095" s="1"/>
  <c r="Q14094"/>
  <c r="S14094" s="1"/>
  <c r="P7842"/>
  <c r="R7842" s="1"/>
  <c r="Q7841"/>
  <c r="S7841" s="1"/>
  <c r="P14096" l="1"/>
  <c r="R14096" s="1"/>
  <c r="Q14095"/>
  <c r="S14095" s="1"/>
  <c r="P7843"/>
  <c r="R7843" s="1"/>
  <c r="Q7842"/>
  <c r="S7842" s="1"/>
  <c r="P14097" l="1"/>
  <c r="R14097" s="1"/>
  <c r="Q14096"/>
  <c r="S14096" s="1"/>
  <c r="P7844"/>
  <c r="R7844" s="1"/>
  <c r="Q7843"/>
  <c r="S7843" s="1"/>
  <c r="P14098" l="1"/>
  <c r="R14098" s="1"/>
  <c r="Q14097"/>
  <c r="S14097" s="1"/>
  <c r="P7845"/>
  <c r="R7845" s="1"/>
  <c r="Q7844"/>
  <c r="S7844" s="1"/>
  <c r="P14099" l="1"/>
  <c r="R14099" s="1"/>
  <c r="Q14098"/>
  <c r="S14098" s="1"/>
  <c r="P7846"/>
  <c r="R7846" s="1"/>
  <c r="Q7845"/>
  <c r="S7845" s="1"/>
  <c r="P14100" l="1"/>
  <c r="R14100" s="1"/>
  <c r="Q14099"/>
  <c r="S14099" s="1"/>
  <c r="P7847"/>
  <c r="R7847" s="1"/>
  <c r="Q7846"/>
  <c r="S7846" s="1"/>
  <c r="P14101" l="1"/>
  <c r="R14101" s="1"/>
  <c r="Q14100"/>
  <c r="S14100" s="1"/>
  <c r="P7848"/>
  <c r="R7848" s="1"/>
  <c r="Q7847"/>
  <c r="S7847" s="1"/>
  <c r="P14102" l="1"/>
  <c r="R14102" s="1"/>
  <c r="Q14101"/>
  <c r="S14101" s="1"/>
  <c r="P7849"/>
  <c r="Q7848"/>
  <c r="S7848" s="1"/>
  <c r="P14103" l="1"/>
  <c r="R14103" s="1"/>
  <c r="Q14102"/>
  <c r="S14102" s="1"/>
  <c r="P7850"/>
  <c r="R7850" s="1"/>
  <c r="Q7849"/>
  <c r="S7849" s="1"/>
  <c r="P14104" l="1"/>
  <c r="R14104" s="1"/>
  <c r="Q14103"/>
  <c r="S14103" s="1"/>
  <c r="P7851"/>
  <c r="R7851" s="1"/>
  <c r="Q7850"/>
  <c r="S7850" s="1"/>
  <c r="P14105" l="1"/>
  <c r="R14105" s="1"/>
  <c r="Q14104"/>
  <c r="S14104" s="1"/>
  <c r="P7852"/>
  <c r="R7852" s="1"/>
  <c r="Q7851"/>
  <c r="S7851" s="1"/>
  <c r="P14106" l="1"/>
  <c r="R14106" s="1"/>
  <c r="Q14105"/>
  <c r="S14105" s="1"/>
  <c r="P7853"/>
  <c r="R7853" s="1"/>
  <c r="Q7852"/>
  <c r="S7852" s="1"/>
  <c r="P14107" l="1"/>
  <c r="Q14106"/>
  <c r="S14106" s="1"/>
  <c r="P7854"/>
  <c r="R7854" s="1"/>
  <c r="Q7853"/>
  <c r="S7853" s="1"/>
  <c r="P14108" l="1"/>
  <c r="R14108" s="1"/>
  <c r="Q14107"/>
  <c r="S14107" s="1"/>
  <c r="P7855"/>
  <c r="R7855" s="1"/>
  <c r="Q7854"/>
  <c r="S7854" s="1"/>
  <c r="P14109" l="1"/>
  <c r="R14109" s="1"/>
  <c r="Q14108"/>
  <c r="S14108" s="1"/>
  <c r="P7856"/>
  <c r="R7856" s="1"/>
  <c r="Q7855"/>
  <c r="S7855" s="1"/>
  <c r="P14110" l="1"/>
  <c r="R14110" s="1"/>
  <c r="Q14109"/>
  <c r="S14109" s="1"/>
  <c r="P7857"/>
  <c r="R7857" s="1"/>
  <c r="Q7856"/>
  <c r="S7856" s="1"/>
  <c r="P14111" l="1"/>
  <c r="R14111" s="1"/>
  <c r="Q14110"/>
  <c r="S14110" s="1"/>
  <c r="P7858"/>
  <c r="R7858" s="1"/>
  <c r="Q7857"/>
  <c r="S7857" s="1"/>
  <c r="P14112" l="1"/>
  <c r="R14112" s="1"/>
  <c r="Q14111"/>
  <c r="S14111" s="1"/>
  <c r="P7859"/>
  <c r="R7859" s="1"/>
  <c r="Q7858"/>
  <c r="S7858" s="1"/>
  <c r="P14113" l="1"/>
  <c r="R14113" s="1"/>
  <c r="Q14112"/>
  <c r="S14112" s="1"/>
  <c r="P7860"/>
  <c r="R7860" s="1"/>
  <c r="Q7859"/>
  <c r="S7859" s="1"/>
  <c r="P14114" l="1"/>
  <c r="R14114" s="1"/>
  <c r="Q14113"/>
  <c r="S14113" s="1"/>
  <c r="P7861"/>
  <c r="R7861" s="1"/>
  <c r="Q7860"/>
  <c r="S7860" s="1"/>
  <c r="P14115" l="1"/>
  <c r="R14115" s="1"/>
  <c r="Q14114"/>
  <c r="S14114" s="1"/>
  <c r="P7862"/>
  <c r="R7862" s="1"/>
  <c r="Q7861"/>
  <c r="S7861" s="1"/>
  <c r="P14116" l="1"/>
  <c r="R14116" s="1"/>
  <c r="Q14115"/>
  <c r="S14115" s="1"/>
  <c r="P7863"/>
  <c r="R7863" s="1"/>
  <c r="Q7862"/>
  <c r="S7862" s="1"/>
  <c r="P14117" l="1"/>
  <c r="R14117" s="1"/>
  <c r="Q14116"/>
  <c r="S14116" s="1"/>
  <c r="P7864"/>
  <c r="R7864" s="1"/>
  <c r="Q7863"/>
  <c r="S7863" s="1"/>
  <c r="P14118" l="1"/>
  <c r="R14118" s="1"/>
  <c r="Q14117"/>
  <c r="S14117" s="1"/>
  <c r="P7865"/>
  <c r="R7865" s="1"/>
  <c r="Q7864"/>
  <c r="S7864" s="1"/>
  <c r="P14119" l="1"/>
  <c r="R14119" s="1"/>
  <c r="Q14118"/>
  <c r="S14118" s="1"/>
  <c r="P7866"/>
  <c r="Q7865"/>
  <c r="S7865" s="1"/>
  <c r="P14120" l="1"/>
  <c r="R14120" s="1"/>
  <c r="Q14119"/>
  <c r="S14119" s="1"/>
  <c r="P7867"/>
  <c r="Q7866"/>
  <c r="S7866" s="1"/>
  <c r="P14121" l="1"/>
  <c r="R14121" s="1"/>
  <c r="Q14120"/>
  <c r="S14120" s="1"/>
  <c r="P7868"/>
  <c r="R7868" s="1"/>
  <c r="Q7867"/>
  <c r="S7867" s="1"/>
  <c r="P14122" l="1"/>
  <c r="R14122" s="1"/>
  <c r="Q14121"/>
  <c r="S14121" s="1"/>
  <c r="P7869"/>
  <c r="R7869" s="1"/>
  <c r="Q7868"/>
  <c r="S7868" s="1"/>
  <c r="P14123" l="1"/>
  <c r="R14123" s="1"/>
  <c r="Q14122"/>
  <c r="S14122" s="1"/>
  <c r="P7870"/>
  <c r="R7870" s="1"/>
  <c r="Q7869"/>
  <c r="S7869" s="1"/>
  <c r="P14124" l="1"/>
  <c r="Q14123"/>
  <c r="S14123" s="1"/>
  <c r="P7871"/>
  <c r="R7871" s="1"/>
  <c r="Q7870"/>
  <c r="S7870" s="1"/>
  <c r="P14125" l="1"/>
  <c r="Q14124"/>
  <c r="S14124" s="1"/>
  <c r="P7872"/>
  <c r="R7872" s="1"/>
  <c r="Q7871"/>
  <c r="S7871" s="1"/>
  <c r="P14126" l="1"/>
  <c r="R14126" s="1"/>
  <c r="Q14125"/>
  <c r="S14125" s="1"/>
  <c r="P7873"/>
  <c r="R7873" s="1"/>
  <c r="Q7872"/>
  <c r="S7872" s="1"/>
  <c r="P14127" l="1"/>
  <c r="R14127" s="1"/>
  <c r="Q14126"/>
  <c r="S14126" s="1"/>
  <c r="P7874"/>
  <c r="R7874" s="1"/>
  <c r="Q7873"/>
  <c r="S7873" s="1"/>
  <c r="P14128" l="1"/>
  <c r="R14128" s="1"/>
  <c r="Q14127"/>
  <c r="S14127" s="1"/>
  <c r="P7875"/>
  <c r="R7875" s="1"/>
  <c r="Q7874"/>
  <c r="S7874" s="1"/>
  <c r="P14129" l="1"/>
  <c r="R14129" s="1"/>
  <c r="Q14128"/>
  <c r="S14128" s="1"/>
  <c r="P7876"/>
  <c r="R7876" s="1"/>
  <c r="Q7875"/>
  <c r="S7875" s="1"/>
  <c r="P14130" l="1"/>
  <c r="R14130" s="1"/>
  <c r="Q14129"/>
  <c r="S14129" s="1"/>
  <c r="P7877"/>
  <c r="R7877" s="1"/>
  <c r="Q7876"/>
  <c r="S7876" s="1"/>
  <c r="P14131" l="1"/>
  <c r="R14131" s="1"/>
  <c r="Q14130"/>
  <c r="S14130" s="1"/>
  <c r="P7878"/>
  <c r="R7878" s="1"/>
  <c r="Q7877"/>
  <c r="S7877" s="1"/>
  <c r="P14132" l="1"/>
  <c r="R14132" s="1"/>
  <c r="Q14131"/>
  <c r="S14131" s="1"/>
  <c r="P7879"/>
  <c r="R7879" s="1"/>
  <c r="Q7878"/>
  <c r="S7878" s="1"/>
  <c r="P14133" l="1"/>
  <c r="R14133" s="1"/>
  <c r="Q14132"/>
  <c r="S14132" s="1"/>
  <c r="P7880"/>
  <c r="R7880" s="1"/>
  <c r="Q7879"/>
  <c r="S7879" s="1"/>
  <c r="P14134" l="1"/>
  <c r="R14134" s="1"/>
  <c r="Q14133"/>
  <c r="S14133" s="1"/>
  <c r="P7881"/>
  <c r="R7881" s="1"/>
  <c r="Q7880"/>
  <c r="S7880" s="1"/>
  <c r="P14135" l="1"/>
  <c r="R14135" s="1"/>
  <c r="Q14134"/>
  <c r="S14134" s="1"/>
  <c r="P7882"/>
  <c r="R7882" s="1"/>
  <c r="Q7881"/>
  <c r="S7881" s="1"/>
  <c r="P14136" l="1"/>
  <c r="R14136" s="1"/>
  <c r="Q14135"/>
  <c r="S14135" s="1"/>
  <c r="P7883"/>
  <c r="R7883" s="1"/>
  <c r="Q7882"/>
  <c r="S7882" s="1"/>
  <c r="P14137" l="1"/>
  <c r="R14137" s="1"/>
  <c r="Q14136"/>
  <c r="S14136" s="1"/>
  <c r="P7884"/>
  <c r="Q7883"/>
  <c r="S7883" s="1"/>
  <c r="P14138" l="1"/>
  <c r="R14138" s="1"/>
  <c r="Q14137"/>
  <c r="S14137" s="1"/>
  <c r="P7885"/>
  <c r="R7885" s="1"/>
  <c r="Q7884"/>
  <c r="S7884" s="1"/>
  <c r="P14139" l="1"/>
  <c r="R14139" s="1"/>
  <c r="Q14138"/>
  <c r="S14138" s="1"/>
  <c r="P7886"/>
  <c r="R7886" s="1"/>
  <c r="Q7885"/>
  <c r="S7885" s="1"/>
  <c r="P14140" l="1"/>
  <c r="R14140" s="1"/>
  <c r="Q14139"/>
  <c r="S14139" s="1"/>
  <c r="P7887"/>
  <c r="R7887" s="1"/>
  <c r="Q7886"/>
  <c r="S7886" s="1"/>
  <c r="P14141" l="1"/>
  <c r="R14141" s="1"/>
  <c r="Q14140"/>
  <c r="S14140" s="1"/>
  <c r="P7888"/>
  <c r="R7888" s="1"/>
  <c r="Q7887"/>
  <c r="S7887" s="1"/>
  <c r="P14142" l="1"/>
  <c r="Q14141"/>
  <c r="S14141" s="1"/>
  <c r="P7889"/>
  <c r="R7889" s="1"/>
  <c r="Q7888"/>
  <c r="S7888" s="1"/>
  <c r="P14143" l="1"/>
  <c r="R14143" s="1"/>
  <c r="Q14142"/>
  <c r="S14142" s="1"/>
  <c r="P7890"/>
  <c r="R7890" s="1"/>
  <c r="Q7889"/>
  <c r="S7889" s="1"/>
  <c r="P14144" l="1"/>
  <c r="R14144" s="1"/>
  <c r="Q14143"/>
  <c r="S14143" s="1"/>
  <c r="P7891"/>
  <c r="R7891" s="1"/>
  <c r="Q7890"/>
  <c r="S7890" s="1"/>
  <c r="P14145" l="1"/>
  <c r="R14145" s="1"/>
  <c r="Q14144"/>
  <c r="S14144" s="1"/>
  <c r="P7892"/>
  <c r="R7892" s="1"/>
  <c r="Q7891"/>
  <c r="S7891" s="1"/>
  <c r="P14146" l="1"/>
  <c r="R14146" s="1"/>
  <c r="Q14145"/>
  <c r="S14145" s="1"/>
  <c r="P7893"/>
  <c r="R7893" s="1"/>
  <c r="Q7892"/>
  <c r="S7892" s="1"/>
  <c r="P14147" l="1"/>
  <c r="R14147" s="1"/>
  <c r="Q14146"/>
  <c r="S14146" s="1"/>
  <c r="P7894"/>
  <c r="R7894" s="1"/>
  <c r="Q7893"/>
  <c r="S7893" s="1"/>
  <c r="P14148" l="1"/>
  <c r="R14148" s="1"/>
  <c r="Q14147"/>
  <c r="S14147" s="1"/>
  <c r="P7895"/>
  <c r="R7895" s="1"/>
  <c r="Q7894"/>
  <c r="S7894" s="1"/>
  <c r="P14149" l="1"/>
  <c r="R14149" s="1"/>
  <c r="Q14148"/>
  <c r="S14148" s="1"/>
  <c r="P7896"/>
  <c r="R7896" s="1"/>
  <c r="Q7895"/>
  <c r="S7895" s="1"/>
  <c r="P14150" l="1"/>
  <c r="R14150" s="1"/>
  <c r="Q14149"/>
  <c r="S14149" s="1"/>
  <c r="P7897"/>
  <c r="R7897" s="1"/>
  <c r="Q7896"/>
  <c r="S7896" s="1"/>
  <c r="P14151" l="1"/>
  <c r="R14151" s="1"/>
  <c r="Q14150"/>
  <c r="S14150" s="1"/>
  <c r="P7898"/>
  <c r="R7898" s="1"/>
  <c r="Q7897"/>
  <c r="S7897" s="1"/>
  <c r="P14152" l="1"/>
  <c r="R14152" s="1"/>
  <c r="Q14151"/>
  <c r="S14151" s="1"/>
  <c r="P7899"/>
  <c r="R7899" s="1"/>
  <c r="Q7898"/>
  <c r="S7898" s="1"/>
  <c r="P14153" l="1"/>
  <c r="R14153" s="1"/>
  <c r="Q14152"/>
  <c r="S14152" s="1"/>
  <c r="P7900"/>
  <c r="R7900" s="1"/>
  <c r="Q7899"/>
  <c r="S7899" s="1"/>
  <c r="P14154" l="1"/>
  <c r="R14154" s="1"/>
  <c r="Q14153"/>
  <c r="S14153" s="1"/>
  <c r="P7901"/>
  <c r="Q7900"/>
  <c r="S7900" s="1"/>
  <c r="P14155" l="1"/>
  <c r="R14155" s="1"/>
  <c r="Q14154"/>
  <c r="S14154" s="1"/>
  <c r="P7902"/>
  <c r="Q7901"/>
  <c r="S7901" s="1"/>
  <c r="P14156" l="1"/>
  <c r="R14156" s="1"/>
  <c r="Q14155"/>
  <c r="S14155" s="1"/>
  <c r="P7903"/>
  <c r="R7903" s="1"/>
  <c r="Q7902"/>
  <c r="S7902" s="1"/>
  <c r="P14157" l="1"/>
  <c r="R14157" s="1"/>
  <c r="Q14156"/>
  <c r="S14156" s="1"/>
  <c r="P7904"/>
  <c r="R7904" s="1"/>
  <c r="Q7903"/>
  <c r="S7903" s="1"/>
  <c r="P14158" l="1"/>
  <c r="R14158" s="1"/>
  <c r="Q14157"/>
  <c r="S14157" s="1"/>
  <c r="P7905"/>
  <c r="R7905" s="1"/>
  <c r="Q7904"/>
  <c r="S7904" s="1"/>
  <c r="P14159" l="1"/>
  <c r="Q14158"/>
  <c r="S14158" s="1"/>
  <c r="P7906"/>
  <c r="R7906" s="1"/>
  <c r="Q7905"/>
  <c r="S7905" s="1"/>
  <c r="P14160" l="1"/>
  <c r="Q14159"/>
  <c r="S14159" s="1"/>
  <c r="P7907"/>
  <c r="R7907" s="1"/>
  <c r="Q7906"/>
  <c r="S7906" s="1"/>
  <c r="P14161" l="1"/>
  <c r="R14161" s="1"/>
  <c r="Q14160"/>
  <c r="S14160" s="1"/>
  <c r="P7908"/>
  <c r="R7908" s="1"/>
  <c r="Q7907"/>
  <c r="S7907" s="1"/>
  <c r="P14162" l="1"/>
  <c r="R14162" s="1"/>
  <c r="Q14161"/>
  <c r="S14161" s="1"/>
  <c r="P7909"/>
  <c r="R7909" s="1"/>
  <c r="Q7908"/>
  <c r="S7908" s="1"/>
  <c r="P14163" l="1"/>
  <c r="R14163" s="1"/>
  <c r="Q14162"/>
  <c r="S14162" s="1"/>
  <c r="P7910"/>
  <c r="R7910" s="1"/>
  <c r="Q7909"/>
  <c r="S7909" s="1"/>
  <c r="P14164" l="1"/>
  <c r="R14164" s="1"/>
  <c r="Q14163"/>
  <c r="S14163" s="1"/>
  <c r="P7911"/>
  <c r="R7911" s="1"/>
  <c r="Q7910"/>
  <c r="S7910" s="1"/>
  <c r="P14165" l="1"/>
  <c r="R14165" s="1"/>
  <c r="Q14164"/>
  <c r="S14164" s="1"/>
  <c r="P7912"/>
  <c r="R7912" s="1"/>
  <c r="Q7911"/>
  <c r="S7911" s="1"/>
  <c r="P14166" l="1"/>
  <c r="R14166" s="1"/>
  <c r="Q14165"/>
  <c r="S14165" s="1"/>
  <c r="P7913"/>
  <c r="R7913" s="1"/>
  <c r="Q7912"/>
  <c r="S7912" s="1"/>
  <c r="P14167" l="1"/>
  <c r="R14167" s="1"/>
  <c r="Q14166"/>
  <c r="S14166" s="1"/>
  <c r="P7914"/>
  <c r="R7914" s="1"/>
  <c r="Q7913"/>
  <c r="S7913" s="1"/>
  <c r="P14168" l="1"/>
  <c r="R14168" s="1"/>
  <c r="Q14167"/>
  <c r="S14167" s="1"/>
  <c r="P7915"/>
  <c r="R7915" s="1"/>
  <c r="Q7914"/>
  <c r="S7914" s="1"/>
  <c r="P14169" l="1"/>
  <c r="R14169" s="1"/>
  <c r="Q14168"/>
  <c r="S14168" s="1"/>
  <c r="P7916"/>
  <c r="R7916" s="1"/>
  <c r="Q7915"/>
  <c r="S7915" s="1"/>
  <c r="P14170" l="1"/>
  <c r="R14170" s="1"/>
  <c r="Q14169"/>
  <c r="S14169" s="1"/>
  <c r="P7917"/>
  <c r="R7917" s="1"/>
  <c r="Q7916"/>
  <c r="S7916" s="1"/>
  <c r="P14171" l="1"/>
  <c r="R14171" s="1"/>
  <c r="Q14170"/>
  <c r="S14170" s="1"/>
  <c r="P7918"/>
  <c r="R7918" s="1"/>
  <c r="Q7917"/>
  <c r="S7917" s="1"/>
  <c r="P14172" l="1"/>
  <c r="R14172" s="1"/>
  <c r="Q14171"/>
  <c r="S14171" s="1"/>
  <c r="P7919"/>
  <c r="Q7918"/>
  <c r="S7918" s="1"/>
  <c r="P14173" l="1"/>
  <c r="R14173" s="1"/>
  <c r="Q14172"/>
  <c r="S14172" s="1"/>
  <c r="P7920"/>
  <c r="R7920" s="1"/>
  <c r="Q7919"/>
  <c r="S7919" s="1"/>
  <c r="P14174" l="1"/>
  <c r="R14174" s="1"/>
  <c r="Q14173"/>
  <c r="S14173" s="1"/>
  <c r="P7921"/>
  <c r="R7921" s="1"/>
  <c r="Q7920"/>
  <c r="S7920" s="1"/>
  <c r="P14175" l="1"/>
  <c r="R14175" s="1"/>
  <c r="Q14174"/>
  <c r="S14174" s="1"/>
  <c r="P7922"/>
  <c r="R7922" s="1"/>
  <c r="Q7921"/>
  <c r="S7921" s="1"/>
  <c r="P14176" l="1"/>
  <c r="R14176" s="1"/>
  <c r="Q14175"/>
  <c r="S14175" s="1"/>
  <c r="P7923"/>
  <c r="R7923" s="1"/>
  <c r="Q7922"/>
  <c r="S7922" s="1"/>
  <c r="P14177" l="1"/>
  <c r="Q14176"/>
  <c r="S14176" s="1"/>
  <c r="P7924"/>
  <c r="R7924" s="1"/>
  <c r="Q7923"/>
  <c r="S7923" s="1"/>
  <c r="P14178" l="1"/>
  <c r="R14178" s="1"/>
  <c r="Q14177"/>
  <c r="S14177" s="1"/>
  <c r="P7925"/>
  <c r="R7925" s="1"/>
  <c r="Q7924"/>
  <c r="S7924" s="1"/>
  <c r="P14179" l="1"/>
  <c r="R14179" s="1"/>
  <c r="Q14178"/>
  <c r="S14178" s="1"/>
  <c r="P7926"/>
  <c r="R7926" s="1"/>
  <c r="Q7925"/>
  <c r="S7925" s="1"/>
  <c r="P14180" l="1"/>
  <c r="R14180" s="1"/>
  <c r="Q14179"/>
  <c r="S14179" s="1"/>
  <c r="P7927"/>
  <c r="R7927" s="1"/>
  <c r="Q7926"/>
  <c r="S7926" s="1"/>
  <c r="P14181" l="1"/>
  <c r="R14181" s="1"/>
  <c r="Q14180"/>
  <c r="S14180" s="1"/>
  <c r="P7928"/>
  <c r="R7928" s="1"/>
  <c r="Q7927"/>
  <c r="S7927" s="1"/>
  <c r="P14182" l="1"/>
  <c r="R14182" s="1"/>
  <c r="Q14181"/>
  <c r="S14181" s="1"/>
  <c r="P7929"/>
  <c r="R7929" s="1"/>
  <c r="Q7928"/>
  <c r="S7928" s="1"/>
  <c r="P14183" l="1"/>
  <c r="R14183" s="1"/>
  <c r="Q14182"/>
  <c r="S14182" s="1"/>
  <c r="P7930"/>
  <c r="R7930" s="1"/>
  <c r="Q7929"/>
  <c r="S7929" s="1"/>
  <c r="P14184" l="1"/>
  <c r="R14184" s="1"/>
  <c r="Q14183"/>
  <c r="S14183" s="1"/>
  <c r="P7931"/>
  <c r="R7931" s="1"/>
  <c r="Q7930"/>
  <c r="S7930" s="1"/>
  <c r="P14185" l="1"/>
  <c r="R14185" s="1"/>
  <c r="Q14184"/>
  <c r="S14184" s="1"/>
  <c r="P7932"/>
  <c r="R7932" s="1"/>
  <c r="Q7931"/>
  <c r="S7931" s="1"/>
  <c r="P14186" l="1"/>
  <c r="R14186" s="1"/>
  <c r="Q14185"/>
  <c r="S14185" s="1"/>
  <c r="P7933"/>
  <c r="R7933" s="1"/>
  <c r="Q7932"/>
  <c r="S7932" s="1"/>
  <c r="P14187" l="1"/>
  <c r="R14187" s="1"/>
  <c r="Q14186"/>
  <c r="S14186" s="1"/>
  <c r="P7934"/>
  <c r="R7934" s="1"/>
  <c r="Q7933"/>
  <c r="S7933" s="1"/>
  <c r="P14188" l="1"/>
  <c r="R14188" s="1"/>
  <c r="Q14187"/>
  <c r="S14187" s="1"/>
  <c r="P7935"/>
  <c r="R7935" s="1"/>
  <c r="Q7934"/>
  <c r="S7934" s="1"/>
  <c r="P14189" l="1"/>
  <c r="R14189" s="1"/>
  <c r="Q14188"/>
  <c r="S14188" s="1"/>
  <c r="P7936"/>
  <c r="Q7935"/>
  <c r="S7935" s="1"/>
  <c r="P14190" l="1"/>
  <c r="R14190" s="1"/>
  <c r="Q14189"/>
  <c r="S14189" s="1"/>
  <c r="P7937"/>
  <c r="Q7936"/>
  <c r="S7936" s="1"/>
  <c r="P14191" l="1"/>
  <c r="R14191" s="1"/>
  <c r="Q14190"/>
  <c r="S14190" s="1"/>
  <c r="P7938"/>
  <c r="R7938" s="1"/>
  <c r="Q7937"/>
  <c r="S7937" s="1"/>
  <c r="P14192" l="1"/>
  <c r="R14192" s="1"/>
  <c r="Q14191"/>
  <c r="S14191" s="1"/>
  <c r="P7939"/>
  <c r="R7939" s="1"/>
  <c r="Q7938"/>
  <c r="S7938" s="1"/>
  <c r="P14193" l="1"/>
  <c r="R14193" s="1"/>
  <c r="Q14192"/>
  <c r="S14192" s="1"/>
  <c r="P7940"/>
  <c r="R7940" s="1"/>
  <c r="Q7939"/>
  <c r="S7939" s="1"/>
  <c r="P14194" l="1"/>
  <c r="Q14193"/>
  <c r="S14193" s="1"/>
  <c r="P7941"/>
  <c r="R7941" s="1"/>
  <c r="Q7940"/>
  <c r="S7940" s="1"/>
  <c r="P14195" l="1"/>
  <c r="Q14194"/>
  <c r="S14194" s="1"/>
  <c r="P7942"/>
  <c r="R7942" s="1"/>
  <c r="Q7941"/>
  <c r="S7941" s="1"/>
  <c r="P14196" l="1"/>
  <c r="R14196" s="1"/>
  <c r="Q14195"/>
  <c r="S14195" s="1"/>
  <c r="P7943"/>
  <c r="R7943" s="1"/>
  <c r="Q7942"/>
  <c r="S7942" s="1"/>
  <c r="P14197" l="1"/>
  <c r="R14197" s="1"/>
  <c r="Q14196"/>
  <c r="S14196" s="1"/>
  <c r="P7944"/>
  <c r="R7944" s="1"/>
  <c r="Q7943"/>
  <c r="S7943" s="1"/>
  <c r="P14198" l="1"/>
  <c r="R14198" s="1"/>
  <c r="Q14197"/>
  <c r="S14197" s="1"/>
  <c r="P7945"/>
  <c r="R7945" s="1"/>
  <c r="Q7944"/>
  <c r="S7944" s="1"/>
  <c r="P14199" l="1"/>
  <c r="R14199" s="1"/>
  <c r="Q14198"/>
  <c r="S14198" s="1"/>
  <c r="P7946"/>
  <c r="R7946" s="1"/>
  <c r="Q7945"/>
  <c r="S7945" s="1"/>
  <c r="P14200" l="1"/>
  <c r="R14200" s="1"/>
  <c r="Q14199"/>
  <c r="S14199" s="1"/>
  <c r="P7947"/>
  <c r="R7947" s="1"/>
  <c r="Q7946"/>
  <c r="S7946" s="1"/>
  <c r="P14201" l="1"/>
  <c r="R14201" s="1"/>
  <c r="Q14200"/>
  <c r="S14200" s="1"/>
  <c r="P7948"/>
  <c r="R7948" s="1"/>
  <c r="Q7947"/>
  <c r="S7947" s="1"/>
  <c r="P14202" l="1"/>
  <c r="R14202" s="1"/>
  <c r="Q14201"/>
  <c r="S14201" s="1"/>
  <c r="P7949"/>
  <c r="R7949" s="1"/>
  <c r="Q7948"/>
  <c r="S7948" s="1"/>
  <c r="P14203" l="1"/>
  <c r="R14203" s="1"/>
  <c r="Q14202"/>
  <c r="S14202" s="1"/>
  <c r="P7950"/>
  <c r="R7950" s="1"/>
  <c r="Q7949"/>
  <c r="S7949" s="1"/>
  <c r="P14204" l="1"/>
  <c r="R14204" s="1"/>
  <c r="Q14203"/>
  <c r="S14203" s="1"/>
  <c r="P7951"/>
  <c r="R7951" s="1"/>
  <c r="Q7950"/>
  <c r="S7950" s="1"/>
  <c r="P14205" l="1"/>
  <c r="R14205" s="1"/>
  <c r="Q14204"/>
  <c r="S14204" s="1"/>
  <c r="P7952"/>
  <c r="R7952" s="1"/>
  <c r="Q7951"/>
  <c r="S7951" s="1"/>
  <c r="P14206" l="1"/>
  <c r="R14206" s="1"/>
  <c r="Q14205"/>
  <c r="S14205" s="1"/>
  <c r="P7953"/>
  <c r="R7953" s="1"/>
  <c r="Q7952"/>
  <c r="S7952" s="1"/>
  <c r="P14207" l="1"/>
  <c r="R14207" s="1"/>
  <c r="Q14206"/>
  <c r="S14206" s="1"/>
  <c r="P7954"/>
  <c r="Q7953"/>
  <c r="S7953" s="1"/>
  <c r="P14208" l="1"/>
  <c r="R14208" s="1"/>
  <c r="Q14207"/>
  <c r="S14207" s="1"/>
  <c r="P7955"/>
  <c r="R7955" s="1"/>
  <c r="Q7954"/>
  <c r="S7954" s="1"/>
  <c r="P14209" l="1"/>
  <c r="R14209" s="1"/>
  <c r="Q14208"/>
  <c r="S14208" s="1"/>
  <c r="P7956"/>
  <c r="R7956" s="1"/>
  <c r="Q7955"/>
  <c r="S7955" s="1"/>
  <c r="P14210" l="1"/>
  <c r="R14210" s="1"/>
  <c r="Q14209"/>
  <c r="S14209" s="1"/>
  <c r="P7957"/>
  <c r="R7957" s="1"/>
  <c r="Q7956"/>
  <c r="S7956" s="1"/>
  <c r="P14211" l="1"/>
  <c r="R14211" s="1"/>
  <c r="Q14210"/>
  <c r="S14210" s="1"/>
  <c r="P7958"/>
  <c r="R7958" s="1"/>
  <c r="Q7957"/>
  <c r="S7957" s="1"/>
  <c r="P14212" l="1"/>
  <c r="Q14211"/>
  <c r="S14211" s="1"/>
  <c r="P7959"/>
  <c r="R7959" s="1"/>
  <c r="Q7958"/>
  <c r="S7958" s="1"/>
  <c r="P14213" l="1"/>
  <c r="R14213" s="1"/>
  <c r="Q14212"/>
  <c r="S14212" s="1"/>
  <c r="P7960"/>
  <c r="R7960" s="1"/>
  <c r="Q7959"/>
  <c r="S7959" s="1"/>
  <c r="P14214" l="1"/>
  <c r="R14214" s="1"/>
  <c r="Q14213"/>
  <c r="S14213" s="1"/>
  <c r="P7961"/>
  <c r="R7961" s="1"/>
  <c r="Q7960"/>
  <c r="S7960" s="1"/>
  <c r="P14215" l="1"/>
  <c r="R14215" s="1"/>
  <c r="Q14214"/>
  <c r="S14214" s="1"/>
  <c r="P7962"/>
  <c r="R7962" s="1"/>
  <c r="Q7961"/>
  <c r="S7961" s="1"/>
  <c r="P14216" l="1"/>
  <c r="R14216" s="1"/>
  <c r="Q14215"/>
  <c r="S14215" s="1"/>
  <c r="P7963"/>
  <c r="R7963" s="1"/>
  <c r="Q7962"/>
  <c r="S7962" s="1"/>
  <c r="P14217" l="1"/>
  <c r="R14217" s="1"/>
  <c r="Q14216"/>
  <c r="S14216" s="1"/>
  <c r="P7964"/>
  <c r="R7964" s="1"/>
  <c r="Q7963"/>
  <c r="S7963" s="1"/>
  <c r="P14218" l="1"/>
  <c r="R14218" s="1"/>
  <c r="Q14217"/>
  <c r="S14217" s="1"/>
  <c r="P7965"/>
  <c r="R7965" s="1"/>
  <c r="Q7964"/>
  <c r="S7964" s="1"/>
  <c r="P14219" l="1"/>
  <c r="R14219" s="1"/>
  <c r="Q14218"/>
  <c r="S14218" s="1"/>
  <c r="P7966"/>
  <c r="R7966" s="1"/>
  <c r="Q7965"/>
  <c r="S7965" s="1"/>
  <c r="P14220" l="1"/>
  <c r="R14220" s="1"/>
  <c r="Q14219"/>
  <c r="S14219" s="1"/>
  <c r="P7967"/>
  <c r="R7967" s="1"/>
  <c r="Q7966"/>
  <c r="S7966" s="1"/>
  <c r="P14221" l="1"/>
  <c r="R14221" s="1"/>
  <c r="Q14220"/>
  <c r="S14220" s="1"/>
  <c r="P7968"/>
  <c r="R7968" s="1"/>
  <c r="Q7967"/>
  <c r="S7967" s="1"/>
  <c r="P14222" l="1"/>
  <c r="R14222" s="1"/>
  <c r="Q14221"/>
  <c r="S14221" s="1"/>
  <c r="P7969"/>
  <c r="R7969" s="1"/>
  <c r="Q7968"/>
  <c r="S7968" s="1"/>
  <c r="P14223" l="1"/>
  <c r="R14223" s="1"/>
  <c r="Q14222"/>
  <c r="S14222" s="1"/>
  <c r="P7970"/>
  <c r="R7970" s="1"/>
  <c r="Q7969"/>
  <c r="S7969" s="1"/>
  <c r="P14224" l="1"/>
  <c r="R14224" s="1"/>
  <c r="Q14223"/>
  <c r="S14223" s="1"/>
  <c r="P7971"/>
  <c r="Q7970"/>
  <c r="S7970" s="1"/>
  <c r="P14225" l="1"/>
  <c r="R14225" s="1"/>
  <c r="Q14224"/>
  <c r="S14224" s="1"/>
  <c r="P7972"/>
  <c r="Q7971"/>
  <c r="S7971" s="1"/>
  <c r="P14226" l="1"/>
  <c r="R14226" s="1"/>
  <c r="Q14225"/>
  <c r="S14225" s="1"/>
  <c r="P7973"/>
  <c r="R7973" s="1"/>
  <c r="Q7972"/>
  <c r="S7972" s="1"/>
  <c r="P14227" l="1"/>
  <c r="R14227" s="1"/>
  <c r="Q14226"/>
  <c r="S14226" s="1"/>
  <c r="P7974"/>
  <c r="R7974" s="1"/>
  <c r="Q7973"/>
  <c r="S7973" s="1"/>
  <c r="P14228" l="1"/>
  <c r="R14228" s="1"/>
  <c r="Q14227"/>
  <c r="S14227" s="1"/>
  <c r="P7975"/>
  <c r="R7975" s="1"/>
  <c r="Q7974"/>
  <c r="S7974" s="1"/>
  <c r="P14229" l="1"/>
  <c r="Q14228"/>
  <c r="S14228" s="1"/>
  <c r="P7976"/>
  <c r="R7976" s="1"/>
  <c r="Q7975"/>
  <c r="S7975" s="1"/>
  <c r="P14230" l="1"/>
  <c r="Q14229"/>
  <c r="S14229" s="1"/>
  <c r="P7977"/>
  <c r="R7977" s="1"/>
  <c r="Q7976"/>
  <c r="S7976" s="1"/>
  <c r="P14231" l="1"/>
  <c r="R14231" s="1"/>
  <c r="Q14230"/>
  <c r="S14230" s="1"/>
  <c r="P7978"/>
  <c r="R7978" s="1"/>
  <c r="Q7977"/>
  <c r="S7977" s="1"/>
  <c r="P14232" l="1"/>
  <c r="R14232" s="1"/>
  <c r="Q14231"/>
  <c r="S14231" s="1"/>
  <c r="P7979"/>
  <c r="R7979" s="1"/>
  <c r="Q7978"/>
  <c r="S7978" s="1"/>
  <c r="P14233" l="1"/>
  <c r="R14233" s="1"/>
  <c r="Q14232"/>
  <c r="S14232" s="1"/>
  <c r="P7980"/>
  <c r="R7980" s="1"/>
  <c r="Q7979"/>
  <c r="S7979" s="1"/>
  <c r="P14234" l="1"/>
  <c r="R14234" s="1"/>
  <c r="Q14233"/>
  <c r="S14233" s="1"/>
  <c r="P7981"/>
  <c r="R7981" s="1"/>
  <c r="Q7980"/>
  <c r="S7980" s="1"/>
  <c r="P14235" l="1"/>
  <c r="R14235" s="1"/>
  <c r="Q14234"/>
  <c r="S14234" s="1"/>
  <c r="P7982"/>
  <c r="R7982" s="1"/>
  <c r="Q7981"/>
  <c r="S7981" s="1"/>
  <c r="P14236" l="1"/>
  <c r="R14236" s="1"/>
  <c r="Q14235"/>
  <c r="S14235" s="1"/>
  <c r="P7983"/>
  <c r="R7983" s="1"/>
  <c r="Q7982"/>
  <c r="S7982" s="1"/>
  <c r="P14237" l="1"/>
  <c r="R14237" s="1"/>
  <c r="Q14236"/>
  <c r="S14236" s="1"/>
  <c r="P7984"/>
  <c r="R7984" s="1"/>
  <c r="Q7983"/>
  <c r="S7983" s="1"/>
  <c r="P14238" l="1"/>
  <c r="R14238" s="1"/>
  <c r="Q14237"/>
  <c r="S14237" s="1"/>
  <c r="P7985"/>
  <c r="R7985" s="1"/>
  <c r="Q7984"/>
  <c r="S7984" s="1"/>
  <c r="P14239" l="1"/>
  <c r="R14239" s="1"/>
  <c r="Q14238"/>
  <c r="S14238" s="1"/>
  <c r="P7986"/>
  <c r="R7986" s="1"/>
  <c r="Q7985"/>
  <c r="S7985" s="1"/>
  <c r="P14240" l="1"/>
  <c r="R14240" s="1"/>
  <c r="Q14239"/>
  <c r="S14239" s="1"/>
  <c r="P7987"/>
  <c r="R7987" s="1"/>
  <c r="Q7986"/>
  <c r="S7986" s="1"/>
  <c r="P14241" l="1"/>
  <c r="R14241" s="1"/>
  <c r="Q14240"/>
  <c r="S14240" s="1"/>
  <c r="P7988"/>
  <c r="R7988" s="1"/>
  <c r="Q7987"/>
  <c r="S7987" s="1"/>
  <c r="P14242" l="1"/>
  <c r="R14242" s="1"/>
  <c r="Q14241"/>
  <c r="S14241" s="1"/>
  <c r="P7989"/>
  <c r="Q7988"/>
  <c r="S7988" s="1"/>
  <c r="P14243" l="1"/>
  <c r="R14243" s="1"/>
  <c r="Q14242"/>
  <c r="S14242" s="1"/>
  <c r="P7990"/>
  <c r="R7990" s="1"/>
  <c r="Q7989"/>
  <c r="S7989" s="1"/>
  <c r="P14244" l="1"/>
  <c r="R14244" s="1"/>
  <c r="Q14243"/>
  <c r="S14243" s="1"/>
  <c r="P7991"/>
  <c r="R7991" s="1"/>
  <c r="Q7990"/>
  <c r="S7990" s="1"/>
  <c r="P14245" l="1"/>
  <c r="R14245" s="1"/>
  <c r="Q14244"/>
  <c r="S14244" s="1"/>
  <c r="P7992"/>
  <c r="R7992" s="1"/>
  <c r="Q7991"/>
  <c r="S7991" s="1"/>
  <c r="P14246" l="1"/>
  <c r="R14246" s="1"/>
  <c r="Q14245"/>
  <c r="S14245" s="1"/>
  <c r="P7993"/>
  <c r="R7993" s="1"/>
  <c r="Q7992"/>
  <c r="S7992" s="1"/>
  <c r="P14247" l="1"/>
  <c r="Q14246"/>
  <c r="S14246" s="1"/>
  <c r="P7994"/>
  <c r="R7994" s="1"/>
  <c r="Q7993"/>
  <c r="S7993" s="1"/>
  <c r="P14248" l="1"/>
  <c r="R14248" s="1"/>
  <c r="Q14247"/>
  <c r="S14247" s="1"/>
  <c r="P7995"/>
  <c r="R7995" s="1"/>
  <c r="Q7994"/>
  <c r="S7994" s="1"/>
  <c r="P14249" l="1"/>
  <c r="R14249" s="1"/>
  <c r="Q14248"/>
  <c r="S14248" s="1"/>
  <c r="P7996"/>
  <c r="R7996" s="1"/>
  <c r="Q7995"/>
  <c r="S7995" s="1"/>
  <c r="P14250" l="1"/>
  <c r="R14250" s="1"/>
  <c r="Q14249"/>
  <c r="S14249" s="1"/>
  <c r="P7997"/>
  <c r="R7997" s="1"/>
  <c r="Q7996"/>
  <c r="S7996" s="1"/>
  <c r="P14251" l="1"/>
  <c r="R14251" s="1"/>
  <c r="Q14250"/>
  <c r="S14250" s="1"/>
  <c r="P7998"/>
  <c r="R7998" s="1"/>
  <c r="Q7997"/>
  <c r="S7997" s="1"/>
  <c r="P14252" l="1"/>
  <c r="R14252" s="1"/>
  <c r="Q14251"/>
  <c r="S14251" s="1"/>
  <c r="P7999"/>
  <c r="R7999" s="1"/>
  <c r="Q7998"/>
  <c r="S7998" s="1"/>
  <c r="P14253" l="1"/>
  <c r="R14253" s="1"/>
  <c r="Q14252"/>
  <c r="S14252" s="1"/>
  <c r="P8000"/>
  <c r="R8000" s="1"/>
  <c r="Q7999"/>
  <c r="S7999" s="1"/>
  <c r="P14254" l="1"/>
  <c r="R14254" s="1"/>
  <c r="Q14253"/>
  <c r="S14253" s="1"/>
  <c r="P8001"/>
  <c r="R8001" s="1"/>
  <c r="Q8000"/>
  <c r="S8000" s="1"/>
  <c r="P14255" l="1"/>
  <c r="R14255" s="1"/>
  <c r="Q14254"/>
  <c r="S14254" s="1"/>
  <c r="P8002"/>
  <c r="R8002" s="1"/>
  <c r="Q8001"/>
  <c r="S8001" s="1"/>
  <c r="P14256" l="1"/>
  <c r="R14256" s="1"/>
  <c r="Q14255"/>
  <c r="S14255" s="1"/>
  <c r="P8003"/>
  <c r="R8003" s="1"/>
  <c r="Q8002"/>
  <c r="S8002" s="1"/>
  <c r="P14257" l="1"/>
  <c r="R14257" s="1"/>
  <c r="Q14256"/>
  <c r="S14256" s="1"/>
  <c r="P8004"/>
  <c r="R8004" s="1"/>
  <c r="Q8003"/>
  <c r="S8003" s="1"/>
  <c r="P14258" l="1"/>
  <c r="R14258" s="1"/>
  <c r="Q14257"/>
  <c r="S14257" s="1"/>
  <c r="P8005"/>
  <c r="R8005" s="1"/>
  <c r="Q8004"/>
  <c r="S8004" s="1"/>
  <c r="P14259" l="1"/>
  <c r="R14259" s="1"/>
  <c r="Q14258"/>
  <c r="S14258" s="1"/>
  <c r="P8006"/>
  <c r="Q8005"/>
  <c r="S8005" s="1"/>
  <c r="P14260" l="1"/>
  <c r="R14260" s="1"/>
  <c r="Q14259"/>
  <c r="S14259" s="1"/>
  <c r="P8007"/>
  <c r="Q8006"/>
  <c r="S8006" s="1"/>
  <c r="P14261" l="1"/>
  <c r="R14261" s="1"/>
  <c r="Q14260"/>
  <c r="S14260" s="1"/>
  <c r="P8008"/>
  <c r="R8008" s="1"/>
  <c r="Q8007"/>
  <c r="S8007" s="1"/>
  <c r="P14262" l="1"/>
  <c r="R14262" s="1"/>
  <c r="Q14261"/>
  <c r="S14261" s="1"/>
  <c r="P8009"/>
  <c r="R8009" s="1"/>
  <c r="Q8008"/>
  <c r="S8008" s="1"/>
  <c r="P14263" l="1"/>
  <c r="R14263" s="1"/>
  <c r="Q14262"/>
  <c r="S14262" s="1"/>
  <c r="P8010"/>
  <c r="R8010" s="1"/>
  <c r="Q8009"/>
  <c r="S8009" s="1"/>
  <c r="P14264" l="1"/>
  <c r="Q14263"/>
  <c r="S14263" s="1"/>
  <c r="P8011"/>
  <c r="R8011" s="1"/>
  <c r="Q8010"/>
  <c r="S8010" s="1"/>
  <c r="P14265" l="1"/>
  <c r="Q14264"/>
  <c r="S14264" s="1"/>
  <c r="P8012"/>
  <c r="R8012" s="1"/>
  <c r="Q8011"/>
  <c r="S8011" s="1"/>
  <c r="P14266" l="1"/>
  <c r="R14266" s="1"/>
  <c r="Q14265"/>
  <c r="S14265" s="1"/>
  <c r="P8013"/>
  <c r="R8013" s="1"/>
  <c r="Q8012"/>
  <c r="S8012" s="1"/>
  <c r="P14267" l="1"/>
  <c r="R14267" s="1"/>
  <c r="Q14266"/>
  <c r="S14266" s="1"/>
  <c r="P8014"/>
  <c r="R8014" s="1"/>
  <c r="Q8013"/>
  <c r="S8013" s="1"/>
  <c r="P14268" l="1"/>
  <c r="R14268" s="1"/>
  <c r="Q14267"/>
  <c r="S14267" s="1"/>
  <c r="P8015"/>
  <c r="R8015" s="1"/>
  <c r="Q8014"/>
  <c r="S8014" s="1"/>
  <c r="P14269" l="1"/>
  <c r="R14269" s="1"/>
  <c r="Q14268"/>
  <c r="S14268" s="1"/>
  <c r="P8016"/>
  <c r="R8016" s="1"/>
  <c r="Q8015"/>
  <c r="S8015" s="1"/>
  <c r="P14270" l="1"/>
  <c r="R14270" s="1"/>
  <c r="Q14269"/>
  <c r="S14269" s="1"/>
  <c r="P8017"/>
  <c r="R8017" s="1"/>
  <c r="Q8016"/>
  <c r="S8016" s="1"/>
  <c r="P14271" l="1"/>
  <c r="R14271" s="1"/>
  <c r="Q14270"/>
  <c r="S14270" s="1"/>
  <c r="P8018"/>
  <c r="R8018" s="1"/>
  <c r="Q8017"/>
  <c r="S8017" s="1"/>
  <c r="P14272" l="1"/>
  <c r="R14272" s="1"/>
  <c r="Q14271"/>
  <c r="S14271" s="1"/>
  <c r="P8019"/>
  <c r="R8019" s="1"/>
  <c r="Q8018"/>
  <c r="S8018" s="1"/>
  <c r="P14273" l="1"/>
  <c r="R14273" s="1"/>
  <c r="Q14272"/>
  <c r="S14272" s="1"/>
  <c r="P8020"/>
  <c r="R8020" s="1"/>
  <c r="Q8019"/>
  <c r="S8019" s="1"/>
  <c r="P14274" l="1"/>
  <c r="R14274" s="1"/>
  <c r="Q14273"/>
  <c r="S14273" s="1"/>
  <c r="P8021"/>
  <c r="R8021" s="1"/>
  <c r="Q8020"/>
  <c r="S8020" s="1"/>
  <c r="P14275" l="1"/>
  <c r="R14275" s="1"/>
  <c r="Q14274"/>
  <c r="S14274" s="1"/>
  <c r="P8022"/>
  <c r="R8022" s="1"/>
  <c r="Q8021"/>
  <c r="S8021" s="1"/>
  <c r="P14276" l="1"/>
  <c r="R14276" s="1"/>
  <c r="Q14275"/>
  <c r="S14275" s="1"/>
  <c r="P8023"/>
  <c r="R8023" s="1"/>
  <c r="Q8022"/>
  <c r="S8022" s="1"/>
  <c r="P14277" l="1"/>
  <c r="R14277" s="1"/>
  <c r="Q14276"/>
  <c r="S14276" s="1"/>
  <c r="P8024"/>
  <c r="Q8023"/>
  <c r="S8023" s="1"/>
  <c r="P14278" l="1"/>
  <c r="R14278" s="1"/>
  <c r="Q14277"/>
  <c r="S14277" s="1"/>
  <c r="P8025"/>
  <c r="R8025" s="1"/>
  <c r="Q8024"/>
  <c r="S8024" s="1"/>
  <c r="P14279" l="1"/>
  <c r="R14279" s="1"/>
  <c r="Q14278"/>
  <c r="S14278" s="1"/>
  <c r="P8026"/>
  <c r="R8026" s="1"/>
  <c r="Q8025"/>
  <c r="S8025" s="1"/>
  <c r="P14280" l="1"/>
  <c r="R14280" s="1"/>
  <c r="Q14279"/>
  <c r="S14279" s="1"/>
  <c r="P8027"/>
  <c r="R8027" s="1"/>
  <c r="Q8026"/>
  <c r="S8026" s="1"/>
  <c r="P14281" l="1"/>
  <c r="R14281" s="1"/>
  <c r="Q14280"/>
  <c r="S14280" s="1"/>
  <c r="P8028"/>
  <c r="R8028" s="1"/>
  <c r="Q8027"/>
  <c r="S8027" s="1"/>
  <c r="P14282" l="1"/>
  <c r="R14282" s="1"/>
  <c r="Q14281"/>
  <c r="S14281" s="1"/>
  <c r="P8029"/>
  <c r="R8029" s="1"/>
  <c r="Q8028"/>
  <c r="S8028" s="1"/>
  <c r="P14283" l="1"/>
  <c r="R14283" s="1"/>
  <c r="Q14282"/>
  <c r="S14282" s="1"/>
  <c r="P8030"/>
  <c r="R8030" s="1"/>
  <c r="Q8029"/>
  <c r="S8029" s="1"/>
  <c r="P14284" l="1"/>
  <c r="Q14283"/>
  <c r="S14283" s="1"/>
  <c r="P8031"/>
  <c r="R8031" s="1"/>
  <c r="Q8030"/>
  <c r="S8030" s="1"/>
  <c r="P14285" l="1"/>
  <c r="Q14284"/>
  <c r="S14284" s="1"/>
  <c r="P8032"/>
  <c r="R8032" s="1"/>
  <c r="Q8031"/>
  <c r="S8031" s="1"/>
  <c r="P14286" l="1"/>
  <c r="Q14285"/>
  <c r="S14285" s="1"/>
  <c r="P8033"/>
  <c r="R8033" s="1"/>
  <c r="Q8032"/>
  <c r="S8032" s="1"/>
  <c r="P14287" l="1"/>
  <c r="R14287" s="1"/>
  <c r="Q14286"/>
  <c r="S14286" s="1"/>
  <c r="P8034"/>
  <c r="R8034" s="1"/>
  <c r="Q8033"/>
  <c r="S8033" s="1"/>
  <c r="P14288" l="1"/>
  <c r="R14288" s="1"/>
  <c r="Q14287"/>
  <c r="S14287" s="1"/>
  <c r="P8035"/>
  <c r="R8035" s="1"/>
  <c r="Q8034"/>
  <c r="S8034" s="1"/>
  <c r="P14289" l="1"/>
  <c r="Q14288"/>
  <c r="S14288" s="1"/>
  <c r="P8036"/>
  <c r="R8036" s="1"/>
  <c r="Q8035"/>
  <c r="S8035" s="1"/>
  <c r="P14290" l="1"/>
  <c r="R14290" s="1"/>
  <c r="Q14289"/>
  <c r="S14289" s="1"/>
  <c r="P8037"/>
  <c r="R8037" s="1"/>
  <c r="Q8036"/>
  <c r="S8036" s="1"/>
  <c r="P14291" l="1"/>
  <c r="R14291" s="1"/>
  <c r="Q14290"/>
  <c r="S14290" s="1"/>
  <c r="P8038"/>
  <c r="R8038" s="1"/>
  <c r="Q8037"/>
  <c r="S8037" s="1"/>
  <c r="P14292" l="1"/>
  <c r="Q14291"/>
  <c r="S14291" s="1"/>
  <c r="P8039"/>
  <c r="R8039" s="1"/>
  <c r="Q8038"/>
  <c r="S8038" s="1"/>
  <c r="P14293" l="1"/>
  <c r="R14293" s="1"/>
  <c r="Q14292"/>
  <c r="S14292" s="1"/>
  <c r="P8040"/>
  <c r="R8040" s="1"/>
  <c r="Q8039"/>
  <c r="S8039" s="1"/>
  <c r="P14294" l="1"/>
  <c r="R14294" s="1"/>
  <c r="Q14293"/>
  <c r="S14293" s="1"/>
  <c r="P8041"/>
  <c r="Q8040"/>
  <c r="S8040" s="1"/>
  <c r="P14295" l="1"/>
  <c r="Q14294"/>
  <c r="S14294" s="1"/>
  <c r="P8042"/>
  <c r="Q8041"/>
  <c r="S8041" s="1"/>
  <c r="P14296" l="1"/>
  <c r="R14296" s="1"/>
  <c r="Q14295"/>
  <c r="S14295" s="1"/>
  <c r="P8043"/>
  <c r="R8043" s="1"/>
  <c r="Q8042"/>
  <c r="S8042" s="1"/>
  <c r="P14297" l="1"/>
  <c r="R14297" s="1"/>
  <c r="Q14296"/>
  <c r="S14296" s="1"/>
  <c r="P8044"/>
  <c r="R8044" s="1"/>
  <c r="Q8043"/>
  <c r="S8043" s="1"/>
  <c r="P14298" l="1"/>
  <c r="Q14297"/>
  <c r="S14297" s="1"/>
  <c r="P8045"/>
  <c r="R8045" s="1"/>
  <c r="Q8044"/>
  <c r="S8044" s="1"/>
  <c r="P14299" l="1"/>
  <c r="R14299" s="1"/>
  <c r="Q14298"/>
  <c r="S14298" s="1"/>
  <c r="P8046"/>
  <c r="R8046" s="1"/>
  <c r="Q8045"/>
  <c r="S8045" s="1"/>
  <c r="P14300" l="1"/>
  <c r="R14300" s="1"/>
  <c r="Q14299"/>
  <c r="S14299" s="1"/>
  <c r="P8047"/>
  <c r="R8047" s="1"/>
  <c r="Q8046"/>
  <c r="S8046" s="1"/>
  <c r="P14301" l="1"/>
  <c r="Q14300"/>
  <c r="S14300" s="1"/>
  <c r="P8048"/>
  <c r="R8048" s="1"/>
  <c r="Q8047"/>
  <c r="S8047" s="1"/>
  <c r="P14302" l="1"/>
  <c r="R14302" s="1"/>
  <c r="Q14301"/>
  <c r="S14301" s="1"/>
  <c r="P8049"/>
  <c r="R8049" s="1"/>
  <c r="Q8048"/>
  <c r="S8048" s="1"/>
  <c r="P14303" l="1"/>
  <c r="R14303" s="1"/>
  <c r="Q14302"/>
  <c r="S14302" s="1"/>
  <c r="P8050"/>
  <c r="R8050" s="1"/>
  <c r="Q8049"/>
  <c r="S8049" s="1"/>
  <c r="P14304" l="1"/>
  <c r="Q14303"/>
  <c r="S14303" s="1"/>
  <c r="P8051"/>
  <c r="R8051" s="1"/>
  <c r="Q8050"/>
  <c r="S8050" s="1"/>
  <c r="P14305" l="1"/>
  <c r="R14305" s="1"/>
  <c r="Q14304"/>
  <c r="S14304" s="1"/>
  <c r="P8052"/>
  <c r="R8052" s="1"/>
  <c r="Q8051"/>
  <c r="S8051" s="1"/>
  <c r="P14306" l="1"/>
  <c r="R14306" s="1"/>
  <c r="Q14305"/>
  <c r="S14305" s="1"/>
  <c r="P8053"/>
  <c r="R8053" s="1"/>
  <c r="Q8052"/>
  <c r="S8052" s="1"/>
  <c r="P14307" l="1"/>
  <c r="Q14306"/>
  <c r="S14306" s="1"/>
  <c r="P8054"/>
  <c r="R8054" s="1"/>
  <c r="Q8053"/>
  <c r="S8053" s="1"/>
  <c r="P14308" l="1"/>
  <c r="R14308" s="1"/>
  <c r="Q14307"/>
  <c r="S14307" s="1"/>
  <c r="P8055"/>
  <c r="R8055" s="1"/>
  <c r="Q8054"/>
  <c r="S8054" s="1"/>
  <c r="P14309" l="1"/>
  <c r="R14309" s="1"/>
  <c r="Q14308"/>
  <c r="S14308" s="1"/>
  <c r="P8056"/>
  <c r="R8056" s="1"/>
  <c r="Q8055"/>
  <c r="S8055" s="1"/>
  <c r="P14310" l="1"/>
  <c r="Q14309"/>
  <c r="S14309" s="1"/>
  <c r="P8057"/>
  <c r="R8057" s="1"/>
  <c r="Q8056"/>
  <c r="S8056" s="1"/>
  <c r="P14311" l="1"/>
  <c r="R14311" s="1"/>
  <c r="S14310"/>
  <c r="Q14310"/>
  <c r="P8058"/>
  <c r="R8058" s="1"/>
  <c r="Q8057"/>
  <c r="S8057" s="1"/>
  <c r="P14312" l="1"/>
  <c r="R14312" s="1"/>
  <c r="S14311"/>
  <c r="Q14311"/>
  <c r="P8059"/>
  <c r="Q8058"/>
  <c r="S8058" s="1"/>
  <c r="P14313" l="1"/>
  <c r="S14312"/>
  <c r="Q14312"/>
  <c r="P8060"/>
  <c r="R8060" s="1"/>
  <c r="Q8059"/>
  <c r="S8059" s="1"/>
  <c r="P14314" l="1"/>
  <c r="S14313"/>
  <c r="Q14313"/>
  <c r="P8061"/>
  <c r="R8061" s="1"/>
  <c r="Q8060"/>
  <c r="S8060" s="1"/>
  <c r="P14315" l="1"/>
  <c r="S14314"/>
  <c r="Q14314"/>
  <c r="P8062"/>
  <c r="R8062" s="1"/>
  <c r="Q8061"/>
  <c r="S8061" s="1"/>
  <c r="P14316" l="1"/>
  <c r="S14315"/>
  <c r="Q14315"/>
  <c r="P8063"/>
  <c r="R8063" s="1"/>
  <c r="Q8062"/>
  <c r="S8062" s="1"/>
  <c r="P14317" l="1"/>
  <c r="S14316"/>
  <c r="Q14316"/>
  <c r="P8064"/>
  <c r="R8064" s="1"/>
  <c r="Q8063"/>
  <c r="S8063" s="1"/>
  <c r="P14318" l="1"/>
  <c r="S14317"/>
  <c r="Q14317"/>
  <c r="P8065"/>
  <c r="R8065" s="1"/>
  <c r="Q8064"/>
  <c r="S8064" s="1"/>
  <c r="P14319" l="1"/>
  <c r="S14318"/>
  <c r="Q14318"/>
  <c r="P8066"/>
  <c r="R8066" s="1"/>
  <c r="Q8065"/>
  <c r="S8065" s="1"/>
  <c r="P14320" l="1"/>
  <c r="S14319"/>
  <c r="Q14319"/>
  <c r="P8067"/>
  <c r="R8067" s="1"/>
  <c r="Q8066"/>
  <c r="S8066" s="1"/>
  <c r="P14321" l="1"/>
  <c r="S14320"/>
  <c r="Q14320"/>
  <c r="P8068"/>
  <c r="R8068" s="1"/>
  <c r="Q8067"/>
  <c r="S8067" s="1"/>
  <c r="P14322" l="1"/>
  <c r="S14321"/>
  <c r="Q14321"/>
  <c r="P8069"/>
  <c r="R8069" s="1"/>
  <c r="Q8068"/>
  <c r="S8068" s="1"/>
  <c r="P14323" l="1"/>
  <c r="S14322"/>
  <c r="Q14322"/>
  <c r="P8070"/>
  <c r="R8070" s="1"/>
  <c r="Q8069"/>
  <c r="S8069" s="1"/>
  <c r="P14324" l="1"/>
  <c r="S14323"/>
  <c r="Q14323"/>
  <c r="P8071"/>
  <c r="R8071" s="1"/>
  <c r="Q8070"/>
  <c r="S8070" s="1"/>
  <c r="P14325" l="1"/>
  <c r="S14324"/>
  <c r="Q14324"/>
  <c r="P8072"/>
  <c r="R8072" s="1"/>
  <c r="Q8071"/>
  <c r="S8071" s="1"/>
  <c r="P14326" l="1"/>
  <c r="S14325"/>
  <c r="Q14325"/>
  <c r="P8073"/>
  <c r="R8073" s="1"/>
  <c r="Q8072"/>
  <c r="S8072" s="1"/>
  <c r="P14327" l="1"/>
  <c r="S14326"/>
  <c r="Q14326"/>
  <c r="P8074"/>
  <c r="R8074" s="1"/>
  <c r="Q8073"/>
  <c r="S8073" s="1"/>
  <c r="P14328" l="1"/>
  <c r="S14327"/>
  <c r="Q14327"/>
  <c r="P8075"/>
  <c r="R8075" s="1"/>
  <c r="Q8074"/>
  <c r="S8074" s="1"/>
  <c r="P14329" l="1"/>
  <c r="S14328"/>
  <c r="Q14328"/>
  <c r="P8076"/>
  <c r="Q8075"/>
  <c r="S8075" s="1"/>
  <c r="P14330" l="1"/>
  <c r="S14329"/>
  <c r="Q14329"/>
  <c r="P8077"/>
  <c r="Q8076"/>
  <c r="S8076" s="1"/>
  <c r="P14331" l="1"/>
  <c r="S14330"/>
  <c r="Q14330"/>
  <c r="P8078"/>
  <c r="R8078" s="1"/>
  <c r="Q8077"/>
  <c r="S8077" s="1"/>
  <c r="P14332" l="1"/>
  <c r="S14331"/>
  <c r="Q14331"/>
  <c r="P8079"/>
  <c r="R8079" s="1"/>
  <c r="Q8078"/>
  <c r="S8078" s="1"/>
  <c r="P14333" l="1"/>
  <c r="S14332"/>
  <c r="Q14332"/>
  <c r="P8080"/>
  <c r="R8080" s="1"/>
  <c r="Q8079"/>
  <c r="S8079" s="1"/>
  <c r="P14334" l="1"/>
  <c r="S14333"/>
  <c r="Q14333"/>
  <c r="P8081"/>
  <c r="R8081" s="1"/>
  <c r="Q8080"/>
  <c r="S8080" s="1"/>
  <c r="P14335" l="1"/>
  <c r="R14335" s="1"/>
  <c r="Q14334"/>
  <c r="S14334" s="1"/>
  <c r="P8082"/>
  <c r="R8082" s="1"/>
  <c r="Q8081"/>
  <c r="S8081" s="1"/>
  <c r="P14336" l="1"/>
  <c r="R14336" s="1"/>
  <c r="Q14335"/>
  <c r="S14335" s="1"/>
  <c r="P8083"/>
  <c r="R8083" s="1"/>
  <c r="Q8082"/>
  <c r="S8082" s="1"/>
  <c r="P14337" l="1"/>
  <c r="R14337" s="1"/>
  <c r="Q14336"/>
  <c r="S14336" s="1"/>
  <c r="P8084"/>
  <c r="R8084" s="1"/>
  <c r="Q8083"/>
  <c r="S8083" s="1"/>
  <c r="P14338" l="1"/>
  <c r="R14338" s="1"/>
  <c r="Q14337"/>
  <c r="S14337" s="1"/>
  <c r="P8085"/>
  <c r="R8085" s="1"/>
  <c r="Q8084"/>
  <c r="S8084" s="1"/>
  <c r="P14339" l="1"/>
  <c r="R14339" s="1"/>
  <c r="Q14338"/>
  <c r="S14338" s="1"/>
  <c r="P8086"/>
  <c r="R8086" s="1"/>
  <c r="Q8085"/>
  <c r="S8085" s="1"/>
  <c r="P14340" l="1"/>
  <c r="R14340" s="1"/>
  <c r="Q14339"/>
  <c r="S14339" s="1"/>
  <c r="P8087"/>
  <c r="R8087" s="1"/>
  <c r="Q8086"/>
  <c r="S8086" s="1"/>
  <c r="P14341" l="1"/>
  <c r="R14341" s="1"/>
  <c r="Q14340"/>
  <c r="S14340" s="1"/>
  <c r="P8088"/>
  <c r="R8088" s="1"/>
  <c r="Q8087"/>
  <c r="S8087" s="1"/>
  <c r="P14342" l="1"/>
  <c r="R14342" s="1"/>
  <c r="Q14341"/>
  <c r="S14341" s="1"/>
  <c r="P8089"/>
  <c r="R8089" s="1"/>
  <c r="Q8088"/>
  <c r="S8088" s="1"/>
  <c r="P14343" l="1"/>
  <c r="R14343" s="1"/>
  <c r="Q14342"/>
  <c r="S14342" s="1"/>
  <c r="P8090"/>
  <c r="R8090" s="1"/>
  <c r="Q8089"/>
  <c r="S8089" s="1"/>
  <c r="P14344" l="1"/>
  <c r="R14344" s="1"/>
  <c r="Q14343"/>
  <c r="S14343" s="1"/>
  <c r="P8091"/>
  <c r="R8091" s="1"/>
  <c r="Q8090"/>
  <c r="S8090" s="1"/>
  <c r="P14345" l="1"/>
  <c r="R14345" s="1"/>
  <c r="Q14344"/>
  <c r="S14344" s="1"/>
  <c r="P8092"/>
  <c r="R8092" s="1"/>
  <c r="Q8091"/>
  <c r="S8091" s="1"/>
  <c r="P14346" l="1"/>
  <c r="R14346" s="1"/>
  <c r="Q14345"/>
  <c r="S14345" s="1"/>
  <c r="P8093"/>
  <c r="R8093" s="1"/>
  <c r="Q8092"/>
  <c r="S8092" s="1"/>
  <c r="P14347" l="1"/>
  <c r="R14347" s="1"/>
  <c r="Q14346"/>
  <c r="S14346" s="1"/>
  <c r="P8094"/>
  <c r="Q8093"/>
  <c r="S8093" s="1"/>
  <c r="P14348" l="1"/>
  <c r="R14348" s="1"/>
  <c r="Q14347"/>
  <c r="S14347" s="1"/>
  <c r="P8095"/>
  <c r="R8095" s="1"/>
  <c r="Q8094"/>
  <c r="S8094" s="1"/>
  <c r="P14349" l="1"/>
  <c r="R14349" s="1"/>
  <c r="Q14348"/>
  <c r="S14348" s="1"/>
  <c r="P8096"/>
  <c r="R8096" s="1"/>
  <c r="Q8095"/>
  <c r="S8095" s="1"/>
  <c r="P14350" l="1"/>
  <c r="R14350" s="1"/>
  <c r="Q14349"/>
  <c r="S14349" s="1"/>
  <c r="P8097"/>
  <c r="R8097" s="1"/>
  <c r="Q8096"/>
  <c r="S8096" s="1"/>
  <c r="P14351" l="1"/>
  <c r="Q14350"/>
  <c r="S14350" s="1"/>
  <c r="P8098"/>
  <c r="R8098" s="1"/>
  <c r="Q8097"/>
  <c r="S8097" s="1"/>
  <c r="P14352" l="1"/>
  <c r="R14352" s="1"/>
  <c r="Q14351"/>
  <c r="S14351" s="1"/>
  <c r="P8099"/>
  <c r="R8099" s="1"/>
  <c r="Q8098"/>
  <c r="S8098" s="1"/>
  <c r="P14353" l="1"/>
  <c r="R14353" s="1"/>
  <c r="Q14352"/>
  <c r="S14352" s="1"/>
  <c r="P8100"/>
  <c r="R8100" s="1"/>
  <c r="Q8099"/>
  <c r="S8099" s="1"/>
  <c r="P14354" l="1"/>
  <c r="R14354" s="1"/>
  <c r="Q14353"/>
  <c r="S14353" s="1"/>
  <c r="P8101"/>
  <c r="R8101" s="1"/>
  <c r="Q8100"/>
  <c r="S8100" s="1"/>
  <c r="P14355" l="1"/>
  <c r="R14355" s="1"/>
  <c r="Q14354"/>
  <c r="S14354" s="1"/>
  <c r="P8102"/>
  <c r="R8102" s="1"/>
  <c r="Q8101"/>
  <c r="S8101" s="1"/>
  <c r="P14356" l="1"/>
  <c r="R14356" s="1"/>
  <c r="Q14355"/>
  <c r="S14355" s="1"/>
  <c r="P8103"/>
  <c r="R8103" s="1"/>
  <c r="Q8102"/>
  <c r="S8102" s="1"/>
  <c r="P14357" l="1"/>
  <c r="R14357" s="1"/>
  <c r="Q14356"/>
  <c r="S14356" s="1"/>
  <c r="P8104"/>
  <c r="R8104" s="1"/>
  <c r="Q8103"/>
  <c r="S8103" s="1"/>
  <c r="P14358" l="1"/>
  <c r="R14358" s="1"/>
  <c r="Q14357"/>
  <c r="S14357" s="1"/>
  <c r="P8105"/>
  <c r="R8105" s="1"/>
  <c r="Q8104"/>
  <c r="S8104" s="1"/>
  <c r="P14359" l="1"/>
  <c r="R14359" s="1"/>
  <c r="Q14358"/>
  <c r="S14358" s="1"/>
  <c r="P8106"/>
  <c r="R8106" s="1"/>
  <c r="Q8105"/>
  <c r="S8105" s="1"/>
  <c r="P14360" l="1"/>
  <c r="R14360" s="1"/>
  <c r="Q14359"/>
  <c r="S14359" s="1"/>
  <c r="P8107"/>
  <c r="R8107" s="1"/>
  <c r="Q8106"/>
  <c r="S8106" s="1"/>
  <c r="P14361" l="1"/>
  <c r="R14361" s="1"/>
  <c r="Q14360"/>
  <c r="S14360" s="1"/>
  <c r="P8108"/>
  <c r="R8108" s="1"/>
  <c r="Q8107"/>
  <c r="S8107" s="1"/>
  <c r="P14362" l="1"/>
  <c r="R14362" s="1"/>
  <c r="Q14361"/>
  <c r="S14361" s="1"/>
  <c r="P8109"/>
  <c r="R8109" s="1"/>
  <c r="Q8108"/>
  <c r="S8108" s="1"/>
  <c r="P14363" l="1"/>
  <c r="R14363" s="1"/>
  <c r="Q14362"/>
  <c r="S14362" s="1"/>
  <c r="P8110"/>
  <c r="R8110" s="1"/>
  <c r="Q8109"/>
  <c r="S8109" s="1"/>
  <c r="P14364" l="1"/>
  <c r="R14364" s="1"/>
  <c r="Q14363"/>
  <c r="S14363" s="1"/>
  <c r="P8111"/>
  <c r="Q8110"/>
  <c r="S8110" s="1"/>
  <c r="P14365" l="1"/>
  <c r="R14365" s="1"/>
  <c r="Q14364"/>
  <c r="S14364" s="1"/>
  <c r="P8112"/>
  <c r="Q8111"/>
  <c r="S8111" s="1"/>
  <c r="P14366" l="1"/>
  <c r="R14366" s="1"/>
  <c r="Q14365"/>
  <c r="S14365" s="1"/>
  <c r="P8113"/>
  <c r="R8113" s="1"/>
  <c r="Q8112"/>
  <c r="S8112" s="1"/>
  <c r="P14367" l="1"/>
  <c r="R14367" s="1"/>
  <c r="Q14366"/>
  <c r="S14366" s="1"/>
  <c r="P8114"/>
  <c r="R8114" s="1"/>
  <c r="Q8113"/>
  <c r="S8113" s="1"/>
  <c r="P14368" l="1"/>
  <c r="Q14367"/>
  <c r="S14367" s="1"/>
  <c r="P8115"/>
  <c r="R8115" s="1"/>
  <c r="Q8114"/>
  <c r="S8114" s="1"/>
  <c r="P14369" l="1"/>
  <c r="Q14368"/>
  <c r="S14368" s="1"/>
  <c r="P8116"/>
  <c r="R8116" s="1"/>
  <c r="Q8115"/>
  <c r="S8115" s="1"/>
  <c r="P14370" l="1"/>
  <c r="R14370" s="1"/>
  <c r="Q14369"/>
  <c r="S14369" s="1"/>
  <c r="P8117"/>
  <c r="R8117" s="1"/>
  <c r="Q8116"/>
  <c r="S8116" s="1"/>
  <c r="P14371" l="1"/>
  <c r="R14371" s="1"/>
  <c r="Q14370"/>
  <c r="S14370" s="1"/>
  <c r="P8118"/>
  <c r="R8118" s="1"/>
  <c r="Q8117"/>
  <c r="S8117" s="1"/>
  <c r="P14372" l="1"/>
  <c r="R14372" s="1"/>
  <c r="Q14371"/>
  <c r="S14371" s="1"/>
  <c r="P8119"/>
  <c r="R8119" s="1"/>
  <c r="Q8118"/>
  <c r="S8118" s="1"/>
  <c r="P14373" l="1"/>
  <c r="R14373" s="1"/>
  <c r="Q14372"/>
  <c r="S14372" s="1"/>
  <c r="P8120"/>
  <c r="R8120" s="1"/>
  <c r="Q8119"/>
  <c r="S8119" s="1"/>
  <c r="P14374" l="1"/>
  <c r="R14374" s="1"/>
  <c r="Q14373"/>
  <c r="S14373" s="1"/>
  <c r="P8121"/>
  <c r="R8121" s="1"/>
  <c r="Q8120"/>
  <c r="S8120" s="1"/>
  <c r="P14375" l="1"/>
  <c r="R14375" s="1"/>
  <c r="Q14374"/>
  <c r="S14374" s="1"/>
  <c r="P8122"/>
  <c r="R8122" s="1"/>
  <c r="Q8121"/>
  <c r="S8121" s="1"/>
  <c r="P14376" l="1"/>
  <c r="R14376" s="1"/>
  <c r="Q14375"/>
  <c r="S14375" s="1"/>
  <c r="P8123"/>
  <c r="R8123" s="1"/>
  <c r="Q8122"/>
  <c r="S8122" s="1"/>
  <c r="P14377" l="1"/>
  <c r="R14377" s="1"/>
  <c r="Q14376"/>
  <c r="S14376" s="1"/>
  <c r="P8124"/>
  <c r="R8124" s="1"/>
  <c r="Q8123"/>
  <c r="S8123" s="1"/>
  <c r="P14378" l="1"/>
  <c r="R14378" s="1"/>
  <c r="Q14377"/>
  <c r="S14377" s="1"/>
  <c r="P8125"/>
  <c r="R8125" s="1"/>
  <c r="Q8124"/>
  <c r="S8124" s="1"/>
  <c r="P14379" l="1"/>
  <c r="R14379" s="1"/>
  <c r="Q14378"/>
  <c r="S14378" s="1"/>
  <c r="P8126"/>
  <c r="R8126" s="1"/>
  <c r="Q8125"/>
  <c r="S8125" s="1"/>
  <c r="P14380" l="1"/>
  <c r="R14380" s="1"/>
  <c r="Q14379"/>
  <c r="S14379" s="1"/>
  <c r="P8127"/>
  <c r="R8127" s="1"/>
  <c r="Q8126"/>
  <c r="S8126" s="1"/>
  <c r="P14381" l="1"/>
  <c r="R14381" s="1"/>
  <c r="Q14380"/>
  <c r="S14380" s="1"/>
  <c r="P8128"/>
  <c r="R8128" s="1"/>
  <c r="Q8127"/>
  <c r="S8127" s="1"/>
  <c r="P14382" l="1"/>
  <c r="R14382" s="1"/>
  <c r="Q14381"/>
  <c r="S14381" s="1"/>
  <c r="P8129"/>
  <c r="Q8128"/>
  <c r="S8128" s="1"/>
  <c r="P14383" l="1"/>
  <c r="R14383" s="1"/>
  <c r="Q14382"/>
  <c r="S14382" s="1"/>
  <c r="P8130"/>
  <c r="R8130" s="1"/>
  <c r="Q8129"/>
  <c r="S8129" s="1"/>
  <c r="P14384" l="1"/>
  <c r="R14384" s="1"/>
  <c r="Q14383"/>
  <c r="S14383" s="1"/>
  <c r="P8131"/>
  <c r="R8131" s="1"/>
  <c r="Q8130"/>
  <c r="S8130" s="1"/>
  <c r="P14385" l="1"/>
  <c r="R14385" s="1"/>
  <c r="Q14384"/>
  <c r="S14384" s="1"/>
  <c r="P8132"/>
  <c r="R8132" s="1"/>
  <c r="Q8131"/>
  <c r="S8131" s="1"/>
  <c r="P14386" l="1"/>
  <c r="Q14385"/>
  <c r="S14385" s="1"/>
  <c r="P8133"/>
  <c r="R8133" s="1"/>
  <c r="Q8132"/>
  <c r="S8132" s="1"/>
  <c r="P14387" l="1"/>
  <c r="R14387" s="1"/>
  <c r="Q14386"/>
  <c r="S14386" s="1"/>
  <c r="P8134"/>
  <c r="R8134" s="1"/>
  <c r="Q8133"/>
  <c r="S8133" s="1"/>
  <c r="P14388" l="1"/>
  <c r="R14388" s="1"/>
  <c r="Q14387"/>
  <c r="S14387" s="1"/>
  <c r="P8135"/>
  <c r="R8135" s="1"/>
  <c r="Q8134"/>
  <c r="S8134" s="1"/>
  <c r="P14389" l="1"/>
  <c r="R14389" s="1"/>
  <c r="Q14388"/>
  <c r="S14388" s="1"/>
  <c r="P8136"/>
  <c r="R8136" s="1"/>
  <c r="Q8135"/>
  <c r="S8135" s="1"/>
  <c r="P14390" l="1"/>
  <c r="R14390" s="1"/>
  <c r="Q14389"/>
  <c r="S14389" s="1"/>
  <c r="P8137"/>
  <c r="R8137" s="1"/>
  <c r="Q8136"/>
  <c r="S8136" s="1"/>
  <c r="P14391" l="1"/>
  <c r="R14391" s="1"/>
  <c r="Q14390"/>
  <c r="S14390" s="1"/>
  <c r="P8138"/>
  <c r="R8138" s="1"/>
  <c r="Q8137"/>
  <c r="S8137" s="1"/>
  <c r="P14392" l="1"/>
  <c r="R14392" s="1"/>
  <c r="Q14391"/>
  <c r="S14391" s="1"/>
  <c r="P8139"/>
  <c r="R8139" s="1"/>
  <c r="Q8138"/>
  <c r="S8138" s="1"/>
  <c r="P14393" l="1"/>
  <c r="R14393" s="1"/>
  <c r="Q14392"/>
  <c r="S14392" s="1"/>
  <c r="P8140"/>
  <c r="R8140" s="1"/>
  <c r="Q8139"/>
  <c r="S8139" s="1"/>
  <c r="P14394" l="1"/>
  <c r="R14394" s="1"/>
  <c r="Q14393"/>
  <c r="S14393" s="1"/>
  <c r="P8141"/>
  <c r="R8141" s="1"/>
  <c r="Q8140"/>
  <c r="S8140" s="1"/>
  <c r="P14395" l="1"/>
  <c r="R14395" s="1"/>
  <c r="Q14394"/>
  <c r="S14394" s="1"/>
  <c r="P8142"/>
  <c r="R8142" s="1"/>
  <c r="Q8141"/>
  <c r="S8141" s="1"/>
  <c r="P14396" l="1"/>
  <c r="R14396" s="1"/>
  <c r="Q14395"/>
  <c r="S14395" s="1"/>
  <c r="P8143"/>
  <c r="R8143" s="1"/>
  <c r="Q8142"/>
  <c r="S8142" s="1"/>
  <c r="P14397" l="1"/>
  <c r="R14397" s="1"/>
  <c r="Q14396"/>
  <c r="S14396" s="1"/>
  <c r="P8144"/>
  <c r="R8144" s="1"/>
  <c r="Q8143"/>
  <c r="S8143" s="1"/>
  <c r="P14398" l="1"/>
  <c r="R14398" s="1"/>
  <c r="Q14397"/>
  <c r="S14397" s="1"/>
  <c r="P8145"/>
  <c r="R8145" s="1"/>
  <c r="Q8144"/>
  <c r="S8144" s="1"/>
  <c r="P14399" l="1"/>
  <c r="R14399" s="1"/>
  <c r="Q14398"/>
  <c r="S14398" s="1"/>
  <c r="P8146"/>
  <c r="Q8145"/>
  <c r="S8145" s="1"/>
  <c r="P14400" l="1"/>
  <c r="R14400" s="1"/>
  <c r="Q14399"/>
  <c r="S14399" s="1"/>
  <c r="P8147"/>
  <c r="Q8146"/>
  <c r="S8146" s="1"/>
  <c r="P14401" l="1"/>
  <c r="R14401" s="1"/>
  <c r="Q14400"/>
  <c r="S14400" s="1"/>
  <c r="P8148"/>
  <c r="R8148" s="1"/>
  <c r="Q8147"/>
  <c r="S8147" s="1"/>
  <c r="P14402" l="1"/>
  <c r="R14402" s="1"/>
  <c r="Q14401"/>
  <c r="S14401" s="1"/>
  <c r="P8149"/>
  <c r="R8149" s="1"/>
  <c r="Q8148"/>
  <c r="S8148" s="1"/>
  <c r="P14403" l="1"/>
  <c r="Q14402"/>
  <c r="S14402" s="1"/>
  <c r="P8150"/>
  <c r="R8150" s="1"/>
  <c r="Q8149"/>
  <c r="S8149" s="1"/>
  <c r="P14404" l="1"/>
  <c r="Q14403"/>
  <c r="S14403" s="1"/>
  <c r="P8151"/>
  <c r="R8151" s="1"/>
  <c r="Q8150"/>
  <c r="S8150" s="1"/>
  <c r="P14405" l="1"/>
  <c r="R14405" s="1"/>
  <c r="Q14404"/>
  <c r="S14404" s="1"/>
  <c r="P8152"/>
  <c r="R8152" s="1"/>
  <c r="Q8151"/>
  <c r="S8151" s="1"/>
  <c r="P14406" l="1"/>
  <c r="R14406" s="1"/>
  <c r="Q14405"/>
  <c r="S14405" s="1"/>
  <c r="P8153"/>
  <c r="R8153" s="1"/>
  <c r="Q8152"/>
  <c r="S8152" s="1"/>
  <c r="P14407" l="1"/>
  <c r="R14407" s="1"/>
  <c r="Q14406"/>
  <c r="S14406" s="1"/>
  <c r="P8154"/>
  <c r="R8154" s="1"/>
  <c r="Q8153"/>
  <c r="S8153" s="1"/>
  <c r="P14408" l="1"/>
  <c r="R14408" s="1"/>
  <c r="Q14407"/>
  <c r="S14407" s="1"/>
  <c r="P8155"/>
  <c r="R8155" s="1"/>
  <c r="Q8154"/>
  <c r="S8154" s="1"/>
  <c r="P14409" l="1"/>
  <c r="R14409" s="1"/>
  <c r="Q14408"/>
  <c r="S14408" s="1"/>
  <c r="P8156"/>
  <c r="R8156" s="1"/>
  <c r="Q8155"/>
  <c r="S8155" s="1"/>
  <c r="P14410" l="1"/>
  <c r="R14410" s="1"/>
  <c r="Q14409"/>
  <c r="S14409" s="1"/>
  <c r="P8157"/>
  <c r="R8157" s="1"/>
  <c r="Q8156"/>
  <c r="S8156" s="1"/>
  <c r="P14411" l="1"/>
  <c r="R14411" s="1"/>
  <c r="Q14410"/>
  <c r="S14410" s="1"/>
  <c r="P8158"/>
  <c r="R8158" s="1"/>
  <c r="Q8157"/>
  <c r="S8157" s="1"/>
  <c r="P14412" l="1"/>
  <c r="R14412" s="1"/>
  <c r="Q14411"/>
  <c r="S14411" s="1"/>
  <c r="P8159"/>
  <c r="R8159" s="1"/>
  <c r="Q8158"/>
  <c r="S8158" s="1"/>
  <c r="P14413" l="1"/>
  <c r="R14413" s="1"/>
  <c r="Q14412"/>
  <c r="S14412" s="1"/>
  <c r="P8160"/>
  <c r="R8160" s="1"/>
  <c r="Q8159"/>
  <c r="S8159" s="1"/>
  <c r="P14414" l="1"/>
  <c r="R14414" s="1"/>
  <c r="Q14413"/>
  <c r="S14413" s="1"/>
  <c r="P8161"/>
  <c r="R8161" s="1"/>
  <c r="Q8160"/>
  <c r="S8160" s="1"/>
  <c r="P14415" l="1"/>
  <c r="R14415" s="1"/>
  <c r="Q14414"/>
  <c r="S14414" s="1"/>
  <c r="P8162"/>
  <c r="R8162" s="1"/>
  <c r="Q8161"/>
  <c r="S8161" s="1"/>
  <c r="P14416" l="1"/>
  <c r="R14416" s="1"/>
  <c r="Q14415"/>
  <c r="S14415" s="1"/>
  <c r="P8163"/>
  <c r="R8163" s="1"/>
  <c r="Q8162"/>
  <c r="S8162" s="1"/>
  <c r="P14417" l="1"/>
  <c r="R14417" s="1"/>
  <c r="Q14416"/>
  <c r="S14416" s="1"/>
  <c r="P8164"/>
  <c r="Q8163"/>
  <c r="S8163" s="1"/>
  <c r="P14418" l="1"/>
  <c r="R14418" s="1"/>
  <c r="Q14417"/>
  <c r="S14417" s="1"/>
  <c r="P8165"/>
  <c r="R8165" s="1"/>
  <c r="Q8164"/>
  <c r="S8164" s="1"/>
  <c r="P14419" l="1"/>
  <c r="R14419" s="1"/>
  <c r="Q14418"/>
  <c r="S14418" s="1"/>
  <c r="P8166"/>
  <c r="R8166" s="1"/>
  <c r="Q8165"/>
  <c r="S8165" s="1"/>
  <c r="P14420" l="1"/>
  <c r="R14420" s="1"/>
  <c r="Q14419"/>
  <c r="S14419" s="1"/>
  <c r="P8167"/>
  <c r="R8167" s="1"/>
  <c r="Q8166"/>
  <c r="S8166" s="1"/>
  <c r="P14421" l="1"/>
  <c r="Q14420"/>
  <c r="S14420" s="1"/>
  <c r="P8168"/>
  <c r="R8168" s="1"/>
  <c r="Q8167"/>
  <c r="S8167" s="1"/>
  <c r="P14422" l="1"/>
  <c r="R14422" s="1"/>
  <c r="Q14421"/>
  <c r="S14421" s="1"/>
  <c r="P8169"/>
  <c r="R8169" s="1"/>
  <c r="Q8168"/>
  <c r="S8168" s="1"/>
  <c r="P14423" l="1"/>
  <c r="R14423" s="1"/>
  <c r="Q14422"/>
  <c r="S14422" s="1"/>
  <c r="P8170"/>
  <c r="R8170" s="1"/>
  <c r="Q8169"/>
  <c r="S8169" s="1"/>
  <c r="P14424" l="1"/>
  <c r="R14424" s="1"/>
  <c r="Q14423"/>
  <c r="S14423" s="1"/>
  <c r="P8171"/>
  <c r="R8171" s="1"/>
  <c r="Q8170"/>
  <c r="S8170" s="1"/>
  <c r="P14425" l="1"/>
  <c r="R14425" s="1"/>
  <c r="Q14424"/>
  <c r="S14424" s="1"/>
  <c r="P8172"/>
  <c r="R8172" s="1"/>
  <c r="Q8171"/>
  <c r="S8171" s="1"/>
  <c r="P14426" l="1"/>
  <c r="R14426" s="1"/>
  <c r="Q14425"/>
  <c r="S14425" s="1"/>
  <c r="P8173"/>
  <c r="R8173" s="1"/>
  <c r="Q8172"/>
  <c r="S8172" s="1"/>
  <c r="P14427" l="1"/>
  <c r="R14427" s="1"/>
  <c r="Q14426"/>
  <c r="S14426" s="1"/>
  <c r="P8174"/>
  <c r="R8174" s="1"/>
  <c r="Q8173"/>
  <c r="S8173" s="1"/>
  <c r="P14428" l="1"/>
  <c r="R14428" s="1"/>
  <c r="Q14427"/>
  <c r="S14427" s="1"/>
  <c r="P8175"/>
  <c r="R8175" s="1"/>
  <c r="Q8174"/>
  <c r="S8174" s="1"/>
  <c r="P14429" l="1"/>
  <c r="R14429" s="1"/>
  <c r="Q14428"/>
  <c r="S14428" s="1"/>
  <c r="P8176"/>
  <c r="R8176" s="1"/>
  <c r="Q8175"/>
  <c r="S8175" s="1"/>
  <c r="P14430" l="1"/>
  <c r="R14430" s="1"/>
  <c r="Q14429"/>
  <c r="S14429" s="1"/>
  <c r="P8177"/>
  <c r="R8177" s="1"/>
  <c r="Q8176"/>
  <c r="S8176" s="1"/>
  <c r="P14431" l="1"/>
  <c r="R14431" s="1"/>
  <c r="Q14430"/>
  <c r="S14430" s="1"/>
  <c r="P8178"/>
  <c r="R8178" s="1"/>
  <c r="Q8177"/>
  <c r="S8177" s="1"/>
  <c r="P14432" l="1"/>
  <c r="R14432" s="1"/>
  <c r="Q14431"/>
  <c r="S14431" s="1"/>
  <c r="P8179"/>
  <c r="R8179" s="1"/>
  <c r="Q8178"/>
  <c r="S8178" s="1"/>
  <c r="P14433" l="1"/>
  <c r="R14433" s="1"/>
  <c r="Q14432"/>
  <c r="S14432" s="1"/>
  <c r="P8180"/>
  <c r="R8180" s="1"/>
  <c r="Q8179"/>
  <c r="S8179" s="1"/>
  <c r="P14434" l="1"/>
  <c r="R14434" s="1"/>
  <c r="Q14433"/>
  <c r="S14433" s="1"/>
  <c r="P8181"/>
  <c r="Q8180"/>
  <c r="S8180" s="1"/>
  <c r="P14435" l="1"/>
  <c r="R14435" s="1"/>
  <c r="Q14434"/>
  <c r="S14434" s="1"/>
  <c r="P8182"/>
  <c r="Q8181"/>
  <c r="S8181" s="1"/>
  <c r="P14436" l="1"/>
  <c r="R14436" s="1"/>
  <c r="Q14435"/>
  <c r="S14435" s="1"/>
  <c r="P8183"/>
  <c r="R8183" s="1"/>
  <c r="Q8182"/>
  <c r="S8182" s="1"/>
  <c r="P14437" l="1"/>
  <c r="R14437" s="1"/>
  <c r="Q14436"/>
  <c r="S14436" s="1"/>
  <c r="P8184"/>
  <c r="R8184" s="1"/>
  <c r="Q8183"/>
  <c r="S8183" s="1"/>
  <c r="P14438" l="1"/>
  <c r="Q14437"/>
  <c r="S14437" s="1"/>
  <c r="P8185"/>
  <c r="R8185" s="1"/>
  <c r="Q8184"/>
  <c r="S8184" s="1"/>
  <c r="P14439" l="1"/>
  <c r="Q14438"/>
  <c r="S14438" s="1"/>
  <c r="P8186"/>
  <c r="R8186" s="1"/>
  <c r="Q8185"/>
  <c r="S8185" s="1"/>
  <c r="P14440" l="1"/>
  <c r="R14440" s="1"/>
  <c r="Q14439"/>
  <c r="S14439" s="1"/>
  <c r="P8187"/>
  <c r="R8187" s="1"/>
  <c r="Q8186"/>
  <c r="S8186" s="1"/>
  <c r="P14441" l="1"/>
  <c r="R14441" s="1"/>
  <c r="Q14440"/>
  <c r="S14440" s="1"/>
  <c r="P8188"/>
  <c r="R8188" s="1"/>
  <c r="Q8187"/>
  <c r="S8187" s="1"/>
  <c r="P14442" l="1"/>
  <c r="R14442" s="1"/>
  <c r="Q14441"/>
  <c r="S14441" s="1"/>
  <c r="P8189"/>
  <c r="R8189" s="1"/>
  <c r="Q8188"/>
  <c r="S8188" s="1"/>
  <c r="P14443" l="1"/>
  <c r="R14443" s="1"/>
  <c r="Q14442"/>
  <c r="S14442" s="1"/>
  <c r="P8190"/>
  <c r="R8190" s="1"/>
  <c r="Q8189"/>
  <c r="S8189" s="1"/>
  <c r="P14444" l="1"/>
  <c r="R14444" s="1"/>
  <c r="Q14443"/>
  <c r="S14443" s="1"/>
  <c r="P8191"/>
  <c r="R8191" s="1"/>
  <c r="Q8190"/>
  <c r="S8190" s="1"/>
  <c r="P14445" l="1"/>
  <c r="R14445" s="1"/>
  <c r="Q14444"/>
  <c r="S14444" s="1"/>
  <c r="P8192"/>
  <c r="R8192" s="1"/>
  <c r="Q8191"/>
  <c r="S8191" s="1"/>
  <c r="P14446" l="1"/>
  <c r="R14446" s="1"/>
  <c r="Q14445"/>
  <c r="S14445" s="1"/>
  <c r="P8193"/>
  <c r="R8193" s="1"/>
  <c r="Q8192"/>
  <c r="S8192" s="1"/>
  <c r="P14447" l="1"/>
  <c r="R14447" s="1"/>
  <c r="Q14446"/>
  <c r="S14446" s="1"/>
  <c r="P8194"/>
  <c r="R8194" s="1"/>
  <c r="Q8193"/>
  <c r="S8193" s="1"/>
  <c r="P14448" l="1"/>
  <c r="R14448" s="1"/>
  <c r="Q14447"/>
  <c r="S14447" s="1"/>
  <c r="P8195"/>
  <c r="R8195" s="1"/>
  <c r="Q8194"/>
  <c r="S8194" s="1"/>
  <c r="P14449" l="1"/>
  <c r="R14449" s="1"/>
  <c r="Q14448"/>
  <c r="S14448" s="1"/>
  <c r="P8196"/>
  <c r="R8196" s="1"/>
  <c r="Q8195"/>
  <c r="S8195" s="1"/>
  <c r="P14450" l="1"/>
  <c r="R14450" s="1"/>
  <c r="Q14449"/>
  <c r="S14449" s="1"/>
  <c r="P8197"/>
  <c r="R8197" s="1"/>
  <c r="Q8196"/>
  <c r="S8196" s="1"/>
  <c r="P14451" l="1"/>
  <c r="R14451" s="1"/>
  <c r="Q14450"/>
  <c r="S14450" s="1"/>
  <c r="P8198"/>
  <c r="R8198" s="1"/>
  <c r="Q8197"/>
  <c r="S8197" s="1"/>
  <c r="P14452" l="1"/>
  <c r="R14452" s="1"/>
  <c r="Q14451"/>
  <c r="S14451" s="1"/>
  <c r="P8199"/>
  <c r="Q8198"/>
  <c r="S8198" s="1"/>
  <c r="P14453" l="1"/>
  <c r="R14453" s="1"/>
  <c r="Q14452"/>
  <c r="S14452" s="1"/>
  <c r="P8200"/>
  <c r="R8200" s="1"/>
  <c r="Q8199"/>
  <c r="S8199" s="1"/>
  <c r="P14454" l="1"/>
  <c r="R14454" s="1"/>
  <c r="Q14453"/>
  <c r="S14453" s="1"/>
  <c r="P8201"/>
  <c r="R8201" s="1"/>
  <c r="Q8200"/>
  <c r="S8200" s="1"/>
  <c r="P14455" l="1"/>
  <c r="R14455" s="1"/>
  <c r="Q14454"/>
  <c r="S14454" s="1"/>
  <c r="P8202"/>
  <c r="R8202" s="1"/>
  <c r="Q8201"/>
  <c r="S8201" s="1"/>
  <c r="P14456" l="1"/>
  <c r="Q14455"/>
  <c r="S14455" s="1"/>
  <c r="P8203"/>
  <c r="R8203" s="1"/>
  <c r="Q8202"/>
  <c r="S8202" s="1"/>
  <c r="P14457" l="1"/>
  <c r="R14457" s="1"/>
  <c r="Q14456"/>
  <c r="S14456" s="1"/>
  <c r="P8204"/>
  <c r="R8204" s="1"/>
  <c r="Q8203"/>
  <c r="S8203" s="1"/>
  <c r="P14458" l="1"/>
  <c r="R14458" s="1"/>
  <c r="Q14457"/>
  <c r="S14457" s="1"/>
  <c r="P8205"/>
  <c r="R8205" s="1"/>
  <c r="Q8204"/>
  <c r="S8204" s="1"/>
  <c r="P14459" l="1"/>
  <c r="R14459" s="1"/>
  <c r="Q14458"/>
  <c r="S14458" s="1"/>
  <c r="P8206"/>
  <c r="R8206" s="1"/>
  <c r="Q8205"/>
  <c r="S8205" s="1"/>
  <c r="P14460" l="1"/>
  <c r="R14460" s="1"/>
  <c r="Q14459"/>
  <c r="S14459" s="1"/>
  <c r="P8207"/>
  <c r="R8207" s="1"/>
  <c r="Q8206"/>
  <c r="S8206" s="1"/>
  <c r="P14461" l="1"/>
  <c r="R14461" s="1"/>
  <c r="Q14460"/>
  <c r="S14460" s="1"/>
  <c r="P8208"/>
  <c r="R8208" s="1"/>
  <c r="Q8207"/>
  <c r="S8207" s="1"/>
  <c r="P14462" l="1"/>
  <c r="R14462" s="1"/>
  <c r="Q14461"/>
  <c r="S14461" s="1"/>
  <c r="P8209"/>
  <c r="R8209" s="1"/>
  <c r="Q8208"/>
  <c r="S8208" s="1"/>
  <c r="P14463" l="1"/>
  <c r="R14463" s="1"/>
  <c r="Q14462"/>
  <c r="S14462" s="1"/>
  <c r="P8210"/>
  <c r="R8210" s="1"/>
  <c r="Q8209"/>
  <c r="S8209" s="1"/>
  <c r="P14464" l="1"/>
  <c r="R14464" s="1"/>
  <c r="Q14463"/>
  <c r="S14463" s="1"/>
  <c r="P8211"/>
  <c r="R8211" s="1"/>
  <c r="Q8210"/>
  <c r="S8210" s="1"/>
  <c r="P14465" l="1"/>
  <c r="R14465" s="1"/>
  <c r="Q14464"/>
  <c r="S14464" s="1"/>
  <c r="P8212"/>
  <c r="R8212" s="1"/>
  <c r="Q8211"/>
  <c r="S8211" s="1"/>
  <c r="P14466" l="1"/>
  <c r="R14466" s="1"/>
  <c r="Q14465"/>
  <c r="S14465" s="1"/>
  <c r="P8213"/>
  <c r="R8213" s="1"/>
  <c r="Q8212"/>
  <c r="S8212" s="1"/>
  <c r="P14467" l="1"/>
  <c r="R14467" s="1"/>
  <c r="Q14466"/>
  <c r="S14466" s="1"/>
  <c r="P8214"/>
  <c r="R8214" s="1"/>
  <c r="Q8213"/>
  <c r="S8213" s="1"/>
  <c r="P14468" l="1"/>
  <c r="R14468" s="1"/>
  <c r="Q14467"/>
  <c r="S14467" s="1"/>
  <c r="Q8214"/>
  <c r="S8214" s="1"/>
  <c r="P8215"/>
  <c r="R8215" s="1"/>
  <c r="P14469" l="1"/>
  <c r="R14469" s="1"/>
  <c r="Q14468"/>
  <c r="S14468" s="1"/>
  <c r="P8216"/>
  <c r="Q8215"/>
  <c r="S8215" s="1"/>
  <c r="P14470" l="1"/>
  <c r="R14470" s="1"/>
  <c r="Q14469"/>
  <c r="S14469" s="1"/>
  <c r="Q8216"/>
  <c r="S8216" s="1"/>
  <c r="P8217"/>
  <c r="P14471" l="1"/>
  <c r="R14471" s="1"/>
  <c r="Q14470"/>
  <c r="S14470" s="1"/>
  <c r="P8218"/>
  <c r="R8218" s="1"/>
  <c r="Q8217"/>
  <c r="S8217" s="1"/>
  <c r="P14472" l="1"/>
  <c r="R14472" s="1"/>
  <c r="Q14471"/>
  <c r="S14471" s="1"/>
  <c r="Q8218"/>
  <c r="S8218" s="1"/>
  <c r="P8219"/>
  <c r="R8219" s="1"/>
  <c r="P14473" l="1"/>
  <c r="Q14472"/>
  <c r="S14472" s="1"/>
  <c r="P8220"/>
  <c r="R8220" s="1"/>
  <c r="Q8219"/>
  <c r="S8219" s="1"/>
  <c r="P14474" l="1"/>
  <c r="Q14473"/>
  <c r="S14473" s="1"/>
  <c r="P8221"/>
  <c r="R8221" s="1"/>
  <c r="Q8220"/>
  <c r="S8220" s="1"/>
  <c r="P14475" l="1"/>
  <c r="R14475" s="1"/>
  <c r="Q14474"/>
  <c r="S14474" s="1"/>
  <c r="P8222"/>
  <c r="R8222" s="1"/>
  <c r="Q8221"/>
  <c r="S8221" s="1"/>
  <c r="P14476" l="1"/>
  <c r="R14476" s="1"/>
  <c r="Q14475"/>
  <c r="S14475" s="1"/>
  <c r="P8223"/>
  <c r="R8223" s="1"/>
  <c r="Q8222"/>
  <c r="S8222" s="1"/>
  <c r="P14477" l="1"/>
  <c r="R14477" s="1"/>
  <c r="Q14476"/>
  <c r="S14476" s="1"/>
  <c r="P8224"/>
  <c r="R8224" s="1"/>
  <c r="Q8223"/>
  <c r="S8223" s="1"/>
  <c r="P14478" l="1"/>
  <c r="R14478" s="1"/>
  <c r="Q14477"/>
  <c r="S14477" s="1"/>
  <c r="P8225"/>
  <c r="R8225" s="1"/>
  <c r="Q8224"/>
  <c r="S8224" s="1"/>
  <c r="P14479" l="1"/>
  <c r="R14479" s="1"/>
  <c r="Q14478"/>
  <c r="S14478" s="1"/>
  <c r="P8226"/>
  <c r="R8226" s="1"/>
  <c r="Q8225"/>
  <c r="S8225" s="1"/>
  <c r="P14480" l="1"/>
  <c r="R14480" s="1"/>
  <c r="Q14479"/>
  <c r="S14479" s="1"/>
  <c r="P8227"/>
  <c r="R8227" s="1"/>
  <c r="Q8226"/>
  <c r="S8226" s="1"/>
  <c r="P14481" l="1"/>
  <c r="R14481" s="1"/>
  <c r="Q14480"/>
  <c r="S14480" s="1"/>
  <c r="P8228"/>
  <c r="R8228" s="1"/>
  <c r="Q8227"/>
  <c r="S8227" s="1"/>
  <c r="P14482" l="1"/>
  <c r="R14482" s="1"/>
  <c r="Q14481"/>
  <c r="S14481" s="1"/>
  <c r="P8229"/>
  <c r="R8229" s="1"/>
  <c r="Q8228"/>
  <c r="S8228" s="1"/>
  <c r="P14483" l="1"/>
  <c r="R14483" s="1"/>
  <c r="Q14482"/>
  <c r="S14482" s="1"/>
  <c r="P8230"/>
  <c r="R8230" s="1"/>
  <c r="Q8229"/>
  <c r="S8229" s="1"/>
  <c r="P14484" l="1"/>
  <c r="R14484" s="1"/>
  <c r="Q14483"/>
  <c r="S14483" s="1"/>
  <c r="P8231"/>
  <c r="R8231" s="1"/>
  <c r="Q8230"/>
  <c r="S8230" s="1"/>
  <c r="P14485" l="1"/>
  <c r="R14485" s="1"/>
  <c r="Q14484"/>
  <c r="S14484" s="1"/>
  <c r="P8232"/>
  <c r="R8232" s="1"/>
  <c r="Q8231"/>
  <c r="S8231" s="1"/>
  <c r="P14486" l="1"/>
  <c r="R14486" s="1"/>
  <c r="Q14485"/>
  <c r="S14485" s="1"/>
  <c r="P8233"/>
  <c r="R8233" s="1"/>
  <c r="Q8232"/>
  <c r="S8232" s="1"/>
  <c r="P14487" l="1"/>
  <c r="R14487" s="1"/>
  <c r="Q14486"/>
  <c r="S14486" s="1"/>
  <c r="P8234"/>
  <c r="Q8233"/>
  <c r="S8233" s="1"/>
  <c r="P14488" l="1"/>
  <c r="R14488" s="1"/>
  <c r="Q14487"/>
  <c r="S14487" s="1"/>
  <c r="P8235"/>
  <c r="R8235" s="1"/>
  <c r="Q8234"/>
  <c r="S8234" s="1"/>
  <c r="P14489" l="1"/>
  <c r="R14489" s="1"/>
  <c r="Q14488"/>
  <c r="S14488" s="1"/>
  <c r="P8236"/>
  <c r="R8236" s="1"/>
  <c r="Q8235"/>
  <c r="S8235" s="1"/>
  <c r="P14490" l="1"/>
  <c r="R14490" s="1"/>
  <c r="Q14489"/>
  <c r="S14489" s="1"/>
  <c r="P8237"/>
  <c r="R8237" s="1"/>
  <c r="Q8236"/>
  <c r="S8236" s="1"/>
  <c r="P14491" l="1"/>
  <c r="Q14490"/>
  <c r="S14490" s="1"/>
  <c r="P8238"/>
  <c r="R8238" s="1"/>
  <c r="Q8237"/>
  <c r="S8237" s="1"/>
  <c r="P14492" l="1"/>
  <c r="R14492" s="1"/>
  <c r="Q14491"/>
  <c r="S14491" s="1"/>
  <c r="P8239"/>
  <c r="R8239" s="1"/>
  <c r="Q8238"/>
  <c r="S8238" s="1"/>
  <c r="P14493" l="1"/>
  <c r="R14493" s="1"/>
  <c r="Q14492"/>
  <c r="S14492" s="1"/>
  <c r="P8240"/>
  <c r="R8240" s="1"/>
  <c r="Q8239"/>
  <c r="S8239" s="1"/>
  <c r="P14494" l="1"/>
  <c r="R14494" s="1"/>
  <c r="Q14493"/>
  <c r="S14493" s="1"/>
  <c r="P8241"/>
  <c r="R8241" s="1"/>
  <c r="Q8240"/>
  <c r="S8240" s="1"/>
  <c r="P14495" l="1"/>
  <c r="R14495" s="1"/>
  <c r="Q14494"/>
  <c r="S14494" s="1"/>
  <c r="P8242"/>
  <c r="R8242" s="1"/>
  <c r="Q8241"/>
  <c r="S8241" s="1"/>
  <c r="P14496" l="1"/>
  <c r="R14496" s="1"/>
  <c r="Q14495"/>
  <c r="S14495" s="1"/>
  <c r="P8243"/>
  <c r="R8243" s="1"/>
  <c r="Q8242"/>
  <c r="S8242" s="1"/>
  <c r="P14497" l="1"/>
  <c r="R14497" s="1"/>
  <c r="Q14496"/>
  <c r="S14496" s="1"/>
  <c r="P8244"/>
  <c r="R8244" s="1"/>
  <c r="Q8243"/>
  <c r="S8243" s="1"/>
  <c r="P14498" l="1"/>
  <c r="R14498" s="1"/>
  <c r="Q14497"/>
  <c r="S14497" s="1"/>
  <c r="P8245"/>
  <c r="R8245" s="1"/>
  <c r="Q8244"/>
  <c r="S8244" s="1"/>
  <c r="P14499" l="1"/>
  <c r="R14499" s="1"/>
  <c r="Q14498"/>
  <c r="S14498" s="1"/>
  <c r="P8246"/>
  <c r="R8246" s="1"/>
  <c r="Q8245"/>
  <c r="S8245" s="1"/>
  <c r="P14500" l="1"/>
  <c r="R14500" s="1"/>
  <c r="Q14499"/>
  <c r="S14499" s="1"/>
  <c r="P8247"/>
  <c r="R8247" s="1"/>
  <c r="Q8246"/>
  <c r="S8246" s="1"/>
  <c r="P14501" l="1"/>
  <c r="R14501" s="1"/>
  <c r="Q14500"/>
  <c r="S14500" s="1"/>
  <c r="P8248"/>
  <c r="R8248" s="1"/>
  <c r="Q8247"/>
  <c r="S8247" s="1"/>
  <c r="P14502" l="1"/>
  <c r="R14502" s="1"/>
  <c r="Q14501"/>
  <c r="S14501" s="1"/>
  <c r="P8249"/>
  <c r="R8249" s="1"/>
  <c r="Q8248"/>
  <c r="S8248" s="1"/>
  <c r="P14503" l="1"/>
  <c r="R14503" s="1"/>
  <c r="Q14502"/>
  <c r="S14502" s="1"/>
  <c r="P8250"/>
  <c r="R8250" s="1"/>
  <c r="Q8249"/>
  <c r="S8249" s="1"/>
  <c r="P14504" l="1"/>
  <c r="R14504" s="1"/>
  <c r="Q14503"/>
  <c r="S14503" s="1"/>
  <c r="P8251"/>
  <c r="Q8250"/>
  <c r="S8250" s="1"/>
  <c r="P14505" l="1"/>
  <c r="R14505" s="1"/>
  <c r="Q14504"/>
  <c r="S14504" s="1"/>
  <c r="P8252"/>
  <c r="Q8251"/>
  <c r="S8251" s="1"/>
  <c r="P14506" l="1"/>
  <c r="R14506" s="1"/>
  <c r="Q14505"/>
  <c r="S14505" s="1"/>
  <c r="P8253"/>
  <c r="R8253" s="1"/>
  <c r="Q8252"/>
  <c r="S8252" s="1"/>
  <c r="P14507" l="1"/>
  <c r="R14507" s="1"/>
  <c r="Q14506"/>
  <c r="S14506" s="1"/>
  <c r="P8254"/>
  <c r="R8254" s="1"/>
  <c r="Q8253"/>
  <c r="S8253" s="1"/>
  <c r="P14508" l="1"/>
  <c r="Q14507"/>
  <c r="S14507" s="1"/>
  <c r="P8255"/>
  <c r="R8255" s="1"/>
  <c r="Q8254"/>
  <c r="S8254" s="1"/>
  <c r="P14509" l="1"/>
  <c r="Q14508"/>
  <c r="S14508" s="1"/>
  <c r="P8256"/>
  <c r="R8256" s="1"/>
  <c r="Q8255"/>
  <c r="S8255" s="1"/>
  <c r="P14510" l="1"/>
  <c r="R14510" s="1"/>
  <c r="Q14509"/>
  <c r="S14509" s="1"/>
  <c r="P8257"/>
  <c r="R8257" s="1"/>
  <c r="Q8256"/>
  <c r="S8256" s="1"/>
  <c r="P14511" l="1"/>
  <c r="R14511" s="1"/>
  <c r="Q14510"/>
  <c r="S14510" s="1"/>
  <c r="P8258"/>
  <c r="R8258" s="1"/>
  <c r="Q8257"/>
  <c r="S8257" s="1"/>
  <c r="P14512" l="1"/>
  <c r="R14512" s="1"/>
  <c r="Q14511"/>
  <c r="S14511" s="1"/>
  <c r="P8259"/>
  <c r="R8259" s="1"/>
  <c r="Q8258"/>
  <c r="S8258" s="1"/>
  <c r="P14513" l="1"/>
  <c r="R14513" s="1"/>
  <c r="Q14512"/>
  <c r="S14512" s="1"/>
  <c r="P8260"/>
  <c r="R8260" s="1"/>
  <c r="Q8259"/>
  <c r="S8259" s="1"/>
  <c r="P14514" l="1"/>
  <c r="R14514" s="1"/>
  <c r="Q14513"/>
  <c r="S14513" s="1"/>
  <c r="P8261"/>
  <c r="R8261" s="1"/>
  <c r="Q8260"/>
  <c r="S8260" s="1"/>
  <c r="P14515" l="1"/>
  <c r="R14515" s="1"/>
  <c r="Q14514"/>
  <c r="S14514" s="1"/>
  <c r="P8262"/>
  <c r="R8262" s="1"/>
  <c r="Q8261"/>
  <c r="S8261" s="1"/>
  <c r="P14516" l="1"/>
  <c r="R14516" s="1"/>
  <c r="Q14515"/>
  <c r="S14515" s="1"/>
  <c r="P8263"/>
  <c r="R8263" s="1"/>
  <c r="Q8262"/>
  <c r="S8262" s="1"/>
  <c r="P14517" l="1"/>
  <c r="R14517" s="1"/>
  <c r="Q14516"/>
  <c r="S14516" s="1"/>
  <c r="P8264"/>
  <c r="R8264" s="1"/>
  <c r="Q8263"/>
  <c r="S8263" s="1"/>
  <c r="P14518" l="1"/>
  <c r="R14518" s="1"/>
  <c r="Q14517"/>
  <c r="S14517" s="1"/>
  <c r="P8265"/>
  <c r="R8265" s="1"/>
  <c r="Q8264"/>
  <c r="S8264" s="1"/>
  <c r="P14519" l="1"/>
  <c r="R14519" s="1"/>
  <c r="Q14518"/>
  <c r="S14518" s="1"/>
  <c r="P8266"/>
  <c r="R8266" s="1"/>
  <c r="Q8265"/>
  <c r="S8265" s="1"/>
  <c r="P14520" l="1"/>
  <c r="R14520" s="1"/>
  <c r="Q14519"/>
  <c r="S14519" s="1"/>
  <c r="P8267"/>
  <c r="R8267" s="1"/>
  <c r="Q8266"/>
  <c r="S8266" s="1"/>
  <c r="P14521" l="1"/>
  <c r="R14521" s="1"/>
  <c r="Q14520"/>
  <c r="S14520" s="1"/>
  <c r="P8268"/>
  <c r="R8268" s="1"/>
  <c r="Q8267"/>
  <c r="S8267" s="1"/>
  <c r="P14522" l="1"/>
  <c r="R14522" s="1"/>
  <c r="Q14521"/>
  <c r="S14521" s="1"/>
  <c r="P8269"/>
  <c r="Q8268"/>
  <c r="S8268" s="1"/>
  <c r="P14523" l="1"/>
  <c r="R14523" s="1"/>
  <c r="Q14522"/>
  <c r="S14522" s="1"/>
  <c r="P8270"/>
  <c r="R8270" s="1"/>
  <c r="Q8269"/>
  <c r="S8269" s="1"/>
  <c r="P14524" l="1"/>
  <c r="R14524" s="1"/>
  <c r="Q14523"/>
  <c r="S14523" s="1"/>
  <c r="P8271"/>
  <c r="R8271" s="1"/>
  <c r="Q8270"/>
  <c r="S8270" s="1"/>
  <c r="P14525" l="1"/>
  <c r="R14525" s="1"/>
  <c r="Q14524"/>
  <c r="S14524" s="1"/>
  <c r="P8272"/>
  <c r="R8272" s="1"/>
  <c r="Q8271"/>
  <c r="S8271" s="1"/>
  <c r="P14526" l="1"/>
  <c r="Q14525"/>
  <c r="S14525" s="1"/>
  <c r="P8273"/>
  <c r="R8273" s="1"/>
  <c r="Q8272"/>
  <c r="S8272" s="1"/>
  <c r="P14527" l="1"/>
  <c r="R14527" s="1"/>
  <c r="Q14526"/>
  <c r="S14526" s="1"/>
  <c r="P8274"/>
  <c r="R8274" s="1"/>
  <c r="Q8273"/>
  <c r="S8273" s="1"/>
  <c r="P14528" l="1"/>
  <c r="R14528" s="1"/>
  <c r="Q14527"/>
  <c r="S14527" s="1"/>
  <c r="P8275"/>
  <c r="R8275" s="1"/>
  <c r="Q8274"/>
  <c r="S8274" s="1"/>
  <c r="P14529" l="1"/>
  <c r="R14529" s="1"/>
  <c r="Q14528"/>
  <c r="S14528" s="1"/>
  <c r="P8276"/>
  <c r="R8276" s="1"/>
  <c r="Q8275"/>
  <c r="S8275" s="1"/>
  <c r="P14530" l="1"/>
  <c r="R14530" s="1"/>
  <c r="Q14529"/>
  <c r="S14529" s="1"/>
  <c r="P8277"/>
  <c r="R8277" s="1"/>
  <c r="Q8276"/>
  <c r="S8276" s="1"/>
  <c r="P14531" l="1"/>
  <c r="R14531" s="1"/>
  <c r="Q14530"/>
  <c r="S14530" s="1"/>
  <c r="P8278"/>
  <c r="R8278" s="1"/>
  <c r="Q8277"/>
  <c r="S8277" s="1"/>
  <c r="P14532" l="1"/>
  <c r="R14532" s="1"/>
  <c r="Q14531"/>
  <c r="S14531" s="1"/>
  <c r="P8279"/>
  <c r="R8279" s="1"/>
  <c r="Q8278"/>
  <c r="S8278" s="1"/>
  <c r="P14533" l="1"/>
  <c r="R14533" s="1"/>
  <c r="Q14532"/>
  <c r="S14532" s="1"/>
  <c r="P8280"/>
  <c r="R8280" s="1"/>
  <c r="Q8279"/>
  <c r="S8279" s="1"/>
  <c r="P14534" l="1"/>
  <c r="R14534" s="1"/>
  <c r="Q14533"/>
  <c r="S14533" s="1"/>
  <c r="P8281"/>
  <c r="R8281" s="1"/>
  <c r="Q8280"/>
  <c r="S8280" s="1"/>
  <c r="P14535" l="1"/>
  <c r="R14535" s="1"/>
  <c r="Q14534"/>
  <c r="S14534" s="1"/>
  <c r="P8282"/>
  <c r="R8282" s="1"/>
  <c r="Q8281"/>
  <c r="S8281" s="1"/>
  <c r="P14536" l="1"/>
  <c r="R14536" s="1"/>
  <c r="Q14535"/>
  <c r="S14535" s="1"/>
  <c r="P8283"/>
  <c r="R8283" s="1"/>
  <c r="Q8282"/>
  <c r="S8282" s="1"/>
  <c r="P14537" l="1"/>
  <c r="R14537" s="1"/>
  <c r="Q14536"/>
  <c r="S14536" s="1"/>
  <c r="P8284"/>
  <c r="R8284" s="1"/>
  <c r="Q8283"/>
  <c r="S8283" s="1"/>
  <c r="P14538" l="1"/>
  <c r="R14538" s="1"/>
  <c r="Q14537"/>
  <c r="S14537" s="1"/>
  <c r="P8285"/>
  <c r="R8285" s="1"/>
  <c r="Q8284"/>
  <c r="S8284" s="1"/>
  <c r="P14539" l="1"/>
  <c r="R14539" s="1"/>
  <c r="Q14538"/>
  <c r="S14538" s="1"/>
  <c r="P8286"/>
  <c r="Q8285"/>
  <c r="S8285" s="1"/>
  <c r="P14540" l="1"/>
  <c r="R14540" s="1"/>
  <c r="Q14539"/>
  <c r="S14539" s="1"/>
  <c r="P8287"/>
  <c r="Q8286"/>
  <c r="S8286" s="1"/>
  <c r="P14541" l="1"/>
  <c r="R14541" s="1"/>
  <c r="Q14540"/>
  <c r="S14540" s="1"/>
  <c r="P8288"/>
  <c r="R8288" s="1"/>
  <c r="Q8287"/>
  <c r="S8287" s="1"/>
  <c r="P14542" l="1"/>
  <c r="R14542" s="1"/>
  <c r="Q14541"/>
  <c r="S14541" s="1"/>
  <c r="P8289"/>
  <c r="R8289" s="1"/>
  <c r="Q8288"/>
  <c r="S8288" s="1"/>
  <c r="P14543" l="1"/>
  <c r="Q14542"/>
  <c r="S14542" s="1"/>
  <c r="P8290"/>
  <c r="R8290" s="1"/>
  <c r="Q8289"/>
  <c r="S8289" s="1"/>
  <c r="P14544" l="1"/>
  <c r="Q14543"/>
  <c r="S14543" s="1"/>
  <c r="P8291"/>
  <c r="R8291" s="1"/>
  <c r="Q8290"/>
  <c r="S8290" s="1"/>
  <c r="P14545" l="1"/>
  <c r="R14545" s="1"/>
  <c r="Q14544"/>
  <c r="S14544" s="1"/>
  <c r="P8292"/>
  <c r="R8292" s="1"/>
  <c r="Q8291"/>
  <c r="S8291" s="1"/>
  <c r="P14546" l="1"/>
  <c r="R14546" s="1"/>
  <c r="Q14545"/>
  <c r="S14545" s="1"/>
  <c r="P8293"/>
  <c r="R8293" s="1"/>
  <c r="Q8292"/>
  <c r="S8292" s="1"/>
  <c r="P14547" l="1"/>
  <c r="R14547" s="1"/>
  <c r="Q14546"/>
  <c r="S14546" s="1"/>
  <c r="P8294"/>
  <c r="R8294" s="1"/>
  <c r="Q8293"/>
  <c r="S8293" s="1"/>
  <c r="P14548" l="1"/>
  <c r="R14548" s="1"/>
  <c r="Q14547"/>
  <c r="S14547" s="1"/>
  <c r="P8295"/>
  <c r="R8295" s="1"/>
  <c r="Q8294"/>
  <c r="S8294" s="1"/>
  <c r="P14549" l="1"/>
  <c r="R14549" s="1"/>
  <c r="Q14548"/>
  <c r="S14548" s="1"/>
  <c r="P8296"/>
  <c r="R8296" s="1"/>
  <c r="Q8295"/>
  <c r="S8295" s="1"/>
  <c r="P14550" l="1"/>
  <c r="R14550" s="1"/>
  <c r="Q14549"/>
  <c r="S14549" s="1"/>
  <c r="P8297"/>
  <c r="R8297" s="1"/>
  <c r="Q8296"/>
  <c r="S8296" s="1"/>
  <c r="P14551" l="1"/>
  <c r="R14551" s="1"/>
  <c r="Q14550"/>
  <c r="S14550" s="1"/>
  <c r="P8298"/>
  <c r="R8298" s="1"/>
  <c r="Q8297"/>
  <c r="S8297" s="1"/>
  <c r="P14552" l="1"/>
  <c r="R14552" s="1"/>
  <c r="Q14551"/>
  <c r="S14551" s="1"/>
  <c r="P8299"/>
  <c r="R8299" s="1"/>
  <c r="Q8298"/>
  <c r="S8298" s="1"/>
  <c r="P14553" l="1"/>
  <c r="R14553" s="1"/>
  <c r="Q14552"/>
  <c r="S14552" s="1"/>
  <c r="P8300"/>
  <c r="R8300" s="1"/>
  <c r="Q8299"/>
  <c r="S8299" s="1"/>
  <c r="P14554" l="1"/>
  <c r="R14554" s="1"/>
  <c r="Q14553"/>
  <c r="S14553" s="1"/>
  <c r="P8301"/>
  <c r="R8301" s="1"/>
  <c r="Q8300"/>
  <c r="S8300" s="1"/>
  <c r="P14555" l="1"/>
  <c r="R14555" s="1"/>
  <c r="Q14554"/>
  <c r="S14554" s="1"/>
  <c r="P8302"/>
  <c r="R8302" s="1"/>
  <c r="Q8301"/>
  <c r="S8301" s="1"/>
  <c r="P14556" l="1"/>
  <c r="R14556" s="1"/>
  <c r="Q14555"/>
  <c r="S14555" s="1"/>
  <c r="P8303"/>
  <c r="R8303" s="1"/>
  <c r="Q8302"/>
  <c r="S8302" s="1"/>
  <c r="P14557" l="1"/>
  <c r="R14557" s="1"/>
  <c r="Q14556"/>
  <c r="S14556" s="1"/>
  <c r="P8304"/>
  <c r="Q8303"/>
  <c r="S8303" s="1"/>
  <c r="P14558" l="1"/>
  <c r="R14558" s="1"/>
  <c r="Q14557"/>
  <c r="S14557" s="1"/>
  <c r="P8305"/>
  <c r="R8305" s="1"/>
  <c r="Q8304"/>
  <c r="S8304" s="1"/>
  <c r="P14559" l="1"/>
  <c r="R14559" s="1"/>
  <c r="Q14558"/>
  <c r="S14558" s="1"/>
  <c r="P8306"/>
  <c r="R8306" s="1"/>
  <c r="Q8305"/>
  <c r="S8305" s="1"/>
  <c r="P14560" l="1"/>
  <c r="R14560" s="1"/>
  <c r="Q14559"/>
  <c r="S14559" s="1"/>
  <c r="P8307"/>
  <c r="R8307" s="1"/>
  <c r="Q8306"/>
  <c r="S8306" s="1"/>
  <c r="P14561" l="1"/>
  <c r="Q14560"/>
  <c r="S14560" s="1"/>
  <c r="P8308"/>
  <c r="R8308" s="1"/>
  <c r="Q8307"/>
  <c r="S8307" s="1"/>
  <c r="P14562" l="1"/>
  <c r="R14562" s="1"/>
  <c r="Q14561"/>
  <c r="S14561" s="1"/>
  <c r="P8309"/>
  <c r="R8309" s="1"/>
  <c r="Q8308"/>
  <c r="S8308" s="1"/>
  <c r="P14563" l="1"/>
  <c r="R14563" s="1"/>
  <c r="Q14562"/>
  <c r="S14562" s="1"/>
  <c r="P8310"/>
  <c r="R8310" s="1"/>
  <c r="Q8309"/>
  <c r="S8309" s="1"/>
  <c r="P14564" l="1"/>
  <c r="R14564" s="1"/>
  <c r="Q14563"/>
  <c r="S14563" s="1"/>
  <c r="P8311"/>
  <c r="R8311" s="1"/>
  <c r="Q8310"/>
  <c r="S8310" s="1"/>
  <c r="P14565" l="1"/>
  <c r="R14565" s="1"/>
  <c r="Q14564"/>
  <c r="S14564" s="1"/>
  <c r="P8312"/>
  <c r="R8312" s="1"/>
  <c r="Q8311"/>
  <c r="S8311" s="1"/>
  <c r="P14566" l="1"/>
  <c r="R14566" s="1"/>
  <c r="Q14565"/>
  <c r="S14565" s="1"/>
  <c r="P8313"/>
  <c r="R8313" s="1"/>
  <c r="Q8312"/>
  <c r="S8312" s="1"/>
  <c r="P14567" l="1"/>
  <c r="R14567" s="1"/>
  <c r="Q14566"/>
  <c r="S14566" s="1"/>
  <c r="P8314"/>
  <c r="R8314" s="1"/>
  <c r="Q8313"/>
  <c r="S8313" s="1"/>
  <c r="P14568" l="1"/>
  <c r="R14568" s="1"/>
  <c r="Q14567"/>
  <c r="S14567" s="1"/>
  <c r="P8315"/>
  <c r="R8315" s="1"/>
  <c r="Q8314"/>
  <c r="S8314" s="1"/>
  <c r="P14569" l="1"/>
  <c r="R14569" s="1"/>
  <c r="Q14568"/>
  <c r="S14568" s="1"/>
  <c r="P8316"/>
  <c r="R8316" s="1"/>
  <c r="Q8315"/>
  <c r="S8315" s="1"/>
  <c r="P14570" l="1"/>
  <c r="R14570" s="1"/>
  <c r="Q14569"/>
  <c r="S14569" s="1"/>
  <c r="P8317"/>
  <c r="R8317" s="1"/>
  <c r="Q8316"/>
  <c r="S8316" s="1"/>
  <c r="P14571" l="1"/>
  <c r="R14571" s="1"/>
  <c r="Q14570"/>
  <c r="S14570" s="1"/>
  <c r="P8318"/>
  <c r="R8318" s="1"/>
  <c r="Q8317"/>
  <c r="S8317" s="1"/>
  <c r="P14572" l="1"/>
  <c r="R14572" s="1"/>
  <c r="Q14571"/>
  <c r="S14571" s="1"/>
  <c r="P8319"/>
  <c r="R8319" s="1"/>
  <c r="Q8318"/>
  <c r="S8318" s="1"/>
  <c r="P14573" l="1"/>
  <c r="R14573" s="1"/>
  <c r="Q14572"/>
  <c r="S14572" s="1"/>
  <c r="P8320"/>
  <c r="R8320" s="1"/>
  <c r="Q8319"/>
  <c r="S8319" s="1"/>
  <c r="P14574" l="1"/>
  <c r="R14574" s="1"/>
  <c r="Q14573"/>
  <c r="S14573" s="1"/>
  <c r="P8321"/>
  <c r="Q8320"/>
  <c r="S8320" s="1"/>
  <c r="P14575" l="1"/>
  <c r="R14575" s="1"/>
  <c r="Q14574"/>
  <c r="S14574" s="1"/>
  <c r="P8322"/>
  <c r="Q8321"/>
  <c r="S8321" s="1"/>
  <c r="P14576" l="1"/>
  <c r="R14576" s="1"/>
  <c r="Q14575"/>
  <c r="S14575" s="1"/>
  <c r="P8323"/>
  <c r="R8323" s="1"/>
  <c r="Q8322"/>
  <c r="S8322" s="1"/>
  <c r="P14577" l="1"/>
  <c r="R14577" s="1"/>
  <c r="Q14576"/>
  <c r="S14576" s="1"/>
  <c r="P8324"/>
  <c r="R8324" s="1"/>
  <c r="Q8323"/>
  <c r="S8323" s="1"/>
  <c r="P14578" l="1"/>
  <c r="Q14577"/>
  <c r="S14577" s="1"/>
  <c r="P8325"/>
  <c r="R8325" s="1"/>
  <c r="Q8324"/>
  <c r="S8324" s="1"/>
  <c r="P14579" l="1"/>
  <c r="Q14578"/>
  <c r="S14578" s="1"/>
  <c r="P8326"/>
  <c r="R8326" s="1"/>
  <c r="Q8325"/>
  <c r="S8325" s="1"/>
  <c r="P14580" l="1"/>
  <c r="R14580" s="1"/>
  <c r="Q14579"/>
  <c r="S14579" s="1"/>
  <c r="P8327"/>
  <c r="R8327" s="1"/>
  <c r="Q8326"/>
  <c r="S8326" s="1"/>
  <c r="P14581" l="1"/>
  <c r="R14581" s="1"/>
  <c r="Q14580"/>
  <c r="S14580" s="1"/>
  <c r="P8328"/>
  <c r="R8328" s="1"/>
  <c r="Q8327"/>
  <c r="S8327" s="1"/>
  <c r="P14582" l="1"/>
  <c r="R14582" s="1"/>
  <c r="Q14581"/>
  <c r="S14581" s="1"/>
  <c r="P8329"/>
  <c r="R8329" s="1"/>
  <c r="Q8328"/>
  <c r="S8328" s="1"/>
  <c r="P14583" l="1"/>
  <c r="R14583" s="1"/>
  <c r="Q14582"/>
  <c r="S14582" s="1"/>
  <c r="P8330"/>
  <c r="R8330" s="1"/>
  <c r="Q8329"/>
  <c r="S8329" s="1"/>
  <c r="P14584" l="1"/>
  <c r="R14584" s="1"/>
  <c r="Q14583"/>
  <c r="S14583" s="1"/>
  <c r="P8331"/>
  <c r="R8331" s="1"/>
  <c r="Q8330"/>
  <c r="S8330" s="1"/>
  <c r="P14585" l="1"/>
  <c r="R14585" s="1"/>
  <c r="Q14584"/>
  <c r="S14584" s="1"/>
  <c r="P8332"/>
  <c r="R8332" s="1"/>
  <c r="Q8331"/>
  <c r="S8331" s="1"/>
  <c r="P14586" l="1"/>
  <c r="R14586" s="1"/>
  <c r="Q14585"/>
  <c r="S14585" s="1"/>
  <c r="P8333"/>
  <c r="R8333" s="1"/>
  <c r="Q8332"/>
  <c r="S8332" s="1"/>
  <c r="P14587" l="1"/>
  <c r="R14587" s="1"/>
  <c r="Q14586"/>
  <c r="S14586" s="1"/>
  <c r="P8334"/>
  <c r="R8334" s="1"/>
  <c r="Q8333"/>
  <c r="S8333" s="1"/>
  <c r="P14588" l="1"/>
  <c r="R14588" s="1"/>
  <c r="Q14587"/>
  <c r="S14587" s="1"/>
  <c r="P8335"/>
  <c r="R8335" s="1"/>
  <c r="Q8334"/>
  <c r="S8334" s="1"/>
  <c r="P14589" l="1"/>
  <c r="R14589" s="1"/>
  <c r="Q14588"/>
  <c r="S14588" s="1"/>
  <c r="P8336"/>
  <c r="R8336" s="1"/>
  <c r="Q8335"/>
  <c r="S8335" s="1"/>
  <c r="P14590" l="1"/>
  <c r="R14590" s="1"/>
  <c r="Q14589"/>
  <c r="S14589" s="1"/>
  <c r="P8337"/>
  <c r="R8337" s="1"/>
  <c r="Q8336"/>
  <c r="S8336" s="1"/>
  <c r="P14591" l="1"/>
  <c r="R14591" s="1"/>
  <c r="Q14590"/>
  <c r="S14590" s="1"/>
  <c r="P8338"/>
  <c r="R8338" s="1"/>
  <c r="Q8337"/>
  <c r="S8337" s="1"/>
  <c r="P14592" l="1"/>
  <c r="R14592" s="1"/>
  <c r="Q14591"/>
  <c r="S14591" s="1"/>
  <c r="P8339"/>
  <c r="Q8338"/>
  <c r="S8338" s="1"/>
  <c r="P14593" l="1"/>
  <c r="R14593" s="1"/>
  <c r="Q14592"/>
  <c r="S14592" s="1"/>
  <c r="P8340"/>
  <c r="R8340" s="1"/>
  <c r="Q8339"/>
  <c r="S8339" s="1"/>
  <c r="P14594" l="1"/>
  <c r="R14594" s="1"/>
  <c r="Q14593"/>
  <c r="S14593" s="1"/>
  <c r="P8341"/>
  <c r="R8341" s="1"/>
  <c r="Q8340"/>
  <c r="S8340" s="1"/>
  <c r="P14595" l="1"/>
  <c r="R14595" s="1"/>
  <c r="Q14594"/>
  <c r="S14594" s="1"/>
  <c r="P8342"/>
  <c r="R8342" s="1"/>
  <c r="Q8341"/>
  <c r="S8341" s="1"/>
  <c r="P14596" l="1"/>
  <c r="Q14595"/>
  <c r="S14595" s="1"/>
  <c r="P8343"/>
  <c r="R8343" s="1"/>
  <c r="Q8342"/>
  <c r="S8342" s="1"/>
  <c r="P14597" l="1"/>
  <c r="R14597" s="1"/>
  <c r="Q14596"/>
  <c r="S14596" s="1"/>
  <c r="P8344"/>
  <c r="R8344" s="1"/>
  <c r="Q8343"/>
  <c r="S8343" s="1"/>
  <c r="P14598" l="1"/>
  <c r="R14598" s="1"/>
  <c r="Q14597"/>
  <c r="S14597" s="1"/>
  <c r="P8345"/>
  <c r="R8345" s="1"/>
  <c r="Q8344"/>
  <c r="S8344" s="1"/>
  <c r="P14599" l="1"/>
  <c r="R14599" s="1"/>
  <c r="Q14598"/>
  <c r="S14598" s="1"/>
  <c r="P8346"/>
  <c r="R8346" s="1"/>
  <c r="Q8345"/>
  <c r="S8345" s="1"/>
  <c r="P14600" l="1"/>
  <c r="R14600" s="1"/>
  <c r="Q14599"/>
  <c r="S14599" s="1"/>
  <c r="P8347"/>
  <c r="R8347" s="1"/>
  <c r="Q8346"/>
  <c r="S8346" s="1"/>
  <c r="P14601" l="1"/>
  <c r="R14601" s="1"/>
  <c r="Q14600"/>
  <c r="S14600" s="1"/>
  <c r="P8348"/>
  <c r="R8348" s="1"/>
  <c r="Q8347"/>
  <c r="S8347" s="1"/>
  <c r="P14602" l="1"/>
  <c r="R14602" s="1"/>
  <c r="Q14601"/>
  <c r="S14601" s="1"/>
  <c r="P8349"/>
  <c r="R8349" s="1"/>
  <c r="Q8348"/>
  <c r="S8348" s="1"/>
  <c r="P14603" l="1"/>
  <c r="R14603" s="1"/>
  <c r="Q14602"/>
  <c r="S14602" s="1"/>
  <c r="P8350"/>
  <c r="R8350" s="1"/>
  <c r="Q8349"/>
  <c r="S8349" s="1"/>
  <c r="P14604" l="1"/>
  <c r="R14604" s="1"/>
  <c r="Q14603"/>
  <c r="S14603" s="1"/>
  <c r="P8351"/>
  <c r="R8351" s="1"/>
  <c r="Q8350"/>
  <c r="S8350" s="1"/>
  <c r="P14605" l="1"/>
  <c r="R14605" s="1"/>
  <c r="Q14604"/>
  <c r="S14604" s="1"/>
  <c r="P8352"/>
  <c r="R8352" s="1"/>
  <c r="Q8351"/>
  <c r="S8351" s="1"/>
  <c r="P14606" l="1"/>
  <c r="R14606" s="1"/>
  <c r="Q14605"/>
  <c r="S14605" s="1"/>
  <c r="P8353"/>
  <c r="R8353" s="1"/>
  <c r="Q8352"/>
  <c r="S8352" s="1"/>
  <c r="P14607" l="1"/>
  <c r="R14607" s="1"/>
  <c r="Q14606"/>
  <c r="S14606" s="1"/>
  <c r="P8354"/>
  <c r="R8354" s="1"/>
  <c r="Q8353"/>
  <c r="S8353" s="1"/>
  <c r="P14608" l="1"/>
  <c r="R14608" s="1"/>
  <c r="Q14607"/>
  <c r="S14607" s="1"/>
  <c r="P8355"/>
  <c r="R8355" s="1"/>
  <c r="Q8354"/>
  <c r="S8354" s="1"/>
  <c r="P14609" l="1"/>
  <c r="R14609" s="1"/>
  <c r="Q14608"/>
  <c r="S14608" s="1"/>
  <c r="P8356"/>
  <c r="Q8355"/>
  <c r="S8355" s="1"/>
  <c r="P14610" l="1"/>
  <c r="R14610" s="1"/>
  <c r="Q14609"/>
  <c r="S14609" s="1"/>
  <c r="P8357"/>
  <c r="Q8356"/>
  <c r="S8356" s="1"/>
  <c r="P14611" l="1"/>
  <c r="R14611" s="1"/>
  <c r="Q14610"/>
  <c r="S14610" s="1"/>
  <c r="P8358"/>
  <c r="R8358" s="1"/>
  <c r="Q8357"/>
  <c r="S8357" s="1"/>
  <c r="P14612" l="1"/>
  <c r="R14612" s="1"/>
  <c r="Q14611"/>
  <c r="S14611" s="1"/>
  <c r="P8359"/>
  <c r="R8359" s="1"/>
  <c r="Q8358"/>
  <c r="S8358" s="1"/>
  <c r="P14613" l="1"/>
  <c r="Q14612"/>
  <c r="S14612" s="1"/>
  <c r="P8360"/>
  <c r="R8360" s="1"/>
  <c r="Q8359"/>
  <c r="S8359" s="1"/>
  <c r="P14614" l="1"/>
  <c r="Q14613"/>
  <c r="S14613" s="1"/>
  <c r="P8361"/>
  <c r="R8361" s="1"/>
  <c r="Q8360"/>
  <c r="S8360" s="1"/>
  <c r="P14615" l="1"/>
  <c r="R14615" s="1"/>
  <c r="Q14614"/>
  <c r="S14614" s="1"/>
  <c r="P8362"/>
  <c r="R8362" s="1"/>
  <c r="Q8361"/>
  <c r="S8361" s="1"/>
  <c r="P14616" l="1"/>
  <c r="R14616" s="1"/>
  <c r="Q14615"/>
  <c r="S14615" s="1"/>
  <c r="P8363"/>
  <c r="R8363" s="1"/>
  <c r="Q8362"/>
  <c r="S8362" s="1"/>
  <c r="P14617" l="1"/>
  <c r="R14617" s="1"/>
  <c r="Q14616"/>
  <c r="S14616" s="1"/>
  <c r="P8364"/>
  <c r="R8364" s="1"/>
  <c r="Q8363"/>
  <c r="S8363" s="1"/>
  <c r="P14618" l="1"/>
  <c r="R14618" s="1"/>
  <c r="Q14617"/>
  <c r="S14617" s="1"/>
  <c r="P8365"/>
  <c r="R8365" s="1"/>
  <c r="Q8364"/>
  <c r="S8364" s="1"/>
  <c r="P14619" l="1"/>
  <c r="R14619" s="1"/>
  <c r="Q14618"/>
  <c r="S14618" s="1"/>
  <c r="P8366"/>
  <c r="R8366" s="1"/>
  <c r="Q8365"/>
  <c r="S8365" s="1"/>
  <c r="P14620" l="1"/>
  <c r="R14620" s="1"/>
  <c r="Q14619"/>
  <c r="S14619" s="1"/>
  <c r="P8367"/>
  <c r="R8367" s="1"/>
  <c r="Q8366"/>
  <c r="S8366" s="1"/>
  <c r="P14621" l="1"/>
  <c r="R14621" s="1"/>
  <c r="Q14620"/>
  <c r="S14620" s="1"/>
  <c r="P8368"/>
  <c r="R8368" s="1"/>
  <c r="Q8367"/>
  <c r="S8367" s="1"/>
  <c r="P14622" l="1"/>
  <c r="R14622" s="1"/>
  <c r="Q14621"/>
  <c r="S14621" s="1"/>
  <c r="P8369"/>
  <c r="R8369" s="1"/>
  <c r="Q8368"/>
  <c r="S8368" s="1"/>
  <c r="P14623" l="1"/>
  <c r="R14623" s="1"/>
  <c r="Q14622"/>
  <c r="S14622" s="1"/>
  <c r="P8370"/>
  <c r="R8370" s="1"/>
  <c r="Q8369"/>
  <c r="S8369" s="1"/>
  <c r="P14624" l="1"/>
  <c r="R14624" s="1"/>
  <c r="Q14623"/>
  <c r="S14623" s="1"/>
  <c r="P8371"/>
  <c r="R8371" s="1"/>
  <c r="Q8370"/>
  <c r="S8370" s="1"/>
  <c r="P14625" l="1"/>
  <c r="R14625" s="1"/>
  <c r="Q14624"/>
  <c r="S14624" s="1"/>
  <c r="P8372"/>
  <c r="R8372" s="1"/>
  <c r="Q8371"/>
  <c r="S8371" s="1"/>
  <c r="P14626" l="1"/>
  <c r="R14626" s="1"/>
  <c r="Q14625"/>
  <c r="S14625" s="1"/>
  <c r="P8373"/>
  <c r="R8373" s="1"/>
  <c r="Q8372"/>
  <c r="S8372" s="1"/>
  <c r="P14627" l="1"/>
  <c r="R14627" s="1"/>
  <c r="Q14626"/>
  <c r="S14626" s="1"/>
  <c r="P8374"/>
  <c r="Q8373"/>
  <c r="S8373" s="1"/>
  <c r="P14628" l="1"/>
  <c r="R14628" s="1"/>
  <c r="Q14627"/>
  <c r="S14627" s="1"/>
  <c r="P8375"/>
  <c r="R8375" s="1"/>
  <c r="Q8374"/>
  <c r="S8374" s="1"/>
  <c r="P14629" l="1"/>
  <c r="R14629" s="1"/>
  <c r="Q14628"/>
  <c r="S14628" s="1"/>
  <c r="P8376"/>
  <c r="R8376" s="1"/>
  <c r="Q8375"/>
  <c r="S8375" s="1"/>
  <c r="P14630" l="1"/>
  <c r="R14630" s="1"/>
  <c r="Q14629"/>
  <c r="S14629" s="1"/>
  <c r="P8377"/>
  <c r="R8377" s="1"/>
  <c r="Q8376"/>
  <c r="S8376" s="1"/>
  <c r="P14631" l="1"/>
  <c r="Q14630"/>
  <c r="S14630" s="1"/>
  <c r="P8378"/>
  <c r="R8378" s="1"/>
  <c r="Q8377"/>
  <c r="S8377" s="1"/>
  <c r="P14632" l="1"/>
  <c r="R14632" s="1"/>
  <c r="Q14631"/>
  <c r="S14631" s="1"/>
  <c r="P8379"/>
  <c r="R8379" s="1"/>
  <c r="Q8378"/>
  <c r="S8378" s="1"/>
  <c r="P14633" l="1"/>
  <c r="R14633" s="1"/>
  <c r="Q14632"/>
  <c r="S14632" s="1"/>
  <c r="P8380"/>
  <c r="R8380" s="1"/>
  <c r="Q8379"/>
  <c r="S8379" s="1"/>
  <c r="P14634" l="1"/>
  <c r="R14634" s="1"/>
  <c r="Q14633"/>
  <c r="S14633" s="1"/>
  <c r="P8381"/>
  <c r="R8381" s="1"/>
  <c r="Q8380"/>
  <c r="S8380" s="1"/>
  <c r="P14635" l="1"/>
  <c r="R14635" s="1"/>
  <c r="Q14634"/>
  <c r="S14634" s="1"/>
  <c r="P8382"/>
  <c r="R8382" s="1"/>
  <c r="Q8381"/>
  <c r="S8381" s="1"/>
  <c r="P14636" l="1"/>
  <c r="R14636" s="1"/>
  <c r="Q14635"/>
  <c r="S14635" s="1"/>
  <c r="P8383"/>
  <c r="R8383" s="1"/>
  <c r="Q8382"/>
  <c r="S8382" s="1"/>
  <c r="P14637" l="1"/>
  <c r="R14637" s="1"/>
  <c r="Q14636"/>
  <c r="S14636" s="1"/>
  <c r="P8384"/>
  <c r="R8384" s="1"/>
  <c r="Q8383"/>
  <c r="S8383" s="1"/>
  <c r="P14638" l="1"/>
  <c r="R14638" s="1"/>
  <c r="Q14637"/>
  <c r="S14637" s="1"/>
  <c r="P8385"/>
  <c r="R8385" s="1"/>
  <c r="Q8384"/>
  <c r="S8384" s="1"/>
  <c r="P14639" l="1"/>
  <c r="R14639" s="1"/>
  <c r="Q14638"/>
  <c r="S14638" s="1"/>
  <c r="P8386"/>
  <c r="R8386" s="1"/>
  <c r="Q8385"/>
  <c r="S8385" s="1"/>
  <c r="P14640" l="1"/>
  <c r="R14640" s="1"/>
  <c r="Q14639"/>
  <c r="S14639" s="1"/>
  <c r="P8387"/>
  <c r="R8387" s="1"/>
  <c r="Q8386"/>
  <c r="S8386" s="1"/>
  <c r="P14641" l="1"/>
  <c r="R14641" s="1"/>
  <c r="Q14640"/>
  <c r="S14640" s="1"/>
  <c r="P8388"/>
  <c r="R8388" s="1"/>
  <c r="Q8387"/>
  <c r="S8387" s="1"/>
  <c r="P14642" l="1"/>
  <c r="R14642" s="1"/>
  <c r="Q14641"/>
  <c r="S14641" s="1"/>
  <c r="P8389"/>
  <c r="R8389" s="1"/>
  <c r="Q8388"/>
  <c r="S8388" s="1"/>
  <c r="P14643" l="1"/>
  <c r="R14643" s="1"/>
  <c r="Q14642"/>
  <c r="S14642" s="1"/>
  <c r="P8390"/>
  <c r="R8390" s="1"/>
  <c r="Q8389"/>
  <c r="S8389" s="1"/>
  <c r="P14644" l="1"/>
  <c r="R14644" s="1"/>
  <c r="Q14643"/>
  <c r="S14643" s="1"/>
  <c r="P8391"/>
  <c r="Q8390"/>
  <c r="S8390" s="1"/>
  <c r="P14645" l="1"/>
  <c r="R14645" s="1"/>
  <c r="Q14644"/>
  <c r="S14644" s="1"/>
  <c r="P8392"/>
  <c r="Q8391"/>
  <c r="S8391" s="1"/>
  <c r="P14646" l="1"/>
  <c r="R14646" s="1"/>
  <c r="Q14645"/>
  <c r="S14645" s="1"/>
  <c r="P8393"/>
  <c r="R8393" s="1"/>
  <c r="Q8392"/>
  <c r="S8392" s="1"/>
  <c r="P14647" l="1"/>
  <c r="R14647" s="1"/>
  <c r="Q14646"/>
  <c r="S14646" s="1"/>
  <c r="P8394"/>
  <c r="R8394" s="1"/>
  <c r="Q8393"/>
  <c r="S8393" s="1"/>
  <c r="P14648" l="1"/>
  <c r="Q14647"/>
  <c r="S14647" s="1"/>
  <c r="P8395"/>
  <c r="R8395" s="1"/>
  <c r="Q8394"/>
  <c r="S8394" s="1"/>
  <c r="P14649" l="1"/>
  <c r="Q14648"/>
  <c r="S14648" s="1"/>
  <c r="P8396"/>
  <c r="R8396" s="1"/>
  <c r="Q8395"/>
  <c r="S8395" s="1"/>
  <c r="P14650" l="1"/>
  <c r="R14650" s="1"/>
  <c r="Q14649"/>
  <c r="S14649" s="1"/>
  <c r="P8397"/>
  <c r="R8397" s="1"/>
  <c r="Q8396"/>
  <c r="S8396" s="1"/>
  <c r="P14651" l="1"/>
  <c r="R14651" s="1"/>
  <c r="Q14650"/>
  <c r="S14650" s="1"/>
  <c r="P8398"/>
  <c r="R8398" s="1"/>
  <c r="Q8397"/>
  <c r="S8397" s="1"/>
  <c r="P14652" l="1"/>
  <c r="R14652" s="1"/>
  <c r="Q14651"/>
  <c r="S14651" s="1"/>
  <c r="P8399"/>
  <c r="R8399" s="1"/>
  <c r="Q8398"/>
  <c r="S8398" s="1"/>
  <c r="P14653" l="1"/>
  <c r="R14653" s="1"/>
  <c r="Q14652"/>
  <c r="S14652" s="1"/>
  <c r="P8400"/>
  <c r="R8400" s="1"/>
  <c r="Q8399"/>
  <c r="S8399" s="1"/>
  <c r="P14654" l="1"/>
  <c r="R14654" s="1"/>
  <c r="Q14653"/>
  <c r="S14653" s="1"/>
  <c r="P8401"/>
  <c r="R8401" s="1"/>
  <c r="Q8400"/>
  <c r="S8400" s="1"/>
  <c r="P14655" l="1"/>
  <c r="R14655" s="1"/>
  <c r="Q14654"/>
  <c r="S14654" s="1"/>
  <c r="P8402"/>
  <c r="R8402" s="1"/>
  <c r="Q8401"/>
  <c r="S8401" s="1"/>
  <c r="P14656" l="1"/>
  <c r="R14656" s="1"/>
  <c r="Q14655"/>
  <c r="S14655" s="1"/>
  <c r="P8403"/>
  <c r="R8403" s="1"/>
  <c r="Q8402"/>
  <c r="S8402" s="1"/>
  <c r="P14657" l="1"/>
  <c r="R14657" s="1"/>
  <c r="Q14656"/>
  <c r="S14656" s="1"/>
  <c r="P8404"/>
  <c r="R8404" s="1"/>
  <c r="Q8403"/>
  <c r="S8403" s="1"/>
  <c r="P14658" l="1"/>
  <c r="R14658" s="1"/>
  <c r="Q14657"/>
  <c r="S14657" s="1"/>
  <c r="P8405"/>
  <c r="R8405" s="1"/>
  <c r="Q8404"/>
  <c r="S8404" s="1"/>
  <c r="P14659" l="1"/>
  <c r="R14659" s="1"/>
  <c r="Q14658"/>
  <c r="S14658" s="1"/>
  <c r="P8406"/>
  <c r="R8406" s="1"/>
  <c r="Q8405"/>
  <c r="S8405" s="1"/>
  <c r="P14660" l="1"/>
  <c r="R14660" s="1"/>
  <c r="Q14659"/>
  <c r="S14659" s="1"/>
  <c r="P8407"/>
  <c r="R8407" s="1"/>
  <c r="Q8406"/>
  <c r="S8406" s="1"/>
  <c r="P14661" l="1"/>
  <c r="R14661" s="1"/>
  <c r="Q14660"/>
  <c r="S14660" s="1"/>
  <c r="P8408"/>
  <c r="R8408" s="1"/>
  <c r="Q8407"/>
  <c r="S8407" s="1"/>
  <c r="P14662" l="1"/>
  <c r="R14662" s="1"/>
  <c r="Q14661"/>
  <c r="S14661" s="1"/>
  <c r="P8409"/>
  <c r="R8409" s="1"/>
  <c r="Q8408"/>
  <c r="S8408" s="1"/>
  <c r="P14663" l="1"/>
  <c r="R14663" s="1"/>
  <c r="Q14662"/>
  <c r="S14662" s="1"/>
  <c r="P8410"/>
  <c r="R8410" s="1"/>
  <c r="Q8409"/>
  <c r="S8409" s="1"/>
  <c r="P14664" l="1"/>
  <c r="R14664" s="1"/>
  <c r="Q14663"/>
  <c r="S14663" s="1"/>
  <c r="P8411"/>
  <c r="S8410"/>
  <c r="Q8410"/>
  <c r="P14665" l="1"/>
  <c r="R14665" s="1"/>
  <c r="Q14664"/>
  <c r="S14664" s="1"/>
  <c r="P8412"/>
  <c r="Q8411"/>
  <c r="S8411" s="1"/>
  <c r="P14666" l="1"/>
  <c r="Q14665"/>
  <c r="S14665" s="1"/>
  <c r="P8413"/>
  <c r="Q8412"/>
  <c r="S8412" s="1"/>
  <c r="P14667" l="1"/>
  <c r="R14667" s="1"/>
  <c r="Q14666"/>
  <c r="S14666" s="1"/>
  <c r="P8414"/>
  <c r="R8414" s="1"/>
  <c r="Q8413"/>
  <c r="S8413" s="1"/>
  <c r="P14668" l="1"/>
  <c r="R14668" s="1"/>
  <c r="Q14667"/>
  <c r="S14667" s="1"/>
  <c r="P8415"/>
  <c r="R8415" s="1"/>
  <c r="Q8414"/>
  <c r="S8414" s="1"/>
  <c r="P14669" l="1"/>
  <c r="R14669" s="1"/>
  <c r="Q14668"/>
  <c r="S14668" s="1"/>
  <c r="P8416"/>
  <c r="Q8415"/>
  <c r="S8415" s="1"/>
  <c r="P14670" l="1"/>
  <c r="R14670" s="1"/>
  <c r="Q14669"/>
  <c r="S14669" s="1"/>
  <c r="P8417"/>
  <c r="R8417" s="1"/>
  <c r="Q8416"/>
  <c r="S8416" s="1"/>
  <c r="P14671" l="1"/>
  <c r="R14671" s="1"/>
  <c r="Q14670"/>
  <c r="S14670" s="1"/>
  <c r="P8418"/>
  <c r="R8418" s="1"/>
  <c r="Q8417"/>
  <c r="S8417" s="1"/>
  <c r="P14672" l="1"/>
  <c r="R14672" s="1"/>
  <c r="Q14671"/>
  <c r="S14671" s="1"/>
  <c r="P8419"/>
  <c r="Q8418"/>
  <c r="S8418" s="1"/>
  <c r="P14673" l="1"/>
  <c r="R14673" s="1"/>
  <c r="Q14672"/>
  <c r="S14672" s="1"/>
  <c r="P8420"/>
  <c r="R8420" s="1"/>
  <c r="Q8419"/>
  <c r="S8419" s="1"/>
  <c r="P14674" l="1"/>
  <c r="R14674" s="1"/>
  <c r="Q14673"/>
  <c r="S14673" s="1"/>
  <c r="P8421"/>
  <c r="R8421" s="1"/>
  <c r="Q8420"/>
  <c r="S8420" s="1"/>
  <c r="P14675" l="1"/>
  <c r="R14675" s="1"/>
  <c r="Q14674"/>
  <c r="S14674" s="1"/>
  <c r="P8422"/>
  <c r="Q8421"/>
  <c r="S8421" s="1"/>
  <c r="P14676" l="1"/>
  <c r="R14676" s="1"/>
  <c r="Q14675"/>
  <c r="S14675" s="1"/>
  <c r="P8423"/>
  <c r="R8423" s="1"/>
  <c r="Q8422"/>
  <c r="S8422" s="1"/>
  <c r="P14677" l="1"/>
  <c r="R14677" s="1"/>
  <c r="Q14676"/>
  <c r="S14676" s="1"/>
  <c r="P8424"/>
  <c r="R8424" s="1"/>
  <c r="Q8423"/>
  <c r="S8423" s="1"/>
  <c r="P14678" l="1"/>
  <c r="R14678" s="1"/>
  <c r="Q14677"/>
  <c r="S14677" s="1"/>
  <c r="P8425"/>
  <c r="Q8424"/>
  <c r="S8424" s="1"/>
  <c r="P14679" l="1"/>
  <c r="R14679" s="1"/>
  <c r="Q14678"/>
  <c r="S14678" s="1"/>
  <c r="P8426"/>
  <c r="R8426" s="1"/>
  <c r="Q8425"/>
  <c r="S8425" s="1"/>
  <c r="P14680" l="1"/>
  <c r="R14680" s="1"/>
  <c r="Q14679"/>
  <c r="S14679" s="1"/>
  <c r="P8427"/>
  <c r="R8427" s="1"/>
  <c r="Q8426"/>
  <c r="S8426" s="1"/>
  <c r="P14681" l="1"/>
  <c r="R14681" s="1"/>
  <c r="Q14680"/>
  <c r="S14680" s="1"/>
  <c r="P8428"/>
  <c r="Q8427"/>
  <c r="S8427" s="1"/>
  <c r="P14682" l="1"/>
  <c r="R14682" s="1"/>
  <c r="Q14681"/>
  <c r="S14681" s="1"/>
  <c r="P8429"/>
  <c r="R8429" s="1"/>
  <c r="Q8428"/>
  <c r="S8428" s="1"/>
  <c r="P14683" l="1"/>
  <c r="Q14682"/>
  <c r="S14682" s="1"/>
  <c r="P8430"/>
  <c r="R8430" s="1"/>
  <c r="Q8429"/>
  <c r="S8429" s="1"/>
  <c r="P14684" l="1"/>
  <c r="Q14683"/>
  <c r="S14683" s="1"/>
  <c r="P8431"/>
  <c r="Q8430"/>
  <c r="S8430" s="1"/>
  <c r="P14685" l="1"/>
  <c r="R14685" s="1"/>
  <c r="Q14684"/>
  <c r="S14684" s="1"/>
  <c r="P8432"/>
  <c r="R8432" s="1"/>
  <c r="Q8431"/>
  <c r="S8431" s="1"/>
  <c r="P14686" l="1"/>
  <c r="R14686" s="1"/>
  <c r="Q14685"/>
  <c r="S14685" s="1"/>
  <c r="P8433"/>
  <c r="R8433" s="1"/>
  <c r="Q8432"/>
  <c r="S8432" s="1"/>
  <c r="P14687" l="1"/>
  <c r="R14687" s="1"/>
  <c r="Q14686"/>
  <c r="S14686" s="1"/>
  <c r="P8434"/>
  <c r="Q8433"/>
  <c r="S8433" s="1"/>
  <c r="P14688" l="1"/>
  <c r="R14688" s="1"/>
  <c r="Q14687"/>
  <c r="S14687" s="1"/>
  <c r="P8435"/>
  <c r="R8435" s="1"/>
  <c r="Q8434"/>
  <c r="S8434" s="1"/>
  <c r="P14689" l="1"/>
  <c r="R14689" s="1"/>
  <c r="Q14688"/>
  <c r="S14688" s="1"/>
  <c r="P8436"/>
  <c r="R8436" s="1"/>
  <c r="Q8435"/>
  <c r="S8435" s="1"/>
  <c r="P14690" l="1"/>
  <c r="R14690" s="1"/>
  <c r="Q14689"/>
  <c r="S14689" s="1"/>
  <c r="P8437"/>
  <c r="Q8436"/>
  <c r="S8436" s="1"/>
  <c r="P14691" l="1"/>
  <c r="R14691" s="1"/>
  <c r="Q14690"/>
  <c r="S14690" s="1"/>
  <c r="P8438"/>
  <c r="R8438" s="1"/>
  <c r="S8437"/>
  <c r="Q8437"/>
  <c r="P14692" l="1"/>
  <c r="R14692" s="1"/>
  <c r="Q14691"/>
  <c r="S14691" s="1"/>
  <c r="P8439"/>
  <c r="R8439" s="1"/>
  <c r="S8438"/>
  <c r="Q8438"/>
  <c r="P14693" l="1"/>
  <c r="R14693" s="1"/>
  <c r="Q14692"/>
  <c r="S14692" s="1"/>
  <c r="P8440"/>
  <c r="S8439"/>
  <c r="Q8439"/>
  <c r="P14694" l="1"/>
  <c r="R14694" s="1"/>
  <c r="Q14693"/>
  <c r="S14693" s="1"/>
  <c r="P8441"/>
  <c r="S8440"/>
  <c r="Q8440"/>
  <c r="P14695" l="1"/>
  <c r="R14695" s="1"/>
  <c r="Q14694"/>
  <c r="S14694" s="1"/>
  <c r="P8442"/>
  <c r="S8441"/>
  <c r="Q8441"/>
  <c r="P14696" l="1"/>
  <c r="R14696" s="1"/>
  <c r="Q14695"/>
  <c r="S14695" s="1"/>
  <c r="P8443"/>
  <c r="S8442"/>
  <c r="Q8442"/>
  <c r="P14697" l="1"/>
  <c r="R14697" s="1"/>
  <c r="Q14696"/>
  <c r="S14696" s="1"/>
  <c r="P8444"/>
  <c r="S8443"/>
  <c r="Q8443"/>
  <c r="P14698" l="1"/>
  <c r="R14698" s="1"/>
  <c r="Q14697"/>
  <c r="S14697" s="1"/>
  <c r="P8445"/>
  <c r="S8444"/>
  <c r="Q8444"/>
  <c r="P14699" l="1"/>
  <c r="R14699" s="1"/>
  <c r="Q14698"/>
  <c r="S14698" s="1"/>
  <c r="P8446"/>
  <c r="S8445"/>
  <c r="Q8445"/>
  <c r="P14700" l="1"/>
  <c r="R14700" s="1"/>
  <c r="Q14699"/>
  <c r="S14699" s="1"/>
  <c r="P8447"/>
  <c r="S8446"/>
  <c r="Q8446"/>
  <c r="P14701" l="1"/>
  <c r="Q14700"/>
  <c r="S14700" s="1"/>
  <c r="P8448"/>
  <c r="S8447"/>
  <c r="Q8447"/>
  <c r="P14702" l="1"/>
  <c r="R14702" s="1"/>
  <c r="Q14701"/>
  <c r="S14701" s="1"/>
  <c r="P8449"/>
  <c r="S8448"/>
  <c r="Q8448"/>
  <c r="P14703" l="1"/>
  <c r="R14703" s="1"/>
  <c r="Q14702"/>
  <c r="S14702" s="1"/>
  <c r="P8450"/>
  <c r="S8449"/>
  <c r="Q8449"/>
  <c r="P14704" l="1"/>
  <c r="R14704" s="1"/>
  <c r="Q14703"/>
  <c r="S14703" s="1"/>
  <c r="P8451"/>
  <c r="S8450"/>
  <c r="Q8450"/>
  <c r="P14705" l="1"/>
  <c r="R14705" s="1"/>
  <c r="Q14704"/>
  <c r="S14704" s="1"/>
  <c r="P8452"/>
  <c r="S8451"/>
  <c r="Q8451"/>
  <c r="P14706" l="1"/>
  <c r="R14706" s="1"/>
  <c r="Q14705"/>
  <c r="S14705" s="1"/>
  <c r="P8453"/>
  <c r="S8452"/>
  <c r="Q8452"/>
  <c r="P14707" l="1"/>
  <c r="R14707" s="1"/>
  <c r="Q14706"/>
  <c r="S14706" s="1"/>
  <c r="P8454"/>
  <c r="S8453"/>
  <c r="Q8453"/>
  <c r="P14708" l="1"/>
  <c r="R14708" s="1"/>
  <c r="Q14707"/>
  <c r="S14707" s="1"/>
  <c r="P8455"/>
  <c r="S8454"/>
  <c r="Q8454"/>
  <c r="P14709" l="1"/>
  <c r="R14709" s="1"/>
  <c r="Q14708"/>
  <c r="S14708" s="1"/>
  <c r="P8456"/>
  <c r="S8455"/>
  <c r="Q8455"/>
  <c r="P14710" l="1"/>
  <c r="R14710" s="1"/>
  <c r="Q14709"/>
  <c r="S14709" s="1"/>
  <c r="P8457"/>
  <c r="S8456"/>
  <c r="Q8456"/>
  <c r="P14711" l="1"/>
  <c r="R14711" s="1"/>
  <c r="Q14710"/>
  <c r="S14710" s="1"/>
  <c r="P8458"/>
  <c r="S8457"/>
  <c r="Q8457"/>
  <c r="P14712" l="1"/>
  <c r="R14712" s="1"/>
  <c r="Q14711"/>
  <c r="S14711" s="1"/>
  <c r="P8459"/>
  <c r="S8458"/>
  <c r="Q8458"/>
  <c r="P14713" l="1"/>
  <c r="R14713" s="1"/>
  <c r="Q14712"/>
  <c r="S14712" s="1"/>
  <c r="P8460"/>
  <c r="S8459"/>
  <c r="Q8459"/>
  <c r="P14714" l="1"/>
  <c r="R14714" s="1"/>
  <c r="Q14713"/>
  <c r="S14713" s="1"/>
  <c r="P8461"/>
  <c r="S8460"/>
  <c r="Q8460"/>
  <c r="P14715" l="1"/>
  <c r="R14715" s="1"/>
  <c r="Q14714"/>
  <c r="S14714" s="1"/>
  <c r="P8462"/>
  <c r="R8462" s="1"/>
  <c r="Q8461"/>
  <c r="S8461" s="1"/>
  <c r="P14716" l="1"/>
  <c r="R14716" s="1"/>
  <c r="Q14715"/>
  <c r="S14715" s="1"/>
  <c r="P8463"/>
  <c r="R8463" s="1"/>
  <c r="Q8462"/>
  <c r="S8462" s="1"/>
  <c r="P14717" l="1"/>
  <c r="R14717" s="1"/>
  <c r="Q14716"/>
  <c r="S14716" s="1"/>
  <c r="P8464"/>
  <c r="R8464" s="1"/>
  <c r="Q8463"/>
  <c r="S8463" s="1"/>
  <c r="P14718" l="1"/>
  <c r="Q14717"/>
  <c r="S14717" s="1"/>
  <c r="P8465"/>
  <c r="R8465" s="1"/>
  <c r="Q8464"/>
  <c r="S8464" s="1"/>
  <c r="P14719" l="1"/>
  <c r="Q14718"/>
  <c r="S14718" s="1"/>
  <c r="P8466"/>
  <c r="R8466" s="1"/>
  <c r="Q8465"/>
  <c r="S8465" s="1"/>
  <c r="P14720" l="1"/>
  <c r="R14720" s="1"/>
  <c r="Q14719"/>
  <c r="S14719" s="1"/>
  <c r="P8467"/>
  <c r="R8467" s="1"/>
  <c r="Q8466"/>
  <c r="S8466" s="1"/>
  <c r="P14721" l="1"/>
  <c r="R14721" s="1"/>
  <c r="Q14720"/>
  <c r="S14720" s="1"/>
  <c r="P8468"/>
  <c r="R8468" s="1"/>
  <c r="Q8467"/>
  <c r="S8467" s="1"/>
  <c r="P14722" l="1"/>
  <c r="R14722" s="1"/>
  <c r="Q14721"/>
  <c r="S14721" s="1"/>
  <c r="P8469"/>
  <c r="R8469" s="1"/>
  <c r="Q8468"/>
  <c r="S8468" s="1"/>
  <c r="P14723" l="1"/>
  <c r="R14723" s="1"/>
  <c r="Q14722"/>
  <c r="S14722" s="1"/>
  <c r="P8470"/>
  <c r="R8470" s="1"/>
  <c r="Q8469"/>
  <c r="S8469" s="1"/>
  <c r="P14724" l="1"/>
  <c r="R14724" s="1"/>
  <c r="Q14723"/>
  <c r="S14723" s="1"/>
  <c r="P8471"/>
  <c r="R8471" s="1"/>
  <c r="Q8470"/>
  <c r="S8470" s="1"/>
  <c r="P14725" l="1"/>
  <c r="R14725" s="1"/>
  <c r="Q14724"/>
  <c r="S14724" s="1"/>
  <c r="P8472"/>
  <c r="R8472" s="1"/>
  <c r="Q8471"/>
  <c r="S8471" s="1"/>
  <c r="P14726" l="1"/>
  <c r="R14726" s="1"/>
  <c r="Q14725"/>
  <c r="S14725" s="1"/>
  <c r="P8473"/>
  <c r="R8473" s="1"/>
  <c r="Q8472"/>
  <c r="S8472" s="1"/>
  <c r="P14727" l="1"/>
  <c r="R14727" s="1"/>
  <c r="Q14726"/>
  <c r="S14726" s="1"/>
  <c r="P8474"/>
  <c r="R8474" s="1"/>
  <c r="Q8473"/>
  <c r="S8473" s="1"/>
  <c r="P14728" l="1"/>
  <c r="R14728" s="1"/>
  <c r="Q14727"/>
  <c r="S14727" s="1"/>
  <c r="P8475"/>
  <c r="R8475" s="1"/>
  <c r="Q8474"/>
  <c r="S8474" s="1"/>
  <c r="P14729" l="1"/>
  <c r="R14729" s="1"/>
  <c r="Q14728"/>
  <c r="S14728" s="1"/>
  <c r="P8476"/>
  <c r="R8476" s="1"/>
  <c r="Q8475"/>
  <c r="S8475" s="1"/>
  <c r="P14730" l="1"/>
  <c r="R14730" s="1"/>
  <c r="Q14729"/>
  <c r="S14729" s="1"/>
  <c r="P8477"/>
  <c r="R8477" s="1"/>
  <c r="Q8476"/>
  <c r="S8476" s="1"/>
  <c r="P14731" l="1"/>
  <c r="R14731" s="1"/>
  <c r="Q14730"/>
  <c r="S14730" s="1"/>
  <c r="P8478"/>
  <c r="Q8477"/>
  <c r="S8477" s="1"/>
  <c r="P14732" l="1"/>
  <c r="R14732" s="1"/>
  <c r="Q14731"/>
  <c r="S14731" s="1"/>
  <c r="P8479"/>
  <c r="R8479" s="1"/>
  <c r="Q8478"/>
  <c r="S8478" s="1"/>
  <c r="P14733" l="1"/>
  <c r="R14733" s="1"/>
  <c r="Q14732"/>
  <c r="S14732" s="1"/>
  <c r="P8480"/>
  <c r="R8480" s="1"/>
  <c r="Q8479"/>
  <c r="S8479" s="1"/>
  <c r="P14734" l="1"/>
  <c r="R14734" s="1"/>
  <c r="Q14733"/>
  <c r="S14733" s="1"/>
  <c r="P8481"/>
  <c r="R8481" s="1"/>
  <c r="Q8480"/>
  <c r="S8480" s="1"/>
  <c r="P14735" l="1"/>
  <c r="R14735" s="1"/>
  <c r="Q14734"/>
  <c r="S14734" s="1"/>
  <c r="P8482"/>
  <c r="R8482" s="1"/>
  <c r="Q8481"/>
  <c r="S8481" s="1"/>
  <c r="P14736" l="1"/>
  <c r="Q14735"/>
  <c r="S14735" s="1"/>
  <c r="P8483"/>
  <c r="R8483" s="1"/>
  <c r="Q8482"/>
  <c r="S8482" s="1"/>
  <c r="P14737" l="1"/>
  <c r="R14737" s="1"/>
  <c r="Q14736"/>
  <c r="S14736" s="1"/>
  <c r="P8484"/>
  <c r="R8484" s="1"/>
  <c r="Q8483"/>
  <c r="S8483" s="1"/>
  <c r="P14738" l="1"/>
  <c r="R14738" s="1"/>
  <c r="Q14737"/>
  <c r="S14737" s="1"/>
  <c r="P8485"/>
  <c r="R8485" s="1"/>
  <c r="Q8484"/>
  <c r="S8484" s="1"/>
  <c r="P14739" l="1"/>
  <c r="R14739" s="1"/>
  <c r="Q14738"/>
  <c r="S14738" s="1"/>
  <c r="P8486"/>
  <c r="R8486" s="1"/>
  <c r="Q8485"/>
  <c r="S8485" s="1"/>
  <c r="P14740" l="1"/>
  <c r="R14740" s="1"/>
  <c r="Q14739"/>
  <c r="S14739" s="1"/>
  <c r="P8487"/>
  <c r="R8487" s="1"/>
  <c r="Q8486"/>
  <c r="S8486" s="1"/>
  <c r="P14741" l="1"/>
  <c r="R14741" s="1"/>
  <c r="Q14740"/>
  <c r="S14740" s="1"/>
  <c r="P8488"/>
  <c r="R8488" s="1"/>
  <c r="Q8487"/>
  <c r="S8487" s="1"/>
  <c r="P14742" l="1"/>
  <c r="R14742" s="1"/>
  <c r="Q14741"/>
  <c r="S14741" s="1"/>
  <c r="P8489"/>
  <c r="R8489" s="1"/>
  <c r="Q8488"/>
  <c r="S8488" s="1"/>
  <c r="P14743" l="1"/>
  <c r="R14743" s="1"/>
  <c r="Q14742"/>
  <c r="S14742" s="1"/>
  <c r="P8490"/>
  <c r="R8490" s="1"/>
  <c r="Q8489"/>
  <c r="S8489" s="1"/>
  <c r="P14744" l="1"/>
  <c r="R14744" s="1"/>
  <c r="Q14743"/>
  <c r="S14743" s="1"/>
  <c r="P8491"/>
  <c r="R8491" s="1"/>
  <c r="Q8490"/>
  <c r="S8490" s="1"/>
  <c r="P14745" l="1"/>
  <c r="R14745" s="1"/>
  <c r="Q14744"/>
  <c r="S14744" s="1"/>
  <c r="P8492"/>
  <c r="R8492" s="1"/>
  <c r="Q8491"/>
  <c r="S8491" s="1"/>
  <c r="P14746" l="1"/>
  <c r="R14746" s="1"/>
  <c r="Q14745"/>
  <c r="S14745" s="1"/>
  <c r="P8493"/>
  <c r="R8493" s="1"/>
  <c r="Q8492"/>
  <c r="S8492" s="1"/>
  <c r="P14747" l="1"/>
  <c r="R14747" s="1"/>
  <c r="Q14746"/>
  <c r="S14746" s="1"/>
  <c r="P8494"/>
  <c r="R8494" s="1"/>
  <c r="Q8493"/>
  <c r="S8493" s="1"/>
  <c r="P14748" l="1"/>
  <c r="R14748" s="1"/>
  <c r="Q14747"/>
  <c r="S14747" s="1"/>
  <c r="P8495"/>
  <c r="Q8494"/>
  <c r="S8494" s="1"/>
  <c r="P14749" l="1"/>
  <c r="R14749" s="1"/>
  <c r="Q14748"/>
  <c r="S14748" s="1"/>
  <c r="P8496"/>
  <c r="Q8495"/>
  <c r="S8495" s="1"/>
  <c r="P14750" l="1"/>
  <c r="R14750" s="1"/>
  <c r="Q14749"/>
  <c r="S14749" s="1"/>
  <c r="P8497"/>
  <c r="R8497" s="1"/>
  <c r="Q8496"/>
  <c r="S8496" s="1"/>
  <c r="P14751" l="1"/>
  <c r="R14751" s="1"/>
  <c r="Q14750"/>
  <c r="S14750" s="1"/>
  <c r="P8498"/>
  <c r="R8498" s="1"/>
  <c r="Q8497"/>
  <c r="S8497" s="1"/>
  <c r="P14752" l="1"/>
  <c r="R14752" s="1"/>
  <c r="Q14751"/>
  <c r="S14751" s="1"/>
  <c r="P8499"/>
  <c r="R8499" s="1"/>
  <c r="Q8498"/>
  <c r="S8498" s="1"/>
  <c r="P14753" l="1"/>
  <c r="Q14752"/>
  <c r="S14752" s="1"/>
  <c r="P8500"/>
  <c r="R8500" s="1"/>
  <c r="Q8499"/>
  <c r="S8499" s="1"/>
  <c r="P14754" l="1"/>
  <c r="Q14753"/>
  <c r="S14753" s="1"/>
  <c r="P8501"/>
  <c r="R8501" s="1"/>
  <c r="Q8500"/>
  <c r="S8500" s="1"/>
  <c r="P14755" l="1"/>
  <c r="R14755" s="1"/>
  <c r="Q14754"/>
  <c r="S14754" s="1"/>
  <c r="P8502"/>
  <c r="R8502" s="1"/>
  <c r="Q8501"/>
  <c r="S8501" s="1"/>
  <c r="P14756" l="1"/>
  <c r="R14756" s="1"/>
  <c r="Q14755"/>
  <c r="S14755" s="1"/>
  <c r="P8503"/>
  <c r="R8503" s="1"/>
  <c r="Q8502"/>
  <c r="S8502" s="1"/>
  <c r="P14757" l="1"/>
  <c r="R14757" s="1"/>
  <c r="Q14756"/>
  <c r="S14756" s="1"/>
  <c r="P8504"/>
  <c r="R8504" s="1"/>
  <c r="Q8503"/>
  <c r="S8503" s="1"/>
  <c r="P14758" l="1"/>
  <c r="R14758" s="1"/>
  <c r="Q14757"/>
  <c r="S14757" s="1"/>
  <c r="P8505"/>
  <c r="R8505" s="1"/>
  <c r="Q8504"/>
  <c r="S8504" s="1"/>
  <c r="P14759" l="1"/>
  <c r="R14759" s="1"/>
  <c r="Q14758"/>
  <c r="S14758" s="1"/>
  <c r="P8506"/>
  <c r="R8506" s="1"/>
  <c r="Q8505"/>
  <c r="S8505" s="1"/>
  <c r="P14760" l="1"/>
  <c r="R14760" s="1"/>
  <c r="Q14759"/>
  <c r="S14759" s="1"/>
  <c r="P8507"/>
  <c r="R8507" s="1"/>
  <c r="Q8506"/>
  <c r="S8506" s="1"/>
  <c r="P14761" l="1"/>
  <c r="R14761" s="1"/>
  <c r="Q14760"/>
  <c r="S14760" s="1"/>
  <c r="P8508"/>
  <c r="R8508" s="1"/>
  <c r="Q8507"/>
  <c r="S8507" s="1"/>
  <c r="P14762" l="1"/>
  <c r="R14762" s="1"/>
  <c r="Q14761"/>
  <c r="S14761" s="1"/>
  <c r="P8509"/>
  <c r="R8509" s="1"/>
  <c r="Q8508"/>
  <c r="S8508" s="1"/>
  <c r="P14763" l="1"/>
  <c r="R14763" s="1"/>
  <c r="Q14762"/>
  <c r="S14762" s="1"/>
  <c r="P8510"/>
  <c r="R8510" s="1"/>
  <c r="Q8509"/>
  <c r="S8509" s="1"/>
  <c r="P14764" l="1"/>
  <c r="R14764" s="1"/>
  <c r="Q14763"/>
  <c r="S14763" s="1"/>
  <c r="P8511"/>
  <c r="R8511" s="1"/>
  <c r="Q8510"/>
  <c r="S8510" s="1"/>
  <c r="P14765" l="1"/>
  <c r="R14765" s="1"/>
  <c r="Q14764"/>
  <c r="S14764" s="1"/>
  <c r="P8512"/>
  <c r="R8512" s="1"/>
  <c r="Q8511"/>
  <c r="S8511" s="1"/>
  <c r="P14766" l="1"/>
  <c r="R14766" s="1"/>
  <c r="Q14765"/>
  <c r="S14765" s="1"/>
  <c r="P8513"/>
  <c r="Q8512"/>
  <c r="S8512" s="1"/>
  <c r="P14767" l="1"/>
  <c r="R14767" s="1"/>
  <c r="Q14766"/>
  <c r="S14766" s="1"/>
  <c r="P8514"/>
  <c r="R8514" s="1"/>
  <c r="Q8513"/>
  <c r="S8513" s="1"/>
  <c r="P14768" l="1"/>
  <c r="R14768" s="1"/>
  <c r="Q14767"/>
  <c r="S14767" s="1"/>
  <c r="P8515"/>
  <c r="R8515" s="1"/>
  <c r="Q8514"/>
  <c r="S8514" s="1"/>
  <c r="P14769" l="1"/>
  <c r="R14769" s="1"/>
  <c r="Q14768"/>
  <c r="S14768" s="1"/>
  <c r="P8516"/>
  <c r="R8516" s="1"/>
  <c r="Q8515"/>
  <c r="S8515" s="1"/>
  <c r="P14770" l="1"/>
  <c r="R14770" s="1"/>
  <c r="Q14769"/>
  <c r="S14769" s="1"/>
  <c r="P8517"/>
  <c r="R8517" s="1"/>
  <c r="Q8516"/>
  <c r="S8516" s="1"/>
  <c r="P14771" l="1"/>
  <c r="Q14770"/>
  <c r="S14770" s="1"/>
  <c r="P8518"/>
  <c r="R8518" s="1"/>
  <c r="Q8517"/>
  <c r="S8517" s="1"/>
  <c r="P14772" l="1"/>
  <c r="R14772" s="1"/>
  <c r="Q14771"/>
  <c r="S14771" s="1"/>
  <c r="P8519"/>
  <c r="R8519" s="1"/>
  <c r="Q8518"/>
  <c r="S8518" s="1"/>
  <c r="P14773" l="1"/>
  <c r="R14773" s="1"/>
  <c r="Q14772"/>
  <c r="S14772" s="1"/>
  <c r="P8520"/>
  <c r="R8520" s="1"/>
  <c r="Q8519"/>
  <c r="S8519" s="1"/>
  <c r="P14774" l="1"/>
  <c r="R14774" s="1"/>
  <c r="Q14773"/>
  <c r="S14773" s="1"/>
  <c r="P8521"/>
  <c r="R8521" s="1"/>
  <c r="Q8520"/>
  <c r="S8520" s="1"/>
  <c r="P14775" l="1"/>
  <c r="R14775" s="1"/>
  <c r="Q14774"/>
  <c r="S14774" s="1"/>
  <c r="P8522"/>
  <c r="R8522" s="1"/>
  <c r="Q8521"/>
  <c r="S8521" s="1"/>
  <c r="P14776" l="1"/>
  <c r="R14776" s="1"/>
  <c r="Q14775"/>
  <c r="S14775" s="1"/>
  <c r="P8523"/>
  <c r="R8523" s="1"/>
  <c r="Q8522"/>
  <c r="S8522" s="1"/>
  <c r="P14777" l="1"/>
  <c r="R14777" s="1"/>
  <c r="Q14776"/>
  <c r="S14776" s="1"/>
  <c r="P8524"/>
  <c r="R8524" s="1"/>
  <c r="Q8523"/>
  <c r="S8523" s="1"/>
  <c r="P14778" l="1"/>
  <c r="R14778" s="1"/>
  <c r="Q14777"/>
  <c r="S14777" s="1"/>
  <c r="P8525"/>
  <c r="R8525" s="1"/>
  <c r="Q8524"/>
  <c r="S8524" s="1"/>
  <c r="P14779" l="1"/>
  <c r="R14779" s="1"/>
  <c r="Q14778"/>
  <c r="S14778" s="1"/>
  <c r="P8526"/>
  <c r="R8526" s="1"/>
  <c r="Q8525"/>
  <c r="S8525" s="1"/>
  <c r="P14780" l="1"/>
  <c r="R14780" s="1"/>
  <c r="Q14779"/>
  <c r="S14779" s="1"/>
  <c r="P8527"/>
  <c r="R8527" s="1"/>
  <c r="Q8526"/>
  <c r="S8526" s="1"/>
  <c r="P14781" l="1"/>
  <c r="R14781" s="1"/>
  <c r="Q14780"/>
  <c r="S14780" s="1"/>
  <c r="P8528"/>
  <c r="R8528" s="1"/>
  <c r="Q8527"/>
  <c r="S8527" s="1"/>
  <c r="P14782" l="1"/>
  <c r="R14782" s="1"/>
  <c r="Q14781"/>
  <c r="S14781" s="1"/>
  <c r="P8529"/>
  <c r="R8529" s="1"/>
  <c r="Q8528"/>
  <c r="S8528" s="1"/>
  <c r="P14783" l="1"/>
  <c r="R14783" s="1"/>
  <c r="Q14782"/>
  <c r="S14782" s="1"/>
  <c r="P8530"/>
  <c r="Q8529"/>
  <c r="S8529" s="1"/>
  <c r="P14784" l="1"/>
  <c r="R14784" s="1"/>
  <c r="Q14783"/>
  <c r="S14783" s="1"/>
  <c r="P8531"/>
  <c r="Q8530"/>
  <c r="S8530" s="1"/>
  <c r="P14785" l="1"/>
  <c r="R14785" s="1"/>
  <c r="Q14784"/>
  <c r="S14784" s="1"/>
  <c r="P8532"/>
  <c r="R8532" s="1"/>
  <c r="Q8531"/>
  <c r="S8531" s="1"/>
  <c r="P14786" l="1"/>
  <c r="R14786" s="1"/>
  <c r="Q14785"/>
  <c r="S14785" s="1"/>
  <c r="P8533"/>
  <c r="R8533" s="1"/>
  <c r="Q8532"/>
  <c r="S8532" s="1"/>
  <c r="P14787" l="1"/>
  <c r="R14787" s="1"/>
  <c r="Q14786"/>
  <c r="S14786" s="1"/>
  <c r="P8534"/>
  <c r="R8534" s="1"/>
  <c r="Q8533"/>
  <c r="S8533" s="1"/>
  <c r="P14788" l="1"/>
  <c r="Q14787"/>
  <c r="S14787" s="1"/>
  <c r="P8535"/>
  <c r="R8535" s="1"/>
  <c r="Q8534"/>
  <c r="S8534" s="1"/>
  <c r="P14789" l="1"/>
  <c r="Q14788"/>
  <c r="S14788" s="1"/>
  <c r="P8536"/>
  <c r="R8536" s="1"/>
  <c r="Q8535"/>
  <c r="S8535" s="1"/>
  <c r="P14790" l="1"/>
  <c r="R14790" s="1"/>
  <c r="Q14789"/>
  <c r="S14789" s="1"/>
  <c r="P8537"/>
  <c r="R8537" s="1"/>
  <c r="Q8536"/>
  <c r="S8536" s="1"/>
  <c r="P14791" l="1"/>
  <c r="R14791" s="1"/>
  <c r="Q14790"/>
  <c r="S14790" s="1"/>
  <c r="P8538"/>
  <c r="R8538" s="1"/>
  <c r="Q8537"/>
  <c r="S8537" s="1"/>
  <c r="P14792" l="1"/>
  <c r="R14792" s="1"/>
  <c r="Q14791"/>
  <c r="S14791" s="1"/>
  <c r="P8539"/>
  <c r="R8539" s="1"/>
  <c r="Q8538"/>
  <c r="S8538" s="1"/>
  <c r="P14793" l="1"/>
  <c r="R14793" s="1"/>
  <c r="Q14792"/>
  <c r="S14792" s="1"/>
  <c r="P8540"/>
  <c r="R8540" s="1"/>
  <c r="Q8539"/>
  <c r="S8539" s="1"/>
  <c r="P14794" l="1"/>
  <c r="R14794" s="1"/>
  <c r="Q14793"/>
  <c r="S14793" s="1"/>
  <c r="P8541"/>
  <c r="R8541" s="1"/>
  <c r="Q8540"/>
  <c r="S8540" s="1"/>
  <c r="P14795" l="1"/>
  <c r="R14795" s="1"/>
  <c r="Q14794"/>
  <c r="S14794" s="1"/>
  <c r="P8542"/>
  <c r="R8542" s="1"/>
  <c r="Q8541"/>
  <c r="S8541" s="1"/>
  <c r="P14796" l="1"/>
  <c r="R14796" s="1"/>
  <c r="Q14795"/>
  <c r="S14795" s="1"/>
  <c r="P8543"/>
  <c r="R8543" s="1"/>
  <c r="Q8542"/>
  <c r="S8542" s="1"/>
  <c r="P14797" l="1"/>
  <c r="R14797" s="1"/>
  <c r="Q14796"/>
  <c r="S14796" s="1"/>
  <c r="P8544"/>
  <c r="R8544" s="1"/>
  <c r="Q8543"/>
  <c r="S8543" s="1"/>
  <c r="P14798" l="1"/>
  <c r="R14798" s="1"/>
  <c r="Q14797"/>
  <c r="S14797" s="1"/>
  <c r="P8545"/>
  <c r="R8545" s="1"/>
  <c r="Q8544"/>
  <c r="S8544" s="1"/>
  <c r="P14799" l="1"/>
  <c r="R14799" s="1"/>
  <c r="Q14798"/>
  <c r="S14798" s="1"/>
  <c r="P8546"/>
  <c r="R8546" s="1"/>
  <c r="Q8545"/>
  <c r="S8545" s="1"/>
  <c r="P14800" l="1"/>
  <c r="R14800" s="1"/>
  <c r="Q14799"/>
  <c r="S14799" s="1"/>
  <c r="P8547"/>
  <c r="R8547" s="1"/>
  <c r="Q8546"/>
  <c r="S8546" s="1"/>
  <c r="P14801" l="1"/>
  <c r="R14801" s="1"/>
  <c r="Q14800"/>
  <c r="S14800" s="1"/>
  <c r="P8548"/>
  <c r="Q8547"/>
  <c r="S8547" s="1"/>
  <c r="P14802" l="1"/>
  <c r="R14802" s="1"/>
  <c r="Q14801"/>
  <c r="S14801" s="1"/>
  <c r="P8549"/>
  <c r="R8549" s="1"/>
  <c r="Q8548"/>
  <c r="S8548" s="1"/>
  <c r="P14803" l="1"/>
  <c r="R14803" s="1"/>
  <c r="Q14802"/>
  <c r="S14802" s="1"/>
  <c r="P8550"/>
  <c r="R8550" s="1"/>
  <c r="Q8549"/>
  <c r="S8549" s="1"/>
  <c r="P14804" l="1"/>
  <c r="R14804" s="1"/>
  <c r="Q14803"/>
  <c r="S14803" s="1"/>
  <c r="P8551"/>
  <c r="R8551" s="1"/>
  <c r="Q8550"/>
  <c r="S8550" s="1"/>
  <c r="P14805" l="1"/>
  <c r="R14805" s="1"/>
  <c r="Q14804"/>
  <c r="S14804" s="1"/>
  <c r="P8552"/>
  <c r="R8552" s="1"/>
  <c r="Q8551"/>
  <c r="S8551" s="1"/>
  <c r="P14806" l="1"/>
  <c r="Q14805"/>
  <c r="S14805" s="1"/>
  <c r="P8553"/>
  <c r="R8553" s="1"/>
  <c r="Q8552"/>
  <c r="S8552" s="1"/>
  <c r="P14807" l="1"/>
  <c r="R14807" s="1"/>
  <c r="Q14806"/>
  <c r="S14806" s="1"/>
  <c r="P8554"/>
  <c r="R8554" s="1"/>
  <c r="Q8553"/>
  <c r="S8553" s="1"/>
  <c r="P14808" l="1"/>
  <c r="R14808" s="1"/>
  <c r="Q14807"/>
  <c r="S14807" s="1"/>
  <c r="P8555"/>
  <c r="R8555" s="1"/>
  <c r="Q8554"/>
  <c r="S8554" s="1"/>
  <c r="P14809" l="1"/>
  <c r="R14809" s="1"/>
  <c r="Q14808"/>
  <c r="S14808" s="1"/>
  <c r="P8556"/>
  <c r="R8556" s="1"/>
  <c r="Q8555"/>
  <c r="S8555" s="1"/>
  <c r="P14810" l="1"/>
  <c r="R14810" s="1"/>
  <c r="Q14809"/>
  <c r="S14809" s="1"/>
  <c r="P8557"/>
  <c r="R8557" s="1"/>
  <c r="Q8556"/>
  <c r="S8556" s="1"/>
  <c r="P14811" l="1"/>
  <c r="R14811" s="1"/>
  <c r="Q14810"/>
  <c r="S14810" s="1"/>
  <c r="P8558"/>
  <c r="R8558" s="1"/>
  <c r="Q8557"/>
  <c r="S8557" s="1"/>
  <c r="P14812" l="1"/>
  <c r="R14812" s="1"/>
  <c r="Q14811"/>
  <c r="S14811" s="1"/>
  <c r="P8559"/>
  <c r="R8559" s="1"/>
  <c r="Q8558"/>
  <c r="S8558" s="1"/>
  <c r="P14813" l="1"/>
  <c r="R14813" s="1"/>
  <c r="Q14812"/>
  <c r="S14812" s="1"/>
  <c r="P8560"/>
  <c r="R8560" s="1"/>
  <c r="Q8559"/>
  <c r="S8559" s="1"/>
  <c r="P14814" l="1"/>
  <c r="R14814" s="1"/>
  <c r="Q14813"/>
  <c r="S14813" s="1"/>
  <c r="P8561"/>
  <c r="R8561" s="1"/>
  <c r="Q8560"/>
  <c r="S8560" s="1"/>
  <c r="P14815" l="1"/>
  <c r="R14815" s="1"/>
  <c r="Q14814"/>
  <c r="S14814" s="1"/>
  <c r="P8562"/>
  <c r="R8562" s="1"/>
  <c r="Q8561"/>
  <c r="S8561" s="1"/>
  <c r="P14816" l="1"/>
  <c r="R14816" s="1"/>
  <c r="Q14815"/>
  <c r="S14815" s="1"/>
  <c r="P8563"/>
  <c r="R8563" s="1"/>
  <c r="Q8562"/>
  <c r="S8562" s="1"/>
  <c r="P14817" l="1"/>
  <c r="R14817" s="1"/>
  <c r="Q14816"/>
  <c r="S14816" s="1"/>
  <c r="P8564"/>
  <c r="R8564" s="1"/>
  <c r="Q8563"/>
  <c r="S8563" s="1"/>
  <c r="P14818" l="1"/>
  <c r="R14818" s="1"/>
  <c r="Q14817"/>
  <c r="S14817" s="1"/>
  <c r="P8565"/>
  <c r="Q8564"/>
  <c r="S8564" s="1"/>
  <c r="P14819" l="1"/>
  <c r="R14819" s="1"/>
  <c r="Q14818"/>
  <c r="S14818" s="1"/>
  <c r="P8566"/>
  <c r="Q8565"/>
  <c r="S8565" s="1"/>
  <c r="P14820" l="1"/>
  <c r="R14820" s="1"/>
  <c r="Q14819"/>
  <c r="S14819" s="1"/>
  <c r="P8567"/>
  <c r="R8567" s="1"/>
  <c r="Q8566"/>
  <c r="S8566" s="1"/>
  <c r="P14821" l="1"/>
  <c r="R14821" s="1"/>
  <c r="Q14820"/>
  <c r="S14820" s="1"/>
  <c r="P8568"/>
  <c r="R8568" s="1"/>
  <c r="Q8567"/>
  <c r="S8567" s="1"/>
  <c r="P14822" l="1"/>
  <c r="R14822" s="1"/>
  <c r="Q14821"/>
  <c r="S14821" s="1"/>
  <c r="P8569"/>
  <c r="R8569" s="1"/>
  <c r="Q8568"/>
  <c r="S8568" s="1"/>
  <c r="P14823" l="1"/>
  <c r="Q14822"/>
  <c r="S14822" s="1"/>
  <c r="P8570"/>
  <c r="R8570" s="1"/>
  <c r="Q8569"/>
  <c r="S8569" s="1"/>
  <c r="P14824" l="1"/>
  <c r="Q14823"/>
  <c r="S14823" s="1"/>
  <c r="P8571"/>
  <c r="R8571" s="1"/>
  <c r="Q8570"/>
  <c r="S8570" s="1"/>
  <c r="P14825" l="1"/>
  <c r="R14825" s="1"/>
  <c r="Q14824"/>
  <c r="S14824" s="1"/>
  <c r="P8572"/>
  <c r="R8572" s="1"/>
  <c r="Q8571"/>
  <c r="S8571" s="1"/>
  <c r="P14826" l="1"/>
  <c r="R14826" s="1"/>
  <c r="Q14825"/>
  <c r="S14825" s="1"/>
  <c r="P8573"/>
  <c r="R8573" s="1"/>
  <c r="Q8572"/>
  <c r="S8572" s="1"/>
  <c r="P14827" l="1"/>
  <c r="R14827" s="1"/>
  <c r="Q14826"/>
  <c r="S14826" s="1"/>
  <c r="P8574"/>
  <c r="R8574" s="1"/>
  <c r="Q8573"/>
  <c r="S8573" s="1"/>
  <c r="P14828" l="1"/>
  <c r="R14828" s="1"/>
  <c r="Q14827"/>
  <c r="S14827" s="1"/>
  <c r="P8575"/>
  <c r="R8575" s="1"/>
  <c r="Q8574"/>
  <c r="S8574" s="1"/>
  <c r="P14829" l="1"/>
  <c r="R14829" s="1"/>
  <c r="Q14828"/>
  <c r="S14828" s="1"/>
  <c r="P8576"/>
  <c r="R8576" s="1"/>
  <c r="Q8575"/>
  <c r="S8575" s="1"/>
  <c r="P14830" l="1"/>
  <c r="R14830" s="1"/>
  <c r="Q14829"/>
  <c r="S14829" s="1"/>
  <c r="P8577"/>
  <c r="R8577" s="1"/>
  <c r="Q8576"/>
  <c r="S8576" s="1"/>
  <c r="P14831" l="1"/>
  <c r="R14831" s="1"/>
  <c r="Q14830"/>
  <c r="S14830" s="1"/>
  <c r="P8578"/>
  <c r="R8578" s="1"/>
  <c r="Q8577"/>
  <c r="S8577" s="1"/>
  <c r="P14832" l="1"/>
  <c r="R14832" s="1"/>
  <c r="Q14831"/>
  <c r="S14831" s="1"/>
  <c r="P8579"/>
  <c r="R8579" s="1"/>
  <c r="Q8578"/>
  <c r="S8578" s="1"/>
  <c r="P14833" l="1"/>
  <c r="R14833" s="1"/>
  <c r="Q14832"/>
  <c r="S14832" s="1"/>
  <c r="P8580"/>
  <c r="R8580" s="1"/>
  <c r="Q8579"/>
  <c r="S8579" s="1"/>
  <c r="P14834" l="1"/>
  <c r="R14834" s="1"/>
  <c r="Q14833"/>
  <c r="S14833" s="1"/>
  <c r="P8581"/>
  <c r="R8581" s="1"/>
  <c r="Q8580"/>
  <c r="S8580" s="1"/>
  <c r="P14835" l="1"/>
  <c r="R14835" s="1"/>
  <c r="Q14834"/>
  <c r="S14834" s="1"/>
  <c r="P8582"/>
  <c r="R8582" s="1"/>
  <c r="Q8581"/>
  <c r="S8581" s="1"/>
  <c r="P14836" l="1"/>
  <c r="R14836" s="1"/>
  <c r="Q14835"/>
  <c r="S14835" s="1"/>
  <c r="P8583"/>
  <c r="Q8582"/>
  <c r="S8582" s="1"/>
  <c r="P14837" l="1"/>
  <c r="R14837" s="1"/>
  <c r="Q14836"/>
  <c r="S14836" s="1"/>
  <c r="P8584"/>
  <c r="R8584" s="1"/>
  <c r="Q8583"/>
  <c r="S8583" s="1"/>
  <c r="P14838" l="1"/>
  <c r="R14838" s="1"/>
  <c r="Q14837"/>
  <c r="S14837" s="1"/>
  <c r="P8585"/>
  <c r="R8585" s="1"/>
  <c r="Q8584"/>
  <c r="S8584" s="1"/>
  <c r="P14839" l="1"/>
  <c r="R14839" s="1"/>
  <c r="Q14838"/>
  <c r="S14838" s="1"/>
  <c r="P8586"/>
  <c r="R8586" s="1"/>
  <c r="Q8585"/>
  <c r="S8585" s="1"/>
  <c r="P14840" l="1"/>
  <c r="R14840" s="1"/>
  <c r="Q14839"/>
  <c r="S14839" s="1"/>
  <c r="P8587"/>
  <c r="R8587" s="1"/>
  <c r="Q8586"/>
  <c r="S8586" s="1"/>
  <c r="P14841" l="1"/>
  <c r="Q14840"/>
  <c r="S14840" s="1"/>
  <c r="P8588"/>
  <c r="R8588" s="1"/>
  <c r="Q8587"/>
  <c r="S8587" s="1"/>
  <c r="P14842" l="1"/>
  <c r="R14842" s="1"/>
  <c r="Q14841"/>
  <c r="S14841" s="1"/>
  <c r="P8589"/>
  <c r="R8589" s="1"/>
  <c r="Q8588"/>
  <c r="S8588" s="1"/>
  <c r="P14843" l="1"/>
  <c r="R14843" s="1"/>
  <c r="Q14842"/>
  <c r="S14842" s="1"/>
  <c r="P8590"/>
  <c r="R8590" s="1"/>
  <c r="Q8589"/>
  <c r="S8589" s="1"/>
  <c r="P14844" l="1"/>
  <c r="R14844" s="1"/>
  <c r="Q14843"/>
  <c r="S14843" s="1"/>
  <c r="P8591"/>
  <c r="R8591" s="1"/>
  <c r="Q8590"/>
  <c r="S8590" s="1"/>
  <c r="P14845" l="1"/>
  <c r="R14845" s="1"/>
  <c r="Q14844"/>
  <c r="S14844" s="1"/>
  <c r="P8592"/>
  <c r="R8592" s="1"/>
  <c r="Q8591"/>
  <c r="S8591" s="1"/>
  <c r="P14846" l="1"/>
  <c r="R14846" s="1"/>
  <c r="Q14845"/>
  <c r="S14845" s="1"/>
  <c r="P8593"/>
  <c r="R8593" s="1"/>
  <c r="Q8592"/>
  <c r="S8592" s="1"/>
  <c r="P14847" l="1"/>
  <c r="R14847" s="1"/>
  <c r="Q14846"/>
  <c r="S14846" s="1"/>
  <c r="P8594"/>
  <c r="R8594" s="1"/>
  <c r="Q8593"/>
  <c r="S8593" s="1"/>
  <c r="P14848" l="1"/>
  <c r="R14848" s="1"/>
  <c r="Q14847"/>
  <c r="S14847" s="1"/>
  <c r="P8595"/>
  <c r="R8595" s="1"/>
  <c r="Q8594"/>
  <c r="S8594" s="1"/>
  <c r="P14849" l="1"/>
  <c r="R14849" s="1"/>
  <c r="Q14848"/>
  <c r="S14848" s="1"/>
  <c r="P8596"/>
  <c r="R8596" s="1"/>
  <c r="Q8595"/>
  <c r="S8595" s="1"/>
  <c r="P14850" l="1"/>
  <c r="R14850" s="1"/>
  <c r="Q14849"/>
  <c r="S14849" s="1"/>
  <c r="P8597"/>
  <c r="R8597" s="1"/>
  <c r="Q8596"/>
  <c r="S8596" s="1"/>
  <c r="P14851" l="1"/>
  <c r="R14851" s="1"/>
  <c r="Q14850"/>
  <c r="S14850" s="1"/>
  <c r="P8598"/>
  <c r="R8598" s="1"/>
  <c r="Q8597"/>
  <c r="S8597" s="1"/>
  <c r="P14852" l="1"/>
  <c r="R14852" s="1"/>
  <c r="Q14851"/>
  <c r="S14851" s="1"/>
  <c r="P8599"/>
  <c r="R8599" s="1"/>
  <c r="Q8598"/>
  <c r="S8598" s="1"/>
  <c r="P14853" l="1"/>
  <c r="R14853" s="1"/>
  <c r="Q14852"/>
  <c r="S14852" s="1"/>
  <c r="P8600"/>
  <c r="Q8599"/>
  <c r="S8599" s="1"/>
  <c r="P14854" l="1"/>
  <c r="R14854" s="1"/>
  <c r="Q14853"/>
  <c r="S14853" s="1"/>
  <c r="P8601"/>
  <c r="Q8600"/>
  <c r="S8600" s="1"/>
  <c r="P14855" l="1"/>
  <c r="R14855" s="1"/>
  <c r="Q14854"/>
  <c r="S14854" s="1"/>
  <c r="P8602"/>
  <c r="R8602" s="1"/>
  <c r="Q8601"/>
  <c r="S8601" s="1"/>
  <c r="P14856" l="1"/>
  <c r="R14856" s="1"/>
  <c r="Q14855"/>
  <c r="S14855" s="1"/>
  <c r="P8603"/>
  <c r="R8603" s="1"/>
  <c r="Q8602"/>
  <c r="S8602" s="1"/>
  <c r="P14857" l="1"/>
  <c r="R14857" s="1"/>
  <c r="Q14856"/>
  <c r="S14856" s="1"/>
  <c r="P8604"/>
  <c r="R8604" s="1"/>
  <c r="Q8603"/>
  <c r="S8603" s="1"/>
  <c r="P14858" l="1"/>
  <c r="Q14857"/>
  <c r="S14857" s="1"/>
  <c r="P8605"/>
  <c r="R8605" s="1"/>
  <c r="Q8604"/>
  <c r="S8604" s="1"/>
  <c r="P14859" l="1"/>
  <c r="Q14858"/>
  <c r="S14858" s="1"/>
  <c r="P8606"/>
  <c r="R8606" s="1"/>
  <c r="Q8605"/>
  <c r="S8605" s="1"/>
  <c r="P14860" l="1"/>
  <c r="R14860" s="1"/>
  <c r="Q14859"/>
  <c r="S14859" s="1"/>
  <c r="P8607"/>
  <c r="R8607" s="1"/>
  <c r="Q8606"/>
  <c r="S8606" s="1"/>
  <c r="P14861" l="1"/>
  <c r="R14861" s="1"/>
  <c r="Q14860"/>
  <c r="S14860" s="1"/>
  <c r="P8608"/>
  <c r="R8608" s="1"/>
  <c r="Q8607"/>
  <c r="S8607" s="1"/>
  <c r="P14862" l="1"/>
  <c r="R14862" s="1"/>
  <c r="Q14861"/>
  <c r="S14861" s="1"/>
  <c r="P8609"/>
  <c r="R8609" s="1"/>
  <c r="Q8608"/>
  <c r="S8608" s="1"/>
  <c r="P14863" l="1"/>
  <c r="R14863" s="1"/>
  <c r="Q14862"/>
  <c r="S14862" s="1"/>
  <c r="P8610"/>
  <c r="R8610" s="1"/>
  <c r="Q8609"/>
  <c r="S8609" s="1"/>
  <c r="P14864" l="1"/>
  <c r="R14864" s="1"/>
  <c r="Q14863"/>
  <c r="S14863" s="1"/>
  <c r="P8611"/>
  <c r="R8611" s="1"/>
  <c r="Q8610"/>
  <c r="S8610" s="1"/>
  <c r="P14865" l="1"/>
  <c r="R14865" s="1"/>
  <c r="Q14864"/>
  <c r="S14864" s="1"/>
  <c r="P8612"/>
  <c r="R8612" s="1"/>
  <c r="Q8611"/>
  <c r="S8611" s="1"/>
  <c r="P14866" l="1"/>
  <c r="R14866" s="1"/>
  <c r="Q14865"/>
  <c r="S14865" s="1"/>
  <c r="P8613"/>
  <c r="R8613" s="1"/>
  <c r="Q8612"/>
  <c r="S8612" s="1"/>
  <c r="P14867" l="1"/>
  <c r="R14867" s="1"/>
  <c r="Q14866"/>
  <c r="S14866" s="1"/>
  <c r="P8614"/>
  <c r="R8614" s="1"/>
  <c r="Q8613"/>
  <c r="S8613" s="1"/>
  <c r="P14868" l="1"/>
  <c r="R14868" s="1"/>
  <c r="Q14867"/>
  <c r="S14867" s="1"/>
  <c r="P8615"/>
  <c r="R8615" s="1"/>
  <c r="Q8614"/>
  <c r="S8614" s="1"/>
  <c r="P14869" l="1"/>
  <c r="R14869" s="1"/>
  <c r="Q14868"/>
  <c r="S14868" s="1"/>
  <c r="P8616"/>
  <c r="R8616" s="1"/>
  <c r="Q8615"/>
  <c r="S8615" s="1"/>
  <c r="P14870" l="1"/>
  <c r="R14870" s="1"/>
  <c r="Q14869"/>
  <c r="S14869" s="1"/>
  <c r="P8617"/>
  <c r="R8617" s="1"/>
  <c r="Q8616"/>
  <c r="S8616" s="1"/>
  <c r="P14871" l="1"/>
  <c r="R14871" s="1"/>
  <c r="Q14870"/>
  <c r="S14870" s="1"/>
  <c r="P8618"/>
  <c r="Q8617"/>
  <c r="S8617" s="1"/>
  <c r="P14872" l="1"/>
  <c r="R14872" s="1"/>
  <c r="Q14871"/>
  <c r="S14871" s="1"/>
  <c r="P8619"/>
  <c r="R8619" s="1"/>
  <c r="Q8618"/>
  <c r="S8618" s="1"/>
  <c r="P14873" l="1"/>
  <c r="R14873" s="1"/>
  <c r="Q14872"/>
  <c r="S14872" s="1"/>
  <c r="P8620"/>
  <c r="R8620" s="1"/>
  <c r="Q8619"/>
  <c r="S8619" s="1"/>
  <c r="P14874" l="1"/>
  <c r="R14874" s="1"/>
  <c r="Q14873"/>
  <c r="S14873" s="1"/>
  <c r="P8621"/>
  <c r="R8621" s="1"/>
  <c r="Q8620"/>
  <c r="S8620" s="1"/>
  <c r="P14875" l="1"/>
  <c r="R14875" s="1"/>
  <c r="Q14874"/>
  <c r="S14874" s="1"/>
  <c r="P8622"/>
  <c r="R8622" s="1"/>
  <c r="Q8621"/>
  <c r="S8621" s="1"/>
  <c r="P14876" l="1"/>
  <c r="Q14875"/>
  <c r="S14875" s="1"/>
  <c r="P8623"/>
  <c r="R8623" s="1"/>
  <c r="Q8622"/>
  <c r="S8622" s="1"/>
  <c r="P14877" l="1"/>
  <c r="R14877" s="1"/>
  <c r="Q14876"/>
  <c r="S14876" s="1"/>
  <c r="P8624"/>
  <c r="R8624" s="1"/>
  <c r="Q8623"/>
  <c r="S8623" s="1"/>
  <c r="P14878" l="1"/>
  <c r="R14878" s="1"/>
  <c r="Q14877"/>
  <c r="S14877" s="1"/>
  <c r="P8625"/>
  <c r="R8625" s="1"/>
  <c r="Q8624"/>
  <c r="S8624" s="1"/>
  <c r="P14879" l="1"/>
  <c r="R14879" s="1"/>
  <c r="Q14878"/>
  <c r="S14878" s="1"/>
  <c r="P8626"/>
  <c r="R8626" s="1"/>
  <c r="Q8625"/>
  <c r="S8625" s="1"/>
  <c r="P14880" l="1"/>
  <c r="R14880" s="1"/>
  <c r="Q14879"/>
  <c r="S14879" s="1"/>
  <c r="P8627"/>
  <c r="R8627" s="1"/>
  <c r="Q8626"/>
  <c r="S8626" s="1"/>
  <c r="P14881" l="1"/>
  <c r="R14881" s="1"/>
  <c r="Q14880"/>
  <c r="S14880" s="1"/>
  <c r="P8628"/>
  <c r="R8628" s="1"/>
  <c r="Q8627"/>
  <c r="S8627" s="1"/>
  <c r="P14882" l="1"/>
  <c r="R14882" s="1"/>
  <c r="Q14881"/>
  <c r="S14881" s="1"/>
  <c r="P8629"/>
  <c r="R8629" s="1"/>
  <c r="Q8628"/>
  <c r="S8628" s="1"/>
  <c r="P14883" l="1"/>
  <c r="R14883" s="1"/>
  <c r="Q14882"/>
  <c r="S14882" s="1"/>
  <c r="P8630"/>
  <c r="R8630" s="1"/>
  <c r="Q8629"/>
  <c r="S8629" s="1"/>
  <c r="P14884" l="1"/>
  <c r="R14884" s="1"/>
  <c r="Q14883"/>
  <c r="S14883" s="1"/>
  <c r="P8631"/>
  <c r="R8631" s="1"/>
  <c r="Q8630"/>
  <c r="S8630" s="1"/>
  <c r="P14885" l="1"/>
  <c r="R14885" s="1"/>
  <c r="Q14884"/>
  <c r="S14884" s="1"/>
  <c r="P8632"/>
  <c r="R8632" s="1"/>
  <c r="Q8631"/>
  <c r="S8631" s="1"/>
  <c r="P14886" l="1"/>
  <c r="R14886" s="1"/>
  <c r="Q14885"/>
  <c r="S14885" s="1"/>
  <c r="P8633"/>
  <c r="R8633" s="1"/>
  <c r="Q8632"/>
  <c r="S8632" s="1"/>
  <c r="P14887" l="1"/>
  <c r="R14887" s="1"/>
  <c r="Q14886"/>
  <c r="S14886" s="1"/>
  <c r="P8634"/>
  <c r="R8634" s="1"/>
  <c r="Q8633"/>
  <c r="S8633" s="1"/>
  <c r="P14888" l="1"/>
  <c r="R14888" s="1"/>
  <c r="Q14887"/>
  <c r="S14887" s="1"/>
  <c r="P8635"/>
  <c r="Q8634"/>
  <c r="S8634" s="1"/>
  <c r="P14889" l="1"/>
  <c r="R14889" s="1"/>
  <c r="Q14888"/>
  <c r="S14888" s="1"/>
  <c r="P8636"/>
  <c r="Q8635"/>
  <c r="S8635" s="1"/>
  <c r="P14890" l="1"/>
  <c r="R14890" s="1"/>
  <c r="Q14889"/>
  <c r="S14889" s="1"/>
  <c r="P8637"/>
  <c r="R8637" s="1"/>
  <c r="Q8636"/>
  <c r="S8636" s="1"/>
  <c r="P14891" l="1"/>
  <c r="R14891" s="1"/>
  <c r="Q14890"/>
  <c r="S14890" s="1"/>
  <c r="P8638"/>
  <c r="R8638" s="1"/>
  <c r="Q8637"/>
  <c r="S8637" s="1"/>
  <c r="P14892" l="1"/>
  <c r="R14892" s="1"/>
  <c r="Q14891"/>
  <c r="S14891" s="1"/>
  <c r="P8639"/>
  <c r="R8639" s="1"/>
  <c r="Q8638"/>
  <c r="S8638" s="1"/>
  <c r="P14893" l="1"/>
  <c r="Q14892"/>
  <c r="S14892" s="1"/>
  <c r="P8640"/>
  <c r="R8640" s="1"/>
  <c r="Q8639"/>
  <c r="S8639" s="1"/>
  <c r="P14894" l="1"/>
  <c r="Q14893"/>
  <c r="S14893" s="1"/>
  <c r="P8641"/>
  <c r="R8641" s="1"/>
  <c r="Q8640"/>
  <c r="S8640" s="1"/>
  <c r="P14895" l="1"/>
  <c r="R14895" s="1"/>
  <c r="Q14894"/>
  <c r="S14894" s="1"/>
  <c r="P8642"/>
  <c r="R8642" s="1"/>
  <c r="Q8641"/>
  <c r="S8641" s="1"/>
  <c r="P14896" l="1"/>
  <c r="R14896" s="1"/>
  <c r="Q14895"/>
  <c r="S14895" s="1"/>
  <c r="P8643"/>
  <c r="R8643" s="1"/>
  <c r="Q8642"/>
  <c r="S8642" s="1"/>
  <c r="P14897" l="1"/>
  <c r="R14897" s="1"/>
  <c r="Q14896"/>
  <c r="S14896" s="1"/>
  <c r="P8644"/>
  <c r="R8644" s="1"/>
  <c r="Q8643"/>
  <c r="S8643" s="1"/>
  <c r="P14898" l="1"/>
  <c r="R14898" s="1"/>
  <c r="Q14897"/>
  <c r="S14897" s="1"/>
  <c r="P8645"/>
  <c r="R8645" s="1"/>
  <c r="Q8644"/>
  <c r="S8644" s="1"/>
  <c r="P14899" l="1"/>
  <c r="R14899" s="1"/>
  <c r="Q14898"/>
  <c r="S14898" s="1"/>
  <c r="P8646"/>
  <c r="R8646" s="1"/>
  <c r="Q8645"/>
  <c r="S8645" s="1"/>
  <c r="P14900" l="1"/>
  <c r="R14900" s="1"/>
  <c r="Q14899"/>
  <c r="S14899" s="1"/>
  <c r="P8647"/>
  <c r="R8647" s="1"/>
  <c r="Q8646"/>
  <c r="S8646" s="1"/>
  <c r="P14901" l="1"/>
  <c r="R14901" s="1"/>
  <c r="Q14900"/>
  <c r="S14900" s="1"/>
  <c r="P8648"/>
  <c r="R8648" s="1"/>
  <c r="Q8647"/>
  <c r="S8647" s="1"/>
  <c r="P14902" l="1"/>
  <c r="R14902" s="1"/>
  <c r="Q14901"/>
  <c r="S14901" s="1"/>
  <c r="P8649"/>
  <c r="R8649" s="1"/>
  <c r="Q8648"/>
  <c r="S8648" s="1"/>
  <c r="P14903" l="1"/>
  <c r="R14903" s="1"/>
  <c r="Q14902"/>
  <c r="S14902" s="1"/>
  <c r="P8650"/>
  <c r="R8650" s="1"/>
  <c r="Q8649"/>
  <c r="S8649" s="1"/>
  <c r="P14904" l="1"/>
  <c r="R14904" s="1"/>
  <c r="Q14903"/>
  <c r="S14903" s="1"/>
  <c r="P8651"/>
  <c r="R8651" s="1"/>
  <c r="Q8650"/>
  <c r="S8650" s="1"/>
  <c r="P14905" l="1"/>
  <c r="R14905" s="1"/>
  <c r="Q14904"/>
  <c r="S14904" s="1"/>
  <c r="P8652"/>
  <c r="R8652" s="1"/>
  <c r="Q8651"/>
  <c r="S8651" s="1"/>
  <c r="P14906" l="1"/>
  <c r="R14906" s="1"/>
  <c r="Q14905"/>
  <c r="S14905" s="1"/>
  <c r="P8653"/>
  <c r="Q8652"/>
  <c r="S8652" s="1"/>
  <c r="P14907" l="1"/>
  <c r="R14907" s="1"/>
  <c r="Q14906"/>
  <c r="S14906" s="1"/>
  <c r="P8654"/>
  <c r="R8654" s="1"/>
  <c r="Q8653"/>
  <c r="S8653" s="1"/>
  <c r="P14908" l="1"/>
  <c r="R14908" s="1"/>
  <c r="Q14907"/>
  <c r="S14907" s="1"/>
  <c r="P8655"/>
  <c r="R8655" s="1"/>
  <c r="Q8654"/>
  <c r="S8654" s="1"/>
  <c r="P14909" l="1"/>
  <c r="R14909" s="1"/>
  <c r="Q14908"/>
  <c r="S14908" s="1"/>
  <c r="P8656"/>
  <c r="R8656" s="1"/>
  <c r="Q8655"/>
  <c r="S8655" s="1"/>
  <c r="P14910" l="1"/>
  <c r="R14910" s="1"/>
  <c r="Q14909"/>
  <c r="S14909" s="1"/>
  <c r="P8657"/>
  <c r="R8657" s="1"/>
  <c r="Q8656"/>
  <c r="S8656" s="1"/>
  <c r="P14911" l="1"/>
  <c r="Q14910"/>
  <c r="S14910" s="1"/>
  <c r="P8658"/>
  <c r="R8658" s="1"/>
  <c r="Q8657"/>
  <c r="S8657" s="1"/>
  <c r="P14912" l="1"/>
  <c r="R14912" s="1"/>
  <c r="Q14911"/>
  <c r="S14911" s="1"/>
  <c r="P8659"/>
  <c r="R8659" s="1"/>
  <c r="Q8658"/>
  <c r="S8658" s="1"/>
  <c r="P14913" l="1"/>
  <c r="R14913" s="1"/>
  <c r="Q14912"/>
  <c r="S14912" s="1"/>
  <c r="P8660"/>
  <c r="R8660" s="1"/>
  <c r="Q8659"/>
  <c r="S8659" s="1"/>
  <c r="P14914" l="1"/>
  <c r="R14914" s="1"/>
  <c r="Q14913"/>
  <c r="S14913" s="1"/>
  <c r="P8661"/>
  <c r="R8661" s="1"/>
  <c r="Q8660"/>
  <c r="S8660" s="1"/>
  <c r="P14915" l="1"/>
  <c r="R14915" s="1"/>
  <c r="Q14914"/>
  <c r="S14914" s="1"/>
  <c r="P8662"/>
  <c r="R8662" s="1"/>
  <c r="Q8661"/>
  <c r="S8661" s="1"/>
  <c r="P14916" l="1"/>
  <c r="R14916" s="1"/>
  <c r="Q14915"/>
  <c r="S14915" s="1"/>
  <c r="P8663"/>
  <c r="R8663" s="1"/>
  <c r="Q8662"/>
  <c r="S8662" s="1"/>
  <c r="P14917" l="1"/>
  <c r="R14917" s="1"/>
  <c r="Q14916"/>
  <c r="S14916" s="1"/>
  <c r="P8664"/>
  <c r="R8664" s="1"/>
  <c r="Q8663"/>
  <c r="S8663" s="1"/>
  <c r="P14918" l="1"/>
  <c r="R14918" s="1"/>
  <c r="Q14917"/>
  <c r="S14917" s="1"/>
  <c r="P8665"/>
  <c r="R8665" s="1"/>
  <c r="Q8664"/>
  <c r="S8664" s="1"/>
  <c r="P14919" l="1"/>
  <c r="R14919" s="1"/>
  <c r="Q14918"/>
  <c r="S14918" s="1"/>
  <c r="P8666"/>
  <c r="R8666" s="1"/>
  <c r="Q8665"/>
  <c r="S8665" s="1"/>
  <c r="P14920" l="1"/>
  <c r="R14920" s="1"/>
  <c r="Q14919"/>
  <c r="S14919" s="1"/>
  <c r="P8667"/>
  <c r="R8667" s="1"/>
  <c r="Q8666"/>
  <c r="S8666" s="1"/>
  <c r="P14921" l="1"/>
  <c r="R14921" s="1"/>
  <c r="Q14920"/>
  <c r="S14920" s="1"/>
  <c r="P8668"/>
  <c r="R8668" s="1"/>
  <c r="Q8667"/>
  <c r="S8667" s="1"/>
  <c r="P14922" l="1"/>
  <c r="R14922" s="1"/>
  <c r="Q14921"/>
  <c r="S14921" s="1"/>
  <c r="P8669"/>
  <c r="R8669" s="1"/>
  <c r="Q8668"/>
  <c r="S8668" s="1"/>
  <c r="P14923" l="1"/>
  <c r="R14923" s="1"/>
  <c r="Q14922"/>
  <c r="S14922" s="1"/>
  <c r="P8670"/>
  <c r="Q8669"/>
  <c r="S8669" s="1"/>
  <c r="P14924" l="1"/>
  <c r="R14924" s="1"/>
  <c r="Q14923"/>
  <c r="S14923" s="1"/>
  <c r="P8671"/>
  <c r="Q8670"/>
  <c r="S8670" s="1"/>
  <c r="P14925" l="1"/>
  <c r="R14925" s="1"/>
  <c r="Q14924"/>
  <c r="S14924" s="1"/>
  <c r="P8672"/>
  <c r="R8672" s="1"/>
  <c r="Q8671"/>
  <c r="S8671" s="1"/>
  <c r="P14926" l="1"/>
  <c r="R14926" s="1"/>
  <c r="Q14925"/>
  <c r="S14925" s="1"/>
  <c r="P8673"/>
  <c r="R8673" s="1"/>
  <c r="Q8672"/>
  <c r="S8672" s="1"/>
  <c r="P14927" l="1"/>
  <c r="R14927" s="1"/>
  <c r="Q14926"/>
  <c r="S14926" s="1"/>
  <c r="P8674"/>
  <c r="R8674" s="1"/>
  <c r="Q8673"/>
  <c r="S8673" s="1"/>
  <c r="P14928" l="1"/>
  <c r="Q14927"/>
  <c r="S14927" s="1"/>
  <c r="P8675"/>
  <c r="R8675" s="1"/>
  <c r="Q8674"/>
  <c r="S8674" s="1"/>
  <c r="P14929" l="1"/>
  <c r="Q14928"/>
  <c r="S14928" s="1"/>
  <c r="P8676"/>
  <c r="R8676" s="1"/>
  <c r="Q8675"/>
  <c r="S8675" s="1"/>
  <c r="P14930" l="1"/>
  <c r="R14930" s="1"/>
  <c r="Q14929"/>
  <c r="S14929" s="1"/>
  <c r="P8677"/>
  <c r="R8677" s="1"/>
  <c r="Q8676"/>
  <c r="S8676" s="1"/>
  <c r="P14931" l="1"/>
  <c r="R14931" s="1"/>
  <c r="Q14930"/>
  <c r="S14930" s="1"/>
  <c r="P8678"/>
  <c r="R8678" s="1"/>
  <c r="Q8677"/>
  <c r="S8677" s="1"/>
  <c r="P14932" l="1"/>
  <c r="R14932" s="1"/>
  <c r="Q14931"/>
  <c r="S14931" s="1"/>
  <c r="P8679"/>
  <c r="R8679" s="1"/>
  <c r="Q8678"/>
  <c r="S8678" s="1"/>
  <c r="P14933" l="1"/>
  <c r="R14933" s="1"/>
  <c r="Q14932"/>
  <c r="S14932" s="1"/>
  <c r="P8680"/>
  <c r="R8680" s="1"/>
  <c r="Q8679"/>
  <c r="S8679" s="1"/>
  <c r="P14934" l="1"/>
  <c r="R14934" s="1"/>
  <c r="Q14933"/>
  <c r="S14933" s="1"/>
  <c r="P8681"/>
  <c r="R8681" s="1"/>
  <c r="Q8680"/>
  <c r="S8680" s="1"/>
  <c r="P14935" l="1"/>
  <c r="R14935" s="1"/>
  <c r="Q14934"/>
  <c r="S14934" s="1"/>
  <c r="P8682"/>
  <c r="R8682" s="1"/>
  <c r="Q8681"/>
  <c r="S8681" s="1"/>
  <c r="P14936" l="1"/>
  <c r="R14936" s="1"/>
  <c r="Q14935"/>
  <c r="S14935" s="1"/>
  <c r="P8683"/>
  <c r="R8683" s="1"/>
  <c r="Q8682"/>
  <c r="S8682" s="1"/>
  <c r="P14937" l="1"/>
  <c r="R14937" s="1"/>
  <c r="Q14936"/>
  <c r="S14936" s="1"/>
  <c r="P8684"/>
  <c r="R8684" s="1"/>
  <c r="Q8683"/>
  <c r="S8683" s="1"/>
  <c r="P14938" l="1"/>
  <c r="R14938" s="1"/>
  <c r="Q14937"/>
  <c r="S14937" s="1"/>
  <c r="P8685"/>
  <c r="R8685" s="1"/>
  <c r="Q8684"/>
  <c r="S8684" s="1"/>
  <c r="P14939" l="1"/>
  <c r="R14939" s="1"/>
  <c r="Q14938"/>
  <c r="S14938" s="1"/>
  <c r="P8686"/>
  <c r="R8686" s="1"/>
  <c r="Q8685"/>
  <c r="S8685" s="1"/>
  <c r="P14940" l="1"/>
  <c r="R14940" s="1"/>
  <c r="Q14939"/>
  <c r="S14939" s="1"/>
  <c r="P8687"/>
  <c r="R8687" s="1"/>
  <c r="Q8686"/>
  <c r="S8686" s="1"/>
  <c r="P14941" l="1"/>
  <c r="R14941" s="1"/>
  <c r="Q14940"/>
  <c r="S14940" s="1"/>
  <c r="P8688"/>
  <c r="Q8687"/>
  <c r="S8687" s="1"/>
  <c r="P14942" l="1"/>
  <c r="R14942" s="1"/>
  <c r="Q14941"/>
  <c r="S14941" s="1"/>
  <c r="P8689"/>
  <c r="R8689" s="1"/>
  <c r="Q8688"/>
  <c r="S8688" s="1"/>
  <c r="P14943" l="1"/>
  <c r="R14943" s="1"/>
  <c r="Q14942"/>
  <c r="S14942" s="1"/>
  <c r="P8690"/>
  <c r="R8690" s="1"/>
  <c r="Q8689"/>
  <c r="S8689" s="1"/>
  <c r="P14944" l="1"/>
  <c r="R14944" s="1"/>
  <c r="Q14943"/>
  <c r="S14943" s="1"/>
  <c r="P8691"/>
  <c r="R8691" s="1"/>
  <c r="Q8690"/>
  <c r="S8690" s="1"/>
  <c r="P14945" l="1"/>
  <c r="R14945" s="1"/>
  <c r="Q14944"/>
  <c r="S14944" s="1"/>
  <c r="P8692"/>
  <c r="R8692" s="1"/>
  <c r="Q8691"/>
  <c r="S8691" s="1"/>
  <c r="P14946" l="1"/>
  <c r="Q14945"/>
  <c r="S14945" s="1"/>
  <c r="P8693"/>
  <c r="R8693" s="1"/>
  <c r="Q8692"/>
  <c r="S8692" s="1"/>
  <c r="P14947" l="1"/>
  <c r="R14947" s="1"/>
  <c r="Q14946"/>
  <c r="S14946" s="1"/>
  <c r="P8694"/>
  <c r="R8694" s="1"/>
  <c r="Q8693"/>
  <c r="S8693" s="1"/>
  <c r="P14948" l="1"/>
  <c r="R14948" s="1"/>
  <c r="Q14947"/>
  <c r="S14947" s="1"/>
  <c r="P8695"/>
  <c r="R8695" s="1"/>
  <c r="Q8694"/>
  <c r="S8694" s="1"/>
  <c r="P14949" l="1"/>
  <c r="R14949" s="1"/>
  <c r="Q14948"/>
  <c r="S14948" s="1"/>
  <c r="P8696"/>
  <c r="R8696" s="1"/>
  <c r="Q8695"/>
  <c r="S8695" s="1"/>
  <c r="P14950" l="1"/>
  <c r="R14950" s="1"/>
  <c r="Q14949"/>
  <c r="S14949" s="1"/>
  <c r="P8697"/>
  <c r="R8697" s="1"/>
  <c r="Q8696"/>
  <c r="S8696" s="1"/>
  <c r="P14951" l="1"/>
  <c r="R14951" s="1"/>
  <c r="Q14950"/>
  <c r="S14950" s="1"/>
  <c r="P8698"/>
  <c r="R8698" s="1"/>
  <c r="Q8697"/>
  <c r="S8697" s="1"/>
  <c r="P14952" l="1"/>
  <c r="R14952" s="1"/>
  <c r="Q14951"/>
  <c r="S14951" s="1"/>
  <c r="P8699"/>
  <c r="R8699" s="1"/>
  <c r="Q8698"/>
  <c r="S8698" s="1"/>
  <c r="P14953" l="1"/>
  <c r="R14953" s="1"/>
  <c r="Q14952"/>
  <c r="S14952" s="1"/>
  <c r="P8700"/>
  <c r="R8700" s="1"/>
  <c r="Q8699"/>
  <c r="S8699" s="1"/>
  <c r="P14954" l="1"/>
  <c r="R14954" s="1"/>
  <c r="Q14953"/>
  <c r="S14953" s="1"/>
  <c r="P8701"/>
  <c r="R8701" s="1"/>
  <c r="Q8700"/>
  <c r="S8700" s="1"/>
  <c r="P14955" l="1"/>
  <c r="R14955" s="1"/>
  <c r="Q14954"/>
  <c r="S14954" s="1"/>
  <c r="P8702"/>
  <c r="R8702" s="1"/>
  <c r="Q8701"/>
  <c r="S8701" s="1"/>
  <c r="P14956" l="1"/>
  <c r="R14956" s="1"/>
  <c r="Q14955"/>
  <c r="S14955" s="1"/>
  <c r="P8703"/>
  <c r="R8703" s="1"/>
  <c r="Q8702"/>
  <c r="S8702" s="1"/>
  <c r="P14957" l="1"/>
  <c r="R14957" s="1"/>
  <c r="Q14956"/>
  <c r="S14956" s="1"/>
  <c r="P8704"/>
  <c r="R8704" s="1"/>
  <c r="Q8703"/>
  <c r="S8703" s="1"/>
  <c r="P14958" l="1"/>
  <c r="R14958" s="1"/>
  <c r="Q14957"/>
  <c r="S14957" s="1"/>
  <c r="P8705"/>
  <c r="Q8704"/>
  <c r="S8704" s="1"/>
  <c r="P14959" l="1"/>
  <c r="R14959" s="1"/>
  <c r="Q14958"/>
  <c r="S14958" s="1"/>
  <c r="P8706"/>
  <c r="Q8705"/>
  <c r="S8705" s="1"/>
  <c r="P14960" l="1"/>
  <c r="R14960" s="1"/>
  <c r="Q14959"/>
  <c r="S14959" s="1"/>
  <c r="P8707"/>
  <c r="R8707" s="1"/>
  <c r="Q8706"/>
  <c r="S8706" s="1"/>
  <c r="P14961" l="1"/>
  <c r="R14961" s="1"/>
  <c r="Q14960"/>
  <c r="S14960" s="1"/>
  <c r="P8708"/>
  <c r="R8708" s="1"/>
  <c r="Q8707"/>
  <c r="S8707" s="1"/>
  <c r="P14962" l="1"/>
  <c r="R14962" s="1"/>
  <c r="Q14961"/>
  <c r="S14961" s="1"/>
  <c r="P8709"/>
  <c r="R8709" s="1"/>
  <c r="Q8708"/>
  <c r="S8708" s="1"/>
  <c r="P14963" l="1"/>
  <c r="Q14962"/>
  <c r="S14962" s="1"/>
  <c r="P8710"/>
  <c r="R8710" s="1"/>
  <c r="Q8709"/>
  <c r="S8709" s="1"/>
  <c r="P14964" l="1"/>
  <c r="Q14963"/>
  <c r="S14963" s="1"/>
  <c r="P8711"/>
  <c r="R8711" s="1"/>
  <c r="Q8710"/>
  <c r="S8710" s="1"/>
  <c r="P14965" l="1"/>
  <c r="R14965" s="1"/>
  <c r="Q14964"/>
  <c r="S14964" s="1"/>
  <c r="P8712"/>
  <c r="R8712" s="1"/>
  <c r="Q8711"/>
  <c r="S8711" s="1"/>
  <c r="P14966" l="1"/>
  <c r="R14966" s="1"/>
  <c r="Q14965"/>
  <c r="S14965" s="1"/>
  <c r="P8713"/>
  <c r="R8713" s="1"/>
  <c r="Q8712"/>
  <c r="S8712" s="1"/>
  <c r="P14967" l="1"/>
  <c r="R14967" s="1"/>
  <c r="Q14966"/>
  <c r="S14966" s="1"/>
  <c r="P8714"/>
  <c r="R8714" s="1"/>
  <c r="Q8713"/>
  <c r="S8713" s="1"/>
  <c r="P14968" l="1"/>
  <c r="R14968" s="1"/>
  <c r="Q14967"/>
  <c r="S14967" s="1"/>
  <c r="P8715"/>
  <c r="R8715" s="1"/>
  <c r="Q8714"/>
  <c r="S8714" s="1"/>
  <c r="P14969" l="1"/>
  <c r="R14969" s="1"/>
  <c r="Q14968"/>
  <c r="S14968" s="1"/>
  <c r="P8716"/>
  <c r="R8716" s="1"/>
  <c r="Q8715"/>
  <c r="S8715" s="1"/>
  <c r="P14970" l="1"/>
  <c r="R14970" s="1"/>
  <c r="Q14969"/>
  <c r="S14969" s="1"/>
  <c r="P8717"/>
  <c r="R8717" s="1"/>
  <c r="Q8716"/>
  <c r="S8716" s="1"/>
  <c r="P14971" l="1"/>
  <c r="R14971" s="1"/>
  <c r="Q14970"/>
  <c r="S14970" s="1"/>
  <c r="P8718"/>
  <c r="R8718" s="1"/>
  <c r="Q8717"/>
  <c r="S8717" s="1"/>
  <c r="P14972" l="1"/>
  <c r="R14972" s="1"/>
  <c r="Q14971"/>
  <c r="S14971" s="1"/>
  <c r="P8719"/>
  <c r="R8719" s="1"/>
  <c r="Q8718"/>
  <c r="S8718" s="1"/>
  <c r="P14973" l="1"/>
  <c r="R14973" s="1"/>
  <c r="Q14972"/>
  <c r="S14972" s="1"/>
  <c r="P8720"/>
  <c r="R8720" s="1"/>
  <c r="Q8719"/>
  <c r="S8719" s="1"/>
  <c r="P14974" l="1"/>
  <c r="R14974" s="1"/>
  <c r="Q14973"/>
  <c r="S14973" s="1"/>
  <c r="P8721"/>
  <c r="R8721" s="1"/>
  <c r="Q8720"/>
  <c r="S8720" s="1"/>
  <c r="P14975" l="1"/>
  <c r="R14975" s="1"/>
  <c r="Q14974"/>
  <c r="S14974" s="1"/>
  <c r="P8722"/>
  <c r="R8722" s="1"/>
  <c r="Q8721"/>
  <c r="S8721" s="1"/>
  <c r="P14976" l="1"/>
  <c r="R14976" s="1"/>
  <c r="Q14975"/>
  <c r="S14975" s="1"/>
  <c r="P8723"/>
  <c r="Q8722"/>
  <c r="S8722" s="1"/>
  <c r="P14977" l="1"/>
  <c r="R14977" s="1"/>
  <c r="Q14976"/>
  <c r="S14976" s="1"/>
  <c r="P8724"/>
  <c r="R8724" s="1"/>
  <c r="Q8723"/>
  <c r="S8723" s="1"/>
  <c r="P14978" l="1"/>
  <c r="R14978" s="1"/>
  <c r="Q14977"/>
  <c r="S14977" s="1"/>
  <c r="P8725"/>
  <c r="R8725" s="1"/>
  <c r="Q8724"/>
  <c r="S8724" s="1"/>
  <c r="P14979" l="1"/>
  <c r="R14979" s="1"/>
  <c r="Q14978"/>
  <c r="S14978" s="1"/>
  <c r="P8726"/>
  <c r="R8726" s="1"/>
  <c r="Q8725"/>
  <c r="S8725" s="1"/>
  <c r="P14980" l="1"/>
  <c r="R14980" s="1"/>
  <c r="Q14979"/>
  <c r="S14979" s="1"/>
  <c r="P8727"/>
  <c r="R8727" s="1"/>
  <c r="Q8726"/>
  <c r="S8726" s="1"/>
  <c r="P14981" l="1"/>
  <c r="Q14980"/>
  <c r="S14980" s="1"/>
  <c r="P8728"/>
  <c r="R8728" s="1"/>
  <c r="Q8727"/>
  <c r="S8727" s="1"/>
  <c r="P14982" l="1"/>
  <c r="R14982" s="1"/>
  <c r="Q14981"/>
  <c r="S14981" s="1"/>
  <c r="P8729"/>
  <c r="R8729" s="1"/>
  <c r="Q8728"/>
  <c r="S8728" s="1"/>
  <c r="P14983" l="1"/>
  <c r="R14983" s="1"/>
  <c r="Q14982"/>
  <c r="S14982" s="1"/>
  <c r="P8730"/>
  <c r="R8730" s="1"/>
  <c r="Q8729"/>
  <c r="S8729" s="1"/>
  <c r="P14984" l="1"/>
  <c r="R14984" s="1"/>
  <c r="Q14983"/>
  <c r="S14983" s="1"/>
  <c r="P8731"/>
  <c r="R8731" s="1"/>
  <c r="Q8730"/>
  <c r="S8730" s="1"/>
  <c r="P14985" l="1"/>
  <c r="R14985" s="1"/>
  <c r="Q14984"/>
  <c r="S14984" s="1"/>
  <c r="P8732"/>
  <c r="R8732" s="1"/>
  <c r="Q8731"/>
  <c r="S8731" s="1"/>
  <c r="P14986" l="1"/>
  <c r="R14986" s="1"/>
  <c r="Q14985"/>
  <c r="S14985" s="1"/>
  <c r="P8733"/>
  <c r="R8733" s="1"/>
  <c r="Q8732"/>
  <c r="S8732" s="1"/>
  <c r="P14987" l="1"/>
  <c r="R14987" s="1"/>
  <c r="Q14986"/>
  <c r="S14986" s="1"/>
  <c r="P8734"/>
  <c r="R8734" s="1"/>
  <c r="Q8733"/>
  <c r="S8733" s="1"/>
  <c r="P14988" l="1"/>
  <c r="R14988" s="1"/>
  <c r="Q14987"/>
  <c r="S14987" s="1"/>
  <c r="P8735"/>
  <c r="R8735" s="1"/>
  <c r="Q8734"/>
  <c r="S8734" s="1"/>
  <c r="P14989" l="1"/>
  <c r="R14989" s="1"/>
  <c r="Q14988"/>
  <c r="S14988" s="1"/>
  <c r="P8736"/>
  <c r="R8736" s="1"/>
  <c r="Q8735"/>
  <c r="S8735" s="1"/>
  <c r="P14990" l="1"/>
  <c r="R14990" s="1"/>
  <c r="Q14989"/>
  <c r="S14989" s="1"/>
  <c r="P8737"/>
  <c r="R8737" s="1"/>
  <c r="Q8736"/>
  <c r="S8736" s="1"/>
  <c r="P14991" l="1"/>
  <c r="R14991" s="1"/>
  <c r="Q14990"/>
  <c r="S14990" s="1"/>
  <c r="P8738"/>
  <c r="R8738" s="1"/>
  <c r="Q8737"/>
  <c r="S8737" s="1"/>
  <c r="P14992" l="1"/>
  <c r="R14992" s="1"/>
  <c r="Q14991"/>
  <c r="S14991" s="1"/>
  <c r="P8739"/>
  <c r="R8739" s="1"/>
  <c r="Q8738"/>
  <c r="S8738" s="1"/>
  <c r="P14993" l="1"/>
  <c r="R14993" s="1"/>
  <c r="Q14992"/>
  <c r="S14992" s="1"/>
  <c r="P8740"/>
  <c r="Q8739"/>
  <c r="S8739" s="1"/>
  <c r="P14994" l="1"/>
  <c r="R14994" s="1"/>
  <c r="Q14993"/>
  <c r="S14993" s="1"/>
  <c r="P8741"/>
  <c r="Q8740"/>
  <c r="S8740" s="1"/>
  <c r="P14995" l="1"/>
  <c r="R14995" s="1"/>
  <c r="Q14994"/>
  <c r="S14994" s="1"/>
  <c r="P8742"/>
  <c r="R8742" s="1"/>
  <c r="Q8741"/>
  <c r="S8741" s="1"/>
  <c r="P14996" l="1"/>
  <c r="R14996" s="1"/>
  <c r="Q14995"/>
  <c r="S14995" s="1"/>
  <c r="P8743"/>
  <c r="R8743" s="1"/>
  <c r="Q8742"/>
  <c r="S8742" s="1"/>
  <c r="P14997" l="1"/>
  <c r="R14997" s="1"/>
  <c r="Q14996"/>
  <c r="S14996" s="1"/>
  <c r="P8744"/>
  <c r="R8744" s="1"/>
  <c r="Q8743"/>
  <c r="S8743" s="1"/>
  <c r="P14998" l="1"/>
  <c r="Q14997"/>
  <c r="S14997" s="1"/>
  <c r="P8745"/>
  <c r="R8745" s="1"/>
  <c r="Q8744"/>
  <c r="S8744" s="1"/>
  <c r="P14999" l="1"/>
  <c r="Q14998"/>
  <c r="S14998" s="1"/>
  <c r="P8746"/>
  <c r="R8746" s="1"/>
  <c r="Q8745"/>
  <c r="S8745" s="1"/>
  <c r="P15000" l="1"/>
  <c r="R15000" s="1"/>
  <c r="Q14999"/>
  <c r="S14999" s="1"/>
  <c r="P8747"/>
  <c r="R8747" s="1"/>
  <c r="Q8746"/>
  <c r="S8746" s="1"/>
  <c r="P15001" l="1"/>
  <c r="R15001" s="1"/>
  <c r="Q15000"/>
  <c r="S15000" s="1"/>
  <c r="P8748"/>
  <c r="R8748" s="1"/>
  <c r="Q8747"/>
  <c r="S8747" s="1"/>
  <c r="P15002" l="1"/>
  <c r="R15002" s="1"/>
  <c r="Q15001"/>
  <c r="S15001" s="1"/>
  <c r="P8749"/>
  <c r="R8749" s="1"/>
  <c r="Q8748"/>
  <c r="S8748" s="1"/>
  <c r="P15003" l="1"/>
  <c r="R15003" s="1"/>
  <c r="Q15002"/>
  <c r="S15002" s="1"/>
  <c r="P8750"/>
  <c r="R8750" s="1"/>
  <c r="Q8749"/>
  <c r="S8749" s="1"/>
  <c r="P15004" l="1"/>
  <c r="R15004" s="1"/>
  <c r="Q15003"/>
  <c r="S15003" s="1"/>
  <c r="P8751"/>
  <c r="R8751" s="1"/>
  <c r="Q8750"/>
  <c r="S8750" s="1"/>
  <c r="P15005" l="1"/>
  <c r="R15005" s="1"/>
  <c r="Q15004"/>
  <c r="S15004" s="1"/>
  <c r="P8752"/>
  <c r="R8752" s="1"/>
  <c r="Q8751"/>
  <c r="S8751" s="1"/>
  <c r="P15006" l="1"/>
  <c r="R15006" s="1"/>
  <c r="Q15005"/>
  <c r="S15005" s="1"/>
  <c r="P8753"/>
  <c r="R8753" s="1"/>
  <c r="Q8752"/>
  <c r="S8752" s="1"/>
  <c r="P15007" l="1"/>
  <c r="R15007" s="1"/>
  <c r="Q15006"/>
  <c r="S15006" s="1"/>
  <c r="P8754"/>
  <c r="R8754" s="1"/>
  <c r="Q8753"/>
  <c r="S8753" s="1"/>
  <c r="P15008" l="1"/>
  <c r="R15008" s="1"/>
  <c r="Q15007"/>
  <c r="S15007" s="1"/>
  <c r="P8755"/>
  <c r="R8755" s="1"/>
  <c r="Q8754"/>
  <c r="S8754" s="1"/>
  <c r="P15009" l="1"/>
  <c r="R15009" s="1"/>
  <c r="Q15008"/>
  <c r="S15008" s="1"/>
  <c r="P8756"/>
  <c r="R8756" s="1"/>
  <c r="Q8755"/>
  <c r="S8755" s="1"/>
  <c r="P15010" l="1"/>
  <c r="R15010" s="1"/>
  <c r="Q15009"/>
  <c r="S15009" s="1"/>
  <c r="P8757"/>
  <c r="R8757" s="1"/>
  <c r="Q8756"/>
  <c r="S8756" s="1"/>
  <c r="P15011" l="1"/>
  <c r="R15011" s="1"/>
  <c r="Q15010"/>
  <c r="S15010" s="1"/>
  <c r="P8758"/>
  <c r="Q8757"/>
  <c r="S8757" s="1"/>
  <c r="P15012" l="1"/>
  <c r="R15012" s="1"/>
  <c r="Q15011"/>
  <c r="S15011" s="1"/>
  <c r="P8759"/>
  <c r="R8759" s="1"/>
  <c r="Q8758"/>
  <c r="S8758" s="1"/>
  <c r="P15013" l="1"/>
  <c r="R15013" s="1"/>
  <c r="Q15012"/>
  <c r="S15012" s="1"/>
  <c r="P8760"/>
  <c r="R8760" s="1"/>
  <c r="Q8759"/>
  <c r="S8759" s="1"/>
  <c r="P15014" l="1"/>
  <c r="R15014" s="1"/>
  <c r="Q15013"/>
  <c r="S15013" s="1"/>
  <c r="P8761"/>
  <c r="R8761" s="1"/>
  <c r="Q8760"/>
  <c r="S8760" s="1"/>
  <c r="P15015" l="1"/>
  <c r="R15015" s="1"/>
  <c r="Q15014"/>
  <c r="S15014" s="1"/>
  <c r="P8762"/>
  <c r="R8762" s="1"/>
  <c r="Q8761"/>
  <c r="S8761" s="1"/>
  <c r="P15016" l="1"/>
  <c r="Q15015"/>
  <c r="S15015" s="1"/>
  <c r="P8763"/>
  <c r="R8763" s="1"/>
  <c r="Q8762"/>
  <c r="S8762" s="1"/>
  <c r="P15017" l="1"/>
  <c r="R15017" s="1"/>
  <c r="Q15016"/>
  <c r="S15016" s="1"/>
  <c r="P8764"/>
  <c r="R8764" s="1"/>
  <c r="Q8763"/>
  <c r="S8763" s="1"/>
  <c r="P15018" l="1"/>
  <c r="R15018" s="1"/>
  <c r="Q15017"/>
  <c r="S15017" s="1"/>
  <c r="P8765"/>
  <c r="R8765" s="1"/>
  <c r="Q8764"/>
  <c r="S8764" s="1"/>
  <c r="P15019" l="1"/>
  <c r="R15019" s="1"/>
  <c r="Q15018"/>
  <c r="S15018" s="1"/>
  <c r="P8766"/>
  <c r="R8766" s="1"/>
  <c r="Q8765"/>
  <c r="S8765" s="1"/>
  <c r="P15020" l="1"/>
  <c r="R15020" s="1"/>
  <c r="Q15019"/>
  <c r="S15019" s="1"/>
  <c r="P8767"/>
  <c r="R8767" s="1"/>
  <c r="Q8766"/>
  <c r="S8766" s="1"/>
  <c r="P15021" l="1"/>
  <c r="R15021" s="1"/>
  <c r="Q15020"/>
  <c r="S15020" s="1"/>
  <c r="P8768"/>
  <c r="R8768" s="1"/>
  <c r="Q8767"/>
  <c r="S8767" s="1"/>
  <c r="P15022" l="1"/>
  <c r="R15022" s="1"/>
  <c r="Q15021"/>
  <c r="S15021" s="1"/>
  <c r="P8769"/>
  <c r="R8769" s="1"/>
  <c r="Q8768"/>
  <c r="S8768" s="1"/>
  <c r="P15023" l="1"/>
  <c r="R15023" s="1"/>
  <c r="Q15022"/>
  <c r="S15022" s="1"/>
  <c r="P8770"/>
  <c r="R8770" s="1"/>
  <c r="Q8769"/>
  <c r="S8769" s="1"/>
  <c r="P15024" l="1"/>
  <c r="R15024" s="1"/>
  <c r="Q15023"/>
  <c r="S15023" s="1"/>
  <c r="P8771"/>
  <c r="R8771" s="1"/>
  <c r="Q8770"/>
  <c r="S8770" s="1"/>
  <c r="P15025" l="1"/>
  <c r="R15025" s="1"/>
  <c r="Q15024"/>
  <c r="S15024" s="1"/>
  <c r="P8772"/>
  <c r="R8772" s="1"/>
  <c r="Q8771"/>
  <c r="S8771" s="1"/>
  <c r="P15026" l="1"/>
  <c r="R15026" s="1"/>
  <c r="Q15025"/>
  <c r="S15025" s="1"/>
  <c r="P8773"/>
  <c r="R8773" s="1"/>
  <c r="Q8772"/>
  <c r="S8772" s="1"/>
  <c r="P15027" l="1"/>
  <c r="R15027" s="1"/>
  <c r="Q15026"/>
  <c r="S15026" s="1"/>
  <c r="P8774"/>
  <c r="R8774" s="1"/>
  <c r="Q8773"/>
  <c r="S8773" s="1"/>
  <c r="P15028" l="1"/>
  <c r="R15028" s="1"/>
  <c r="Q15027"/>
  <c r="S15027" s="1"/>
  <c r="P8775"/>
  <c r="Q8774"/>
  <c r="S8774" s="1"/>
  <c r="P15029" l="1"/>
  <c r="R15029" s="1"/>
  <c r="Q15028"/>
  <c r="S15028" s="1"/>
  <c r="P8776"/>
  <c r="Q8775"/>
  <c r="S8775" s="1"/>
  <c r="P15030" l="1"/>
  <c r="R15030" s="1"/>
  <c r="Q15029"/>
  <c r="S15029" s="1"/>
  <c r="P8777"/>
  <c r="R8777" s="1"/>
  <c r="Q8776"/>
  <c r="S8776" s="1"/>
  <c r="P15031" l="1"/>
  <c r="R15031" s="1"/>
  <c r="Q15030"/>
  <c r="S15030" s="1"/>
  <c r="P8778"/>
  <c r="R8778" s="1"/>
  <c r="Q8777"/>
  <c r="S8777" s="1"/>
  <c r="P15032" l="1"/>
  <c r="R15032" s="1"/>
  <c r="Q15031"/>
  <c r="S15031" s="1"/>
  <c r="P8779"/>
  <c r="R8779" s="1"/>
  <c r="Q8778"/>
  <c r="S8778" s="1"/>
  <c r="P15033" l="1"/>
  <c r="Q15032"/>
  <c r="S15032" s="1"/>
  <c r="P8780"/>
  <c r="R8780" s="1"/>
  <c r="Q8779"/>
  <c r="S8779" s="1"/>
  <c r="P15034" l="1"/>
  <c r="Q15033"/>
  <c r="S15033" s="1"/>
  <c r="P8781"/>
  <c r="R8781" s="1"/>
  <c r="Q8780"/>
  <c r="S8780" s="1"/>
  <c r="P15035" l="1"/>
  <c r="R15035" s="1"/>
  <c r="Q15034"/>
  <c r="S15034" s="1"/>
  <c r="P8782"/>
  <c r="R8782" s="1"/>
  <c r="Q8781"/>
  <c r="S8781" s="1"/>
  <c r="P15036" l="1"/>
  <c r="R15036" s="1"/>
  <c r="Q15035"/>
  <c r="S15035" s="1"/>
  <c r="P8783"/>
  <c r="R8783" s="1"/>
  <c r="Q8782"/>
  <c r="S8782" s="1"/>
  <c r="P15037" l="1"/>
  <c r="R15037" s="1"/>
  <c r="Q15036"/>
  <c r="S15036" s="1"/>
  <c r="P8784"/>
  <c r="R8784" s="1"/>
  <c r="Q8783"/>
  <c r="S8783" s="1"/>
  <c r="P15038" l="1"/>
  <c r="R15038" s="1"/>
  <c r="Q15037"/>
  <c r="S15037" s="1"/>
  <c r="P8785"/>
  <c r="R8785" s="1"/>
  <c r="Q8784"/>
  <c r="S8784" s="1"/>
  <c r="P15039" l="1"/>
  <c r="R15039" s="1"/>
  <c r="Q15038"/>
  <c r="S15038" s="1"/>
  <c r="P8786"/>
  <c r="R8786" s="1"/>
  <c r="Q8785"/>
  <c r="S8785" s="1"/>
  <c r="P15040" l="1"/>
  <c r="R15040" s="1"/>
  <c r="Q15039"/>
  <c r="S15039" s="1"/>
  <c r="P8787"/>
  <c r="R8787" s="1"/>
  <c r="Q8786"/>
  <c r="S8786" s="1"/>
  <c r="P15041" l="1"/>
  <c r="R15041" s="1"/>
  <c r="Q15040"/>
  <c r="S15040" s="1"/>
  <c r="P8788"/>
  <c r="R8788" s="1"/>
  <c r="Q8787"/>
  <c r="S8787" s="1"/>
  <c r="P15042" l="1"/>
  <c r="R15042" s="1"/>
  <c r="Q15041"/>
  <c r="S15041" s="1"/>
  <c r="P8789"/>
  <c r="R8789" s="1"/>
  <c r="Q8788"/>
  <c r="S8788" s="1"/>
  <c r="P15043" l="1"/>
  <c r="R15043" s="1"/>
  <c r="Q15042"/>
  <c r="S15042" s="1"/>
  <c r="P8790"/>
  <c r="R8790" s="1"/>
  <c r="Q8789"/>
  <c r="S8789" s="1"/>
  <c r="P15044" l="1"/>
  <c r="R15044" s="1"/>
  <c r="Q15043"/>
  <c r="S15043" s="1"/>
  <c r="P8791"/>
  <c r="R8791" s="1"/>
  <c r="Q8790"/>
  <c r="S8790" s="1"/>
  <c r="P15045" l="1"/>
  <c r="R15045" s="1"/>
  <c r="Q15044"/>
  <c r="S15044" s="1"/>
  <c r="P8792"/>
  <c r="R8792" s="1"/>
  <c r="Q8791"/>
  <c r="S8791" s="1"/>
  <c r="P15046" l="1"/>
  <c r="R15046" s="1"/>
  <c r="Q15045"/>
  <c r="S15045" s="1"/>
  <c r="P8793"/>
  <c r="Q8792"/>
  <c r="S8792" s="1"/>
  <c r="P15047" l="1"/>
  <c r="R15047" s="1"/>
  <c r="Q15046"/>
  <c r="S15046" s="1"/>
  <c r="P8794"/>
  <c r="R8794" s="1"/>
  <c r="Q8793"/>
  <c r="S8793" s="1"/>
  <c r="P15048" l="1"/>
  <c r="R15048" s="1"/>
  <c r="Q15047"/>
  <c r="S15047" s="1"/>
  <c r="P8795"/>
  <c r="R8795" s="1"/>
  <c r="Q8794"/>
  <c r="S8794" s="1"/>
  <c r="P15049" l="1"/>
  <c r="R15049" s="1"/>
  <c r="Q15048"/>
  <c r="S15048" s="1"/>
  <c r="P8796"/>
  <c r="R8796" s="1"/>
  <c r="Q8795"/>
  <c r="S8795" s="1"/>
  <c r="P15050" l="1"/>
  <c r="R15050" s="1"/>
  <c r="Q15049"/>
  <c r="S15049" s="1"/>
  <c r="P8797"/>
  <c r="R8797" s="1"/>
  <c r="Q8796"/>
  <c r="S8796" s="1"/>
  <c r="P15051" l="1"/>
  <c r="Q15050"/>
  <c r="S15050" s="1"/>
  <c r="P8798"/>
  <c r="R8798" s="1"/>
  <c r="Q8797"/>
  <c r="S8797" s="1"/>
  <c r="P15052" l="1"/>
  <c r="R15052" s="1"/>
  <c r="Q15051"/>
  <c r="S15051" s="1"/>
  <c r="P8799"/>
  <c r="R8799" s="1"/>
  <c r="Q8798"/>
  <c r="S8798" s="1"/>
  <c r="P15053" l="1"/>
  <c r="R15053" s="1"/>
  <c r="Q15052"/>
  <c r="S15052" s="1"/>
  <c r="P8800"/>
  <c r="R8800" s="1"/>
  <c r="Q8799"/>
  <c r="S8799" s="1"/>
  <c r="P15054" l="1"/>
  <c r="R15054" s="1"/>
  <c r="Q15053"/>
  <c r="S15053" s="1"/>
  <c r="P8801"/>
  <c r="R8801" s="1"/>
  <c r="Q8800"/>
  <c r="S8800" s="1"/>
  <c r="P15055" l="1"/>
  <c r="R15055" s="1"/>
  <c r="Q15054"/>
  <c r="S15054" s="1"/>
  <c r="P8802"/>
  <c r="R8802" s="1"/>
  <c r="Q8801"/>
  <c r="S8801" s="1"/>
  <c r="P15056" l="1"/>
  <c r="R15056" s="1"/>
  <c r="Q15055"/>
  <c r="S15055" s="1"/>
  <c r="P8803"/>
  <c r="R8803" s="1"/>
  <c r="Q8802"/>
  <c r="S8802" s="1"/>
  <c r="P15057" l="1"/>
  <c r="R15057" s="1"/>
  <c r="Q15056"/>
  <c r="S15056" s="1"/>
  <c r="P8804"/>
  <c r="R8804" s="1"/>
  <c r="Q8803"/>
  <c r="S8803" s="1"/>
  <c r="P15058" l="1"/>
  <c r="R15058" s="1"/>
  <c r="Q15057"/>
  <c r="S15057" s="1"/>
  <c r="P8805"/>
  <c r="R8805" s="1"/>
  <c r="Q8804"/>
  <c r="S8804" s="1"/>
  <c r="P15059" l="1"/>
  <c r="R15059" s="1"/>
  <c r="Q15058"/>
  <c r="S15058" s="1"/>
  <c r="P8806"/>
  <c r="R8806" s="1"/>
  <c r="Q8805"/>
  <c r="S8805" s="1"/>
  <c r="P15060" l="1"/>
  <c r="R15060" s="1"/>
  <c r="Q15059"/>
  <c r="S15059" s="1"/>
  <c r="P8807"/>
  <c r="R8807" s="1"/>
  <c r="Q8806"/>
  <c r="S8806" s="1"/>
  <c r="P15061" l="1"/>
  <c r="R15061" s="1"/>
  <c r="Q15060"/>
  <c r="S15060" s="1"/>
  <c r="P8808"/>
  <c r="R8808" s="1"/>
  <c r="Q8807"/>
  <c r="S8807" s="1"/>
  <c r="P15062" l="1"/>
  <c r="R15062" s="1"/>
  <c r="Q15061"/>
  <c r="S15061" s="1"/>
  <c r="P8809"/>
  <c r="R8809" s="1"/>
  <c r="Q8808"/>
  <c r="S8808" s="1"/>
  <c r="P15063" l="1"/>
  <c r="R15063" s="1"/>
  <c r="Q15062"/>
  <c r="S15062" s="1"/>
  <c r="P8810"/>
  <c r="Q8809"/>
  <c r="S8809" s="1"/>
  <c r="P15064" l="1"/>
  <c r="R15064" s="1"/>
  <c r="Q15063"/>
  <c r="S15063" s="1"/>
  <c r="P8811"/>
  <c r="Q8810"/>
  <c r="S8810" s="1"/>
  <c r="P15065" l="1"/>
  <c r="R15065" s="1"/>
  <c r="Q15064"/>
  <c r="S15064" s="1"/>
  <c r="P8812"/>
  <c r="R8812" s="1"/>
  <c r="Q8811"/>
  <c r="S8811" s="1"/>
  <c r="P15066" l="1"/>
  <c r="R15066" s="1"/>
  <c r="Q15065"/>
  <c r="S15065" s="1"/>
  <c r="P8813"/>
  <c r="R8813" s="1"/>
  <c r="Q8812"/>
  <c r="S8812" s="1"/>
  <c r="P15067" l="1"/>
  <c r="R15067" s="1"/>
  <c r="Q15066"/>
  <c r="S15066" s="1"/>
  <c r="P8814"/>
  <c r="R8814" s="1"/>
  <c r="Q8813"/>
  <c r="S8813" s="1"/>
  <c r="P15068" l="1"/>
  <c r="Q15067"/>
  <c r="S15067" s="1"/>
  <c r="P8815"/>
  <c r="R8815" s="1"/>
  <c r="Q8814"/>
  <c r="S8814" s="1"/>
  <c r="P15069" l="1"/>
  <c r="Q15068"/>
  <c r="S15068" s="1"/>
  <c r="P8816"/>
  <c r="R8816" s="1"/>
  <c r="Q8815"/>
  <c r="S8815" s="1"/>
  <c r="P15070" l="1"/>
  <c r="R15070" s="1"/>
  <c r="Q15069"/>
  <c r="S15069" s="1"/>
  <c r="P8817"/>
  <c r="R8817" s="1"/>
  <c r="Q8816"/>
  <c r="S8816" s="1"/>
  <c r="P15071" l="1"/>
  <c r="R15071" s="1"/>
  <c r="Q15070"/>
  <c r="S15070" s="1"/>
  <c r="P8818"/>
  <c r="R8818" s="1"/>
  <c r="Q8817"/>
  <c r="S8817" s="1"/>
  <c r="P15072" l="1"/>
  <c r="R15072" s="1"/>
  <c r="Q15071"/>
  <c r="S15071" s="1"/>
  <c r="P8819"/>
  <c r="R8819" s="1"/>
  <c r="Q8818"/>
  <c r="S8818" s="1"/>
  <c r="P15073" l="1"/>
  <c r="R15073" s="1"/>
  <c r="Q15072"/>
  <c r="S15072" s="1"/>
  <c r="P8820"/>
  <c r="R8820" s="1"/>
  <c r="Q8819"/>
  <c r="S8819" s="1"/>
  <c r="P15074" l="1"/>
  <c r="R15074" s="1"/>
  <c r="Q15073"/>
  <c r="S15073" s="1"/>
  <c r="P8821"/>
  <c r="R8821" s="1"/>
  <c r="Q8820"/>
  <c r="S8820" s="1"/>
  <c r="P15075" l="1"/>
  <c r="R15075" s="1"/>
  <c r="Q15074"/>
  <c r="S15074" s="1"/>
  <c r="P8822"/>
  <c r="R8822" s="1"/>
  <c r="Q8821"/>
  <c r="S8821" s="1"/>
  <c r="P15076" l="1"/>
  <c r="R15076" s="1"/>
  <c r="Q15075"/>
  <c r="S15075" s="1"/>
  <c r="P8823"/>
  <c r="R8823" s="1"/>
  <c r="Q8822"/>
  <c r="S8822" s="1"/>
  <c r="P15077" l="1"/>
  <c r="R15077" s="1"/>
  <c r="Q15076"/>
  <c r="S15076" s="1"/>
  <c r="P8824"/>
  <c r="R8824" s="1"/>
  <c r="Q8823"/>
  <c r="S8823" s="1"/>
  <c r="P15078" l="1"/>
  <c r="R15078" s="1"/>
  <c r="Q15077"/>
  <c r="S15077" s="1"/>
  <c r="P8825"/>
  <c r="R8825" s="1"/>
  <c r="Q8824"/>
  <c r="S8824" s="1"/>
  <c r="P15079" l="1"/>
  <c r="R15079" s="1"/>
  <c r="Q15078"/>
  <c r="S15078" s="1"/>
  <c r="P8826"/>
  <c r="R8826" s="1"/>
  <c r="Q8825"/>
  <c r="S8825" s="1"/>
  <c r="P15080" l="1"/>
  <c r="R15080" s="1"/>
  <c r="Q15079"/>
  <c r="S15079" s="1"/>
  <c r="P8827"/>
  <c r="R8827" s="1"/>
  <c r="Q8826"/>
  <c r="S8826" s="1"/>
  <c r="P15081" l="1"/>
  <c r="R15081" s="1"/>
  <c r="Q15080"/>
  <c r="S15080" s="1"/>
  <c r="P8828"/>
  <c r="Q8827"/>
  <c r="S8827" s="1"/>
  <c r="P15082" l="1"/>
  <c r="R15082" s="1"/>
  <c r="Q15081"/>
  <c r="S15081" s="1"/>
  <c r="P8829"/>
  <c r="R8829" s="1"/>
  <c r="Q8828"/>
  <c r="S8828" s="1"/>
  <c r="P15083" l="1"/>
  <c r="R15083" s="1"/>
  <c r="Q15082"/>
  <c r="S15082" s="1"/>
  <c r="P8830"/>
  <c r="R8830" s="1"/>
  <c r="Q8829"/>
  <c r="S8829" s="1"/>
  <c r="P15084" l="1"/>
  <c r="R15084" s="1"/>
  <c r="Q15083"/>
  <c r="S15083" s="1"/>
  <c r="P8831"/>
  <c r="R8831" s="1"/>
  <c r="Q8830"/>
  <c r="S8830" s="1"/>
  <c r="P15085" l="1"/>
  <c r="R15085" s="1"/>
  <c r="Q15084"/>
  <c r="S15084" s="1"/>
  <c r="P8832"/>
  <c r="R8832" s="1"/>
  <c r="Q8831"/>
  <c r="S8831" s="1"/>
  <c r="P15086" l="1"/>
  <c r="Q15085"/>
  <c r="S15085" s="1"/>
  <c r="P8833"/>
  <c r="R8833" s="1"/>
  <c r="Q8832"/>
  <c r="S8832" s="1"/>
  <c r="P15087" l="1"/>
  <c r="R15087" s="1"/>
  <c r="Q15086"/>
  <c r="S15086" s="1"/>
  <c r="P8834"/>
  <c r="R8834" s="1"/>
  <c r="Q8833"/>
  <c r="S8833" s="1"/>
  <c r="P15088" l="1"/>
  <c r="R15088" s="1"/>
  <c r="Q15087"/>
  <c r="S15087" s="1"/>
  <c r="P8835"/>
  <c r="R8835" s="1"/>
  <c r="Q8834"/>
  <c r="S8834" s="1"/>
  <c r="P15089" l="1"/>
  <c r="R15089" s="1"/>
  <c r="Q15088"/>
  <c r="S15088" s="1"/>
  <c r="P8836"/>
  <c r="R8836" s="1"/>
  <c r="Q8835"/>
  <c r="S8835" s="1"/>
  <c r="P15090" l="1"/>
  <c r="R15090" s="1"/>
  <c r="Q15089"/>
  <c r="S15089" s="1"/>
  <c r="P8837"/>
  <c r="R8837" s="1"/>
  <c r="Q8836"/>
  <c r="S8836" s="1"/>
  <c r="P15091" l="1"/>
  <c r="R15091" s="1"/>
  <c r="Q15090"/>
  <c r="S15090" s="1"/>
  <c r="P8838"/>
  <c r="R8838" s="1"/>
  <c r="Q8837"/>
  <c r="S8837" s="1"/>
  <c r="P15092" l="1"/>
  <c r="R15092" s="1"/>
  <c r="Q15091"/>
  <c r="S15091" s="1"/>
  <c r="P8839"/>
  <c r="R8839" s="1"/>
  <c r="Q8838"/>
  <c r="S8838" s="1"/>
  <c r="P15093" l="1"/>
  <c r="R15093" s="1"/>
  <c r="Q15092"/>
  <c r="S15092" s="1"/>
  <c r="P8840"/>
  <c r="R8840" s="1"/>
  <c r="Q8839"/>
  <c r="S8839" s="1"/>
  <c r="P15094" l="1"/>
  <c r="R15094" s="1"/>
  <c r="Q15093"/>
  <c r="S15093" s="1"/>
  <c r="P8841"/>
  <c r="R8841" s="1"/>
  <c r="Q8840"/>
  <c r="S8840" s="1"/>
  <c r="P15095" l="1"/>
  <c r="R15095" s="1"/>
  <c r="Q15094"/>
  <c r="S15094" s="1"/>
  <c r="P8842"/>
  <c r="R8842" s="1"/>
  <c r="Q8841"/>
  <c r="S8841" s="1"/>
  <c r="P15096" l="1"/>
  <c r="R15096" s="1"/>
  <c r="Q15095"/>
  <c r="S15095" s="1"/>
  <c r="P8843"/>
  <c r="R8843" s="1"/>
  <c r="Q8842"/>
  <c r="S8842" s="1"/>
  <c r="P15097" l="1"/>
  <c r="R15097" s="1"/>
  <c r="Q15096"/>
  <c r="S15096" s="1"/>
  <c r="P8844"/>
  <c r="R8844" s="1"/>
  <c r="Q8843"/>
  <c r="S8843" s="1"/>
  <c r="P15098" l="1"/>
  <c r="R15098" s="1"/>
  <c r="Q15097"/>
  <c r="S15097" s="1"/>
  <c r="P8845"/>
  <c r="Q8844"/>
  <c r="S8844" s="1"/>
  <c r="P15099" l="1"/>
  <c r="R15099" s="1"/>
  <c r="Q15098"/>
  <c r="S15098" s="1"/>
  <c r="P8846"/>
  <c r="Q8845"/>
  <c r="S8845" s="1"/>
  <c r="P15100" l="1"/>
  <c r="R15100" s="1"/>
  <c r="Q15099"/>
  <c r="S15099" s="1"/>
  <c r="P8847"/>
  <c r="R8847" s="1"/>
  <c r="Q8846"/>
  <c r="S8846" s="1"/>
  <c r="P15101" l="1"/>
  <c r="R15101" s="1"/>
  <c r="Q15100"/>
  <c r="S15100" s="1"/>
  <c r="P8848"/>
  <c r="R8848" s="1"/>
  <c r="Q8847"/>
  <c r="S8847" s="1"/>
  <c r="P15102" l="1"/>
  <c r="R15102" s="1"/>
  <c r="Q15101"/>
  <c r="S15101" s="1"/>
  <c r="P8849"/>
  <c r="R8849" s="1"/>
  <c r="Q8848"/>
  <c r="S8848" s="1"/>
  <c r="P15103" l="1"/>
  <c r="Q15102"/>
  <c r="S15102" s="1"/>
  <c r="P8850"/>
  <c r="R8850" s="1"/>
  <c r="Q8849"/>
  <c r="S8849" s="1"/>
  <c r="P15104" l="1"/>
  <c r="Q15103"/>
  <c r="S15103" s="1"/>
  <c r="P8851"/>
  <c r="R8851" s="1"/>
  <c r="Q8850"/>
  <c r="S8850" s="1"/>
  <c r="P15105" l="1"/>
  <c r="R15105" s="1"/>
  <c r="Q15104"/>
  <c r="S15104" s="1"/>
  <c r="P8852"/>
  <c r="R8852" s="1"/>
  <c r="Q8851"/>
  <c r="S8851" s="1"/>
  <c r="P15106" l="1"/>
  <c r="R15106" s="1"/>
  <c r="Q15105"/>
  <c r="S15105" s="1"/>
  <c r="P8853"/>
  <c r="R8853" s="1"/>
  <c r="Q8852"/>
  <c r="S8852" s="1"/>
  <c r="P15107" l="1"/>
  <c r="R15107" s="1"/>
  <c r="Q15106"/>
  <c r="S15106" s="1"/>
  <c r="P8854"/>
  <c r="R8854" s="1"/>
  <c r="Q8853"/>
  <c r="S8853" s="1"/>
  <c r="P15108" l="1"/>
  <c r="R15108" s="1"/>
  <c r="Q15107"/>
  <c r="S15107" s="1"/>
  <c r="P8855"/>
  <c r="R8855" s="1"/>
  <c r="Q8854"/>
  <c r="S8854" s="1"/>
  <c r="P15109" l="1"/>
  <c r="R15109" s="1"/>
  <c r="Q15108"/>
  <c r="S15108" s="1"/>
  <c r="P8856"/>
  <c r="R8856" s="1"/>
  <c r="Q8855"/>
  <c r="S8855" s="1"/>
  <c r="P15110" l="1"/>
  <c r="R15110" s="1"/>
  <c r="Q15109"/>
  <c r="S15109" s="1"/>
  <c r="P8857"/>
  <c r="R8857" s="1"/>
  <c r="Q8856"/>
  <c r="S8856" s="1"/>
  <c r="P15111" l="1"/>
  <c r="R15111" s="1"/>
  <c r="Q15110"/>
  <c r="S15110" s="1"/>
  <c r="P8858"/>
  <c r="R8858" s="1"/>
  <c r="Q8857"/>
  <c r="S8857" s="1"/>
  <c r="P15112" l="1"/>
  <c r="R15112" s="1"/>
  <c r="Q15111"/>
  <c r="S15111" s="1"/>
  <c r="P8859"/>
  <c r="R8859" s="1"/>
  <c r="Q8858"/>
  <c r="S8858" s="1"/>
  <c r="P15113" l="1"/>
  <c r="R15113" s="1"/>
  <c r="Q15112"/>
  <c r="S15112" s="1"/>
  <c r="P8860"/>
  <c r="R8860" s="1"/>
  <c r="Q8859"/>
  <c r="S8859" s="1"/>
  <c r="P15114" l="1"/>
  <c r="R15114" s="1"/>
  <c r="Q15113"/>
  <c r="S15113" s="1"/>
  <c r="P8861"/>
  <c r="R8861" s="1"/>
  <c r="Q8860"/>
  <c r="S8860" s="1"/>
  <c r="P15115" l="1"/>
  <c r="R15115" s="1"/>
  <c r="Q15114"/>
  <c r="S15114" s="1"/>
  <c r="P8862"/>
  <c r="R8862" s="1"/>
  <c r="Q8861"/>
  <c r="S8861" s="1"/>
  <c r="P15116" l="1"/>
  <c r="R15116" s="1"/>
  <c r="Q15115"/>
  <c r="S15115" s="1"/>
  <c r="P8863"/>
  <c r="Q8862"/>
  <c r="S8862" s="1"/>
  <c r="P15117" l="1"/>
  <c r="R15117" s="1"/>
  <c r="Q15116"/>
  <c r="S15116" s="1"/>
  <c r="P8864"/>
  <c r="R8864" s="1"/>
  <c r="Q8863"/>
  <c r="S8863" s="1"/>
  <c r="P15118" l="1"/>
  <c r="R15118" s="1"/>
  <c r="Q15117"/>
  <c r="S15117" s="1"/>
  <c r="P8865"/>
  <c r="R8865" s="1"/>
  <c r="Q8864"/>
  <c r="S8864" s="1"/>
  <c r="P15119" l="1"/>
  <c r="R15119" s="1"/>
  <c r="Q15118"/>
  <c r="S15118" s="1"/>
  <c r="P8866"/>
  <c r="R8866" s="1"/>
  <c r="Q8865"/>
  <c r="S8865" s="1"/>
  <c r="P15120" l="1"/>
  <c r="R15120" s="1"/>
  <c r="Q15119"/>
  <c r="S15119" s="1"/>
  <c r="P8867"/>
  <c r="R8867" s="1"/>
  <c r="Q8866"/>
  <c r="S8866" s="1"/>
  <c r="P15121" l="1"/>
  <c r="R15121" s="1"/>
  <c r="Q15120"/>
  <c r="S15120" s="1"/>
  <c r="P8868"/>
  <c r="R8868" s="1"/>
  <c r="Q8867"/>
  <c r="S8867" s="1"/>
  <c r="P15122" l="1"/>
  <c r="R15122" s="1"/>
  <c r="Q15121"/>
  <c r="S15121" s="1"/>
  <c r="P8869"/>
  <c r="R8869" s="1"/>
  <c r="Q8868"/>
  <c r="S8868" s="1"/>
  <c r="P15123" l="1"/>
  <c r="Q15122"/>
  <c r="S15122" s="1"/>
  <c r="P8870"/>
  <c r="R8870" s="1"/>
  <c r="Q8869"/>
  <c r="S8869" s="1"/>
  <c r="P15124" l="1"/>
  <c r="Q15123"/>
  <c r="S15123" s="1"/>
  <c r="P8871"/>
  <c r="R8871" s="1"/>
  <c r="Q8870"/>
  <c r="S8870" s="1"/>
  <c r="P15125" l="1"/>
  <c r="Q15124"/>
  <c r="S15124" s="1"/>
  <c r="P8872"/>
  <c r="R8872" s="1"/>
  <c r="Q8871"/>
  <c r="S8871" s="1"/>
  <c r="P15126" l="1"/>
  <c r="R15126" s="1"/>
  <c r="Q15125"/>
  <c r="S15125" s="1"/>
  <c r="P8873"/>
  <c r="R8873" s="1"/>
  <c r="Q8872"/>
  <c r="S8872" s="1"/>
  <c r="P15127" l="1"/>
  <c r="R15127" s="1"/>
  <c r="Q15126"/>
  <c r="S15126" s="1"/>
  <c r="P8874"/>
  <c r="R8874" s="1"/>
  <c r="Q8873"/>
  <c r="S8873" s="1"/>
  <c r="P15128" l="1"/>
  <c r="Q15127"/>
  <c r="S15127" s="1"/>
  <c r="P8875"/>
  <c r="R8875" s="1"/>
  <c r="Q8874"/>
  <c r="S8874" s="1"/>
  <c r="P15129" l="1"/>
  <c r="R15129" s="1"/>
  <c r="Q15128"/>
  <c r="S15128" s="1"/>
  <c r="P8876"/>
  <c r="R8876" s="1"/>
  <c r="Q8875"/>
  <c r="S8875" s="1"/>
  <c r="P15130" l="1"/>
  <c r="R15130" s="1"/>
  <c r="Q15129"/>
  <c r="S15129" s="1"/>
  <c r="P8877"/>
  <c r="R8877" s="1"/>
  <c r="Q8876"/>
  <c r="S8876" s="1"/>
  <c r="P15131" l="1"/>
  <c r="Q15130"/>
  <c r="S15130" s="1"/>
  <c r="P8878"/>
  <c r="R8878" s="1"/>
  <c r="Q8877"/>
  <c r="S8877" s="1"/>
  <c r="P15132" l="1"/>
  <c r="R15132" s="1"/>
  <c r="Q15131"/>
  <c r="S15131" s="1"/>
  <c r="P8879"/>
  <c r="R8879" s="1"/>
  <c r="Q8878"/>
  <c r="S8878" s="1"/>
  <c r="P15133" l="1"/>
  <c r="R15133" s="1"/>
  <c r="Q15132"/>
  <c r="S15132" s="1"/>
  <c r="P8880"/>
  <c r="Q8879"/>
  <c r="S8879" s="1"/>
  <c r="P15134" l="1"/>
  <c r="Q15133"/>
  <c r="S15133" s="1"/>
  <c r="P8881"/>
  <c r="Q8880"/>
  <c r="S8880" s="1"/>
  <c r="P15135" l="1"/>
  <c r="R15135" s="1"/>
  <c r="Q15134"/>
  <c r="S15134" s="1"/>
  <c r="P8882"/>
  <c r="R8882" s="1"/>
  <c r="Q8881"/>
  <c r="S8881" s="1"/>
  <c r="P15136" l="1"/>
  <c r="R15136" s="1"/>
  <c r="Q15135"/>
  <c r="S15135" s="1"/>
  <c r="P8883"/>
  <c r="R8883" s="1"/>
  <c r="Q8882"/>
  <c r="S8882" s="1"/>
  <c r="P15137" l="1"/>
  <c r="Q15136"/>
  <c r="S15136" s="1"/>
  <c r="P8884"/>
  <c r="R8884" s="1"/>
  <c r="Q8883"/>
  <c r="S8883" s="1"/>
  <c r="P15138" l="1"/>
  <c r="R15138" s="1"/>
  <c r="Q15137"/>
  <c r="S15137" s="1"/>
  <c r="P8885"/>
  <c r="R8885" s="1"/>
  <c r="Q8884"/>
  <c r="S8884" s="1"/>
  <c r="P15139" l="1"/>
  <c r="R15139" s="1"/>
  <c r="Q15138"/>
  <c r="S15138" s="1"/>
  <c r="P8886"/>
  <c r="R8886" s="1"/>
  <c r="Q8885"/>
  <c r="S8885" s="1"/>
  <c r="P15140" l="1"/>
  <c r="Q15139"/>
  <c r="S15139" s="1"/>
  <c r="P8887"/>
  <c r="R8887" s="1"/>
  <c r="Q8886"/>
  <c r="S8886" s="1"/>
  <c r="P15141" l="1"/>
  <c r="R15141" s="1"/>
  <c r="Q15140"/>
  <c r="S15140" s="1"/>
  <c r="P8888"/>
  <c r="R8888" s="1"/>
  <c r="Q8887"/>
  <c r="S8887" s="1"/>
  <c r="P15142" l="1"/>
  <c r="R15142" s="1"/>
  <c r="Q15141"/>
  <c r="S15141" s="1"/>
  <c r="P8889"/>
  <c r="R8889" s="1"/>
  <c r="Q8888"/>
  <c r="S8888" s="1"/>
  <c r="P15143" l="1"/>
  <c r="Q15142"/>
  <c r="S15142" s="1"/>
  <c r="P8890"/>
  <c r="R8890" s="1"/>
  <c r="Q8889"/>
  <c r="S8889" s="1"/>
  <c r="P15144" l="1"/>
  <c r="R15144" s="1"/>
  <c r="Q15143"/>
  <c r="S15143" s="1"/>
  <c r="P8891"/>
  <c r="R8891" s="1"/>
  <c r="Q8890"/>
  <c r="S8890" s="1"/>
  <c r="P15145" l="1"/>
  <c r="R15145" s="1"/>
  <c r="Q15144"/>
  <c r="S15144" s="1"/>
  <c r="P8892"/>
  <c r="R8892" s="1"/>
  <c r="Q8891"/>
  <c r="S8891" s="1"/>
  <c r="P15146" l="1"/>
  <c r="Q15145"/>
  <c r="S15145" s="1"/>
  <c r="P8893"/>
  <c r="R8893" s="1"/>
  <c r="Q8892"/>
  <c r="S8892" s="1"/>
  <c r="P15147" l="1"/>
  <c r="R15147" s="1"/>
  <c r="Q15146"/>
  <c r="S15146" s="1"/>
  <c r="P8894"/>
  <c r="R8894" s="1"/>
  <c r="Q8893"/>
  <c r="S8893" s="1"/>
  <c r="P15148" l="1"/>
  <c r="R15148" s="1"/>
  <c r="Q15147"/>
  <c r="S15147" s="1"/>
  <c r="P8895"/>
  <c r="R8895" s="1"/>
  <c r="Q8894"/>
  <c r="S8894" s="1"/>
  <c r="P15149" l="1"/>
  <c r="Q15148"/>
  <c r="S15148" s="1"/>
  <c r="P8896"/>
  <c r="R8896" s="1"/>
  <c r="Q8895"/>
  <c r="S8895" s="1"/>
  <c r="P15150" l="1"/>
  <c r="R15150" s="1"/>
  <c r="S15149"/>
  <c r="Q15149"/>
  <c r="P8897"/>
  <c r="R8897" s="1"/>
  <c r="Q8896"/>
  <c r="S8896" s="1"/>
  <c r="P15151" l="1"/>
  <c r="R15151" s="1"/>
  <c r="S15150"/>
  <c r="Q15150"/>
  <c r="P8898"/>
  <c r="S8897"/>
  <c r="Q8897"/>
  <c r="P15152" l="1"/>
  <c r="S15151"/>
  <c r="Q15151"/>
  <c r="P8899"/>
  <c r="R8899" s="1"/>
  <c r="Q8898"/>
  <c r="S8898" s="1"/>
  <c r="P15153" l="1"/>
  <c r="S15152"/>
  <c r="Q15152"/>
  <c r="P8900"/>
  <c r="R8900" s="1"/>
  <c r="Q8899"/>
  <c r="S8899" s="1"/>
  <c r="P15154" l="1"/>
  <c r="S15153"/>
  <c r="Q15153"/>
  <c r="P8901"/>
  <c r="R8901" s="1"/>
  <c r="Q8900"/>
  <c r="S8900" s="1"/>
  <c r="P15155" l="1"/>
  <c r="S15154"/>
  <c r="Q15154"/>
  <c r="P8902"/>
  <c r="R8902" s="1"/>
  <c r="Q8901"/>
  <c r="S8901" s="1"/>
  <c r="P15156" l="1"/>
  <c r="S15155"/>
  <c r="Q15155"/>
  <c r="P8903"/>
  <c r="R8903" s="1"/>
  <c r="Q8902"/>
  <c r="S8902" s="1"/>
  <c r="P15157" l="1"/>
  <c r="S15156"/>
  <c r="Q15156"/>
  <c r="P8904"/>
  <c r="R8904" s="1"/>
  <c r="Q8903"/>
  <c r="S8903" s="1"/>
  <c r="P15158" l="1"/>
  <c r="S15157"/>
  <c r="Q15157"/>
  <c r="P8905"/>
  <c r="R8905" s="1"/>
  <c r="Q8904"/>
  <c r="S8904" s="1"/>
  <c r="P15159" l="1"/>
  <c r="S15158"/>
  <c r="Q15158"/>
  <c r="P8906"/>
  <c r="R8906" s="1"/>
  <c r="Q8905"/>
  <c r="S8905" s="1"/>
  <c r="P15160" l="1"/>
  <c r="S15159"/>
  <c r="Q15159"/>
  <c r="P8907"/>
  <c r="R8907" s="1"/>
  <c r="Q8906"/>
  <c r="S8906" s="1"/>
  <c r="P15161" l="1"/>
  <c r="S15160"/>
  <c r="Q15160"/>
  <c r="P8908"/>
  <c r="R8908" s="1"/>
  <c r="Q8907"/>
  <c r="S8907" s="1"/>
  <c r="P15162" l="1"/>
  <c r="S15161"/>
  <c r="Q15161"/>
  <c r="P8909"/>
  <c r="R8909" s="1"/>
  <c r="Q8908"/>
  <c r="S8908" s="1"/>
  <c r="P15163" l="1"/>
  <c r="S15162"/>
  <c r="Q15162"/>
  <c r="P8910"/>
  <c r="R8910" s="1"/>
  <c r="Q8909"/>
  <c r="S8909" s="1"/>
  <c r="P15164" l="1"/>
  <c r="S15163"/>
  <c r="Q15163"/>
  <c r="P8911"/>
  <c r="R8911" s="1"/>
  <c r="S8910"/>
  <c r="Q8910"/>
  <c r="P15165" l="1"/>
  <c r="S15164"/>
  <c r="Q15164"/>
  <c r="P8912"/>
  <c r="R8912" s="1"/>
  <c r="Q8911"/>
  <c r="S8911" s="1"/>
  <c r="P15166" l="1"/>
  <c r="S15165"/>
  <c r="Q15165"/>
  <c r="P8913"/>
  <c r="R8913" s="1"/>
  <c r="Q8912"/>
  <c r="S8912" s="1"/>
  <c r="P15167" l="1"/>
  <c r="S15166"/>
  <c r="Q15166"/>
  <c r="P8914"/>
  <c r="R8914" s="1"/>
  <c r="Q8913"/>
  <c r="S8913" s="1"/>
  <c r="P15168" l="1"/>
  <c r="S15167"/>
  <c r="Q15167"/>
  <c r="P8915"/>
  <c r="Q8914"/>
  <c r="S8914" s="1"/>
  <c r="P15169" l="1"/>
  <c r="S15168"/>
  <c r="Q15168"/>
  <c r="P8916"/>
  <c r="Q8915"/>
  <c r="S8915" s="1"/>
  <c r="P15170" l="1"/>
  <c r="S15169"/>
  <c r="Q15169"/>
  <c r="P8917"/>
  <c r="R8917" s="1"/>
  <c r="Q8916"/>
  <c r="S8916" s="1"/>
  <c r="P15171" l="1"/>
  <c r="S15170"/>
  <c r="Q15170"/>
  <c r="P8918"/>
  <c r="R8918" s="1"/>
  <c r="Q8917"/>
  <c r="S8917" s="1"/>
  <c r="P15172" l="1"/>
  <c r="S15171"/>
  <c r="Q15171"/>
  <c r="P8919"/>
  <c r="R8919" s="1"/>
  <c r="Q8918"/>
  <c r="S8918" s="1"/>
  <c r="P15173" l="1"/>
  <c r="S15172"/>
  <c r="Q15172"/>
  <c r="P8920"/>
  <c r="R8920" s="1"/>
  <c r="Q8919"/>
  <c r="S8919" s="1"/>
  <c r="P15174" l="1"/>
  <c r="R15174" s="1"/>
  <c r="Q15173"/>
  <c r="S15173" s="1"/>
  <c r="P8921"/>
  <c r="R8921" s="1"/>
  <c r="Q8920"/>
  <c r="S8920" s="1"/>
  <c r="P15175" l="1"/>
  <c r="R15175" s="1"/>
  <c r="Q15174"/>
  <c r="S15174" s="1"/>
  <c r="P8922"/>
  <c r="R8922" s="1"/>
  <c r="Q8921"/>
  <c r="S8921" s="1"/>
  <c r="P15176" l="1"/>
  <c r="R15176" s="1"/>
  <c r="Q15175"/>
  <c r="S15175" s="1"/>
  <c r="P8923"/>
  <c r="R8923" s="1"/>
  <c r="Q8922"/>
  <c r="S8922" s="1"/>
  <c r="P15177" l="1"/>
  <c r="R15177" s="1"/>
  <c r="Q15176"/>
  <c r="S15176" s="1"/>
  <c r="P8924"/>
  <c r="R8924" s="1"/>
  <c r="Q8923"/>
  <c r="S8923" s="1"/>
  <c r="P15178" l="1"/>
  <c r="R15178" s="1"/>
  <c r="Q15177"/>
  <c r="S15177" s="1"/>
  <c r="P8925"/>
  <c r="R8925" s="1"/>
  <c r="Q8924"/>
  <c r="S8924" s="1"/>
  <c r="P15179" l="1"/>
  <c r="R15179" s="1"/>
  <c r="Q15178"/>
  <c r="S15178" s="1"/>
  <c r="P8926"/>
  <c r="R8926" s="1"/>
  <c r="Q8925"/>
  <c r="S8925" s="1"/>
  <c r="P15180" l="1"/>
  <c r="R15180" s="1"/>
  <c r="Q15179"/>
  <c r="S15179" s="1"/>
  <c r="P8927"/>
  <c r="R8927" s="1"/>
  <c r="Q8926"/>
  <c r="S8926" s="1"/>
  <c r="P15181" l="1"/>
  <c r="R15181" s="1"/>
  <c r="Q15180"/>
  <c r="S15180" s="1"/>
  <c r="P8928"/>
  <c r="R8928" s="1"/>
  <c r="Q8927"/>
  <c r="S8927" s="1"/>
  <c r="P15182" l="1"/>
  <c r="R15182" s="1"/>
  <c r="Q15181"/>
  <c r="S15181" s="1"/>
  <c r="P8929"/>
  <c r="R8929" s="1"/>
  <c r="Q8928"/>
  <c r="S8928" s="1"/>
  <c r="P15183" l="1"/>
  <c r="R15183" s="1"/>
  <c r="Q15182"/>
  <c r="S15182" s="1"/>
  <c r="P8930"/>
  <c r="R8930" s="1"/>
  <c r="Q8929"/>
  <c r="S8929" s="1"/>
  <c r="P15184" l="1"/>
  <c r="R15184" s="1"/>
  <c r="Q15183"/>
  <c r="S15183" s="1"/>
  <c r="P8931"/>
  <c r="R8931" s="1"/>
  <c r="Q8930"/>
  <c r="S8930" s="1"/>
  <c r="P15185" l="1"/>
  <c r="R15185" s="1"/>
  <c r="Q15184"/>
  <c r="S15184" s="1"/>
  <c r="P8932"/>
  <c r="R8932" s="1"/>
  <c r="Q8931"/>
  <c r="S8931" s="1"/>
  <c r="P15186" l="1"/>
  <c r="R15186" s="1"/>
  <c r="Q15185"/>
  <c r="S15185" s="1"/>
  <c r="P8933"/>
  <c r="Q8932"/>
  <c r="S8932" s="1"/>
  <c r="P15187" l="1"/>
  <c r="R15187" s="1"/>
  <c r="Q15186"/>
  <c r="S15186" s="1"/>
  <c r="P8934"/>
  <c r="R8934" s="1"/>
  <c r="Q8933"/>
  <c r="S8933" s="1"/>
  <c r="P15188" l="1"/>
  <c r="R15188" s="1"/>
  <c r="Q15187"/>
  <c r="S15187" s="1"/>
  <c r="P8935"/>
  <c r="R8935" s="1"/>
  <c r="Q8934"/>
  <c r="S8934" s="1"/>
  <c r="P15189" l="1"/>
  <c r="R15189" s="1"/>
  <c r="Q15188"/>
  <c r="S15188" s="1"/>
  <c r="P8936"/>
  <c r="R8936" s="1"/>
  <c r="Q8935"/>
  <c r="S8935" s="1"/>
  <c r="P15190" l="1"/>
  <c r="Q15189"/>
  <c r="S15189" s="1"/>
  <c r="P8937"/>
  <c r="R8937" s="1"/>
  <c r="Q8936"/>
  <c r="S8936" s="1"/>
  <c r="P15191" l="1"/>
  <c r="R15191" s="1"/>
  <c r="Q15190"/>
  <c r="S15190" s="1"/>
  <c r="P8938"/>
  <c r="R8938" s="1"/>
  <c r="Q8937"/>
  <c r="S8937" s="1"/>
  <c r="P15192" l="1"/>
  <c r="R15192" s="1"/>
  <c r="Q15191"/>
  <c r="S15191" s="1"/>
  <c r="P8939"/>
  <c r="R8939" s="1"/>
  <c r="Q8938"/>
  <c r="S8938" s="1"/>
  <c r="P15193" l="1"/>
  <c r="R15193" s="1"/>
  <c r="Q15192"/>
  <c r="S15192" s="1"/>
  <c r="P8940"/>
  <c r="R8940" s="1"/>
  <c r="Q8939"/>
  <c r="S8939" s="1"/>
  <c r="P15194" l="1"/>
  <c r="R15194" s="1"/>
  <c r="Q15193"/>
  <c r="S15193" s="1"/>
  <c r="P8941"/>
  <c r="R8941" s="1"/>
  <c r="Q8940"/>
  <c r="S8940" s="1"/>
  <c r="P15195" l="1"/>
  <c r="R15195" s="1"/>
  <c r="Q15194"/>
  <c r="S15194" s="1"/>
  <c r="P8942"/>
  <c r="R8942" s="1"/>
  <c r="Q8941"/>
  <c r="S8941" s="1"/>
  <c r="P15196" l="1"/>
  <c r="R15196" s="1"/>
  <c r="Q15195"/>
  <c r="S15195" s="1"/>
  <c r="P8943"/>
  <c r="R8943" s="1"/>
  <c r="Q8942"/>
  <c r="S8942" s="1"/>
  <c r="P15197" l="1"/>
  <c r="R15197" s="1"/>
  <c r="Q15196"/>
  <c r="S15196" s="1"/>
  <c r="P8944"/>
  <c r="R8944" s="1"/>
  <c r="Q8943"/>
  <c r="S8943" s="1"/>
  <c r="P15198" l="1"/>
  <c r="R15198" s="1"/>
  <c r="Q15197"/>
  <c r="S15197" s="1"/>
  <c r="P8945"/>
  <c r="R8945" s="1"/>
  <c r="Q8944"/>
  <c r="S8944" s="1"/>
  <c r="P15199" l="1"/>
  <c r="R15199" s="1"/>
  <c r="Q15198"/>
  <c r="S15198" s="1"/>
  <c r="P8946"/>
  <c r="R8946" s="1"/>
  <c r="Q8945"/>
  <c r="S8945" s="1"/>
  <c r="P15200" l="1"/>
  <c r="R15200" s="1"/>
  <c r="Q15199"/>
  <c r="S15199" s="1"/>
  <c r="P8947"/>
  <c r="R8947" s="1"/>
  <c r="Q8946"/>
  <c r="S8946" s="1"/>
  <c r="P15201" l="1"/>
  <c r="R15201" s="1"/>
  <c r="Q15200"/>
  <c r="S15200" s="1"/>
  <c r="P8948"/>
  <c r="R8948" s="1"/>
  <c r="Q8947"/>
  <c r="S8947" s="1"/>
  <c r="P15202" l="1"/>
  <c r="R15202" s="1"/>
  <c r="Q15201"/>
  <c r="S15201" s="1"/>
  <c r="P8949"/>
  <c r="R8949" s="1"/>
  <c r="Q8948"/>
  <c r="S8948" s="1"/>
  <c r="P15203" l="1"/>
  <c r="R15203" s="1"/>
  <c r="Q15202"/>
  <c r="S15202" s="1"/>
  <c r="P8950"/>
  <c r="Q8949"/>
  <c r="S8949" s="1"/>
  <c r="P15204" l="1"/>
  <c r="R15204" s="1"/>
  <c r="Q15203"/>
  <c r="S15203" s="1"/>
  <c r="P8951"/>
  <c r="Q8950"/>
  <c r="S8950" s="1"/>
  <c r="P15205" l="1"/>
  <c r="R15205" s="1"/>
  <c r="Q15204"/>
  <c r="S15204" s="1"/>
  <c r="P8952"/>
  <c r="R8952" s="1"/>
  <c r="Q8951"/>
  <c r="S8951" s="1"/>
  <c r="P15206" l="1"/>
  <c r="R15206" s="1"/>
  <c r="Q15205"/>
  <c r="S15205" s="1"/>
  <c r="P8953"/>
  <c r="R8953" s="1"/>
  <c r="Q8952"/>
  <c r="S8952" s="1"/>
  <c r="P15207" l="1"/>
  <c r="Q15206"/>
  <c r="S15206" s="1"/>
  <c r="P8954"/>
  <c r="R8954" s="1"/>
  <c r="Q8953"/>
  <c r="S8953" s="1"/>
  <c r="P15208" l="1"/>
  <c r="Q15207"/>
  <c r="S15207" s="1"/>
  <c r="P8955"/>
  <c r="R8955" s="1"/>
  <c r="Q8954"/>
  <c r="S8954" s="1"/>
  <c r="P15209" l="1"/>
  <c r="R15209" s="1"/>
  <c r="Q15208"/>
  <c r="S15208" s="1"/>
  <c r="P8956"/>
  <c r="R8956" s="1"/>
  <c r="Q8955"/>
  <c r="S8955" s="1"/>
  <c r="P15210" l="1"/>
  <c r="R15210" s="1"/>
  <c r="Q15209"/>
  <c r="S15209" s="1"/>
  <c r="P8957"/>
  <c r="R8957" s="1"/>
  <c r="Q8956"/>
  <c r="S8956" s="1"/>
  <c r="P15211" l="1"/>
  <c r="R15211" s="1"/>
  <c r="Q15210"/>
  <c r="S15210" s="1"/>
  <c r="P8958"/>
  <c r="R8958" s="1"/>
  <c r="Q8957"/>
  <c r="S8957" s="1"/>
  <c r="P15212" l="1"/>
  <c r="R15212" s="1"/>
  <c r="Q15211"/>
  <c r="S15211" s="1"/>
  <c r="P8959"/>
  <c r="R8959" s="1"/>
  <c r="Q8958"/>
  <c r="S8958" s="1"/>
  <c r="P15213" l="1"/>
  <c r="R15213" s="1"/>
  <c r="Q15212"/>
  <c r="S15212" s="1"/>
  <c r="P8960"/>
  <c r="R8960" s="1"/>
  <c r="Q8959"/>
  <c r="S8959" s="1"/>
  <c r="P15214" l="1"/>
  <c r="R15214" s="1"/>
  <c r="Q15213"/>
  <c r="S15213" s="1"/>
  <c r="P8961"/>
  <c r="R8961" s="1"/>
  <c r="Q8960"/>
  <c r="S8960" s="1"/>
  <c r="P15215" l="1"/>
  <c r="R15215" s="1"/>
  <c r="Q15214"/>
  <c r="S15214" s="1"/>
  <c r="P8962"/>
  <c r="R8962" s="1"/>
  <c r="Q8961"/>
  <c r="S8961" s="1"/>
  <c r="P15216" l="1"/>
  <c r="R15216" s="1"/>
  <c r="Q15215"/>
  <c r="S15215" s="1"/>
  <c r="P8963"/>
  <c r="R8963" s="1"/>
  <c r="Q8962"/>
  <c r="S8962" s="1"/>
  <c r="P15217" l="1"/>
  <c r="R15217" s="1"/>
  <c r="Q15216"/>
  <c r="S15216" s="1"/>
  <c r="P8964"/>
  <c r="R8964" s="1"/>
  <c r="Q8963"/>
  <c r="S8963" s="1"/>
  <c r="P15218" l="1"/>
  <c r="R15218" s="1"/>
  <c r="Q15217"/>
  <c r="S15217" s="1"/>
  <c r="P8965"/>
  <c r="R8965" s="1"/>
  <c r="Q8964"/>
  <c r="S8964" s="1"/>
  <c r="P15219" l="1"/>
  <c r="R15219" s="1"/>
  <c r="Q15218"/>
  <c r="S15218" s="1"/>
  <c r="P8966"/>
  <c r="R8966" s="1"/>
  <c r="Q8965"/>
  <c r="S8965" s="1"/>
  <c r="P15220" l="1"/>
  <c r="R15220" s="1"/>
  <c r="Q15219"/>
  <c r="S15219" s="1"/>
  <c r="P8967"/>
  <c r="R8967" s="1"/>
  <c r="Q8966"/>
  <c r="S8966" s="1"/>
  <c r="P15221" l="1"/>
  <c r="R15221" s="1"/>
  <c r="Q15220"/>
  <c r="S15220" s="1"/>
  <c r="P8968"/>
  <c r="Q8967"/>
  <c r="S8967" s="1"/>
  <c r="P15222" l="1"/>
  <c r="R15222" s="1"/>
  <c r="Q15221"/>
  <c r="S15221" s="1"/>
  <c r="P8969"/>
  <c r="R8969" s="1"/>
  <c r="Q8968"/>
  <c r="S8968" s="1"/>
  <c r="P15223" l="1"/>
  <c r="R15223" s="1"/>
  <c r="Q15222"/>
  <c r="S15222" s="1"/>
  <c r="P8970"/>
  <c r="R8970" s="1"/>
  <c r="Q8969"/>
  <c r="S8969" s="1"/>
  <c r="P15224" l="1"/>
  <c r="R15224" s="1"/>
  <c r="Q15223"/>
  <c r="S15223" s="1"/>
  <c r="P8971"/>
  <c r="R8971" s="1"/>
  <c r="Q8970"/>
  <c r="S8970" s="1"/>
  <c r="P15225" l="1"/>
  <c r="Q15224"/>
  <c r="S15224" s="1"/>
  <c r="P8972"/>
  <c r="R8972" s="1"/>
  <c r="Q8971"/>
  <c r="S8971" s="1"/>
  <c r="P15226" l="1"/>
  <c r="R15226" s="1"/>
  <c r="Q15225"/>
  <c r="S15225" s="1"/>
  <c r="P8973"/>
  <c r="R8973" s="1"/>
  <c r="Q8972"/>
  <c r="S8972" s="1"/>
  <c r="P15227" l="1"/>
  <c r="R15227" s="1"/>
  <c r="Q15226"/>
  <c r="S15226" s="1"/>
  <c r="P8974"/>
  <c r="R8974" s="1"/>
  <c r="Q8973"/>
  <c r="S8973" s="1"/>
  <c r="P15228" l="1"/>
  <c r="R15228" s="1"/>
  <c r="Q15227"/>
  <c r="S15227" s="1"/>
  <c r="P8975"/>
  <c r="R8975" s="1"/>
  <c r="Q8974"/>
  <c r="S8974" s="1"/>
  <c r="P15229" l="1"/>
  <c r="R15229" s="1"/>
  <c r="Q15228"/>
  <c r="S15228" s="1"/>
  <c r="P8976"/>
  <c r="R8976" s="1"/>
  <c r="Q8975"/>
  <c r="S8975" s="1"/>
  <c r="P15230" l="1"/>
  <c r="R15230" s="1"/>
  <c r="Q15229"/>
  <c r="S15229" s="1"/>
  <c r="P8977"/>
  <c r="R8977" s="1"/>
  <c r="Q8976"/>
  <c r="S8976" s="1"/>
  <c r="P15231" l="1"/>
  <c r="R15231" s="1"/>
  <c r="Q15230"/>
  <c r="S15230" s="1"/>
  <c r="P8978"/>
  <c r="R8978" s="1"/>
  <c r="Q8977"/>
  <c r="S8977" s="1"/>
  <c r="P15232" l="1"/>
  <c r="R15232" s="1"/>
  <c r="Q15231"/>
  <c r="S15231" s="1"/>
  <c r="P8979"/>
  <c r="R8979" s="1"/>
  <c r="Q8978"/>
  <c r="S8978" s="1"/>
  <c r="P15233" l="1"/>
  <c r="R15233" s="1"/>
  <c r="Q15232"/>
  <c r="S15232" s="1"/>
  <c r="P8980"/>
  <c r="R8980" s="1"/>
  <c r="Q8979"/>
  <c r="S8979" s="1"/>
  <c r="P15234" l="1"/>
  <c r="R15234" s="1"/>
  <c r="Q15233"/>
  <c r="S15233" s="1"/>
  <c r="P8981"/>
  <c r="R8981" s="1"/>
  <c r="Q8980"/>
  <c r="S8980" s="1"/>
  <c r="P15235" l="1"/>
  <c r="R15235" s="1"/>
  <c r="Q15234"/>
  <c r="S15234" s="1"/>
  <c r="P8982"/>
  <c r="R8982" s="1"/>
  <c r="Q8981"/>
  <c r="S8981" s="1"/>
  <c r="P15236" l="1"/>
  <c r="R15236" s="1"/>
  <c r="Q15235"/>
  <c r="S15235" s="1"/>
  <c r="P8983"/>
  <c r="R8983" s="1"/>
  <c r="Q8982"/>
  <c r="S8982" s="1"/>
  <c r="P15237" l="1"/>
  <c r="R15237" s="1"/>
  <c r="Q15236"/>
  <c r="S15236" s="1"/>
  <c r="P8984"/>
  <c r="R8984" s="1"/>
  <c r="Q8983"/>
  <c r="S8983" s="1"/>
  <c r="P15238" l="1"/>
  <c r="R15238" s="1"/>
  <c r="Q15237"/>
  <c r="S15237" s="1"/>
  <c r="P8985"/>
  <c r="Q8984"/>
  <c r="S8984" s="1"/>
  <c r="P15239" l="1"/>
  <c r="R15239" s="1"/>
  <c r="Q15238"/>
  <c r="S15238" s="1"/>
  <c r="P8986"/>
  <c r="Q8985"/>
  <c r="S8985" s="1"/>
  <c r="P15240" l="1"/>
  <c r="R15240" s="1"/>
  <c r="Q15239"/>
  <c r="S15239" s="1"/>
  <c r="P8987"/>
  <c r="R8987" s="1"/>
  <c r="Q8986"/>
  <c r="S8986" s="1"/>
  <c r="P15241" l="1"/>
  <c r="R15241" s="1"/>
  <c r="Q15240"/>
  <c r="S15240" s="1"/>
  <c r="P8988"/>
  <c r="R8988" s="1"/>
  <c r="Q8987"/>
  <c r="S8987" s="1"/>
  <c r="P15242" l="1"/>
  <c r="Q15241"/>
  <c r="S15241" s="1"/>
  <c r="P8989"/>
  <c r="R8989" s="1"/>
  <c r="Q8988"/>
  <c r="S8988" s="1"/>
  <c r="P15243" l="1"/>
  <c r="Q15242"/>
  <c r="S15242" s="1"/>
  <c r="P8990"/>
  <c r="R8990" s="1"/>
  <c r="Q8989"/>
  <c r="S8989" s="1"/>
  <c r="P15244" l="1"/>
  <c r="R15244" s="1"/>
  <c r="Q15243"/>
  <c r="S15243" s="1"/>
  <c r="P8991"/>
  <c r="R8991" s="1"/>
  <c r="Q8990"/>
  <c r="S8990" s="1"/>
  <c r="P15245" l="1"/>
  <c r="R15245" s="1"/>
  <c r="Q15244"/>
  <c r="S15244" s="1"/>
  <c r="P8992"/>
  <c r="R8992" s="1"/>
  <c r="Q8991"/>
  <c r="S8991" s="1"/>
  <c r="P15246" l="1"/>
  <c r="R15246" s="1"/>
  <c r="Q15245"/>
  <c r="S15245" s="1"/>
  <c r="P8993"/>
  <c r="R8993" s="1"/>
  <c r="Q8992"/>
  <c r="S8992" s="1"/>
  <c r="P15247" l="1"/>
  <c r="R15247" s="1"/>
  <c r="Q15246"/>
  <c r="S15246" s="1"/>
  <c r="P8994"/>
  <c r="R8994" s="1"/>
  <c r="Q8993"/>
  <c r="S8993" s="1"/>
  <c r="P15248" l="1"/>
  <c r="R15248" s="1"/>
  <c r="Q15247"/>
  <c r="S15247" s="1"/>
  <c r="P8995"/>
  <c r="R8995" s="1"/>
  <c r="Q8994"/>
  <c r="S8994" s="1"/>
  <c r="P15249" l="1"/>
  <c r="R15249" s="1"/>
  <c r="Q15248"/>
  <c r="S15248" s="1"/>
  <c r="P8996"/>
  <c r="R8996" s="1"/>
  <c r="Q8995"/>
  <c r="S8995" s="1"/>
  <c r="P15250" l="1"/>
  <c r="R15250" s="1"/>
  <c r="Q15249"/>
  <c r="S15249" s="1"/>
  <c r="P8997"/>
  <c r="R8997" s="1"/>
  <c r="Q8996"/>
  <c r="S8996" s="1"/>
  <c r="P15251" l="1"/>
  <c r="R15251" s="1"/>
  <c r="Q15250"/>
  <c r="S15250" s="1"/>
  <c r="P8998"/>
  <c r="R8998" s="1"/>
  <c r="Q8997"/>
  <c r="S8997" s="1"/>
  <c r="P15252" l="1"/>
  <c r="R15252" s="1"/>
  <c r="Q15251"/>
  <c r="S15251" s="1"/>
  <c r="P8999"/>
  <c r="R8999" s="1"/>
  <c r="Q8998"/>
  <c r="S8998" s="1"/>
  <c r="P15253" l="1"/>
  <c r="R15253" s="1"/>
  <c r="Q15252"/>
  <c r="S15252" s="1"/>
  <c r="P9000"/>
  <c r="R9000" s="1"/>
  <c r="Q8999"/>
  <c r="S8999" s="1"/>
  <c r="P15254" l="1"/>
  <c r="R15254" s="1"/>
  <c r="Q15253"/>
  <c r="S15253" s="1"/>
  <c r="P9001"/>
  <c r="R9001" s="1"/>
  <c r="Q9000"/>
  <c r="S9000" s="1"/>
  <c r="P15255" l="1"/>
  <c r="R15255" s="1"/>
  <c r="Q15254"/>
  <c r="S15254" s="1"/>
  <c r="P9002"/>
  <c r="R9002" s="1"/>
  <c r="Q9001"/>
  <c r="S9001" s="1"/>
  <c r="P15256" l="1"/>
  <c r="R15256" s="1"/>
  <c r="Q15255"/>
  <c r="S15255" s="1"/>
  <c r="P9003"/>
  <c r="Q9002"/>
  <c r="S9002" s="1"/>
  <c r="P15257" l="1"/>
  <c r="R15257" s="1"/>
  <c r="Q15256"/>
  <c r="S15256" s="1"/>
  <c r="P9004"/>
  <c r="R9004" s="1"/>
  <c r="Q9003"/>
  <c r="S9003" s="1"/>
  <c r="P15258" l="1"/>
  <c r="R15258" s="1"/>
  <c r="Q15257"/>
  <c r="S15257" s="1"/>
  <c r="P9005"/>
  <c r="R9005" s="1"/>
  <c r="Q9004"/>
  <c r="S9004" s="1"/>
  <c r="P15259" l="1"/>
  <c r="R15259" s="1"/>
  <c r="Q15258"/>
  <c r="S15258" s="1"/>
  <c r="P9006"/>
  <c r="R9006" s="1"/>
  <c r="Q9005"/>
  <c r="S9005" s="1"/>
  <c r="P15260" l="1"/>
  <c r="Q15259"/>
  <c r="S15259" s="1"/>
  <c r="P9007"/>
  <c r="R9007" s="1"/>
  <c r="Q9006"/>
  <c r="S9006" s="1"/>
  <c r="P15261" l="1"/>
  <c r="R15261" s="1"/>
  <c r="Q15260"/>
  <c r="S15260" s="1"/>
  <c r="P9008"/>
  <c r="R9008" s="1"/>
  <c r="Q9007"/>
  <c r="S9007" s="1"/>
  <c r="P15262" l="1"/>
  <c r="R15262" s="1"/>
  <c r="Q15261"/>
  <c r="S15261" s="1"/>
  <c r="P9009"/>
  <c r="R9009" s="1"/>
  <c r="Q9008"/>
  <c r="S9008" s="1"/>
  <c r="P15263" l="1"/>
  <c r="R15263" s="1"/>
  <c r="Q15262"/>
  <c r="S15262" s="1"/>
  <c r="P9010"/>
  <c r="R9010" s="1"/>
  <c r="Q9009"/>
  <c r="S9009" s="1"/>
  <c r="P15264" l="1"/>
  <c r="R15264" s="1"/>
  <c r="Q15263"/>
  <c r="S15263" s="1"/>
  <c r="P9011"/>
  <c r="R9011" s="1"/>
  <c r="Q9010"/>
  <c r="S9010" s="1"/>
  <c r="P15265" l="1"/>
  <c r="R15265" s="1"/>
  <c r="Q15264"/>
  <c r="S15264" s="1"/>
  <c r="P9012"/>
  <c r="R9012" s="1"/>
  <c r="Q9011"/>
  <c r="S9011" s="1"/>
  <c r="P15266" l="1"/>
  <c r="R15266" s="1"/>
  <c r="Q15265"/>
  <c r="S15265" s="1"/>
  <c r="P9013"/>
  <c r="R9013" s="1"/>
  <c r="Q9012"/>
  <c r="S9012" s="1"/>
  <c r="P15267" l="1"/>
  <c r="R15267" s="1"/>
  <c r="Q15266"/>
  <c r="S15266" s="1"/>
  <c r="P9014"/>
  <c r="R9014" s="1"/>
  <c r="Q9013"/>
  <c r="S9013" s="1"/>
  <c r="P15268" l="1"/>
  <c r="R15268" s="1"/>
  <c r="Q15267"/>
  <c r="S15267" s="1"/>
  <c r="P9015"/>
  <c r="R9015" s="1"/>
  <c r="Q9014"/>
  <c r="S9014" s="1"/>
  <c r="P15269" l="1"/>
  <c r="R15269" s="1"/>
  <c r="Q15268"/>
  <c r="S15268" s="1"/>
  <c r="P9016"/>
  <c r="R9016" s="1"/>
  <c r="Q9015"/>
  <c r="S9015" s="1"/>
  <c r="P15270" l="1"/>
  <c r="R15270" s="1"/>
  <c r="Q15269"/>
  <c r="S15269" s="1"/>
  <c r="P9017"/>
  <c r="R9017" s="1"/>
  <c r="Q9016"/>
  <c r="S9016" s="1"/>
  <c r="P15271" l="1"/>
  <c r="R15271" s="1"/>
  <c r="Q15270"/>
  <c r="S15270" s="1"/>
  <c r="P9018"/>
  <c r="R9018" s="1"/>
  <c r="Q9017"/>
  <c r="S9017" s="1"/>
  <c r="P15272" l="1"/>
  <c r="R15272" s="1"/>
  <c r="Q15271"/>
  <c r="S15271" s="1"/>
  <c r="P9019"/>
  <c r="R9019" s="1"/>
  <c r="Q9018"/>
  <c r="S9018" s="1"/>
  <c r="P15273" l="1"/>
  <c r="R15273" s="1"/>
  <c r="Q15272"/>
  <c r="S15272" s="1"/>
  <c r="P9020"/>
  <c r="Q9019"/>
  <c r="S9019" s="1"/>
  <c r="P15274" l="1"/>
  <c r="R15274" s="1"/>
  <c r="Q15273"/>
  <c r="S15273" s="1"/>
  <c r="P9021"/>
  <c r="Q9020"/>
  <c r="S9020" s="1"/>
  <c r="P15275" l="1"/>
  <c r="R15275" s="1"/>
  <c r="Q15274"/>
  <c r="S15274" s="1"/>
  <c r="P9022"/>
  <c r="R9022" s="1"/>
  <c r="Q9021"/>
  <c r="S9021" s="1"/>
  <c r="P15276" l="1"/>
  <c r="R15276" s="1"/>
  <c r="Q15275"/>
  <c r="S15275" s="1"/>
  <c r="P9023"/>
  <c r="R9023" s="1"/>
  <c r="Q9022"/>
  <c r="S9022" s="1"/>
  <c r="P15277" l="1"/>
  <c r="Q15276"/>
  <c r="S15276" s="1"/>
  <c r="P9024"/>
  <c r="R9024" s="1"/>
  <c r="Q9023"/>
  <c r="S9023" s="1"/>
  <c r="P15278" l="1"/>
  <c r="Q15277"/>
  <c r="S15277" s="1"/>
  <c r="P9025"/>
  <c r="R9025" s="1"/>
  <c r="Q9024"/>
  <c r="S9024" s="1"/>
  <c r="P15279" l="1"/>
  <c r="R15279" s="1"/>
  <c r="Q15278"/>
  <c r="S15278" s="1"/>
  <c r="P9026"/>
  <c r="R9026" s="1"/>
  <c r="Q9025"/>
  <c r="S9025" s="1"/>
  <c r="P15280" l="1"/>
  <c r="R15280" s="1"/>
  <c r="Q15279"/>
  <c r="S15279" s="1"/>
  <c r="P9027"/>
  <c r="R9027" s="1"/>
  <c r="Q9026"/>
  <c r="S9026" s="1"/>
  <c r="P15281" l="1"/>
  <c r="R15281" s="1"/>
  <c r="Q15280"/>
  <c r="S15280" s="1"/>
  <c r="P9028"/>
  <c r="R9028" s="1"/>
  <c r="Q9027"/>
  <c r="S9027" s="1"/>
  <c r="P15282" l="1"/>
  <c r="R15282" s="1"/>
  <c r="Q15281"/>
  <c r="S15281" s="1"/>
  <c r="P9029"/>
  <c r="R9029" s="1"/>
  <c r="Q9028"/>
  <c r="S9028" s="1"/>
  <c r="P15283" l="1"/>
  <c r="R15283" s="1"/>
  <c r="Q15282"/>
  <c r="S15282" s="1"/>
  <c r="P9030"/>
  <c r="R9030" s="1"/>
  <c r="Q9029"/>
  <c r="S9029" s="1"/>
  <c r="P15284" l="1"/>
  <c r="R15284" s="1"/>
  <c r="Q15283"/>
  <c r="S15283" s="1"/>
  <c r="P9031"/>
  <c r="R9031" s="1"/>
  <c r="Q9030"/>
  <c r="S9030" s="1"/>
  <c r="P15285" l="1"/>
  <c r="R15285" s="1"/>
  <c r="Q15284"/>
  <c r="S15284" s="1"/>
  <c r="P9032"/>
  <c r="R9032" s="1"/>
  <c r="Q9031"/>
  <c r="S9031" s="1"/>
  <c r="P15286" l="1"/>
  <c r="R15286" s="1"/>
  <c r="Q15285"/>
  <c r="S15285" s="1"/>
  <c r="P9033"/>
  <c r="R9033" s="1"/>
  <c r="Q9032"/>
  <c r="S9032" s="1"/>
  <c r="P15287" l="1"/>
  <c r="R15287" s="1"/>
  <c r="Q15286"/>
  <c r="S15286" s="1"/>
  <c r="P9034"/>
  <c r="R9034" s="1"/>
  <c r="Q9033"/>
  <c r="S9033" s="1"/>
  <c r="P15288" l="1"/>
  <c r="R15288" s="1"/>
  <c r="Q15287"/>
  <c r="S15287" s="1"/>
  <c r="P9035"/>
  <c r="R9035" s="1"/>
  <c r="Q9034"/>
  <c r="S9034" s="1"/>
  <c r="P15289" l="1"/>
  <c r="R15289" s="1"/>
  <c r="Q15288"/>
  <c r="S15288" s="1"/>
  <c r="P9036"/>
  <c r="R9036" s="1"/>
  <c r="Q9035"/>
  <c r="S9035" s="1"/>
  <c r="P15290" l="1"/>
  <c r="R15290" s="1"/>
  <c r="Q15289"/>
  <c r="S15289" s="1"/>
  <c r="P9037"/>
  <c r="R9037" s="1"/>
  <c r="Q9036"/>
  <c r="S9036" s="1"/>
  <c r="P15291" l="1"/>
  <c r="R15291" s="1"/>
  <c r="Q15290"/>
  <c r="S15290" s="1"/>
  <c r="P9038"/>
  <c r="Q9037"/>
  <c r="S9037" s="1"/>
  <c r="P15292" l="1"/>
  <c r="R15292" s="1"/>
  <c r="Q15291"/>
  <c r="S15291" s="1"/>
  <c r="P9039"/>
  <c r="R9039" s="1"/>
  <c r="Q9038"/>
  <c r="S9038" s="1"/>
  <c r="P15293" l="1"/>
  <c r="R15293" s="1"/>
  <c r="Q15292"/>
  <c r="S15292" s="1"/>
  <c r="P9040"/>
  <c r="R9040" s="1"/>
  <c r="Q9039"/>
  <c r="S9039" s="1"/>
  <c r="P15294" l="1"/>
  <c r="R15294" s="1"/>
  <c r="Q15293"/>
  <c r="S15293" s="1"/>
  <c r="P9041"/>
  <c r="R9041" s="1"/>
  <c r="Q9040"/>
  <c r="S9040" s="1"/>
  <c r="P15295" l="1"/>
  <c r="Q15294"/>
  <c r="S15294" s="1"/>
  <c r="P9042"/>
  <c r="R9042" s="1"/>
  <c r="Q9041"/>
  <c r="S9041" s="1"/>
  <c r="P15296" l="1"/>
  <c r="R15296" s="1"/>
  <c r="Q15295"/>
  <c r="S15295" s="1"/>
  <c r="P9043"/>
  <c r="R9043" s="1"/>
  <c r="Q9042"/>
  <c r="S9042" s="1"/>
  <c r="P15297" l="1"/>
  <c r="R15297" s="1"/>
  <c r="Q15296"/>
  <c r="S15296" s="1"/>
  <c r="P9044"/>
  <c r="R9044" s="1"/>
  <c r="Q9043"/>
  <c r="S9043" s="1"/>
  <c r="P15298" l="1"/>
  <c r="R15298" s="1"/>
  <c r="Q15297"/>
  <c r="S15297" s="1"/>
  <c r="P9045"/>
  <c r="R9045" s="1"/>
  <c r="Q9044"/>
  <c r="S9044" s="1"/>
  <c r="P15299" l="1"/>
  <c r="R15299" s="1"/>
  <c r="Q15298"/>
  <c r="S15298" s="1"/>
  <c r="P9046"/>
  <c r="R9046" s="1"/>
  <c r="Q9045"/>
  <c r="S9045" s="1"/>
  <c r="P15300" l="1"/>
  <c r="R15300" s="1"/>
  <c r="Q15299"/>
  <c r="S15299" s="1"/>
  <c r="P9047"/>
  <c r="R9047" s="1"/>
  <c r="Q9046"/>
  <c r="S9046" s="1"/>
  <c r="P15301" l="1"/>
  <c r="R15301" s="1"/>
  <c r="Q15300"/>
  <c r="S15300" s="1"/>
  <c r="P9048"/>
  <c r="R9048" s="1"/>
  <c r="Q9047"/>
  <c r="S9047" s="1"/>
  <c r="P15302" l="1"/>
  <c r="R15302" s="1"/>
  <c r="Q15301"/>
  <c r="S15301" s="1"/>
  <c r="P9049"/>
  <c r="R9049" s="1"/>
  <c r="Q9048"/>
  <c r="S9048" s="1"/>
  <c r="P15303" l="1"/>
  <c r="R15303" s="1"/>
  <c r="Q15302"/>
  <c r="S15302" s="1"/>
  <c r="P9050"/>
  <c r="R9050" s="1"/>
  <c r="Q9049"/>
  <c r="S9049" s="1"/>
  <c r="P15304" l="1"/>
  <c r="R15304" s="1"/>
  <c r="Q15303"/>
  <c r="S15303" s="1"/>
  <c r="P9051"/>
  <c r="R9051" s="1"/>
  <c r="Q9050"/>
  <c r="S9050" s="1"/>
  <c r="P15305" l="1"/>
  <c r="R15305" s="1"/>
  <c r="Q15304"/>
  <c r="S15304" s="1"/>
  <c r="P9052"/>
  <c r="R9052" s="1"/>
  <c r="Q9051"/>
  <c r="S9051" s="1"/>
  <c r="P15306" l="1"/>
  <c r="R15306" s="1"/>
  <c r="Q15305"/>
  <c r="S15305" s="1"/>
  <c r="P9053"/>
  <c r="R9053" s="1"/>
  <c r="Q9052"/>
  <c r="S9052" s="1"/>
  <c r="P15307" l="1"/>
  <c r="R15307" s="1"/>
  <c r="Q15306"/>
  <c r="S15306" s="1"/>
  <c r="P9054"/>
  <c r="R9054" s="1"/>
  <c r="Q9053"/>
  <c r="S9053" s="1"/>
  <c r="P15308" l="1"/>
  <c r="R15308" s="1"/>
  <c r="Q15307"/>
  <c r="S15307" s="1"/>
  <c r="P9055"/>
  <c r="Q9054"/>
  <c r="S9054" s="1"/>
  <c r="P15309" l="1"/>
  <c r="R15309" s="1"/>
  <c r="Q15308"/>
  <c r="S15308" s="1"/>
  <c r="P9056"/>
  <c r="Q9055"/>
  <c r="S9055" s="1"/>
  <c r="P15310" l="1"/>
  <c r="R15310" s="1"/>
  <c r="Q15309"/>
  <c r="S15309" s="1"/>
  <c r="P9057"/>
  <c r="R9057" s="1"/>
  <c r="Q9056"/>
  <c r="S9056" s="1"/>
  <c r="P15311" l="1"/>
  <c r="R15311" s="1"/>
  <c r="Q15310"/>
  <c r="S15310" s="1"/>
  <c r="P9058"/>
  <c r="R9058" s="1"/>
  <c r="Q9057"/>
  <c r="S9057" s="1"/>
  <c r="P15312" l="1"/>
  <c r="Q15311"/>
  <c r="S15311" s="1"/>
  <c r="P9059"/>
  <c r="R9059" s="1"/>
  <c r="Q9058"/>
  <c r="S9058" s="1"/>
  <c r="P15313" l="1"/>
  <c r="Q15312"/>
  <c r="S15312" s="1"/>
  <c r="P9060"/>
  <c r="R9060" s="1"/>
  <c r="Q9059"/>
  <c r="S9059" s="1"/>
  <c r="P15314" l="1"/>
  <c r="R15314" s="1"/>
  <c r="Q15313"/>
  <c r="S15313" s="1"/>
  <c r="P9061"/>
  <c r="R9061" s="1"/>
  <c r="Q9060"/>
  <c r="S9060" s="1"/>
  <c r="P15315" l="1"/>
  <c r="R15315" s="1"/>
  <c r="Q15314"/>
  <c r="S15314" s="1"/>
  <c r="P9062"/>
  <c r="R9062" s="1"/>
  <c r="Q9061"/>
  <c r="S9061" s="1"/>
  <c r="P15316" l="1"/>
  <c r="R15316" s="1"/>
  <c r="Q15315"/>
  <c r="S15315" s="1"/>
  <c r="P9063"/>
  <c r="R9063" s="1"/>
  <c r="Q9062"/>
  <c r="S9062" s="1"/>
  <c r="P15317" l="1"/>
  <c r="R15317" s="1"/>
  <c r="Q15316"/>
  <c r="S15316" s="1"/>
  <c r="P9064"/>
  <c r="R9064" s="1"/>
  <c r="Q9063"/>
  <c r="S9063" s="1"/>
  <c r="P15318" l="1"/>
  <c r="R15318" s="1"/>
  <c r="Q15317"/>
  <c r="S15317" s="1"/>
  <c r="P9065"/>
  <c r="R9065" s="1"/>
  <c r="Q9064"/>
  <c r="S9064" s="1"/>
  <c r="P15319" l="1"/>
  <c r="R15319" s="1"/>
  <c r="Q15318"/>
  <c r="S15318" s="1"/>
  <c r="P9066"/>
  <c r="R9066" s="1"/>
  <c r="Q9065"/>
  <c r="S9065" s="1"/>
  <c r="P15320" l="1"/>
  <c r="R15320" s="1"/>
  <c r="Q15319"/>
  <c r="S15319" s="1"/>
  <c r="P9067"/>
  <c r="R9067" s="1"/>
  <c r="Q9066"/>
  <c r="S9066" s="1"/>
  <c r="P15321" l="1"/>
  <c r="R15321" s="1"/>
  <c r="Q15320"/>
  <c r="S15320" s="1"/>
  <c r="P9068"/>
  <c r="R9068" s="1"/>
  <c r="Q9067"/>
  <c r="S9067" s="1"/>
  <c r="P15322" l="1"/>
  <c r="R15322" s="1"/>
  <c r="Q15321"/>
  <c r="S15321" s="1"/>
  <c r="P9069"/>
  <c r="R9069" s="1"/>
  <c r="Q9068"/>
  <c r="S9068" s="1"/>
  <c r="P15323" l="1"/>
  <c r="R15323" s="1"/>
  <c r="Q15322"/>
  <c r="S15322" s="1"/>
  <c r="P9070"/>
  <c r="R9070" s="1"/>
  <c r="Q9069"/>
  <c r="S9069" s="1"/>
  <c r="P15324" l="1"/>
  <c r="R15324" s="1"/>
  <c r="Q15323"/>
  <c r="S15323" s="1"/>
  <c r="P9071"/>
  <c r="R9071" s="1"/>
  <c r="Q9070"/>
  <c r="S9070" s="1"/>
  <c r="P15325" l="1"/>
  <c r="R15325" s="1"/>
  <c r="Q15324"/>
  <c r="S15324" s="1"/>
  <c r="P9072"/>
  <c r="R9072" s="1"/>
  <c r="Q9071"/>
  <c r="S9071" s="1"/>
  <c r="P15326" l="1"/>
  <c r="R15326" s="1"/>
  <c r="Q15325"/>
  <c r="S15325" s="1"/>
  <c r="P9073"/>
  <c r="Q9072"/>
  <c r="S9072" s="1"/>
  <c r="P15327" l="1"/>
  <c r="R15327" s="1"/>
  <c r="Q15326"/>
  <c r="S15326" s="1"/>
  <c r="P9074"/>
  <c r="R9074" s="1"/>
  <c r="Q9073"/>
  <c r="S9073" s="1"/>
  <c r="P15328" l="1"/>
  <c r="R15328" s="1"/>
  <c r="Q15327"/>
  <c r="S15327" s="1"/>
  <c r="P9075"/>
  <c r="R9075" s="1"/>
  <c r="Q9074"/>
  <c r="S9074" s="1"/>
  <c r="P15329" l="1"/>
  <c r="R15329" s="1"/>
  <c r="Q15328"/>
  <c r="S15328" s="1"/>
  <c r="P9076"/>
  <c r="R9076" s="1"/>
  <c r="Q9075"/>
  <c r="S9075" s="1"/>
  <c r="P15330" l="1"/>
  <c r="Q15329"/>
  <c r="S15329" s="1"/>
  <c r="P9077"/>
  <c r="R9077" s="1"/>
  <c r="Q9076"/>
  <c r="S9076" s="1"/>
  <c r="P15331" l="1"/>
  <c r="R15331" s="1"/>
  <c r="Q15330"/>
  <c r="S15330" s="1"/>
  <c r="P9078"/>
  <c r="R9078" s="1"/>
  <c r="Q9077"/>
  <c r="S9077" s="1"/>
  <c r="P15332" l="1"/>
  <c r="R15332" s="1"/>
  <c r="Q15331"/>
  <c r="S15331" s="1"/>
  <c r="P9079"/>
  <c r="R9079" s="1"/>
  <c r="Q9078"/>
  <c r="S9078" s="1"/>
  <c r="P15333" l="1"/>
  <c r="R15333" s="1"/>
  <c r="Q15332"/>
  <c r="S15332" s="1"/>
  <c r="P9080"/>
  <c r="R9080" s="1"/>
  <c r="Q9079"/>
  <c r="S9079" s="1"/>
  <c r="P15334" l="1"/>
  <c r="R15334" s="1"/>
  <c r="Q15333"/>
  <c r="S15333" s="1"/>
  <c r="P9081"/>
  <c r="R9081" s="1"/>
  <c r="Q9080"/>
  <c r="S9080" s="1"/>
  <c r="P15335" l="1"/>
  <c r="R15335" s="1"/>
  <c r="Q15334"/>
  <c r="S15334" s="1"/>
  <c r="P9082"/>
  <c r="R9082" s="1"/>
  <c r="Q9081"/>
  <c r="S9081" s="1"/>
  <c r="P15336" l="1"/>
  <c r="R15336" s="1"/>
  <c r="Q15335"/>
  <c r="S15335" s="1"/>
  <c r="P9083"/>
  <c r="R9083" s="1"/>
  <c r="Q9082"/>
  <c r="S9082" s="1"/>
  <c r="P15337" l="1"/>
  <c r="R15337" s="1"/>
  <c r="Q15336"/>
  <c r="S15336" s="1"/>
  <c r="P9084"/>
  <c r="R9084" s="1"/>
  <c r="Q9083"/>
  <c r="S9083" s="1"/>
  <c r="P15338" l="1"/>
  <c r="R15338" s="1"/>
  <c r="Q15337"/>
  <c r="S15337" s="1"/>
  <c r="P9085"/>
  <c r="R9085" s="1"/>
  <c r="Q9084"/>
  <c r="S9084" s="1"/>
  <c r="P15339" l="1"/>
  <c r="R15339" s="1"/>
  <c r="Q15338"/>
  <c r="S15338" s="1"/>
  <c r="P9086"/>
  <c r="R9086" s="1"/>
  <c r="Q9085"/>
  <c r="S9085" s="1"/>
  <c r="P15340" l="1"/>
  <c r="R15340" s="1"/>
  <c r="Q15339"/>
  <c r="S15339" s="1"/>
  <c r="P9087"/>
  <c r="R9087" s="1"/>
  <c r="Q9086"/>
  <c r="S9086" s="1"/>
  <c r="P15341" l="1"/>
  <c r="R15341" s="1"/>
  <c r="Q15340"/>
  <c r="S15340" s="1"/>
  <c r="P9088"/>
  <c r="R9088" s="1"/>
  <c r="Q9087"/>
  <c r="S9087" s="1"/>
  <c r="P15342" l="1"/>
  <c r="R15342" s="1"/>
  <c r="Q15341"/>
  <c r="S15341" s="1"/>
  <c r="P9089"/>
  <c r="R9089" s="1"/>
  <c r="Q9088"/>
  <c r="S9088" s="1"/>
  <c r="P15343" l="1"/>
  <c r="R15343" s="1"/>
  <c r="Q15342"/>
  <c r="S15342" s="1"/>
  <c r="P9090"/>
  <c r="Q9089"/>
  <c r="S9089" s="1"/>
  <c r="P15344" l="1"/>
  <c r="R15344" s="1"/>
  <c r="Q15343"/>
  <c r="S15343" s="1"/>
  <c r="P9091"/>
  <c r="Q9090"/>
  <c r="S9090" s="1"/>
  <c r="P15345" l="1"/>
  <c r="R15345" s="1"/>
  <c r="Q15344"/>
  <c r="S15344" s="1"/>
  <c r="P9092"/>
  <c r="R9092" s="1"/>
  <c r="Q9091"/>
  <c r="S9091" s="1"/>
  <c r="P15346" l="1"/>
  <c r="R15346" s="1"/>
  <c r="Q15345"/>
  <c r="S15345" s="1"/>
  <c r="P9093"/>
  <c r="R9093" s="1"/>
  <c r="Q9092"/>
  <c r="S9092" s="1"/>
  <c r="P15347" l="1"/>
  <c r="Q15346"/>
  <c r="S15346" s="1"/>
  <c r="P9094"/>
  <c r="R9094" s="1"/>
  <c r="Q9093"/>
  <c r="S9093" s="1"/>
  <c r="P15348" l="1"/>
  <c r="Q15347"/>
  <c r="S15347" s="1"/>
  <c r="P9095"/>
  <c r="R9095" s="1"/>
  <c r="Q9094"/>
  <c r="S9094" s="1"/>
  <c r="P15349" l="1"/>
  <c r="R15349" s="1"/>
  <c r="Q15348"/>
  <c r="S15348" s="1"/>
  <c r="P9096"/>
  <c r="R9096" s="1"/>
  <c r="Q9095"/>
  <c r="S9095" s="1"/>
  <c r="P15350" l="1"/>
  <c r="R15350" s="1"/>
  <c r="Q15349"/>
  <c r="S15349" s="1"/>
  <c r="P9097"/>
  <c r="R9097" s="1"/>
  <c r="Q9096"/>
  <c r="S9096" s="1"/>
  <c r="P15351" l="1"/>
  <c r="R15351" s="1"/>
  <c r="Q15350"/>
  <c r="S15350" s="1"/>
  <c r="P9098"/>
  <c r="R9098" s="1"/>
  <c r="Q9097"/>
  <c r="S9097" s="1"/>
  <c r="P15352" l="1"/>
  <c r="R15352" s="1"/>
  <c r="Q15351"/>
  <c r="S15351" s="1"/>
  <c r="P9099"/>
  <c r="R9099" s="1"/>
  <c r="Q9098"/>
  <c r="S9098" s="1"/>
  <c r="P15353" l="1"/>
  <c r="R15353" s="1"/>
  <c r="Q15352"/>
  <c r="S15352" s="1"/>
  <c r="P9100"/>
  <c r="R9100" s="1"/>
  <c r="Q9099"/>
  <c r="S9099" s="1"/>
  <c r="P15354" l="1"/>
  <c r="R15354" s="1"/>
  <c r="Q15353"/>
  <c r="S15353" s="1"/>
  <c r="P9101"/>
  <c r="R9101" s="1"/>
  <c r="Q9100"/>
  <c r="S9100" s="1"/>
  <c r="P15355" l="1"/>
  <c r="R15355" s="1"/>
  <c r="Q15354"/>
  <c r="S15354" s="1"/>
  <c r="P9102"/>
  <c r="R9102" s="1"/>
  <c r="Q9101"/>
  <c r="S9101" s="1"/>
  <c r="P15356" l="1"/>
  <c r="R15356" s="1"/>
  <c r="Q15355"/>
  <c r="S15355" s="1"/>
  <c r="P9103"/>
  <c r="R9103" s="1"/>
  <c r="Q9102"/>
  <c r="S9102" s="1"/>
  <c r="P15357" l="1"/>
  <c r="R15357" s="1"/>
  <c r="Q15356"/>
  <c r="S15356" s="1"/>
  <c r="P9104"/>
  <c r="R9104" s="1"/>
  <c r="Q9103"/>
  <c r="S9103" s="1"/>
  <c r="P15358" l="1"/>
  <c r="R15358" s="1"/>
  <c r="Q15357"/>
  <c r="S15357" s="1"/>
  <c r="P9105"/>
  <c r="R9105" s="1"/>
  <c r="Q9104"/>
  <c r="S9104" s="1"/>
  <c r="P15359" l="1"/>
  <c r="R15359" s="1"/>
  <c r="Q15358"/>
  <c r="S15358" s="1"/>
  <c r="P9106"/>
  <c r="R9106" s="1"/>
  <c r="Q9105"/>
  <c r="S9105" s="1"/>
  <c r="P15360" l="1"/>
  <c r="R15360" s="1"/>
  <c r="Q15359"/>
  <c r="S15359" s="1"/>
  <c r="P9107"/>
  <c r="R9107" s="1"/>
  <c r="Q9106"/>
  <c r="S9106" s="1"/>
  <c r="P15361" l="1"/>
  <c r="R15361" s="1"/>
  <c r="Q15360"/>
  <c r="S15360" s="1"/>
  <c r="P9108"/>
  <c r="Q9107"/>
  <c r="S9107" s="1"/>
  <c r="P15362" l="1"/>
  <c r="R15362" s="1"/>
  <c r="Q15361"/>
  <c r="S15361" s="1"/>
  <c r="P9109"/>
  <c r="R9109" s="1"/>
  <c r="Q9108"/>
  <c r="S9108" s="1"/>
  <c r="P15363" l="1"/>
  <c r="R15363" s="1"/>
  <c r="Q15362"/>
  <c r="S15362" s="1"/>
  <c r="P9110"/>
  <c r="R9110" s="1"/>
  <c r="Q9109"/>
  <c r="S9109" s="1"/>
  <c r="P15364" l="1"/>
  <c r="R15364" s="1"/>
  <c r="Q15363"/>
  <c r="S15363" s="1"/>
  <c r="P9111"/>
  <c r="R9111" s="1"/>
  <c r="Q9110"/>
  <c r="S9110" s="1"/>
  <c r="P15365" l="1"/>
  <c r="Q15364"/>
  <c r="S15364" s="1"/>
  <c r="P9112"/>
  <c r="R9112" s="1"/>
  <c r="Q9111"/>
  <c r="S9111" s="1"/>
  <c r="P15366" l="1"/>
  <c r="R15366" s="1"/>
  <c r="Q15365"/>
  <c r="S15365" s="1"/>
  <c r="P9113"/>
  <c r="R9113" s="1"/>
  <c r="Q9112"/>
  <c r="S9112" s="1"/>
  <c r="P15367" l="1"/>
  <c r="R15367" s="1"/>
  <c r="Q15366"/>
  <c r="S15366" s="1"/>
  <c r="P9114"/>
  <c r="R9114" s="1"/>
  <c r="Q9113"/>
  <c r="S9113" s="1"/>
  <c r="P15368" l="1"/>
  <c r="R15368" s="1"/>
  <c r="Q15367"/>
  <c r="S15367" s="1"/>
  <c r="P9115"/>
  <c r="R9115" s="1"/>
  <c r="Q9114"/>
  <c r="S9114" s="1"/>
  <c r="P15369" l="1"/>
  <c r="R15369" s="1"/>
  <c r="Q15368"/>
  <c r="S15368" s="1"/>
  <c r="P9116"/>
  <c r="R9116" s="1"/>
  <c r="Q9115"/>
  <c r="S9115" s="1"/>
  <c r="P15370" l="1"/>
  <c r="R15370" s="1"/>
  <c r="Q15369"/>
  <c r="S15369" s="1"/>
  <c r="P9117"/>
  <c r="R9117" s="1"/>
  <c r="Q9116"/>
  <c r="S9116" s="1"/>
  <c r="P15371" l="1"/>
  <c r="R15371" s="1"/>
  <c r="Q15370"/>
  <c r="S15370" s="1"/>
  <c r="P9118"/>
  <c r="R9118" s="1"/>
  <c r="Q9117"/>
  <c r="S9117" s="1"/>
  <c r="P15372" l="1"/>
  <c r="R15372" s="1"/>
  <c r="Q15371"/>
  <c r="S15371" s="1"/>
  <c r="P9119"/>
  <c r="R9119" s="1"/>
  <c r="Q9118"/>
  <c r="S9118" s="1"/>
  <c r="P15373" l="1"/>
  <c r="R15373" s="1"/>
  <c r="Q15372"/>
  <c r="S15372" s="1"/>
  <c r="P9120"/>
  <c r="R9120" s="1"/>
  <c r="Q9119"/>
  <c r="S9119" s="1"/>
  <c r="P15374" l="1"/>
  <c r="R15374" s="1"/>
  <c r="Q15373"/>
  <c r="S15373" s="1"/>
  <c r="P9121"/>
  <c r="R9121" s="1"/>
  <c r="Q9120"/>
  <c r="S9120" s="1"/>
  <c r="P15375" l="1"/>
  <c r="R15375" s="1"/>
  <c r="Q15374"/>
  <c r="S15374" s="1"/>
  <c r="P9122"/>
  <c r="R9122" s="1"/>
  <c r="Q9121"/>
  <c r="S9121" s="1"/>
  <c r="P15376" l="1"/>
  <c r="R15376" s="1"/>
  <c r="Q15375"/>
  <c r="S15375" s="1"/>
  <c r="P9123"/>
  <c r="R9123" s="1"/>
  <c r="Q9122"/>
  <c r="S9122" s="1"/>
  <c r="P15377" l="1"/>
  <c r="R15377" s="1"/>
  <c r="Q15376"/>
  <c r="S15376" s="1"/>
  <c r="P9124"/>
  <c r="R9124" s="1"/>
  <c r="Q9123"/>
  <c r="S9123" s="1"/>
  <c r="P15378" l="1"/>
  <c r="R15378" s="1"/>
  <c r="Q15377"/>
  <c r="S15377" s="1"/>
  <c r="P9125"/>
  <c r="Q9124"/>
  <c r="S9124" s="1"/>
  <c r="P15379" l="1"/>
  <c r="R15379" s="1"/>
  <c r="Q15378"/>
  <c r="S15378" s="1"/>
  <c r="P9126"/>
  <c r="Q9125"/>
  <c r="S9125" s="1"/>
  <c r="P15380" l="1"/>
  <c r="R15380" s="1"/>
  <c r="Q15379"/>
  <c r="S15379" s="1"/>
  <c r="P9127"/>
  <c r="R9127" s="1"/>
  <c r="Q9126"/>
  <c r="S9126" s="1"/>
  <c r="P15381" l="1"/>
  <c r="R15381" s="1"/>
  <c r="Q15380"/>
  <c r="S15380" s="1"/>
  <c r="P9128"/>
  <c r="R9128" s="1"/>
  <c r="Q9127"/>
  <c r="S9127" s="1"/>
  <c r="P15382" l="1"/>
  <c r="Q15381"/>
  <c r="S15381" s="1"/>
  <c r="P9129"/>
  <c r="R9129" s="1"/>
  <c r="Q9128"/>
  <c r="S9128" s="1"/>
  <c r="P15383" l="1"/>
  <c r="Q15382"/>
  <c r="S15382" s="1"/>
  <c r="P9130"/>
  <c r="R9130" s="1"/>
  <c r="Q9129"/>
  <c r="S9129" s="1"/>
  <c r="P15384" l="1"/>
  <c r="R15384" s="1"/>
  <c r="Q15383"/>
  <c r="S15383" s="1"/>
  <c r="P9131"/>
  <c r="R9131" s="1"/>
  <c r="Q9130"/>
  <c r="S9130" s="1"/>
  <c r="P15385" l="1"/>
  <c r="R15385" s="1"/>
  <c r="Q15384"/>
  <c r="S15384" s="1"/>
  <c r="P9132"/>
  <c r="R9132" s="1"/>
  <c r="Q9131"/>
  <c r="S9131" s="1"/>
  <c r="P15386" l="1"/>
  <c r="R15386" s="1"/>
  <c r="Q15385"/>
  <c r="S15385" s="1"/>
  <c r="P9133"/>
  <c r="R9133" s="1"/>
  <c r="Q9132"/>
  <c r="S9132" s="1"/>
  <c r="P15387" l="1"/>
  <c r="R15387" s="1"/>
  <c r="Q15386"/>
  <c r="S15386" s="1"/>
  <c r="P9134"/>
  <c r="R9134" s="1"/>
  <c r="Q9133"/>
  <c r="S9133" s="1"/>
  <c r="P15388" l="1"/>
  <c r="R15388" s="1"/>
  <c r="Q15387"/>
  <c r="S15387" s="1"/>
  <c r="P9135"/>
  <c r="R9135" s="1"/>
  <c r="Q9134"/>
  <c r="S9134" s="1"/>
  <c r="P15389" l="1"/>
  <c r="R15389" s="1"/>
  <c r="Q15388"/>
  <c r="S15388" s="1"/>
  <c r="P9136"/>
  <c r="R9136" s="1"/>
  <c r="Q9135"/>
  <c r="S9135" s="1"/>
  <c r="P15390" l="1"/>
  <c r="R15390" s="1"/>
  <c r="Q15389"/>
  <c r="S15389" s="1"/>
  <c r="P9137"/>
  <c r="R9137" s="1"/>
  <c r="Q9136"/>
  <c r="S9136" s="1"/>
  <c r="P15391" l="1"/>
  <c r="R15391" s="1"/>
  <c r="Q15390"/>
  <c r="S15390" s="1"/>
  <c r="P9138"/>
  <c r="R9138" s="1"/>
  <c r="Q9137"/>
  <c r="S9137" s="1"/>
  <c r="P15392" l="1"/>
  <c r="R15392" s="1"/>
  <c r="Q15391"/>
  <c r="S15391" s="1"/>
  <c r="P9139"/>
  <c r="R9139" s="1"/>
  <c r="Q9138"/>
  <c r="S9138" s="1"/>
  <c r="P15393" l="1"/>
  <c r="R15393" s="1"/>
  <c r="Q15392"/>
  <c r="S15392" s="1"/>
  <c r="P9140"/>
  <c r="R9140" s="1"/>
  <c r="Q9139"/>
  <c r="S9139" s="1"/>
  <c r="P15394" l="1"/>
  <c r="R15394" s="1"/>
  <c r="Q15393"/>
  <c r="S15393" s="1"/>
  <c r="P9141"/>
  <c r="R9141" s="1"/>
  <c r="Q9140"/>
  <c r="S9140" s="1"/>
  <c r="P15395" l="1"/>
  <c r="R15395" s="1"/>
  <c r="Q15394"/>
  <c r="S15394" s="1"/>
  <c r="P9142"/>
  <c r="R9142" s="1"/>
  <c r="Q9141"/>
  <c r="S9141" s="1"/>
  <c r="P15396" l="1"/>
  <c r="R15396" s="1"/>
  <c r="Q15395"/>
  <c r="S15395" s="1"/>
  <c r="P9143"/>
  <c r="Q9142"/>
  <c r="S9142" s="1"/>
  <c r="P15397" l="1"/>
  <c r="R15397" s="1"/>
  <c r="Q15396"/>
  <c r="S15396" s="1"/>
  <c r="P9144"/>
  <c r="R9144" s="1"/>
  <c r="Q9143"/>
  <c r="S9143" s="1"/>
  <c r="P15398" l="1"/>
  <c r="R15398" s="1"/>
  <c r="Q15397"/>
  <c r="S15397" s="1"/>
  <c r="P9145"/>
  <c r="R9145" s="1"/>
  <c r="Q9144"/>
  <c r="S9144" s="1"/>
  <c r="P15399" l="1"/>
  <c r="R15399" s="1"/>
  <c r="Q15398"/>
  <c r="S15398" s="1"/>
  <c r="P9146"/>
  <c r="R9146" s="1"/>
  <c r="Q9145"/>
  <c r="S9145" s="1"/>
  <c r="P15400" l="1"/>
  <c r="Q15399"/>
  <c r="S15399" s="1"/>
  <c r="P9147"/>
  <c r="R9147" s="1"/>
  <c r="Q9146"/>
  <c r="S9146" s="1"/>
  <c r="P15401" l="1"/>
  <c r="R15401" s="1"/>
  <c r="Q15400"/>
  <c r="S15400" s="1"/>
  <c r="P9148"/>
  <c r="R9148" s="1"/>
  <c r="Q9147"/>
  <c r="S9147" s="1"/>
  <c r="P15402" l="1"/>
  <c r="R15402" s="1"/>
  <c r="Q15401"/>
  <c r="S15401" s="1"/>
  <c r="P9149"/>
  <c r="R9149" s="1"/>
  <c r="Q9148"/>
  <c r="S9148" s="1"/>
  <c r="P15403" l="1"/>
  <c r="R15403" s="1"/>
  <c r="Q15402"/>
  <c r="S15402" s="1"/>
  <c r="P9150"/>
  <c r="R9150" s="1"/>
  <c r="Q9149"/>
  <c r="S9149" s="1"/>
  <c r="P15404" l="1"/>
  <c r="R15404" s="1"/>
  <c r="Q15403"/>
  <c r="S15403" s="1"/>
  <c r="P9151"/>
  <c r="R9151" s="1"/>
  <c r="Q9150"/>
  <c r="S9150" s="1"/>
  <c r="P15405" l="1"/>
  <c r="R15405" s="1"/>
  <c r="Q15404"/>
  <c r="S15404" s="1"/>
  <c r="P9152"/>
  <c r="R9152" s="1"/>
  <c r="Q9151"/>
  <c r="S9151" s="1"/>
  <c r="P15406" l="1"/>
  <c r="R15406" s="1"/>
  <c r="Q15405"/>
  <c r="S15405" s="1"/>
  <c r="P9153"/>
  <c r="R9153" s="1"/>
  <c r="Q9152"/>
  <c r="S9152" s="1"/>
  <c r="P15407" l="1"/>
  <c r="R15407" s="1"/>
  <c r="Q15406"/>
  <c r="S15406" s="1"/>
  <c r="P9154"/>
  <c r="R9154" s="1"/>
  <c r="Q9153"/>
  <c r="S9153" s="1"/>
  <c r="P15408" l="1"/>
  <c r="R15408" s="1"/>
  <c r="Q15407"/>
  <c r="S15407" s="1"/>
  <c r="P9155"/>
  <c r="R9155" s="1"/>
  <c r="Q9154"/>
  <c r="S9154" s="1"/>
  <c r="P15409" l="1"/>
  <c r="R15409" s="1"/>
  <c r="Q15408"/>
  <c r="S15408" s="1"/>
  <c r="P9156"/>
  <c r="R9156" s="1"/>
  <c r="Q9155"/>
  <c r="S9155" s="1"/>
  <c r="P15410" l="1"/>
  <c r="R15410" s="1"/>
  <c r="Q15409"/>
  <c r="S15409" s="1"/>
  <c r="P9157"/>
  <c r="R9157" s="1"/>
  <c r="Q9156"/>
  <c r="S9156" s="1"/>
  <c r="P15411" l="1"/>
  <c r="R15411" s="1"/>
  <c r="Q15410"/>
  <c r="S15410" s="1"/>
  <c r="P9158"/>
  <c r="R9158" s="1"/>
  <c r="Q9157"/>
  <c r="S9157" s="1"/>
  <c r="P15412" l="1"/>
  <c r="R15412" s="1"/>
  <c r="Q15411"/>
  <c r="S15411" s="1"/>
  <c r="P9159"/>
  <c r="R9159" s="1"/>
  <c r="Q9158"/>
  <c r="S9158" s="1"/>
  <c r="P15413" l="1"/>
  <c r="R15413" s="1"/>
  <c r="Q15412"/>
  <c r="S15412" s="1"/>
  <c r="P9160"/>
  <c r="Q9159"/>
  <c r="S9159" s="1"/>
  <c r="P15414" l="1"/>
  <c r="R15414" s="1"/>
  <c r="Q15413"/>
  <c r="S15413" s="1"/>
  <c r="P9161"/>
  <c r="Q9160"/>
  <c r="S9160" s="1"/>
  <c r="P15415" l="1"/>
  <c r="R15415" s="1"/>
  <c r="Q15414"/>
  <c r="S15414" s="1"/>
  <c r="P9162"/>
  <c r="R9162" s="1"/>
  <c r="Q9161"/>
  <c r="S9161" s="1"/>
  <c r="P15416" l="1"/>
  <c r="R15416" s="1"/>
  <c r="Q15415"/>
  <c r="S15415" s="1"/>
  <c r="P9163"/>
  <c r="R9163" s="1"/>
  <c r="Q9162"/>
  <c r="S9162" s="1"/>
  <c r="P15417" l="1"/>
  <c r="Q15416"/>
  <c r="S15416" s="1"/>
  <c r="P9164"/>
  <c r="R9164" s="1"/>
  <c r="Q9163"/>
  <c r="S9163" s="1"/>
  <c r="P15418" l="1"/>
  <c r="Q15417"/>
  <c r="S15417" s="1"/>
  <c r="P9165"/>
  <c r="R9165" s="1"/>
  <c r="Q9164"/>
  <c r="S9164" s="1"/>
  <c r="P15419" l="1"/>
  <c r="R15419" s="1"/>
  <c r="Q15418"/>
  <c r="S15418" s="1"/>
  <c r="P9166"/>
  <c r="R9166" s="1"/>
  <c r="Q9165"/>
  <c r="S9165" s="1"/>
  <c r="P15420" l="1"/>
  <c r="R15420" s="1"/>
  <c r="Q15419"/>
  <c r="S15419" s="1"/>
  <c r="P9167"/>
  <c r="R9167" s="1"/>
  <c r="Q9166"/>
  <c r="S9166" s="1"/>
  <c r="P15421" l="1"/>
  <c r="R15421" s="1"/>
  <c r="Q15420"/>
  <c r="S15420" s="1"/>
  <c r="P9168"/>
  <c r="R9168" s="1"/>
  <c r="Q9167"/>
  <c r="S9167" s="1"/>
  <c r="P15422" l="1"/>
  <c r="R15422" s="1"/>
  <c r="Q15421"/>
  <c r="S15421" s="1"/>
  <c r="P9169"/>
  <c r="R9169" s="1"/>
  <c r="Q9168"/>
  <c r="S9168" s="1"/>
  <c r="P15423" l="1"/>
  <c r="R15423" s="1"/>
  <c r="Q15422"/>
  <c r="S15422" s="1"/>
  <c r="P9170"/>
  <c r="R9170" s="1"/>
  <c r="Q9169"/>
  <c r="S9169" s="1"/>
  <c r="P15424" l="1"/>
  <c r="R15424" s="1"/>
  <c r="Q15423"/>
  <c r="S15423" s="1"/>
  <c r="P9171"/>
  <c r="R9171" s="1"/>
  <c r="Q9170"/>
  <c r="S9170" s="1"/>
  <c r="P15425" l="1"/>
  <c r="R15425" s="1"/>
  <c r="Q15424"/>
  <c r="S15424" s="1"/>
  <c r="P9172"/>
  <c r="R9172" s="1"/>
  <c r="Q9171"/>
  <c r="S9171" s="1"/>
  <c r="P15426" l="1"/>
  <c r="R15426" s="1"/>
  <c r="Q15425"/>
  <c r="S15425" s="1"/>
  <c r="P9173"/>
  <c r="R9173" s="1"/>
  <c r="Q9172"/>
  <c r="S9172" s="1"/>
  <c r="P15427" l="1"/>
  <c r="R15427" s="1"/>
  <c r="Q15426"/>
  <c r="S15426" s="1"/>
  <c r="P9174"/>
  <c r="R9174" s="1"/>
  <c r="Q9173"/>
  <c r="S9173" s="1"/>
  <c r="P15428" l="1"/>
  <c r="R15428" s="1"/>
  <c r="Q15427"/>
  <c r="S15427" s="1"/>
  <c r="P9175"/>
  <c r="R9175" s="1"/>
  <c r="Q9174"/>
  <c r="S9174" s="1"/>
  <c r="P15429" l="1"/>
  <c r="R15429" s="1"/>
  <c r="Q15428"/>
  <c r="S15428" s="1"/>
  <c r="P9176"/>
  <c r="R9176" s="1"/>
  <c r="Q9175"/>
  <c r="S9175" s="1"/>
  <c r="P15430" l="1"/>
  <c r="R15430" s="1"/>
  <c r="Q15429"/>
  <c r="S15429" s="1"/>
  <c r="P9177"/>
  <c r="R9177" s="1"/>
  <c r="Q9176"/>
  <c r="S9176" s="1"/>
  <c r="P15431" l="1"/>
  <c r="R15431" s="1"/>
  <c r="Q15430"/>
  <c r="S15430" s="1"/>
  <c r="P9178"/>
  <c r="Q9177"/>
  <c r="S9177" s="1"/>
  <c r="P15432" l="1"/>
  <c r="R15432" s="1"/>
  <c r="Q15431"/>
  <c r="S15431" s="1"/>
  <c r="P9179"/>
  <c r="R9179" s="1"/>
  <c r="Q9178"/>
  <c r="S9178" s="1"/>
  <c r="P15433" l="1"/>
  <c r="R15433" s="1"/>
  <c r="Q15432"/>
  <c r="S15432" s="1"/>
  <c r="P9180"/>
  <c r="R9180" s="1"/>
  <c r="Q9179"/>
  <c r="S9179" s="1"/>
  <c r="P15434" l="1"/>
  <c r="R15434" s="1"/>
  <c r="Q15433"/>
  <c r="S15433" s="1"/>
  <c r="P9181"/>
  <c r="R9181" s="1"/>
  <c r="Q9180"/>
  <c r="S9180" s="1"/>
  <c r="P15435" l="1"/>
  <c r="Q15434"/>
  <c r="S15434" s="1"/>
  <c r="P9182"/>
  <c r="R9182" s="1"/>
  <c r="Q9181"/>
  <c r="S9181" s="1"/>
  <c r="P15436" l="1"/>
  <c r="R15436" s="1"/>
  <c r="Q15435"/>
  <c r="S15435" s="1"/>
  <c r="P9183"/>
  <c r="R9183" s="1"/>
  <c r="Q9182"/>
  <c r="S9182" s="1"/>
  <c r="P15437" l="1"/>
  <c r="R15437" s="1"/>
  <c r="Q15436"/>
  <c r="S15436" s="1"/>
  <c r="P9184"/>
  <c r="R9184" s="1"/>
  <c r="Q9183"/>
  <c r="S9183" s="1"/>
  <c r="P15438" l="1"/>
  <c r="R15438" s="1"/>
  <c r="Q15437"/>
  <c r="S15437" s="1"/>
  <c r="P9185"/>
  <c r="R9185" s="1"/>
  <c r="Q9184"/>
  <c r="S9184" s="1"/>
  <c r="P15439" l="1"/>
  <c r="R15439" s="1"/>
  <c r="Q15438"/>
  <c r="S15438" s="1"/>
  <c r="P9186"/>
  <c r="R9186" s="1"/>
  <c r="Q9185"/>
  <c r="S9185" s="1"/>
  <c r="P15440" l="1"/>
  <c r="R15440" s="1"/>
  <c r="Q15439"/>
  <c r="S15439" s="1"/>
  <c r="P9187"/>
  <c r="R9187" s="1"/>
  <c r="Q9186"/>
  <c r="S9186" s="1"/>
  <c r="P15441" l="1"/>
  <c r="R15441" s="1"/>
  <c r="Q15440"/>
  <c r="S15440" s="1"/>
  <c r="P9188"/>
  <c r="R9188" s="1"/>
  <c r="Q9187"/>
  <c r="S9187" s="1"/>
  <c r="P15442" l="1"/>
  <c r="R15442" s="1"/>
  <c r="Q15441"/>
  <c r="S15441" s="1"/>
  <c r="P9189"/>
  <c r="R9189" s="1"/>
  <c r="Q9188"/>
  <c r="S9188" s="1"/>
  <c r="P15443" l="1"/>
  <c r="R15443" s="1"/>
  <c r="Q15442"/>
  <c r="S15442" s="1"/>
  <c r="P9190"/>
  <c r="R9190" s="1"/>
  <c r="Q9189"/>
  <c r="S9189" s="1"/>
  <c r="P15444" l="1"/>
  <c r="R15444" s="1"/>
  <c r="Q15443"/>
  <c r="S15443" s="1"/>
  <c r="P9191"/>
  <c r="R9191" s="1"/>
  <c r="Q9190"/>
  <c r="S9190" s="1"/>
  <c r="P15445" l="1"/>
  <c r="R15445" s="1"/>
  <c r="Q15444"/>
  <c r="S15444" s="1"/>
  <c r="P9192"/>
  <c r="R9192" s="1"/>
  <c r="Q9191"/>
  <c r="S9191" s="1"/>
  <c r="P15446" l="1"/>
  <c r="R15446" s="1"/>
  <c r="Q15445"/>
  <c r="S15445" s="1"/>
  <c r="P9193"/>
  <c r="R9193" s="1"/>
  <c r="Q9192"/>
  <c r="S9192" s="1"/>
  <c r="P15447" l="1"/>
  <c r="R15447" s="1"/>
  <c r="Q15446"/>
  <c r="S15446" s="1"/>
  <c r="P9194"/>
  <c r="R9194" s="1"/>
  <c r="Q9193"/>
  <c r="S9193" s="1"/>
  <c r="P15448" l="1"/>
  <c r="R15448" s="1"/>
  <c r="Q15447"/>
  <c r="S15447" s="1"/>
  <c r="P9195"/>
  <c r="Q9194"/>
  <c r="S9194" s="1"/>
  <c r="P15449" l="1"/>
  <c r="R15449" s="1"/>
  <c r="Q15448"/>
  <c r="S15448" s="1"/>
  <c r="P9196"/>
  <c r="Q9195"/>
  <c r="S9195" s="1"/>
  <c r="P15450" l="1"/>
  <c r="R15450" s="1"/>
  <c r="Q15449"/>
  <c r="S15449" s="1"/>
  <c r="P9197"/>
  <c r="R9197" s="1"/>
  <c r="Q9196"/>
  <c r="S9196" s="1"/>
  <c r="P15451" l="1"/>
  <c r="R15451" s="1"/>
  <c r="Q15450"/>
  <c r="S15450" s="1"/>
  <c r="P9198"/>
  <c r="R9198" s="1"/>
  <c r="Q9197"/>
  <c r="S9197" s="1"/>
  <c r="P15452" l="1"/>
  <c r="Q15451"/>
  <c r="S15451" s="1"/>
  <c r="P9199"/>
  <c r="R9199" s="1"/>
  <c r="Q9198"/>
  <c r="S9198" s="1"/>
  <c r="P15453" l="1"/>
  <c r="Q15452"/>
  <c r="S15452" s="1"/>
  <c r="P9200"/>
  <c r="R9200" s="1"/>
  <c r="Q9199"/>
  <c r="S9199" s="1"/>
  <c r="P15454" l="1"/>
  <c r="R15454" s="1"/>
  <c r="Q15453"/>
  <c r="S15453" s="1"/>
  <c r="P9201"/>
  <c r="R9201" s="1"/>
  <c r="Q9200"/>
  <c r="S9200" s="1"/>
  <c r="P15455" l="1"/>
  <c r="R15455" s="1"/>
  <c r="Q15454"/>
  <c r="S15454" s="1"/>
  <c r="P9202"/>
  <c r="R9202" s="1"/>
  <c r="Q9201"/>
  <c r="S9201" s="1"/>
  <c r="P15456" l="1"/>
  <c r="R15456" s="1"/>
  <c r="Q15455"/>
  <c r="S15455" s="1"/>
  <c r="P9203"/>
  <c r="R9203" s="1"/>
  <c r="Q9202"/>
  <c r="S9202" s="1"/>
  <c r="P15457" l="1"/>
  <c r="R15457" s="1"/>
  <c r="Q15456"/>
  <c r="S15456" s="1"/>
  <c r="P9204"/>
  <c r="R9204" s="1"/>
  <c r="Q9203"/>
  <c r="S9203" s="1"/>
  <c r="P15458" l="1"/>
  <c r="R15458" s="1"/>
  <c r="Q15457"/>
  <c r="S15457" s="1"/>
  <c r="P9205"/>
  <c r="R9205" s="1"/>
  <c r="Q9204"/>
  <c r="S9204" s="1"/>
  <c r="P15459" l="1"/>
  <c r="R15459" s="1"/>
  <c r="Q15458"/>
  <c r="S15458" s="1"/>
  <c r="P9206"/>
  <c r="R9206" s="1"/>
  <c r="Q9205"/>
  <c r="S9205" s="1"/>
  <c r="P15460" l="1"/>
  <c r="R15460" s="1"/>
  <c r="Q15459"/>
  <c r="S15459" s="1"/>
  <c r="P9207"/>
  <c r="R9207" s="1"/>
  <c r="Q9206"/>
  <c r="S9206" s="1"/>
  <c r="P15461" l="1"/>
  <c r="R15461" s="1"/>
  <c r="Q15460"/>
  <c r="S15460" s="1"/>
  <c r="P9208"/>
  <c r="R9208" s="1"/>
  <c r="Q9207"/>
  <c r="S9207" s="1"/>
  <c r="P15462" l="1"/>
  <c r="R15462" s="1"/>
  <c r="Q15461"/>
  <c r="S15461" s="1"/>
  <c r="P9209"/>
  <c r="R9209" s="1"/>
  <c r="Q9208"/>
  <c r="S9208" s="1"/>
  <c r="P15463" l="1"/>
  <c r="R15463" s="1"/>
  <c r="Q15462"/>
  <c r="S15462" s="1"/>
  <c r="P9210"/>
  <c r="R9210" s="1"/>
  <c r="Q9209"/>
  <c r="S9209" s="1"/>
  <c r="P15464" l="1"/>
  <c r="R15464" s="1"/>
  <c r="Q15463"/>
  <c r="S15463" s="1"/>
  <c r="P9211"/>
  <c r="R9211" s="1"/>
  <c r="Q9210"/>
  <c r="S9210" s="1"/>
  <c r="P15465" l="1"/>
  <c r="R15465" s="1"/>
  <c r="Q15464"/>
  <c r="S15464" s="1"/>
  <c r="P9212"/>
  <c r="R9212" s="1"/>
  <c r="Q9211"/>
  <c r="S9211" s="1"/>
  <c r="P15466" l="1"/>
  <c r="R15466" s="1"/>
  <c r="Q15465"/>
  <c r="S15465" s="1"/>
  <c r="P9213"/>
  <c r="Q9212"/>
  <c r="S9212" s="1"/>
  <c r="P15467" l="1"/>
  <c r="R15467" s="1"/>
  <c r="Q15466"/>
  <c r="S15466" s="1"/>
  <c r="P9214"/>
  <c r="R9214" s="1"/>
  <c r="Q9213"/>
  <c r="S9213" s="1"/>
  <c r="P15468" l="1"/>
  <c r="R15468" s="1"/>
  <c r="Q15467"/>
  <c r="S15467" s="1"/>
  <c r="P9215"/>
  <c r="R9215" s="1"/>
  <c r="Q9214"/>
  <c r="S9214" s="1"/>
  <c r="P15469" l="1"/>
  <c r="R15469" s="1"/>
  <c r="Q15468"/>
  <c r="S15468" s="1"/>
  <c r="P9216"/>
  <c r="R9216" s="1"/>
  <c r="Q9215"/>
  <c r="S9215" s="1"/>
  <c r="P15470" l="1"/>
  <c r="Q15469"/>
  <c r="S15469" s="1"/>
  <c r="P9217"/>
  <c r="R9217" s="1"/>
  <c r="Q9216"/>
  <c r="S9216" s="1"/>
  <c r="P15471" l="1"/>
  <c r="R15471" s="1"/>
  <c r="Q15470"/>
  <c r="S15470" s="1"/>
  <c r="P9218"/>
  <c r="R9218" s="1"/>
  <c r="Q9217"/>
  <c r="S9217" s="1"/>
  <c r="P15472" l="1"/>
  <c r="R15472" s="1"/>
  <c r="Q15471"/>
  <c r="S15471" s="1"/>
  <c r="P9219"/>
  <c r="R9219" s="1"/>
  <c r="Q9218"/>
  <c r="S9218" s="1"/>
  <c r="P15473" l="1"/>
  <c r="R15473" s="1"/>
  <c r="Q15472"/>
  <c r="S15472" s="1"/>
  <c r="P9220"/>
  <c r="R9220" s="1"/>
  <c r="Q9219"/>
  <c r="S9219" s="1"/>
  <c r="P15474" l="1"/>
  <c r="R15474" s="1"/>
  <c r="Q15473"/>
  <c r="S15473" s="1"/>
  <c r="P9221"/>
  <c r="R9221" s="1"/>
  <c r="Q9220"/>
  <c r="S9220" s="1"/>
  <c r="P15475" l="1"/>
  <c r="R15475" s="1"/>
  <c r="Q15474"/>
  <c r="S15474" s="1"/>
  <c r="P9222"/>
  <c r="R9222" s="1"/>
  <c r="Q9221"/>
  <c r="S9221" s="1"/>
  <c r="P15476" l="1"/>
  <c r="R15476" s="1"/>
  <c r="Q15475"/>
  <c r="S15475" s="1"/>
  <c r="P9223"/>
  <c r="R9223" s="1"/>
  <c r="Q9222"/>
  <c r="S9222" s="1"/>
  <c r="P15477" l="1"/>
  <c r="R15477" s="1"/>
  <c r="Q15476"/>
  <c r="S15476" s="1"/>
  <c r="P9224"/>
  <c r="R9224" s="1"/>
  <c r="Q9223"/>
  <c r="S9223" s="1"/>
  <c r="P15478" l="1"/>
  <c r="R15478" s="1"/>
  <c r="Q15477"/>
  <c r="S15477" s="1"/>
  <c r="P9225"/>
  <c r="R9225" s="1"/>
  <c r="Q9224"/>
  <c r="S9224" s="1"/>
  <c r="P15479" l="1"/>
  <c r="R15479" s="1"/>
  <c r="Q15478"/>
  <c r="S15478" s="1"/>
  <c r="P9226"/>
  <c r="R9226" s="1"/>
  <c r="Q9225"/>
  <c r="S9225" s="1"/>
  <c r="P15480" l="1"/>
  <c r="R15480" s="1"/>
  <c r="Q15479"/>
  <c r="S15479" s="1"/>
  <c r="P9227"/>
  <c r="R9227" s="1"/>
  <c r="Q9226"/>
  <c r="S9226" s="1"/>
  <c r="P15481" l="1"/>
  <c r="R15481" s="1"/>
  <c r="Q15480"/>
  <c r="S15480" s="1"/>
  <c r="P9228"/>
  <c r="R9228" s="1"/>
  <c r="Q9227"/>
  <c r="S9227" s="1"/>
  <c r="P15482" l="1"/>
  <c r="R15482" s="1"/>
  <c r="Q15481"/>
  <c r="S15481" s="1"/>
  <c r="P9229"/>
  <c r="R9229" s="1"/>
  <c r="Q9228"/>
  <c r="S9228" s="1"/>
  <c r="P15483" l="1"/>
  <c r="R15483" s="1"/>
  <c r="Q15482"/>
  <c r="S15482" s="1"/>
  <c r="P9230"/>
  <c r="Q9229"/>
  <c r="S9229" s="1"/>
  <c r="P15484" l="1"/>
  <c r="R15484" s="1"/>
  <c r="Q15483"/>
  <c r="S15483" s="1"/>
  <c r="P9231"/>
  <c r="Q9230"/>
  <c r="S9230" s="1"/>
  <c r="P15485" l="1"/>
  <c r="R15485" s="1"/>
  <c r="Q15484"/>
  <c r="S15484" s="1"/>
  <c r="P9232"/>
  <c r="R9232" s="1"/>
  <c r="Q9231"/>
  <c r="S9231" s="1"/>
  <c r="P15486" l="1"/>
  <c r="R15486" s="1"/>
  <c r="Q15485"/>
  <c r="S15485" s="1"/>
  <c r="P9233"/>
  <c r="R9233" s="1"/>
  <c r="Q9232"/>
  <c r="S9232" s="1"/>
  <c r="P15487" l="1"/>
  <c r="Q15486"/>
  <c r="S15486" s="1"/>
  <c r="P9234"/>
  <c r="R9234" s="1"/>
  <c r="Q9233"/>
  <c r="S9233" s="1"/>
  <c r="P15488" l="1"/>
  <c r="Q15487"/>
  <c r="S15487" s="1"/>
  <c r="P9235"/>
  <c r="R9235" s="1"/>
  <c r="Q9234"/>
  <c r="S9234" s="1"/>
  <c r="P15489" l="1"/>
  <c r="R15489" s="1"/>
  <c r="Q15488"/>
  <c r="S15488" s="1"/>
  <c r="P9236"/>
  <c r="R9236" s="1"/>
  <c r="Q9235"/>
  <c r="S9235" s="1"/>
  <c r="P15490" l="1"/>
  <c r="R15490" s="1"/>
  <c r="Q15489"/>
  <c r="S15489" s="1"/>
  <c r="P9237"/>
  <c r="R9237" s="1"/>
  <c r="Q9236"/>
  <c r="S9236" s="1"/>
  <c r="P15491" l="1"/>
  <c r="R15491" s="1"/>
  <c r="Q15490"/>
  <c r="S15490" s="1"/>
  <c r="P9238"/>
  <c r="R9238" s="1"/>
  <c r="Q9237"/>
  <c r="S9237" s="1"/>
  <c r="P15492" l="1"/>
  <c r="R15492" s="1"/>
  <c r="Q15491"/>
  <c r="S15491" s="1"/>
  <c r="P9239"/>
  <c r="R9239" s="1"/>
  <c r="Q9238"/>
  <c r="S9238" s="1"/>
  <c r="P15493" l="1"/>
  <c r="R15493" s="1"/>
  <c r="Q15492"/>
  <c r="S15492" s="1"/>
  <c r="P9240"/>
  <c r="R9240" s="1"/>
  <c r="Q9239"/>
  <c r="S9239" s="1"/>
  <c r="P15494" l="1"/>
  <c r="R15494" s="1"/>
  <c r="Q15493"/>
  <c r="S15493" s="1"/>
  <c r="P9241"/>
  <c r="R9241" s="1"/>
  <c r="Q9240"/>
  <c r="S9240" s="1"/>
  <c r="P15495" l="1"/>
  <c r="R15495" s="1"/>
  <c r="Q15494"/>
  <c r="S15494" s="1"/>
  <c r="P9242"/>
  <c r="R9242" s="1"/>
  <c r="Q9241"/>
  <c r="S9241" s="1"/>
  <c r="P15496" l="1"/>
  <c r="R15496" s="1"/>
  <c r="Q15495"/>
  <c r="S15495" s="1"/>
  <c r="P9243"/>
  <c r="R9243" s="1"/>
  <c r="Q9242"/>
  <c r="S9242" s="1"/>
  <c r="P15497" l="1"/>
  <c r="R15497" s="1"/>
  <c r="Q15496"/>
  <c r="S15496" s="1"/>
  <c r="P9244"/>
  <c r="R9244" s="1"/>
  <c r="Q9243"/>
  <c r="S9243" s="1"/>
  <c r="P15498" l="1"/>
  <c r="R15498" s="1"/>
  <c r="Q15497"/>
  <c r="S15497" s="1"/>
  <c r="P9245"/>
  <c r="R9245" s="1"/>
  <c r="Q9244"/>
  <c r="S9244" s="1"/>
  <c r="P15499" l="1"/>
  <c r="R15499" s="1"/>
  <c r="Q15498"/>
  <c r="S15498" s="1"/>
  <c r="P9246"/>
  <c r="R9246" s="1"/>
  <c r="Q9245"/>
  <c r="S9245" s="1"/>
  <c r="P15500" l="1"/>
  <c r="R15500" s="1"/>
  <c r="Q15499"/>
  <c r="S15499" s="1"/>
  <c r="P9247"/>
  <c r="R9247" s="1"/>
  <c r="Q9246"/>
  <c r="S9246" s="1"/>
  <c r="P15501" l="1"/>
  <c r="R15501" s="1"/>
  <c r="Q15500"/>
  <c r="S15500" s="1"/>
  <c r="P9248"/>
  <c r="R9248" s="1"/>
  <c r="Q9247"/>
  <c r="S9247" s="1"/>
  <c r="P15502" l="1"/>
  <c r="R15502" s="1"/>
  <c r="Q15501"/>
  <c r="S15501" s="1"/>
  <c r="P9249"/>
  <c r="R9249" s="1"/>
  <c r="Q9248"/>
  <c r="S9248" s="1"/>
  <c r="P15503" l="1"/>
  <c r="R15503" s="1"/>
  <c r="Q15502"/>
  <c r="S15502" s="1"/>
  <c r="P9250"/>
  <c r="Q9249"/>
  <c r="S9249" s="1"/>
  <c r="P15504" l="1"/>
  <c r="R15504" s="1"/>
  <c r="Q15503"/>
  <c r="S15503" s="1"/>
  <c r="P9251"/>
  <c r="Q9250"/>
  <c r="S9250" s="1"/>
  <c r="P15505" l="1"/>
  <c r="Q15504"/>
  <c r="S15504" s="1"/>
  <c r="P9252"/>
  <c r="Q9251"/>
  <c r="S9251" s="1"/>
  <c r="P15506" l="1"/>
  <c r="R15506" s="1"/>
  <c r="Q15505"/>
  <c r="S15505" s="1"/>
  <c r="P9253"/>
  <c r="R9253" s="1"/>
  <c r="Q9252"/>
  <c r="S9252" s="1"/>
  <c r="P15507" l="1"/>
  <c r="R15507" s="1"/>
  <c r="Q15506"/>
  <c r="S15506" s="1"/>
  <c r="P9254"/>
  <c r="R9254" s="1"/>
  <c r="Q9253"/>
  <c r="S9253" s="1"/>
  <c r="P15508" l="1"/>
  <c r="R15508" s="1"/>
  <c r="Q15507"/>
  <c r="S15507" s="1"/>
  <c r="P9255"/>
  <c r="Q9254"/>
  <c r="S9254" s="1"/>
  <c r="P15509" l="1"/>
  <c r="R15509" s="1"/>
  <c r="Q15508"/>
  <c r="S15508" s="1"/>
  <c r="P9256"/>
  <c r="R9256" s="1"/>
  <c r="Q9255"/>
  <c r="S9255" s="1"/>
  <c r="P15510" l="1"/>
  <c r="R15510" s="1"/>
  <c r="Q15509"/>
  <c r="S15509" s="1"/>
  <c r="P9257"/>
  <c r="R9257" s="1"/>
  <c r="Q9256"/>
  <c r="S9256" s="1"/>
  <c r="P15511" l="1"/>
  <c r="R15511" s="1"/>
  <c r="Q15510"/>
  <c r="S15510" s="1"/>
  <c r="P9258"/>
  <c r="Q9257"/>
  <c r="S9257" s="1"/>
  <c r="P15512" l="1"/>
  <c r="R15512" s="1"/>
  <c r="Q15511"/>
  <c r="S15511" s="1"/>
  <c r="P9259"/>
  <c r="R9259" s="1"/>
  <c r="Q9258"/>
  <c r="S9258" s="1"/>
  <c r="P15513" l="1"/>
  <c r="R15513" s="1"/>
  <c r="Q15512"/>
  <c r="S15512" s="1"/>
  <c r="P9260"/>
  <c r="R9260" s="1"/>
  <c r="Q9259"/>
  <c r="S9259" s="1"/>
  <c r="P15514" l="1"/>
  <c r="R15514" s="1"/>
  <c r="Q15513"/>
  <c r="S15513" s="1"/>
  <c r="P9261"/>
  <c r="Q9260"/>
  <c r="S9260" s="1"/>
  <c r="P15515" l="1"/>
  <c r="R15515" s="1"/>
  <c r="Q15514"/>
  <c r="S15514" s="1"/>
  <c r="P9262"/>
  <c r="R9262" s="1"/>
  <c r="Q9261"/>
  <c r="S9261" s="1"/>
  <c r="P15516" l="1"/>
  <c r="R15516" s="1"/>
  <c r="Q15515"/>
  <c r="S15515" s="1"/>
  <c r="P9263"/>
  <c r="R9263" s="1"/>
  <c r="Q9262"/>
  <c r="S9262" s="1"/>
  <c r="P15517" l="1"/>
  <c r="R15517" s="1"/>
  <c r="Q15516"/>
  <c r="S15516" s="1"/>
  <c r="P9264"/>
  <c r="Q9263"/>
  <c r="S9263" s="1"/>
  <c r="P15518" l="1"/>
  <c r="R15518" s="1"/>
  <c r="Q15517"/>
  <c r="S15517" s="1"/>
  <c r="P9265"/>
  <c r="R9265" s="1"/>
  <c r="Q9264"/>
  <c r="S9264" s="1"/>
  <c r="P15519" l="1"/>
  <c r="R15519" s="1"/>
  <c r="Q15518"/>
  <c r="S15518" s="1"/>
  <c r="P9266"/>
  <c r="R9266" s="1"/>
  <c r="Q9265"/>
  <c r="S9265" s="1"/>
  <c r="P15520" l="1"/>
  <c r="R15520" s="1"/>
  <c r="Q15519"/>
  <c r="S15519" s="1"/>
  <c r="P9267"/>
  <c r="Q9266"/>
  <c r="S9266" s="1"/>
  <c r="P15521" l="1"/>
  <c r="R15521" s="1"/>
  <c r="Q15520"/>
  <c r="S15520" s="1"/>
  <c r="P9268"/>
  <c r="R9268" s="1"/>
  <c r="Q9267"/>
  <c r="S9267" s="1"/>
  <c r="P15522" l="1"/>
  <c r="Q15521"/>
  <c r="S15521" s="1"/>
  <c r="P9269"/>
  <c r="R9269" s="1"/>
  <c r="Q9268"/>
  <c r="S9268" s="1"/>
  <c r="P15523" l="1"/>
  <c r="Q15522"/>
  <c r="S15522" s="1"/>
  <c r="P9270"/>
  <c r="Q9269"/>
  <c r="S9269" s="1"/>
  <c r="P15524" l="1"/>
  <c r="R15524" s="1"/>
  <c r="Q15523"/>
  <c r="S15523" s="1"/>
  <c r="P9271"/>
  <c r="R9271" s="1"/>
  <c r="Q9270"/>
  <c r="S9270" s="1"/>
  <c r="P15525" l="1"/>
  <c r="R15525" s="1"/>
  <c r="Q15524"/>
  <c r="S15524" s="1"/>
  <c r="P9272"/>
  <c r="R9272" s="1"/>
  <c r="Q9271"/>
  <c r="S9271" s="1"/>
  <c r="P15526" l="1"/>
  <c r="R15526" s="1"/>
  <c r="Q15525"/>
  <c r="S15525" s="1"/>
  <c r="P9273"/>
  <c r="Q9272"/>
  <c r="S9272" s="1"/>
  <c r="P15527" l="1"/>
  <c r="R15527" s="1"/>
  <c r="Q15526"/>
  <c r="S15526" s="1"/>
  <c r="P9274"/>
  <c r="R9274" s="1"/>
  <c r="Q9273"/>
  <c r="S9273" s="1"/>
  <c r="P15528" l="1"/>
  <c r="R15528" s="1"/>
  <c r="Q15527"/>
  <c r="S15527" s="1"/>
  <c r="P9275"/>
  <c r="R9275" s="1"/>
  <c r="Q9274"/>
  <c r="S9274" s="1"/>
  <c r="P15529" l="1"/>
  <c r="R15529" s="1"/>
  <c r="Q15528"/>
  <c r="S15528" s="1"/>
  <c r="P9276"/>
  <c r="Q9275"/>
  <c r="S9275" s="1"/>
  <c r="P15530" l="1"/>
  <c r="R15530" s="1"/>
  <c r="Q15529"/>
  <c r="S15529" s="1"/>
  <c r="P9277"/>
  <c r="R9277" s="1"/>
  <c r="S9276"/>
  <c r="Q9276"/>
  <c r="P15531" l="1"/>
  <c r="R15531" s="1"/>
  <c r="Q15530"/>
  <c r="S15530" s="1"/>
  <c r="P9278"/>
  <c r="R9278" s="1"/>
  <c r="S9277"/>
  <c r="Q9277"/>
  <c r="P15532" l="1"/>
  <c r="R15532" s="1"/>
  <c r="Q15531"/>
  <c r="S15531" s="1"/>
  <c r="P9279"/>
  <c r="S9278"/>
  <c r="Q9278"/>
  <c r="P15533" l="1"/>
  <c r="R15533" s="1"/>
  <c r="Q15532"/>
  <c r="S15532" s="1"/>
  <c r="P9280"/>
  <c r="S9279"/>
  <c r="Q9279"/>
  <c r="P15534" l="1"/>
  <c r="R15534" s="1"/>
  <c r="Q15533"/>
  <c r="S15533" s="1"/>
  <c r="P9281"/>
  <c r="S9280"/>
  <c r="Q9280"/>
  <c r="P15535" l="1"/>
  <c r="R15535" s="1"/>
  <c r="Q15534"/>
  <c r="S15534" s="1"/>
  <c r="P9282"/>
  <c r="S9281"/>
  <c r="Q9281"/>
  <c r="P15536" l="1"/>
  <c r="R15536" s="1"/>
  <c r="Q15535"/>
  <c r="S15535" s="1"/>
  <c r="P9283"/>
  <c r="S9282"/>
  <c r="Q9282"/>
  <c r="P15537" l="1"/>
  <c r="R15537" s="1"/>
  <c r="Q15536"/>
  <c r="S15536" s="1"/>
  <c r="P9284"/>
  <c r="S9283"/>
  <c r="Q9283"/>
  <c r="P15538" l="1"/>
  <c r="R15538" s="1"/>
  <c r="Q15537"/>
  <c r="S15537" s="1"/>
  <c r="P9285"/>
  <c r="S9284"/>
  <c r="Q9284"/>
  <c r="P15539" l="1"/>
  <c r="R15539" s="1"/>
  <c r="Q15538"/>
  <c r="S15538" s="1"/>
  <c r="P9286"/>
  <c r="S9285"/>
  <c r="Q9285"/>
  <c r="P15540" l="1"/>
  <c r="Q15539"/>
  <c r="S15539" s="1"/>
  <c r="P9287"/>
  <c r="S9286"/>
  <c r="Q9286"/>
  <c r="P15541" l="1"/>
  <c r="R15541" s="1"/>
  <c r="Q15540"/>
  <c r="S15540" s="1"/>
  <c r="P9288"/>
  <c r="S9287"/>
  <c r="Q9287"/>
  <c r="P15542" l="1"/>
  <c r="R15542" s="1"/>
  <c r="Q15541"/>
  <c r="S15541" s="1"/>
  <c r="P9289"/>
  <c r="S9288"/>
  <c r="Q9288"/>
  <c r="P15543" l="1"/>
  <c r="R15543" s="1"/>
  <c r="Q15542"/>
  <c r="S15542" s="1"/>
  <c r="P9290"/>
  <c r="S9289"/>
  <c r="Q9289"/>
  <c r="P15544" l="1"/>
  <c r="R15544" s="1"/>
  <c r="Q15543"/>
  <c r="S15543" s="1"/>
  <c r="P9291"/>
  <c r="S9290"/>
  <c r="Q9290"/>
  <c r="P15545" l="1"/>
  <c r="R15545" s="1"/>
  <c r="Q15544"/>
  <c r="S15544" s="1"/>
  <c r="P9292"/>
  <c r="S9291"/>
  <c r="Q9291"/>
  <c r="P15546" l="1"/>
  <c r="R15546" s="1"/>
  <c r="Q15545"/>
  <c r="S15545" s="1"/>
  <c r="P9293"/>
  <c r="S9292"/>
  <c r="Q9292"/>
  <c r="P15547" l="1"/>
  <c r="R15547" s="1"/>
  <c r="Q15546"/>
  <c r="S15546" s="1"/>
  <c r="P9294"/>
  <c r="S9293"/>
  <c r="Q9293"/>
  <c r="P15548" l="1"/>
  <c r="R15548" s="1"/>
  <c r="Q15547"/>
  <c r="S15547" s="1"/>
  <c r="P9295"/>
  <c r="S9294"/>
  <c r="Q9294"/>
  <c r="P15549" l="1"/>
  <c r="R15549" s="1"/>
  <c r="Q15548"/>
  <c r="S15548" s="1"/>
  <c r="P9296"/>
  <c r="S9295"/>
  <c r="Q9295"/>
  <c r="P15550" l="1"/>
  <c r="R15550" s="1"/>
  <c r="Q15549"/>
  <c r="S15549" s="1"/>
  <c r="P9297"/>
  <c r="S9296"/>
  <c r="Q9296"/>
  <c r="P15551" l="1"/>
  <c r="R15551" s="1"/>
  <c r="Q15550"/>
  <c r="S15550" s="1"/>
  <c r="P9298"/>
  <c r="S9297"/>
  <c r="Q9297"/>
  <c r="P15552" l="1"/>
  <c r="R15552" s="1"/>
  <c r="Q15551"/>
  <c r="S15551" s="1"/>
  <c r="P9299"/>
  <c r="S9298"/>
  <c r="Q9298"/>
  <c r="P15553" l="1"/>
  <c r="R15553" s="1"/>
  <c r="Q15552"/>
  <c r="S15552" s="1"/>
  <c r="P9300"/>
  <c r="S9299"/>
  <c r="Q9299"/>
  <c r="P15554" l="1"/>
  <c r="R15554" s="1"/>
  <c r="Q15553"/>
  <c r="S15553" s="1"/>
  <c r="P9301"/>
  <c r="R9301" s="1"/>
  <c r="Q9300"/>
  <c r="S9300" s="1"/>
  <c r="P15555" l="1"/>
  <c r="R15555" s="1"/>
  <c r="Q15554"/>
  <c r="S15554" s="1"/>
  <c r="P9302"/>
  <c r="R9302" s="1"/>
  <c r="Q9301"/>
  <c r="S9301" s="1"/>
  <c r="P15556" l="1"/>
  <c r="R15556" s="1"/>
  <c r="Q15555"/>
  <c r="S15555" s="1"/>
  <c r="P9303"/>
  <c r="R9303" s="1"/>
  <c r="Q9302"/>
  <c r="S9302" s="1"/>
  <c r="P15557" l="1"/>
  <c r="Q15556"/>
  <c r="S15556" s="1"/>
  <c r="P9304"/>
  <c r="R9304" s="1"/>
  <c r="Q9303"/>
  <c r="S9303" s="1"/>
  <c r="P15558" l="1"/>
  <c r="Q15557"/>
  <c r="S15557" s="1"/>
  <c r="P9305"/>
  <c r="R9305" s="1"/>
  <c r="Q9304"/>
  <c r="S9304" s="1"/>
  <c r="P15559" l="1"/>
  <c r="R15559" s="1"/>
  <c r="Q15558"/>
  <c r="S15558" s="1"/>
  <c r="P9306"/>
  <c r="R9306" s="1"/>
  <c r="Q9305"/>
  <c r="S9305" s="1"/>
  <c r="P15560" l="1"/>
  <c r="R15560" s="1"/>
  <c r="Q15559"/>
  <c r="S15559" s="1"/>
  <c r="P9307"/>
  <c r="R9307" s="1"/>
  <c r="Q9306"/>
  <c r="S9306" s="1"/>
  <c r="P15561" l="1"/>
  <c r="R15561" s="1"/>
  <c r="Q15560"/>
  <c r="S15560" s="1"/>
  <c r="P9308"/>
  <c r="R9308" s="1"/>
  <c r="Q9307"/>
  <c r="S9307" s="1"/>
  <c r="P15562" l="1"/>
  <c r="R15562" s="1"/>
  <c r="Q15561"/>
  <c r="S15561" s="1"/>
  <c r="P9309"/>
  <c r="R9309" s="1"/>
  <c r="Q9308"/>
  <c r="S9308" s="1"/>
  <c r="P15563" l="1"/>
  <c r="R15563" s="1"/>
  <c r="Q15562"/>
  <c r="S15562" s="1"/>
  <c r="P9310"/>
  <c r="R9310" s="1"/>
  <c r="Q9309"/>
  <c r="S9309" s="1"/>
  <c r="P15564" l="1"/>
  <c r="R15564" s="1"/>
  <c r="Q15563"/>
  <c r="S15563" s="1"/>
  <c r="P9311"/>
  <c r="R9311" s="1"/>
  <c r="Q9310"/>
  <c r="S9310" s="1"/>
  <c r="P15565" l="1"/>
  <c r="R15565" s="1"/>
  <c r="Q15564"/>
  <c r="S15564" s="1"/>
  <c r="P9312"/>
  <c r="R9312" s="1"/>
  <c r="Q9311"/>
  <c r="S9311" s="1"/>
  <c r="P15566" l="1"/>
  <c r="R15566" s="1"/>
  <c r="Q15565"/>
  <c r="S15565" s="1"/>
  <c r="P9313"/>
  <c r="R9313" s="1"/>
  <c r="Q9312"/>
  <c r="S9312" s="1"/>
  <c r="P15567" l="1"/>
  <c r="R15567" s="1"/>
  <c r="Q15566"/>
  <c r="S15566" s="1"/>
  <c r="P9314"/>
  <c r="R9314" s="1"/>
  <c r="Q9313"/>
  <c r="S9313" s="1"/>
  <c r="P15568" l="1"/>
  <c r="R15568" s="1"/>
  <c r="Q15567"/>
  <c r="S15567" s="1"/>
  <c r="P9315"/>
  <c r="R9315" s="1"/>
  <c r="Q9314"/>
  <c r="S9314" s="1"/>
  <c r="P15569" l="1"/>
  <c r="R15569" s="1"/>
  <c r="Q15568"/>
  <c r="S15568" s="1"/>
  <c r="P9316"/>
  <c r="R9316" s="1"/>
  <c r="Q9315"/>
  <c r="S9315" s="1"/>
  <c r="P15570" l="1"/>
  <c r="R15570" s="1"/>
  <c r="Q15569"/>
  <c r="S15569" s="1"/>
  <c r="P9317"/>
  <c r="Q9316"/>
  <c r="S9316" s="1"/>
  <c r="P15571" l="1"/>
  <c r="R15571" s="1"/>
  <c r="Q15570"/>
  <c r="S15570" s="1"/>
  <c r="P9318"/>
  <c r="R9318" s="1"/>
  <c r="Q9317"/>
  <c r="S9317" s="1"/>
  <c r="P15572" l="1"/>
  <c r="R15572" s="1"/>
  <c r="Q15571"/>
  <c r="S15571" s="1"/>
  <c r="P9319"/>
  <c r="R9319" s="1"/>
  <c r="Q9318"/>
  <c r="S9318" s="1"/>
  <c r="P15573" l="1"/>
  <c r="R15573" s="1"/>
  <c r="Q15572"/>
  <c r="S15572" s="1"/>
  <c r="P9320"/>
  <c r="R9320" s="1"/>
  <c r="Q9319"/>
  <c r="S9319" s="1"/>
  <c r="P15574" l="1"/>
  <c r="R15574" s="1"/>
  <c r="Q15573"/>
  <c r="S15573" s="1"/>
  <c r="P9321"/>
  <c r="R9321" s="1"/>
  <c r="Q9320"/>
  <c r="S9320" s="1"/>
  <c r="P15575" l="1"/>
  <c r="Q15574"/>
  <c r="S15574" s="1"/>
  <c r="P9322"/>
  <c r="R9322" s="1"/>
  <c r="Q9321"/>
  <c r="S9321" s="1"/>
  <c r="P15576" l="1"/>
  <c r="R15576" s="1"/>
  <c r="Q15575"/>
  <c r="S15575" s="1"/>
  <c r="P9323"/>
  <c r="R9323" s="1"/>
  <c r="Q9322"/>
  <c r="S9322" s="1"/>
  <c r="P15577" l="1"/>
  <c r="R15577" s="1"/>
  <c r="Q15576"/>
  <c r="S15576" s="1"/>
  <c r="P9324"/>
  <c r="R9324" s="1"/>
  <c r="Q9323"/>
  <c r="S9323" s="1"/>
  <c r="P15578" l="1"/>
  <c r="R15578" s="1"/>
  <c r="Q15577"/>
  <c r="S15577" s="1"/>
  <c r="P9325"/>
  <c r="R9325" s="1"/>
  <c r="Q9324"/>
  <c r="S9324" s="1"/>
  <c r="P15579" l="1"/>
  <c r="R15579" s="1"/>
  <c r="Q15578"/>
  <c r="S15578" s="1"/>
  <c r="P9326"/>
  <c r="R9326" s="1"/>
  <c r="Q9325"/>
  <c r="S9325" s="1"/>
  <c r="P15580" l="1"/>
  <c r="R15580" s="1"/>
  <c r="Q15579"/>
  <c r="S15579" s="1"/>
  <c r="P9327"/>
  <c r="R9327" s="1"/>
  <c r="Q9326"/>
  <c r="S9326" s="1"/>
  <c r="P15581" l="1"/>
  <c r="R15581" s="1"/>
  <c r="Q15580"/>
  <c r="S15580" s="1"/>
  <c r="P9328"/>
  <c r="R9328" s="1"/>
  <c r="Q9327"/>
  <c r="S9327" s="1"/>
  <c r="P15582" l="1"/>
  <c r="R15582" s="1"/>
  <c r="Q15581"/>
  <c r="S15581" s="1"/>
  <c r="P9329"/>
  <c r="R9329" s="1"/>
  <c r="Q9328"/>
  <c r="S9328" s="1"/>
  <c r="P15583" l="1"/>
  <c r="R15583" s="1"/>
  <c r="Q15582"/>
  <c r="S15582" s="1"/>
  <c r="P9330"/>
  <c r="R9330" s="1"/>
  <c r="Q9329"/>
  <c r="S9329" s="1"/>
  <c r="P15584" l="1"/>
  <c r="R15584" s="1"/>
  <c r="Q15583"/>
  <c r="S15583" s="1"/>
  <c r="P9331"/>
  <c r="R9331" s="1"/>
  <c r="Q9330"/>
  <c r="S9330" s="1"/>
  <c r="P15585" l="1"/>
  <c r="R15585" s="1"/>
  <c r="Q15584"/>
  <c r="S15584" s="1"/>
  <c r="P9332"/>
  <c r="R9332" s="1"/>
  <c r="Q9331"/>
  <c r="S9331" s="1"/>
  <c r="P15586" l="1"/>
  <c r="R15586" s="1"/>
  <c r="Q15585"/>
  <c r="S15585" s="1"/>
  <c r="P9333"/>
  <c r="R9333" s="1"/>
  <c r="Q9332"/>
  <c r="S9332" s="1"/>
  <c r="P15587" l="1"/>
  <c r="R15587" s="1"/>
  <c r="Q15586"/>
  <c r="S15586" s="1"/>
  <c r="P9334"/>
  <c r="Q9333"/>
  <c r="S9333" s="1"/>
  <c r="P15588" l="1"/>
  <c r="R15588" s="1"/>
  <c r="Q15587"/>
  <c r="S15587" s="1"/>
  <c r="P9335"/>
  <c r="Q9334"/>
  <c r="S9334" s="1"/>
  <c r="P15589" l="1"/>
  <c r="R15589" s="1"/>
  <c r="Q15588"/>
  <c r="S15588" s="1"/>
  <c r="P9336"/>
  <c r="R9336" s="1"/>
  <c r="Q9335"/>
  <c r="S9335" s="1"/>
  <c r="P15590" l="1"/>
  <c r="R15590" s="1"/>
  <c r="Q15589"/>
  <c r="S15589" s="1"/>
  <c r="P9337"/>
  <c r="R9337" s="1"/>
  <c r="Q9336"/>
  <c r="S9336" s="1"/>
  <c r="P15591" l="1"/>
  <c r="R15591" s="1"/>
  <c r="Q15590"/>
  <c r="S15590" s="1"/>
  <c r="P9338"/>
  <c r="R9338" s="1"/>
  <c r="Q9337"/>
  <c r="S9337" s="1"/>
  <c r="P15592" l="1"/>
  <c r="Q15591"/>
  <c r="S15591" s="1"/>
  <c r="P9339"/>
  <c r="R9339" s="1"/>
  <c r="Q9338"/>
  <c r="S9338" s="1"/>
  <c r="P15593" l="1"/>
  <c r="Q15592"/>
  <c r="S15592" s="1"/>
  <c r="P9340"/>
  <c r="R9340" s="1"/>
  <c r="Q9339"/>
  <c r="S9339" s="1"/>
  <c r="P15594" l="1"/>
  <c r="R15594" s="1"/>
  <c r="Q15593"/>
  <c r="S15593" s="1"/>
  <c r="P9341"/>
  <c r="R9341" s="1"/>
  <c r="Q9340"/>
  <c r="S9340" s="1"/>
  <c r="P15595" l="1"/>
  <c r="R15595" s="1"/>
  <c r="Q15594"/>
  <c r="S15594" s="1"/>
  <c r="P9342"/>
  <c r="R9342" s="1"/>
  <c r="Q9341"/>
  <c r="S9341" s="1"/>
  <c r="P15596" l="1"/>
  <c r="R15596" s="1"/>
  <c r="Q15595"/>
  <c r="S15595" s="1"/>
  <c r="P9343"/>
  <c r="R9343" s="1"/>
  <c r="Q9342"/>
  <c r="S9342" s="1"/>
  <c r="P15597" l="1"/>
  <c r="R15597" s="1"/>
  <c r="Q15596"/>
  <c r="S15596" s="1"/>
  <c r="P9344"/>
  <c r="R9344" s="1"/>
  <c r="Q9343"/>
  <c r="S9343" s="1"/>
  <c r="P15598" l="1"/>
  <c r="R15598" s="1"/>
  <c r="Q15597"/>
  <c r="S15597" s="1"/>
  <c r="P9345"/>
  <c r="R9345" s="1"/>
  <c r="Q9344"/>
  <c r="S9344" s="1"/>
  <c r="P15599" l="1"/>
  <c r="R15599" s="1"/>
  <c r="Q15598"/>
  <c r="S15598" s="1"/>
  <c r="P9346"/>
  <c r="R9346" s="1"/>
  <c r="Q9345"/>
  <c r="S9345" s="1"/>
  <c r="P15600" l="1"/>
  <c r="R15600" s="1"/>
  <c r="Q15599"/>
  <c r="S15599" s="1"/>
  <c r="P9347"/>
  <c r="R9347" s="1"/>
  <c r="Q9346"/>
  <c r="S9346" s="1"/>
  <c r="P15601" l="1"/>
  <c r="R15601" s="1"/>
  <c r="Q15600"/>
  <c r="S15600" s="1"/>
  <c r="P9348"/>
  <c r="R9348" s="1"/>
  <c r="Q9347"/>
  <c r="S9347" s="1"/>
  <c r="P15602" l="1"/>
  <c r="R15602" s="1"/>
  <c r="Q15601"/>
  <c r="S15601" s="1"/>
  <c r="P9349"/>
  <c r="R9349" s="1"/>
  <c r="Q9348"/>
  <c r="S9348" s="1"/>
  <c r="P15603" l="1"/>
  <c r="R15603" s="1"/>
  <c r="Q15602"/>
  <c r="S15602" s="1"/>
  <c r="P9350"/>
  <c r="R9350" s="1"/>
  <c r="Q9349"/>
  <c r="S9349" s="1"/>
  <c r="P15604" l="1"/>
  <c r="R15604" s="1"/>
  <c r="Q15603"/>
  <c r="S15603" s="1"/>
  <c r="P9351"/>
  <c r="R9351" s="1"/>
  <c r="Q9350"/>
  <c r="S9350" s="1"/>
  <c r="P15605" l="1"/>
  <c r="R15605" s="1"/>
  <c r="Q15604"/>
  <c r="S15604" s="1"/>
  <c r="P9352"/>
  <c r="Q9351"/>
  <c r="S9351" s="1"/>
  <c r="P15606" l="1"/>
  <c r="R15606" s="1"/>
  <c r="Q15605"/>
  <c r="S15605" s="1"/>
  <c r="P9353"/>
  <c r="R9353" s="1"/>
  <c r="Q9352"/>
  <c r="S9352" s="1"/>
  <c r="P15607" l="1"/>
  <c r="R15607" s="1"/>
  <c r="Q15606"/>
  <c r="S15606" s="1"/>
  <c r="P9354"/>
  <c r="R9354" s="1"/>
  <c r="Q9353"/>
  <c r="S9353" s="1"/>
  <c r="P15608" l="1"/>
  <c r="R15608" s="1"/>
  <c r="Q15607"/>
  <c r="S15607" s="1"/>
  <c r="P9355"/>
  <c r="R9355" s="1"/>
  <c r="Q9354"/>
  <c r="S9354" s="1"/>
  <c r="P15609" l="1"/>
  <c r="R15609" s="1"/>
  <c r="Q15608"/>
  <c r="S15608" s="1"/>
  <c r="P9356"/>
  <c r="R9356" s="1"/>
  <c r="Q9355"/>
  <c r="S9355" s="1"/>
  <c r="P15610" l="1"/>
  <c r="Q15609"/>
  <c r="S15609" s="1"/>
  <c r="P9357"/>
  <c r="R9357" s="1"/>
  <c r="Q9356"/>
  <c r="S9356" s="1"/>
  <c r="P15611" l="1"/>
  <c r="R15611" s="1"/>
  <c r="Q15610"/>
  <c r="S15610" s="1"/>
  <c r="P9358"/>
  <c r="R9358" s="1"/>
  <c r="Q9357"/>
  <c r="S9357" s="1"/>
  <c r="P15612" l="1"/>
  <c r="R15612" s="1"/>
  <c r="Q15611"/>
  <c r="S15611" s="1"/>
  <c r="P9359"/>
  <c r="R9359" s="1"/>
  <c r="Q9358"/>
  <c r="S9358" s="1"/>
  <c r="P15613" l="1"/>
  <c r="R15613" s="1"/>
  <c r="Q15612"/>
  <c r="S15612" s="1"/>
  <c r="P9360"/>
  <c r="R9360" s="1"/>
  <c r="Q9359"/>
  <c r="S9359" s="1"/>
  <c r="P15614" l="1"/>
  <c r="R15614" s="1"/>
  <c r="Q15613"/>
  <c r="S15613" s="1"/>
  <c r="P9361"/>
  <c r="R9361" s="1"/>
  <c r="Q9360"/>
  <c r="S9360" s="1"/>
  <c r="P15615" l="1"/>
  <c r="R15615" s="1"/>
  <c r="Q15614"/>
  <c r="S15614" s="1"/>
  <c r="P9362"/>
  <c r="R9362" s="1"/>
  <c r="Q9361"/>
  <c r="S9361" s="1"/>
  <c r="P15616" l="1"/>
  <c r="R15616" s="1"/>
  <c r="Q15615"/>
  <c r="S15615" s="1"/>
  <c r="P9363"/>
  <c r="R9363" s="1"/>
  <c r="Q9362"/>
  <c r="S9362" s="1"/>
  <c r="P15617" l="1"/>
  <c r="R15617" s="1"/>
  <c r="Q15616"/>
  <c r="S15616" s="1"/>
  <c r="P9364"/>
  <c r="R9364" s="1"/>
  <c r="Q9363"/>
  <c r="S9363" s="1"/>
  <c r="P15618" l="1"/>
  <c r="R15618" s="1"/>
  <c r="Q15617"/>
  <c r="S15617" s="1"/>
  <c r="P9365"/>
  <c r="R9365" s="1"/>
  <c r="Q9364"/>
  <c r="S9364" s="1"/>
  <c r="P15619" l="1"/>
  <c r="R15619" s="1"/>
  <c r="Q15618"/>
  <c r="S15618" s="1"/>
  <c r="P9366"/>
  <c r="R9366" s="1"/>
  <c r="Q9365"/>
  <c r="S9365" s="1"/>
  <c r="P15620" l="1"/>
  <c r="R15620" s="1"/>
  <c r="Q15619"/>
  <c r="S15619" s="1"/>
  <c r="P9367"/>
  <c r="R9367" s="1"/>
  <c r="Q9366"/>
  <c r="S9366" s="1"/>
  <c r="P15621" l="1"/>
  <c r="R15621" s="1"/>
  <c r="Q15620"/>
  <c r="S15620" s="1"/>
  <c r="P9368"/>
  <c r="R9368" s="1"/>
  <c r="Q9367"/>
  <c r="S9367" s="1"/>
  <c r="P15622" l="1"/>
  <c r="R15622" s="1"/>
  <c r="Q15621"/>
  <c r="S15621" s="1"/>
  <c r="P9369"/>
  <c r="Q9368"/>
  <c r="S9368" s="1"/>
  <c r="P15623" l="1"/>
  <c r="R15623" s="1"/>
  <c r="Q15622"/>
  <c r="S15622" s="1"/>
  <c r="P9370"/>
  <c r="Q9369"/>
  <c r="S9369" s="1"/>
  <c r="P15624" l="1"/>
  <c r="R15624" s="1"/>
  <c r="Q15623"/>
  <c r="S15623" s="1"/>
  <c r="P9371"/>
  <c r="R9371" s="1"/>
  <c r="Q9370"/>
  <c r="S9370" s="1"/>
  <c r="P15625" l="1"/>
  <c r="R15625" s="1"/>
  <c r="Q15624"/>
  <c r="S15624" s="1"/>
  <c r="P9372"/>
  <c r="R9372" s="1"/>
  <c r="Q9371"/>
  <c r="S9371" s="1"/>
  <c r="P15626" l="1"/>
  <c r="R15626" s="1"/>
  <c r="Q15625"/>
  <c r="S15625" s="1"/>
  <c r="P9373"/>
  <c r="R9373" s="1"/>
  <c r="Q9372"/>
  <c r="S9372" s="1"/>
  <c r="P15627" l="1"/>
  <c r="Q15626"/>
  <c r="S15626" s="1"/>
  <c r="P9374"/>
  <c r="R9374" s="1"/>
  <c r="Q9373"/>
  <c r="S9373" s="1"/>
  <c r="P15628" l="1"/>
  <c r="Q15627"/>
  <c r="S15627" s="1"/>
  <c r="P9375"/>
  <c r="R9375" s="1"/>
  <c r="Q9374"/>
  <c r="S9374" s="1"/>
  <c r="P15629" l="1"/>
  <c r="R15629" s="1"/>
  <c r="Q15628"/>
  <c r="S15628" s="1"/>
  <c r="P9376"/>
  <c r="R9376" s="1"/>
  <c r="Q9375"/>
  <c r="S9375" s="1"/>
  <c r="P15630" l="1"/>
  <c r="R15630" s="1"/>
  <c r="Q15629"/>
  <c r="S15629" s="1"/>
  <c r="P9377"/>
  <c r="R9377" s="1"/>
  <c r="Q9376"/>
  <c r="S9376" s="1"/>
  <c r="P15631" l="1"/>
  <c r="R15631" s="1"/>
  <c r="Q15630"/>
  <c r="S15630" s="1"/>
  <c r="P9378"/>
  <c r="R9378" s="1"/>
  <c r="Q9377"/>
  <c r="S9377" s="1"/>
  <c r="P15632" l="1"/>
  <c r="R15632" s="1"/>
  <c r="Q15631"/>
  <c r="S15631" s="1"/>
  <c r="P9379"/>
  <c r="R9379" s="1"/>
  <c r="Q9378"/>
  <c r="S9378" s="1"/>
  <c r="P15633" l="1"/>
  <c r="R15633" s="1"/>
  <c r="Q15632"/>
  <c r="S15632" s="1"/>
  <c r="P9380"/>
  <c r="R9380" s="1"/>
  <c r="Q9379"/>
  <c r="S9379" s="1"/>
  <c r="P15634" l="1"/>
  <c r="R15634" s="1"/>
  <c r="Q15633"/>
  <c r="S15633" s="1"/>
  <c r="P9381"/>
  <c r="R9381" s="1"/>
  <c r="Q9380"/>
  <c r="S9380" s="1"/>
  <c r="P15635" l="1"/>
  <c r="R15635" s="1"/>
  <c r="Q15634"/>
  <c r="S15634" s="1"/>
  <c r="P9382"/>
  <c r="R9382" s="1"/>
  <c r="Q9381"/>
  <c r="S9381" s="1"/>
  <c r="P15636" l="1"/>
  <c r="R15636" s="1"/>
  <c r="Q15635"/>
  <c r="S15635" s="1"/>
  <c r="P9383"/>
  <c r="R9383" s="1"/>
  <c r="Q9382"/>
  <c r="S9382" s="1"/>
  <c r="P15637" l="1"/>
  <c r="R15637" s="1"/>
  <c r="Q15636"/>
  <c r="S15636" s="1"/>
  <c r="P9384"/>
  <c r="R9384" s="1"/>
  <c r="Q9383"/>
  <c r="S9383" s="1"/>
  <c r="P15638" l="1"/>
  <c r="R15638" s="1"/>
  <c r="Q15637"/>
  <c r="S15637" s="1"/>
  <c r="P9385"/>
  <c r="R9385" s="1"/>
  <c r="Q9384"/>
  <c r="S9384" s="1"/>
  <c r="P15639" l="1"/>
  <c r="R15639" s="1"/>
  <c r="Q15638"/>
  <c r="S15638" s="1"/>
  <c r="P9386"/>
  <c r="R9386" s="1"/>
  <c r="Q9385"/>
  <c r="S9385" s="1"/>
  <c r="P15640" l="1"/>
  <c r="R15640" s="1"/>
  <c r="Q15639"/>
  <c r="S15639" s="1"/>
  <c r="P9387"/>
  <c r="Q9386"/>
  <c r="S9386" s="1"/>
  <c r="P15641" l="1"/>
  <c r="R15641" s="1"/>
  <c r="Q15640"/>
  <c r="S15640" s="1"/>
  <c r="P9388"/>
  <c r="R9388" s="1"/>
  <c r="Q9387"/>
  <c r="S9387" s="1"/>
  <c r="P15642" l="1"/>
  <c r="R15642" s="1"/>
  <c r="Q15641"/>
  <c r="S15641" s="1"/>
  <c r="P9389"/>
  <c r="R9389" s="1"/>
  <c r="Q9388"/>
  <c r="S9388" s="1"/>
  <c r="P15643" l="1"/>
  <c r="R15643" s="1"/>
  <c r="Q15642"/>
  <c r="S15642" s="1"/>
  <c r="P9390"/>
  <c r="R9390" s="1"/>
  <c r="Q9389"/>
  <c r="S9389" s="1"/>
  <c r="P15644" l="1"/>
  <c r="R15644" s="1"/>
  <c r="Q15643"/>
  <c r="S15643" s="1"/>
  <c r="P9391"/>
  <c r="R9391" s="1"/>
  <c r="Q9390"/>
  <c r="S9390" s="1"/>
  <c r="P15645" l="1"/>
  <c r="Q15644"/>
  <c r="S15644" s="1"/>
  <c r="P9392"/>
  <c r="R9392" s="1"/>
  <c r="Q9391"/>
  <c r="S9391" s="1"/>
  <c r="P15646" l="1"/>
  <c r="R15646" s="1"/>
  <c r="Q15645"/>
  <c r="S15645" s="1"/>
  <c r="P9393"/>
  <c r="R9393" s="1"/>
  <c r="Q9392"/>
  <c r="S9392" s="1"/>
  <c r="P15647" l="1"/>
  <c r="R15647" s="1"/>
  <c r="Q15646"/>
  <c r="S15646" s="1"/>
  <c r="P9394"/>
  <c r="R9394" s="1"/>
  <c r="Q9393"/>
  <c r="S9393" s="1"/>
  <c r="P15648" l="1"/>
  <c r="R15648" s="1"/>
  <c r="Q15647"/>
  <c r="S15647" s="1"/>
  <c r="P9395"/>
  <c r="R9395" s="1"/>
  <c r="Q9394"/>
  <c r="S9394" s="1"/>
  <c r="P15649" l="1"/>
  <c r="R15649" s="1"/>
  <c r="Q15648"/>
  <c r="S15648" s="1"/>
  <c r="P9396"/>
  <c r="R9396" s="1"/>
  <c r="Q9395"/>
  <c r="S9395" s="1"/>
  <c r="P15650" l="1"/>
  <c r="R15650" s="1"/>
  <c r="Q15649"/>
  <c r="S15649" s="1"/>
  <c r="P9397"/>
  <c r="R9397" s="1"/>
  <c r="Q9396"/>
  <c r="S9396" s="1"/>
  <c r="P15651" l="1"/>
  <c r="R15651" s="1"/>
  <c r="Q15650"/>
  <c r="S15650" s="1"/>
  <c r="P9398"/>
  <c r="R9398" s="1"/>
  <c r="Q9397"/>
  <c r="S9397" s="1"/>
  <c r="P15652" l="1"/>
  <c r="R15652" s="1"/>
  <c r="Q15651"/>
  <c r="S15651" s="1"/>
  <c r="P9399"/>
  <c r="R9399" s="1"/>
  <c r="Q9398"/>
  <c r="S9398" s="1"/>
  <c r="P15653" l="1"/>
  <c r="R15653" s="1"/>
  <c r="Q15652"/>
  <c r="S15652" s="1"/>
  <c r="P9400"/>
  <c r="R9400" s="1"/>
  <c r="Q9399"/>
  <c r="S9399" s="1"/>
  <c r="P15654" l="1"/>
  <c r="R15654" s="1"/>
  <c r="Q15653"/>
  <c r="S15653" s="1"/>
  <c r="P9401"/>
  <c r="R9401" s="1"/>
  <c r="Q9400"/>
  <c r="S9400" s="1"/>
  <c r="P15655" l="1"/>
  <c r="R15655" s="1"/>
  <c r="Q15654"/>
  <c r="S15654" s="1"/>
  <c r="P9402"/>
  <c r="R9402" s="1"/>
  <c r="Q9401"/>
  <c r="S9401" s="1"/>
  <c r="P15656" l="1"/>
  <c r="R15656" s="1"/>
  <c r="Q15655"/>
  <c r="S15655" s="1"/>
  <c r="P9403"/>
  <c r="R9403" s="1"/>
  <c r="Q9402"/>
  <c r="S9402" s="1"/>
  <c r="P15657" l="1"/>
  <c r="R15657" s="1"/>
  <c r="Q15656"/>
  <c r="S15656" s="1"/>
  <c r="P9404"/>
  <c r="Q9403"/>
  <c r="S9403" s="1"/>
  <c r="P15658" l="1"/>
  <c r="R15658" s="1"/>
  <c r="Q15657"/>
  <c r="S15657" s="1"/>
  <c r="P9405"/>
  <c r="Q9404"/>
  <c r="S9404" s="1"/>
  <c r="P15659" l="1"/>
  <c r="R15659" s="1"/>
  <c r="Q15658"/>
  <c r="S15658" s="1"/>
  <c r="P9406"/>
  <c r="R9406" s="1"/>
  <c r="Q9405"/>
  <c r="S9405" s="1"/>
  <c r="P15660" l="1"/>
  <c r="R15660" s="1"/>
  <c r="Q15659"/>
  <c r="S15659" s="1"/>
  <c r="P9407"/>
  <c r="R9407" s="1"/>
  <c r="Q9406"/>
  <c r="S9406" s="1"/>
  <c r="P15661" l="1"/>
  <c r="R15661" s="1"/>
  <c r="Q15660"/>
  <c r="S15660" s="1"/>
  <c r="P9408"/>
  <c r="R9408" s="1"/>
  <c r="Q9407"/>
  <c r="S9407" s="1"/>
  <c r="P15662" l="1"/>
  <c r="Q15661"/>
  <c r="S15661" s="1"/>
  <c r="P9409"/>
  <c r="R9409" s="1"/>
  <c r="Q9408"/>
  <c r="S9408" s="1"/>
  <c r="P15663" l="1"/>
  <c r="Q15662"/>
  <c r="S15662" s="1"/>
  <c r="P9410"/>
  <c r="R9410" s="1"/>
  <c r="Q9409"/>
  <c r="S9409" s="1"/>
  <c r="P15664" l="1"/>
  <c r="R15664" s="1"/>
  <c r="Q15663"/>
  <c r="S15663" s="1"/>
  <c r="P9411"/>
  <c r="R9411" s="1"/>
  <c r="Q9410"/>
  <c r="S9410" s="1"/>
  <c r="P15665" l="1"/>
  <c r="R15665" s="1"/>
  <c r="Q15664"/>
  <c r="S15664" s="1"/>
  <c r="P9412"/>
  <c r="R9412" s="1"/>
  <c r="Q9411"/>
  <c r="S9411" s="1"/>
  <c r="P15666" l="1"/>
  <c r="R15666" s="1"/>
  <c r="Q15665"/>
  <c r="S15665" s="1"/>
  <c r="P9413"/>
  <c r="R9413" s="1"/>
  <c r="Q9412"/>
  <c r="S9412" s="1"/>
  <c r="P15667" l="1"/>
  <c r="R15667" s="1"/>
  <c r="Q15666"/>
  <c r="S15666" s="1"/>
  <c r="P9414"/>
  <c r="R9414" s="1"/>
  <c r="Q9413"/>
  <c r="S9413" s="1"/>
  <c r="P15668" l="1"/>
  <c r="R15668" s="1"/>
  <c r="Q15667"/>
  <c r="S15667" s="1"/>
  <c r="P9415"/>
  <c r="R9415" s="1"/>
  <c r="Q9414"/>
  <c r="S9414" s="1"/>
  <c r="P15669" l="1"/>
  <c r="R15669" s="1"/>
  <c r="Q15668"/>
  <c r="S15668" s="1"/>
  <c r="P9416"/>
  <c r="R9416" s="1"/>
  <c r="Q9415"/>
  <c r="S9415" s="1"/>
  <c r="P15670" l="1"/>
  <c r="R15670" s="1"/>
  <c r="Q15669"/>
  <c r="S15669" s="1"/>
  <c r="P9417"/>
  <c r="R9417" s="1"/>
  <c r="Q9416"/>
  <c r="S9416" s="1"/>
  <c r="P15671" l="1"/>
  <c r="R15671" s="1"/>
  <c r="Q15670"/>
  <c r="S15670" s="1"/>
  <c r="P9418"/>
  <c r="R9418" s="1"/>
  <c r="Q9417"/>
  <c r="S9417" s="1"/>
  <c r="P15672" l="1"/>
  <c r="R15672" s="1"/>
  <c r="Q15671"/>
  <c r="S15671" s="1"/>
  <c r="P9419"/>
  <c r="R9419" s="1"/>
  <c r="Q9418"/>
  <c r="S9418" s="1"/>
  <c r="P15673" l="1"/>
  <c r="R15673" s="1"/>
  <c r="Q15672"/>
  <c r="S15672" s="1"/>
  <c r="P9420"/>
  <c r="R9420" s="1"/>
  <c r="Q9419"/>
  <c r="S9419" s="1"/>
  <c r="P15674" l="1"/>
  <c r="R15674" s="1"/>
  <c r="Q15673"/>
  <c r="S15673" s="1"/>
  <c r="P9421"/>
  <c r="R9421" s="1"/>
  <c r="Q9420"/>
  <c r="S9420" s="1"/>
  <c r="P15675" l="1"/>
  <c r="R15675" s="1"/>
  <c r="Q15674"/>
  <c r="S15674" s="1"/>
  <c r="P9422"/>
  <c r="Q9421"/>
  <c r="S9421" s="1"/>
  <c r="P15676" l="1"/>
  <c r="R15676" s="1"/>
  <c r="Q15675"/>
  <c r="S15675" s="1"/>
  <c r="P9423"/>
  <c r="R9423" s="1"/>
  <c r="Q9422"/>
  <c r="S9422" s="1"/>
  <c r="P15677" l="1"/>
  <c r="R15677" s="1"/>
  <c r="Q15676"/>
  <c r="S15676" s="1"/>
  <c r="P9424"/>
  <c r="R9424" s="1"/>
  <c r="Q9423"/>
  <c r="S9423" s="1"/>
  <c r="P15678" l="1"/>
  <c r="R15678" s="1"/>
  <c r="Q15677"/>
  <c r="S15677" s="1"/>
  <c r="P9425"/>
  <c r="R9425" s="1"/>
  <c r="Q9424"/>
  <c r="S9424" s="1"/>
  <c r="P15679" l="1"/>
  <c r="R15679" s="1"/>
  <c r="Q15678"/>
  <c r="S15678" s="1"/>
  <c r="P9426"/>
  <c r="R9426" s="1"/>
  <c r="Q9425"/>
  <c r="S9425" s="1"/>
  <c r="P15680" l="1"/>
  <c r="Q15679"/>
  <c r="S15679" s="1"/>
  <c r="P9427"/>
  <c r="R9427" s="1"/>
  <c r="Q9426"/>
  <c r="S9426" s="1"/>
  <c r="P15681" l="1"/>
  <c r="R15681" s="1"/>
  <c r="Q15680"/>
  <c r="S15680" s="1"/>
  <c r="P9428"/>
  <c r="R9428" s="1"/>
  <c r="Q9427"/>
  <c r="S9427" s="1"/>
  <c r="P15682" l="1"/>
  <c r="R15682" s="1"/>
  <c r="Q15681"/>
  <c r="S15681" s="1"/>
  <c r="P9429"/>
  <c r="R9429" s="1"/>
  <c r="Q9428"/>
  <c r="S9428" s="1"/>
  <c r="P15683" l="1"/>
  <c r="R15683" s="1"/>
  <c r="Q15682"/>
  <c r="S15682" s="1"/>
  <c r="P9430"/>
  <c r="R9430" s="1"/>
  <c r="Q9429"/>
  <c r="S9429" s="1"/>
  <c r="P15684" l="1"/>
  <c r="R15684" s="1"/>
  <c r="Q15683"/>
  <c r="S15683" s="1"/>
  <c r="P9431"/>
  <c r="R9431" s="1"/>
  <c r="Q9430"/>
  <c r="S9430" s="1"/>
  <c r="P15685" l="1"/>
  <c r="R15685" s="1"/>
  <c r="Q15684"/>
  <c r="S15684" s="1"/>
  <c r="P9432"/>
  <c r="R9432" s="1"/>
  <c r="Q9431"/>
  <c r="S9431" s="1"/>
  <c r="P15686" l="1"/>
  <c r="R15686" s="1"/>
  <c r="Q15685"/>
  <c r="S15685" s="1"/>
  <c r="P9433"/>
  <c r="R9433" s="1"/>
  <c r="Q9432"/>
  <c r="S9432" s="1"/>
  <c r="P15687" l="1"/>
  <c r="R15687" s="1"/>
  <c r="Q15686"/>
  <c r="S15686" s="1"/>
  <c r="P9434"/>
  <c r="R9434" s="1"/>
  <c r="Q9433"/>
  <c r="S9433" s="1"/>
  <c r="P15688" l="1"/>
  <c r="R15688" s="1"/>
  <c r="Q15687"/>
  <c r="S15687" s="1"/>
  <c r="P9435"/>
  <c r="R9435" s="1"/>
  <c r="Q9434"/>
  <c r="S9434" s="1"/>
  <c r="P15689" l="1"/>
  <c r="R15689" s="1"/>
  <c r="Q15688"/>
  <c r="S15688" s="1"/>
  <c r="P9436"/>
  <c r="R9436" s="1"/>
  <c r="Q9435"/>
  <c r="S9435" s="1"/>
  <c r="P15690" l="1"/>
  <c r="R15690" s="1"/>
  <c r="Q15689"/>
  <c r="S15689" s="1"/>
  <c r="P9437"/>
  <c r="R9437" s="1"/>
  <c r="Q9436"/>
  <c r="S9436" s="1"/>
  <c r="P15691" l="1"/>
  <c r="R15691" s="1"/>
  <c r="Q15690"/>
  <c r="S15690" s="1"/>
  <c r="P9438"/>
  <c r="R9438" s="1"/>
  <c r="Q9437"/>
  <c r="S9437" s="1"/>
  <c r="P15692" l="1"/>
  <c r="R15692" s="1"/>
  <c r="Q15691"/>
  <c r="S15691" s="1"/>
  <c r="P9439"/>
  <c r="Q9438"/>
  <c r="S9438" s="1"/>
  <c r="P15693" l="1"/>
  <c r="R15693" s="1"/>
  <c r="Q15692"/>
  <c r="S15692" s="1"/>
  <c r="P9440"/>
  <c r="Q9439"/>
  <c r="S9439" s="1"/>
  <c r="P15694" l="1"/>
  <c r="R15694" s="1"/>
  <c r="Q15693"/>
  <c r="S15693" s="1"/>
  <c r="P9441"/>
  <c r="R9441" s="1"/>
  <c r="Q9440"/>
  <c r="S9440" s="1"/>
  <c r="P15695" l="1"/>
  <c r="R15695" s="1"/>
  <c r="Q15694"/>
  <c r="S15694" s="1"/>
  <c r="P9442"/>
  <c r="R9442" s="1"/>
  <c r="Q9441"/>
  <c r="S9441" s="1"/>
  <c r="P15696" l="1"/>
  <c r="R15696" s="1"/>
  <c r="Q15695"/>
  <c r="S15695" s="1"/>
  <c r="P9443"/>
  <c r="R9443" s="1"/>
  <c r="Q9442"/>
  <c r="S9442" s="1"/>
  <c r="P15697" l="1"/>
  <c r="Q15696"/>
  <c r="S15696" s="1"/>
  <c r="P9444"/>
  <c r="R9444" s="1"/>
  <c r="Q9443"/>
  <c r="S9443" s="1"/>
  <c r="P15698" l="1"/>
  <c r="Q15697"/>
  <c r="S15697" s="1"/>
  <c r="P9445"/>
  <c r="R9445" s="1"/>
  <c r="Q9444"/>
  <c r="S9444" s="1"/>
  <c r="P15699" l="1"/>
  <c r="R15699" s="1"/>
  <c r="Q15698"/>
  <c r="S15698" s="1"/>
  <c r="P9446"/>
  <c r="R9446" s="1"/>
  <c r="Q9445"/>
  <c r="S9445" s="1"/>
  <c r="P15700" l="1"/>
  <c r="R15700" s="1"/>
  <c r="Q15699"/>
  <c r="S15699" s="1"/>
  <c r="P9447"/>
  <c r="R9447" s="1"/>
  <c r="Q9446"/>
  <c r="S9446" s="1"/>
  <c r="P15701" l="1"/>
  <c r="R15701" s="1"/>
  <c r="Q15700"/>
  <c r="S15700" s="1"/>
  <c r="P9448"/>
  <c r="R9448" s="1"/>
  <c r="Q9447"/>
  <c r="S9447" s="1"/>
  <c r="P15702" l="1"/>
  <c r="R15702" s="1"/>
  <c r="Q15701"/>
  <c r="S15701" s="1"/>
  <c r="P9449"/>
  <c r="R9449" s="1"/>
  <c r="Q9448"/>
  <c r="S9448" s="1"/>
  <c r="P15703" l="1"/>
  <c r="R15703" s="1"/>
  <c r="Q15702"/>
  <c r="S15702" s="1"/>
  <c r="P9450"/>
  <c r="R9450" s="1"/>
  <c r="Q9449"/>
  <c r="S9449" s="1"/>
  <c r="P15704" l="1"/>
  <c r="R15704" s="1"/>
  <c r="Q15703"/>
  <c r="S15703" s="1"/>
  <c r="P9451"/>
  <c r="R9451" s="1"/>
  <c r="Q9450"/>
  <c r="S9450" s="1"/>
  <c r="P15705" l="1"/>
  <c r="R15705" s="1"/>
  <c r="Q15704"/>
  <c r="S15704" s="1"/>
  <c r="P9452"/>
  <c r="R9452" s="1"/>
  <c r="Q9451"/>
  <c r="S9451" s="1"/>
  <c r="P15706" l="1"/>
  <c r="R15706" s="1"/>
  <c r="Q15705"/>
  <c r="S15705" s="1"/>
  <c r="P9453"/>
  <c r="R9453" s="1"/>
  <c r="Q9452"/>
  <c r="S9452" s="1"/>
  <c r="P15707" l="1"/>
  <c r="R15707" s="1"/>
  <c r="Q15706"/>
  <c r="S15706" s="1"/>
  <c r="P9454"/>
  <c r="R9454" s="1"/>
  <c r="Q9453"/>
  <c r="S9453" s="1"/>
  <c r="P15708" l="1"/>
  <c r="R15708" s="1"/>
  <c r="Q15707"/>
  <c r="S15707" s="1"/>
  <c r="P9455"/>
  <c r="R9455" s="1"/>
  <c r="Q9454"/>
  <c r="S9454" s="1"/>
  <c r="P15709" l="1"/>
  <c r="R15709" s="1"/>
  <c r="Q15708"/>
  <c r="S15708" s="1"/>
  <c r="P9456"/>
  <c r="R9456" s="1"/>
  <c r="Q9455"/>
  <c r="S9455" s="1"/>
  <c r="P15710" l="1"/>
  <c r="R15710" s="1"/>
  <c r="Q15709"/>
  <c r="S15709" s="1"/>
  <c r="P9457"/>
  <c r="Q9456"/>
  <c r="S9456" s="1"/>
  <c r="P15711" l="1"/>
  <c r="R15711" s="1"/>
  <c r="Q15710"/>
  <c r="S15710" s="1"/>
  <c r="P9458"/>
  <c r="R9458" s="1"/>
  <c r="Q9457"/>
  <c r="S9457" s="1"/>
  <c r="P15712" l="1"/>
  <c r="R15712" s="1"/>
  <c r="Q15711"/>
  <c r="S15711" s="1"/>
  <c r="P9459"/>
  <c r="R9459" s="1"/>
  <c r="Q9458"/>
  <c r="S9458" s="1"/>
  <c r="P15713" l="1"/>
  <c r="R15713" s="1"/>
  <c r="Q15712"/>
  <c r="S15712" s="1"/>
  <c r="P9460"/>
  <c r="R9460" s="1"/>
  <c r="Q9459"/>
  <c r="S9459" s="1"/>
  <c r="P15714" l="1"/>
  <c r="R15714" s="1"/>
  <c r="Q15713"/>
  <c r="S15713" s="1"/>
  <c r="P9461"/>
  <c r="R9461" s="1"/>
  <c r="Q9460"/>
  <c r="S9460" s="1"/>
  <c r="P15715" l="1"/>
  <c r="Q15714"/>
  <c r="S15714" s="1"/>
  <c r="P9462"/>
  <c r="R9462" s="1"/>
  <c r="Q9461"/>
  <c r="S9461" s="1"/>
  <c r="P15716" l="1"/>
  <c r="R15716" s="1"/>
  <c r="Q15715"/>
  <c r="S15715" s="1"/>
  <c r="P9463"/>
  <c r="R9463" s="1"/>
  <c r="Q9462"/>
  <c r="S9462" s="1"/>
  <c r="P15717" l="1"/>
  <c r="R15717" s="1"/>
  <c r="Q15716"/>
  <c r="S15716" s="1"/>
  <c r="P9464"/>
  <c r="R9464" s="1"/>
  <c r="Q9463"/>
  <c r="S9463" s="1"/>
  <c r="P15718" l="1"/>
  <c r="R15718" s="1"/>
  <c r="Q15717"/>
  <c r="S15717" s="1"/>
  <c r="P9465"/>
  <c r="R9465" s="1"/>
  <c r="Q9464"/>
  <c r="S9464" s="1"/>
  <c r="P15719" l="1"/>
  <c r="R15719" s="1"/>
  <c r="Q15718"/>
  <c r="S15718" s="1"/>
  <c r="P9466"/>
  <c r="R9466" s="1"/>
  <c r="Q9465"/>
  <c r="S9465" s="1"/>
  <c r="P15720" l="1"/>
  <c r="R15720" s="1"/>
  <c r="Q15719"/>
  <c r="S15719" s="1"/>
  <c r="P9467"/>
  <c r="R9467" s="1"/>
  <c r="Q9466"/>
  <c r="S9466" s="1"/>
  <c r="P15721" l="1"/>
  <c r="R15721" s="1"/>
  <c r="Q15720"/>
  <c r="S15720" s="1"/>
  <c r="P9468"/>
  <c r="R9468" s="1"/>
  <c r="Q9467"/>
  <c r="S9467" s="1"/>
  <c r="P15722" l="1"/>
  <c r="R15722" s="1"/>
  <c r="Q15721"/>
  <c r="S15721" s="1"/>
  <c r="P9469"/>
  <c r="R9469" s="1"/>
  <c r="Q9468"/>
  <c r="S9468" s="1"/>
  <c r="P15723" l="1"/>
  <c r="R15723" s="1"/>
  <c r="Q15722"/>
  <c r="S15722" s="1"/>
  <c r="P9470"/>
  <c r="R9470" s="1"/>
  <c r="Q9469"/>
  <c r="S9469" s="1"/>
  <c r="P15724" l="1"/>
  <c r="R15724" s="1"/>
  <c r="Q15723"/>
  <c r="S15723" s="1"/>
  <c r="P9471"/>
  <c r="R9471" s="1"/>
  <c r="Q9470"/>
  <c r="S9470" s="1"/>
  <c r="P15725" l="1"/>
  <c r="R15725" s="1"/>
  <c r="Q15724"/>
  <c r="S15724" s="1"/>
  <c r="P9472"/>
  <c r="R9472" s="1"/>
  <c r="Q9471"/>
  <c r="S9471" s="1"/>
  <c r="P15726" l="1"/>
  <c r="R15726" s="1"/>
  <c r="Q15725"/>
  <c r="S15725" s="1"/>
  <c r="P9473"/>
  <c r="R9473" s="1"/>
  <c r="Q9472"/>
  <c r="S9472" s="1"/>
  <c r="P15727" l="1"/>
  <c r="R15727" s="1"/>
  <c r="Q15726"/>
  <c r="S15726" s="1"/>
  <c r="P9474"/>
  <c r="Q9473"/>
  <c r="S9473" s="1"/>
  <c r="P15728" l="1"/>
  <c r="R15728" s="1"/>
  <c r="Q15727"/>
  <c r="S15727" s="1"/>
  <c r="P9475"/>
  <c r="Q9474"/>
  <c r="S9474" s="1"/>
  <c r="P15729" l="1"/>
  <c r="R15729" s="1"/>
  <c r="Q15728"/>
  <c r="S15728" s="1"/>
  <c r="P9476"/>
  <c r="R9476" s="1"/>
  <c r="Q9475"/>
  <c r="S9475" s="1"/>
  <c r="P15730" l="1"/>
  <c r="R15730" s="1"/>
  <c r="Q15729"/>
  <c r="S15729" s="1"/>
  <c r="P9477"/>
  <c r="R9477" s="1"/>
  <c r="Q9476"/>
  <c r="S9476" s="1"/>
  <c r="P15731" l="1"/>
  <c r="R15731" s="1"/>
  <c r="Q15730"/>
  <c r="S15730" s="1"/>
  <c r="P9478"/>
  <c r="R9478" s="1"/>
  <c r="Q9477"/>
  <c r="S9477" s="1"/>
  <c r="P15732" l="1"/>
  <c r="Q15731"/>
  <c r="S15731" s="1"/>
  <c r="P9479"/>
  <c r="R9479" s="1"/>
  <c r="Q9478"/>
  <c r="S9478" s="1"/>
  <c r="P15733" l="1"/>
  <c r="Q15732"/>
  <c r="S15732" s="1"/>
  <c r="P9480"/>
  <c r="R9480" s="1"/>
  <c r="Q9479"/>
  <c r="S9479" s="1"/>
  <c r="P15734" l="1"/>
  <c r="R15734" s="1"/>
  <c r="Q15733"/>
  <c r="S15733" s="1"/>
  <c r="P9481"/>
  <c r="R9481" s="1"/>
  <c r="Q9480"/>
  <c r="S9480" s="1"/>
  <c r="P15735" l="1"/>
  <c r="R15735" s="1"/>
  <c r="Q15734"/>
  <c r="S15734" s="1"/>
  <c r="P9482"/>
  <c r="R9482" s="1"/>
  <c r="Q9481"/>
  <c r="S9481" s="1"/>
  <c r="P15736" l="1"/>
  <c r="R15736" s="1"/>
  <c r="Q15735"/>
  <c r="S15735" s="1"/>
  <c r="P9483"/>
  <c r="R9483" s="1"/>
  <c r="Q9482"/>
  <c r="S9482" s="1"/>
  <c r="P15737" l="1"/>
  <c r="R15737" s="1"/>
  <c r="Q15736"/>
  <c r="S15736" s="1"/>
  <c r="P9484"/>
  <c r="R9484" s="1"/>
  <c r="Q9483"/>
  <c r="S9483" s="1"/>
  <c r="P15738" l="1"/>
  <c r="R15738" s="1"/>
  <c r="Q15737"/>
  <c r="S15737" s="1"/>
  <c r="P9485"/>
  <c r="R9485" s="1"/>
  <c r="Q9484"/>
  <c r="S9484" s="1"/>
  <c r="P15739" l="1"/>
  <c r="R15739" s="1"/>
  <c r="Q15738"/>
  <c r="S15738" s="1"/>
  <c r="P9486"/>
  <c r="R9486" s="1"/>
  <c r="Q9485"/>
  <c r="S9485" s="1"/>
  <c r="P15740" l="1"/>
  <c r="R15740" s="1"/>
  <c r="Q15739"/>
  <c r="S15739" s="1"/>
  <c r="P9487"/>
  <c r="R9487" s="1"/>
  <c r="Q9486"/>
  <c r="S9486" s="1"/>
  <c r="P15741" l="1"/>
  <c r="R15741" s="1"/>
  <c r="Q15740"/>
  <c r="S15740" s="1"/>
  <c r="P9488"/>
  <c r="R9488" s="1"/>
  <c r="Q9487"/>
  <c r="S9487" s="1"/>
  <c r="P15742" l="1"/>
  <c r="R15742" s="1"/>
  <c r="Q15741"/>
  <c r="S15741" s="1"/>
  <c r="P9489"/>
  <c r="R9489" s="1"/>
  <c r="Q9488"/>
  <c r="S9488" s="1"/>
  <c r="P15743" l="1"/>
  <c r="R15743" s="1"/>
  <c r="Q15742"/>
  <c r="S15742" s="1"/>
  <c r="P9490"/>
  <c r="R9490" s="1"/>
  <c r="Q9489"/>
  <c r="S9489" s="1"/>
  <c r="P15744" l="1"/>
  <c r="R15744" s="1"/>
  <c r="Q15743"/>
  <c r="S15743" s="1"/>
  <c r="P9491"/>
  <c r="R9491" s="1"/>
  <c r="Q9490"/>
  <c r="S9490" s="1"/>
  <c r="P15745" l="1"/>
  <c r="R15745" s="1"/>
  <c r="Q15744"/>
  <c r="S15744" s="1"/>
  <c r="P9492"/>
  <c r="Q9491"/>
  <c r="S9491" s="1"/>
  <c r="P15746" l="1"/>
  <c r="R15746" s="1"/>
  <c r="Q15745"/>
  <c r="S15745" s="1"/>
  <c r="P9493"/>
  <c r="R9493" s="1"/>
  <c r="Q9492"/>
  <c r="S9492" s="1"/>
  <c r="P15747" l="1"/>
  <c r="R15747" s="1"/>
  <c r="Q15746"/>
  <c r="S15746" s="1"/>
  <c r="P9494"/>
  <c r="R9494" s="1"/>
  <c r="Q9493"/>
  <c r="S9493" s="1"/>
  <c r="P15748" l="1"/>
  <c r="R15748" s="1"/>
  <c r="Q15747"/>
  <c r="S15747" s="1"/>
  <c r="P9495"/>
  <c r="R9495" s="1"/>
  <c r="Q9494"/>
  <c r="S9494" s="1"/>
  <c r="P15749" l="1"/>
  <c r="R15749" s="1"/>
  <c r="Q15748"/>
  <c r="S15748" s="1"/>
  <c r="P9496"/>
  <c r="R9496" s="1"/>
  <c r="Q9495"/>
  <c r="S9495" s="1"/>
  <c r="P15750" l="1"/>
  <c r="Q15749"/>
  <c r="S15749" s="1"/>
  <c r="P9497"/>
  <c r="R9497" s="1"/>
  <c r="Q9496"/>
  <c r="S9496" s="1"/>
  <c r="P15751" l="1"/>
  <c r="R15751" s="1"/>
  <c r="Q15750"/>
  <c r="S15750" s="1"/>
  <c r="P9498"/>
  <c r="R9498" s="1"/>
  <c r="Q9497"/>
  <c r="S9497" s="1"/>
  <c r="P15752" l="1"/>
  <c r="R15752" s="1"/>
  <c r="Q15751"/>
  <c r="S15751" s="1"/>
  <c r="P9499"/>
  <c r="R9499" s="1"/>
  <c r="Q9498"/>
  <c r="S9498" s="1"/>
  <c r="P15753" l="1"/>
  <c r="R15753" s="1"/>
  <c r="Q15752"/>
  <c r="S15752" s="1"/>
  <c r="P9500"/>
  <c r="R9500" s="1"/>
  <c r="Q9499"/>
  <c r="S9499" s="1"/>
  <c r="P15754" l="1"/>
  <c r="R15754" s="1"/>
  <c r="Q15753"/>
  <c r="S15753" s="1"/>
  <c r="P9501"/>
  <c r="R9501" s="1"/>
  <c r="Q9500"/>
  <c r="S9500" s="1"/>
  <c r="P15755" l="1"/>
  <c r="R15755" s="1"/>
  <c r="Q15754"/>
  <c r="S15754" s="1"/>
  <c r="P9502"/>
  <c r="R9502" s="1"/>
  <c r="Q9501"/>
  <c r="S9501" s="1"/>
  <c r="P15756" l="1"/>
  <c r="R15756" s="1"/>
  <c r="Q15755"/>
  <c r="S15755" s="1"/>
  <c r="P9503"/>
  <c r="R9503" s="1"/>
  <c r="Q9502"/>
  <c r="S9502" s="1"/>
  <c r="P15757" l="1"/>
  <c r="R15757" s="1"/>
  <c r="Q15756"/>
  <c r="S15756" s="1"/>
  <c r="P9504"/>
  <c r="R9504" s="1"/>
  <c r="Q9503"/>
  <c r="S9503" s="1"/>
  <c r="P15758" l="1"/>
  <c r="R15758" s="1"/>
  <c r="Q15757"/>
  <c r="S15757" s="1"/>
  <c r="P9505"/>
  <c r="R9505" s="1"/>
  <c r="Q9504"/>
  <c r="S9504" s="1"/>
  <c r="P15759" l="1"/>
  <c r="R15759" s="1"/>
  <c r="Q15758"/>
  <c r="S15758" s="1"/>
  <c r="P9506"/>
  <c r="R9506" s="1"/>
  <c r="Q9505"/>
  <c r="S9505" s="1"/>
  <c r="P15760" l="1"/>
  <c r="R15760" s="1"/>
  <c r="Q15759"/>
  <c r="S15759" s="1"/>
  <c r="P9507"/>
  <c r="R9507" s="1"/>
  <c r="Q9506"/>
  <c r="S9506" s="1"/>
  <c r="P15761" l="1"/>
  <c r="R15761" s="1"/>
  <c r="Q15760"/>
  <c r="S15760" s="1"/>
  <c r="P9508"/>
  <c r="R9508" s="1"/>
  <c r="Q9507"/>
  <c r="S9507" s="1"/>
  <c r="P15762" l="1"/>
  <c r="R15762" s="1"/>
  <c r="Q15761"/>
  <c r="S15761" s="1"/>
  <c r="P9509"/>
  <c r="Q9508"/>
  <c r="S9508" s="1"/>
  <c r="P15763" l="1"/>
  <c r="R15763" s="1"/>
  <c r="Q15762"/>
  <c r="S15762" s="1"/>
  <c r="P9510"/>
  <c r="Q9509"/>
  <c r="S9509" s="1"/>
  <c r="P15764" l="1"/>
  <c r="R15764" s="1"/>
  <c r="Q15763"/>
  <c r="S15763" s="1"/>
  <c r="P9511"/>
  <c r="R9511" s="1"/>
  <c r="Q9510"/>
  <c r="S9510" s="1"/>
  <c r="P15765" l="1"/>
  <c r="R15765" s="1"/>
  <c r="Q15764"/>
  <c r="S15764" s="1"/>
  <c r="P9512"/>
  <c r="R9512" s="1"/>
  <c r="Q9511"/>
  <c r="S9511" s="1"/>
  <c r="P15766" l="1"/>
  <c r="R15766" s="1"/>
  <c r="Q15765"/>
  <c r="S15765" s="1"/>
  <c r="P9513"/>
  <c r="R9513" s="1"/>
  <c r="Q9512"/>
  <c r="S9512" s="1"/>
  <c r="P15767" l="1"/>
  <c r="Q15766"/>
  <c r="S15766" s="1"/>
  <c r="P9514"/>
  <c r="R9514" s="1"/>
  <c r="Q9513"/>
  <c r="S9513" s="1"/>
  <c r="P15768" l="1"/>
  <c r="Q15767"/>
  <c r="S15767" s="1"/>
  <c r="P9515"/>
  <c r="R9515" s="1"/>
  <c r="Q9514"/>
  <c r="S9514" s="1"/>
  <c r="P15769" l="1"/>
  <c r="R15769" s="1"/>
  <c r="Q15768"/>
  <c r="S15768" s="1"/>
  <c r="P9516"/>
  <c r="R9516" s="1"/>
  <c r="Q9515"/>
  <c r="S9515" s="1"/>
  <c r="P15770" l="1"/>
  <c r="R15770" s="1"/>
  <c r="Q15769"/>
  <c r="S15769" s="1"/>
  <c r="P9517"/>
  <c r="R9517" s="1"/>
  <c r="Q9516"/>
  <c r="S9516" s="1"/>
  <c r="P15771" l="1"/>
  <c r="R15771" s="1"/>
  <c r="Q15770"/>
  <c r="S15770" s="1"/>
  <c r="P9518"/>
  <c r="R9518" s="1"/>
  <c r="Q9517"/>
  <c r="S9517" s="1"/>
  <c r="P15772" l="1"/>
  <c r="R15772" s="1"/>
  <c r="Q15771"/>
  <c r="S15771" s="1"/>
  <c r="P9519"/>
  <c r="R9519" s="1"/>
  <c r="Q9518"/>
  <c r="S9518" s="1"/>
  <c r="P15773" l="1"/>
  <c r="R15773" s="1"/>
  <c r="Q15772"/>
  <c r="S15772" s="1"/>
  <c r="P9520"/>
  <c r="R9520" s="1"/>
  <c r="Q9519"/>
  <c r="S9519" s="1"/>
  <c r="P15774" l="1"/>
  <c r="R15774" s="1"/>
  <c r="Q15773"/>
  <c r="S15773" s="1"/>
  <c r="P9521"/>
  <c r="R9521" s="1"/>
  <c r="Q9520"/>
  <c r="S9520" s="1"/>
  <c r="P15775" l="1"/>
  <c r="R15775" s="1"/>
  <c r="Q15774"/>
  <c r="S15774" s="1"/>
  <c r="P9522"/>
  <c r="R9522" s="1"/>
  <c r="Q9521"/>
  <c r="S9521" s="1"/>
  <c r="P15776" l="1"/>
  <c r="R15776" s="1"/>
  <c r="Q15775"/>
  <c r="S15775" s="1"/>
  <c r="P9523"/>
  <c r="R9523" s="1"/>
  <c r="Q9522"/>
  <c r="S9522" s="1"/>
  <c r="P15777" l="1"/>
  <c r="R15777" s="1"/>
  <c r="Q15776"/>
  <c r="S15776" s="1"/>
  <c r="P9524"/>
  <c r="R9524" s="1"/>
  <c r="Q9523"/>
  <c r="S9523" s="1"/>
  <c r="P15778" l="1"/>
  <c r="R15778" s="1"/>
  <c r="Q15777"/>
  <c r="S15777" s="1"/>
  <c r="P9525"/>
  <c r="R9525" s="1"/>
  <c r="Q9524"/>
  <c r="S9524" s="1"/>
  <c r="P15779" l="1"/>
  <c r="R15779" s="1"/>
  <c r="Q15778"/>
  <c r="S15778" s="1"/>
  <c r="P9526"/>
  <c r="R9526" s="1"/>
  <c r="Q9525"/>
  <c r="S9525" s="1"/>
  <c r="P15780" l="1"/>
  <c r="R15780" s="1"/>
  <c r="Q15779"/>
  <c r="S15779" s="1"/>
  <c r="P9527"/>
  <c r="Q9526"/>
  <c r="S9526" s="1"/>
  <c r="P15781" l="1"/>
  <c r="R15781" s="1"/>
  <c r="Q15780"/>
  <c r="S15780" s="1"/>
  <c r="P9528"/>
  <c r="R9528" s="1"/>
  <c r="Q9527"/>
  <c r="S9527" s="1"/>
  <c r="P15782" l="1"/>
  <c r="R15782" s="1"/>
  <c r="Q15781"/>
  <c r="S15781" s="1"/>
  <c r="P9529"/>
  <c r="R9529" s="1"/>
  <c r="Q9528"/>
  <c r="S9528" s="1"/>
  <c r="P15783" l="1"/>
  <c r="R15783" s="1"/>
  <c r="Q15782"/>
  <c r="S15782" s="1"/>
  <c r="P9530"/>
  <c r="R9530" s="1"/>
  <c r="Q9529"/>
  <c r="S9529" s="1"/>
  <c r="P15784" l="1"/>
  <c r="R15784" s="1"/>
  <c r="Q15783"/>
  <c r="S15783" s="1"/>
  <c r="P9531"/>
  <c r="R9531" s="1"/>
  <c r="Q9530"/>
  <c r="S9530" s="1"/>
  <c r="P15785" l="1"/>
  <c r="Q15784"/>
  <c r="S15784" s="1"/>
  <c r="P9532"/>
  <c r="R9532" s="1"/>
  <c r="Q9531"/>
  <c r="S9531" s="1"/>
  <c r="P15786" l="1"/>
  <c r="R15786" s="1"/>
  <c r="Q15785"/>
  <c r="S15785" s="1"/>
  <c r="P9533"/>
  <c r="R9533" s="1"/>
  <c r="Q9532"/>
  <c r="S9532" s="1"/>
  <c r="P15787" l="1"/>
  <c r="R15787" s="1"/>
  <c r="Q15786"/>
  <c r="S15786" s="1"/>
  <c r="P9534"/>
  <c r="R9534" s="1"/>
  <c r="Q9533"/>
  <c r="S9533" s="1"/>
  <c r="P15788" l="1"/>
  <c r="R15788" s="1"/>
  <c r="Q15787"/>
  <c r="S15787" s="1"/>
  <c r="P9535"/>
  <c r="R9535" s="1"/>
  <c r="Q9534"/>
  <c r="S9534" s="1"/>
  <c r="P15789" l="1"/>
  <c r="R15789" s="1"/>
  <c r="Q15788"/>
  <c r="S15788" s="1"/>
  <c r="P9536"/>
  <c r="R9536" s="1"/>
  <c r="Q9535"/>
  <c r="S9535" s="1"/>
  <c r="P15790" l="1"/>
  <c r="R15790" s="1"/>
  <c r="Q15789"/>
  <c r="S15789" s="1"/>
  <c r="P9537"/>
  <c r="R9537" s="1"/>
  <c r="Q9536"/>
  <c r="S9536" s="1"/>
  <c r="P15791" l="1"/>
  <c r="R15791" s="1"/>
  <c r="Q15790"/>
  <c r="S15790" s="1"/>
  <c r="P9538"/>
  <c r="R9538" s="1"/>
  <c r="Q9537"/>
  <c r="S9537" s="1"/>
  <c r="P15792" l="1"/>
  <c r="R15792" s="1"/>
  <c r="Q15791"/>
  <c r="S15791" s="1"/>
  <c r="P9539"/>
  <c r="R9539" s="1"/>
  <c r="Q9538"/>
  <c r="S9538" s="1"/>
  <c r="P15793" l="1"/>
  <c r="R15793" s="1"/>
  <c r="Q15792"/>
  <c r="S15792" s="1"/>
  <c r="P9540"/>
  <c r="R9540" s="1"/>
  <c r="Q9539"/>
  <c r="S9539" s="1"/>
  <c r="P15794" l="1"/>
  <c r="R15794" s="1"/>
  <c r="Q15793"/>
  <c r="S15793" s="1"/>
  <c r="P9541"/>
  <c r="R9541" s="1"/>
  <c r="Q9540"/>
  <c r="S9540" s="1"/>
  <c r="P15795" l="1"/>
  <c r="R15795" s="1"/>
  <c r="Q15794"/>
  <c r="S15794" s="1"/>
  <c r="P9542"/>
  <c r="R9542" s="1"/>
  <c r="Q9541"/>
  <c r="S9541" s="1"/>
  <c r="P15796" l="1"/>
  <c r="R15796" s="1"/>
  <c r="Q15795"/>
  <c r="S15795" s="1"/>
  <c r="P9543"/>
  <c r="R9543" s="1"/>
  <c r="Q9542"/>
  <c r="S9542" s="1"/>
  <c r="P15797" l="1"/>
  <c r="R15797" s="1"/>
  <c r="Q15796"/>
  <c r="S15796" s="1"/>
  <c r="P9544"/>
  <c r="Q9543"/>
  <c r="S9543" s="1"/>
  <c r="P15798" l="1"/>
  <c r="R15798" s="1"/>
  <c r="Q15797"/>
  <c r="S15797" s="1"/>
  <c r="P9545"/>
  <c r="Q9544"/>
  <c r="S9544" s="1"/>
  <c r="P15799" l="1"/>
  <c r="R15799" s="1"/>
  <c r="Q15798"/>
  <c r="S15798" s="1"/>
  <c r="P9546"/>
  <c r="R9546" s="1"/>
  <c r="Q9545"/>
  <c r="S9545" s="1"/>
  <c r="P15800" l="1"/>
  <c r="R15800" s="1"/>
  <c r="Q15799"/>
  <c r="S15799" s="1"/>
  <c r="P9547"/>
  <c r="R9547" s="1"/>
  <c r="Q9546"/>
  <c r="S9546" s="1"/>
  <c r="P15801" l="1"/>
  <c r="R15801" s="1"/>
  <c r="Q15800"/>
  <c r="S15800" s="1"/>
  <c r="P9548"/>
  <c r="R9548" s="1"/>
  <c r="Q9547"/>
  <c r="S9547" s="1"/>
  <c r="P15802" l="1"/>
  <c r="Q15801"/>
  <c r="S15801" s="1"/>
  <c r="P9549"/>
  <c r="R9549" s="1"/>
  <c r="Q9548"/>
  <c r="S9548" s="1"/>
  <c r="P15803" l="1"/>
  <c r="Q15802"/>
  <c r="S15802" s="1"/>
  <c r="P9550"/>
  <c r="R9550" s="1"/>
  <c r="Q9549"/>
  <c r="S9549" s="1"/>
  <c r="P15804" l="1"/>
  <c r="R15804" s="1"/>
  <c r="Q15803"/>
  <c r="S15803" s="1"/>
  <c r="P9551"/>
  <c r="R9551" s="1"/>
  <c r="Q9550"/>
  <c r="S9550" s="1"/>
  <c r="P15805" l="1"/>
  <c r="R15805" s="1"/>
  <c r="Q15804"/>
  <c r="S15804" s="1"/>
  <c r="P9552"/>
  <c r="R9552" s="1"/>
  <c r="Q9551"/>
  <c r="S9551" s="1"/>
  <c r="P15806" l="1"/>
  <c r="R15806" s="1"/>
  <c r="Q15805"/>
  <c r="S15805" s="1"/>
  <c r="P9553"/>
  <c r="R9553" s="1"/>
  <c r="Q9552"/>
  <c r="S9552" s="1"/>
  <c r="P15807" l="1"/>
  <c r="R15807" s="1"/>
  <c r="Q15806"/>
  <c r="S15806" s="1"/>
  <c r="P9554"/>
  <c r="R9554" s="1"/>
  <c r="Q9553"/>
  <c r="S9553" s="1"/>
  <c r="P15808" l="1"/>
  <c r="R15808" s="1"/>
  <c r="Q15807"/>
  <c r="S15807" s="1"/>
  <c r="P9555"/>
  <c r="R9555" s="1"/>
  <c r="Q9554"/>
  <c r="S9554" s="1"/>
  <c r="P15809" l="1"/>
  <c r="R15809" s="1"/>
  <c r="Q15808"/>
  <c r="S15808" s="1"/>
  <c r="P9556"/>
  <c r="R9556" s="1"/>
  <c r="Q9555"/>
  <c r="S9555" s="1"/>
  <c r="P15810" l="1"/>
  <c r="R15810" s="1"/>
  <c r="Q15809"/>
  <c r="S15809" s="1"/>
  <c r="P9557"/>
  <c r="R9557" s="1"/>
  <c r="Q9556"/>
  <c r="S9556" s="1"/>
  <c r="P15811" l="1"/>
  <c r="R15811" s="1"/>
  <c r="Q15810"/>
  <c r="S15810" s="1"/>
  <c r="P9558"/>
  <c r="R9558" s="1"/>
  <c r="Q9557"/>
  <c r="S9557" s="1"/>
  <c r="P15812" l="1"/>
  <c r="R15812" s="1"/>
  <c r="Q15811"/>
  <c r="S15811" s="1"/>
  <c r="P9559"/>
  <c r="R9559" s="1"/>
  <c r="Q9558"/>
  <c r="S9558" s="1"/>
  <c r="P15813" l="1"/>
  <c r="R15813" s="1"/>
  <c r="Q15812"/>
  <c r="S15812" s="1"/>
  <c r="P9560"/>
  <c r="R9560" s="1"/>
  <c r="Q9559"/>
  <c r="S9559" s="1"/>
  <c r="P15814" l="1"/>
  <c r="R15814" s="1"/>
  <c r="Q15813"/>
  <c r="S15813" s="1"/>
  <c r="P9561"/>
  <c r="R9561" s="1"/>
  <c r="Q9560"/>
  <c r="S9560" s="1"/>
  <c r="P15815" l="1"/>
  <c r="R15815" s="1"/>
  <c r="Q15814"/>
  <c r="S15814" s="1"/>
  <c r="P9562"/>
  <c r="Q9561"/>
  <c r="S9561" s="1"/>
  <c r="P15816" l="1"/>
  <c r="R15816" s="1"/>
  <c r="Q15815"/>
  <c r="S15815" s="1"/>
  <c r="P9563"/>
  <c r="R9563" s="1"/>
  <c r="Q9562"/>
  <c r="S9562" s="1"/>
  <c r="P15817" l="1"/>
  <c r="R15817" s="1"/>
  <c r="Q15816"/>
  <c r="S15816" s="1"/>
  <c r="P9564"/>
  <c r="R9564" s="1"/>
  <c r="Q9563"/>
  <c r="S9563" s="1"/>
  <c r="P15818" l="1"/>
  <c r="R15818" s="1"/>
  <c r="Q15817"/>
  <c r="S15817" s="1"/>
  <c r="P9565"/>
  <c r="R9565" s="1"/>
  <c r="Q9564"/>
  <c r="S9564" s="1"/>
  <c r="P15819" l="1"/>
  <c r="R15819" s="1"/>
  <c r="Q15818"/>
  <c r="S15818" s="1"/>
  <c r="P9566"/>
  <c r="R9566" s="1"/>
  <c r="Q9565"/>
  <c r="S9565" s="1"/>
  <c r="P15820" l="1"/>
  <c r="Q15819"/>
  <c r="S15819" s="1"/>
  <c r="P9567"/>
  <c r="R9567" s="1"/>
  <c r="Q9566"/>
  <c r="S9566" s="1"/>
  <c r="P15821" l="1"/>
  <c r="R15821" s="1"/>
  <c r="Q15820"/>
  <c r="S15820" s="1"/>
  <c r="P9568"/>
  <c r="R9568" s="1"/>
  <c r="Q9567"/>
  <c r="S9567" s="1"/>
  <c r="P15822" l="1"/>
  <c r="R15822" s="1"/>
  <c r="Q15821"/>
  <c r="S15821" s="1"/>
  <c r="P9569"/>
  <c r="R9569" s="1"/>
  <c r="Q9568"/>
  <c r="S9568" s="1"/>
  <c r="P15823" l="1"/>
  <c r="R15823" s="1"/>
  <c r="Q15822"/>
  <c r="S15822" s="1"/>
  <c r="P9570"/>
  <c r="R9570" s="1"/>
  <c r="Q9569"/>
  <c r="S9569" s="1"/>
  <c r="P15824" l="1"/>
  <c r="R15824" s="1"/>
  <c r="Q15823"/>
  <c r="S15823" s="1"/>
  <c r="P9571"/>
  <c r="R9571" s="1"/>
  <c r="Q9570"/>
  <c r="S9570" s="1"/>
  <c r="P15825" l="1"/>
  <c r="R15825" s="1"/>
  <c r="Q15824"/>
  <c r="S15824" s="1"/>
  <c r="P9572"/>
  <c r="R9572" s="1"/>
  <c r="Q9571"/>
  <c r="S9571" s="1"/>
  <c r="P15826" l="1"/>
  <c r="R15826" s="1"/>
  <c r="Q15825"/>
  <c r="S15825" s="1"/>
  <c r="P9573"/>
  <c r="R9573" s="1"/>
  <c r="Q9572"/>
  <c r="S9572" s="1"/>
  <c r="P15827" l="1"/>
  <c r="R15827" s="1"/>
  <c r="Q15826"/>
  <c r="S15826" s="1"/>
  <c r="P9574"/>
  <c r="R9574" s="1"/>
  <c r="Q9573"/>
  <c r="S9573" s="1"/>
  <c r="P15828" l="1"/>
  <c r="R15828" s="1"/>
  <c r="Q15827"/>
  <c r="S15827" s="1"/>
  <c r="P9575"/>
  <c r="R9575" s="1"/>
  <c r="Q9574"/>
  <c r="S9574" s="1"/>
  <c r="P15829" l="1"/>
  <c r="R15829" s="1"/>
  <c r="Q15828"/>
  <c r="S15828" s="1"/>
  <c r="P9576"/>
  <c r="R9576" s="1"/>
  <c r="Q9575"/>
  <c r="S9575" s="1"/>
  <c r="P15830" l="1"/>
  <c r="R15830" s="1"/>
  <c r="Q15829"/>
  <c r="S15829" s="1"/>
  <c r="P9577"/>
  <c r="R9577" s="1"/>
  <c r="Q9576"/>
  <c r="S9576" s="1"/>
  <c r="P15831" l="1"/>
  <c r="R15831" s="1"/>
  <c r="Q15830"/>
  <c r="S15830" s="1"/>
  <c r="P9578"/>
  <c r="R9578" s="1"/>
  <c r="Q9577"/>
  <c r="S9577" s="1"/>
  <c r="P15832" l="1"/>
  <c r="R15832" s="1"/>
  <c r="Q15831"/>
  <c r="S15831" s="1"/>
  <c r="P9579"/>
  <c r="Q9578"/>
  <c r="S9578" s="1"/>
  <c r="P15833" l="1"/>
  <c r="R15833" s="1"/>
  <c r="Q15832"/>
  <c r="S15832" s="1"/>
  <c r="P9580"/>
  <c r="Q9579"/>
  <c r="S9579" s="1"/>
  <c r="P15834" l="1"/>
  <c r="R15834" s="1"/>
  <c r="Q15833"/>
  <c r="S15833" s="1"/>
  <c r="P9581"/>
  <c r="R9581" s="1"/>
  <c r="Q9580"/>
  <c r="S9580" s="1"/>
  <c r="P15835" l="1"/>
  <c r="R15835" s="1"/>
  <c r="Q15834"/>
  <c r="S15834" s="1"/>
  <c r="P9582"/>
  <c r="R9582" s="1"/>
  <c r="Q9581"/>
  <c r="S9581" s="1"/>
  <c r="P15836" l="1"/>
  <c r="R15836" s="1"/>
  <c r="Q15835"/>
  <c r="S15835" s="1"/>
  <c r="P9583"/>
  <c r="R9583" s="1"/>
  <c r="Q9582"/>
  <c r="S9582" s="1"/>
  <c r="P15837" l="1"/>
  <c r="Q15836"/>
  <c r="S15836" s="1"/>
  <c r="P9584"/>
  <c r="R9584" s="1"/>
  <c r="Q9583"/>
  <c r="S9583" s="1"/>
  <c r="P15838" l="1"/>
  <c r="Q15837"/>
  <c r="S15837" s="1"/>
  <c r="P9585"/>
  <c r="R9585" s="1"/>
  <c r="Q9584"/>
  <c r="S9584" s="1"/>
  <c r="P15839" l="1"/>
  <c r="R15839" s="1"/>
  <c r="Q15838"/>
  <c r="S15838" s="1"/>
  <c r="P9586"/>
  <c r="R9586" s="1"/>
  <c r="Q9585"/>
  <c r="S9585" s="1"/>
  <c r="P15840" l="1"/>
  <c r="R15840" s="1"/>
  <c r="Q15839"/>
  <c r="S15839" s="1"/>
  <c r="P9587"/>
  <c r="R9587" s="1"/>
  <c r="Q9586"/>
  <c r="S9586" s="1"/>
  <c r="P15841" l="1"/>
  <c r="R15841" s="1"/>
  <c r="Q15840"/>
  <c r="S15840" s="1"/>
  <c r="P9588"/>
  <c r="R9588" s="1"/>
  <c r="Q9587"/>
  <c r="S9587" s="1"/>
  <c r="P15842" l="1"/>
  <c r="R15842" s="1"/>
  <c r="Q15841"/>
  <c r="S15841" s="1"/>
  <c r="P9589"/>
  <c r="R9589" s="1"/>
  <c r="Q9588"/>
  <c r="S9588" s="1"/>
  <c r="P15843" l="1"/>
  <c r="R15843" s="1"/>
  <c r="Q15842"/>
  <c r="S15842" s="1"/>
  <c r="P9590"/>
  <c r="R9590" s="1"/>
  <c r="Q9589"/>
  <c r="S9589" s="1"/>
  <c r="P15844" l="1"/>
  <c r="R15844" s="1"/>
  <c r="Q15843"/>
  <c r="S15843" s="1"/>
  <c r="P9591"/>
  <c r="R9591" s="1"/>
  <c r="Q9590"/>
  <c r="S9590" s="1"/>
  <c r="P15845" l="1"/>
  <c r="R15845" s="1"/>
  <c r="Q15844"/>
  <c r="S15844" s="1"/>
  <c r="P9592"/>
  <c r="R9592" s="1"/>
  <c r="Q9591"/>
  <c r="S9591" s="1"/>
  <c r="P15846" l="1"/>
  <c r="R15846" s="1"/>
  <c r="Q15845"/>
  <c r="S15845" s="1"/>
  <c r="P9593"/>
  <c r="R9593" s="1"/>
  <c r="Q9592"/>
  <c r="S9592" s="1"/>
  <c r="P15847" l="1"/>
  <c r="R15847" s="1"/>
  <c r="Q15846"/>
  <c r="S15846" s="1"/>
  <c r="P9594"/>
  <c r="R9594" s="1"/>
  <c r="Q9593"/>
  <c r="S9593" s="1"/>
  <c r="P15848" l="1"/>
  <c r="R15848" s="1"/>
  <c r="Q15847"/>
  <c r="S15847" s="1"/>
  <c r="P9595"/>
  <c r="R9595" s="1"/>
  <c r="Q9594"/>
  <c r="S9594" s="1"/>
  <c r="P15849" l="1"/>
  <c r="R15849" s="1"/>
  <c r="Q15848"/>
  <c r="S15848" s="1"/>
  <c r="P9596"/>
  <c r="R9596" s="1"/>
  <c r="Q9595"/>
  <c r="S9595" s="1"/>
  <c r="P15850" l="1"/>
  <c r="R15850" s="1"/>
  <c r="Q15849"/>
  <c r="S15849" s="1"/>
  <c r="P9597"/>
  <c r="Q9596"/>
  <c r="S9596" s="1"/>
  <c r="P15851" l="1"/>
  <c r="R15851" s="1"/>
  <c r="Q15850"/>
  <c r="S15850" s="1"/>
  <c r="P9598"/>
  <c r="R9598" s="1"/>
  <c r="Q9597"/>
  <c r="S9597" s="1"/>
  <c r="P15852" l="1"/>
  <c r="R15852" s="1"/>
  <c r="Q15851"/>
  <c r="S15851" s="1"/>
  <c r="P9599"/>
  <c r="R9599" s="1"/>
  <c r="Q9598"/>
  <c r="S9598" s="1"/>
  <c r="P15853" l="1"/>
  <c r="R15853" s="1"/>
  <c r="Q15852"/>
  <c r="S15852" s="1"/>
  <c r="P9600"/>
  <c r="R9600" s="1"/>
  <c r="Q9599"/>
  <c r="S9599" s="1"/>
  <c r="P15854" l="1"/>
  <c r="R15854" s="1"/>
  <c r="Q15853"/>
  <c r="S15853" s="1"/>
  <c r="P9601"/>
  <c r="R9601" s="1"/>
  <c r="Q9600"/>
  <c r="S9600" s="1"/>
  <c r="P15855" l="1"/>
  <c r="Q15854"/>
  <c r="S15854" s="1"/>
  <c r="P9602"/>
  <c r="R9602" s="1"/>
  <c r="Q9601"/>
  <c r="S9601" s="1"/>
  <c r="P15856" l="1"/>
  <c r="R15856" s="1"/>
  <c r="Q15855"/>
  <c r="S15855" s="1"/>
  <c r="P9603"/>
  <c r="R9603" s="1"/>
  <c r="Q9602"/>
  <c r="S9602" s="1"/>
  <c r="P15857" l="1"/>
  <c r="R15857" s="1"/>
  <c r="Q15856"/>
  <c r="S15856" s="1"/>
  <c r="P9604"/>
  <c r="R9604" s="1"/>
  <c r="Q9603"/>
  <c r="S9603" s="1"/>
  <c r="P15858" l="1"/>
  <c r="R15858" s="1"/>
  <c r="Q15857"/>
  <c r="S15857" s="1"/>
  <c r="P9605"/>
  <c r="R9605" s="1"/>
  <c r="Q9604"/>
  <c r="S9604" s="1"/>
  <c r="P15859" l="1"/>
  <c r="R15859" s="1"/>
  <c r="Q15858"/>
  <c r="S15858" s="1"/>
  <c r="P9606"/>
  <c r="R9606" s="1"/>
  <c r="Q9605"/>
  <c r="S9605" s="1"/>
  <c r="P15860" l="1"/>
  <c r="R15860" s="1"/>
  <c r="Q15859"/>
  <c r="S15859" s="1"/>
  <c r="P9607"/>
  <c r="R9607" s="1"/>
  <c r="Q9606"/>
  <c r="S9606" s="1"/>
  <c r="P15861" l="1"/>
  <c r="R15861" s="1"/>
  <c r="Q15860"/>
  <c r="S15860" s="1"/>
  <c r="P9608"/>
  <c r="R9608" s="1"/>
  <c r="Q9607"/>
  <c r="S9607" s="1"/>
  <c r="P15862" l="1"/>
  <c r="R15862" s="1"/>
  <c r="Q15861"/>
  <c r="S15861" s="1"/>
  <c r="P9609"/>
  <c r="R9609" s="1"/>
  <c r="Q9608"/>
  <c r="S9608" s="1"/>
  <c r="P15863" l="1"/>
  <c r="R15863" s="1"/>
  <c r="Q15862"/>
  <c r="S15862" s="1"/>
  <c r="P9610"/>
  <c r="R9610" s="1"/>
  <c r="Q9609"/>
  <c r="S9609" s="1"/>
  <c r="P15864" l="1"/>
  <c r="R15864" s="1"/>
  <c r="Q15863"/>
  <c r="S15863" s="1"/>
  <c r="P9611"/>
  <c r="R9611" s="1"/>
  <c r="Q9610"/>
  <c r="S9610" s="1"/>
  <c r="P15865" l="1"/>
  <c r="R15865" s="1"/>
  <c r="Q15864"/>
  <c r="S15864" s="1"/>
  <c r="P9612"/>
  <c r="R9612" s="1"/>
  <c r="Q9611"/>
  <c r="S9611" s="1"/>
  <c r="P15866" l="1"/>
  <c r="R15866" s="1"/>
  <c r="Q15865"/>
  <c r="S15865" s="1"/>
  <c r="P9613"/>
  <c r="R9613" s="1"/>
  <c r="Q9612"/>
  <c r="S9612" s="1"/>
  <c r="P15867" l="1"/>
  <c r="R15867" s="1"/>
  <c r="Q15866"/>
  <c r="S15866" s="1"/>
  <c r="P9614"/>
  <c r="Q9613"/>
  <c r="S9613" s="1"/>
  <c r="P15868" l="1"/>
  <c r="R15868" s="1"/>
  <c r="Q15867"/>
  <c r="S15867" s="1"/>
  <c r="P9615"/>
  <c r="Q9614"/>
  <c r="S9614" s="1"/>
  <c r="P15869" l="1"/>
  <c r="R15869" s="1"/>
  <c r="Q15868"/>
  <c r="S15868" s="1"/>
  <c r="P9616"/>
  <c r="R9616" s="1"/>
  <c r="Q9615"/>
  <c r="S9615" s="1"/>
  <c r="P15870" l="1"/>
  <c r="R15870" s="1"/>
  <c r="Q15869"/>
  <c r="S15869" s="1"/>
  <c r="P9617"/>
  <c r="R9617" s="1"/>
  <c r="Q9616"/>
  <c r="S9616" s="1"/>
  <c r="P15871" l="1"/>
  <c r="R15871" s="1"/>
  <c r="Q15870"/>
  <c r="S15870" s="1"/>
  <c r="P9618"/>
  <c r="R9618" s="1"/>
  <c r="Q9617"/>
  <c r="S9617" s="1"/>
  <c r="P15872" l="1"/>
  <c r="Q15871"/>
  <c r="S15871" s="1"/>
  <c r="P9619"/>
  <c r="R9619" s="1"/>
  <c r="Q9618"/>
  <c r="S9618" s="1"/>
  <c r="P15873" l="1"/>
  <c r="Q15872"/>
  <c r="S15872" s="1"/>
  <c r="P9620"/>
  <c r="R9620" s="1"/>
  <c r="Q9619"/>
  <c r="S9619" s="1"/>
  <c r="P15874" l="1"/>
  <c r="R15874" s="1"/>
  <c r="Q15873"/>
  <c r="S15873" s="1"/>
  <c r="P9621"/>
  <c r="R9621" s="1"/>
  <c r="Q9620"/>
  <c r="S9620" s="1"/>
  <c r="P15875" l="1"/>
  <c r="R15875" s="1"/>
  <c r="Q15874"/>
  <c r="S15874" s="1"/>
  <c r="P9622"/>
  <c r="R9622" s="1"/>
  <c r="Q9621"/>
  <c r="S9621" s="1"/>
  <c r="P15876" l="1"/>
  <c r="R15876" s="1"/>
  <c r="Q15875"/>
  <c r="S15875" s="1"/>
  <c r="P9623"/>
  <c r="R9623" s="1"/>
  <c r="Q9622"/>
  <c r="S9622" s="1"/>
  <c r="P15877" l="1"/>
  <c r="R15877" s="1"/>
  <c r="Q15876"/>
  <c r="S15876" s="1"/>
  <c r="P9624"/>
  <c r="R9624" s="1"/>
  <c r="Q9623"/>
  <c r="S9623" s="1"/>
  <c r="P15878" l="1"/>
  <c r="R15878" s="1"/>
  <c r="Q15877"/>
  <c r="S15877" s="1"/>
  <c r="P9625"/>
  <c r="R9625" s="1"/>
  <c r="Q9624"/>
  <c r="S9624" s="1"/>
  <c r="P15879" l="1"/>
  <c r="R15879" s="1"/>
  <c r="Q15878"/>
  <c r="S15878" s="1"/>
  <c r="P9626"/>
  <c r="R9626" s="1"/>
  <c r="Q9625"/>
  <c r="S9625" s="1"/>
  <c r="P15880" l="1"/>
  <c r="R15880" s="1"/>
  <c r="Q15879"/>
  <c r="S15879" s="1"/>
  <c r="P9627"/>
  <c r="R9627" s="1"/>
  <c r="Q9626"/>
  <c r="S9626" s="1"/>
  <c r="P15881" l="1"/>
  <c r="R15881" s="1"/>
  <c r="Q15880"/>
  <c r="S15880" s="1"/>
  <c r="P9628"/>
  <c r="R9628" s="1"/>
  <c r="Q9627"/>
  <c r="S9627" s="1"/>
  <c r="P15882" l="1"/>
  <c r="R15882" s="1"/>
  <c r="Q15881"/>
  <c r="S15881" s="1"/>
  <c r="P9629"/>
  <c r="R9629" s="1"/>
  <c r="Q9628"/>
  <c r="S9628" s="1"/>
  <c r="P15883" l="1"/>
  <c r="R15883" s="1"/>
  <c r="Q15882"/>
  <c r="S15882" s="1"/>
  <c r="P9630"/>
  <c r="R9630" s="1"/>
  <c r="Q9629"/>
  <c r="S9629" s="1"/>
  <c r="P15884" l="1"/>
  <c r="R15884" s="1"/>
  <c r="Q15883"/>
  <c r="S15883" s="1"/>
  <c r="P9631"/>
  <c r="R9631" s="1"/>
  <c r="Q9630"/>
  <c r="S9630" s="1"/>
  <c r="P15885" l="1"/>
  <c r="R15885" s="1"/>
  <c r="Q15884"/>
  <c r="S15884" s="1"/>
  <c r="P9632"/>
  <c r="Q9631"/>
  <c r="S9631" s="1"/>
  <c r="P15886" l="1"/>
  <c r="R15886" s="1"/>
  <c r="Q15885"/>
  <c r="S15885" s="1"/>
  <c r="P9633"/>
  <c r="R9633" s="1"/>
  <c r="Q9632"/>
  <c r="S9632" s="1"/>
  <c r="P15887" l="1"/>
  <c r="R15887" s="1"/>
  <c r="Q15886"/>
  <c r="S15886" s="1"/>
  <c r="P9634"/>
  <c r="R9634" s="1"/>
  <c r="Q9633"/>
  <c r="S9633" s="1"/>
  <c r="P15888" l="1"/>
  <c r="R15888" s="1"/>
  <c r="Q15887"/>
  <c r="S15887" s="1"/>
  <c r="P9635"/>
  <c r="R9635" s="1"/>
  <c r="Q9634"/>
  <c r="S9634" s="1"/>
  <c r="P15889" l="1"/>
  <c r="R15889" s="1"/>
  <c r="Q15888"/>
  <c r="S15888" s="1"/>
  <c r="P9636"/>
  <c r="R9636" s="1"/>
  <c r="Q9635"/>
  <c r="S9635" s="1"/>
  <c r="P15890" l="1"/>
  <c r="Q15889"/>
  <c r="S15889" s="1"/>
  <c r="P9637"/>
  <c r="R9637" s="1"/>
  <c r="Q9636"/>
  <c r="S9636" s="1"/>
  <c r="P15891" l="1"/>
  <c r="R15891" s="1"/>
  <c r="Q15890"/>
  <c r="S15890" s="1"/>
  <c r="P9638"/>
  <c r="R9638" s="1"/>
  <c r="Q9637"/>
  <c r="S9637" s="1"/>
  <c r="P15892" l="1"/>
  <c r="R15892" s="1"/>
  <c r="Q15891"/>
  <c r="S15891" s="1"/>
  <c r="P9639"/>
  <c r="R9639" s="1"/>
  <c r="Q9638"/>
  <c r="S9638" s="1"/>
  <c r="P15893" l="1"/>
  <c r="R15893" s="1"/>
  <c r="Q15892"/>
  <c r="S15892" s="1"/>
  <c r="P9640"/>
  <c r="R9640" s="1"/>
  <c r="Q9639"/>
  <c r="S9639" s="1"/>
  <c r="P15894" l="1"/>
  <c r="R15894" s="1"/>
  <c r="Q15893"/>
  <c r="S15893" s="1"/>
  <c r="P9641"/>
  <c r="R9641" s="1"/>
  <c r="Q9640"/>
  <c r="S9640" s="1"/>
  <c r="P15895" l="1"/>
  <c r="R15895" s="1"/>
  <c r="Q15894"/>
  <c r="S15894" s="1"/>
  <c r="P9642"/>
  <c r="R9642" s="1"/>
  <c r="Q9641"/>
  <c r="S9641" s="1"/>
  <c r="P15896" l="1"/>
  <c r="R15896" s="1"/>
  <c r="Q15895"/>
  <c r="S15895" s="1"/>
  <c r="P9643"/>
  <c r="R9643" s="1"/>
  <c r="Q9642"/>
  <c r="S9642" s="1"/>
  <c r="P15897" l="1"/>
  <c r="R15897" s="1"/>
  <c r="Q15896"/>
  <c r="S15896" s="1"/>
  <c r="P9644"/>
  <c r="R9644" s="1"/>
  <c r="Q9643"/>
  <c r="S9643" s="1"/>
  <c r="P15898" l="1"/>
  <c r="R15898" s="1"/>
  <c r="Q15897"/>
  <c r="S15897" s="1"/>
  <c r="P9645"/>
  <c r="R9645" s="1"/>
  <c r="Q9644"/>
  <c r="S9644" s="1"/>
  <c r="P15899" l="1"/>
  <c r="R15899" s="1"/>
  <c r="Q15898"/>
  <c r="S15898" s="1"/>
  <c r="P9646"/>
  <c r="R9646" s="1"/>
  <c r="Q9645"/>
  <c r="S9645" s="1"/>
  <c r="P15900" l="1"/>
  <c r="R15900" s="1"/>
  <c r="Q15899"/>
  <c r="S15899" s="1"/>
  <c r="P9647"/>
  <c r="R9647" s="1"/>
  <c r="Q9646"/>
  <c r="S9646" s="1"/>
  <c r="P15901" l="1"/>
  <c r="R15901" s="1"/>
  <c r="Q15900"/>
  <c r="S15900" s="1"/>
  <c r="P9648"/>
  <c r="R9648" s="1"/>
  <c r="Q9647"/>
  <c r="S9647" s="1"/>
  <c r="P15902" l="1"/>
  <c r="R15902" s="1"/>
  <c r="Q15901"/>
  <c r="S15901" s="1"/>
  <c r="P9649"/>
  <c r="Q9648"/>
  <c r="S9648" s="1"/>
  <c r="P15903" l="1"/>
  <c r="R15903" s="1"/>
  <c r="Q15902"/>
  <c r="S15902" s="1"/>
  <c r="P9650"/>
  <c r="Q9649"/>
  <c r="S9649" s="1"/>
  <c r="P15904" l="1"/>
  <c r="R15904" s="1"/>
  <c r="Q15903"/>
  <c r="S15903" s="1"/>
  <c r="P9651"/>
  <c r="R9651" s="1"/>
  <c r="Q9650"/>
  <c r="S9650" s="1"/>
  <c r="P15905" l="1"/>
  <c r="R15905" s="1"/>
  <c r="Q15904"/>
  <c r="S15904" s="1"/>
  <c r="P9652"/>
  <c r="R9652" s="1"/>
  <c r="Q9651"/>
  <c r="S9651" s="1"/>
  <c r="P15906" l="1"/>
  <c r="R15906" s="1"/>
  <c r="Q15905"/>
  <c r="S15905" s="1"/>
  <c r="P9653"/>
  <c r="R9653" s="1"/>
  <c r="Q9652"/>
  <c r="S9652" s="1"/>
  <c r="P15907" l="1"/>
  <c r="Q15906"/>
  <c r="S15906" s="1"/>
  <c r="P9654"/>
  <c r="R9654" s="1"/>
  <c r="Q9653"/>
  <c r="S9653" s="1"/>
  <c r="P15908" l="1"/>
  <c r="Q15907"/>
  <c r="S15907" s="1"/>
  <c r="P9655"/>
  <c r="R9655" s="1"/>
  <c r="Q9654"/>
  <c r="S9654" s="1"/>
  <c r="P15909" l="1"/>
  <c r="R15909" s="1"/>
  <c r="Q15908"/>
  <c r="S15908" s="1"/>
  <c r="P9656"/>
  <c r="R9656" s="1"/>
  <c r="Q9655"/>
  <c r="S9655" s="1"/>
  <c r="P15910" l="1"/>
  <c r="R15910" s="1"/>
  <c r="Q15909"/>
  <c r="S15909" s="1"/>
  <c r="P9657"/>
  <c r="R9657" s="1"/>
  <c r="Q9656"/>
  <c r="S9656" s="1"/>
  <c r="P15911" l="1"/>
  <c r="R15911" s="1"/>
  <c r="Q15910"/>
  <c r="S15910" s="1"/>
  <c r="P9658"/>
  <c r="R9658" s="1"/>
  <c r="Q9657"/>
  <c r="S9657" s="1"/>
  <c r="P15912" l="1"/>
  <c r="R15912" s="1"/>
  <c r="Q15911"/>
  <c r="S15911" s="1"/>
  <c r="P9659"/>
  <c r="R9659" s="1"/>
  <c r="Q9658"/>
  <c r="S9658" s="1"/>
  <c r="P15913" l="1"/>
  <c r="R15913" s="1"/>
  <c r="Q15912"/>
  <c r="S15912" s="1"/>
  <c r="P9660"/>
  <c r="R9660" s="1"/>
  <c r="Q9659"/>
  <c r="S9659" s="1"/>
  <c r="P15914" l="1"/>
  <c r="R15914" s="1"/>
  <c r="Q15913"/>
  <c r="S15913" s="1"/>
  <c r="P9661"/>
  <c r="R9661" s="1"/>
  <c r="Q9660"/>
  <c r="S9660" s="1"/>
  <c r="P15915" l="1"/>
  <c r="R15915" s="1"/>
  <c r="Q15914"/>
  <c r="S15914" s="1"/>
  <c r="P9662"/>
  <c r="R9662" s="1"/>
  <c r="Q9661"/>
  <c r="S9661" s="1"/>
  <c r="P15916" l="1"/>
  <c r="R15916" s="1"/>
  <c r="Q15915"/>
  <c r="S15915" s="1"/>
  <c r="P9663"/>
  <c r="R9663" s="1"/>
  <c r="Q9662"/>
  <c r="S9662" s="1"/>
  <c r="P15917" l="1"/>
  <c r="R15917" s="1"/>
  <c r="Q15916"/>
  <c r="S15916" s="1"/>
  <c r="P9664"/>
  <c r="R9664" s="1"/>
  <c r="Q9663"/>
  <c r="S9663" s="1"/>
  <c r="P15918" l="1"/>
  <c r="R15918" s="1"/>
  <c r="Q15917"/>
  <c r="S15917" s="1"/>
  <c r="P9665"/>
  <c r="R9665" s="1"/>
  <c r="Q9664"/>
  <c r="S9664" s="1"/>
  <c r="P15919" l="1"/>
  <c r="R15919" s="1"/>
  <c r="Q15918"/>
  <c r="S15918" s="1"/>
  <c r="P9666"/>
  <c r="R9666" s="1"/>
  <c r="Q9665"/>
  <c r="S9665" s="1"/>
  <c r="P15920" l="1"/>
  <c r="R15920" s="1"/>
  <c r="Q15919"/>
  <c r="S15919" s="1"/>
  <c r="P9667"/>
  <c r="Q9666"/>
  <c r="S9666" s="1"/>
  <c r="P15921" l="1"/>
  <c r="R15921" s="1"/>
  <c r="Q15920"/>
  <c r="S15920" s="1"/>
  <c r="P9668"/>
  <c r="R9668" s="1"/>
  <c r="Q9667"/>
  <c r="S9667" s="1"/>
  <c r="P15922" l="1"/>
  <c r="R15922" s="1"/>
  <c r="Q15921"/>
  <c r="S15921" s="1"/>
  <c r="P9669"/>
  <c r="R9669" s="1"/>
  <c r="Q9668"/>
  <c r="S9668" s="1"/>
  <c r="P15923" l="1"/>
  <c r="R15923" s="1"/>
  <c r="Q15922"/>
  <c r="S15922" s="1"/>
  <c r="P9670"/>
  <c r="R9670" s="1"/>
  <c r="Q9669"/>
  <c r="S9669" s="1"/>
  <c r="P15924" l="1"/>
  <c r="R15924" s="1"/>
  <c r="Q15923"/>
  <c r="S15923" s="1"/>
  <c r="P9671"/>
  <c r="R9671" s="1"/>
  <c r="Q9670"/>
  <c r="S9670" s="1"/>
  <c r="P15925" l="1"/>
  <c r="Q15924"/>
  <c r="S15924" s="1"/>
  <c r="P9672"/>
  <c r="R9672" s="1"/>
  <c r="Q9671"/>
  <c r="S9671" s="1"/>
  <c r="P15926" l="1"/>
  <c r="R15926" s="1"/>
  <c r="Q15925"/>
  <c r="S15925" s="1"/>
  <c r="P9673"/>
  <c r="R9673" s="1"/>
  <c r="Q9672"/>
  <c r="S9672" s="1"/>
  <c r="P15927" l="1"/>
  <c r="R15927" s="1"/>
  <c r="Q15926"/>
  <c r="S15926" s="1"/>
  <c r="P9674"/>
  <c r="R9674" s="1"/>
  <c r="Q9673"/>
  <c r="S9673" s="1"/>
  <c r="P15928" l="1"/>
  <c r="R15928" s="1"/>
  <c r="Q15927"/>
  <c r="S15927" s="1"/>
  <c r="P9675"/>
  <c r="R9675" s="1"/>
  <c r="Q9674"/>
  <c r="S9674" s="1"/>
  <c r="P15929" l="1"/>
  <c r="R15929" s="1"/>
  <c r="Q15928"/>
  <c r="S15928" s="1"/>
  <c r="P9676"/>
  <c r="R9676" s="1"/>
  <c r="Q9675"/>
  <c r="S9675" s="1"/>
  <c r="P15930" l="1"/>
  <c r="R15930" s="1"/>
  <c r="Q15929"/>
  <c r="S15929" s="1"/>
  <c r="P9677"/>
  <c r="R9677" s="1"/>
  <c r="Q9676"/>
  <c r="S9676" s="1"/>
  <c r="P15931" l="1"/>
  <c r="R15931" s="1"/>
  <c r="Q15930"/>
  <c r="S15930" s="1"/>
  <c r="P9678"/>
  <c r="R9678" s="1"/>
  <c r="Q9677"/>
  <c r="S9677" s="1"/>
  <c r="P15932" l="1"/>
  <c r="R15932" s="1"/>
  <c r="Q15931"/>
  <c r="S15931" s="1"/>
  <c r="P9679"/>
  <c r="R9679" s="1"/>
  <c r="Q9678"/>
  <c r="S9678" s="1"/>
  <c r="P15933" l="1"/>
  <c r="R15933" s="1"/>
  <c r="Q15932"/>
  <c r="S15932" s="1"/>
  <c r="P9680"/>
  <c r="R9680" s="1"/>
  <c r="Q9679"/>
  <c r="S9679" s="1"/>
  <c r="P15934" l="1"/>
  <c r="R15934" s="1"/>
  <c r="Q15933"/>
  <c r="S15933" s="1"/>
  <c r="P9681"/>
  <c r="R9681" s="1"/>
  <c r="Q9680"/>
  <c r="S9680" s="1"/>
  <c r="P15935" l="1"/>
  <c r="R15935" s="1"/>
  <c r="Q15934"/>
  <c r="S15934" s="1"/>
  <c r="P9682"/>
  <c r="R9682" s="1"/>
  <c r="Q9681"/>
  <c r="S9681" s="1"/>
  <c r="P15936" l="1"/>
  <c r="R15936" s="1"/>
  <c r="Q15935"/>
  <c r="S15935" s="1"/>
  <c r="P9683"/>
  <c r="R9683" s="1"/>
  <c r="Q9682"/>
  <c r="S9682" s="1"/>
  <c r="P15937" l="1"/>
  <c r="R15937" s="1"/>
  <c r="Q15936"/>
  <c r="S15936" s="1"/>
  <c r="P9684"/>
  <c r="Q9683"/>
  <c r="S9683" s="1"/>
  <c r="P15938" l="1"/>
  <c r="R15938" s="1"/>
  <c r="Q15937"/>
  <c r="S15937" s="1"/>
  <c r="P9685"/>
  <c r="Q9684"/>
  <c r="S9684" s="1"/>
  <c r="P15939" l="1"/>
  <c r="R15939" s="1"/>
  <c r="Q15938"/>
  <c r="S15938" s="1"/>
  <c r="P9686"/>
  <c r="R9686" s="1"/>
  <c r="Q9685"/>
  <c r="S9685" s="1"/>
  <c r="P15940" l="1"/>
  <c r="R15940" s="1"/>
  <c r="Q15939"/>
  <c r="S15939" s="1"/>
  <c r="P9687"/>
  <c r="R9687" s="1"/>
  <c r="Q9686"/>
  <c r="S9686" s="1"/>
  <c r="P15941" l="1"/>
  <c r="R15941" s="1"/>
  <c r="Q15940"/>
  <c r="S15940" s="1"/>
  <c r="P9688"/>
  <c r="R9688" s="1"/>
  <c r="Q9687"/>
  <c r="S9687" s="1"/>
  <c r="P15942" l="1"/>
  <c r="Q15941"/>
  <c r="S15941" s="1"/>
  <c r="P9689"/>
  <c r="R9689" s="1"/>
  <c r="Q9688"/>
  <c r="S9688" s="1"/>
  <c r="P15943" l="1"/>
  <c r="Q15942"/>
  <c r="S15942" s="1"/>
  <c r="P9690"/>
  <c r="R9690" s="1"/>
  <c r="Q9689"/>
  <c r="S9689" s="1"/>
  <c r="P15944" l="1"/>
  <c r="R15944" s="1"/>
  <c r="Q15943"/>
  <c r="S15943" s="1"/>
  <c r="P9691"/>
  <c r="R9691" s="1"/>
  <c r="Q9690"/>
  <c r="S9690" s="1"/>
  <c r="P15945" l="1"/>
  <c r="R15945" s="1"/>
  <c r="Q15944"/>
  <c r="S15944" s="1"/>
  <c r="P9692"/>
  <c r="R9692" s="1"/>
  <c r="Q9691"/>
  <c r="S9691" s="1"/>
  <c r="P15946" l="1"/>
  <c r="R15946" s="1"/>
  <c r="Q15945"/>
  <c r="S15945" s="1"/>
  <c r="P9693"/>
  <c r="R9693" s="1"/>
  <c r="Q9692"/>
  <c r="S9692" s="1"/>
  <c r="P15947" l="1"/>
  <c r="R15947" s="1"/>
  <c r="Q15946"/>
  <c r="S15946" s="1"/>
  <c r="P9694"/>
  <c r="R9694" s="1"/>
  <c r="Q9693"/>
  <c r="S9693" s="1"/>
  <c r="P15948" l="1"/>
  <c r="R15948" s="1"/>
  <c r="Q15947"/>
  <c r="S15947" s="1"/>
  <c r="P9695"/>
  <c r="R9695" s="1"/>
  <c r="Q9694"/>
  <c r="S9694" s="1"/>
  <c r="P15949" l="1"/>
  <c r="R15949" s="1"/>
  <c r="Q15948"/>
  <c r="S15948" s="1"/>
  <c r="P9696"/>
  <c r="R9696" s="1"/>
  <c r="Q9695"/>
  <c r="S9695" s="1"/>
  <c r="P15950" l="1"/>
  <c r="R15950" s="1"/>
  <c r="Q15949"/>
  <c r="S15949" s="1"/>
  <c r="P9697"/>
  <c r="R9697" s="1"/>
  <c r="Q9696"/>
  <c r="S9696" s="1"/>
  <c r="P15951" l="1"/>
  <c r="R15951" s="1"/>
  <c r="Q15950"/>
  <c r="S15950" s="1"/>
  <c r="P9698"/>
  <c r="R9698" s="1"/>
  <c r="Q9697"/>
  <c r="S9697" s="1"/>
  <c r="P15952" l="1"/>
  <c r="R15952" s="1"/>
  <c r="Q15951"/>
  <c r="S15951" s="1"/>
  <c r="P9699"/>
  <c r="R9699" s="1"/>
  <c r="Q9698"/>
  <c r="S9698" s="1"/>
  <c r="P15953" l="1"/>
  <c r="R15953" s="1"/>
  <c r="Q15952"/>
  <c r="S15952" s="1"/>
  <c r="P9700"/>
  <c r="R9700" s="1"/>
  <c r="Q9699"/>
  <c r="S9699" s="1"/>
  <c r="P15954" l="1"/>
  <c r="R15954" s="1"/>
  <c r="Q15953"/>
  <c r="S15953" s="1"/>
  <c r="P9701"/>
  <c r="R9701" s="1"/>
  <c r="Q9700"/>
  <c r="S9700" s="1"/>
  <c r="P15955" l="1"/>
  <c r="R15955" s="1"/>
  <c r="Q15954"/>
  <c r="S15954" s="1"/>
  <c r="P9702"/>
  <c r="Q9701"/>
  <c r="S9701" s="1"/>
  <c r="P15956" l="1"/>
  <c r="R15956" s="1"/>
  <c r="Q15955"/>
  <c r="S15955" s="1"/>
  <c r="P9703"/>
  <c r="R9703" s="1"/>
  <c r="Q9702"/>
  <c r="S9702" s="1"/>
  <c r="P15957" l="1"/>
  <c r="R15957" s="1"/>
  <c r="Q15956"/>
  <c r="S15956" s="1"/>
  <c r="P9704"/>
  <c r="R9704" s="1"/>
  <c r="Q9703"/>
  <c r="S9703" s="1"/>
  <c r="P15958" l="1"/>
  <c r="R15958" s="1"/>
  <c r="Q15957"/>
  <c r="S15957" s="1"/>
  <c r="P9705"/>
  <c r="R9705" s="1"/>
  <c r="Q9704"/>
  <c r="S9704" s="1"/>
  <c r="P15959" l="1"/>
  <c r="R15959" s="1"/>
  <c r="Q15958"/>
  <c r="S15958" s="1"/>
  <c r="P9706"/>
  <c r="R9706" s="1"/>
  <c r="Q9705"/>
  <c r="S9705" s="1"/>
  <c r="P15960" l="1"/>
  <c r="R15960" s="1"/>
  <c r="Q15959"/>
  <c r="S15959" s="1"/>
  <c r="P9707"/>
  <c r="R9707" s="1"/>
  <c r="Q9706"/>
  <c r="S9706" s="1"/>
  <c r="P15961" l="1"/>
  <c r="R15961" s="1"/>
  <c r="Q15960"/>
  <c r="S15960" s="1"/>
  <c r="P9708"/>
  <c r="R9708" s="1"/>
  <c r="Q9707"/>
  <c r="S9707" s="1"/>
  <c r="P15962" l="1"/>
  <c r="Q15961"/>
  <c r="S15961" s="1"/>
  <c r="P9709"/>
  <c r="R9709" s="1"/>
  <c r="Q9708"/>
  <c r="S9708" s="1"/>
  <c r="P15963" l="1"/>
  <c r="Q15962"/>
  <c r="S15962" s="1"/>
  <c r="P9710"/>
  <c r="R9710" s="1"/>
  <c r="Q9709"/>
  <c r="S9709" s="1"/>
  <c r="P15964" l="1"/>
  <c r="Q15963"/>
  <c r="S15963" s="1"/>
  <c r="P9711"/>
  <c r="R9711" s="1"/>
  <c r="Q9710"/>
  <c r="S9710" s="1"/>
  <c r="P15965" l="1"/>
  <c r="R15965" s="1"/>
  <c r="Q15964"/>
  <c r="S15964" s="1"/>
  <c r="P9712"/>
  <c r="R9712" s="1"/>
  <c r="Q9711"/>
  <c r="S9711" s="1"/>
  <c r="P15966" l="1"/>
  <c r="R15966" s="1"/>
  <c r="Q15965"/>
  <c r="S15965" s="1"/>
  <c r="P9713"/>
  <c r="R9713" s="1"/>
  <c r="Q9712"/>
  <c r="S9712" s="1"/>
  <c r="P15967" l="1"/>
  <c r="Q15966"/>
  <c r="S15966" s="1"/>
  <c r="P9714"/>
  <c r="R9714" s="1"/>
  <c r="Q9713"/>
  <c r="S9713" s="1"/>
  <c r="P15968" l="1"/>
  <c r="R15968" s="1"/>
  <c r="Q15967"/>
  <c r="S15967" s="1"/>
  <c r="P9715"/>
  <c r="R9715" s="1"/>
  <c r="Q9714"/>
  <c r="S9714" s="1"/>
  <c r="P15969" l="1"/>
  <c r="R15969" s="1"/>
  <c r="Q15968"/>
  <c r="S15968" s="1"/>
  <c r="P9716"/>
  <c r="R9716" s="1"/>
  <c r="Q9715"/>
  <c r="S9715" s="1"/>
  <c r="P15970" l="1"/>
  <c r="Q15969"/>
  <c r="S15969" s="1"/>
  <c r="P9717"/>
  <c r="R9717" s="1"/>
  <c r="Q9716"/>
  <c r="S9716" s="1"/>
  <c r="P15971" l="1"/>
  <c r="R15971" s="1"/>
  <c r="Q15970"/>
  <c r="S15970" s="1"/>
  <c r="P9718"/>
  <c r="R9718" s="1"/>
  <c r="Q9717"/>
  <c r="S9717" s="1"/>
  <c r="P15972" l="1"/>
  <c r="R15972" s="1"/>
  <c r="Q15971"/>
  <c r="S15971" s="1"/>
  <c r="P9719"/>
  <c r="Q9718"/>
  <c r="S9718" s="1"/>
  <c r="P15973" l="1"/>
  <c r="Q15972"/>
  <c r="S15972" s="1"/>
  <c r="P9720"/>
  <c r="Q9719"/>
  <c r="S9719" s="1"/>
  <c r="P15974" l="1"/>
  <c r="R15974" s="1"/>
  <c r="Q15973"/>
  <c r="S15973" s="1"/>
  <c r="P9721"/>
  <c r="R9721" s="1"/>
  <c r="Q9720"/>
  <c r="S9720" s="1"/>
  <c r="P15975" l="1"/>
  <c r="R15975" s="1"/>
  <c r="Q15974"/>
  <c r="S15974" s="1"/>
  <c r="P9722"/>
  <c r="R9722" s="1"/>
  <c r="Q9721"/>
  <c r="S9721" s="1"/>
  <c r="P15976" l="1"/>
  <c r="Q15975"/>
  <c r="S15975" s="1"/>
  <c r="P9723"/>
  <c r="R9723" s="1"/>
  <c r="Q9722"/>
  <c r="S9722" s="1"/>
  <c r="P15977" l="1"/>
  <c r="R15977" s="1"/>
  <c r="Q15976"/>
  <c r="S15976" s="1"/>
  <c r="P9724"/>
  <c r="R9724" s="1"/>
  <c r="Q9723"/>
  <c r="S9723" s="1"/>
  <c r="P15978" l="1"/>
  <c r="R15978" s="1"/>
  <c r="Q15977"/>
  <c r="S15977" s="1"/>
  <c r="P9725"/>
  <c r="R9725" s="1"/>
  <c r="Q9724"/>
  <c r="S9724" s="1"/>
  <c r="P15979" l="1"/>
  <c r="Q15978"/>
  <c r="S15978" s="1"/>
  <c r="P9726"/>
  <c r="R9726" s="1"/>
  <c r="Q9725"/>
  <c r="S9725" s="1"/>
  <c r="P15980" l="1"/>
  <c r="R15980" s="1"/>
  <c r="Q15979"/>
  <c r="S15979" s="1"/>
  <c r="P9727"/>
  <c r="R9727" s="1"/>
  <c r="Q9726"/>
  <c r="S9726" s="1"/>
  <c r="P15981" l="1"/>
  <c r="R15981" s="1"/>
  <c r="Q15980"/>
  <c r="S15980" s="1"/>
  <c r="P9728"/>
  <c r="R9728" s="1"/>
  <c r="Q9727"/>
  <c r="S9727" s="1"/>
  <c r="P15982" l="1"/>
  <c r="Q15981"/>
  <c r="S15981" s="1"/>
  <c r="P9729"/>
  <c r="R9729" s="1"/>
  <c r="Q9728"/>
  <c r="S9728" s="1"/>
  <c r="P15983" l="1"/>
  <c r="R15983" s="1"/>
  <c r="Q15982"/>
  <c r="S15982" s="1"/>
  <c r="P9730"/>
  <c r="R9730" s="1"/>
  <c r="Q9729"/>
  <c r="S9729" s="1"/>
  <c r="P15984" l="1"/>
  <c r="R15984" s="1"/>
  <c r="Q15983"/>
  <c r="S15983" s="1"/>
  <c r="P9731"/>
  <c r="R9731" s="1"/>
  <c r="Q9730"/>
  <c r="S9730" s="1"/>
  <c r="P15985" l="1"/>
  <c r="Q15984"/>
  <c r="S15984" s="1"/>
  <c r="P9732"/>
  <c r="R9732" s="1"/>
  <c r="Q9731"/>
  <c r="S9731" s="1"/>
  <c r="P15986" l="1"/>
  <c r="R15986" s="1"/>
  <c r="Q15985"/>
  <c r="S15985" s="1"/>
  <c r="P9733"/>
  <c r="R9733" s="1"/>
  <c r="Q9732"/>
  <c r="S9732" s="1"/>
  <c r="P15987" l="1"/>
  <c r="R15987" s="1"/>
  <c r="Q15986"/>
  <c r="S15986" s="1"/>
  <c r="P9734"/>
  <c r="R9734" s="1"/>
  <c r="Q9733"/>
  <c r="S9733" s="1"/>
  <c r="P15988" l="1"/>
  <c r="Q15987"/>
  <c r="S15987" s="1"/>
  <c r="P9735"/>
  <c r="R9735" s="1"/>
  <c r="Q9734"/>
  <c r="S9734" s="1"/>
  <c r="P15989" l="1"/>
  <c r="R15989" s="1"/>
  <c r="S15988"/>
  <c r="Q15988"/>
  <c r="P9736"/>
  <c r="R9736" s="1"/>
  <c r="Q9735"/>
  <c r="S9735" s="1"/>
  <c r="P15990" l="1"/>
  <c r="R15990" s="1"/>
  <c r="S15989"/>
  <c r="Q15989"/>
  <c r="P9737"/>
  <c r="Q9736"/>
  <c r="S9736" s="1"/>
  <c r="P15991" l="1"/>
  <c r="S15990"/>
  <c r="Q15990"/>
  <c r="P9738"/>
  <c r="R9738" s="1"/>
  <c r="Q9737"/>
  <c r="S9737" s="1"/>
  <c r="P15992" l="1"/>
  <c r="S15991"/>
  <c r="Q15991"/>
  <c r="P9739"/>
  <c r="R9739" s="1"/>
  <c r="Q9738"/>
  <c r="S9738" s="1"/>
  <c r="P15993" l="1"/>
  <c r="S15992"/>
  <c r="Q15992"/>
  <c r="P9740"/>
  <c r="R9740" s="1"/>
  <c r="Q9739"/>
  <c r="S9739" s="1"/>
  <c r="P15994" l="1"/>
  <c r="S15993"/>
  <c r="Q15993"/>
  <c r="P9741"/>
  <c r="R9741" s="1"/>
  <c r="Q9740"/>
  <c r="S9740" s="1"/>
  <c r="P15995" l="1"/>
  <c r="S15994"/>
  <c r="Q15994"/>
  <c r="P9742"/>
  <c r="R9742" s="1"/>
  <c r="Q9741"/>
  <c r="S9741" s="1"/>
  <c r="P15996" l="1"/>
  <c r="S15995"/>
  <c r="Q15995"/>
  <c r="P9743"/>
  <c r="R9743" s="1"/>
  <c r="Q9742"/>
  <c r="S9742" s="1"/>
  <c r="P15997" l="1"/>
  <c r="S15996"/>
  <c r="Q15996"/>
  <c r="P9744"/>
  <c r="R9744" s="1"/>
  <c r="Q9743"/>
  <c r="S9743" s="1"/>
  <c r="P15998" l="1"/>
  <c r="S15997"/>
  <c r="Q15997"/>
  <c r="P9745"/>
  <c r="R9745" s="1"/>
  <c r="Q9744"/>
  <c r="S9744" s="1"/>
  <c r="P15999" l="1"/>
  <c r="S15998"/>
  <c r="Q15998"/>
  <c r="P9746"/>
  <c r="R9746" s="1"/>
  <c r="Q9745"/>
  <c r="S9745" s="1"/>
  <c r="P16000" l="1"/>
  <c r="S15999"/>
  <c r="Q15999"/>
  <c r="P9747"/>
  <c r="R9747" s="1"/>
  <c r="Q9746"/>
  <c r="S9746" s="1"/>
  <c r="P16001" l="1"/>
  <c r="S16000"/>
  <c r="Q16000"/>
  <c r="P9748"/>
  <c r="R9748" s="1"/>
  <c r="Q9747"/>
  <c r="S9747" s="1"/>
  <c r="P16002" l="1"/>
  <c r="S16001"/>
  <c r="Q16001"/>
  <c r="P9749"/>
  <c r="R9749" s="1"/>
  <c r="Q9748"/>
  <c r="S9748" s="1"/>
  <c r="P16003" l="1"/>
  <c r="S16002"/>
  <c r="Q16002"/>
  <c r="P9750"/>
  <c r="R9750" s="1"/>
  <c r="S9749"/>
  <c r="Q9749"/>
  <c r="P16004" l="1"/>
  <c r="S16003"/>
  <c r="Q16003"/>
  <c r="P9751"/>
  <c r="R9751" s="1"/>
  <c r="Q9750"/>
  <c r="S9750" s="1"/>
  <c r="P16005" l="1"/>
  <c r="S16004"/>
  <c r="Q16004"/>
  <c r="P9752"/>
  <c r="R9752" s="1"/>
  <c r="Q9751"/>
  <c r="S9751" s="1"/>
  <c r="P16006" l="1"/>
  <c r="S16005"/>
  <c r="Q16005"/>
  <c r="P9753"/>
  <c r="R9753" s="1"/>
  <c r="Q9752"/>
  <c r="S9752" s="1"/>
  <c r="P16007" l="1"/>
  <c r="S16006"/>
  <c r="Q16006"/>
  <c r="P9754"/>
  <c r="Q9753"/>
  <c r="S9753" s="1"/>
  <c r="P16008" l="1"/>
  <c r="S16007"/>
  <c r="Q16007"/>
  <c r="P9755"/>
  <c r="Q9754"/>
  <c r="S9754" s="1"/>
  <c r="P16009" l="1"/>
  <c r="S16008"/>
  <c r="Q16008"/>
  <c r="P9756"/>
  <c r="R9756" s="1"/>
  <c r="Q9755"/>
  <c r="S9755" s="1"/>
  <c r="P16010" l="1"/>
  <c r="S16009"/>
  <c r="Q16009"/>
  <c r="P9757"/>
  <c r="R9757" s="1"/>
  <c r="Q9756"/>
  <c r="S9756" s="1"/>
  <c r="P16011" l="1"/>
  <c r="S16010"/>
  <c r="Q16010"/>
  <c r="P9758"/>
  <c r="R9758" s="1"/>
  <c r="Q9757"/>
  <c r="S9757" s="1"/>
  <c r="P16012" l="1"/>
  <c r="S16011"/>
  <c r="Q16011"/>
  <c r="P9759"/>
  <c r="R9759" s="1"/>
  <c r="Q9758"/>
  <c r="S9758" s="1"/>
  <c r="P16013" l="1"/>
  <c r="R16013" s="1"/>
  <c r="Q16012"/>
  <c r="S16012" s="1"/>
  <c r="P9760"/>
  <c r="R9760" s="1"/>
  <c r="Q9759"/>
  <c r="S9759" s="1"/>
  <c r="P16014" l="1"/>
  <c r="R16014" s="1"/>
  <c r="Q16013"/>
  <c r="S16013" s="1"/>
  <c r="P9761"/>
  <c r="R9761" s="1"/>
  <c r="Q9760"/>
  <c r="S9760" s="1"/>
  <c r="P16015" l="1"/>
  <c r="R16015" s="1"/>
  <c r="Q16014"/>
  <c r="S16014" s="1"/>
  <c r="P9762"/>
  <c r="R9762" s="1"/>
  <c r="Q9761"/>
  <c r="S9761" s="1"/>
  <c r="P16016" l="1"/>
  <c r="R16016" s="1"/>
  <c r="Q16015"/>
  <c r="S16015" s="1"/>
  <c r="P9763"/>
  <c r="R9763" s="1"/>
  <c r="Q9762"/>
  <c r="S9762" s="1"/>
  <c r="P16017" l="1"/>
  <c r="R16017" s="1"/>
  <c r="Q16016"/>
  <c r="S16016" s="1"/>
  <c r="P9764"/>
  <c r="R9764" s="1"/>
  <c r="Q9763"/>
  <c r="S9763" s="1"/>
  <c r="P16018" l="1"/>
  <c r="R16018" s="1"/>
  <c r="Q16017"/>
  <c r="S16017" s="1"/>
  <c r="P9765"/>
  <c r="R9765" s="1"/>
  <c r="Q9764"/>
  <c r="S9764" s="1"/>
  <c r="P16019" l="1"/>
  <c r="R16019" s="1"/>
  <c r="Q16018"/>
  <c r="S16018" s="1"/>
  <c r="P9766"/>
  <c r="R9766" s="1"/>
  <c r="Q9765"/>
  <c r="S9765" s="1"/>
  <c r="P16020" l="1"/>
  <c r="R16020" s="1"/>
  <c r="Q16019"/>
  <c r="S16019" s="1"/>
  <c r="P9767"/>
  <c r="R9767" s="1"/>
  <c r="Q9766"/>
  <c r="S9766" s="1"/>
  <c r="P16021" l="1"/>
  <c r="R16021" s="1"/>
  <c r="Q16020"/>
  <c r="S16020" s="1"/>
  <c r="P9768"/>
  <c r="R9768" s="1"/>
  <c r="Q9767"/>
  <c r="S9767" s="1"/>
  <c r="P16022" l="1"/>
  <c r="R16022" s="1"/>
  <c r="Q16021"/>
  <c r="S16021" s="1"/>
  <c r="P9769"/>
  <c r="R9769" s="1"/>
  <c r="Q9768"/>
  <c r="S9768" s="1"/>
  <c r="P16023" l="1"/>
  <c r="R16023" s="1"/>
  <c r="Q16022"/>
  <c r="S16022" s="1"/>
  <c r="P9770"/>
  <c r="R9770" s="1"/>
  <c r="Q9769"/>
  <c r="S9769" s="1"/>
  <c r="P16024" l="1"/>
  <c r="R16024" s="1"/>
  <c r="Q16023"/>
  <c r="S16023" s="1"/>
  <c r="P9771"/>
  <c r="R9771" s="1"/>
  <c r="Q9770"/>
  <c r="S9770" s="1"/>
  <c r="P16025" l="1"/>
  <c r="R16025" s="1"/>
  <c r="Q16024"/>
  <c r="S16024" s="1"/>
  <c r="P9772"/>
  <c r="Q9771"/>
  <c r="S9771" s="1"/>
  <c r="P16026" l="1"/>
  <c r="R16026" s="1"/>
  <c r="Q16025"/>
  <c r="S16025" s="1"/>
  <c r="P9773"/>
  <c r="R9773" s="1"/>
  <c r="Q9772"/>
  <c r="S9772" s="1"/>
  <c r="P16027" l="1"/>
  <c r="R16027" s="1"/>
  <c r="Q16026"/>
  <c r="S16026" s="1"/>
  <c r="P9774"/>
  <c r="R9774" s="1"/>
  <c r="Q9773"/>
  <c r="S9773" s="1"/>
  <c r="P16028" l="1"/>
  <c r="R16028" s="1"/>
  <c r="Q16027"/>
  <c r="S16027" s="1"/>
  <c r="P9775"/>
  <c r="R9775" s="1"/>
  <c r="Q9774"/>
  <c r="S9774" s="1"/>
  <c r="P16029" l="1"/>
  <c r="Q16028"/>
  <c r="S16028" s="1"/>
  <c r="P9776"/>
  <c r="R9776" s="1"/>
  <c r="Q9775"/>
  <c r="S9775" s="1"/>
  <c r="P16030" l="1"/>
  <c r="R16030" s="1"/>
  <c r="Q16029"/>
  <c r="S16029" s="1"/>
  <c r="P9777"/>
  <c r="R9777" s="1"/>
  <c r="Q9776"/>
  <c r="S9776" s="1"/>
  <c r="P16031" l="1"/>
  <c r="R16031" s="1"/>
  <c r="Q16030"/>
  <c r="S16030" s="1"/>
  <c r="P9778"/>
  <c r="R9778" s="1"/>
  <c r="Q9777"/>
  <c r="S9777" s="1"/>
  <c r="P16032" l="1"/>
  <c r="R16032" s="1"/>
  <c r="Q16031"/>
  <c r="S16031" s="1"/>
  <c r="P9779"/>
  <c r="R9779" s="1"/>
  <c r="Q9778"/>
  <c r="S9778" s="1"/>
  <c r="P16033" l="1"/>
  <c r="R16033" s="1"/>
  <c r="Q16032"/>
  <c r="S16032" s="1"/>
  <c r="P9780"/>
  <c r="R9780" s="1"/>
  <c r="Q9779"/>
  <c r="S9779" s="1"/>
  <c r="P16034" l="1"/>
  <c r="R16034" s="1"/>
  <c r="Q16033"/>
  <c r="S16033" s="1"/>
  <c r="P9781"/>
  <c r="R9781" s="1"/>
  <c r="Q9780"/>
  <c r="S9780" s="1"/>
  <c r="P16035" l="1"/>
  <c r="R16035" s="1"/>
  <c r="Q16034"/>
  <c r="S16034" s="1"/>
  <c r="P9782"/>
  <c r="R9782" s="1"/>
  <c r="Q9781"/>
  <c r="S9781" s="1"/>
  <c r="P16036" l="1"/>
  <c r="R16036" s="1"/>
  <c r="Q16035"/>
  <c r="S16035" s="1"/>
  <c r="P9783"/>
  <c r="R9783" s="1"/>
  <c r="Q9782"/>
  <c r="S9782" s="1"/>
  <c r="P16037" l="1"/>
  <c r="R16037" s="1"/>
  <c r="Q16036"/>
  <c r="S16036" s="1"/>
  <c r="P9784"/>
  <c r="R9784" s="1"/>
  <c r="Q9783"/>
  <c r="S9783" s="1"/>
  <c r="P16038" l="1"/>
  <c r="R16038" s="1"/>
  <c r="Q16037"/>
  <c r="S16037" s="1"/>
  <c r="P9785"/>
  <c r="R9785" s="1"/>
  <c r="Q9784"/>
  <c r="S9784" s="1"/>
  <c r="P16039" l="1"/>
  <c r="R16039" s="1"/>
  <c r="Q16038"/>
  <c r="S16038" s="1"/>
  <c r="P9786"/>
  <c r="R9786" s="1"/>
  <c r="Q9785"/>
  <c r="S9785" s="1"/>
  <c r="P16040" l="1"/>
  <c r="R16040" s="1"/>
  <c r="Q16039"/>
  <c r="S16039" s="1"/>
  <c r="P9787"/>
  <c r="R9787" s="1"/>
  <c r="Q9786"/>
  <c r="S9786" s="1"/>
  <c r="P16041" l="1"/>
  <c r="R16041" s="1"/>
  <c r="Q16040"/>
  <c r="S16040" s="1"/>
  <c r="P9788"/>
  <c r="R9788" s="1"/>
  <c r="Q9787"/>
  <c r="S9787" s="1"/>
  <c r="P16042" l="1"/>
  <c r="R16042" s="1"/>
  <c r="Q16041"/>
  <c r="S16041" s="1"/>
  <c r="P9789"/>
  <c r="Q9788"/>
  <c r="S9788" s="1"/>
  <c r="P16043" l="1"/>
  <c r="R16043" s="1"/>
  <c r="Q16042"/>
  <c r="S16042" s="1"/>
  <c r="P9790"/>
  <c r="Q9789"/>
  <c r="S9789" s="1"/>
  <c r="P16044" l="1"/>
  <c r="R16044" s="1"/>
  <c r="Q16043"/>
  <c r="S16043" s="1"/>
  <c r="P9791"/>
  <c r="R9791" s="1"/>
  <c r="Q9790"/>
  <c r="S9790" s="1"/>
  <c r="P16045" l="1"/>
  <c r="R16045" s="1"/>
  <c r="Q16044"/>
  <c r="S16044" s="1"/>
  <c r="P9792"/>
  <c r="R9792" s="1"/>
  <c r="Q9791"/>
  <c r="S9791" s="1"/>
  <c r="P16046" l="1"/>
  <c r="Q16045"/>
  <c r="S16045" s="1"/>
  <c r="P9793"/>
  <c r="R9793" s="1"/>
  <c r="Q9792"/>
  <c r="S9792" s="1"/>
  <c r="P16047" l="1"/>
  <c r="Q16046"/>
  <c r="S16046" s="1"/>
  <c r="P9794"/>
  <c r="R9794" s="1"/>
  <c r="Q9793"/>
  <c r="S9793" s="1"/>
  <c r="P16048" l="1"/>
  <c r="R16048" s="1"/>
  <c r="Q16047"/>
  <c r="S16047" s="1"/>
  <c r="P9795"/>
  <c r="R9795" s="1"/>
  <c r="Q9794"/>
  <c r="S9794" s="1"/>
  <c r="P16049" l="1"/>
  <c r="R16049" s="1"/>
  <c r="Q16048"/>
  <c r="S16048" s="1"/>
  <c r="P9796"/>
  <c r="R9796" s="1"/>
  <c r="Q9795"/>
  <c r="S9795" s="1"/>
  <c r="P16050" l="1"/>
  <c r="R16050" s="1"/>
  <c r="Q16049"/>
  <c r="S16049" s="1"/>
  <c r="P9797"/>
  <c r="R9797" s="1"/>
  <c r="Q9796"/>
  <c r="S9796" s="1"/>
  <c r="P16051" l="1"/>
  <c r="R16051" s="1"/>
  <c r="Q16050"/>
  <c r="S16050" s="1"/>
  <c r="P9798"/>
  <c r="R9798" s="1"/>
  <c r="Q9797"/>
  <c r="S9797" s="1"/>
  <c r="P16052" l="1"/>
  <c r="R16052" s="1"/>
  <c r="Q16051"/>
  <c r="S16051" s="1"/>
  <c r="P9799"/>
  <c r="R9799" s="1"/>
  <c r="Q9798"/>
  <c r="S9798" s="1"/>
  <c r="P16053" l="1"/>
  <c r="R16053" s="1"/>
  <c r="Q16052"/>
  <c r="S16052" s="1"/>
  <c r="P9800"/>
  <c r="R9800" s="1"/>
  <c r="Q9799"/>
  <c r="S9799" s="1"/>
  <c r="P16054" l="1"/>
  <c r="R16054" s="1"/>
  <c r="Q16053"/>
  <c r="S16053" s="1"/>
  <c r="P9801"/>
  <c r="R9801" s="1"/>
  <c r="Q9800"/>
  <c r="S9800" s="1"/>
  <c r="P16055" l="1"/>
  <c r="R16055" s="1"/>
  <c r="Q16054"/>
  <c r="S16054" s="1"/>
  <c r="P9802"/>
  <c r="R9802" s="1"/>
  <c r="Q9801"/>
  <c r="S9801" s="1"/>
  <c r="P16056" l="1"/>
  <c r="R16056" s="1"/>
  <c r="Q16055"/>
  <c r="S16055" s="1"/>
  <c r="P9803"/>
  <c r="R9803" s="1"/>
  <c r="Q9802"/>
  <c r="S9802" s="1"/>
  <c r="P16057" l="1"/>
  <c r="R16057" s="1"/>
  <c r="Q16056"/>
  <c r="S16056" s="1"/>
  <c r="P9804"/>
  <c r="R9804" s="1"/>
  <c r="Q9803"/>
  <c r="S9803" s="1"/>
  <c r="P16058" l="1"/>
  <c r="R16058" s="1"/>
  <c r="Q16057"/>
  <c r="S16057" s="1"/>
  <c r="P9805"/>
  <c r="R9805" s="1"/>
  <c r="Q9804"/>
  <c r="S9804" s="1"/>
  <c r="P16059" l="1"/>
  <c r="R16059" s="1"/>
  <c r="Q16058"/>
  <c r="S16058" s="1"/>
  <c r="P9806"/>
  <c r="R9806" s="1"/>
  <c r="Q9805"/>
  <c r="S9805" s="1"/>
  <c r="P16060" l="1"/>
  <c r="R16060" s="1"/>
  <c r="Q16059"/>
  <c r="S16059" s="1"/>
  <c r="P9807"/>
  <c r="Q9806"/>
  <c r="S9806" s="1"/>
  <c r="P16061" l="1"/>
  <c r="R16061" s="1"/>
  <c r="Q16060"/>
  <c r="S16060" s="1"/>
  <c r="P9808"/>
  <c r="R9808" s="1"/>
  <c r="Q9807"/>
  <c r="S9807" s="1"/>
  <c r="P16062" l="1"/>
  <c r="R16062" s="1"/>
  <c r="Q16061"/>
  <c r="S16061" s="1"/>
  <c r="P9809"/>
  <c r="R9809" s="1"/>
  <c r="Q9808"/>
  <c r="S9808" s="1"/>
  <c r="P16063" l="1"/>
  <c r="R16063" s="1"/>
  <c r="Q16062"/>
  <c r="S16062" s="1"/>
  <c r="P9810"/>
  <c r="R9810" s="1"/>
  <c r="Q9809"/>
  <c r="S9809" s="1"/>
  <c r="P16064" l="1"/>
  <c r="Q16063"/>
  <c r="S16063" s="1"/>
  <c r="P9811"/>
  <c r="R9811" s="1"/>
  <c r="Q9810"/>
  <c r="S9810" s="1"/>
  <c r="P16065" l="1"/>
  <c r="R16065" s="1"/>
  <c r="Q16064"/>
  <c r="S16064" s="1"/>
  <c r="P9812"/>
  <c r="R9812" s="1"/>
  <c r="Q9811"/>
  <c r="S9811" s="1"/>
  <c r="P16066" l="1"/>
  <c r="R16066" s="1"/>
  <c r="Q16065"/>
  <c r="S16065" s="1"/>
  <c r="P9813"/>
  <c r="R9813" s="1"/>
  <c r="Q9812"/>
  <c r="S9812" s="1"/>
  <c r="P16067" l="1"/>
  <c r="R16067" s="1"/>
  <c r="Q16066"/>
  <c r="S16066" s="1"/>
  <c r="P9814"/>
  <c r="R9814" s="1"/>
  <c r="Q9813"/>
  <c r="S9813" s="1"/>
  <c r="P16068" l="1"/>
  <c r="R16068" s="1"/>
  <c r="Q16067"/>
  <c r="S16067" s="1"/>
  <c r="P9815"/>
  <c r="R9815" s="1"/>
  <c r="Q9814"/>
  <c r="S9814" s="1"/>
  <c r="P16069" l="1"/>
  <c r="R16069" s="1"/>
  <c r="Q16068"/>
  <c r="S16068" s="1"/>
  <c r="P9816"/>
  <c r="R9816" s="1"/>
  <c r="Q9815"/>
  <c r="S9815" s="1"/>
  <c r="P16070" l="1"/>
  <c r="R16070" s="1"/>
  <c r="Q16069"/>
  <c r="S16069" s="1"/>
  <c r="P9817"/>
  <c r="R9817" s="1"/>
  <c r="Q9816"/>
  <c r="S9816" s="1"/>
  <c r="P16071" l="1"/>
  <c r="R16071" s="1"/>
  <c r="Q16070"/>
  <c r="S16070" s="1"/>
  <c r="P9818"/>
  <c r="R9818" s="1"/>
  <c r="Q9817"/>
  <c r="S9817" s="1"/>
  <c r="P16072" l="1"/>
  <c r="R16072" s="1"/>
  <c r="Q16071"/>
  <c r="S16071" s="1"/>
  <c r="P9819"/>
  <c r="R9819" s="1"/>
  <c r="Q9818"/>
  <c r="S9818" s="1"/>
  <c r="P16073" l="1"/>
  <c r="R16073" s="1"/>
  <c r="Q16072"/>
  <c r="S16072" s="1"/>
  <c r="P9820"/>
  <c r="R9820" s="1"/>
  <c r="Q9819"/>
  <c r="S9819" s="1"/>
  <c r="P16074" l="1"/>
  <c r="R16074" s="1"/>
  <c r="Q16073"/>
  <c r="S16073" s="1"/>
  <c r="P9821"/>
  <c r="R9821" s="1"/>
  <c r="Q9820"/>
  <c r="S9820" s="1"/>
  <c r="P16075" l="1"/>
  <c r="R16075" s="1"/>
  <c r="Q16074"/>
  <c r="S16074" s="1"/>
  <c r="P9822"/>
  <c r="R9822" s="1"/>
  <c r="Q9821"/>
  <c r="S9821" s="1"/>
  <c r="P16076" l="1"/>
  <c r="R16076" s="1"/>
  <c r="Q16075"/>
  <c r="S16075" s="1"/>
  <c r="P9823"/>
  <c r="R9823" s="1"/>
  <c r="Q9822"/>
  <c r="S9822" s="1"/>
  <c r="P16077" l="1"/>
  <c r="R16077" s="1"/>
  <c r="Q16076"/>
  <c r="S16076" s="1"/>
  <c r="P9824"/>
  <c r="Q9823"/>
  <c r="S9823" s="1"/>
  <c r="P16078" l="1"/>
  <c r="R16078" s="1"/>
  <c r="Q16077"/>
  <c r="S16077" s="1"/>
  <c r="P9825"/>
  <c r="Q9824"/>
  <c r="S9824" s="1"/>
  <c r="P16079" l="1"/>
  <c r="R16079" s="1"/>
  <c r="Q16078"/>
  <c r="S16078" s="1"/>
  <c r="P9826"/>
  <c r="R9826" s="1"/>
  <c r="Q9825"/>
  <c r="S9825" s="1"/>
  <c r="P16080" l="1"/>
  <c r="R16080" s="1"/>
  <c r="Q16079"/>
  <c r="S16079" s="1"/>
  <c r="P9827"/>
  <c r="R9827" s="1"/>
  <c r="Q9826"/>
  <c r="S9826" s="1"/>
  <c r="P16081" l="1"/>
  <c r="Q16080"/>
  <c r="S16080" s="1"/>
  <c r="P9828"/>
  <c r="R9828" s="1"/>
  <c r="Q9827"/>
  <c r="S9827" s="1"/>
  <c r="P16082" l="1"/>
  <c r="Q16081"/>
  <c r="S16081" s="1"/>
  <c r="P9829"/>
  <c r="R9829" s="1"/>
  <c r="Q9828"/>
  <c r="S9828" s="1"/>
  <c r="P16083" l="1"/>
  <c r="R16083" s="1"/>
  <c r="Q16082"/>
  <c r="S16082" s="1"/>
  <c r="P9830"/>
  <c r="R9830" s="1"/>
  <c r="Q9829"/>
  <c r="S9829" s="1"/>
  <c r="P16084" l="1"/>
  <c r="R16084" s="1"/>
  <c r="Q16083"/>
  <c r="S16083" s="1"/>
  <c r="P9831"/>
  <c r="R9831" s="1"/>
  <c r="Q9830"/>
  <c r="S9830" s="1"/>
  <c r="P16085" l="1"/>
  <c r="R16085" s="1"/>
  <c r="Q16084"/>
  <c r="S16084" s="1"/>
  <c r="P9832"/>
  <c r="R9832" s="1"/>
  <c r="Q9831"/>
  <c r="S9831" s="1"/>
  <c r="P16086" l="1"/>
  <c r="R16086" s="1"/>
  <c r="Q16085"/>
  <c r="S16085" s="1"/>
  <c r="P9833"/>
  <c r="R9833" s="1"/>
  <c r="Q9832"/>
  <c r="S9832" s="1"/>
  <c r="P16087" l="1"/>
  <c r="R16087" s="1"/>
  <c r="Q16086"/>
  <c r="S16086" s="1"/>
  <c r="P9834"/>
  <c r="R9834" s="1"/>
  <c r="Q9833"/>
  <c r="S9833" s="1"/>
  <c r="P16088" l="1"/>
  <c r="R16088" s="1"/>
  <c r="Q16087"/>
  <c r="S16087" s="1"/>
  <c r="P9835"/>
  <c r="R9835" s="1"/>
  <c r="Q9834"/>
  <c r="S9834" s="1"/>
  <c r="P16089" l="1"/>
  <c r="R16089" s="1"/>
  <c r="Q16088"/>
  <c r="S16088" s="1"/>
  <c r="P9836"/>
  <c r="R9836" s="1"/>
  <c r="Q9835"/>
  <c r="S9835" s="1"/>
  <c r="P16090" l="1"/>
  <c r="R16090" s="1"/>
  <c r="Q16089"/>
  <c r="S16089" s="1"/>
  <c r="P9837"/>
  <c r="R9837" s="1"/>
  <c r="Q9836"/>
  <c r="S9836" s="1"/>
  <c r="P16091" l="1"/>
  <c r="R16091" s="1"/>
  <c r="Q16090"/>
  <c r="S16090" s="1"/>
  <c r="P9838"/>
  <c r="R9838" s="1"/>
  <c r="Q9837"/>
  <c r="S9837" s="1"/>
  <c r="P16092" l="1"/>
  <c r="R16092" s="1"/>
  <c r="Q16091"/>
  <c r="S16091" s="1"/>
  <c r="P9839"/>
  <c r="R9839" s="1"/>
  <c r="Q9838"/>
  <c r="S9838" s="1"/>
  <c r="P16093" l="1"/>
  <c r="R16093" s="1"/>
  <c r="Q16092"/>
  <c r="S16092" s="1"/>
  <c r="P9840"/>
  <c r="R9840" s="1"/>
  <c r="Q9839"/>
  <c r="S9839" s="1"/>
  <c r="P16094" l="1"/>
  <c r="R16094" s="1"/>
  <c r="Q16093"/>
  <c r="S16093" s="1"/>
  <c r="P9841"/>
  <c r="R9841" s="1"/>
  <c r="Q9840"/>
  <c r="S9840" s="1"/>
  <c r="P16095" l="1"/>
  <c r="R16095" s="1"/>
  <c r="Q16094"/>
  <c r="S16094" s="1"/>
  <c r="P9842"/>
  <c r="Q9841"/>
  <c r="S9841" s="1"/>
  <c r="P16096" l="1"/>
  <c r="R16096" s="1"/>
  <c r="Q16095"/>
  <c r="S16095" s="1"/>
  <c r="P9843"/>
  <c r="R9843" s="1"/>
  <c r="Q9842"/>
  <c r="S9842" s="1"/>
  <c r="P16097" l="1"/>
  <c r="R16097" s="1"/>
  <c r="Q16096"/>
  <c r="S16096" s="1"/>
  <c r="P9844"/>
  <c r="R9844" s="1"/>
  <c r="Q9843"/>
  <c r="S9843" s="1"/>
  <c r="P16098" l="1"/>
  <c r="R16098" s="1"/>
  <c r="Q16097"/>
  <c r="S16097" s="1"/>
  <c r="P9845"/>
  <c r="R9845" s="1"/>
  <c r="Q9844"/>
  <c r="S9844" s="1"/>
  <c r="P16099" l="1"/>
  <c r="Q16098"/>
  <c r="S16098" s="1"/>
  <c r="P9846"/>
  <c r="R9846" s="1"/>
  <c r="Q9845"/>
  <c r="S9845" s="1"/>
  <c r="P16100" l="1"/>
  <c r="R16100" s="1"/>
  <c r="Q16099"/>
  <c r="S16099" s="1"/>
  <c r="P9847"/>
  <c r="R9847" s="1"/>
  <c r="Q9846"/>
  <c r="S9846" s="1"/>
  <c r="P16101" l="1"/>
  <c r="R16101" s="1"/>
  <c r="Q16100"/>
  <c r="S16100" s="1"/>
  <c r="P9848"/>
  <c r="R9848" s="1"/>
  <c r="Q9847"/>
  <c r="S9847" s="1"/>
  <c r="P16102" l="1"/>
  <c r="R16102" s="1"/>
  <c r="Q16101"/>
  <c r="S16101" s="1"/>
  <c r="P9849"/>
  <c r="R9849" s="1"/>
  <c r="Q9848"/>
  <c r="S9848" s="1"/>
  <c r="P16103" l="1"/>
  <c r="R16103" s="1"/>
  <c r="Q16102"/>
  <c r="S16102" s="1"/>
  <c r="P9850"/>
  <c r="R9850" s="1"/>
  <c r="Q9849"/>
  <c r="S9849" s="1"/>
  <c r="P16104" l="1"/>
  <c r="R16104" s="1"/>
  <c r="Q16103"/>
  <c r="S16103" s="1"/>
  <c r="P9851"/>
  <c r="R9851" s="1"/>
  <c r="Q9850"/>
  <c r="S9850" s="1"/>
  <c r="P16105" l="1"/>
  <c r="R16105" s="1"/>
  <c r="Q16104"/>
  <c r="S16104" s="1"/>
  <c r="P9852"/>
  <c r="R9852" s="1"/>
  <c r="Q9851"/>
  <c r="S9851" s="1"/>
  <c r="P16106" l="1"/>
  <c r="R16106" s="1"/>
  <c r="Q16105"/>
  <c r="S16105" s="1"/>
  <c r="P9853"/>
  <c r="R9853" s="1"/>
  <c r="Q9852"/>
  <c r="S9852" s="1"/>
  <c r="P16107" l="1"/>
  <c r="R16107" s="1"/>
  <c r="Q16106"/>
  <c r="S16106" s="1"/>
  <c r="P9854"/>
  <c r="R9854" s="1"/>
  <c r="Q9853"/>
  <c r="S9853" s="1"/>
  <c r="P16108" l="1"/>
  <c r="R16108" s="1"/>
  <c r="Q16107"/>
  <c r="S16107" s="1"/>
  <c r="P9855"/>
  <c r="R9855" s="1"/>
  <c r="Q9854"/>
  <c r="S9854" s="1"/>
  <c r="P16109" l="1"/>
  <c r="R16109" s="1"/>
  <c r="Q16108"/>
  <c r="S16108" s="1"/>
  <c r="P9856"/>
  <c r="R9856" s="1"/>
  <c r="Q9855"/>
  <c r="S9855" s="1"/>
  <c r="P16110" l="1"/>
  <c r="R16110" s="1"/>
  <c r="Q16109"/>
  <c r="S16109" s="1"/>
  <c r="P9857"/>
  <c r="R9857" s="1"/>
  <c r="Q9856"/>
  <c r="S9856" s="1"/>
  <c r="P16111" l="1"/>
  <c r="R16111" s="1"/>
  <c r="Q16110"/>
  <c r="S16110" s="1"/>
  <c r="P9858"/>
  <c r="R9858" s="1"/>
  <c r="Q9857"/>
  <c r="S9857" s="1"/>
  <c r="P16112" l="1"/>
  <c r="R16112" s="1"/>
  <c r="Q16111"/>
  <c r="S16111" s="1"/>
  <c r="P9859"/>
  <c r="Q9858"/>
  <c r="S9858" s="1"/>
  <c r="P16113" l="1"/>
  <c r="R16113" s="1"/>
  <c r="Q16112"/>
  <c r="S16112" s="1"/>
  <c r="P9860"/>
  <c r="Q9859"/>
  <c r="S9859" s="1"/>
  <c r="P16114" l="1"/>
  <c r="R16114" s="1"/>
  <c r="Q16113"/>
  <c r="S16113" s="1"/>
  <c r="P9861"/>
  <c r="R9861" s="1"/>
  <c r="Q9860"/>
  <c r="S9860" s="1"/>
  <c r="P16115" l="1"/>
  <c r="R16115" s="1"/>
  <c r="Q16114"/>
  <c r="S16114" s="1"/>
  <c r="P9862"/>
  <c r="R9862" s="1"/>
  <c r="Q9861"/>
  <c r="S9861" s="1"/>
  <c r="P16116" l="1"/>
  <c r="Q16115"/>
  <c r="S16115" s="1"/>
  <c r="P9863"/>
  <c r="R9863" s="1"/>
  <c r="Q9862"/>
  <c r="S9862" s="1"/>
  <c r="P16117" l="1"/>
  <c r="Q16116"/>
  <c r="S16116" s="1"/>
  <c r="P9864"/>
  <c r="R9864" s="1"/>
  <c r="Q9863"/>
  <c r="S9863" s="1"/>
  <c r="P16118" l="1"/>
  <c r="R16118" s="1"/>
  <c r="Q16117"/>
  <c r="S16117" s="1"/>
  <c r="P9865"/>
  <c r="R9865" s="1"/>
  <c r="Q9864"/>
  <c r="S9864" s="1"/>
  <c r="P16119" l="1"/>
  <c r="R16119" s="1"/>
  <c r="Q16118"/>
  <c r="S16118" s="1"/>
  <c r="P9866"/>
  <c r="R9866" s="1"/>
  <c r="Q9865"/>
  <c r="S9865" s="1"/>
  <c r="P16120" l="1"/>
  <c r="R16120" s="1"/>
  <c r="Q16119"/>
  <c r="S16119" s="1"/>
  <c r="P9867"/>
  <c r="R9867" s="1"/>
  <c r="Q9866"/>
  <c r="S9866" s="1"/>
  <c r="P16121" l="1"/>
  <c r="R16121" s="1"/>
  <c r="Q16120"/>
  <c r="S16120" s="1"/>
  <c r="P9868"/>
  <c r="R9868" s="1"/>
  <c r="Q9867"/>
  <c r="S9867" s="1"/>
  <c r="P16122" l="1"/>
  <c r="R16122" s="1"/>
  <c r="Q16121"/>
  <c r="S16121" s="1"/>
  <c r="P9869"/>
  <c r="R9869" s="1"/>
  <c r="Q9868"/>
  <c r="S9868" s="1"/>
  <c r="P16123" l="1"/>
  <c r="R16123" s="1"/>
  <c r="Q16122"/>
  <c r="S16122" s="1"/>
  <c r="P9870"/>
  <c r="R9870" s="1"/>
  <c r="Q9869"/>
  <c r="S9869" s="1"/>
  <c r="P16124" l="1"/>
  <c r="R16124" s="1"/>
  <c r="Q16123"/>
  <c r="S16123" s="1"/>
  <c r="P9871"/>
  <c r="R9871" s="1"/>
  <c r="Q9870"/>
  <c r="S9870" s="1"/>
  <c r="P16125" l="1"/>
  <c r="R16125" s="1"/>
  <c r="Q16124"/>
  <c r="S16124" s="1"/>
  <c r="P9872"/>
  <c r="R9872" s="1"/>
  <c r="Q9871"/>
  <c r="S9871" s="1"/>
  <c r="P16126" l="1"/>
  <c r="R16126" s="1"/>
  <c r="Q16125"/>
  <c r="S16125" s="1"/>
  <c r="P9873"/>
  <c r="R9873" s="1"/>
  <c r="Q9872"/>
  <c r="S9872" s="1"/>
  <c r="P16127" l="1"/>
  <c r="R16127" s="1"/>
  <c r="Q16126"/>
  <c r="S16126" s="1"/>
  <c r="P9874"/>
  <c r="R9874" s="1"/>
  <c r="Q9873"/>
  <c r="S9873" s="1"/>
  <c r="P16128" l="1"/>
  <c r="R16128" s="1"/>
  <c r="Q16127"/>
  <c r="S16127" s="1"/>
  <c r="P9875"/>
  <c r="R9875" s="1"/>
  <c r="Q9874"/>
  <c r="S9874" s="1"/>
  <c r="P16129" l="1"/>
  <c r="R16129" s="1"/>
  <c r="Q16128"/>
  <c r="S16128" s="1"/>
  <c r="P9876"/>
  <c r="R9876" s="1"/>
  <c r="Q9875"/>
  <c r="S9875" s="1"/>
  <c r="P16130" l="1"/>
  <c r="R16130" s="1"/>
  <c r="Q16129"/>
  <c r="S16129" s="1"/>
  <c r="P9877"/>
  <c r="Q9876"/>
  <c r="S9876" s="1"/>
  <c r="P16131" l="1"/>
  <c r="R16131" s="1"/>
  <c r="Q16130"/>
  <c r="S16130" s="1"/>
  <c r="P9878"/>
  <c r="R9878" s="1"/>
  <c r="Q9877"/>
  <c r="S9877" s="1"/>
  <c r="P16132" l="1"/>
  <c r="R16132" s="1"/>
  <c r="Q16131"/>
  <c r="S16131" s="1"/>
  <c r="P9879"/>
  <c r="R9879" s="1"/>
  <c r="Q9878"/>
  <c r="S9878" s="1"/>
  <c r="P16133" l="1"/>
  <c r="R16133" s="1"/>
  <c r="Q16132"/>
  <c r="S16132" s="1"/>
  <c r="P9880"/>
  <c r="R9880" s="1"/>
  <c r="Q9879"/>
  <c r="S9879" s="1"/>
  <c r="P16134" l="1"/>
  <c r="Q16133"/>
  <c r="S16133" s="1"/>
  <c r="P9881"/>
  <c r="R9881" s="1"/>
  <c r="Q9880"/>
  <c r="S9880" s="1"/>
  <c r="P16135" l="1"/>
  <c r="R16135" s="1"/>
  <c r="Q16134"/>
  <c r="S16134" s="1"/>
  <c r="P9882"/>
  <c r="R9882" s="1"/>
  <c r="Q9881"/>
  <c r="S9881" s="1"/>
  <c r="P16136" l="1"/>
  <c r="R16136" s="1"/>
  <c r="Q16135"/>
  <c r="S16135" s="1"/>
  <c r="P9883"/>
  <c r="R9883" s="1"/>
  <c r="Q9882"/>
  <c r="S9882" s="1"/>
  <c r="P16137" l="1"/>
  <c r="R16137" s="1"/>
  <c r="Q16136"/>
  <c r="S16136" s="1"/>
  <c r="P9884"/>
  <c r="R9884" s="1"/>
  <c r="Q9883"/>
  <c r="S9883" s="1"/>
  <c r="P16138" l="1"/>
  <c r="R16138" s="1"/>
  <c r="Q16137"/>
  <c r="S16137" s="1"/>
  <c r="P9885"/>
  <c r="R9885" s="1"/>
  <c r="Q9884"/>
  <c r="S9884" s="1"/>
  <c r="P16139" l="1"/>
  <c r="R16139" s="1"/>
  <c r="Q16138"/>
  <c r="S16138" s="1"/>
  <c r="P9886"/>
  <c r="R9886" s="1"/>
  <c r="Q9885"/>
  <c r="S9885" s="1"/>
  <c r="P16140" l="1"/>
  <c r="R16140" s="1"/>
  <c r="Q16139"/>
  <c r="S16139" s="1"/>
  <c r="P9887"/>
  <c r="R9887" s="1"/>
  <c r="Q9886"/>
  <c r="S9886" s="1"/>
  <c r="P16141" l="1"/>
  <c r="R16141" s="1"/>
  <c r="Q16140"/>
  <c r="S16140" s="1"/>
  <c r="P9888"/>
  <c r="R9888" s="1"/>
  <c r="Q9887"/>
  <c r="S9887" s="1"/>
  <c r="P16142" l="1"/>
  <c r="R16142" s="1"/>
  <c r="Q16141"/>
  <c r="S16141" s="1"/>
  <c r="P9889"/>
  <c r="R9889" s="1"/>
  <c r="Q9888"/>
  <c r="S9888" s="1"/>
  <c r="P16143" l="1"/>
  <c r="R16143" s="1"/>
  <c r="Q16142"/>
  <c r="S16142" s="1"/>
  <c r="P9890"/>
  <c r="R9890" s="1"/>
  <c r="Q9889"/>
  <c r="S9889" s="1"/>
  <c r="P16144" l="1"/>
  <c r="R16144" s="1"/>
  <c r="Q16143"/>
  <c r="S16143" s="1"/>
  <c r="P9891"/>
  <c r="R9891" s="1"/>
  <c r="Q9890"/>
  <c r="S9890" s="1"/>
  <c r="P16145" l="1"/>
  <c r="R16145" s="1"/>
  <c r="Q16144"/>
  <c r="S16144" s="1"/>
  <c r="P9892"/>
  <c r="R9892" s="1"/>
  <c r="Q9891"/>
  <c r="S9891" s="1"/>
  <c r="P16146" l="1"/>
  <c r="R16146" s="1"/>
  <c r="Q16145"/>
  <c r="S16145" s="1"/>
  <c r="P9893"/>
  <c r="R9893" s="1"/>
  <c r="Q9892"/>
  <c r="S9892" s="1"/>
  <c r="P16147" l="1"/>
  <c r="R16147" s="1"/>
  <c r="Q16146"/>
  <c r="S16146" s="1"/>
  <c r="P9894"/>
  <c r="Q9893"/>
  <c r="S9893" s="1"/>
  <c r="P16148" l="1"/>
  <c r="R16148" s="1"/>
  <c r="Q16147"/>
  <c r="S16147" s="1"/>
  <c r="P9895"/>
  <c r="Q9894"/>
  <c r="S9894" s="1"/>
  <c r="P16149" l="1"/>
  <c r="R16149" s="1"/>
  <c r="Q16148"/>
  <c r="S16148" s="1"/>
  <c r="P9896"/>
  <c r="R9896" s="1"/>
  <c r="Q9895"/>
  <c r="S9895" s="1"/>
  <c r="P16150" l="1"/>
  <c r="R16150" s="1"/>
  <c r="Q16149"/>
  <c r="S16149" s="1"/>
  <c r="P9897"/>
  <c r="R9897" s="1"/>
  <c r="Q9896"/>
  <c r="S9896" s="1"/>
  <c r="P16151" l="1"/>
  <c r="Q16150"/>
  <c r="S16150" s="1"/>
  <c r="P9898"/>
  <c r="R9898" s="1"/>
  <c r="Q9897"/>
  <c r="S9897" s="1"/>
  <c r="P16152" l="1"/>
  <c r="Q16151"/>
  <c r="S16151" s="1"/>
  <c r="P9899"/>
  <c r="R9899" s="1"/>
  <c r="Q9898"/>
  <c r="S9898" s="1"/>
  <c r="P16153" l="1"/>
  <c r="R16153" s="1"/>
  <c r="Q16152"/>
  <c r="S16152" s="1"/>
  <c r="P9900"/>
  <c r="R9900" s="1"/>
  <c r="Q9899"/>
  <c r="S9899" s="1"/>
  <c r="P16154" l="1"/>
  <c r="R16154" s="1"/>
  <c r="Q16153"/>
  <c r="S16153" s="1"/>
  <c r="P9901"/>
  <c r="R9901" s="1"/>
  <c r="Q9900"/>
  <c r="S9900" s="1"/>
  <c r="P16155" l="1"/>
  <c r="R16155" s="1"/>
  <c r="Q16154"/>
  <c r="S16154" s="1"/>
  <c r="P9902"/>
  <c r="R9902" s="1"/>
  <c r="Q9901"/>
  <c r="S9901" s="1"/>
  <c r="P16156" l="1"/>
  <c r="R16156" s="1"/>
  <c r="Q16155"/>
  <c r="S16155" s="1"/>
  <c r="P9903"/>
  <c r="R9903" s="1"/>
  <c r="Q9902"/>
  <c r="S9902" s="1"/>
  <c r="P16157" l="1"/>
  <c r="R16157" s="1"/>
  <c r="Q16156"/>
  <c r="S16156" s="1"/>
  <c r="P9904"/>
  <c r="R9904" s="1"/>
  <c r="Q9903"/>
  <c r="S9903" s="1"/>
  <c r="P16158" l="1"/>
  <c r="R16158" s="1"/>
  <c r="Q16157"/>
  <c r="S16157" s="1"/>
  <c r="P9905"/>
  <c r="R9905" s="1"/>
  <c r="Q9904"/>
  <c r="S9904" s="1"/>
  <c r="P16159" l="1"/>
  <c r="R16159" s="1"/>
  <c r="Q16158"/>
  <c r="S16158" s="1"/>
  <c r="P9906"/>
  <c r="R9906" s="1"/>
  <c r="Q9905"/>
  <c r="S9905" s="1"/>
  <c r="P16160" l="1"/>
  <c r="R16160" s="1"/>
  <c r="Q16159"/>
  <c r="S16159" s="1"/>
  <c r="P9907"/>
  <c r="R9907" s="1"/>
  <c r="Q9906"/>
  <c r="S9906" s="1"/>
  <c r="P16161" l="1"/>
  <c r="R16161" s="1"/>
  <c r="Q16160"/>
  <c r="S16160" s="1"/>
  <c r="P9908"/>
  <c r="R9908" s="1"/>
  <c r="Q9907"/>
  <c r="S9907" s="1"/>
  <c r="P16162" l="1"/>
  <c r="R16162" s="1"/>
  <c r="Q16161"/>
  <c r="S16161" s="1"/>
  <c r="P9909"/>
  <c r="R9909" s="1"/>
  <c r="Q9908"/>
  <c r="S9908" s="1"/>
  <c r="P16163" l="1"/>
  <c r="R16163" s="1"/>
  <c r="Q16162"/>
  <c r="S16162" s="1"/>
  <c r="P9910"/>
  <c r="R9910" s="1"/>
  <c r="Q9909"/>
  <c r="S9909" s="1"/>
  <c r="P16164" l="1"/>
  <c r="R16164" s="1"/>
  <c r="Q16163"/>
  <c r="S16163" s="1"/>
  <c r="P9911"/>
  <c r="R9911" s="1"/>
  <c r="Q9910"/>
  <c r="S9910" s="1"/>
  <c r="P16165" l="1"/>
  <c r="R16165" s="1"/>
  <c r="Q16164"/>
  <c r="S16164" s="1"/>
  <c r="P9912"/>
  <c r="Q9911"/>
  <c r="S9911" s="1"/>
  <c r="P16166" l="1"/>
  <c r="R16166" s="1"/>
  <c r="Q16165"/>
  <c r="S16165" s="1"/>
  <c r="P9913"/>
  <c r="R9913" s="1"/>
  <c r="Q9912"/>
  <c r="S9912" s="1"/>
  <c r="P16167" l="1"/>
  <c r="R16167" s="1"/>
  <c r="Q16166"/>
  <c r="S16166" s="1"/>
  <c r="P9914"/>
  <c r="R9914" s="1"/>
  <c r="Q9913"/>
  <c r="S9913" s="1"/>
  <c r="P16168" l="1"/>
  <c r="R16168" s="1"/>
  <c r="Q16167"/>
  <c r="S16167" s="1"/>
  <c r="P9915"/>
  <c r="R9915" s="1"/>
  <c r="Q9914"/>
  <c r="S9914" s="1"/>
  <c r="P16169" l="1"/>
  <c r="Q16168"/>
  <c r="S16168" s="1"/>
  <c r="P9916"/>
  <c r="R9916" s="1"/>
  <c r="Q9915"/>
  <c r="S9915" s="1"/>
  <c r="P16170" l="1"/>
  <c r="R16170" s="1"/>
  <c r="Q16169"/>
  <c r="S16169" s="1"/>
  <c r="P9917"/>
  <c r="R9917" s="1"/>
  <c r="Q9916"/>
  <c r="S9916" s="1"/>
  <c r="P16171" l="1"/>
  <c r="R16171" s="1"/>
  <c r="Q16170"/>
  <c r="S16170" s="1"/>
  <c r="P9918"/>
  <c r="R9918" s="1"/>
  <c r="Q9917"/>
  <c r="S9917" s="1"/>
  <c r="P16172" l="1"/>
  <c r="R16172" s="1"/>
  <c r="Q16171"/>
  <c r="S16171" s="1"/>
  <c r="P9919"/>
  <c r="R9919" s="1"/>
  <c r="Q9918"/>
  <c r="S9918" s="1"/>
  <c r="P16173" l="1"/>
  <c r="R16173" s="1"/>
  <c r="Q16172"/>
  <c r="S16172" s="1"/>
  <c r="P9920"/>
  <c r="R9920" s="1"/>
  <c r="Q9919"/>
  <c r="S9919" s="1"/>
  <c r="P16174" l="1"/>
  <c r="R16174" s="1"/>
  <c r="Q16173"/>
  <c r="S16173" s="1"/>
  <c r="P9921"/>
  <c r="R9921" s="1"/>
  <c r="Q9920"/>
  <c r="S9920" s="1"/>
  <c r="P16175" l="1"/>
  <c r="R16175" s="1"/>
  <c r="Q16174"/>
  <c r="S16174" s="1"/>
  <c r="P9922"/>
  <c r="R9922" s="1"/>
  <c r="Q9921"/>
  <c r="S9921" s="1"/>
  <c r="P16176" l="1"/>
  <c r="R16176" s="1"/>
  <c r="Q16175"/>
  <c r="S16175" s="1"/>
  <c r="P9923"/>
  <c r="R9923" s="1"/>
  <c r="Q9922"/>
  <c r="S9922" s="1"/>
  <c r="P16177" l="1"/>
  <c r="R16177" s="1"/>
  <c r="Q16176"/>
  <c r="S16176" s="1"/>
  <c r="P9924"/>
  <c r="R9924" s="1"/>
  <c r="Q9923"/>
  <c r="S9923" s="1"/>
  <c r="P16178" l="1"/>
  <c r="R16178" s="1"/>
  <c r="Q16177"/>
  <c r="S16177" s="1"/>
  <c r="P9925"/>
  <c r="R9925" s="1"/>
  <c r="Q9924"/>
  <c r="S9924" s="1"/>
  <c r="P16179" l="1"/>
  <c r="R16179" s="1"/>
  <c r="Q16178"/>
  <c r="S16178" s="1"/>
  <c r="P9926"/>
  <c r="R9926" s="1"/>
  <c r="Q9925"/>
  <c r="S9925" s="1"/>
  <c r="P16180" l="1"/>
  <c r="R16180" s="1"/>
  <c r="Q16179"/>
  <c r="S16179" s="1"/>
  <c r="P9927"/>
  <c r="R9927" s="1"/>
  <c r="Q9926"/>
  <c r="S9926" s="1"/>
  <c r="P16181" l="1"/>
  <c r="R16181" s="1"/>
  <c r="Q16180"/>
  <c r="S16180" s="1"/>
  <c r="P9928"/>
  <c r="R9928" s="1"/>
  <c r="Q9927"/>
  <c r="S9927" s="1"/>
  <c r="P16182" l="1"/>
  <c r="R16182" s="1"/>
  <c r="Q16181"/>
  <c r="S16181" s="1"/>
  <c r="P9929"/>
  <c r="Q9928"/>
  <c r="S9928" s="1"/>
  <c r="P16183" l="1"/>
  <c r="R16183" s="1"/>
  <c r="Q16182"/>
  <c r="S16182" s="1"/>
  <c r="P9930"/>
  <c r="Q9929"/>
  <c r="S9929" s="1"/>
  <c r="P16184" l="1"/>
  <c r="R16184" s="1"/>
  <c r="Q16183"/>
  <c r="S16183" s="1"/>
  <c r="P9931"/>
  <c r="R9931" s="1"/>
  <c r="Q9930"/>
  <c r="S9930" s="1"/>
  <c r="P16185" l="1"/>
  <c r="R16185" s="1"/>
  <c r="Q16184"/>
  <c r="S16184" s="1"/>
  <c r="P9932"/>
  <c r="R9932" s="1"/>
  <c r="Q9931"/>
  <c r="S9931" s="1"/>
  <c r="P16186" l="1"/>
  <c r="Q16185"/>
  <c r="S16185" s="1"/>
  <c r="P9933"/>
  <c r="R9933" s="1"/>
  <c r="Q9932"/>
  <c r="S9932" s="1"/>
  <c r="P16187" l="1"/>
  <c r="Q16186"/>
  <c r="S16186" s="1"/>
  <c r="P9934"/>
  <c r="R9934" s="1"/>
  <c r="Q9933"/>
  <c r="S9933" s="1"/>
  <c r="P16188" l="1"/>
  <c r="R16188" s="1"/>
  <c r="Q16187"/>
  <c r="S16187" s="1"/>
  <c r="P9935"/>
  <c r="R9935" s="1"/>
  <c r="Q9934"/>
  <c r="S9934" s="1"/>
  <c r="P16189" l="1"/>
  <c r="R16189" s="1"/>
  <c r="Q16188"/>
  <c r="S16188" s="1"/>
  <c r="P9936"/>
  <c r="R9936" s="1"/>
  <c r="Q9935"/>
  <c r="S9935" s="1"/>
  <c r="P16190" l="1"/>
  <c r="R16190" s="1"/>
  <c r="Q16189"/>
  <c r="S16189" s="1"/>
  <c r="P9937"/>
  <c r="R9937" s="1"/>
  <c r="Q9936"/>
  <c r="S9936" s="1"/>
  <c r="P16191" l="1"/>
  <c r="R16191" s="1"/>
  <c r="Q16190"/>
  <c r="S16190" s="1"/>
  <c r="P9938"/>
  <c r="R9938" s="1"/>
  <c r="Q9937"/>
  <c r="S9937" s="1"/>
  <c r="P16192" l="1"/>
  <c r="R16192" s="1"/>
  <c r="Q16191"/>
  <c r="S16191" s="1"/>
  <c r="P9939"/>
  <c r="R9939" s="1"/>
  <c r="Q9938"/>
  <c r="S9938" s="1"/>
  <c r="P16193" l="1"/>
  <c r="R16193" s="1"/>
  <c r="Q16192"/>
  <c r="S16192" s="1"/>
  <c r="P9940"/>
  <c r="R9940" s="1"/>
  <c r="Q9939"/>
  <c r="S9939" s="1"/>
  <c r="P16194" l="1"/>
  <c r="R16194" s="1"/>
  <c r="Q16193"/>
  <c r="S16193" s="1"/>
  <c r="P9941"/>
  <c r="R9941" s="1"/>
  <c r="Q9940"/>
  <c r="S9940" s="1"/>
  <c r="P16195" l="1"/>
  <c r="R16195" s="1"/>
  <c r="Q16194"/>
  <c r="S16194" s="1"/>
  <c r="P9942"/>
  <c r="R9942" s="1"/>
  <c r="Q9941"/>
  <c r="S9941" s="1"/>
  <c r="P16196" l="1"/>
  <c r="R16196" s="1"/>
  <c r="Q16195"/>
  <c r="S16195" s="1"/>
  <c r="P9943"/>
  <c r="R9943" s="1"/>
  <c r="Q9942"/>
  <c r="S9942" s="1"/>
  <c r="P16197" l="1"/>
  <c r="R16197" s="1"/>
  <c r="Q16196"/>
  <c r="S16196" s="1"/>
  <c r="P9944"/>
  <c r="R9944" s="1"/>
  <c r="Q9943"/>
  <c r="S9943" s="1"/>
  <c r="P16198" l="1"/>
  <c r="R16198" s="1"/>
  <c r="Q16197"/>
  <c r="S16197" s="1"/>
  <c r="P9945"/>
  <c r="R9945" s="1"/>
  <c r="Q9944"/>
  <c r="S9944" s="1"/>
  <c r="P16199" l="1"/>
  <c r="R16199" s="1"/>
  <c r="Q16198"/>
  <c r="S16198" s="1"/>
  <c r="P9946"/>
  <c r="R9946" s="1"/>
  <c r="Q9945"/>
  <c r="S9945" s="1"/>
  <c r="P16200" l="1"/>
  <c r="R16200" s="1"/>
  <c r="Q16199"/>
  <c r="S16199" s="1"/>
  <c r="P9947"/>
  <c r="Q9946"/>
  <c r="S9946" s="1"/>
  <c r="P16201" l="1"/>
  <c r="R16201" s="1"/>
  <c r="Q16200"/>
  <c r="S16200" s="1"/>
  <c r="P9948"/>
  <c r="R9948" s="1"/>
  <c r="Q9947"/>
  <c r="S9947" s="1"/>
  <c r="P16202" l="1"/>
  <c r="R16202" s="1"/>
  <c r="Q16201"/>
  <c r="S16201" s="1"/>
  <c r="P9949"/>
  <c r="R9949" s="1"/>
  <c r="Q9948"/>
  <c r="S9948" s="1"/>
  <c r="P16203" l="1"/>
  <c r="R16203" s="1"/>
  <c r="Q16202"/>
  <c r="S16202" s="1"/>
  <c r="P9950"/>
  <c r="R9950" s="1"/>
  <c r="Q9949"/>
  <c r="S9949" s="1"/>
  <c r="P16204" l="1"/>
  <c r="Q16203"/>
  <c r="S16203" s="1"/>
  <c r="P9951"/>
  <c r="R9951" s="1"/>
  <c r="Q9950"/>
  <c r="S9950" s="1"/>
  <c r="P16205" l="1"/>
  <c r="R16205" s="1"/>
  <c r="Q16204"/>
  <c r="S16204" s="1"/>
  <c r="P9952"/>
  <c r="R9952" s="1"/>
  <c r="Q9951"/>
  <c r="S9951" s="1"/>
  <c r="P16206" l="1"/>
  <c r="R16206" s="1"/>
  <c r="Q16205"/>
  <c r="S16205" s="1"/>
  <c r="P9953"/>
  <c r="R9953" s="1"/>
  <c r="Q9952"/>
  <c r="S9952" s="1"/>
  <c r="P16207" l="1"/>
  <c r="R16207" s="1"/>
  <c r="Q16206"/>
  <c r="S16206" s="1"/>
  <c r="P9954"/>
  <c r="R9954" s="1"/>
  <c r="Q9953"/>
  <c r="S9953" s="1"/>
  <c r="P16208" l="1"/>
  <c r="R16208" s="1"/>
  <c r="Q16207"/>
  <c r="S16207" s="1"/>
  <c r="P9955"/>
  <c r="R9955" s="1"/>
  <c r="Q9954"/>
  <c r="S9954" s="1"/>
  <c r="P16209" l="1"/>
  <c r="R16209" s="1"/>
  <c r="Q16208"/>
  <c r="S16208" s="1"/>
  <c r="P9956"/>
  <c r="R9956" s="1"/>
  <c r="Q9955"/>
  <c r="S9955" s="1"/>
  <c r="P16210" l="1"/>
  <c r="R16210" s="1"/>
  <c r="Q16209"/>
  <c r="S16209" s="1"/>
  <c r="P9957"/>
  <c r="R9957" s="1"/>
  <c r="Q9956"/>
  <c r="S9956" s="1"/>
  <c r="P16211" l="1"/>
  <c r="R16211" s="1"/>
  <c r="Q16210"/>
  <c r="S16210" s="1"/>
  <c r="P9958"/>
  <c r="R9958" s="1"/>
  <c r="Q9957"/>
  <c r="S9957" s="1"/>
  <c r="P16212" l="1"/>
  <c r="R16212" s="1"/>
  <c r="Q16211"/>
  <c r="S16211" s="1"/>
  <c r="P9959"/>
  <c r="R9959" s="1"/>
  <c r="Q9958"/>
  <c r="S9958" s="1"/>
  <c r="P16213" l="1"/>
  <c r="R16213" s="1"/>
  <c r="Q16212"/>
  <c r="S16212" s="1"/>
  <c r="P9960"/>
  <c r="R9960" s="1"/>
  <c r="Q9959"/>
  <c r="S9959" s="1"/>
  <c r="P16214" l="1"/>
  <c r="R16214" s="1"/>
  <c r="Q16213"/>
  <c r="S16213" s="1"/>
  <c r="P9961"/>
  <c r="R9961" s="1"/>
  <c r="Q9960"/>
  <c r="S9960" s="1"/>
  <c r="P16215" l="1"/>
  <c r="R16215" s="1"/>
  <c r="Q16214"/>
  <c r="S16214" s="1"/>
  <c r="P9962"/>
  <c r="R9962" s="1"/>
  <c r="Q9961"/>
  <c r="S9961" s="1"/>
  <c r="P16216" l="1"/>
  <c r="R16216" s="1"/>
  <c r="Q16215"/>
  <c r="S16215" s="1"/>
  <c r="P9963"/>
  <c r="R9963" s="1"/>
  <c r="Q9962"/>
  <c r="S9962" s="1"/>
  <c r="P16217" l="1"/>
  <c r="R16217" s="1"/>
  <c r="Q16216"/>
  <c r="S16216" s="1"/>
  <c r="P9964"/>
  <c r="Q9963"/>
  <c r="S9963" s="1"/>
  <c r="P16218" l="1"/>
  <c r="R16218" s="1"/>
  <c r="Q16217"/>
  <c r="S16217" s="1"/>
  <c r="P9965"/>
  <c r="Q9964"/>
  <c r="S9964" s="1"/>
  <c r="P16219" l="1"/>
  <c r="R16219" s="1"/>
  <c r="Q16218"/>
  <c r="S16218" s="1"/>
  <c r="P9966"/>
  <c r="R9966" s="1"/>
  <c r="Q9965"/>
  <c r="S9965" s="1"/>
  <c r="P16220" l="1"/>
  <c r="R16220" s="1"/>
  <c r="Q16219"/>
  <c r="S16219" s="1"/>
  <c r="P9967"/>
  <c r="R9967" s="1"/>
  <c r="Q9966"/>
  <c r="S9966" s="1"/>
  <c r="P16221" l="1"/>
  <c r="Q16220"/>
  <c r="S16220" s="1"/>
  <c r="P9968"/>
  <c r="R9968" s="1"/>
  <c r="Q9967"/>
  <c r="S9967" s="1"/>
  <c r="P16222" l="1"/>
  <c r="Q16221"/>
  <c r="S16221" s="1"/>
  <c r="P9969"/>
  <c r="R9969" s="1"/>
  <c r="Q9968"/>
  <c r="S9968" s="1"/>
  <c r="P16223" l="1"/>
  <c r="R16223" s="1"/>
  <c r="Q16222"/>
  <c r="S16222" s="1"/>
  <c r="P9970"/>
  <c r="R9970" s="1"/>
  <c r="Q9969"/>
  <c r="S9969" s="1"/>
  <c r="P16224" l="1"/>
  <c r="R16224" s="1"/>
  <c r="Q16223"/>
  <c r="S16223" s="1"/>
  <c r="P9971"/>
  <c r="R9971" s="1"/>
  <c r="Q9970"/>
  <c r="S9970" s="1"/>
  <c r="P16225" l="1"/>
  <c r="R16225" s="1"/>
  <c r="Q16224"/>
  <c r="S16224" s="1"/>
  <c r="P9972"/>
  <c r="R9972" s="1"/>
  <c r="Q9971"/>
  <c r="S9971" s="1"/>
  <c r="P16226" l="1"/>
  <c r="R16226" s="1"/>
  <c r="Q16225"/>
  <c r="S16225" s="1"/>
  <c r="P9973"/>
  <c r="R9973" s="1"/>
  <c r="Q9972"/>
  <c r="S9972" s="1"/>
  <c r="P16227" l="1"/>
  <c r="R16227" s="1"/>
  <c r="Q16226"/>
  <c r="S16226" s="1"/>
  <c r="P9974"/>
  <c r="R9974" s="1"/>
  <c r="Q9973"/>
  <c r="S9973" s="1"/>
  <c r="P16228" l="1"/>
  <c r="R16228" s="1"/>
  <c r="Q16227"/>
  <c r="S16227" s="1"/>
  <c r="P9975"/>
  <c r="R9975" s="1"/>
  <c r="Q9974"/>
  <c r="S9974" s="1"/>
  <c r="P16229" l="1"/>
  <c r="R16229" s="1"/>
  <c r="Q16228"/>
  <c r="S16228" s="1"/>
  <c r="P9976"/>
  <c r="R9976" s="1"/>
  <c r="Q9975"/>
  <c r="S9975" s="1"/>
  <c r="P16230" l="1"/>
  <c r="R16230" s="1"/>
  <c r="Q16229"/>
  <c r="S16229" s="1"/>
  <c r="P9977"/>
  <c r="R9977" s="1"/>
  <c r="Q9976"/>
  <c r="S9976" s="1"/>
  <c r="P16231" l="1"/>
  <c r="R16231" s="1"/>
  <c r="Q16230"/>
  <c r="S16230" s="1"/>
  <c r="P9978"/>
  <c r="R9978" s="1"/>
  <c r="Q9977"/>
  <c r="S9977" s="1"/>
  <c r="P16232" l="1"/>
  <c r="R16232" s="1"/>
  <c r="Q16231"/>
  <c r="S16231" s="1"/>
  <c r="P9979"/>
  <c r="R9979" s="1"/>
  <c r="Q9978"/>
  <c r="S9978" s="1"/>
  <c r="P16233" l="1"/>
  <c r="R16233" s="1"/>
  <c r="Q16232"/>
  <c r="S16232" s="1"/>
  <c r="P9980"/>
  <c r="R9980" s="1"/>
  <c r="Q9979"/>
  <c r="S9979" s="1"/>
  <c r="P16234" l="1"/>
  <c r="R16234" s="1"/>
  <c r="Q16233"/>
  <c r="S16233" s="1"/>
  <c r="P9981"/>
  <c r="R9981" s="1"/>
  <c r="Q9980"/>
  <c r="S9980" s="1"/>
  <c r="P16235" l="1"/>
  <c r="R16235" s="1"/>
  <c r="Q16234"/>
  <c r="S16234" s="1"/>
  <c r="P9982"/>
  <c r="Q9981"/>
  <c r="S9981" s="1"/>
  <c r="P16236" l="1"/>
  <c r="R16236" s="1"/>
  <c r="Q16235"/>
  <c r="S16235" s="1"/>
  <c r="P9983"/>
  <c r="R9983" s="1"/>
  <c r="Q9982"/>
  <c r="S9982" s="1"/>
  <c r="P16237" l="1"/>
  <c r="R16237" s="1"/>
  <c r="Q16236"/>
  <c r="S16236" s="1"/>
  <c r="P9984"/>
  <c r="R9984" s="1"/>
  <c r="Q9983"/>
  <c r="S9983" s="1"/>
  <c r="P16238" l="1"/>
  <c r="R16238" s="1"/>
  <c r="Q16237"/>
  <c r="S16237" s="1"/>
  <c r="P9985"/>
  <c r="R9985" s="1"/>
  <c r="Q9984"/>
  <c r="S9984" s="1"/>
  <c r="P16239" l="1"/>
  <c r="Q16238"/>
  <c r="S16238" s="1"/>
  <c r="P9986"/>
  <c r="R9986" s="1"/>
  <c r="Q9985"/>
  <c r="S9985" s="1"/>
  <c r="P16240" l="1"/>
  <c r="R16240" s="1"/>
  <c r="Q16239"/>
  <c r="S16239" s="1"/>
  <c r="P9987"/>
  <c r="R9987" s="1"/>
  <c r="Q9986"/>
  <c r="S9986" s="1"/>
  <c r="P16241" l="1"/>
  <c r="R16241" s="1"/>
  <c r="Q16240"/>
  <c r="S16240" s="1"/>
  <c r="P9988"/>
  <c r="R9988" s="1"/>
  <c r="Q9987"/>
  <c r="S9987" s="1"/>
  <c r="P16242" l="1"/>
  <c r="R16242" s="1"/>
  <c r="Q16241"/>
  <c r="S16241" s="1"/>
  <c r="P9989"/>
  <c r="R9989" s="1"/>
  <c r="Q9988"/>
  <c r="S9988" s="1"/>
  <c r="P16243" l="1"/>
  <c r="R16243" s="1"/>
  <c r="Q16242"/>
  <c r="S16242" s="1"/>
  <c r="P9990"/>
  <c r="R9990" s="1"/>
  <c r="Q9989"/>
  <c r="S9989" s="1"/>
  <c r="P16244" l="1"/>
  <c r="R16244" s="1"/>
  <c r="Q16243"/>
  <c r="S16243" s="1"/>
  <c r="P9991"/>
  <c r="R9991" s="1"/>
  <c r="Q9990"/>
  <c r="S9990" s="1"/>
  <c r="P16245" l="1"/>
  <c r="R16245" s="1"/>
  <c r="Q16244"/>
  <c r="S16244" s="1"/>
  <c r="P9992"/>
  <c r="R9992" s="1"/>
  <c r="Q9991"/>
  <c r="S9991" s="1"/>
  <c r="P16246" l="1"/>
  <c r="R16246" s="1"/>
  <c r="Q16245"/>
  <c r="S16245" s="1"/>
  <c r="P9993"/>
  <c r="R9993" s="1"/>
  <c r="Q9992"/>
  <c r="S9992" s="1"/>
  <c r="P16247" l="1"/>
  <c r="R16247" s="1"/>
  <c r="Q16246"/>
  <c r="S16246" s="1"/>
  <c r="P9994"/>
  <c r="R9994" s="1"/>
  <c r="Q9993"/>
  <c r="S9993" s="1"/>
  <c r="P16248" l="1"/>
  <c r="R16248" s="1"/>
  <c r="Q16247"/>
  <c r="S16247" s="1"/>
  <c r="P9995"/>
  <c r="R9995" s="1"/>
  <c r="Q9994"/>
  <c r="S9994" s="1"/>
  <c r="P16249" l="1"/>
  <c r="R16249" s="1"/>
  <c r="Q16248"/>
  <c r="S16248" s="1"/>
  <c r="P9996"/>
  <c r="R9996" s="1"/>
  <c r="Q9995"/>
  <c r="S9995" s="1"/>
  <c r="P16250" l="1"/>
  <c r="R16250" s="1"/>
  <c r="Q16249"/>
  <c r="S16249" s="1"/>
  <c r="P9997"/>
  <c r="R9997" s="1"/>
  <c r="Q9996"/>
  <c r="S9996" s="1"/>
  <c r="P16251" l="1"/>
  <c r="R16251" s="1"/>
  <c r="Q16250"/>
  <c r="S16250" s="1"/>
  <c r="P9998"/>
  <c r="R9998" s="1"/>
  <c r="Q9997"/>
  <c r="S9997" s="1"/>
  <c r="P16252" l="1"/>
  <c r="R16252" s="1"/>
  <c r="Q16251"/>
  <c r="S16251" s="1"/>
  <c r="P9999"/>
  <c r="Q9998"/>
  <c r="S9998" s="1"/>
  <c r="P16253" l="1"/>
  <c r="R16253" s="1"/>
  <c r="Q16252"/>
  <c r="S16252" s="1"/>
  <c r="P10000"/>
  <c r="P10001" s="1"/>
  <c r="Q9999"/>
  <c r="S9999" s="1"/>
  <c r="R10001" l="1"/>
  <c r="Q10001"/>
  <c r="S10001" s="1"/>
  <c r="P10002"/>
  <c r="P16254"/>
  <c r="R16254" s="1"/>
  <c r="Q16253"/>
  <c r="S16253" s="1"/>
  <c r="Q10000"/>
  <c r="S10000" s="1"/>
  <c r="Q10002" l="1"/>
  <c r="P10003"/>
  <c r="R10002"/>
  <c r="P16255"/>
  <c r="R16255" s="1"/>
  <c r="Q16254"/>
  <c r="S16254" s="1"/>
  <c r="S10002" l="1"/>
  <c r="R10003"/>
  <c r="Q10003"/>
  <c r="S10003" s="1"/>
  <c r="P10004"/>
  <c r="P16256"/>
  <c r="Q16255"/>
  <c r="S16255" s="1"/>
  <c r="Q10004" l="1"/>
  <c r="P10005"/>
  <c r="R10004"/>
  <c r="P16257"/>
  <c r="Q16256"/>
  <c r="S16256" s="1"/>
  <c r="S10004" l="1"/>
  <c r="P10006"/>
  <c r="Q10005"/>
  <c r="R10005"/>
  <c r="S10005" s="1"/>
  <c r="P16258"/>
  <c r="R16258" s="1"/>
  <c r="Q16257"/>
  <c r="S16257" s="1"/>
  <c r="Q10006" l="1"/>
  <c r="P10007"/>
  <c r="R10006"/>
  <c r="S10006" s="1"/>
  <c r="P16259"/>
  <c r="R16259" s="1"/>
  <c r="Q16258"/>
  <c r="S16258" s="1"/>
  <c r="R10007" l="1"/>
  <c r="Q10007"/>
  <c r="S10007" s="1"/>
  <c r="P10008"/>
  <c r="P16260"/>
  <c r="R16260" s="1"/>
  <c r="Q16259"/>
  <c r="S16259" s="1"/>
  <c r="P10009" l="1"/>
  <c r="R10008"/>
  <c r="Q10008"/>
  <c r="S10008" s="1"/>
  <c r="P16261"/>
  <c r="R16261" s="1"/>
  <c r="Q16260"/>
  <c r="S16260" s="1"/>
  <c r="R10009" l="1"/>
  <c r="Q10009"/>
  <c r="S10009" s="1"/>
  <c r="P10010"/>
  <c r="P16262"/>
  <c r="R16262" s="1"/>
  <c r="Q16261"/>
  <c r="S16261" s="1"/>
  <c r="Q10010" l="1"/>
  <c r="P10011"/>
  <c r="R10010"/>
  <c r="P16263"/>
  <c r="R16263" s="1"/>
  <c r="Q16262"/>
  <c r="S16262" s="1"/>
  <c r="S10010" l="1"/>
  <c r="R10011"/>
  <c r="Q10011"/>
  <c r="S10011" s="1"/>
  <c r="P10012"/>
  <c r="P16264"/>
  <c r="R16264" s="1"/>
  <c r="Q16263"/>
  <c r="S16263" s="1"/>
  <c r="P10013" l="1"/>
  <c r="R10012"/>
  <c r="Q10012"/>
  <c r="S10012" s="1"/>
  <c r="P16265"/>
  <c r="R16265" s="1"/>
  <c r="Q16264"/>
  <c r="S16264" s="1"/>
  <c r="P10014" l="1"/>
  <c r="R10013"/>
  <c r="Q10013"/>
  <c r="S10013" s="1"/>
  <c r="P16266"/>
  <c r="R16266" s="1"/>
  <c r="Q16265"/>
  <c r="S16265" s="1"/>
  <c r="P10015" l="1"/>
  <c r="R10014"/>
  <c r="Q10014"/>
  <c r="S10014" s="1"/>
  <c r="P16267"/>
  <c r="R16267" s="1"/>
  <c r="Q16266"/>
  <c r="S16266" s="1"/>
  <c r="P10016" l="1"/>
  <c r="R10015"/>
  <c r="Q10015"/>
  <c r="S10015" s="1"/>
  <c r="P16268"/>
  <c r="R16268" s="1"/>
  <c r="Q16267"/>
  <c r="S16267" s="1"/>
  <c r="Q10016" l="1"/>
  <c r="R10016"/>
  <c r="P16269"/>
  <c r="R16269" s="1"/>
  <c r="Q16268"/>
  <c r="S16268" s="1"/>
  <c r="S10016" l="1"/>
  <c r="P16270"/>
  <c r="R16270" s="1"/>
  <c r="Q16269"/>
  <c r="S16269" s="1"/>
  <c r="P16271" l="1"/>
  <c r="R16271" s="1"/>
  <c r="Q16270"/>
  <c r="S16270" s="1"/>
  <c r="P16272" l="1"/>
  <c r="R16272" s="1"/>
  <c r="Q16271"/>
  <c r="S16271" s="1"/>
  <c r="P16273" l="1"/>
  <c r="R16273" s="1"/>
  <c r="Q16272"/>
  <c r="S16272" s="1"/>
  <c r="P16274" l="1"/>
  <c r="Q16273"/>
  <c r="S16273" s="1"/>
  <c r="P16275" l="1"/>
  <c r="R16275" s="1"/>
  <c r="Q16274"/>
  <c r="S16274" s="1"/>
  <c r="P16276" l="1"/>
  <c r="R16276" s="1"/>
  <c r="Q16275"/>
  <c r="S16275" s="1"/>
  <c r="P16277" l="1"/>
  <c r="R16277" s="1"/>
  <c r="Q16276"/>
  <c r="S16276" s="1"/>
  <c r="P16278" l="1"/>
  <c r="R16278" s="1"/>
  <c r="Q16277"/>
  <c r="S16277" s="1"/>
  <c r="P16279" l="1"/>
  <c r="R16279" s="1"/>
  <c r="Q16278"/>
  <c r="S16278" s="1"/>
  <c r="P16280" l="1"/>
  <c r="R16280" s="1"/>
  <c r="Q16279"/>
  <c r="S16279" s="1"/>
  <c r="P16281" l="1"/>
  <c r="R16281" s="1"/>
  <c r="Q16280"/>
  <c r="S16280" s="1"/>
  <c r="P16282" l="1"/>
  <c r="R16282" s="1"/>
  <c r="Q16281"/>
  <c r="S16281" s="1"/>
  <c r="P16283" l="1"/>
  <c r="R16283" s="1"/>
  <c r="Q16282"/>
  <c r="S16282" s="1"/>
  <c r="P16284" l="1"/>
  <c r="R16284" s="1"/>
  <c r="Q16283"/>
  <c r="S16283" s="1"/>
  <c r="P16285" l="1"/>
  <c r="R16285" s="1"/>
  <c r="Q16284"/>
  <c r="S16284" s="1"/>
  <c r="P16286" l="1"/>
  <c r="R16286" s="1"/>
  <c r="Q16285"/>
  <c r="S16285" s="1"/>
  <c r="P16287" l="1"/>
  <c r="R16287" s="1"/>
  <c r="Q16286"/>
  <c r="S16286" s="1"/>
  <c r="P16288" l="1"/>
  <c r="R16288" s="1"/>
  <c r="Q16287"/>
  <c r="S16287" s="1"/>
  <c r="P16289" l="1"/>
  <c r="R16289" s="1"/>
  <c r="Q16288"/>
  <c r="S16288" s="1"/>
  <c r="P16290" l="1"/>
  <c r="R16290" s="1"/>
  <c r="Q16289"/>
  <c r="S16289" s="1"/>
  <c r="P16291" l="1"/>
  <c r="Q16290"/>
  <c r="S16290" s="1"/>
  <c r="P16292" l="1"/>
  <c r="Q16291"/>
  <c r="S16291" s="1"/>
  <c r="P16293" l="1"/>
  <c r="R16293" s="1"/>
  <c r="Q16292"/>
  <c r="S16292" s="1"/>
  <c r="P16294" l="1"/>
  <c r="R16294" s="1"/>
  <c r="Q16293"/>
  <c r="S16293" s="1"/>
  <c r="P16295" l="1"/>
  <c r="R16295" s="1"/>
  <c r="Q16294"/>
  <c r="S16294" s="1"/>
  <c r="P16296" l="1"/>
  <c r="R16296" s="1"/>
  <c r="Q16295"/>
  <c r="S16295" s="1"/>
  <c r="P16297" l="1"/>
  <c r="R16297" s="1"/>
  <c r="Q16296"/>
  <c r="S16296" s="1"/>
  <c r="P16298" l="1"/>
  <c r="R16298" s="1"/>
  <c r="Q16297"/>
  <c r="S16297" s="1"/>
  <c r="P16299" l="1"/>
  <c r="R16299" s="1"/>
  <c r="Q16298"/>
  <c r="S16298" s="1"/>
  <c r="P16300" l="1"/>
  <c r="R16300" s="1"/>
  <c r="Q16299"/>
  <c r="S16299" s="1"/>
  <c r="P16301" l="1"/>
  <c r="R16301" s="1"/>
  <c r="Q16300"/>
  <c r="S16300" s="1"/>
  <c r="P16302" l="1"/>
  <c r="R16302" s="1"/>
  <c r="Q16301"/>
  <c r="S16301" s="1"/>
  <c r="P16303" l="1"/>
  <c r="R16303" s="1"/>
  <c r="Q16302"/>
  <c r="S16302" s="1"/>
  <c r="P16304" l="1"/>
  <c r="R16304" s="1"/>
  <c r="Q16303"/>
  <c r="S16303" s="1"/>
  <c r="P16305" l="1"/>
  <c r="R16305" s="1"/>
  <c r="Q16304"/>
  <c r="S16304" s="1"/>
  <c r="P16306" l="1"/>
  <c r="R16306" s="1"/>
  <c r="Q16305"/>
  <c r="S16305" s="1"/>
  <c r="P16307" l="1"/>
  <c r="R16307" s="1"/>
  <c r="Q16306"/>
  <c r="S16306" s="1"/>
  <c r="P16308" l="1"/>
  <c r="R16308" s="1"/>
  <c r="Q16307"/>
  <c r="S16307" s="1"/>
  <c r="P16309" l="1"/>
  <c r="Q16308"/>
  <c r="S16308" s="1"/>
  <c r="P16310" l="1"/>
  <c r="R16310" s="1"/>
  <c r="Q16309"/>
  <c r="S16309" s="1"/>
  <c r="P16311" l="1"/>
  <c r="R16311" s="1"/>
  <c r="Q16310"/>
  <c r="S16310" s="1"/>
  <c r="P16312" l="1"/>
  <c r="R16312" s="1"/>
  <c r="Q16311"/>
  <c r="S16311" s="1"/>
  <c r="P16313" l="1"/>
  <c r="R16313" s="1"/>
  <c r="Q16312"/>
  <c r="S16312" s="1"/>
  <c r="P16314" l="1"/>
  <c r="R16314" s="1"/>
  <c r="Q16313"/>
  <c r="S16313" s="1"/>
  <c r="P16315" l="1"/>
  <c r="R16315" s="1"/>
  <c r="Q16314"/>
  <c r="S16314" s="1"/>
  <c r="P16316" l="1"/>
  <c r="R16316" s="1"/>
  <c r="Q16315"/>
  <c r="S16315" s="1"/>
  <c r="P16317" l="1"/>
  <c r="R16317" s="1"/>
  <c r="Q16316"/>
  <c r="S16316" s="1"/>
  <c r="P16318" l="1"/>
  <c r="R16318" s="1"/>
  <c r="Q16317"/>
  <c r="S16317" s="1"/>
  <c r="P16319" l="1"/>
  <c r="R16319" s="1"/>
  <c r="Q16318"/>
  <c r="S16318" s="1"/>
  <c r="P16320" l="1"/>
  <c r="R16320" s="1"/>
  <c r="Q16319"/>
  <c r="S16319" s="1"/>
  <c r="P16321" l="1"/>
  <c r="R16321" s="1"/>
  <c r="Q16320"/>
  <c r="S16320" s="1"/>
  <c r="P16322" l="1"/>
  <c r="R16322" s="1"/>
  <c r="Q16321"/>
  <c r="S16321" s="1"/>
  <c r="P16323" l="1"/>
  <c r="R16323" s="1"/>
  <c r="Q16322"/>
  <c r="S16322" s="1"/>
  <c r="P16324" l="1"/>
  <c r="R16324" s="1"/>
  <c r="Q16323"/>
  <c r="S16323" s="1"/>
  <c r="P16325" l="1"/>
  <c r="R16325" s="1"/>
  <c r="Q16324"/>
  <c r="S16324" s="1"/>
  <c r="P16326" l="1"/>
  <c r="Q16325"/>
  <c r="S16325" s="1"/>
  <c r="P16327" l="1"/>
  <c r="Q16326"/>
  <c r="S16326" s="1"/>
  <c r="P16328" l="1"/>
  <c r="R16328" s="1"/>
  <c r="Q16327"/>
  <c r="S16327" s="1"/>
  <c r="P16329" l="1"/>
  <c r="R16329" s="1"/>
  <c r="Q16328"/>
  <c r="S16328" s="1"/>
  <c r="P16330" l="1"/>
  <c r="R16330" s="1"/>
  <c r="Q16329"/>
  <c r="S16329" s="1"/>
  <c r="P16331" l="1"/>
  <c r="R16331" s="1"/>
  <c r="Q16330"/>
  <c r="S16330" s="1"/>
  <c r="P16332" l="1"/>
  <c r="R16332" s="1"/>
  <c r="Q16331"/>
  <c r="S16331" s="1"/>
  <c r="P16333" l="1"/>
  <c r="R16333" s="1"/>
  <c r="Q16332"/>
  <c r="S16332" s="1"/>
  <c r="P16334" l="1"/>
  <c r="R16334" s="1"/>
  <c r="Q16333"/>
  <c r="S16333" s="1"/>
  <c r="P16335" l="1"/>
  <c r="R16335" s="1"/>
  <c r="Q16334"/>
  <c r="S16334" s="1"/>
  <c r="P16336" l="1"/>
  <c r="R16336" s="1"/>
  <c r="Q16335"/>
  <c r="S16335" s="1"/>
  <c r="P16337" l="1"/>
  <c r="R16337" s="1"/>
  <c r="Q16336"/>
  <c r="S16336" s="1"/>
  <c r="P16338" l="1"/>
  <c r="R16338" s="1"/>
  <c r="Q16337"/>
  <c r="S16337" s="1"/>
  <c r="P16339" l="1"/>
  <c r="R16339" s="1"/>
  <c r="Q16338"/>
  <c r="S16338" s="1"/>
  <c r="P16340" l="1"/>
  <c r="R16340" s="1"/>
  <c r="Q16339"/>
  <c r="S16339" s="1"/>
  <c r="P16341" l="1"/>
  <c r="R16341" s="1"/>
  <c r="Q16340"/>
  <c r="S16340" s="1"/>
  <c r="P16342" l="1"/>
  <c r="R16342" s="1"/>
  <c r="Q16341"/>
  <c r="S16341" s="1"/>
  <c r="P16343" l="1"/>
  <c r="R16343" s="1"/>
  <c r="Q16342"/>
  <c r="S16342" s="1"/>
  <c r="P16344" l="1"/>
  <c r="Q16343"/>
  <c r="S16343" s="1"/>
  <c r="P16345" l="1"/>
  <c r="R16345" s="1"/>
  <c r="Q16344"/>
  <c r="S16344" s="1"/>
  <c r="P16346" l="1"/>
  <c r="R16346" s="1"/>
  <c r="Q16345"/>
  <c r="S16345" s="1"/>
  <c r="P16347" l="1"/>
  <c r="R16347" s="1"/>
  <c r="Q16346"/>
  <c r="S16346" s="1"/>
  <c r="P16348" l="1"/>
  <c r="R16348" s="1"/>
  <c r="Q16347"/>
  <c r="S16347" s="1"/>
  <c r="P16349" l="1"/>
  <c r="R16349" s="1"/>
  <c r="Q16348"/>
  <c r="S16348" s="1"/>
  <c r="P16350" l="1"/>
  <c r="R16350" s="1"/>
  <c r="Q16349"/>
  <c r="S16349" s="1"/>
  <c r="P16351" l="1"/>
  <c r="R16351" s="1"/>
  <c r="Q16350"/>
  <c r="S16350" s="1"/>
  <c r="P16352" l="1"/>
  <c r="R16352" s="1"/>
  <c r="Q16351"/>
  <c r="S16351" s="1"/>
  <c r="P16353" l="1"/>
  <c r="R16353" s="1"/>
  <c r="Q16352"/>
  <c r="S16352" s="1"/>
  <c r="P16354" l="1"/>
  <c r="R16354" s="1"/>
  <c r="Q16353"/>
  <c r="S16353" s="1"/>
  <c r="P16355" l="1"/>
  <c r="R16355" s="1"/>
  <c r="Q16354"/>
  <c r="S16354" s="1"/>
  <c r="P16356" l="1"/>
  <c r="R16356" s="1"/>
  <c r="Q16355"/>
  <c r="S16355" s="1"/>
  <c r="P16357" l="1"/>
  <c r="R16357" s="1"/>
  <c r="Q16356"/>
  <c r="S16356" s="1"/>
  <c r="P16358" l="1"/>
  <c r="R16358" s="1"/>
  <c r="Q16357"/>
  <c r="S16357" s="1"/>
  <c r="P16359" l="1"/>
  <c r="R16359" s="1"/>
  <c r="Q16358"/>
  <c r="S16358" s="1"/>
  <c r="P16360" l="1"/>
  <c r="R16360" s="1"/>
  <c r="Q16359"/>
  <c r="S16359" s="1"/>
  <c r="P16361" l="1"/>
  <c r="Q16360"/>
  <c r="S16360" s="1"/>
  <c r="P16362" l="1"/>
  <c r="Q16361"/>
  <c r="S16361" s="1"/>
  <c r="P16363" l="1"/>
  <c r="R16363" s="1"/>
  <c r="Q16362"/>
  <c r="S16362" s="1"/>
  <c r="P16364" l="1"/>
  <c r="R16364" s="1"/>
  <c r="Q16363"/>
  <c r="S16363" s="1"/>
  <c r="P16365" l="1"/>
  <c r="R16365" s="1"/>
  <c r="Q16364"/>
  <c r="S16364" s="1"/>
  <c r="P16366" l="1"/>
  <c r="R16366" s="1"/>
  <c r="Q16365"/>
  <c r="S16365" s="1"/>
  <c r="P16367" l="1"/>
  <c r="R16367" s="1"/>
  <c r="Q16366"/>
  <c r="S16366" s="1"/>
  <c r="P16368" l="1"/>
  <c r="R16368" s="1"/>
  <c r="Q16367"/>
  <c r="S16367" s="1"/>
  <c r="P16369" l="1"/>
  <c r="R16369" s="1"/>
  <c r="Q16368"/>
  <c r="S16368" s="1"/>
  <c r="P16370" l="1"/>
  <c r="R16370" s="1"/>
  <c r="Q16369"/>
  <c r="S16369" s="1"/>
  <c r="P16371" l="1"/>
  <c r="R16371" s="1"/>
  <c r="Q16370"/>
  <c r="S16370" s="1"/>
  <c r="P16372" l="1"/>
  <c r="R16372" s="1"/>
  <c r="Q16371"/>
  <c r="S16371" s="1"/>
  <c r="P16373" l="1"/>
  <c r="R16373" s="1"/>
  <c r="Q16372"/>
  <c r="S16372" s="1"/>
  <c r="P16374" l="1"/>
  <c r="R16374" s="1"/>
  <c r="Q16373"/>
  <c r="S16373" s="1"/>
  <c r="P16375" l="1"/>
  <c r="R16375" s="1"/>
  <c r="Q16374"/>
  <c r="S16374" s="1"/>
  <c r="P16376" l="1"/>
  <c r="R16376" s="1"/>
  <c r="Q16375"/>
  <c r="S16375" s="1"/>
  <c r="P16377" l="1"/>
  <c r="R16377" s="1"/>
  <c r="Q16376"/>
  <c r="S16376" s="1"/>
  <c r="P16378" l="1"/>
  <c r="R16378" s="1"/>
  <c r="Q16377"/>
  <c r="S16377" s="1"/>
  <c r="P16379" l="1"/>
  <c r="Q16378"/>
  <c r="S16378" s="1"/>
  <c r="P16380" l="1"/>
  <c r="R16380" s="1"/>
  <c r="Q16379"/>
  <c r="S16379" s="1"/>
  <c r="P16381" l="1"/>
  <c r="R16381" s="1"/>
  <c r="Q16380"/>
  <c r="S16380" s="1"/>
  <c r="P16382" l="1"/>
  <c r="R16382" s="1"/>
  <c r="Q16381"/>
  <c r="S16381" s="1"/>
  <c r="P16383" l="1"/>
  <c r="R16383" s="1"/>
  <c r="Q16382"/>
  <c r="S16382" s="1"/>
  <c r="P16384" l="1"/>
  <c r="R16384" s="1"/>
  <c r="Q16383"/>
  <c r="S16383" s="1"/>
  <c r="P16385" l="1"/>
  <c r="R16385" s="1"/>
  <c r="Q16384"/>
  <c r="S16384" s="1"/>
  <c r="P16386" l="1"/>
  <c r="R16386" s="1"/>
  <c r="Q16385"/>
  <c r="S16385" s="1"/>
  <c r="P16387" l="1"/>
  <c r="R16387" s="1"/>
  <c r="Q16386"/>
  <c r="S16386" s="1"/>
  <c r="P16388" l="1"/>
  <c r="R16388" s="1"/>
  <c r="Q16387"/>
  <c r="S16387" s="1"/>
  <c r="P16389" l="1"/>
  <c r="R16389" s="1"/>
  <c r="Q16388"/>
  <c r="S16388" s="1"/>
  <c r="P16390" l="1"/>
  <c r="R16390" s="1"/>
  <c r="Q16389"/>
  <c r="S16389" s="1"/>
  <c r="P16391" l="1"/>
  <c r="R16391" s="1"/>
  <c r="Q16390"/>
  <c r="S16390" s="1"/>
  <c r="P16392" l="1"/>
  <c r="R16392" s="1"/>
  <c r="Q16391"/>
  <c r="S16391" s="1"/>
  <c r="P16393" l="1"/>
  <c r="R16393" s="1"/>
  <c r="Q16392"/>
  <c r="S16392" s="1"/>
  <c r="P16394" l="1"/>
  <c r="R16394" s="1"/>
  <c r="Q16393"/>
  <c r="S16393" s="1"/>
  <c r="P16395" l="1"/>
  <c r="R16395" s="1"/>
  <c r="Q16394"/>
  <c r="S16394" s="1"/>
  <c r="P16396" l="1"/>
  <c r="Q16395"/>
  <c r="S16395" s="1"/>
  <c r="P16397" l="1"/>
  <c r="Q16396"/>
  <c r="S16396" s="1"/>
  <c r="P16398" l="1"/>
  <c r="R16398" s="1"/>
  <c r="Q16397"/>
  <c r="S16397" s="1"/>
  <c r="P16399" l="1"/>
  <c r="R16399" s="1"/>
  <c r="Q16398"/>
  <c r="S16398" s="1"/>
  <c r="P16400" l="1"/>
  <c r="R16400" s="1"/>
  <c r="Q16399"/>
  <c r="S16399" s="1"/>
  <c r="P16401" l="1"/>
  <c r="R16401" s="1"/>
  <c r="Q16400"/>
  <c r="S16400" s="1"/>
  <c r="P16402" l="1"/>
  <c r="R16402" s="1"/>
  <c r="Q16401"/>
  <c r="S16401" s="1"/>
  <c r="P16403" l="1"/>
  <c r="R16403" s="1"/>
  <c r="Q16402"/>
  <c r="S16402" s="1"/>
  <c r="P16404" l="1"/>
  <c r="R16404" s="1"/>
  <c r="Q16403"/>
  <c r="S16403" s="1"/>
  <c r="P16405" l="1"/>
  <c r="R16405" s="1"/>
  <c r="Q16404"/>
  <c r="S16404" s="1"/>
  <c r="P16406" l="1"/>
  <c r="R16406" s="1"/>
  <c r="Q16405"/>
  <c r="S16405" s="1"/>
  <c r="P16407" l="1"/>
  <c r="R16407" s="1"/>
  <c r="Q16406"/>
  <c r="S16406" s="1"/>
  <c r="P16408" l="1"/>
  <c r="R16408" s="1"/>
  <c r="Q16407"/>
  <c r="S16407" s="1"/>
  <c r="P16409" l="1"/>
  <c r="R16409" s="1"/>
  <c r="Q16408"/>
  <c r="S16408" s="1"/>
  <c r="P16410" l="1"/>
  <c r="R16410" s="1"/>
  <c r="Q16409"/>
  <c r="S16409" s="1"/>
  <c r="P16411" l="1"/>
  <c r="R16411" s="1"/>
  <c r="Q16410"/>
  <c r="S16410" s="1"/>
  <c r="P16412" l="1"/>
  <c r="R16412" s="1"/>
  <c r="Q16411"/>
  <c r="S16411" s="1"/>
  <c r="P16413" l="1"/>
  <c r="R16413" s="1"/>
  <c r="Q16412"/>
  <c r="S16412" s="1"/>
  <c r="P16414" l="1"/>
  <c r="Q16413"/>
  <c r="S16413" s="1"/>
  <c r="P16415" l="1"/>
  <c r="R16415" s="1"/>
  <c r="Q16414"/>
  <c r="S16414" s="1"/>
  <c r="P16416" l="1"/>
  <c r="R16416" s="1"/>
  <c r="Q16415"/>
  <c r="S16415" s="1"/>
  <c r="P16417" l="1"/>
  <c r="R16417" s="1"/>
  <c r="Q16416"/>
  <c r="S16416" s="1"/>
  <c r="P16418" l="1"/>
  <c r="R16418" s="1"/>
  <c r="Q16417"/>
  <c r="S16417" s="1"/>
  <c r="P16419" l="1"/>
  <c r="R16419" s="1"/>
  <c r="Q16418"/>
  <c r="S16418" s="1"/>
  <c r="P16420" l="1"/>
  <c r="R16420" s="1"/>
  <c r="Q16419"/>
  <c r="S16419" s="1"/>
  <c r="P16421" l="1"/>
  <c r="R16421" s="1"/>
  <c r="Q16420"/>
  <c r="S16420" s="1"/>
  <c r="P16422" l="1"/>
  <c r="R16422" s="1"/>
  <c r="Q16421"/>
  <c r="S16421" s="1"/>
  <c r="P16423" l="1"/>
  <c r="R16423" s="1"/>
  <c r="Q16422"/>
  <c r="S16422" s="1"/>
  <c r="P16424" l="1"/>
  <c r="R16424" s="1"/>
  <c r="Q16423"/>
  <c r="S16423" s="1"/>
  <c r="P16425" l="1"/>
  <c r="R16425" s="1"/>
  <c r="Q16424"/>
  <c r="S16424" s="1"/>
  <c r="P16426" l="1"/>
  <c r="R16426" s="1"/>
  <c r="Q16425"/>
  <c r="S16425" s="1"/>
  <c r="P16427" l="1"/>
  <c r="R16427" s="1"/>
  <c r="Q16426"/>
  <c r="S16426" s="1"/>
  <c r="P16428" l="1"/>
  <c r="R16428" s="1"/>
  <c r="Q16427"/>
  <c r="S16427" s="1"/>
  <c r="P16429" l="1"/>
  <c r="R16429" s="1"/>
  <c r="Q16428"/>
  <c r="S16428" s="1"/>
  <c r="P16430" l="1"/>
  <c r="R16430" s="1"/>
  <c r="Q16429"/>
  <c r="S16429" s="1"/>
  <c r="P16431" l="1"/>
  <c r="Q16430"/>
  <c r="S16430" s="1"/>
  <c r="P16432" l="1"/>
  <c r="Q16431"/>
  <c r="S16431" s="1"/>
  <c r="P16433" l="1"/>
  <c r="R16433" s="1"/>
  <c r="Q16432"/>
  <c r="S16432" s="1"/>
  <c r="P16434" l="1"/>
  <c r="R16434" s="1"/>
  <c r="Q16433"/>
  <c r="S16433" s="1"/>
  <c r="P16435" l="1"/>
  <c r="R16435" s="1"/>
  <c r="Q16434"/>
  <c r="S16434" s="1"/>
  <c r="P16436" l="1"/>
  <c r="R16436" s="1"/>
  <c r="Q16435"/>
  <c r="S16435" s="1"/>
  <c r="P16437" l="1"/>
  <c r="R16437" s="1"/>
  <c r="Q16436"/>
  <c r="S16436" s="1"/>
  <c r="P16438" l="1"/>
  <c r="R16438" s="1"/>
  <c r="Q16437"/>
  <c r="S16437" s="1"/>
  <c r="P16439" l="1"/>
  <c r="R16439" s="1"/>
  <c r="Q16438"/>
  <c r="S16438" s="1"/>
  <c r="P16440" l="1"/>
  <c r="R16440" s="1"/>
  <c r="Q16439"/>
  <c r="S16439" s="1"/>
  <c r="P16441" l="1"/>
  <c r="R16441" s="1"/>
  <c r="Q16440"/>
  <c r="S16440" s="1"/>
  <c r="P16442" l="1"/>
  <c r="R16442" s="1"/>
  <c r="Q16441"/>
  <c r="S16441" s="1"/>
  <c r="P16443" l="1"/>
  <c r="R16443" s="1"/>
  <c r="Q16442"/>
  <c r="S16442" s="1"/>
  <c r="P16444" l="1"/>
  <c r="R16444" s="1"/>
  <c r="Q16443"/>
  <c r="S16443" s="1"/>
  <c r="P16445" l="1"/>
  <c r="R16445" s="1"/>
  <c r="Q16444"/>
  <c r="S16444" s="1"/>
  <c r="P16446" l="1"/>
  <c r="R16446" s="1"/>
  <c r="Q16445"/>
  <c r="S16445" s="1"/>
  <c r="P16447" l="1"/>
  <c r="R16447" s="1"/>
  <c r="Q16446"/>
  <c r="S16446" s="1"/>
  <c r="P16448" l="1"/>
  <c r="R16448" s="1"/>
  <c r="Q16447"/>
  <c r="S16447" s="1"/>
  <c r="P16449" l="1"/>
  <c r="Q16448"/>
  <c r="S16448" s="1"/>
  <c r="P16450" l="1"/>
  <c r="R16450" s="1"/>
  <c r="Q16449"/>
  <c r="S16449" s="1"/>
  <c r="P16451" l="1"/>
  <c r="R16451" s="1"/>
  <c r="Q16450"/>
  <c r="S16450" s="1"/>
  <c r="P16452" l="1"/>
  <c r="R16452" s="1"/>
  <c r="Q16451"/>
  <c r="S16451" s="1"/>
  <c r="P16453" l="1"/>
  <c r="R16453" s="1"/>
  <c r="Q16452"/>
  <c r="S16452" s="1"/>
  <c r="P16454" l="1"/>
  <c r="R16454" s="1"/>
  <c r="Q16453"/>
  <c r="S16453" s="1"/>
  <c r="P16455" l="1"/>
  <c r="R16455" s="1"/>
  <c r="Q16454"/>
  <c r="S16454" s="1"/>
  <c r="P16456" l="1"/>
  <c r="R16456" s="1"/>
  <c r="Q16455"/>
  <c r="S16455" s="1"/>
  <c r="P16457" l="1"/>
  <c r="R16457" s="1"/>
  <c r="Q16456"/>
  <c r="S16456" s="1"/>
  <c r="P16458" l="1"/>
  <c r="R16458" s="1"/>
  <c r="Q16457"/>
  <c r="S16457" s="1"/>
  <c r="P16459" l="1"/>
  <c r="R16459" s="1"/>
  <c r="Q16458"/>
  <c r="S16458" s="1"/>
  <c r="P16460" l="1"/>
  <c r="R16460" s="1"/>
  <c r="Q16459"/>
  <c r="S16459" s="1"/>
  <c r="P16461" l="1"/>
  <c r="R16461" s="1"/>
  <c r="Q16460"/>
  <c r="S16460" s="1"/>
  <c r="P16462" l="1"/>
  <c r="R16462" s="1"/>
  <c r="Q16461"/>
  <c r="S16461" s="1"/>
  <c r="P16463" l="1"/>
  <c r="R16463" s="1"/>
  <c r="Q16462"/>
  <c r="S16462" s="1"/>
  <c r="P16464" l="1"/>
  <c r="R16464" s="1"/>
  <c r="Q16463"/>
  <c r="S16463" s="1"/>
  <c r="P16465" l="1"/>
  <c r="R16465" s="1"/>
  <c r="Q16464"/>
  <c r="S16464" s="1"/>
  <c r="P16466" l="1"/>
  <c r="Q16465"/>
  <c r="S16465" s="1"/>
  <c r="P16467" l="1"/>
  <c r="Q16466"/>
  <c r="S16466" s="1"/>
  <c r="P16468" l="1"/>
  <c r="R16468" s="1"/>
  <c r="Q16467"/>
  <c r="S16467" s="1"/>
  <c r="P16469" l="1"/>
  <c r="R16469" s="1"/>
  <c r="Q16468"/>
  <c r="S16468" s="1"/>
  <c r="P16470" l="1"/>
  <c r="R16470" s="1"/>
  <c r="Q16469"/>
  <c r="S16469" s="1"/>
  <c r="P16471" l="1"/>
  <c r="R16471" s="1"/>
  <c r="Q16470"/>
  <c r="S16470" s="1"/>
  <c r="P16472" l="1"/>
  <c r="R16472" s="1"/>
  <c r="Q16471"/>
  <c r="S16471" s="1"/>
  <c r="P16473" l="1"/>
  <c r="R16473" s="1"/>
  <c r="Q16472"/>
  <c r="S16472" s="1"/>
  <c r="P16474" l="1"/>
  <c r="R16474" s="1"/>
  <c r="Q16473"/>
  <c r="S16473" s="1"/>
  <c r="P16475" l="1"/>
  <c r="R16475" s="1"/>
  <c r="Q16474"/>
  <c r="S16474" s="1"/>
  <c r="P16476" l="1"/>
  <c r="R16476" s="1"/>
  <c r="Q16475"/>
  <c r="S16475" s="1"/>
  <c r="P16477" l="1"/>
  <c r="R16477" s="1"/>
  <c r="Q16476"/>
  <c r="S16476" s="1"/>
  <c r="P16478" l="1"/>
  <c r="R16478" s="1"/>
  <c r="Q16477"/>
  <c r="S16477" s="1"/>
  <c r="P16479" l="1"/>
  <c r="R16479" s="1"/>
  <c r="Q16478"/>
  <c r="S16478" s="1"/>
  <c r="P16480" l="1"/>
  <c r="R16480" s="1"/>
  <c r="Q16479"/>
  <c r="S16479" s="1"/>
  <c r="P16481" l="1"/>
  <c r="R16481" s="1"/>
  <c r="Q16480"/>
  <c r="S16480" s="1"/>
  <c r="P16482" l="1"/>
  <c r="R16482" s="1"/>
  <c r="Q16481"/>
  <c r="S16481" s="1"/>
  <c r="P16483" l="1"/>
  <c r="R16483" s="1"/>
  <c r="Q16482"/>
  <c r="S16482" s="1"/>
  <c r="P16484" l="1"/>
  <c r="Q16483"/>
  <c r="S16483" s="1"/>
  <c r="P16485" l="1"/>
  <c r="R16485" s="1"/>
  <c r="Q16484"/>
  <c r="S16484" s="1"/>
  <c r="P16486" l="1"/>
  <c r="R16486" s="1"/>
  <c r="Q16485"/>
  <c r="S16485" s="1"/>
  <c r="P16487" l="1"/>
  <c r="R16487" s="1"/>
  <c r="Q16486"/>
  <c r="S16486" s="1"/>
  <c r="P16488" l="1"/>
  <c r="R16488" s="1"/>
  <c r="Q16487"/>
  <c r="S16487" s="1"/>
  <c r="P16489" l="1"/>
  <c r="R16489" s="1"/>
  <c r="Q16488"/>
  <c r="S16488" s="1"/>
  <c r="P16490" l="1"/>
  <c r="R16490" s="1"/>
  <c r="Q16489"/>
  <c r="S16489" s="1"/>
  <c r="P16491" l="1"/>
  <c r="R16491" s="1"/>
  <c r="Q16490"/>
  <c r="S16490" s="1"/>
  <c r="P16492" l="1"/>
  <c r="R16492" s="1"/>
  <c r="Q16491"/>
  <c r="S16491" s="1"/>
  <c r="P16493" l="1"/>
  <c r="R16493" s="1"/>
  <c r="Q16492"/>
  <c r="S16492" s="1"/>
  <c r="P16494" l="1"/>
  <c r="R16494" s="1"/>
  <c r="Q16493"/>
  <c r="S16493" s="1"/>
  <c r="P16495" l="1"/>
  <c r="R16495" s="1"/>
  <c r="Q16494"/>
  <c r="S16494" s="1"/>
  <c r="P16496" l="1"/>
  <c r="R16496" s="1"/>
  <c r="Q16495"/>
  <c r="S16495" s="1"/>
  <c r="P16497" l="1"/>
  <c r="R16497" s="1"/>
  <c r="Q16496"/>
  <c r="S16496" s="1"/>
  <c r="P16498" l="1"/>
  <c r="R16498" s="1"/>
  <c r="Q16497"/>
  <c r="S16497" s="1"/>
  <c r="P16499" l="1"/>
  <c r="R16499" s="1"/>
  <c r="Q16498"/>
  <c r="S16498" s="1"/>
  <c r="P16500" l="1"/>
  <c r="R16500" s="1"/>
  <c r="Q16499"/>
  <c r="S16499" s="1"/>
  <c r="P16501" l="1"/>
  <c r="Q16500"/>
  <c r="S16500" s="1"/>
  <c r="P16502" l="1"/>
  <c r="Q16501"/>
  <c r="S16501" s="1"/>
  <c r="P16503" l="1"/>
  <c r="R16503" s="1"/>
  <c r="Q16502"/>
  <c r="S16502" s="1"/>
  <c r="P16504" l="1"/>
  <c r="R16504" s="1"/>
  <c r="Q16503"/>
  <c r="S16503" s="1"/>
  <c r="P16505" l="1"/>
  <c r="R16505" s="1"/>
  <c r="Q16504"/>
  <c r="S16504" s="1"/>
  <c r="P16506" l="1"/>
  <c r="R16506" s="1"/>
  <c r="Q16505"/>
  <c r="S16505" s="1"/>
  <c r="P16507" l="1"/>
  <c r="R16507" s="1"/>
  <c r="Q16506"/>
  <c r="S16506" s="1"/>
  <c r="P16508" l="1"/>
  <c r="R16508" s="1"/>
  <c r="Q16507"/>
  <c r="S16507" s="1"/>
  <c r="P16509" l="1"/>
  <c r="R16509" s="1"/>
  <c r="Q16508"/>
  <c r="S16508" s="1"/>
  <c r="P16510" l="1"/>
  <c r="R16510" s="1"/>
  <c r="Q16509"/>
  <c r="S16509" s="1"/>
  <c r="P16511" l="1"/>
  <c r="R16511" s="1"/>
  <c r="Q16510"/>
  <c r="S16510" s="1"/>
  <c r="P16512" l="1"/>
  <c r="R16512" s="1"/>
  <c r="Q16511"/>
  <c r="S16511" s="1"/>
  <c r="P16513" l="1"/>
  <c r="R16513" s="1"/>
  <c r="Q16512"/>
  <c r="S16512" s="1"/>
  <c r="P16514" l="1"/>
  <c r="R16514" s="1"/>
  <c r="Q16513"/>
  <c r="S16513" s="1"/>
  <c r="P16515" l="1"/>
  <c r="R16515" s="1"/>
  <c r="Q16514"/>
  <c r="S16514" s="1"/>
  <c r="P16516" l="1"/>
  <c r="R16516" s="1"/>
  <c r="Q16515"/>
  <c r="S16515" s="1"/>
  <c r="P16517" l="1"/>
  <c r="R16517" s="1"/>
  <c r="Q16516"/>
  <c r="S16516" s="1"/>
  <c r="P16518" l="1"/>
  <c r="R16518" s="1"/>
  <c r="Q16517"/>
  <c r="S16517" s="1"/>
  <c r="P16519" l="1"/>
  <c r="Q16518"/>
  <c r="S16518" s="1"/>
  <c r="P16520" l="1"/>
  <c r="R16520" s="1"/>
  <c r="Q16519"/>
  <c r="S16519" s="1"/>
  <c r="P16521" l="1"/>
  <c r="R16521" s="1"/>
  <c r="Q16520"/>
  <c r="S16520" s="1"/>
  <c r="P16522" l="1"/>
  <c r="R16522" s="1"/>
  <c r="Q16521"/>
  <c r="S16521" s="1"/>
  <c r="P16523" l="1"/>
  <c r="R16523" s="1"/>
  <c r="Q16522"/>
  <c r="S16522" s="1"/>
  <c r="P16524" l="1"/>
  <c r="R16524" s="1"/>
  <c r="Q16523"/>
  <c r="S16523" s="1"/>
  <c r="P16525" l="1"/>
  <c r="R16525" s="1"/>
  <c r="Q16524"/>
  <c r="S16524" s="1"/>
  <c r="P16526" l="1"/>
  <c r="R16526" s="1"/>
  <c r="Q16525"/>
  <c r="S16525" s="1"/>
  <c r="P16527" l="1"/>
  <c r="R16527" s="1"/>
  <c r="Q16526"/>
  <c r="S16526" s="1"/>
  <c r="P16528" l="1"/>
  <c r="R16528" s="1"/>
  <c r="Q16527"/>
  <c r="S16527" s="1"/>
  <c r="P16529" l="1"/>
  <c r="R16529" s="1"/>
  <c r="Q16528"/>
  <c r="S16528" s="1"/>
  <c r="P16530" l="1"/>
  <c r="R16530" s="1"/>
  <c r="Q16529"/>
  <c r="S16529" s="1"/>
  <c r="P16531" l="1"/>
  <c r="R16531" s="1"/>
  <c r="Q16530"/>
  <c r="S16530" s="1"/>
  <c r="P16532" l="1"/>
  <c r="R16532" s="1"/>
  <c r="Q16531"/>
  <c r="S16531" s="1"/>
  <c r="P16533" l="1"/>
  <c r="R16533" s="1"/>
  <c r="Q16532"/>
  <c r="S16532" s="1"/>
  <c r="P16534" l="1"/>
  <c r="R16534" s="1"/>
  <c r="Q16533"/>
  <c r="S16533" s="1"/>
  <c r="P16535" l="1"/>
  <c r="R16535" s="1"/>
  <c r="Q16534"/>
  <c r="S16534" s="1"/>
  <c r="P16536" l="1"/>
  <c r="Q16535"/>
  <c r="S16535" s="1"/>
  <c r="P16537" l="1"/>
  <c r="Q16536"/>
  <c r="S16536" s="1"/>
  <c r="P16538" l="1"/>
  <c r="R16538" s="1"/>
  <c r="Q16537"/>
  <c r="S16537" s="1"/>
  <c r="P16539" l="1"/>
  <c r="R16539" s="1"/>
  <c r="Q16538"/>
  <c r="S16538" s="1"/>
  <c r="P16540" l="1"/>
  <c r="R16540" s="1"/>
  <c r="Q16539"/>
  <c r="S16539" s="1"/>
  <c r="P16541" l="1"/>
  <c r="R16541" s="1"/>
  <c r="Q16540"/>
  <c r="S16540" s="1"/>
  <c r="P16542" l="1"/>
  <c r="R16542" s="1"/>
  <c r="Q16541"/>
  <c r="S16541" s="1"/>
  <c r="P16543" l="1"/>
  <c r="R16543" s="1"/>
  <c r="Q16542"/>
  <c r="S16542" s="1"/>
  <c r="P16544" l="1"/>
  <c r="R16544" s="1"/>
  <c r="Q16543"/>
  <c r="S16543" s="1"/>
  <c r="P16545" l="1"/>
  <c r="R16545" s="1"/>
  <c r="Q16544"/>
  <c r="S16544" s="1"/>
  <c r="P16546" l="1"/>
  <c r="R16546" s="1"/>
  <c r="Q16545"/>
  <c r="S16545" s="1"/>
  <c r="P16547" l="1"/>
  <c r="R16547" s="1"/>
  <c r="Q16546"/>
  <c r="S16546" s="1"/>
  <c r="P16548" l="1"/>
  <c r="R16548" s="1"/>
  <c r="Q16547"/>
  <c r="S16547" s="1"/>
  <c r="P16549" l="1"/>
  <c r="R16549" s="1"/>
  <c r="Q16548"/>
  <c r="S16548" s="1"/>
  <c r="P16550" l="1"/>
  <c r="R16550" s="1"/>
  <c r="Q16549"/>
  <c r="S16549" s="1"/>
  <c r="P16551" l="1"/>
  <c r="R16551" s="1"/>
  <c r="Q16550"/>
  <c r="S16550" s="1"/>
  <c r="P16552" l="1"/>
  <c r="R16552" s="1"/>
  <c r="Q16551"/>
  <c r="S16551" s="1"/>
  <c r="P16553" l="1"/>
  <c r="R16553" s="1"/>
  <c r="Q16552"/>
  <c r="S16552" s="1"/>
  <c r="P16554" l="1"/>
  <c r="Q16553"/>
  <c r="S16553" s="1"/>
  <c r="P16555" l="1"/>
  <c r="R16555" s="1"/>
  <c r="Q16554"/>
  <c r="S16554" s="1"/>
  <c r="P16556" l="1"/>
  <c r="R16556" s="1"/>
  <c r="Q16555"/>
  <c r="S16555" s="1"/>
  <c r="P16557" l="1"/>
  <c r="R16557" s="1"/>
  <c r="Q16556"/>
  <c r="S16556" s="1"/>
  <c r="P16558" l="1"/>
  <c r="R16558" s="1"/>
  <c r="Q16557"/>
  <c r="S16557" s="1"/>
  <c r="P16559" l="1"/>
  <c r="R16559" s="1"/>
  <c r="Q16558"/>
  <c r="S16558" s="1"/>
  <c r="P16560" l="1"/>
  <c r="R16560" s="1"/>
  <c r="Q16559"/>
  <c r="S16559" s="1"/>
  <c r="P16561" l="1"/>
  <c r="R16561" s="1"/>
  <c r="Q16560"/>
  <c r="S16560" s="1"/>
  <c r="P16562" l="1"/>
  <c r="R16562" s="1"/>
  <c r="Q16561"/>
  <c r="S16561" s="1"/>
  <c r="P16563" l="1"/>
  <c r="R16563" s="1"/>
  <c r="Q16562"/>
  <c r="S16562" s="1"/>
  <c r="P16564" l="1"/>
  <c r="R16564" s="1"/>
  <c r="Q16563"/>
  <c r="S16563" s="1"/>
  <c r="P16565" l="1"/>
  <c r="R16565" s="1"/>
  <c r="Q16564"/>
  <c r="S16564" s="1"/>
  <c r="P16566" l="1"/>
  <c r="R16566" s="1"/>
  <c r="Q16565"/>
  <c r="S16565" s="1"/>
  <c r="P16567" l="1"/>
  <c r="R16567" s="1"/>
  <c r="Q16566"/>
  <c r="S16566" s="1"/>
  <c r="P16568" l="1"/>
  <c r="R16568" s="1"/>
  <c r="Q16567"/>
  <c r="S16567" s="1"/>
  <c r="P16569" l="1"/>
  <c r="R16569" s="1"/>
  <c r="Q16568"/>
  <c r="S16568" s="1"/>
  <c r="P16570" l="1"/>
  <c r="R16570" s="1"/>
  <c r="Q16569"/>
  <c r="S16569" s="1"/>
  <c r="P16571" l="1"/>
  <c r="Q16570"/>
  <c r="S16570" s="1"/>
  <c r="P16572" l="1"/>
  <c r="Q16571"/>
  <c r="S16571" s="1"/>
  <c r="P16573" l="1"/>
  <c r="R16573" s="1"/>
  <c r="Q16572"/>
  <c r="S16572" s="1"/>
  <c r="P16574" l="1"/>
  <c r="R16574" s="1"/>
  <c r="Q16573"/>
  <c r="S16573" s="1"/>
  <c r="P16575" l="1"/>
  <c r="R16575" s="1"/>
  <c r="Q16574"/>
  <c r="S16574" s="1"/>
  <c r="P16576" l="1"/>
  <c r="R16576" s="1"/>
  <c r="Q16575"/>
  <c r="S16575" s="1"/>
  <c r="P16577" l="1"/>
  <c r="R16577" s="1"/>
  <c r="Q16576"/>
  <c r="S16576" s="1"/>
  <c r="P16578" l="1"/>
  <c r="R16578" s="1"/>
  <c r="Q16577"/>
  <c r="S16577" s="1"/>
  <c r="P16579" l="1"/>
  <c r="R16579" s="1"/>
  <c r="Q16578"/>
  <c r="S16578" s="1"/>
  <c r="P16580" l="1"/>
  <c r="R16580" s="1"/>
  <c r="Q16579"/>
  <c r="S16579" s="1"/>
  <c r="P16581" l="1"/>
  <c r="R16581" s="1"/>
  <c r="Q16580"/>
  <c r="S16580" s="1"/>
  <c r="P16582" l="1"/>
  <c r="R16582" s="1"/>
  <c r="Q16581"/>
  <c r="S16581" s="1"/>
  <c r="P16583" l="1"/>
  <c r="R16583" s="1"/>
  <c r="Q16582"/>
  <c r="S16582" s="1"/>
  <c r="P16584" l="1"/>
  <c r="R16584" s="1"/>
  <c r="Q16583"/>
  <c r="S16583" s="1"/>
  <c r="P16585" l="1"/>
  <c r="R16585" s="1"/>
  <c r="Q16584"/>
  <c r="S16584" s="1"/>
  <c r="P16586" l="1"/>
  <c r="R16586" s="1"/>
  <c r="Q16585"/>
  <c r="S16585" s="1"/>
  <c r="P16587" l="1"/>
  <c r="R16587" s="1"/>
  <c r="Q16586"/>
  <c r="S16586" s="1"/>
  <c r="P16588" l="1"/>
  <c r="R16588" s="1"/>
  <c r="Q16587"/>
  <c r="S16587" s="1"/>
  <c r="P16589" l="1"/>
  <c r="Q16588"/>
  <c r="S16588" s="1"/>
  <c r="P16590" l="1"/>
  <c r="R16590" s="1"/>
  <c r="Q16589"/>
  <c r="S16589" s="1"/>
  <c r="P16591" l="1"/>
  <c r="R16591" s="1"/>
  <c r="Q16590"/>
  <c r="S16590" s="1"/>
  <c r="P16592" l="1"/>
  <c r="R16592" s="1"/>
  <c r="Q16591"/>
  <c r="S16591" s="1"/>
  <c r="P16593" l="1"/>
  <c r="R16593" s="1"/>
  <c r="Q16592"/>
  <c r="S16592" s="1"/>
  <c r="P16594" l="1"/>
  <c r="R16594" s="1"/>
  <c r="Q16593"/>
  <c r="S16593" s="1"/>
  <c r="P16595" l="1"/>
  <c r="R16595" s="1"/>
  <c r="Q16594"/>
  <c r="S16594" s="1"/>
  <c r="P16596" l="1"/>
  <c r="R16596" s="1"/>
  <c r="Q16595"/>
  <c r="S16595" s="1"/>
  <c r="P16597" l="1"/>
  <c r="R16597" s="1"/>
  <c r="Q16596"/>
  <c r="S16596" s="1"/>
  <c r="P16598" l="1"/>
  <c r="R16598" s="1"/>
  <c r="Q16597"/>
  <c r="S16597" s="1"/>
  <c r="P16599" l="1"/>
  <c r="R16599" s="1"/>
  <c r="Q16598"/>
  <c r="S16598" s="1"/>
  <c r="P16600" l="1"/>
  <c r="R16600" s="1"/>
  <c r="Q16599"/>
  <c r="S16599" s="1"/>
  <c r="P16601" l="1"/>
  <c r="R16601" s="1"/>
  <c r="Q16600"/>
  <c r="S16600" s="1"/>
  <c r="P16602" l="1"/>
  <c r="R16602" s="1"/>
  <c r="Q16601"/>
  <c r="S16601" s="1"/>
  <c r="P16603" l="1"/>
  <c r="R16603" s="1"/>
  <c r="Q16602"/>
  <c r="S16602" s="1"/>
  <c r="P16604" l="1"/>
  <c r="R16604" s="1"/>
  <c r="Q16603"/>
  <c r="S16603" s="1"/>
  <c r="P16605" l="1"/>
  <c r="R16605" s="1"/>
  <c r="Q16604"/>
  <c r="S16604" s="1"/>
  <c r="P16606" l="1"/>
  <c r="Q16605"/>
  <c r="S16605" s="1"/>
  <c r="P16607" l="1"/>
  <c r="Q16606"/>
  <c r="S16606" s="1"/>
  <c r="P16608" l="1"/>
  <c r="R16608" s="1"/>
  <c r="Q16607"/>
  <c r="S16607" s="1"/>
  <c r="P16609" l="1"/>
  <c r="R16609" s="1"/>
  <c r="Q16608"/>
  <c r="S16608" s="1"/>
  <c r="P16610" l="1"/>
  <c r="R16610" s="1"/>
  <c r="Q16609"/>
  <c r="S16609" s="1"/>
  <c r="P16611" l="1"/>
  <c r="R16611" s="1"/>
  <c r="Q16610"/>
  <c r="S16610" s="1"/>
  <c r="P16612" l="1"/>
  <c r="R16612" s="1"/>
  <c r="Q16611"/>
  <c r="S16611" s="1"/>
  <c r="P16613" l="1"/>
  <c r="R16613" s="1"/>
  <c r="Q16612"/>
  <c r="S16612" s="1"/>
  <c r="P16614" l="1"/>
  <c r="R16614" s="1"/>
  <c r="Q16613"/>
  <c r="S16613" s="1"/>
  <c r="P16615" l="1"/>
  <c r="R16615" s="1"/>
  <c r="Q16614"/>
  <c r="S16614" s="1"/>
  <c r="P16616" l="1"/>
  <c r="R16616" s="1"/>
  <c r="Q16615"/>
  <c r="S16615" s="1"/>
  <c r="P16617" l="1"/>
  <c r="R16617" s="1"/>
  <c r="Q16616"/>
  <c r="S16616" s="1"/>
  <c r="P16618" l="1"/>
  <c r="R16618" s="1"/>
  <c r="Q16617"/>
  <c r="S16617" s="1"/>
  <c r="P16619" l="1"/>
  <c r="R16619" s="1"/>
  <c r="Q16618"/>
  <c r="S16618" s="1"/>
  <c r="P16620" l="1"/>
  <c r="R16620" s="1"/>
  <c r="Q16619"/>
  <c r="S16619" s="1"/>
  <c r="P16621" l="1"/>
  <c r="R16621" s="1"/>
  <c r="Q16620"/>
  <c r="S16620" s="1"/>
  <c r="P16622" l="1"/>
  <c r="R16622" s="1"/>
  <c r="Q16621"/>
  <c r="S16621" s="1"/>
  <c r="P16623" l="1"/>
  <c r="R16623" s="1"/>
  <c r="Q16622"/>
  <c r="S16622" s="1"/>
  <c r="P16624" l="1"/>
  <c r="Q16623"/>
  <c r="S16623" s="1"/>
  <c r="P16625" l="1"/>
  <c r="R16625" s="1"/>
  <c r="Q16624"/>
  <c r="S16624" s="1"/>
  <c r="P16626" l="1"/>
  <c r="R16626" s="1"/>
  <c r="Q16625"/>
  <c r="S16625" s="1"/>
  <c r="P16627" l="1"/>
  <c r="R16627" s="1"/>
  <c r="Q16626"/>
  <c r="S16626" s="1"/>
  <c r="P16628" l="1"/>
  <c r="R16628" s="1"/>
  <c r="Q16627"/>
  <c r="S16627" s="1"/>
  <c r="P16629" l="1"/>
  <c r="R16629" s="1"/>
  <c r="Q16628"/>
  <c r="S16628" s="1"/>
  <c r="P16630" l="1"/>
  <c r="R16630" s="1"/>
  <c r="Q16629"/>
  <c r="S16629" s="1"/>
  <c r="P16631" l="1"/>
  <c r="R16631" s="1"/>
  <c r="Q16630"/>
  <c r="S16630" s="1"/>
  <c r="P16632" l="1"/>
  <c r="R16632" s="1"/>
  <c r="Q16631"/>
  <c r="S16631" s="1"/>
  <c r="P16633" l="1"/>
  <c r="R16633" s="1"/>
  <c r="Q16632"/>
  <c r="S16632" s="1"/>
  <c r="P16634" l="1"/>
  <c r="R16634" s="1"/>
  <c r="Q16633"/>
  <c r="S16633" s="1"/>
  <c r="P16635" l="1"/>
  <c r="R16635" s="1"/>
  <c r="Q16634"/>
  <c r="S16634" s="1"/>
  <c r="P16636" l="1"/>
  <c r="R16636" s="1"/>
  <c r="Q16635"/>
  <c r="S16635" s="1"/>
  <c r="P16637" l="1"/>
  <c r="R16637" s="1"/>
  <c r="Q16636"/>
  <c r="S16636" s="1"/>
  <c r="P16638" l="1"/>
  <c r="R16638" s="1"/>
  <c r="Q16637"/>
  <c r="S16637" s="1"/>
  <c r="P16639" l="1"/>
  <c r="R16639" s="1"/>
  <c r="Q16638"/>
  <c r="S16638" s="1"/>
  <c r="P16640" l="1"/>
  <c r="R16640" s="1"/>
  <c r="Q16639"/>
  <c r="S16639" s="1"/>
  <c r="P16641" l="1"/>
  <c r="Q16640"/>
  <c r="S16640" s="1"/>
  <c r="P16642" l="1"/>
  <c r="Q16641"/>
  <c r="S16641" s="1"/>
  <c r="P16643" l="1"/>
  <c r="R16643" s="1"/>
  <c r="Q16642"/>
  <c r="S16642" s="1"/>
  <c r="P16644" l="1"/>
  <c r="R16644" s="1"/>
  <c r="Q16643"/>
  <c r="S16643" s="1"/>
  <c r="P16645" l="1"/>
  <c r="R16645" s="1"/>
  <c r="Q16644"/>
  <c r="S16644" s="1"/>
  <c r="P16646" l="1"/>
  <c r="R16646" s="1"/>
  <c r="Q16645"/>
  <c r="S16645" s="1"/>
  <c r="P16647" l="1"/>
  <c r="R16647" s="1"/>
  <c r="Q16646"/>
  <c r="S16646" s="1"/>
  <c r="P16648" l="1"/>
  <c r="R16648" s="1"/>
  <c r="Q16647"/>
  <c r="S16647" s="1"/>
  <c r="P16649" l="1"/>
  <c r="R16649" s="1"/>
  <c r="Q16648"/>
  <c r="S16648" s="1"/>
  <c r="P16650" l="1"/>
  <c r="R16650" s="1"/>
  <c r="Q16649"/>
  <c r="S16649" s="1"/>
  <c r="P16651" l="1"/>
  <c r="R16651" s="1"/>
  <c r="Q16650"/>
  <c r="S16650" s="1"/>
  <c r="P16652" l="1"/>
  <c r="R16652" s="1"/>
  <c r="Q16651"/>
  <c r="S16651" s="1"/>
  <c r="P16653" l="1"/>
  <c r="R16653" s="1"/>
  <c r="Q16652"/>
  <c r="S16652" s="1"/>
  <c r="P16654" l="1"/>
  <c r="R16654" s="1"/>
  <c r="Q16653"/>
  <c r="S16653" s="1"/>
  <c r="P16655" l="1"/>
  <c r="R16655" s="1"/>
  <c r="Q16654"/>
  <c r="S16654" s="1"/>
  <c r="P16656" l="1"/>
  <c r="R16656" s="1"/>
  <c r="Q16655"/>
  <c r="S16655" s="1"/>
  <c r="P16657" l="1"/>
  <c r="R16657" s="1"/>
  <c r="Q16656"/>
  <c r="S16656" s="1"/>
  <c r="P16658" l="1"/>
  <c r="R16658" s="1"/>
  <c r="Q16657"/>
  <c r="S16657" s="1"/>
  <c r="P16659" l="1"/>
  <c r="Q16658"/>
  <c r="S16658" s="1"/>
  <c r="P16660" l="1"/>
  <c r="R16660" s="1"/>
  <c r="Q16659"/>
  <c r="S16659" s="1"/>
  <c r="P16661" l="1"/>
  <c r="R16661" s="1"/>
  <c r="Q16660"/>
  <c r="S16660" s="1"/>
  <c r="P16662" l="1"/>
  <c r="R16662" s="1"/>
  <c r="Q16661"/>
  <c r="S16661" s="1"/>
  <c r="P16663" l="1"/>
  <c r="R16663" s="1"/>
  <c r="Q16662"/>
  <c r="S16662" s="1"/>
  <c r="P16664" l="1"/>
  <c r="R16664" s="1"/>
  <c r="Q16663"/>
  <c r="S16663" s="1"/>
  <c r="P16665" l="1"/>
  <c r="R16665" s="1"/>
  <c r="Q16664"/>
  <c r="S16664" s="1"/>
  <c r="P16666" l="1"/>
  <c r="R16666" s="1"/>
  <c r="Q16665"/>
  <c r="S16665" s="1"/>
  <c r="P16667" l="1"/>
  <c r="R16667" s="1"/>
  <c r="Q16666"/>
  <c r="S16666" s="1"/>
  <c r="P16668" l="1"/>
  <c r="R16668" s="1"/>
  <c r="Q16667"/>
  <c r="S16667" s="1"/>
  <c r="P16669" l="1"/>
  <c r="R16669" s="1"/>
  <c r="Q16668"/>
  <c r="S16668" s="1"/>
  <c r="P16670" l="1"/>
  <c r="R16670" s="1"/>
  <c r="Q16669"/>
  <c r="S16669" s="1"/>
  <c r="P16671" l="1"/>
  <c r="R16671" s="1"/>
  <c r="Q16670"/>
  <c r="S16670" s="1"/>
  <c r="P16672" l="1"/>
  <c r="R16672" s="1"/>
  <c r="Q16671"/>
  <c r="S16671" s="1"/>
  <c r="P16673" l="1"/>
  <c r="R16673" s="1"/>
  <c r="Q16672"/>
  <c r="S16672" s="1"/>
  <c r="P16674" l="1"/>
  <c r="R16674" s="1"/>
  <c r="Q16673"/>
  <c r="S16673" s="1"/>
  <c r="P16675" l="1"/>
  <c r="R16675" s="1"/>
  <c r="Q16674"/>
  <c r="S16674" s="1"/>
  <c r="P16676" l="1"/>
  <c r="Q16675"/>
  <c r="S16675" s="1"/>
  <c r="P16677" l="1"/>
  <c r="Q16676"/>
  <c r="S16676" s="1"/>
  <c r="P16678" l="1"/>
  <c r="R16678" s="1"/>
  <c r="Q16677"/>
  <c r="S16677" s="1"/>
  <c r="P16679" l="1"/>
  <c r="R16679" s="1"/>
  <c r="Q16678"/>
  <c r="S16678" s="1"/>
  <c r="P16680" l="1"/>
  <c r="R16680" s="1"/>
  <c r="Q16679"/>
  <c r="S16679" s="1"/>
  <c r="P16681" l="1"/>
  <c r="R16681" s="1"/>
  <c r="Q16680"/>
  <c r="S16680" s="1"/>
  <c r="P16682" l="1"/>
  <c r="R16682" s="1"/>
  <c r="Q16681"/>
  <c r="S16681" s="1"/>
  <c r="P16683" l="1"/>
  <c r="R16683" s="1"/>
  <c r="Q16682"/>
  <c r="S16682" s="1"/>
  <c r="P16684" l="1"/>
  <c r="R16684" s="1"/>
  <c r="Q16683"/>
  <c r="S16683" s="1"/>
  <c r="P16685" l="1"/>
  <c r="R16685" s="1"/>
  <c r="Q16684"/>
  <c r="S16684" s="1"/>
  <c r="P16686" l="1"/>
  <c r="R16686" s="1"/>
  <c r="Q16685"/>
  <c r="S16685" s="1"/>
  <c r="P16687" l="1"/>
  <c r="R16687" s="1"/>
  <c r="Q16686"/>
  <c r="S16686" s="1"/>
  <c r="P16688" l="1"/>
  <c r="R16688" s="1"/>
  <c r="Q16687"/>
  <c r="S16687" s="1"/>
  <c r="P16689" l="1"/>
  <c r="R16689" s="1"/>
  <c r="Q16688"/>
  <c r="S16688" s="1"/>
  <c r="P16690" l="1"/>
  <c r="R16690" s="1"/>
  <c r="Q16689"/>
  <c r="S16689" s="1"/>
  <c r="P16691" l="1"/>
  <c r="R16691" s="1"/>
  <c r="Q16690"/>
  <c r="S16690" s="1"/>
  <c r="P16692" l="1"/>
  <c r="R16692" s="1"/>
  <c r="Q16691"/>
  <c r="S16691" s="1"/>
  <c r="P16693" l="1"/>
  <c r="R16693" s="1"/>
  <c r="Q16692"/>
  <c r="S16692" s="1"/>
  <c r="P16694" l="1"/>
  <c r="Q16693"/>
  <c r="S16693" s="1"/>
  <c r="P16695" l="1"/>
  <c r="R16695" s="1"/>
  <c r="Q16694"/>
  <c r="S16694" s="1"/>
  <c r="P16696" l="1"/>
  <c r="R16696" s="1"/>
  <c r="Q16695"/>
  <c r="S16695" s="1"/>
  <c r="P16697" l="1"/>
  <c r="R16697" s="1"/>
  <c r="Q16696"/>
  <c r="S16696" s="1"/>
  <c r="P16698" l="1"/>
  <c r="R16698" s="1"/>
  <c r="Q16697"/>
  <c r="S16697" s="1"/>
  <c r="P16699" l="1"/>
  <c r="R16699" s="1"/>
  <c r="Q16698"/>
  <c r="S16698" s="1"/>
  <c r="P16700" l="1"/>
  <c r="R16700" s="1"/>
  <c r="Q16699"/>
  <c r="S16699" s="1"/>
  <c r="P16701" l="1"/>
  <c r="R16701" s="1"/>
  <c r="Q16700"/>
  <c r="S16700" s="1"/>
  <c r="P16702" l="1"/>
  <c r="R16702" s="1"/>
  <c r="Q16701"/>
  <c r="S16701" s="1"/>
  <c r="P16703" l="1"/>
  <c r="R16703" s="1"/>
  <c r="Q16702"/>
  <c r="S16702" s="1"/>
  <c r="P16704" l="1"/>
  <c r="R16704" s="1"/>
  <c r="Q16703"/>
  <c r="S16703" s="1"/>
  <c r="P16705" l="1"/>
  <c r="R16705" s="1"/>
  <c r="Q16704"/>
  <c r="S16704" s="1"/>
  <c r="P16706" l="1"/>
  <c r="R16706" s="1"/>
  <c r="Q16705"/>
  <c r="S16705" s="1"/>
  <c r="P16707" l="1"/>
  <c r="R16707" s="1"/>
  <c r="Q16706"/>
  <c r="S16706" s="1"/>
  <c r="P16708" l="1"/>
  <c r="R16708" s="1"/>
  <c r="Q16707"/>
  <c r="S16707" s="1"/>
  <c r="P16709" l="1"/>
  <c r="R16709" s="1"/>
  <c r="Q16708"/>
  <c r="S16708" s="1"/>
  <c r="P16710" l="1"/>
  <c r="R16710" s="1"/>
  <c r="Q16709"/>
  <c r="S16709" s="1"/>
  <c r="P16711" l="1"/>
  <c r="Q16710"/>
  <c r="S16710" s="1"/>
  <c r="P16712" l="1"/>
  <c r="Q16711"/>
  <c r="S16711" s="1"/>
  <c r="P16713" l="1"/>
  <c r="R16713" s="1"/>
  <c r="Q16712"/>
  <c r="S16712" s="1"/>
  <c r="P16714" l="1"/>
  <c r="R16714" s="1"/>
  <c r="Q16713"/>
  <c r="S16713" s="1"/>
  <c r="P16715" l="1"/>
  <c r="R16715" s="1"/>
  <c r="Q16714"/>
  <c r="S16714" s="1"/>
  <c r="P16716" l="1"/>
  <c r="R16716" s="1"/>
  <c r="Q16715"/>
  <c r="S16715" s="1"/>
  <c r="P16717" l="1"/>
  <c r="R16717" s="1"/>
  <c r="Q16716"/>
  <c r="S16716" s="1"/>
  <c r="P16718" l="1"/>
  <c r="R16718" s="1"/>
  <c r="Q16717"/>
  <c r="S16717" s="1"/>
  <c r="P16719" l="1"/>
  <c r="R16719" s="1"/>
  <c r="Q16718"/>
  <c r="S16718" s="1"/>
  <c r="P16720" l="1"/>
  <c r="R16720" s="1"/>
  <c r="Q16719"/>
  <c r="S16719" s="1"/>
  <c r="P16721" l="1"/>
  <c r="R16721" s="1"/>
  <c r="Q16720"/>
  <c r="S16720" s="1"/>
  <c r="P16722" l="1"/>
  <c r="R16722" s="1"/>
  <c r="Q16721"/>
  <c r="S16721" s="1"/>
  <c r="P16723" l="1"/>
  <c r="R16723" s="1"/>
  <c r="Q16722"/>
  <c r="S16722" s="1"/>
  <c r="P16724" l="1"/>
  <c r="R16724" s="1"/>
  <c r="Q16723"/>
  <c r="S16723" s="1"/>
  <c r="P16725" l="1"/>
  <c r="R16725" s="1"/>
  <c r="Q16724"/>
  <c r="S16724" s="1"/>
  <c r="P16726" l="1"/>
  <c r="R16726" s="1"/>
  <c r="Q16725"/>
  <c r="S16725" s="1"/>
  <c r="P16727" l="1"/>
  <c r="R16727" s="1"/>
  <c r="Q16726"/>
  <c r="S16726" s="1"/>
  <c r="P16728" l="1"/>
  <c r="R16728" s="1"/>
  <c r="Q16727"/>
  <c r="S16727" s="1"/>
  <c r="P16729" l="1"/>
  <c r="Q16728"/>
  <c r="S16728" s="1"/>
  <c r="P16730" l="1"/>
  <c r="R16730" s="1"/>
  <c r="Q16729"/>
  <c r="S16729" s="1"/>
  <c r="P16731" l="1"/>
  <c r="R16731" s="1"/>
  <c r="Q16730"/>
  <c r="S16730" s="1"/>
  <c r="P16732" l="1"/>
  <c r="R16732" s="1"/>
  <c r="Q16731"/>
  <c r="S16731" s="1"/>
  <c r="P16733" l="1"/>
  <c r="R16733" s="1"/>
  <c r="Q16732"/>
  <c r="S16732" s="1"/>
  <c r="P16734" l="1"/>
  <c r="R16734" s="1"/>
  <c r="Q16733"/>
  <c r="S16733" s="1"/>
  <c r="P16735" l="1"/>
  <c r="R16735" s="1"/>
  <c r="Q16734"/>
  <c r="S16734" s="1"/>
  <c r="P16736" l="1"/>
  <c r="R16736" s="1"/>
  <c r="Q16735"/>
  <c r="S16735" s="1"/>
  <c r="P16737" l="1"/>
  <c r="R16737" s="1"/>
  <c r="Q16736"/>
  <c r="S16736" s="1"/>
  <c r="P16738" l="1"/>
  <c r="R16738" s="1"/>
  <c r="Q16737"/>
  <c r="S16737" s="1"/>
  <c r="P16739" l="1"/>
  <c r="R16739" s="1"/>
  <c r="Q16738"/>
  <c r="S16738" s="1"/>
  <c r="P16740" l="1"/>
  <c r="R16740" s="1"/>
  <c r="Q16739"/>
  <c r="S16739" s="1"/>
  <c r="P16741" l="1"/>
  <c r="R16741" s="1"/>
  <c r="Q16740"/>
  <c r="S16740" s="1"/>
  <c r="P16742" l="1"/>
  <c r="R16742" s="1"/>
  <c r="Q16741"/>
  <c r="S16741" s="1"/>
  <c r="P16743" l="1"/>
  <c r="R16743" s="1"/>
  <c r="Q16742"/>
  <c r="S16742" s="1"/>
  <c r="P16744" l="1"/>
  <c r="R16744" s="1"/>
  <c r="Q16743"/>
  <c r="S16743" s="1"/>
  <c r="P16745" l="1"/>
  <c r="R16745" s="1"/>
  <c r="Q16744"/>
  <c r="S16744" s="1"/>
  <c r="P16746" l="1"/>
  <c r="Q16745"/>
  <c r="S16745" s="1"/>
  <c r="P16747" l="1"/>
  <c r="Q16746"/>
  <c r="S16746" s="1"/>
  <c r="P16748" l="1"/>
  <c r="R16748" s="1"/>
  <c r="Q16747"/>
  <c r="S16747" s="1"/>
  <c r="P16749" l="1"/>
  <c r="R16749" s="1"/>
  <c r="Q16748"/>
  <c r="S16748" s="1"/>
  <c r="P16750" l="1"/>
  <c r="R16750" s="1"/>
  <c r="Q16749"/>
  <c r="S16749" s="1"/>
  <c r="P16751" l="1"/>
  <c r="R16751" s="1"/>
  <c r="Q16750"/>
  <c r="S16750" s="1"/>
  <c r="P16752" l="1"/>
  <c r="R16752" s="1"/>
  <c r="Q16751"/>
  <c r="S16751" s="1"/>
  <c r="P16753" l="1"/>
  <c r="R16753" s="1"/>
  <c r="Q16752"/>
  <c r="S16752" s="1"/>
  <c r="P16754" l="1"/>
  <c r="R16754" s="1"/>
  <c r="Q16753"/>
  <c r="S16753" s="1"/>
  <c r="P16755" l="1"/>
  <c r="R16755" s="1"/>
  <c r="Q16754"/>
  <c r="S16754" s="1"/>
  <c r="P16756" l="1"/>
  <c r="R16756" s="1"/>
  <c r="Q16755"/>
  <c r="S16755" s="1"/>
  <c r="P16757" l="1"/>
  <c r="R16757" s="1"/>
  <c r="Q16756"/>
  <c r="S16756" s="1"/>
  <c r="P16758" l="1"/>
  <c r="R16758" s="1"/>
  <c r="Q16757"/>
  <c r="S16757" s="1"/>
  <c r="P16759" l="1"/>
  <c r="R16759" s="1"/>
  <c r="Q16758"/>
  <c r="S16758" s="1"/>
  <c r="P16760" l="1"/>
  <c r="R16760" s="1"/>
  <c r="Q16759"/>
  <c r="S16759" s="1"/>
  <c r="P16761" l="1"/>
  <c r="R16761" s="1"/>
  <c r="Q16760"/>
  <c r="S16760" s="1"/>
  <c r="P16762" l="1"/>
  <c r="R16762" s="1"/>
  <c r="Q16761"/>
  <c r="S16761" s="1"/>
  <c r="P16763" l="1"/>
  <c r="R16763" s="1"/>
  <c r="Q16762"/>
  <c r="S16762" s="1"/>
  <c r="P16764" l="1"/>
  <c r="Q16763"/>
  <c r="S16763" s="1"/>
  <c r="P16765" l="1"/>
  <c r="R16765" s="1"/>
  <c r="Q16764"/>
  <c r="S16764" s="1"/>
  <c r="P16766" l="1"/>
  <c r="R16766" s="1"/>
  <c r="Q16765"/>
  <c r="S16765" s="1"/>
  <c r="P16767" l="1"/>
  <c r="R16767" s="1"/>
  <c r="Q16766"/>
  <c r="S16766" s="1"/>
  <c r="P16768" l="1"/>
  <c r="R16768" s="1"/>
  <c r="Q16767"/>
  <c r="S16767" s="1"/>
  <c r="P16769" l="1"/>
  <c r="R16769" s="1"/>
  <c r="Q16768"/>
  <c r="S16768" s="1"/>
  <c r="P16770" l="1"/>
  <c r="R16770" s="1"/>
  <c r="Q16769"/>
  <c r="S16769" s="1"/>
  <c r="P16771" l="1"/>
  <c r="R16771" s="1"/>
  <c r="Q16770"/>
  <c r="S16770" s="1"/>
  <c r="P16772" l="1"/>
  <c r="R16772" s="1"/>
  <c r="Q16771"/>
  <c r="S16771" s="1"/>
  <c r="P16773" l="1"/>
  <c r="R16773" s="1"/>
  <c r="Q16772"/>
  <c r="S16772" s="1"/>
  <c r="P16774" l="1"/>
  <c r="R16774" s="1"/>
  <c r="Q16773"/>
  <c r="S16773" s="1"/>
  <c r="P16775" l="1"/>
  <c r="R16775" s="1"/>
  <c r="Q16774"/>
  <c r="S16774" s="1"/>
  <c r="P16776" l="1"/>
  <c r="R16776" s="1"/>
  <c r="Q16775"/>
  <c r="S16775" s="1"/>
  <c r="P16777" l="1"/>
  <c r="R16777" s="1"/>
  <c r="Q16776"/>
  <c r="S16776" s="1"/>
  <c r="P16778" l="1"/>
  <c r="R16778" s="1"/>
  <c r="Q16777"/>
  <c r="S16777" s="1"/>
  <c r="P16779" l="1"/>
  <c r="R16779" s="1"/>
  <c r="Q16778"/>
  <c r="S16778" s="1"/>
  <c r="P16780" l="1"/>
  <c r="R16780" s="1"/>
  <c r="Q16779"/>
  <c r="S16779" s="1"/>
  <c r="P16781" l="1"/>
  <c r="Q16780"/>
  <c r="S16780" s="1"/>
  <c r="P16782" l="1"/>
  <c r="Q16781"/>
  <c r="S16781" s="1"/>
  <c r="P16783" l="1"/>
  <c r="R16783" s="1"/>
  <c r="Q16782"/>
  <c r="S16782" s="1"/>
  <c r="P16784" l="1"/>
  <c r="R16784" s="1"/>
  <c r="Q16783"/>
  <c r="S16783" s="1"/>
  <c r="P16785" l="1"/>
  <c r="R16785" s="1"/>
  <c r="Q16784"/>
  <c r="S16784" s="1"/>
  <c r="P16786" l="1"/>
  <c r="R16786" s="1"/>
  <c r="Q16785"/>
  <c r="S16785" s="1"/>
  <c r="P16787" l="1"/>
  <c r="R16787" s="1"/>
  <c r="Q16786"/>
  <c r="S16786" s="1"/>
  <c r="P16788" l="1"/>
  <c r="R16788" s="1"/>
  <c r="Q16787"/>
  <c r="S16787" s="1"/>
  <c r="P16789" l="1"/>
  <c r="R16789" s="1"/>
  <c r="Q16788"/>
  <c r="S16788" s="1"/>
  <c r="P16790" l="1"/>
  <c r="R16790" s="1"/>
  <c r="Q16789"/>
  <c r="S16789" s="1"/>
  <c r="P16791" l="1"/>
  <c r="R16791" s="1"/>
  <c r="Q16790"/>
  <c r="S16790" s="1"/>
  <c r="P16792" l="1"/>
  <c r="R16792" s="1"/>
  <c r="Q16791"/>
  <c r="S16791" s="1"/>
  <c r="P16793" l="1"/>
  <c r="R16793" s="1"/>
  <c r="Q16792"/>
  <c r="S16792" s="1"/>
  <c r="P16794" l="1"/>
  <c r="R16794" s="1"/>
  <c r="Q16793"/>
  <c r="S16793" s="1"/>
  <c r="P16795" l="1"/>
  <c r="R16795" s="1"/>
  <c r="Q16794"/>
  <c r="S16794" s="1"/>
  <c r="P16796" l="1"/>
  <c r="R16796" s="1"/>
  <c r="Q16795"/>
  <c r="S16795" s="1"/>
  <c r="P16797" l="1"/>
  <c r="R16797" s="1"/>
  <c r="Q16796"/>
  <c r="S16796" s="1"/>
  <c r="P16798" l="1"/>
  <c r="R16798" s="1"/>
  <c r="Q16797"/>
  <c r="S16797" s="1"/>
  <c r="P16799" l="1"/>
  <c r="R16799" s="1"/>
  <c r="Q16798"/>
  <c r="S16798" s="1"/>
  <c r="P16800" l="1"/>
  <c r="R16800" s="1"/>
  <c r="Q16799"/>
  <c r="S16799" s="1"/>
  <c r="P16801" l="1"/>
  <c r="Q16800"/>
  <c r="S16800" s="1"/>
  <c r="P16802" l="1"/>
  <c r="Q16801"/>
  <c r="S16801" s="1"/>
  <c r="P16803" l="1"/>
  <c r="Q16802"/>
  <c r="S16802" s="1"/>
  <c r="P16804" l="1"/>
  <c r="R16804" s="1"/>
  <c r="Q16803"/>
  <c r="S16803" s="1"/>
  <c r="P16805" l="1"/>
  <c r="R16805" s="1"/>
  <c r="Q16804"/>
  <c r="S16804" s="1"/>
  <c r="P16806" l="1"/>
  <c r="Q16805"/>
  <c r="S16805" s="1"/>
  <c r="P16807" l="1"/>
  <c r="R16807" s="1"/>
  <c r="Q16806"/>
  <c r="S16806" s="1"/>
  <c r="P16808" l="1"/>
  <c r="R16808" s="1"/>
  <c r="Q16807"/>
  <c r="S16807" s="1"/>
  <c r="P16809" l="1"/>
  <c r="Q16808"/>
  <c r="S16808" s="1"/>
  <c r="P16810" l="1"/>
  <c r="R16810" s="1"/>
  <c r="Q16809"/>
  <c r="S16809" s="1"/>
  <c r="P16811" l="1"/>
  <c r="R16811" s="1"/>
  <c r="Q16810"/>
  <c r="S16810" s="1"/>
  <c r="P16812" l="1"/>
  <c r="Q16811"/>
  <c r="S16811" s="1"/>
  <c r="P16813" l="1"/>
  <c r="R16813" s="1"/>
  <c r="Q16812"/>
  <c r="S16812" s="1"/>
  <c r="P16814" l="1"/>
  <c r="R16814" s="1"/>
  <c r="Q16813"/>
  <c r="S16813" s="1"/>
  <c r="P16815" l="1"/>
  <c r="Q16814"/>
  <c r="S16814" s="1"/>
  <c r="P16816" l="1"/>
  <c r="R16816" s="1"/>
  <c r="Q16815"/>
  <c r="S16815" s="1"/>
  <c r="P16817" l="1"/>
  <c r="R16817" s="1"/>
  <c r="Q16816"/>
  <c r="S16816" s="1"/>
  <c r="P16818" l="1"/>
  <c r="Q16817"/>
  <c r="S16817" s="1"/>
  <c r="P16819" l="1"/>
  <c r="R16819" s="1"/>
  <c r="Q16818"/>
  <c r="S16818" s="1"/>
  <c r="P16820" l="1"/>
  <c r="R16820" s="1"/>
  <c r="Q16819"/>
  <c r="S16819" s="1"/>
  <c r="P16821" l="1"/>
  <c r="Q16820"/>
  <c r="S16820" s="1"/>
  <c r="P16822" l="1"/>
  <c r="R16822" s="1"/>
  <c r="Q16821"/>
  <c r="S16821" s="1"/>
  <c r="P16823" l="1"/>
  <c r="R16823" s="1"/>
  <c r="Q16822"/>
  <c r="S16822" s="1"/>
  <c r="P16824" l="1"/>
  <c r="Q16823"/>
  <c r="S16823" s="1"/>
  <c r="P16825" l="1"/>
  <c r="R16825" s="1"/>
  <c r="Q16824"/>
  <c r="S16824" s="1"/>
  <c r="P16826" l="1"/>
  <c r="R16826" s="1"/>
  <c r="Q16825"/>
  <c r="S16825" s="1"/>
  <c r="P16827" l="1"/>
  <c r="Q16826"/>
  <c r="S16826" s="1"/>
  <c r="P16828" l="1"/>
  <c r="R16828" s="1"/>
  <c r="S16827"/>
  <c r="Q16827"/>
  <c r="P16829" l="1"/>
  <c r="R16829" s="1"/>
  <c r="S16828"/>
  <c r="Q16828"/>
  <c r="P16830" l="1"/>
  <c r="S16829"/>
  <c r="Q16829"/>
  <c r="P16831" l="1"/>
  <c r="S16830"/>
  <c r="Q16830"/>
  <c r="P16832" l="1"/>
  <c r="S16831"/>
  <c r="Q16831"/>
  <c r="P16833" l="1"/>
  <c r="S16832"/>
  <c r="Q16832"/>
  <c r="P16834" l="1"/>
  <c r="S16833"/>
  <c r="Q16833"/>
  <c r="P16835" l="1"/>
  <c r="S16834"/>
  <c r="Q16834"/>
  <c r="P16836" l="1"/>
  <c r="S16835"/>
  <c r="Q16835"/>
  <c r="P16837" l="1"/>
  <c r="S16836"/>
  <c r="Q16836"/>
  <c r="P16838" l="1"/>
  <c r="S16837"/>
  <c r="Q16837"/>
  <c r="P16839" l="1"/>
  <c r="S16838"/>
  <c r="Q16838"/>
  <c r="P16840" l="1"/>
  <c r="S16839"/>
  <c r="Q16839"/>
  <c r="P16841" l="1"/>
  <c r="S16840"/>
  <c r="Q16840"/>
  <c r="P16842" l="1"/>
  <c r="S16841"/>
  <c r="Q16841"/>
  <c r="P16843" l="1"/>
  <c r="S16842"/>
  <c r="Q16842"/>
  <c r="P16844" l="1"/>
  <c r="S16843"/>
  <c r="Q16843"/>
  <c r="P16845" l="1"/>
  <c r="S16844"/>
  <c r="Q16844"/>
  <c r="P16846" l="1"/>
  <c r="S16845"/>
  <c r="Q16845"/>
  <c r="P16847" l="1"/>
  <c r="S16846"/>
  <c r="Q16846"/>
  <c r="P16848" l="1"/>
  <c r="S16847"/>
  <c r="Q16847"/>
  <c r="P16849" l="1"/>
  <c r="S16848"/>
  <c r="Q16848"/>
  <c r="P16850" l="1"/>
  <c r="S16849"/>
  <c r="Q16849"/>
  <c r="P16851" l="1"/>
  <c r="S16850"/>
  <c r="Q16850"/>
  <c r="P16852" l="1"/>
  <c r="R16852" s="1"/>
  <c r="Q16851"/>
  <c r="S16851" s="1"/>
  <c r="P16853" l="1"/>
  <c r="R16853" s="1"/>
  <c r="Q16852"/>
  <c r="S16852" s="1"/>
  <c r="P16854" l="1"/>
  <c r="R16854" s="1"/>
  <c r="Q16853"/>
  <c r="S16853" s="1"/>
  <c r="P16855" l="1"/>
  <c r="R16855" s="1"/>
  <c r="Q16854"/>
  <c r="S16854" s="1"/>
  <c r="P16856" l="1"/>
  <c r="R16856" s="1"/>
  <c r="Q16855"/>
  <c r="S16855" s="1"/>
  <c r="P16857" l="1"/>
  <c r="R16857" s="1"/>
  <c r="Q16856"/>
  <c r="S16856" s="1"/>
  <c r="P16858" l="1"/>
  <c r="R16858" s="1"/>
  <c r="Q16857"/>
  <c r="S16857" s="1"/>
  <c r="P16859" l="1"/>
  <c r="R16859" s="1"/>
  <c r="Q16858"/>
  <c r="S16858" s="1"/>
  <c r="P16860" l="1"/>
  <c r="R16860" s="1"/>
  <c r="Q16859"/>
  <c r="S16859" s="1"/>
  <c r="P16861" l="1"/>
  <c r="R16861" s="1"/>
  <c r="Q16860"/>
  <c r="S16860" s="1"/>
  <c r="P16862" l="1"/>
  <c r="R16862" s="1"/>
  <c r="Q16861"/>
  <c r="S16861" s="1"/>
  <c r="P16863" l="1"/>
  <c r="R16863" s="1"/>
  <c r="Q16862"/>
  <c r="S16862" s="1"/>
  <c r="P16864" l="1"/>
  <c r="R16864" s="1"/>
  <c r="Q16863"/>
  <c r="S16863" s="1"/>
  <c r="P16865" l="1"/>
  <c r="R16865" s="1"/>
  <c r="Q16864"/>
  <c r="S16864" s="1"/>
  <c r="P16866" l="1"/>
  <c r="R16866" s="1"/>
  <c r="Q16865"/>
  <c r="S16865" s="1"/>
  <c r="P16867" l="1"/>
  <c r="R16867" s="1"/>
  <c r="Q16866"/>
  <c r="S16866" s="1"/>
  <c r="P16868" l="1"/>
  <c r="Q16867"/>
  <c r="S16867" s="1"/>
  <c r="P16869" l="1"/>
  <c r="R16869" s="1"/>
  <c r="Q16868"/>
  <c r="S16868" s="1"/>
  <c r="P16870" l="1"/>
  <c r="R16870" s="1"/>
  <c r="Q16869"/>
  <c r="S16869" s="1"/>
  <c r="P16871" l="1"/>
  <c r="R16871" s="1"/>
  <c r="Q16870"/>
  <c r="S16870" s="1"/>
  <c r="P16872" l="1"/>
  <c r="R16872" s="1"/>
  <c r="Q16871"/>
  <c r="S16871" s="1"/>
  <c r="P16873" l="1"/>
  <c r="R16873" s="1"/>
  <c r="Q16872"/>
  <c r="S16872" s="1"/>
  <c r="P16874" l="1"/>
  <c r="R16874" s="1"/>
  <c r="Q16873"/>
  <c r="S16873" s="1"/>
  <c r="P16875" l="1"/>
  <c r="R16875" s="1"/>
  <c r="Q16874"/>
  <c r="S16874" s="1"/>
  <c r="P16876" l="1"/>
  <c r="R16876" s="1"/>
  <c r="Q16875"/>
  <c r="S16875" s="1"/>
  <c r="P16877" l="1"/>
  <c r="R16877" s="1"/>
  <c r="Q16876"/>
  <c r="S16876" s="1"/>
  <c r="P16878" l="1"/>
  <c r="R16878" s="1"/>
  <c r="Q16877"/>
  <c r="S16877" s="1"/>
  <c r="P16879" l="1"/>
  <c r="R16879" s="1"/>
  <c r="Q16878"/>
  <c r="S16878" s="1"/>
  <c r="P16880" l="1"/>
  <c r="R16880" s="1"/>
  <c r="Q16879"/>
  <c r="S16879" s="1"/>
  <c r="P16881" l="1"/>
  <c r="R16881" s="1"/>
  <c r="Q16880"/>
  <c r="S16880" s="1"/>
  <c r="P16882" l="1"/>
  <c r="R16882" s="1"/>
  <c r="Q16881"/>
  <c r="S16881" s="1"/>
  <c r="P16883" l="1"/>
  <c r="R16883" s="1"/>
  <c r="Q16882"/>
  <c r="S16882" s="1"/>
  <c r="P16884" l="1"/>
  <c r="R16884" s="1"/>
  <c r="Q16883"/>
  <c r="S16883" s="1"/>
  <c r="P16885" l="1"/>
  <c r="Q16884"/>
  <c r="S16884" s="1"/>
  <c r="P16886" l="1"/>
  <c r="Q16885"/>
  <c r="S16885" s="1"/>
  <c r="P16887" l="1"/>
  <c r="R16887" s="1"/>
  <c r="Q16886"/>
  <c r="S16886" s="1"/>
  <c r="P16888" l="1"/>
  <c r="R16888" s="1"/>
  <c r="Q16887"/>
  <c r="S16887" s="1"/>
  <c r="P16889" l="1"/>
  <c r="R16889" s="1"/>
  <c r="Q16888"/>
  <c r="S16888" s="1"/>
  <c r="P16890" l="1"/>
  <c r="R16890" s="1"/>
  <c r="Q16889"/>
  <c r="S16889" s="1"/>
  <c r="P16891" l="1"/>
  <c r="R16891" s="1"/>
  <c r="Q16890"/>
  <c r="S16890" s="1"/>
  <c r="P16892" l="1"/>
  <c r="R16892" s="1"/>
  <c r="Q16891"/>
  <c r="S16891" s="1"/>
  <c r="P16893" l="1"/>
  <c r="R16893" s="1"/>
  <c r="Q16892"/>
  <c r="S16892" s="1"/>
  <c r="P16894" l="1"/>
  <c r="R16894" s="1"/>
  <c r="Q16893"/>
  <c r="S16893" s="1"/>
  <c r="P16895" l="1"/>
  <c r="R16895" s="1"/>
  <c r="Q16894"/>
  <c r="S16894" s="1"/>
  <c r="P16896" l="1"/>
  <c r="R16896" s="1"/>
  <c r="Q16895"/>
  <c r="S16895" s="1"/>
  <c r="P16897" l="1"/>
  <c r="R16897" s="1"/>
  <c r="Q16896"/>
  <c r="S16896" s="1"/>
  <c r="P16898" l="1"/>
  <c r="R16898" s="1"/>
  <c r="Q16897"/>
  <c r="S16897" s="1"/>
  <c r="P16899" l="1"/>
  <c r="R16899" s="1"/>
  <c r="Q16898"/>
  <c r="S16898" s="1"/>
  <c r="P16900" l="1"/>
  <c r="R16900" s="1"/>
  <c r="Q16899"/>
  <c r="S16899" s="1"/>
  <c r="P16901" l="1"/>
  <c r="R16901" s="1"/>
  <c r="Q16900"/>
  <c r="S16900" s="1"/>
  <c r="P16902" l="1"/>
  <c r="R16902" s="1"/>
  <c r="Q16901"/>
  <c r="S16901" s="1"/>
  <c r="P16903" l="1"/>
  <c r="Q16902"/>
  <c r="S16902" s="1"/>
  <c r="P16904" l="1"/>
  <c r="R16904" s="1"/>
  <c r="Q16903"/>
  <c r="S16903" s="1"/>
  <c r="P16905" l="1"/>
  <c r="R16905" s="1"/>
  <c r="Q16904"/>
  <c r="S16904" s="1"/>
  <c r="P16906" l="1"/>
  <c r="R16906" s="1"/>
  <c r="Q16905"/>
  <c r="S16905" s="1"/>
  <c r="P16907" l="1"/>
  <c r="R16907" s="1"/>
  <c r="Q16906"/>
  <c r="S16906" s="1"/>
  <c r="P16908" l="1"/>
  <c r="R16908" s="1"/>
  <c r="Q16907"/>
  <c r="S16907" s="1"/>
  <c r="P16909" l="1"/>
  <c r="R16909" s="1"/>
  <c r="Q16908"/>
  <c r="S16908" s="1"/>
  <c r="P16910" l="1"/>
  <c r="R16910" s="1"/>
  <c r="Q16909"/>
  <c r="S16909" s="1"/>
  <c r="P16911" l="1"/>
  <c r="R16911" s="1"/>
  <c r="Q16910"/>
  <c r="S16910" s="1"/>
  <c r="P16912" l="1"/>
  <c r="R16912" s="1"/>
  <c r="Q16911"/>
  <c r="S16911" s="1"/>
  <c r="P16913" l="1"/>
  <c r="R16913" s="1"/>
  <c r="Q16912"/>
  <c r="S16912" s="1"/>
  <c r="P16914" l="1"/>
  <c r="R16914" s="1"/>
  <c r="Q16913"/>
  <c r="S16913" s="1"/>
  <c r="P16915" l="1"/>
  <c r="R16915" s="1"/>
  <c r="Q16914"/>
  <c r="S16914" s="1"/>
  <c r="P16916" l="1"/>
  <c r="R16916" s="1"/>
  <c r="Q16915"/>
  <c r="S16915" s="1"/>
  <c r="P16917" l="1"/>
  <c r="R16917" s="1"/>
  <c r="Q16916"/>
  <c r="S16916" s="1"/>
  <c r="P16918" l="1"/>
  <c r="R16918" s="1"/>
  <c r="Q16917"/>
  <c r="S16917" s="1"/>
  <c r="P16919" l="1"/>
  <c r="R16919" s="1"/>
  <c r="Q16918"/>
  <c r="S16918" s="1"/>
  <c r="P16920" l="1"/>
  <c r="Q16919"/>
  <c r="S16919" s="1"/>
  <c r="P16921" l="1"/>
  <c r="Q16920"/>
  <c r="S16920" s="1"/>
  <c r="P16922" l="1"/>
  <c r="R16922" s="1"/>
  <c r="Q16921"/>
  <c r="S16921" s="1"/>
  <c r="P16923" l="1"/>
  <c r="R16923" s="1"/>
  <c r="Q16922"/>
  <c r="S16922" s="1"/>
  <c r="P16924" l="1"/>
  <c r="R16924" s="1"/>
  <c r="Q16923"/>
  <c r="S16923" s="1"/>
  <c r="P16925" l="1"/>
  <c r="R16925" s="1"/>
  <c r="Q16924"/>
  <c r="S16924" s="1"/>
  <c r="P16926" l="1"/>
  <c r="R16926" s="1"/>
  <c r="Q16925"/>
  <c r="S16925" s="1"/>
  <c r="P16927" l="1"/>
  <c r="R16927" s="1"/>
  <c r="Q16926"/>
  <c r="S16926" s="1"/>
  <c r="P16928" l="1"/>
  <c r="R16928" s="1"/>
  <c r="Q16927"/>
  <c r="S16927" s="1"/>
  <c r="P16929" l="1"/>
  <c r="R16929" s="1"/>
  <c r="Q16928"/>
  <c r="S16928" s="1"/>
  <c r="P16930" l="1"/>
  <c r="R16930" s="1"/>
  <c r="Q16929"/>
  <c r="S16929" s="1"/>
  <c r="P16931" l="1"/>
  <c r="R16931" s="1"/>
  <c r="Q16930"/>
  <c r="S16930" s="1"/>
  <c r="P16932" l="1"/>
  <c r="R16932" s="1"/>
  <c r="Q16931"/>
  <c r="S16931" s="1"/>
  <c r="P16933" l="1"/>
  <c r="R16933" s="1"/>
  <c r="Q16932"/>
  <c r="S16932" s="1"/>
  <c r="P16934" l="1"/>
  <c r="R16934" s="1"/>
  <c r="Q16933"/>
  <c r="S16933" s="1"/>
  <c r="P16935" l="1"/>
  <c r="R16935" s="1"/>
  <c r="Q16934"/>
  <c r="S16934" s="1"/>
  <c r="P16936" l="1"/>
  <c r="R16936" s="1"/>
  <c r="Q16935"/>
  <c r="S16935" s="1"/>
  <c r="P16937" l="1"/>
  <c r="R16937" s="1"/>
  <c r="Q16936"/>
  <c r="S16936" s="1"/>
  <c r="P16938" l="1"/>
  <c r="Q16937"/>
  <c r="S16937" s="1"/>
  <c r="P16939" l="1"/>
  <c r="R16939" s="1"/>
  <c r="Q16938"/>
  <c r="S16938" s="1"/>
  <c r="P16940" l="1"/>
  <c r="R16940" s="1"/>
  <c r="Q16939"/>
  <c r="S16939" s="1"/>
  <c r="P16941" l="1"/>
  <c r="R16941" s="1"/>
  <c r="Q16940"/>
  <c r="S16940" s="1"/>
  <c r="P16942" l="1"/>
  <c r="R16942" s="1"/>
  <c r="Q16941"/>
  <c r="S16941" s="1"/>
  <c r="P16943" l="1"/>
  <c r="R16943" s="1"/>
  <c r="Q16942"/>
  <c r="S16942" s="1"/>
  <c r="P16944" l="1"/>
  <c r="R16944" s="1"/>
  <c r="Q16943"/>
  <c r="S16943" s="1"/>
  <c r="P16945" l="1"/>
  <c r="R16945" s="1"/>
  <c r="Q16944"/>
  <c r="S16944" s="1"/>
  <c r="P16946" l="1"/>
  <c r="R16946" s="1"/>
  <c r="Q16945"/>
  <c r="S16945" s="1"/>
  <c r="P16947" l="1"/>
  <c r="R16947" s="1"/>
  <c r="Q16946"/>
  <c r="S16946" s="1"/>
  <c r="P16948" l="1"/>
  <c r="R16948" s="1"/>
  <c r="Q16947"/>
  <c r="S16947" s="1"/>
  <c r="P16949" l="1"/>
  <c r="R16949" s="1"/>
  <c r="Q16948"/>
  <c r="S16948" s="1"/>
  <c r="P16950" l="1"/>
  <c r="R16950" s="1"/>
  <c r="Q16949"/>
  <c r="S16949" s="1"/>
  <c r="P16951" l="1"/>
  <c r="R16951" s="1"/>
  <c r="Q16950"/>
  <c r="S16950" s="1"/>
  <c r="P16952" l="1"/>
  <c r="R16952" s="1"/>
  <c r="Q16951"/>
  <c r="S16951" s="1"/>
  <c r="P16953" l="1"/>
  <c r="R16953" s="1"/>
  <c r="Q16952"/>
  <c r="S16952" s="1"/>
  <c r="P16954" l="1"/>
  <c r="R16954" s="1"/>
  <c r="Q16953"/>
  <c r="S16953" s="1"/>
  <c r="P16955" l="1"/>
  <c r="Q16954"/>
  <c r="S16954" s="1"/>
  <c r="P16956" l="1"/>
  <c r="Q16955"/>
  <c r="S16955" s="1"/>
  <c r="P16957" l="1"/>
  <c r="R16957" s="1"/>
  <c r="Q16956"/>
  <c r="S16956" s="1"/>
  <c r="P16958" l="1"/>
  <c r="R16958" s="1"/>
  <c r="Q16957"/>
  <c r="S16957" s="1"/>
  <c r="P16959" l="1"/>
  <c r="R16959" s="1"/>
  <c r="Q16958"/>
  <c r="S16958" s="1"/>
  <c r="P16960" l="1"/>
  <c r="R16960" s="1"/>
  <c r="Q16959"/>
  <c r="S16959" s="1"/>
  <c r="P16961" l="1"/>
  <c r="R16961" s="1"/>
  <c r="Q16960"/>
  <c r="S16960" s="1"/>
  <c r="P16962" l="1"/>
  <c r="R16962" s="1"/>
  <c r="Q16961"/>
  <c r="S16961" s="1"/>
  <c r="P16963" l="1"/>
  <c r="R16963" s="1"/>
  <c r="Q16962"/>
  <c r="S16962" s="1"/>
  <c r="P16964" l="1"/>
  <c r="R16964" s="1"/>
  <c r="Q16963"/>
  <c r="S16963" s="1"/>
  <c r="P16965" l="1"/>
  <c r="R16965" s="1"/>
  <c r="Q16964"/>
  <c r="S16964" s="1"/>
  <c r="P16966" l="1"/>
  <c r="R16966" s="1"/>
  <c r="Q16965"/>
  <c r="S16965" s="1"/>
  <c r="P16967" l="1"/>
  <c r="R16967" s="1"/>
  <c r="Q16966"/>
  <c r="S16966" s="1"/>
  <c r="P16968" l="1"/>
  <c r="R16968" s="1"/>
  <c r="Q16967"/>
  <c r="S16967" s="1"/>
  <c r="P16969" l="1"/>
  <c r="R16969" s="1"/>
  <c r="Q16968"/>
  <c r="S16968" s="1"/>
  <c r="P16970" l="1"/>
  <c r="R16970" s="1"/>
  <c r="Q16969"/>
  <c r="S16969" s="1"/>
  <c r="P16971" l="1"/>
  <c r="R16971" s="1"/>
  <c r="Q16970"/>
  <c r="S16970" s="1"/>
  <c r="P16972" l="1"/>
  <c r="R16972" s="1"/>
  <c r="Q16971"/>
  <c r="S16971" s="1"/>
  <c r="P16973" l="1"/>
  <c r="Q16972"/>
  <c r="S16972" s="1"/>
  <c r="P16974" l="1"/>
  <c r="R16974" s="1"/>
  <c r="Q16973"/>
  <c r="S16973" s="1"/>
  <c r="P16975" l="1"/>
  <c r="R16975" s="1"/>
  <c r="Q16974"/>
  <c r="S16974" s="1"/>
  <c r="P16976" l="1"/>
  <c r="R16976" s="1"/>
  <c r="Q16975"/>
  <c r="S16975" s="1"/>
  <c r="P16977" l="1"/>
  <c r="R16977" s="1"/>
  <c r="Q16976"/>
  <c r="S16976" s="1"/>
  <c r="P16978" l="1"/>
  <c r="R16978" s="1"/>
  <c r="Q16977"/>
  <c r="S16977" s="1"/>
  <c r="P16979" l="1"/>
  <c r="R16979" s="1"/>
  <c r="Q16978"/>
  <c r="S16978" s="1"/>
  <c r="P16980" l="1"/>
  <c r="R16980" s="1"/>
  <c r="Q16979"/>
  <c r="S16979" s="1"/>
  <c r="P16981" l="1"/>
  <c r="R16981" s="1"/>
  <c r="Q16980"/>
  <c r="S16980" s="1"/>
  <c r="P16982" l="1"/>
  <c r="R16982" s="1"/>
  <c r="Q16981"/>
  <c r="S16981" s="1"/>
  <c r="P16983" l="1"/>
  <c r="R16983" s="1"/>
  <c r="Q16982"/>
  <c r="S16982" s="1"/>
  <c r="P16984" l="1"/>
  <c r="R16984" s="1"/>
  <c r="Q16983"/>
  <c r="S16983" s="1"/>
  <c r="P16985" l="1"/>
  <c r="R16985" s="1"/>
  <c r="Q16984"/>
  <c r="S16984" s="1"/>
  <c r="P16986" l="1"/>
  <c r="R16986" s="1"/>
  <c r="Q16985"/>
  <c r="S16985" s="1"/>
  <c r="P16987" l="1"/>
  <c r="R16987" s="1"/>
  <c r="Q16986"/>
  <c r="S16986" s="1"/>
  <c r="P16988" l="1"/>
  <c r="R16988" s="1"/>
  <c r="Q16987"/>
  <c r="S16987" s="1"/>
  <c r="P16989" l="1"/>
  <c r="R16989" s="1"/>
  <c r="Q16988"/>
  <c r="S16988" s="1"/>
  <c r="P16990" l="1"/>
  <c r="Q16989"/>
  <c r="S16989" s="1"/>
  <c r="P16991" l="1"/>
  <c r="Q16990"/>
  <c r="S16990" s="1"/>
  <c r="P16992" l="1"/>
  <c r="R16992" s="1"/>
  <c r="Q16991"/>
  <c r="S16991" s="1"/>
  <c r="P16993" l="1"/>
  <c r="R16993" s="1"/>
  <c r="Q16992"/>
  <c r="S16992" s="1"/>
  <c r="P16994" l="1"/>
  <c r="R16994" s="1"/>
  <c r="Q16993"/>
  <c r="S16993" s="1"/>
  <c r="P16995" l="1"/>
  <c r="R16995" s="1"/>
  <c r="Q16994"/>
  <c r="S16994" s="1"/>
  <c r="P16996" l="1"/>
  <c r="R16996" s="1"/>
  <c r="Q16995"/>
  <c r="S16995" s="1"/>
  <c r="P16997" l="1"/>
  <c r="R16997" s="1"/>
  <c r="Q16996"/>
  <c r="S16996" s="1"/>
  <c r="P16998" l="1"/>
  <c r="R16998" s="1"/>
  <c r="Q16997"/>
  <c r="S16997" s="1"/>
  <c r="P16999" l="1"/>
  <c r="R16999" s="1"/>
  <c r="Q16998"/>
  <c r="S16998" s="1"/>
  <c r="P17000" l="1"/>
  <c r="R17000" s="1"/>
  <c r="Q16999"/>
  <c r="S16999" s="1"/>
  <c r="P17001" l="1"/>
  <c r="R17001" s="1"/>
  <c r="Q17000"/>
  <c r="S17000" s="1"/>
  <c r="P17002" l="1"/>
  <c r="R17002" s="1"/>
  <c r="Q17001"/>
  <c r="S17001" s="1"/>
  <c r="P17003" l="1"/>
  <c r="R17003" s="1"/>
  <c r="Q17002"/>
  <c r="S17002" s="1"/>
  <c r="P17004" l="1"/>
  <c r="R17004" s="1"/>
  <c r="Q17003"/>
  <c r="S17003" s="1"/>
  <c r="P17005" l="1"/>
  <c r="R17005" s="1"/>
  <c r="Q17004"/>
  <c r="S17004" s="1"/>
  <c r="P17006" l="1"/>
  <c r="R17006" s="1"/>
  <c r="Q17005"/>
  <c r="S17005" s="1"/>
  <c r="P17007" l="1"/>
  <c r="R17007" s="1"/>
  <c r="Q17006"/>
  <c r="S17006" s="1"/>
  <c r="P17008" l="1"/>
  <c r="Q17007"/>
  <c r="S17007" s="1"/>
  <c r="P17009" l="1"/>
  <c r="R17009" s="1"/>
  <c r="Q17008"/>
  <c r="S17008" s="1"/>
  <c r="P17010" l="1"/>
  <c r="R17010" s="1"/>
  <c r="Q17009"/>
  <c r="S17009" s="1"/>
  <c r="P17011" l="1"/>
  <c r="R17011" s="1"/>
  <c r="Q17010"/>
  <c r="S17010" s="1"/>
  <c r="P17012" l="1"/>
  <c r="R17012" s="1"/>
  <c r="Q17011"/>
  <c r="S17011" s="1"/>
  <c r="P17013" l="1"/>
  <c r="R17013" s="1"/>
  <c r="Q17012"/>
  <c r="S17012" s="1"/>
  <c r="P17014" l="1"/>
  <c r="R17014" s="1"/>
  <c r="Q17013"/>
  <c r="S17013" s="1"/>
  <c r="P17015" l="1"/>
  <c r="R17015" s="1"/>
  <c r="Q17014"/>
  <c r="S17014" s="1"/>
  <c r="P17016" l="1"/>
  <c r="R17016" s="1"/>
  <c r="Q17015"/>
  <c r="S17015" s="1"/>
  <c r="P17017" l="1"/>
  <c r="R17017" s="1"/>
  <c r="Q17016"/>
  <c r="S17016" s="1"/>
  <c r="P17018" l="1"/>
  <c r="R17018" s="1"/>
  <c r="Q17017"/>
  <c r="S17017" s="1"/>
  <c r="P17019" l="1"/>
  <c r="R17019" s="1"/>
  <c r="Q17018"/>
  <c r="S17018" s="1"/>
  <c r="P17020" l="1"/>
  <c r="R17020" s="1"/>
  <c r="Q17019"/>
  <c r="S17019" s="1"/>
  <c r="P17021" l="1"/>
  <c r="R17021" s="1"/>
  <c r="Q17020"/>
  <c r="S17020" s="1"/>
  <c r="P17022" l="1"/>
  <c r="R17022" s="1"/>
  <c r="Q17021"/>
  <c r="S17021" s="1"/>
  <c r="P17023" l="1"/>
  <c r="R17023" s="1"/>
  <c r="Q17022"/>
  <c r="S17022" s="1"/>
  <c r="P17024" l="1"/>
  <c r="R17024" s="1"/>
  <c r="Q17023"/>
  <c r="S17023" s="1"/>
  <c r="P17025" l="1"/>
  <c r="Q17024"/>
  <c r="S17024" s="1"/>
  <c r="P17026" l="1"/>
  <c r="Q17025"/>
  <c r="S17025" s="1"/>
  <c r="P17027" l="1"/>
  <c r="R17027" s="1"/>
  <c r="Q17026"/>
  <c r="S17026" s="1"/>
  <c r="P17028" l="1"/>
  <c r="R17028" s="1"/>
  <c r="Q17027"/>
  <c r="S17027" s="1"/>
  <c r="P17029" l="1"/>
  <c r="R17029" s="1"/>
  <c r="Q17028"/>
  <c r="S17028" s="1"/>
  <c r="P17030" l="1"/>
  <c r="R17030" s="1"/>
  <c r="Q17029"/>
  <c r="S17029" s="1"/>
  <c r="P17031" l="1"/>
  <c r="R17031" s="1"/>
  <c r="Q17030"/>
  <c r="S17030" s="1"/>
  <c r="P17032" l="1"/>
  <c r="R17032" s="1"/>
  <c r="Q17031"/>
  <c r="S17031" s="1"/>
  <c r="P17033" l="1"/>
  <c r="R17033" s="1"/>
  <c r="Q17032"/>
  <c r="S17032" s="1"/>
  <c r="P17034" l="1"/>
  <c r="R17034" s="1"/>
  <c r="Q17033"/>
  <c r="S17033" s="1"/>
  <c r="P17035" l="1"/>
  <c r="R17035" s="1"/>
  <c r="Q17034"/>
  <c r="S17034" s="1"/>
  <c r="P17036" l="1"/>
  <c r="R17036" s="1"/>
  <c r="Q17035"/>
  <c r="S17035" s="1"/>
  <c r="P17037" l="1"/>
  <c r="R17037" s="1"/>
  <c r="Q17036"/>
  <c r="S17036" s="1"/>
  <c r="P17038" l="1"/>
  <c r="R17038" s="1"/>
  <c r="Q17037"/>
  <c r="S17037" s="1"/>
  <c r="P17039" l="1"/>
  <c r="R17039" s="1"/>
  <c r="Q17038"/>
  <c r="S17038" s="1"/>
  <c r="P17040" l="1"/>
  <c r="R17040" s="1"/>
  <c r="Q17039"/>
  <c r="S17039" s="1"/>
  <c r="P17041" l="1"/>
  <c r="R17041" s="1"/>
  <c r="Q17040"/>
  <c r="S17040" s="1"/>
  <c r="P17042" l="1"/>
  <c r="R17042" s="1"/>
  <c r="Q17041"/>
  <c r="S17041" s="1"/>
  <c r="P17043" l="1"/>
  <c r="Q17042"/>
  <c r="S17042" s="1"/>
  <c r="P17044" l="1"/>
  <c r="R17044" s="1"/>
  <c r="Q17043"/>
  <c r="S17043" s="1"/>
  <c r="P17045" l="1"/>
  <c r="R17045" s="1"/>
  <c r="Q17044"/>
  <c r="S17044" s="1"/>
  <c r="P17046" l="1"/>
  <c r="R17046" s="1"/>
  <c r="Q17045"/>
  <c r="S17045" s="1"/>
  <c r="P17047" l="1"/>
  <c r="R17047" s="1"/>
  <c r="Q17046"/>
  <c r="S17046" s="1"/>
  <c r="P17048" l="1"/>
  <c r="R17048" s="1"/>
  <c r="Q17047"/>
  <c r="S17047" s="1"/>
  <c r="P17049" l="1"/>
  <c r="R17049" s="1"/>
  <c r="Q17048"/>
  <c r="S17048" s="1"/>
  <c r="P17050" l="1"/>
  <c r="R17050" s="1"/>
  <c r="Q17049"/>
  <c r="S17049" s="1"/>
  <c r="P17051" l="1"/>
  <c r="R17051" s="1"/>
  <c r="Q17050"/>
  <c r="S17050" s="1"/>
  <c r="P17052" l="1"/>
  <c r="R17052" s="1"/>
  <c r="Q17051"/>
  <c r="S17051" s="1"/>
  <c r="P17053" l="1"/>
  <c r="R17053" s="1"/>
  <c r="Q17052"/>
  <c r="S17052" s="1"/>
  <c r="P17054" l="1"/>
  <c r="R17054" s="1"/>
  <c r="Q17053"/>
  <c r="S17053" s="1"/>
  <c r="P17055" l="1"/>
  <c r="R17055" s="1"/>
  <c r="Q17054"/>
  <c r="S17054" s="1"/>
  <c r="P17056" l="1"/>
  <c r="R17056" s="1"/>
  <c r="Q17055"/>
  <c r="S17055" s="1"/>
  <c r="P17057" l="1"/>
  <c r="R17057" s="1"/>
  <c r="Q17056"/>
  <c r="S17056" s="1"/>
  <c r="P17058" l="1"/>
  <c r="R17058" s="1"/>
  <c r="Q17057"/>
  <c r="S17057" s="1"/>
  <c r="P17059" l="1"/>
  <c r="R17059" s="1"/>
  <c r="Q17058"/>
  <c r="S17058" s="1"/>
  <c r="P17060" l="1"/>
  <c r="Q17059"/>
  <c r="S17059" s="1"/>
  <c r="P17061" l="1"/>
  <c r="Q17060"/>
  <c r="S17060" s="1"/>
  <c r="P17062" l="1"/>
  <c r="R17062" s="1"/>
  <c r="Q17061"/>
  <c r="S17061" s="1"/>
  <c r="P17063" l="1"/>
  <c r="R17063" s="1"/>
  <c r="Q17062"/>
  <c r="S17062" s="1"/>
  <c r="P17064" l="1"/>
  <c r="R17064" s="1"/>
  <c r="Q17063"/>
  <c r="S17063" s="1"/>
  <c r="P17065" l="1"/>
  <c r="R17065" s="1"/>
  <c r="Q17064"/>
  <c r="S17064" s="1"/>
  <c r="P17066" l="1"/>
  <c r="R17066" s="1"/>
  <c r="Q17065"/>
  <c r="S17065" s="1"/>
  <c r="P17067" l="1"/>
  <c r="R17067" s="1"/>
  <c r="Q17066"/>
  <c r="S17066" s="1"/>
  <c r="P17068" l="1"/>
  <c r="R17068" s="1"/>
  <c r="Q17067"/>
  <c r="S17067" s="1"/>
  <c r="P17069" l="1"/>
  <c r="R17069" s="1"/>
  <c r="Q17068"/>
  <c r="S17068" s="1"/>
  <c r="P17070" l="1"/>
  <c r="R17070" s="1"/>
  <c r="Q17069"/>
  <c r="S17069" s="1"/>
  <c r="P17071" l="1"/>
  <c r="R17071" s="1"/>
  <c r="Q17070"/>
  <c r="S17070" s="1"/>
  <c r="P17072" l="1"/>
  <c r="R17072" s="1"/>
  <c r="Q17071"/>
  <c r="S17071" s="1"/>
  <c r="P17073" l="1"/>
  <c r="R17073" s="1"/>
  <c r="Q17072"/>
  <c r="S17072" s="1"/>
  <c r="P17074" l="1"/>
  <c r="R17074" s="1"/>
  <c r="Q17073"/>
  <c r="S17073" s="1"/>
  <c r="P17075" l="1"/>
  <c r="R17075" s="1"/>
  <c r="Q17074"/>
  <c r="S17074" s="1"/>
  <c r="P17076" l="1"/>
  <c r="R17076" s="1"/>
  <c r="Q17075"/>
  <c r="S17075" s="1"/>
  <c r="P17077" l="1"/>
  <c r="R17077" s="1"/>
  <c r="Q17076"/>
  <c r="S17076" s="1"/>
  <c r="P17078" l="1"/>
  <c r="Q17077"/>
  <c r="S17077" s="1"/>
  <c r="P17079" l="1"/>
  <c r="R17079" s="1"/>
  <c r="Q17078"/>
  <c r="S17078" s="1"/>
  <c r="P17080" l="1"/>
  <c r="R17080" s="1"/>
  <c r="Q17079"/>
  <c r="S17079" s="1"/>
  <c r="P17081" l="1"/>
  <c r="R17081" s="1"/>
  <c r="Q17080"/>
  <c r="S17080" s="1"/>
  <c r="P17082" l="1"/>
  <c r="R17082" s="1"/>
  <c r="Q17081"/>
  <c r="S17081" s="1"/>
  <c r="P17083" l="1"/>
  <c r="R17083" s="1"/>
  <c r="Q17082"/>
  <c r="S17082" s="1"/>
  <c r="P17084" l="1"/>
  <c r="R17084" s="1"/>
  <c r="Q17083"/>
  <c r="S17083" s="1"/>
  <c r="P17085" l="1"/>
  <c r="R17085" s="1"/>
  <c r="Q17084"/>
  <c r="S17084" s="1"/>
  <c r="P17086" l="1"/>
  <c r="R17086" s="1"/>
  <c r="Q17085"/>
  <c r="S17085" s="1"/>
  <c r="P17087" l="1"/>
  <c r="R17087" s="1"/>
  <c r="Q17086"/>
  <c r="S17086" s="1"/>
  <c r="P17088" l="1"/>
  <c r="R17088" s="1"/>
  <c r="Q17087"/>
  <c r="S17087" s="1"/>
  <c r="P17089" l="1"/>
  <c r="R17089" s="1"/>
  <c r="Q17088"/>
  <c r="S17088" s="1"/>
  <c r="P17090" l="1"/>
  <c r="R17090" s="1"/>
  <c r="Q17089"/>
  <c r="S17089" s="1"/>
  <c r="P17091" l="1"/>
  <c r="R17091" s="1"/>
  <c r="Q17090"/>
  <c r="S17090" s="1"/>
  <c r="P17092" l="1"/>
  <c r="R17092" s="1"/>
  <c r="Q17091"/>
  <c r="S17091" s="1"/>
  <c r="P17093" l="1"/>
  <c r="R17093" s="1"/>
  <c r="Q17092"/>
  <c r="S17092" s="1"/>
  <c r="P17094" l="1"/>
  <c r="R17094" s="1"/>
  <c r="Q17093"/>
  <c r="S17093" s="1"/>
  <c r="P17095" l="1"/>
  <c r="Q17094"/>
  <c r="S17094" s="1"/>
  <c r="P17096" l="1"/>
  <c r="Q17095"/>
  <c r="S17095" s="1"/>
  <c r="P17097" l="1"/>
  <c r="R17097" s="1"/>
  <c r="Q17096"/>
  <c r="S17096" s="1"/>
  <c r="P17098" l="1"/>
  <c r="R17098" s="1"/>
  <c r="Q17097"/>
  <c r="S17097" s="1"/>
  <c r="P17099" l="1"/>
  <c r="R17099" s="1"/>
  <c r="Q17098"/>
  <c r="S17098" s="1"/>
  <c r="P17100" l="1"/>
  <c r="R17100" s="1"/>
  <c r="Q17099"/>
  <c r="S17099" s="1"/>
  <c r="P17101" l="1"/>
  <c r="R17101" s="1"/>
  <c r="Q17100"/>
  <c r="S17100" s="1"/>
  <c r="P17102" l="1"/>
  <c r="R17102" s="1"/>
  <c r="Q17101"/>
  <c r="S17101" s="1"/>
  <c r="P17103" l="1"/>
  <c r="R17103" s="1"/>
  <c r="Q17102"/>
  <c r="S17102" s="1"/>
  <c r="P17104" l="1"/>
  <c r="R17104" s="1"/>
  <c r="Q17103"/>
  <c r="S17103" s="1"/>
  <c r="P17105" l="1"/>
  <c r="R17105" s="1"/>
  <c r="Q17104"/>
  <c r="S17104" s="1"/>
  <c r="P17106" l="1"/>
  <c r="R17106" s="1"/>
  <c r="Q17105"/>
  <c r="S17105" s="1"/>
  <c r="P17107" l="1"/>
  <c r="R17107" s="1"/>
  <c r="Q17106"/>
  <c r="S17106" s="1"/>
  <c r="P17108" l="1"/>
  <c r="R17108" s="1"/>
  <c r="Q17107"/>
  <c r="S17107" s="1"/>
  <c r="P17109" l="1"/>
  <c r="R17109" s="1"/>
  <c r="Q17108"/>
  <c r="S17108" s="1"/>
  <c r="P17110" l="1"/>
  <c r="R17110" s="1"/>
  <c r="Q17109"/>
  <c r="S17109" s="1"/>
  <c r="P17111" l="1"/>
  <c r="R17111" s="1"/>
  <c r="Q17110"/>
  <c r="S17110" s="1"/>
  <c r="P17112" l="1"/>
  <c r="R17112" s="1"/>
  <c r="Q17111"/>
  <c r="S17111" s="1"/>
  <c r="P17113" l="1"/>
  <c r="Q17112"/>
  <c r="S17112" s="1"/>
  <c r="P17114" l="1"/>
  <c r="R17114" s="1"/>
  <c r="Q17113"/>
  <c r="S17113" s="1"/>
  <c r="P17115" l="1"/>
  <c r="R17115" s="1"/>
  <c r="Q17114"/>
  <c r="S17114" s="1"/>
  <c r="P17116" l="1"/>
  <c r="R17116" s="1"/>
  <c r="Q17115"/>
  <c r="S17115" s="1"/>
  <c r="P17117" l="1"/>
  <c r="R17117" s="1"/>
  <c r="Q17116"/>
  <c r="S17116" s="1"/>
  <c r="P17118" l="1"/>
  <c r="R17118" s="1"/>
  <c r="Q17117"/>
  <c r="S17117" s="1"/>
  <c r="P17119" l="1"/>
  <c r="R17119" s="1"/>
  <c r="Q17118"/>
  <c r="S17118" s="1"/>
  <c r="P17120" l="1"/>
  <c r="R17120" s="1"/>
  <c r="Q17119"/>
  <c r="S17119" s="1"/>
  <c r="P17121" l="1"/>
  <c r="R17121" s="1"/>
  <c r="Q17120"/>
  <c r="S17120" s="1"/>
  <c r="P17122" l="1"/>
  <c r="R17122" s="1"/>
  <c r="Q17121"/>
  <c r="S17121" s="1"/>
  <c r="P17123" l="1"/>
  <c r="R17123" s="1"/>
  <c r="Q17122"/>
  <c r="S17122" s="1"/>
  <c r="P17124" l="1"/>
  <c r="R17124" s="1"/>
  <c r="Q17123"/>
  <c r="S17123" s="1"/>
  <c r="P17125" l="1"/>
  <c r="R17125" s="1"/>
  <c r="Q17124"/>
  <c r="S17124" s="1"/>
  <c r="P17126" l="1"/>
  <c r="R17126" s="1"/>
  <c r="Q17125"/>
  <c r="S17125" s="1"/>
  <c r="P17127" l="1"/>
  <c r="R17127" s="1"/>
  <c r="Q17126"/>
  <c r="S17126" s="1"/>
  <c r="P17128" l="1"/>
  <c r="R17128" s="1"/>
  <c r="Q17127"/>
  <c r="S17127" s="1"/>
  <c r="P17129" l="1"/>
  <c r="R17129" s="1"/>
  <c r="Q17128"/>
  <c r="S17128" s="1"/>
  <c r="P17130" l="1"/>
  <c r="Q17129"/>
  <c r="S17129" s="1"/>
  <c r="P17131" l="1"/>
  <c r="Q17130"/>
  <c r="S17130" s="1"/>
  <c r="P17132" l="1"/>
  <c r="R17132" s="1"/>
  <c r="Q17131"/>
  <c r="S17131" s="1"/>
  <c r="P17133" l="1"/>
  <c r="R17133" s="1"/>
  <c r="Q17132"/>
  <c r="S17132" s="1"/>
  <c r="P17134" l="1"/>
  <c r="R17134" s="1"/>
  <c r="Q17133"/>
  <c r="S17133" s="1"/>
  <c r="P17135" l="1"/>
  <c r="R17135" s="1"/>
  <c r="Q17134"/>
  <c r="S17134" s="1"/>
  <c r="P17136" l="1"/>
  <c r="R17136" s="1"/>
  <c r="Q17135"/>
  <c r="S17135" s="1"/>
  <c r="P17137" l="1"/>
  <c r="R17137" s="1"/>
  <c r="Q17136"/>
  <c r="S17136" s="1"/>
  <c r="P17138" l="1"/>
  <c r="R17138" s="1"/>
  <c r="Q17137"/>
  <c r="S17137" s="1"/>
  <c r="P17139" l="1"/>
  <c r="R17139" s="1"/>
  <c r="Q17138"/>
  <c r="S17138" s="1"/>
  <c r="P17140" l="1"/>
  <c r="R17140" s="1"/>
  <c r="Q17139"/>
  <c r="S17139" s="1"/>
  <c r="P17141" l="1"/>
  <c r="R17141" s="1"/>
  <c r="Q17140"/>
  <c r="S17140" s="1"/>
  <c r="P17142" l="1"/>
  <c r="R17142" s="1"/>
  <c r="Q17141"/>
  <c r="S17141" s="1"/>
  <c r="P17143" l="1"/>
  <c r="R17143" s="1"/>
  <c r="Q17142"/>
  <c r="S17142" s="1"/>
  <c r="P17144" l="1"/>
  <c r="R17144" s="1"/>
  <c r="Q17143"/>
  <c r="S17143" s="1"/>
  <c r="P17145" l="1"/>
  <c r="R17145" s="1"/>
  <c r="Q17144"/>
  <c r="S17144" s="1"/>
  <c r="P17146" l="1"/>
  <c r="R17146" s="1"/>
  <c r="Q17145"/>
  <c r="S17145" s="1"/>
  <c r="P17147" l="1"/>
  <c r="R17147" s="1"/>
  <c r="Q17146"/>
  <c r="S17146" s="1"/>
  <c r="P17148" l="1"/>
  <c r="Q17147"/>
  <c r="S17147" s="1"/>
  <c r="P17149" l="1"/>
  <c r="R17149" s="1"/>
  <c r="Q17148"/>
  <c r="S17148" s="1"/>
  <c r="P17150" l="1"/>
  <c r="R17150" s="1"/>
  <c r="Q17149"/>
  <c r="S17149" s="1"/>
  <c r="P17151" l="1"/>
  <c r="R17151" s="1"/>
  <c r="Q17150"/>
  <c r="S17150" s="1"/>
  <c r="P17152" l="1"/>
  <c r="R17152" s="1"/>
  <c r="Q17151"/>
  <c r="S17151" s="1"/>
  <c r="P17153" l="1"/>
  <c r="R17153" s="1"/>
  <c r="Q17152"/>
  <c r="S17152" s="1"/>
  <c r="P17154" l="1"/>
  <c r="R17154" s="1"/>
  <c r="Q17153"/>
  <c r="S17153" s="1"/>
  <c r="P17155" l="1"/>
  <c r="R17155" s="1"/>
  <c r="Q17154"/>
  <c r="S17154" s="1"/>
  <c r="P17156" l="1"/>
  <c r="R17156" s="1"/>
  <c r="Q17155"/>
  <c r="S17155" s="1"/>
  <c r="P17157" l="1"/>
  <c r="R17157" s="1"/>
  <c r="Q17156"/>
  <c r="S17156" s="1"/>
  <c r="P17158" l="1"/>
  <c r="R17158" s="1"/>
  <c r="Q17157"/>
  <c r="S17157" s="1"/>
  <c r="P17159" l="1"/>
  <c r="R17159" s="1"/>
  <c r="Q17158"/>
  <c r="S17158" s="1"/>
  <c r="P17160" l="1"/>
  <c r="R17160" s="1"/>
  <c r="Q17159"/>
  <c r="S17159" s="1"/>
  <c r="P17161" l="1"/>
  <c r="R17161" s="1"/>
  <c r="Q17160"/>
  <c r="S17160" s="1"/>
  <c r="P17162" l="1"/>
  <c r="R17162" s="1"/>
  <c r="Q17161"/>
  <c r="S17161" s="1"/>
  <c r="P17163" l="1"/>
  <c r="R17163" s="1"/>
  <c r="Q17162"/>
  <c r="S17162" s="1"/>
  <c r="P17164" l="1"/>
  <c r="R17164" s="1"/>
  <c r="Q17163"/>
  <c r="S17163" s="1"/>
  <c r="P17165" l="1"/>
  <c r="Q17164"/>
  <c r="S17164" s="1"/>
  <c r="P17166" l="1"/>
  <c r="Q17165"/>
  <c r="S17165" s="1"/>
  <c r="P17167" l="1"/>
  <c r="R17167" s="1"/>
  <c r="Q17166"/>
  <c r="S17166" s="1"/>
  <c r="P17168" l="1"/>
  <c r="R17168" s="1"/>
  <c r="Q17167"/>
  <c r="S17167" s="1"/>
  <c r="P17169" l="1"/>
  <c r="R17169" s="1"/>
  <c r="Q17168"/>
  <c r="S17168" s="1"/>
  <c r="P17170" l="1"/>
  <c r="R17170" s="1"/>
  <c r="Q17169"/>
  <c r="S17169" s="1"/>
  <c r="P17171" l="1"/>
  <c r="R17171" s="1"/>
  <c r="Q17170"/>
  <c r="S17170" s="1"/>
  <c r="P17172" l="1"/>
  <c r="R17172" s="1"/>
  <c r="Q17171"/>
  <c r="S17171" s="1"/>
  <c r="P17173" l="1"/>
  <c r="R17173" s="1"/>
  <c r="Q17172"/>
  <c r="S17172" s="1"/>
  <c r="P17174" l="1"/>
  <c r="R17174" s="1"/>
  <c r="Q17173"/>
  <c r="S17173" s="1"/>
  <c r="P17175" l="1"/>
  <c r="R17175" s="1"/>
  <c r="Q17174"/>
  <c r="S17174" s="1"/>
  <c r="P17176" l="1"/>
  <c r="R17176" s="1"/>
  <c r="Q17175"/>
  <c r="S17175" s="1"/>
  <c r="P17177" l="1"/>
  <c r="R17177" s="1"/>
  <c r="Q17176"/>
  <c r="S17176" s="1"/>
  <c r="P17178" l="1"/>
  <c r="R17178" s="1"/>
  <c r="Q17177"/>
  <c r="S17177" s="1"/>
  <c r="P17179" l="1"/>
  <c r="R17179" s="1"/>
  <c r="Q17178"/>
  <c r="S17178" s="1"/>
  <c r="P17180" l="1"/>
  <c r="R17180" s="1"/>
  <c r="Q17179"/>
  <c r="S17179" s="1"/>
  <c r="P17181" l="1"/>
  <c r="R17181" s="1"/>
  <c r="Q17180"/>
  <c r="S17180" s="1"/>
  <c r="P17182" l="1"/>
  <c r="R17182" s="1"/>
  <c r="Q17181"/>
  <c r="S17181" s="1"/>
  <c r="P17183" l="1"/>
  <c r="Q17182"/>
  <c r="S17182" s="1"/>
  <c r="P17184" l="1"/>
  <c r="R17184" s="1"/>
  <c r="Q17183"/>
  <c r="S17183" s="1"/>
  <c r="P17185" l="1"/>
  <c r="R17185" s="1"/>
  <c r="Q17184"/>
  <c r="S17184" s="1"/>
  <c r="P17186" l="1"/>
  <c r="R17186" s="1"/>
  <c r="Q17185"/>
  <c r="S17185" s="1"/>
  <c r="P17187" l="1"/>
  <c r="R17187" s="1"/>
  <c r="Q17186"/>
  <c r="S17186" s="1"/>
  <c r="P17188" l="1"/>
  <c r="R17188" s="1"/>
  <c r="Q17187"/>
  <c r="S17187" s="1"/>
  <c r="P17189" l="1"/>
  <c r="R17189" s="1"/>
  <c r="Q17188"/>
  <c r="S17188" s="1"/>
  <c r="P17190" l="1"/>
  <c r="R17190" s="1"/>
  <c r="Q17189"/>
  <c r="S17189" s="1"/>
  <c r="P17191" l="1"/>
  <c r="R17191" s="1"/>
  <c r="Q17190"/>
  <c r="S17190" s="1"/>
  <c r="P17192" l="1"/>
  <c r="R17192" s="1"/>
  <c r="Q17191"/>
  <c r="S17191" s="1"/>
  <c r="P17193" l="1"/>
  <c r="R17193" s="1"/>
  <c r="Q17192"/>
  <c r="S17192" s="1"/>
  <c r="P17194" l="1"/>
  <c r="R17194" s="1"/>
  <c r="Q17193"/>
  <c r="S17193" s="1"/>
  <c r="P17195" l="1"/>
  <c r="R17195" s="1"/>
  <c r="Q17194"/>
  <c r="S17194" s="1"/>
  <c r="P17196" l="1"/>
  <c r="R17196" s="1"/>
  <c r="Q17195"/>
  <c r="S17195" s="1"/>
  <c r="P17197" l="1"/>
  <c r="R17197" s="1"/>
  <c r="Q17196"/>
  <c r="S17196" s="1"/>
  <c r="P17198" l="1"/>
  <c r="R17198" s="1"/>
  <c r="Q17197"/>
  <c r="S17197" s="1"/>
  <c r="P17199" l="1"/>
  <c r="R17199" s="1"/>
  <c r="Q17198"/>
  <c r="S17198" s="1"/>
  <c r="P17200" l="1"/>
  <c r="Q17199"/>
  <c r="S17199" s="1"/>
  <c r="P17201" l="1"/>
  <c r="Q17200"/>
  <c r="S17200" s="1"/>
  <c r="P17202" l="1"/>
  <c r="R17202" s="1"/>
  <c r="Q17201"/>
  <c r="S17201" s="1"/>
  <c r="P17203" l="1"/>
  <c r="R17203" s="1"/>
  <c r="Q17202"/>
  <c r="S17202" s="1"/>
  <c r="P17204" l="1"/>
  <c r="R17204" s="1"/>
  <c r="Q17203"/>
  <c r="S17203" s="1"/>
  <c r="P17205" l="1"/>
  <c r="R17205" s="1"/>
  <c r="Q17204"/>
  <c r="S17204" s="1"/>
  <c r="P17206" l="1"/>
  <c r="R17206" s="1"/>
  <c r="Q17205"/>
  <c r="S17205" s="1"/>
  <c r="P17207" l="1"/>
  <c r="R17207" s="1"/>
  <c r="Q17206"/>
  <c r="S17206" s="1"/>
  <c r="P17208" l="1"/>
  <c r="R17208" s="1"/>
  <c r="Q17207"/>
  <c r="S17207" s="1"/>
  <c r="P17209" l="1"/>
  <c r="R17209" s="1"/>
  <c r="Q17208"/>
  <c r="S17208" s="1"/>
  <c r="P17210" l="1"/>
  <c r="R17210" s="1"/>
  <c r="Q17209"/>
  <c r="S17209" s="1"/>
  <c r="P17211" l="1"/>
  <c r="R17211" s="1"/>
  <c r="Q17210"/>
  <c r="S17210" s="1"/>
  <c r="P17212" l="1"/>
  <c r="R17212" s="1"/>
  <c r="Q17211"/>
  <c r="S17211" s="1"/>
  <c r="P17213" l="1"/>
  <c r="R17213" s="1"/>
  <c r="Q17212"/>
  <c r="S17212" s="1"/>
  <c r="P17214" l="1"/>
  <c r="R17214" s="1"/>
  <c r="Q17213"/>
  <c r="S17213" s="1"/>
  <c r="P17215" l="1"/>
  <c r="R17215" s="1"/>
  <c r="Q17214"/>
  <c r="S17214" s="1"/>
  <c r="P17216" l="1"/>
  <c r="R17216" s="1"/>
  <c r="Q17215"/>
  <c r="S17215" s="1"/>
  <c r="P17217" l="1"/>
  <c r="R17217" s="1"/>
  <c r="Q17216"/>
  <c r="S17216" s="1"/>
  <c r="P17218" l="1"/>
  <c r="Q17217"/>
  <c r="S17217" s="1"/>
  <c r="P17219" l="1"/>
  <c r="R17219" s="1"/>
  <c r="Q17218"/>
  <c r="S17218" s="1"/>
  <c r="P17220" l="1"/>
  <c r="R17220" s="1"/>
  <c r="Q17219"/>
  <c r="S17219" s="1"/>
  <c r="P17221" l="1"/>
  <c r="R17221" s="1"/>
  <c r="Q17220"/>
  <c r="S17220" s="1"/>
  <c r="P17222" l="1"/>
  <c r="R17222" s="1"/>
  <c r="Q17221"/>
  <c r="S17221" s="1"/>
  <c r="P17223" l="1"/>
  <c r="R17223" s="1"/>
  <c r="Q17222"/>
  <c r="S17222" s="1"/>
  <c r="P17224" l="1"/>
  <c r="R17224" s="1"/>
  <c r="Q17223"/>
  <c r="S17223" s="1"/>
  <c r="P17225" l="1"/>
  <c r="R17225" s="1"/>
  <c r="Q17224"/>
  <c r="S17224" s="1"/>
  <c r="P17226" l="1"/>
  <c r="R17226" s="1"/>
  <c r="Q17225"/>
  <c r="S17225" s="1"/>
  <c r="P17227" l="1"/>
  <c r="R17227" s="1"/>
  <c r="Q17226"/>
  <c r="S17226" s="1"/>
  <c r="P17228" l="1"/>
  <c r="R17228" s="1"/>
  <c r="Q17227"/>
  <c r="S17227" s="1"/>
  <c r="P17229" l="1"/>
  <c r="R17229" s="1"/>
  <c r="Q17228"/>
  <c r="S17228" s="1"/>
  <c r="P17230" l="1"/>
  <c r="R17230" s="1"/>
  <c r="Q17229"/>
  <c r="S17229" s="1"/>
  <c r="P17231" l="1"/>
  <c r="R17231" s="1"/>
  <c r="Q17230"/>
  <c r="S17230" s="1"/>
  <c r="P17232" l="1"/>
  <c r="R17232" s="1"/>
  <c r="Q17231"/>
  <c r="S17231" s="1"/>
  <c r="P17233" l="1"/>
  <c r="R17233" s="1"/>
  <c r="Q17232"/>
  <c r="S17232" s="1"/>
  <c r="P17234" l="1"/>
  <c r="R17234" s="1"/>
  <c r="Q17233"/>
  <c r="S17233" s="1"/>
  <c r="P17235" l="1"/>
  <c r="Q17234"/>
  <c r="S17234" s="1"/>
  <c r="P17236" l="1"/>
  <c r="Q17235"/>
  <c r="S17235" s="1"/>
  <c r="P17237" l="1"/>
  <c r="R17237" s="1"/>
  <c r="Q17236"/>
  <c r="S17236" s="1"/>
  <c r="P17238" l="1"/>
  <c r="R17238" s="1"/>
  <c r="Q17237"/>
  <c r="S17237" s="1"/>
  <c r="P17239" l="1"/>
  <c r="R17239" s="1"/>
  <c r="Q17238"/>
  <c r="S17238" s="1"/>
  <c r="P17240" l="1"/>
  <c r="R17240" s="1"/>
  <c r="Q17239"/>
  <c r="S17239" s="1"/>
  <c r="P17241" l="1"/>
  <c r="R17241" s="1"/>
  <c r="Q17240"/>
  <c r="S17240" s="1"/>
  <c r="P17242" l="1"/>
  <c r="R17242" s="1"/>
  <c r="Q17241"/>
  <c r="S17241" s="1"/>
  <c r="P17243" l="1"/>
  <c r="R17243" s="1"/>
  <c r="Q17242"/>
  <c r="S17242" s="1"/>
  <c r="P17244" l="1"/>
  <c r="R17244" s="1"/>
  <c r="Q17243"/>
  <c r="S17243" s="1"/>
  <c r="P17245" l="1"/>
  <c r="R17245" s="1"/>
  <c r="Q17244"/>
  <c r="S17244" s="1"/>
  <c r="P17246" l="1"/>
  <c r="R17246" s="1"/>
  <c r="Q17245"/>
  <c r="S17245" s="1"/>
  <c r="P17247" l="1"/>
  <c r="R17247" s="1"/>
  <c r="Q17246"/>
  <c r="S17246" s="1"/>
  <c r="P17248" l="1"/>
  <c r="R17248" s="1"/>
  <c r="Q17247"/>
  <c r="S17247" s="1"/>
  <c r="P17249" l="1"/>
  <c r="R17249" s="1"/>
  <c r="Q17248"/>
  <c r="S17248" s="1"/>
  <c r="P17250" l="1"/>
  <c r="R17250" s="1"/>
  <c r="Q17249"/>
  <c r="S17249" s="1"/>
  <c r="P17251" l="1"/>
  <c r="R17251" s="1"/>
  <c r="Q17250"/>
  <c r="S17250" s="1"/>
  <c r="P17252" l="1"/>
  <c r="R17252" s="1"/>
  <c r="Q17251"/>
  <c r="S17251" s="1"/>
  <c r="P17253" l="1"/>
  <c r="Q17252"/>
  <c r="S17252" s="1"/>
  <c r="P17254" l="1"/>
  <c r="R17254" s="1"/>
  <c r="Q17253"/>
  <c r="S17253" s="1"/>
  <c r="P17255" l="1"/>
  <c r="R17255" s="1"/>
  <c r="Q17254"/>
  <c r="S17254" s="1"/>
  <c r="P17256" l="1"/>
  <c r="R17256" s="1"/>
  <c r="Q17255"/>
  <c r="S17255" s="1"/>
  <c r="P17257" l="1"/>
  <c r="R17257" s="1"/>
  <c r="Q17256"/>
  <c r="S17256" s="1"/>
  <c r="P17258" l="1"/>
  <c r="R17258" s="1"/>
  <c r="Q17257"/>
  <c r="S17257" s="1"/>
  <c r="P17259" l="1"/>
  <c r="R17259" s="1"/>
  <c r="Q17258"/>
  <c r="S17258" s="1"/>
  <c r="P17260" l="1"/>
  <c r="R17260" s="1"/>
  <c r="Q17259"/>
  <c r="S17259" s="1"/>
  <c r="P17261" l="1"/>
  <c r="R17261" s="1"/>
  <c r="Q17260"/>
  <c r="S17260" s="1"/>
  <c r="P17262" l="1"/>
  <c r="R17262" s="1"/>
  <c r="Q17261"/>
  <c r="S17261" s="1"/>
  <c r="P17263" l="1"/>
  <c r="R17263" s="1"/>
  <c r="Q17262"/>
  <c r="S17262" s="1"/>
  <c r="P17264" l="1"/>
  <c r="R17264" s="1"/>
  <c r="Q17263"/>
  <c r="S17263" s="1"/>
  <c r="P17265" l="1"/>
  <c r="R17265" s="1"/>
  <c r="Q17264"/>
  <c r="S17264" s="1"/>
  <c r="P17266" l="1"/>
  <c r="R17266" s="1"/>
  <c r="Q17265"/>
  <c r="S17265" s="1"/>
  <c r="P17267" l="1"/>
  <c r="R17267" s="1"/>
  <c r="Q17266"/>
  <c r="S17266" s="1"/>
  <c r="P17268" l="1"/>
  <c r="R17268" s="1"/>
  <c r="Q17267"/>
  <c r="S17267" s="1"/>
  <c r="P17269" l="1"/>
  <c r="R17269" s="1"/>
  <c r="Q17268"/>
  <c r="S17268" s="1"/>
  <c r="P17270" l="1"/>
  <c r="Q17269"/>
  <c r="S17269" s="1"/>
  <c r="P17271" l="1"/>
  <c r="Q17270"/>
  <c r="S17270" s="1"/>
  <c r="P17272" l="1"/>
  <c r="R17272" s="1"/>
  <c r="Q17271"/>
  <c r="S17271" s="1"/>
  <c r="P17273" l="1"/>
  <c r="R17273" s="1"/>
  <c r="Q17272"/>
  <c r="S17272" s="1"/>
  <c r="P17274" l="1"/>
  <c r="R17274" s="1"/>
  <c r="Q17273"/>
  <c r="S17273" s="1"/>
  <c r="P17275" l="1"/>
  <c r="R17275" s="1"/>
  <c r="Q17274"/>
  <c r="S17274" s="1"/>
  <c r="P17276" l="1"/>
  <c r="R17276" s="1"/>
  <c r="Q17275"/>
  <c r="S17275" s="1"/>
  <c r="P17277" l="1"/>
  <c r="R17277" s="1"/>
  <c r="Q17276"/>
  <c r="S17276" s="1"/>
  <c r="P17278" l="1"/>
  <c r="R17278" s="1"/>
  <c r="Q17277"/>
  <c r="S17277" s="1"/>
  <c r="P17279" l="1"/>
  <c r="R17279" s="1"/>
  <c r="Q17278"/>
  <c r="S17278" s="1"/>
  <c r="P17280" l="1"/>
  <c r="R17280" s="1"/>
  <c r="Q17279"/>
  <c r="S17279" s="1"/>
  <c r="P17281" l="1"/>
  <c r="R17281" s="1"/>
  <c r="Q17280"/>
  <c r="S17280" s="1"/>
  <c r="P17282" l="1"/>
  <c r="R17282" s="1"/>
  <c r="Q17281"/>
  <c r="S17281" s="1"/>
  <c r="P17283" l="1"/>
  <c r="R17283" s="1"/>
  <c r="Q17282"/>
  <c r="S17282" s="1"/>
  <c r="P17284" l="1"/>
  <c r="R17284" s="1"/>
  <c r="Q17283"/>
  <c r="S17283" s="1"/>
  <c r="P17285" l="1"/>
  <c r="R17285" s="1"/>
  <c r="Q17284"/>
  <c r="S17284" s="1"/>
  <c r="P17286" l="1"/>
  <c r="R17286" s="1"/>
  <c r="Q17285"/>
  <c r="S17285" s="1"/>
  <c r="P17287" l="1"/>
  <c r="R17287" s="1"/>
  <c r="Q17286"/>
  <c r="S17286" s="1"/>
  <c r="P17288" l="1"/>
  <c r="Q17287"/>
  <c r="S17287" s="1"/>
  <c r="P17289" l="1"/>
  <c r="R17289" s="1"/>
  <c r="Q17288"/>
  <c r="S17288" s="1"/>
  <c r="P17290" l="1"/>
  <c r="R17290" s="1"/>
  <c r="Q17289"/>
  <c r="S17289" s="1"/>
  <c r="P17291" l="1"/>
  <c r="R17291" s="1"/>
  <c r="Q17290"/>
  <c r="S17290" s="1"/>
  <c r="P17292" l="1"/>
  <c r="R17292" s="1"/>
  <c r="Q17291"/>
  <c r="S17291" s="1"/>
  <c r="P17293" l="1"/>
  <c r="R17293" s="1"/>
  <c r="Q17292"/>
  <c r="S17292" s="1"/>
  <c r="P17294" l="1"/>
  <c r="R17294" s="1"/>
  <c r="Q17293"/>
  <c r="S17293" s="1"/>
  <c r="P17295" l="1"/>
  <c r="R17295" s="1"/>
  <c r="Q17294"/>
  <c r="S17294" s="1"/>
  <c r="P17296" l="1"/>
  <c r="R17296" s="1"/>
  <c r="Q17295"/>
  <c r="S17295" s="1"/>
  <c r="P17297" l="1"/>
  <c r="R17297" s="1"/>
  <c r="Q17296"/>
  <c r="S17296" s="1"/>
  <c r="P17298" l="1"/>
  <c r="R17298" s="1"/>
  <c r="Q17297"/>
  <c r="S17297" s="1"/>
  <c r="P17299" l="1"/>
  <c r="R17299" s="1"/>
  <c r="Q17298"/>
  <c r="S17298" s="1"/>
  <c r="P17300" l="1"/>
  <c r="R17300" s="1"/>
  <c r="Q17299"/>
  <c r="S17299" s="1"/>
  <c r="P17301" l="1"/>
  <c r="R17301" s="1"/>
  <c r="Q17300"/>
  <c r="S17300" s="1"/>
  <c r="P17302" l="1"/>
  <c r="R17302" s="1"/>
  <c r="Q17301"/>
  <c r="S17301" s="1"/>
  <c r="P17303" l="1"/>
  <c r="R17303" s="1"/>
  <c r="Q17302"/>
  <c r="S17302" s="1"/>
  <c r="P17304" l="1"/>
  <c r="R17304" s="1"/>
  <c r="Q17303"/>
  <c r="S17303" s="1"/>
  <c r="P17305" l="1"/>
  <c r="Q17304"/>
  <c r="S17304" s="1"/>
  <c r="P17306" l="1"/>
  <c r="Q17305"/>
  <c r="S17305" s="1"/>
  <c r="P17307" l="1"/>
  <c r="R17307" s="1"/>
  <c r="Q17306"/>
  <c r="S17306" s="1"/>
  <c r="P17308" l="1"/>
  <c r="R17308" s="1"/>
  <c r="Q17307"/>
  <c r="S17307" s="1"/>
  <c r="P17309" l="1"/>
  <c r="R17309" s="1"/>
  <c r="Q17308"/>
  <c r="S17308" s="1"/>
  <c r="P17310" l="1"/>
  <c r="R17310" s="1"/>
  <c r="Q17309"/>
  <c r="S17309" s="1"/>
  <c r="P17311" l="1"/>
  <c r="R17311" s="1"/>
  <c r="Q17310"/>
  <c r="S17310" s="1"/>
  <c r="P17312" l="1"/>
  <c r="R17312" s="1"/>
  <c r="Q17311"/>
  <c r="S17311" s="1"/>
  <c r="P17313" l="1"/>
  <c r="R17313" s="1"/>
  <c r="Q17312"/>
  <c r="S17312" s="1"/>
  <c r="P17314" l="1"/>
  <c r="R17314" s="1"/>
  <c r="Q17313"/>
  <c r="S17313" s="1"/>
  <c r="P17315" l="1"/>
  <c r="R17315" s="1"/>
  <c r="Q17314"/>
  <c r="S17314" s="1"/>
  <c r="P17316" l="1"/>
  <c r="R17316" s="1"/>
  <c r="Q17315"/>
  <c r="S17315" s="1"/>
  <c r="P17317" l="1"/>
  <c r="R17317" s="1"/>
  <c r="Q17316"/>
  <c r="S17316" s="1"/>
  <c r="P17318" l="1"/>
  <c r="R17318" s="1"/>
  <c r="Q17317"/>
  <c r="S17317" s="1"/>
  <c r="P17319" l="1"/>
  <c r="R17319" s="1"/>
  <c r="Q17318"/>
  <c r="S17318" s="1"/>
  <c r="P17320" l="1"/>
  <c r="R17320" s="1"/>
  <c r="Q17319"/>
  <c r="S17319" s="1"/>
  <c r="P17321" l="1"/>
  <c r="R17321" s="1"/>
  <c r="Q17320"/>
  <c r="S17320" s="1"/>
  <c r="P17322" l="1"/>
  <c r="R17322" s="1"/>
  <c r="Q17321"/>
  <c r="S17321" s="1"/>
  <c r="P17323" l="1"/>
  <c r="Q17322"/>
  <c r="S17322" s="1"/>
  <c r="P17324" l="1"/>
  <c r="R17324" s="1"/>
  <c r="Q17323"/>
  <c r="S17323" s="1"/>
  <c r="P17325" l="1"/>
  <c r="R17325" s="1"/>
  <c r="Q17324"/>
  <c r="S17324" s="1"/>
  <c r="P17326" l="1"/>
  <c r="R17326" s="1"/>
  <c r="Q17325"/>
  <c r="S17325" s="1"/>
  <c r="P17327" l="1"/>
  <c r="R17327" s="1"/>
  <c r="Q17326"/>
  <c r="S17326" s="1"/>
  <c r="P17328" l="1"/>
  <c r="R17328" s="1"/>
  <c r="Q17327"/>
  <c r="S17327" s="1"/>
  <c r="P17329" l="1"/>
  <c r="R17329" s="1"/>
  <c r="Q17328"/>
  <c r="S17328" s="1"/>
  <c r="P17330" l="1"/>
  <c r="R17330" s="1"/>
  <c r="Q17329"/>
  <c r="S17329" s="1"/>
  <c r="P17331" l="1"/>
  <c r="R17331" s="1"/>
  <c r="Q17330"/>
  <c r="S17330" s="1"/>
  <c r="P17332" l="1"/>
  <c r="R17332" s="1"/>
  <c r="Q17331"/>
  <c r="S17331" s="1"/>
  <c r="P17333" l="1"/>
  <c r="R17333" s="1"/>
  <c r="Q17332"/>
  <c r="S17332" s="1"/>
  <c r="P17334" l="1"/>
  <c r="R17334" s="1"/>
  <c r="Q17333"/>
  <c r="S17333" s="1"/>
  <c r="P17335" l="1"/>
  <c r="R17335" s="1"/>
  <c r="Q17334"/>
  <c r="S17334" s="1"/>
  <c r="P17336" l="1"/>
  <c r="R17336" s="1"/>
  <c r="Q17335"/>
  <c r="S17335" s="1"/>
  <c r="P17337" l="1"/>
  <c r="R17337" s="1"/>
  <c r="Q17336"/>
  <c r="S17336" s="1"/>
  <c r="P17338" l="1"/>
  <c r="R17338" s="1"/>
  <c r="Q17337"/>
  <c r="S17337" s="1"/>
  <c r="P17339" l="1"/>
  <c r="R17339" s="1"/>
  <c r="Q17338"/>
  <c r="S17338" s="1"/>
  <c r="P17340" l="1"/>
  <c r="Q17339"/>
  <c r="S17339" s="1"/>
  <c r="P17341" l="1"/>
  <c r="Q17340"/>
  <c r="S17340" s="1"/>
  <c r="P17342" l="1"/>
  <c r="R17342" s="1"/>
  <c r="Q17341"/>
  <c r="S17341" s="1"/>
  <c r="P17343" l="1"/>
  <c r="R17343" s="1"/>
  <c r="Q17342"/>
  <c r="S17342" s="1"/>
  <c r="P17344" l="1"/>
  <c r="R17344" s="1"/>
  <c r="Q17343"/>
  <c r="S17343" s="1"/>
  <c r="P17345" l="1"/>
  <c r="R17345" s="1"/>
  <c r="Q17344"/>
  <c r="S17344" s="1"/>
  <c r="P17346" l="1"/>
  <c r="R17346" s="1"/>
  <c r="Q17345"/>
  <c r="S17345" s="1"/>
  <c r="P17347" l="1"/>
  <c r="R17347" s="1"/>
  <c r="Q17346"/>
  <c r="S17346" s="1"/>
  <c r="P17348" l="1"/>
  <c r="R17348" s="1"/>
  <c r="Q17347"/>
  <c r="S17347" s="1"/>
  <c r="P17349" l="1"/>
  <c r="R17349" s="1"/>
  <c r="Q17348"/>
  <c r="S17348" s="1"/>
  <c r="P17350" l="1"/>
  <c r="R17350" s="1"/>
  <c r="Q17349"/>
  <c r="S17349" s="1"/>
  <c r="P17351" l="1"/>
  <c r="R17351" s="1"/>
  <c r="Q17350"/>
  <c r="S17350" s="1"/>
  <c r="P17352" l="1"/>
  <c r="R17352" s="1"/>
  <c r="Q17351"/>
  <c r="S17351" s="1"/>
  <c r="P17353" l="1"/>
  <c r="R17353" s="1"/>
  <c r="Q17352"/>
  <c r="S17352" s="1"/>
  <c r="P17354" l="1"/>
  <c r="R17354" s="1"/>
  <c r="Q17353"/>
  <c r="S17353" s="1"/>
  <c r="P17355" l="1"/>
  <c r="R17355" s="1"/>
  <c r="Q17354"/>
  <c r="S17354" s="1"/>
  <c r="P17356" l="1"/>
  <c r="R17356" s="1"/>
  <c r="Q17355"/>
  <c r="S17355" s="1"/>
  <c r="P17357" l="1"/>
  <c r="R17357" s="1"/>
  <c r="Q17356"/>
  <c r="S17356" s="1"/>
  <c r="P17358" l="1"/>
  <c r="Q17357"/>
  <c r="S17357" s="1"/>
  <c r="P17359" l="1"/>
  <c r="R17359" s="1"/>
  <c r="Q17358"/>
  <c r="S17358" s="1"/>
  <c r="P17360" l="1"/>
  <c r="R17360" s="1"/>
  <c r="Q17359"/>
  <c r="S17359" s="1"/>
  <c r="P17361" l="1"/>
  <c r="R17361" s="1"/>
  <c r="Q17360"/>
  <c r="S17360" s="1"/>
  <c r="P17362" l="1"/>
  <c r="R17362" s="1"/>
  <c r="Q17361"/>
  <c r="S17361" s="1"/>
  <c r="P17363" l="1"/>
  <c r="R17363" s="1"/>
  <c r="Q17362"/>
  <c r="S17362" s="1"/>
  <c r="P17364" l="1"/>
  <c r="R17364" s="1"/>
  <c r="Q17363"/>
  <c r="S17363" s="1"/>
  <c r="P17365" l="1"/>
  <c r="R17365" s="1"/>
  <c r="Q17364"/>
  <c r="S17364" s="1"/>
  <c r="P17366" l="1"/>
  <c r="R17366" s="1"/>
  <c r="Q17365"/>
  <c r="S17365" s="1"/>
  <c r="P17367" l="1"/>
  <c r="R17367" s="1"/>
  <c r="Q17366"/>
  <c r="S17366" s="1"/>
  <c r="P17368" l="1"/>
  <c r="R17368" s="1"/>
  <c r="Q17367"/>
  <c r="S17367" s="1"/>
  <c r="P17369" l="1"/>
  <c r="R17369" s="1"/>
  <c r="Q17368"/>
  <c r="S17368" s="1"/>
  <c r="P17370" l="1"/>
  <c r="R17370" s="1"/>
  <c r="Q17369"/>
  <c r="S17369" s="1"/>
  <c r="P17371" l="1"/>
  <c r="R17371" s="1"/>
  <c r="Q17370"/>
  <c r="S17370" s="1"/>
  <c r="P17372" l="1"/>
  <c r="R17372" s="1"/>
  <c r="Q17371"/>
  <c r="S17371" s="1"/>
  <c r="P17373" l="1"/>
  <c r="R17373" s="1"/>
  <c r="Q17372"/>
  <c r="S17372" s="1"/>
  <c r="P17374" l="1"/>
  <c r="R17374" s="1"/>
  <c r="Q17373"/>
  <c r="S17373" s="1"/>
  <c r="P17375" l="1"/>
  <c r="Q17374"/>
  <c r="S17374" s="1"/>
  <c r="P17376" l="1"/>
  <c r="Q17375"/>
  <c r="S17375" s="1"/>
  <c r="P17377" l="1"/>
  <c r="R17377" s="1"/>
  <c r="Q17376"/>
  <c r="S17376" s="1"/>
  <c r="P17378" l="1"/>
  <c r="R17378" s="1"/>
  <c r="Q17377"/>
  <c r="S17377" s="1"/>
  <c r="P17379" l="1"/>
  <c r="R17379" s="1"/>
  <c r="Q17378"/>
  <c r="S17378" s="1"/>
  <c r="P17380" l="1"/>
  <c r="R17380" s="1"/>
  <c r="Q17379"/>
  <c r="S17379" s="1"/>
  <c r="P17381" l="1"/>
  <c r="R17381" s="1"/>
  <c r="Q17380"/>
  <c r="S17380" s="1"/>
  <c r="P17382" l="1"/>
  <c r="R17382" s="1"/>
  <c r="Q17381"/>
  <c r="S17381" s="1"/>
  <c r="P17383" l="1"/>
  <c r="R17383" s="1"/>
  <c r="Q17382"/>
  <c r="S17382" s="1"/>
  <c r="P17384" l="1"/>
  <c r="R17384" s="1"/>
  <c r="Q17383"/>
  <c r="S17383" s="1"/>
  <c r="P17385" l="1"/>
  <c r="R17385" s="1"/>
  <c r="Q17384"/>
  <c r="S17384" s="1"/>
  <c r="P17386" l="1"/>
  <c r="R17386" s="1"/>
  <c r="Q17385"/>
  <c r="S17385" s="1"/>
  <c r="P17387" l="1"/>
  <c r="R17387" s="1"/>
  <c r="Q17386"/>
  <c r="S17386" s="1"/>
  <c r="P17388" l="1"/>
  <c r="R17388" s="1"/>
  <c r="Q17387"/>
  <c r="S17387" s="1"/>
  <c r="P17389" l="1"/>
  <c r="R17389" s="1"/>
  <c r="Q17388"/>
  <c r="S17388" s="1"/>
  <c r="P17390" l="1"/>
  <c r="R17390" s="1"/>
  <c r="Q17389"/>
  <c r="S17389" s="1"/>
  <c r="P17391" l="1"/>
  <c r="R17391" s="1"/>
  <c r="Q17390"/>
  <c r="S17390" s="1"/>
  <c r="P17392" l="1"/>
  <c r="R17392" s="1"/>
  <c r="Q17391"/>
  <c r="S17391" s="1"/>
  <c r="P17393" l="1"/>
  <c r="Q17392"/>
  <c r="S17392" s="1"/>
  <c r="P17394" l="1"/>
  <c r="R17394" s="1"/>
  <c r="Q17393"/>
  <c r="S17393" s="1"/>
  <c r="P17395" l="1"/>
  <c r="R17395" s="1"/>
  <c r="Q17394"/>
  <c r="S17394" s="1"/>
  <c r="P17396" l="1"/>
  <c r="R17396" s="1"/>
  <c r="Q17395"/>
  <c r="S17395" s="1"/>
  <c r="P17397" l="1"/>
  <c r="R17397" s="1"/>
  <c r="Q17396"/>
  <c r="S17396" s="1"/>
  <c r="P17398" l="1"/>
  <c r="R17398" s="1"/>
  <c r="Q17397"/>
  <c r="S17397" s="1"/>
  <c r="P17399" l="1"/>
  <c r="R17399" s="1"/>
  <c r="Q17398"/>
  <c r="S17398" s="1"/>
  <c r="P17400" l="1"/>
  <c r="R17400" s="1"/>
  <c r="Q17399"/>
  <c r="S17399" s="1"/>
  <c r="P17401" l="1"/>
  <c r="R17401" s="1"/>
  <c r="Q17400"/>
  <c r="S17400" s="1"/>
  <c r="P17402" l="1"/>
  <c r="R17402" s="1"/>
  <c r="Q17401"/>
  <c r="S17401" s="1"/>
  <c r="P17403" l="1"/>
  <c r="R17403" s="1"/>
  <c r="Q17402"/>
  <c r="S17402" s="1"/>
  <c r="P17404" l="1"/>
  <c r="R17404" s="1"/>
  <c r="Q17403"/>
  <c r="S17403" s="1"/>
  <c r="P17405" l="1"/>
  <c r="R17405" s="1"/>
  <c r="Q17404"/>
  <c r="S17404" s="1"/>
  <c r="P17406" l="1"/>
  <c r="R17406" s="1"/>
  <c r="Q17405"/>
  <c r="S17405" s="1"/>
  <c r="P17407" l="1"/>
  <c r="R17407" s="1"/>
  <c r="Q17406"/>
  <c r="S17406" s="1"/>
  <c r="P17408" l="1"/>
  <c r="R17408" s="1"/>
  <c r="Q17407"/>
  <c r="S17407" s="1"/>
  <c r="P17409" l="1"/>
  <c r="R17409" s="1"/>
  <c r="Q17408"/>
  <c r="S17408" s="1"/>
  <c r="P17410" l="1"/>
  <c r="Q17409"/>
  <c r="S17409" s="1"/>
  <c r="P17411" l="1"/>
  <c r="Q17410"/>
  <c r="S17410" s="1"/>
  <c r="P17412" l="1"/>
  <c r="R17412" s="1"/>
  <c r="Q17411"/>
  <c r="S17411" s="1"/>
  <c r="P17413" l="1"/>
  <c r="R17413" s="1"/>
  <c r="Q17412"/>
  <c r="S17412" s="1"/>
  <c r="P17414" l="1"/>
  <c r="R17414" s="1"/>
  <c r="Q17413"/>
  <c r="S17413" s="1"/>
  <c r="P17415" l="1"/>
  <c r="R17415" s="1"/>
  <c r="Q17414"/>
  <c r="S17414" s="1"/>
  <c r="P17416" l="1"/>
  <c r="R17416" s="1"/>
  <c r="Q17415"/>
  <c r="S17415" s="1"/>
  <c r="P17417" l="1"/>
  <c r="R17417" s="1"/>
  <c r="Q17416"/>
  <c r="S17416" s="1"/>
  <c r="P17418" l="1"/>
  <c r="R17418" s="1"/>
  <c r="Q17417"/>
  <c r="S17417" s="1"/>
  <c r="P17419" l="1"/>
  <c r="R17419" s="1"/>
  <c r="Q17418"/>
  <c r="S17418" s="1"/>
  <c r="P17420" l="1"/>
  <c r="R17420" s="1"/>
  <c r="Q17419"/>
  <c r="S17419" s="1"/>
  <c r="P17421" l="1"/>
  <c r="R17421" s="1"/>
  <c r="Q17420"/>
  <c r="S17420" s="1"/>
  <c r="P17422" l="1"/>
  <c r="R17422" s="1"/>
  <c r="Q17421"/>
  <c r="S17421" s="1"/>
  <c r="P17423" l="1"/>
  <c r="R17423" s="1"/>
  <c r="Q17422"/>
  <c r="S17422" s="1"/>
  <c r="P17424" l="1"/>
  <c r="R17424" s="1"/>
  <c r="Q17423"/>
  <c r="S17423" s="1"/>
  <c r="P17425" l="1"/>
  <c r="R17425" s="1"/>
  <c r="Q17424"/>
  <c r="S17424" s="1"/>
  <c r="P17426" l="1"/>
  <c r="R17426" s="1"/>
  <c r="Q17425"/>
  <c r="S17425" s="1"/>
  <c r="P17427" l="1"/>
  <c r="R17427" s="1"/>
  <c r="Q17426"/>
  <c r="S17426" s="1"/>
  <c r="P17428" l="1"/>
  <c r="Q17427"/>
  <c r="S17427" s="1"/>
  <c r="P17429" l="1"/>
  <c r="R17429" s="1"/>
  <c r="Q17428"/>
  <c r="S17428" s="1"/>
  <c r="P17430" l="1"/>
  <c r="R17430" s="1"/>
  <c r="Q17429"/>
  <c r="S17429" s="1"/>
  <c r="P17431" l="1"/>
  <c r="R17431" s="1"/>
  <c r="Q17430"/>
  <c r="S17430" s="1"/>
  <c r="P17432" l="1"/>
  <c r="R17432" s="1"/>
  <c r="Q17431"/>
  <c r="S17431" s="1"/>
  <c r="P17433" l="1"/>
  <c r="R17433" s="1"/>
  <c r="Q17432"/>
  <c r="S17432" s="1"/>
  <c r="P17434" l="1"/>
  <c r="R17434" s="1"/>
  <c r="Q17433"/>
  <c r="S17433" s="1"/>
  <c r="P17435" l="1"/>
  <c r="R17435" s="1"/>
  <c r="Q17434"/>
  <c r="S17434" s="1"/>
  <c r="P17436" l="1"/>
  <c r="R17436" s="1"/>
  <c r="Q17435"/>
  <c r="S17435" s="1"/>
  <c r="P17437" l="1"/>
  <c r="R17437" s="1"/>
  <c r="Q17436"/>
  <c r="S17436" s="1"/>
  <c r="P17438" l="1"/>
  <c r="R17438" s="1"/>
  <c r="Q17437"/>
  <c r="S17437" s="1"/>
  <c r="P17439" l="1"/>
  <c r="R17439" s="1"/>
  <c r="Q17438"/>
  <c r="S17438" s="1"/>
  <c r="P17440" l="1"/>
  <c r="R17440" s="1"/>
  <c r="Q17439"/>
  <c r="S17439" s="1"/>
  <c r="P17441" l="1"/>
  <c r="R17441" s="1"/>
  <c r="Q17440"/>
  <c r="S17440" s="1"/>
  <c r="P17442" l="1"/>
  <c r="R17442" s="1"/>
  <c r="Q17441"/>
  <c r="S17441" s="1"/>
  <c r="P17443" l="1"/>
  <c r="R17443" s="1"/>
  <c r="Q17442"/>
  <c r="S17442" s="1"/>
  <c r="P17444" l="1"/>
  <c r="R17444" s="1"/>
  <c r="Q17443"/>
  <c r="S17443" s="1"/>
  <c r="P17445" l="1"/>
  <c r="Q17444"/>
  <c r="S17444" s="1"/>
  <c r="P17446" l="1"/>
  <c r="Q17445"/>
  <c r="S17445" s="1"/>
  <c r="P17447" l="1"/>
  <c r="R17447" s="1"/>
  <c r="Q17446"/>
  <c r="S17446" s="1"/>
  <c r="P17448" l="1"/>
  <c r="R17448" s="1"/>
  <c r="Q17447"/>
  <c r="S17447" s="1"/>
  <c r="P17449" l="1"/>
  <c r="R17449" s="1"/>
  <c r="Q17448"/>
  <c r="S17448" s="1"/>
  <c r="P17450" l="1"/>
  <c r="R17450" s="1"/>
  <c r="Q17449"/>
  <c r="S17449" s="1"/>
  <c r="P17451" l="1"/>
  <c r="R17451" s="1"/>
  <c r="Q17450"/>
  <c r="S17450" s="1"/>
  <c r="P17452" l="1"/>
  <c r="R17452" s="1"/>
  <c r="Q17451"/>
  <c r="S17451" s="1"/>
  <c r="P17453" l="1"/>
  <c r="R17453" s="1"/>
  <c r="Q17452"/>
  <c r="S17452" s="1"/>
  <c r="P17454" l="1"/>
  <c r="R17454" s="1"/>
  <c r="Q17453"/>
  <c r="S17453" s="1"/>
  <c r="P17455" l="1"/>
  <c r="R17455" s="1"/>
  <c r="Q17454"/>
  <c r="S17454" s="1"/>
  <c r="P17456" l="1"/>
  <c r="R17456" s="1"/>
  <c r="Q17455"/>
  <c r="S17455" s="1"/>
  <c r="P17457" l="1"/>
  <c r="R17457" s="1"/>
  <c r="Q17456"/>
  <c r="S17456" s="1"/>
  <c r="P17458" l="1"/>
  <c r="R17458" s="1"/>
  <c r="Q17457"/>
  <c r="S17457" s="1"/>
  <c r="P17459" l="1"/>
  <c r="R17459" s="1"/>
  <c r="Q17458"/>
  <c r="S17458" s="1"/>
  <c r="P17460" l="1"/>
  <c r="R17460" s="1"/>
  <c r="Q17459"/>
  <c r="S17459" s="1"/>
  <c r="P17461" l="1"/>
  <c r="R17461" s="1"/>
  <c r="Q17460"/>
  <c r="S17460" s="1"/>
  <c r="P17462" l="1"/>
  <c r="R17462" s="1"/>
  <c r="Q17461"/>
  <c r="S17461" s="1"/>
  <c r="P17463" l="1"/>
  <c r="Q17462"/>
  <c r="S17462" s="1"/>
  <c r="P17464" l="1"/>
  <c r="R17464" s="1"/>
  <c r="Q17463"/>
  <c r="S17463" s="1"/>
  <c r="P17465" l="1"/>
  <c r="R17465" s="1"/>
  <c r="Q17464"/>
  <c r="S17464" s="1"/>
  <c r="P17466" l="1"/>
  <c r="R17466" s="1"/>
  <c r="Q17465"/>
  <c r="S17465" s="1"/>
  <c r="P17467" l="1"/>
  <c r="R17467" s="1"/>
  <c r="Q17466"/>
  <c r="S17466" s="1"/>
  <c r="P17468" l="1"/>
  <c r="R17468" s="1"/>
  <c r="Q17467"/>
  <c r="S17467" s="1"/>
  <c r="P17469" l="1"/>
  <c r="R17469" s="1"/>
  <c r="Q17468"/>
  <c r="S17468" s="1"/>
  <c r="P17470" l="1"/>
  <c r="R17470" s="1"/>
  <c r="Q17469"/>
  <c r="S17469" s="1"/>
  <c r="P17471" l="1"/>
  <c r="R17471" s="1"/>
  <c r="Q17470"/>
  <c r="S17470" s="1"/>
  <c r="P17472" l="1"/>
  <c r="R17472" s="1"/>
  <c r="Q17471"/>
  <c r="S17471" s="1"/>
  <c r="P17473" l="1"/>
  <c r="R17473" s="1"/>
  <c r="Q17472"/>
  <c r="S17472" s="1"/>
  <c r="P17474" l="1"/>
  <c r="R17474" s="1"/>
  <c r="Q17473"/>
  <c r="S17473" s="1"/>
  <c r="P17475" l="1"/>
  <c r="R17475" s="1"/>
  <c r="Q17474"/>
  <c r="S17474" s="1"/>
  <c r="P17476" l="1"/>
  <c r="R17476" s="1"/>
  <c r="Q17475"/>
  <c r="S17475" s="1"/>
  <c r="P17477" l="1"/>
  <c r="R17477" s="1"/>
  <c r="Q17476"/>
  <c r="S17476" s="1"/>
  <c r="P17478" l="1"/>
  <c r="R17478" s="1"/>
  <c r="Q17477"/>
  <c r="S17477" s="1"/>
  <c r="P17479" l="1"/>
  <c r="R17479" s="1"/>
  <c r="Q17478"/>
  <c r="S17478" s="1"/>
  <c r="P17480" l="1"/>
  <c r="Q17479"/>
  <c r="S17479" s="1"/>
  <c r="P17481" l="1"/>
  <c r="Q17480"/>
  <c r="S17480" s="1"/>
  <c r="P17482" l="1"/>
  <c r="R17482" s="1"/>
  <c r="Q17481"/>
  <c r="S17481" s="1"/>
  <c r="P17483" l="1"/>
  <c r="R17483" s="1"/>
  <c r="Q17482"/>
  <c r="S17482" s="1"/>
  <c r="P17484" l="1"/>
  <c r="R17484" s="1"/>
  <c r="Q17483"/>
  <c r="S17483" s="1"/>
  <c r="P17485" l="1"/>
  <c r="R17485" s="1"/>
  <c r="Q17484"/>
  <c r="S17484" s="1"/>
  <c r="P17486" l="1"/>
  <c r="R17486" s="1"/>
  <c r="Q17485"/>
  <c r="S17485" s="1"/>
  <c r="P17487" l="1"/>
  <c r="R17487" s="1"/>
  <c r="Q17486"/>
  <c r="S17486" s="1"/>
  <c r="P17488" l="1"/>
  <c r="R17488" s="1"/>
  <c r="Q17487"/>
  <c r="S17487" s="1"/>
  <c r="P17489" l="1"/>
  <c r="R17489" s="1"/>
  <c r="Q17488"/>
  <c r="S17488" s="1"/>
  <c r="P17490" l="1"/>
  <c r="R17490" s="1"/>
  <c r="Q17489"/>
  <c r="S17489" s="1"/>
  <c r="P17491" l="1"/>
  <c r="R17491" s="1"/>
  <c r="Q17490"/>
  <c r="S17490" s="1"/>
  <c r="P17492" l="1"/>
  <c r="R17492" s="1"/>
  <c r="Q17491"/>
  <c r="S17491" s="1"/>
  <c r="P17493" l="1"/>
  <c r="R17493" s="1"/>
  <c r="Q17492"/>
  <c r="S17492" s="1"/>
  <c r="P17494" l="1"/>
  <c r="R17494" s="1"/>
  <c r="Q17493"/>
  <c r="S17493" s="1"/>
  <c r="P17495" l="1"/>
  <c r="R17495" s="1"/>
  <c r="Q17494"/>
  <c r="S17494" s="1"/>
  <c r="P17496" l="1"/>
  <c r="R17496" s="1"/>
  <c r="Q17495"/>
  <c r="S17495" s="1"/>
  <c r="P17497" l="1"/>
  <c r="R17497" s="1"/>
  <c r="Q17496"/>
  <c r="S17496" s="1"/>
  <c r="P17498" l="1"/>
  <c r="Q17497"/>
  <c r="S17497" s="1"/>
  <c r="P17499" l="1"/>
  <c r="R17499" s="1"/>
  <c r="Q17498"/>
  <c r="S17498" s="1"/>
  <c r="P17500" l="1"/>
  <c r="R17500" s="1"/>
  <c r="Q17499"/>
  <c r="S17499" s="1"/>
  <c r="P17501" l="1"/>
  <c r="R17501" s="1"/>
  <c r="Q17500"/>
  <c r="S17500" s="1"/>
  <c r="P17502" l="1"/>
  <c r="R17502" s="1"/>
  <c r="Q17501"/>
  <c r="S17501" s="1"/>
  <c r="P17503" l="1"/>
  <c r="R17503" s="1"/>
  <c r="Q17502"/>
  <c r="S17502" s="1"/>
  <c r="P17504" l="1"/>
  <c r="R17504" s="1"/>
  <c r="Q17503"/>
  <c r="S17503" s="1"/>
  <c r="P17505" l="1"/>
  <c r="R17505" s="1"/>
  <c r="Q17504"/>
  <c r="S17504" s="1"/>
  <c r="P17506" l="1"/>
  <c r="R17506" s="1"/>
  <c r="Q17505"/>
  <c r="S17505" s="1"/>
  <c r="P17507" l="1"/>
  <c r="R17507" s="1"/>
  <c r="Q17506"/>
  <c r="S17506" s="1"/>
  <c r="P17508" l="1"/>
  <c r="R17508" s="1"/>
  <c r="Q17507"/>
  <c r="S17507" s="1"/>
  <c r="P17509" l="1"/>
  <c r="R17509" s="1"/>
  <c r="Q17508"/>
  <c r="S17508" s="1"/>
  <c r="P17510" l="1"/>
  <c r="R17510" s="1"/>
  <c r="Q17509"/>
  <c r="S17509" s="1"/>
  <c r="P17511" l="1"/>
  <c r="R17511" s="1"/>
  <c r="Q17510"/>
  <c r="S17510" s="1"/>
  <c r="P17512" l="1"/>
  <c r="R17512" s="1"/>
  <c r="Q17511"/>
  <c r="S17511" s="1"/>
  <c r="P17513" l="1"/>
  <c r="R17513" s="1"/>
  <c r="Q17512"/>
  <c r="S17512" s="1"/>
  <c r="P17514" l="1"/>
  <c r="R17514" s="1"/>
  <c r="Q17513"/>
  <c r="S17513" s="1"/>
  <c r="P17515" l="1"/>
  <c r="Q17514"/>
  <c r="S17514" s="1"/>
  <c r="P17516" l="1"/>
  <c r="Q17515"/>
  <c r="S17515" s="1"/>
  <c r="P17517" l="1"/>
  <c r="R17517" s="1"/>
  <c r="Q17516"/>
  <c r="S17516" s="1"/>
  <c r="P17518" l="1"/>
  <c r="R17518" s="1"/>
  <c r="Q17517"/>
  <c r="S17517" s="1"/>
  <c r="P17519" l="1"/>
  <c r="R17519" s="1"/>
  <c r="Q17518"/>
  <c r="S17518" s="1"/>
  <c r="P17520" l="1"/>
  <c r="R17520" s="1"/>
  <c r="Q17519"/>
  <c r="S17519" s="1"/>
  <c r="P17521" l="1"/>
  <c r="R17521" s="1"/>
  <c r="Q17520"/>
  <c r="S17520" s="1"/>
  <c r="P17522" l="1"/>
  <c r="R17522" s="1"/>
  <c r="Q17521"/>
  <c r="S17521" s="1"/>
  <c r="P17523" l="1"/>
  <c r="R17523" s="1"/>
  <c r="Q17522"/>
  <c r="S17522" s="1"/>
  <c r="P17524" l="1"/>
  <c r="R17524" s="1"/>
  <c r="Q17523"/>
  <c r="S17523" s="1"/>
  <c r="P17525" l="1"/>
  <c r="R17525" s="1"/>
  <c r="Q17524"/>
  <c r="S17524" s="1"/>
  <c r="P17526" l="1"/>
  <c r="R17526" s="1"/>
  <c r="Q17525"/>
  <c r="S17525" s="1"/>
  <c r="P17527" l="1"/>
  <c r="R17527" s="1"/>
  <c r="Q17526"/>
  <c r="S17526" s="1"/>
  <c r="P17528" l="1"/>
  <c r="R17528" s="1"/>
  <c r="Q17527"/>
  <c r="S17527" s="1"/>
  <c r="P17529" l="1"/>
  <c r="R17529" s="1"/>
  <c r="Q17528"/>
  <c r="S17528" s="1"/>
  <c r="P17530" l="1"/>
  <c r="R17530" s="1"/>
  <c r="Q17529"/>
  <c r="S17529" s="1"/>
  <c r="P17531" l="1"/>
  <c r="R17531" s="1"/>
  <c r="Q17530"/>
  <c r="S17530" s="1"/>
  <c r="P17532" l="1"/>
  <c r="R17532" s="1"/>
  <c r="Q17531"/>
  <c r="S17531" s="1"/>
  <c r="P17533" l="1"/>
  <c r="Q17532"/>
  <c r="S17532" s="1"/>
  <c r="P17534" l="1"/>
  <c r="R17534" s="1"/>
  <c r="Q17533"/>
  <c r="S17533" s="1"/>
  <c r="P17535" l="1"/>
  <c r="R17535" s="1"/>
  <c r="Q17534"/>
  <c r="S17534" s="1"/>
  <c r="P17536" l="1"/>
  <c r="R17536" s="1"/>
  <c r="Q17535"/>
  <c r="S17535" s="1"/>
  <c r="P17537" l="1"/>
  <c r="R17537" s="1"/>
  <c r="Q17536"/>
  <c r="S17536" s="1"/>
  <c r="P17538" l="1"/>
  <c r="R17538" s="1"/>
  <c r="Q17537"/>
  <c r="S17537" s="1"/>
  <c r="P17539" l="1"/>
  <c r="R17539" s="1"/>
  <c r="Q17538"/>
  <c r="S17538" s="1"/>
  <c r="P17540" l="1"/>
  <c r="R17540" s="1"/>
  <c r="Q17539"/>
  <c r="S17539" s="1"/>
  <c r="P17541" l="1"/>
  <c r="R17541" s="1"/>
  <c r="Q17540"/>
  <c r="S17540" s="1"/>
  <c r="P17542" l="1"/>
  <c r="R17542" s="1"/>
  <c r="Q17541"/>
  <c r="S17541" s="1"/>
  <c r="P17543" l="1"/>
  <c r="R17543" s="1"/>
  <c r="Q17542"/>
  <c r="S17542" s="1"/>
  <c r="P17544" l="1"/>
  <c r="R17544" s="1"/>
  <c r="Q17543"/>
  <c r="S17543" s="1"/>
  <c r="P17545" l="1"/>
  <c r="R17545" s="1"/>
  <c r="Q17544"/>
  <c r="S17544" s="1"/>
  <c r="P17546" l="1"/>
  <c r="R17546" s="1"/>
  <c r="Q17545"/>
  <c r="S17545" s="1"/>
  <c r="P17547" l="1"/>
  <c r="R17547" s="1"/>
  <c r="Q17546"/>
  <c r="S17546" s="1"/>
  <c r="P17548" l="1"/>
  <c r="R17548" s="1"/>
  <c r="Q17547"/>
  <c r="S17547" s="1"/>
  <c r="P17549" l="1"/>
  <c r="R17549" s="1"/>
  <c r="Q17548"/>
  <c r="S17548" s="1"/>
  <c r="P17550" l="1"/>
  <c r="Q17549"/>
  <c r="S17549" s="1"/>
  <c r="P17551" l="1"/>
  <c r="Q17550"/>
  <c r="S17550" s="1"/>
  <c r="P17552" l="1"/>
  <c r="R17552" s="1"/>
  <c r="Q17551"/>
  <c r="S17551" s="1"/>
  <c r="P17553" l="1"/>
  <c r="R17553" s="1"/>
  <c r="Q17552"/>
  <c r="S17552" s="1"/>
  <c r="P17554" l="1"/>
  <c r="R17554" s="1"/>
  <c r="Q17553"/>
  <c r="S17553" s="1"/>
  <c r="P17555" l="1"/>
  <c r="R17555" s="1"/>
  <c r="Q17554"/>
  <c r="S17554" s="1"/>
  <c r="P17556" l="1"/>
  <c r="R17556" s="1"/>
  <c r="Q17555"/>
  <c r="S17555" s="1"/>
  <c r="P17557" l="1"/>
  <c r="R17557" s="1"/>
  <c r="Q17556"/>
  <c r="S17556" s="1"/>
  <c r="P17558" l="1"/>
  <c r="R17558" s="1"/>
  <c r="Q17557"/>
  <c r="S17557" s="1"/>
  <c r="P17559" l="1"/>
  <c r="R17559" s="1"/>
  <c r="Q17558"/>
  <c r="S17558" s="1"/>
  <c r="P17560" l="1"/>
  <c r="R17560" s="1"/>
  <c r="Q17559"/>
  <c r="S17559" s="1"/>
  <c r="P17561" l="1"/>
  <c r="R17561" s="1"/>
  <c r="Q17560"/>
  <c r="S17560" s="1"/>
  <c r="P17562" l="1"/>
  <c r="R17562" s="1"/>
  <c r="Q17561"/>
  <c r="S17561" s="1"/>
  <c r="P17563" l="1"/>
  <c r="R17563" s="1"/>
  <c r="Q17562"/>
  <c r="S17562" s="1"/>
  <c r="P17564" l="1"/>
  <c r="R17564" s="1"/>
  <c r="Q17563"/>
  <c r="S17563" s="1"/>
  <c r="P17565" l="1"/>
  <c r="R17565" s="1"/>
  <c r="Q17564"/>
  <c r="S17564" s="1"/>
  <c r="P17566" l="1"/>
  <c r="R17566" s="1"/>
  <c r="Q17565"/>
  <c r="S17565" s="1"/>
  <c r="P17567" l="1"/>
  <c r="R17567" s="1"/>
  <c r="Q17566"/>
  <c r="S17566" s="1"/>
  <c r="P17568" l="1"/>
  <c r="Q17567"/>
  <c r="S17567" s="1"/>
  <c r="P17569" l="1"/>
  <c r="R17569" s="1"/>
  <c r="Q17568"/>
  <c r="S17568" s="1"/>
  <c r="P17570" l="1"/>
  <c r="R17570" s="1"/>
  <c r="Q17569"/>
  <c r="S17569" s="1"/>
  <c r="P17571" l="1"/>
  <c r="R17571" s="1"/>
  <c r="Q17570"/>
  <c r="S17570" s="1"/>
  <c r="P17572" l="1"/>
  <c r="R17572" s="1"/>
  <c r="Q17571"/>
  <c r="S17571" s="1"/>
  <c r="P17573" l="1"/>
  <c r="R17573" s="1"/>
  <c r="Q17572"/>
  <c r="S17572" s="1"/>
  <c r="P17574" l="1"/>
  <c r="R17574" s="1"/>
  <c r="Q17573"/>
  <c r="S17573" s="1"/>
  <c r="P17575" l="1"/>
  <c r="R17575" s="1"/>
  <c r="Q17574"/>
  <c r="S17574" s="1"/>
  <c r="P17576" l="1"/>
  <c r="R17576" s="1"/>
  <c r="Q17575"/>
  <c r="S17575" s="1"/>
  <c r="P17577" l="1"/>
  <c r="R17577" s="1"/>
  <c r="Q17576"/>
  <c r="S17576" s="1"/>
  <c r="P17578" l="1"/>
  <c r="R17578" s="1"/>
  <c r="Q17577"/>
  <c r="S17577" s="1"/>
  <c r="P17579" l="1"/>
  <c r="R17579" s="1"/>
  <c r="Q17578"/>
  <c r="S17578" s="1"/>
  <c r="P17580" l="1"/>
  <c r="R17580" s="1"/>
  <c r="Q17579"/>
  <c r="S17579" s="1"/>
  <c r="P17581" l="1"/>
  <c r="R17581" s="1"/>
  <c r="Q17580"/>
  <c r="S17580" s="1"/>
  <c r="P17582" l="1"/>
  <c r="R17582" s="1"/>
  <c r="Q17581"/>
  <c r="S17581" s="1"/>
  <c r="P17583" l="1"/>
  <c r="R17583" s="1"/>
  <c r="Q17582"/>
  <c r="S17582" s="1"/>
  <c r="P17584" l="1"/>
  <c r="R17584" s="1"/>
  <c r="Q17583"/>
  <c r="S17583" s="1"/>
  <c r="P17585" l="1"/>
  <c r="Q17584"/>
  <c r="S17584" s="1"/>
  <c r="P17586" l="1"/>
  <c r="Q17585"/>
  <c r="S17585" s="1"/>
  <c r="P17587" l="1"/>
  <c r="R17587" s="1"/>
  <c r="Q17586"/>
  <c r="S17586" s="1"/>
  <c r="P17588" l="1"/>
  <c r="R17588" s="1"/>
  <c r="Q17587"/>
  <c r="S17587" s="1"/>
  <c r="P17589" l="1"/>
  <c r="R17589" s="1"/>
  <c r="Q17588"/>
  <c r="S17588" s="1"/>
  <c r="P17590" l="1"/>
  <c r="R17590" s="1"/>
  <c r="Q17589"/>
  <c r="S17589" s="1"/>
  <c r="P17591" l="1"/>
  <c r="R17591" s="1"/>
  <c r="Q17590"/>
  <c r="S17590" s="1"/>
  <c r="P17592" l="1"/>
  <c r="R17592" s="1"/>
  <c r="Q17591"/>
  <c r="S17591" s="1"/>
  <c r="P17593" l="1"/>
  <c r="R17593" s="1"/>
  <c r="Q17592"/>
  <c r="S17592" s="1"/>
  <c r="P17594" l="1"/>
  <c r="R17594" s="1"/>
  <c r="Q17593"/>
  <c r="S17593" s="1"/>
  <c r="P17595" l="1"/>
  <c r="R17595" s="1"/>
  <c r="Q17594"/>
  <c r="S17594" s="1"/>
  <c r="P17596" l="1"/>
  <c r="R17596" s="1"/>
  <c r="Q17595"/>
  <c r="S17595" s="1"/>
  <c r="P17597" l="1"/>
  <c r="R17597" s="1"/>
  <c r="Q17596"/>
  <c r="S17596" s="1"/>
  <c r="P17598" l="1"/>
  <c r="R17598" s="1"/>
  <c r="Q17597"/>
  <c r="S17597" s="1"/>
  <c r="P17599" l="1"/>
  <c r="R17599" s="1"/>
  <c r="Q17598"/>
  <c r="S17598" s="1"/>
  <c r="P17600" l="1"/>
  <c r="R17600" s="1"/>
  <c r="Q17599"/>
  <c r="S17599" s="1"/>
  <c r="P17601" l="1"/>
  <c r="R17601" s="1"/>
  <c r="Q17600"/>
  <c r="S17600" s="1"/>
  <c r="P17602" l="1"/>
  <c r="R17602" s="1"/>
  <c r="Q17601"/>
  <c r="S17601" s="1"/>
  <c r="P17603" l="1"/>
  <c r="Q17602"/>
  <c r="S17602" s="1"/>
  <c r="P17604" l="1"/>
  <c r="R17604" s="1"/>
  <c r="Q17603"/>
  <c r="S17603" s="1"/>
  <c r="P17605" l="1"/>
  <c r="R17605" s="1"/>
  <c r="Q17604"/>
  <c r="S17604" s="1"/>
  <c r="P17606" l="1"/>
  <c r="R17606" s="1"/>
  <c r="Q17605"/>
  <c r="S17605" s="1"/>
  <c r="P17607" l="1"/>
  <c r="R17607" s="1"/>
  <c r="Q17606"/>
  <c r="S17606" s="1"/>
  <c r="P17608" l="1"/>
  <c r="R17608" s="1"/>
  <c r="Q17607"/>
  <c r="S17607" s="1"/>
  <c r="P17609" l="1"/>
  <c r="R17609" s="1"/>
  <c r="Q17608"/>
  <c r="S17608" s="1"/>
  <c r="P17610" l="1"/>
  <c r="R17610" s="1"/>
  <c r="Q17609"/>
  <c r="S17609" s="1"/>
  <c r="P17611" l="1"/>
  <c r="R17611" s="1"/>
  <c r="Q17610"/>
  <c r="S17610" s="1"/>
  <c r="P17612" l="1"/>
  <c r="R17612" s="1"/>
  <c r="Q17611"/>
  <c r="S17611" s="1"/>
  <c r="P17613" l="1"/>
  <c r="R17613" s="1"/>
  <c r="Q17612"/>
  <c r="S17612" s="1"/>
  <c r="P17614" l="1"/>
  <c r="R17614" s="1"/>
  <c r="Q17613"/>
  <c r="S17613" s="1"/>
  <c r="P17615" l="1"/>
  <c r="R17615" s="1"/>
  <c r="Q17614"/>
  <c r="S17614" s="1"/>
  <c r="P17616" l="1"/>
  <c r="R17616" s="1"/>
  <c r="Q17615"/>
  <c r="S17615" s="1"/>
  <c r="P17617" l="1"/>
  <c r="R17617" s="1"/>
  <c r="Q17616"/>
  <c r="S17616" s="1"/>
  <c r="P17618" l="1"/>
  <c r="R17618" s="1"/>
  <c r="Q17617"/>
  <c r="S17617" s="1"/>
  <c r="P17619" l="1"/>
  <c r="R17619" s="1"/>
  <c r="Q17618"/>
  <c r="S17618" s="1"/>
  <c r="P17620" l="1"/>
  <c r="Q17619"/>
  <c r="S17619" s="1"/>
  <c r="P17621" l="1"/>
  <c r="Q17620"/>
  <c r="S17620" s="1"/>
  <c r="P17622" l="1"/>
  <c r="R17622" s="1"/>
  <c r="Q17621"/>
  <c r="S17621" s="1"/>
  <c r="P17623" l="1"/>
  <c r="R17623" s="1"/>
  <c r="Q17622"/>
  <c r="S17622" s="1"/>
  <c r="P17624" l="1"/>
  <c r="R17624" s="1"/>
  <c r="Q17623"/>
  <c r="S17623" s="1"/>
  <c r="P17625" l="1"/>
  <c r="R17625" s="1"/>
  <c r="Q17624"/>
  <c r="S17624" s="1"/>
  <c r="P17626" l="1"/>
  <c r="R17626" s="1"/>
  <c r="Q17625"/>
  <c r="S17625" s="1"/>
  <c r="P17627" l="1"/>
  <c r="R17627" s="1"/>
  <c r="Q17626"/>
  <c r="S17626" s="1"/>
  <c r="P17628" l="1"/>
  <c r="R17628" s="1"/>
  <c r="Q17627"/>
  <c r="S17627" s="1"/>
  <c r="P17629" l="1"/>
  <c r="R17629" s="1"/>
  <c r="Q17628"/>
  <c r="S17628" s="1"/>
  <c r="P17630" l="1"/>
  <c r="R17630" s="1"/>
  <c r="Q17629"/>
  <c r="S17629" s="1"/>
  <c r="P17631" l="1"/>
  <c r="R17631" s="1"/>
  <c r="Q17630"/>
  <c r="S17630" s="1"/>
  <c r="P17632" l="1"/>
  <c r="R17632" s="1"/>
  <c r="Q17631"/>
  <c r="S17631" s="1"/>
  <c r="P17633" l="1"/>
  <c r="R17633" s="1"/>
  <c r="Q17632"/>
  <c r="S17632" s="1"/>
  <c r="P17634" l="1"/>
  <c r="R17634" s="1"/>
  <c r="Q17633"/>
  <c r="S17633" s="1"/>
  <c r="P17635" l="1"/>
  <c r="R17635" s="1"/>
  <c r="Q17634"/>
  <c r="S17634" s="1"/>
  <c r="P17636" l="1"/>
  <c r="R17636" s="1"/>
  <c r="Q17635"/>
  <c r="S17635" s="1"/>
  <c r="P17637" l="1"/>
  <c r="R17637" s="1"/>
  <c r="Q17636"/>
  <c r="S17636" s="1"/>
  <c r="P17638" l="1"/>
  <c r="R17638" s="1"/>
  <c r="Q17637"/>
  <c r="S17637" s="1"/>
  <c r="P17639" l="1"/>
  <c r="R17639" s="1"/>
  <c r="Q17638"/>
  <c r="S17638" s="1"/>
  <c r="P17640" l="1"/>
  <c r="Q17639"/>
  <c r="S17639" s="1"/>
  <c r="P17641" l="1"/>
  <c r="Q17640"/>
  <c r="S17640" s="1"/>
  <c r="P17642" l="1"/>
  <c r="Q17641"/>
  <c r="S17641" s="1"/>
  <c r="P17643" l="1"/>
  <c r="R17643" s="1"/>
  <c r="Q17642"/>
  <c r="S17642" s="1"/>
  <c r="P17644" l="1"/>
  <c r="R17644" s="1"/>
  <c r="Q17643"/>
  <c r="S17643" s="1"/>
  <c r="P17645" l="1"/>
  <c r="Q17644"/>
  <c r="S17644" s="1"/>
  <c r="P17646" l="1"/>
  <c r="R17646" s="1"/>
  <c r="Q17645"/>
  <c r="S17645" s="1"/>
  <c r="P17647" l="1"/>
  <c r="R17647" s="1"/>
  <c r="Q17646"/>
  <c r="S17646" s="1"/>
  <c r="P17648" l="1"/>
  <c r="Q17647"/>
  <c r="S17647" s="1"/>
  <c r="P17649" l="1"/>
  <c r="R17649" s="1"/>
  <c r="Q17648"/>
  <c r="S17648" s="1"/>
  <c r="P17650" l="1"/>
  <c r="R17650" s="1"/>
  <c r="Q17649"/>
  <c r="S17649" s="1"/>
  <c r="P17651" l="1"/>
  <c r="Q17650"/>
  <c r="S17650" s="1"/>
  <c r="P17652" l="1"/>
  <c r="R17652" s="1"/>
  <c r="Q17651"/>
  <c r="S17651" s="1"/>
  <c r="P17653" l="1"/>
  <c r="R17653" s="1"/>
  <c r="Q17652"/>
  <c r="S17652" s="1"/>
  <c r="P17654" l="1"/>
  <c r="Q17653"/>
  <c r="S17653" s="1"/>
  <c r="P17655" l="1"/>
  <c r="R17655" s="1"/>
  <c r="Q17654"/>
  <c r="S17654" s="1"/>
  <c r="P17656" l="1"/>
  <c r="R17656" s="1"/>
  <c r="Q17655"/>
  <c r="S17655" s="1"/>
  <c r="P17657" l="1"/>
  <c r="Q17656"/>
  <c r="S17656" s="1"/>
  <c r="P17658" l="1"/>
  <c r="R17658" s="1"/>
  <c r="Q17657"/>
  <c r="S17657" s="1"/>
  <c r="P17659" l="1"/>
  <c r="R17659" s="1"/>
  <c r="Q17658"/>
  <c r="S17658" s="1"/>
  <c r="P17660" l="1"/>
  <c r="Q17659"/>
  <c r="S17659" s="1"/>
  <c r="P17661" l="1"/>
  <c r="R17661" s="1"/>
  <c r="Q17660"/>
  <c r="S17660" s="1"/>
  <c r="P17662" l="1"/>
  <c r="R17662" s="1"/>
  <c r="Q17661"/>
  <c r="S17661" s="1"/>
  <c r="P17663" l="1"/>
  <c r="Q17662"/>
  <c r="S17662" s="1"/>
  <c r="P17664" l="1"/>
  <c r="R17664" s="1"/>
  <c r="Q17663"/>
  <c r="S17663" s="1"/>
  <c r="P17665" l="1"/>
  <c r="R17665" s="1"/>
  <c r="Q17664"/>
  <c r="S17664" s="1"/>
  <c r="P17666" l="1"/>
  <c r="Q17665"/>
  <c r="S17665" s="1"/>
  <c r="P17667" l="1"/>
  <c r="R17667" s="1"/>
  <c r="S17666"/>
  <c r="Q17666"/>
  <c r="P17668" l="1"/>
  <c r="R17668" s="1"/>
  <c r="S17667"/>
  <c r="Q17667"/>
  <c r="P17669" l="1"/>
  <c r="S17668"/>
  <c r="Q17668"/>
  <c r="P17670" l="1"/>
  <c r="S17669"/>
  <c r="Q17669"/>
  <c r="P17671" l="1"/>
  <c r="S17670"/>
  <c r="Q17670"/>
  <c r="P17672" l="1"/>
  <c r="S17671"/>
  <c r="Q17671"/>
  <c r="S17672" l="1"/>
  <c r="Q17672"/>
</calcChain>
</file>

<file path=xl/sharedStrings.xml><?xml version="1.0" encoding="utf-8"?>
<sst xmlns="http://schemas.openxmlformats.org/spreadsheetml/2006/main" count="45112" uniqueCount="14312">
  <si>
    <t xml:space="preserve">[Season Main] [AFL Main] </t>
  </si>
  <si>
    <t>[2016] [1897]</t>
  </si>
  <si>
    <t>2017 Season Scores and Results</t>
  </si>
  <si>
    <t>Rounds</t>
  </si>
  <si>
    <t xml:space="preserve">[1] [2] [3] [4] [5] [6] [7] [8] [9] [10] [11] [12] [13] [14] [15] [16] [17] [18] [19] [20] [21] [22] [23] </t>
  </si>
  <si>
    <t xml:space="preserve">[Ladder] </t>
  </si>
  <si>
    <t>[Finals]</t>
  </si>
  <si>
    <t>[Season Attendances]</t>
  </si>
  <si>
    <t>[Season Records]</t>
  </si>
  <si>
    <t>Player statistics</t>
  </si>
  <si>
    <t>[Summary][By Team] [Combined]</t>
  </si>
  <si>
    <t>Round 1</t>
  </si>
  <si>
    <t>Rnd Att: 400,401 (44,489) Tot Att: 400,401 (44,489)</t>
  </si>
  <si>
    <t>Carlton</t>
  </si>
  <si>
    <t xml:space="preserve">  4.3   7.4  12.4  14.5</t>
  </si>
  <si>
    <t>Thu 23-Mar-2017 7:20 PM (6:20 PM) Att: 73,137 Venue: M.C.G.</t>
  </si>
  <si>
    <t>Richmond</t>
  </si>
  <si>
    <t xml:space="preserve">  7.3  13.5 15.11 20.12</t>
  </si>
  <si>
    <t>Richmond won by 43 pts [Match stats]</t>
  </si>
  <si>
    <t>Collingwood</t>
  </si>
  <si>
    <t xml:space="preserve">  1.5   7.9  9.11 12.14</t>
  </si>
  <si>
    <t>Fri 24-Mar-2017 7:50 PM (6:50 PM) Att: 66,254 Venue: M.C.G.</t>
  </si>
  <si>
    <t>Western Bulldogs</t>
  </si>
  <si>
    <t xml:space="preserve">  5.1   9.1  14.6 15.10</t>
  </si>
  <si>
    <t>Western Bulldogs won by 14 pts [Match stats]</t>
  </si>
  <si>
    <t>St Kilda</t>
  </si>
  <si>
    <t xml:space="preserve">  6.2   7.8   9.9 13.12</t>
  </si>
  <si>
    <t>Sat 25-Mar-2017 4:35 PM (3:35 PM) Att: 36,249 Venue: Docklands</t>
  </si>
  <si>
    <t>Melbourne</t>
  </si>
  <si>
    <t xml:space="preserve">  2.3   9.4  15.7 18.12</t>
  </si>
  <si>
    <t>Melbourne won by 30 pts [Match stats]</t>
  </si>
  <si>
    <t>Sydney</t>
  </si>
  <si>
    <t xml:space="preserve">  4.3   8.5  10.6 12.10</t>
  </si>
  <si>
    <t>Sat 25-Mar-2017 4:35 PM (3:35 PM) Att: 33,129 Venue: S.C.G.</t>
  </si>
  <si>
    <t>Port Adelaide</t>
  </si>
  <si>
    <t xml:space="preserve">  4.2   9.3  14.4  17.8</t>
  </si>
  <si>
    <t>Port Adelaide won by 28 pts [Match stats]</t>
  </si>
  <si>
    <t>Essendon</t>
  </si>
  <si>
    <t xml:space="preserve">  4.4   5.8 12.12 17.14</t>
  </si>
  <si>
    <t>Sat 25-Mar-2017 7:25 PM (6:25 PM) Att: 78,294 Venue: M.C.G.</t>
  </si>
  <si>
    <t>Hawthorn</t>
  </si>
  <si>
    <t xml:space="preserve">  2.3  6.10 10.14 12.19</t>
  </si>
  <si>
    <t>Essendon won by 25 pts [Match stats]</t>
  </si>
  <si>
    <t>Gold Coast</t>
  </si>
  <si>
    <t xml:space="preserve">  2.2   3.5  11.6 14.12</t>
  </si>
  <si>
    <t>Sat 25-Mar-2017 7:05 PM Att: 12,710 Venue: Carrara</t>
  </si>
  <si>
    <t>Brisbane Lions</t>
  </si>
  <si>
    <t xml:space="preserve">  7.3  11.3  14.5  15.8</t>
  </si>
  <si>
    <t>Brisbane Lions won by 2 pts [Match stats]</t>
  </si>
  <si>
    <t>North Melbourne</t>
  </si>
  <si>
    <t xml:space="preserve">  4.6   8.8 11.10 13.15</t>
  </si>
  <si>
    <t>Sun 26-Mar-2017 1:10 PM (12:10 PM) Att: 21,997 Venue: Docklands</t>
  </si>
  <si>
    <t>West Coast</t>
  </si>
  <si>
    <t xml:space="preserve">  3.3   9.8  16.8 21.10</t>
  </si>
  <si>
    <t>West Coast won by 43 pts [Match stats]</t>
  </si>
  <si>
    <t>Adelaide</t>
  </si>
  <si>
    <t xml:space="preserve">  2.3   7.9 15.14 22.15</t>
  </si>
  <si>
    <t>Sun 26-Mar-2017 2:45 PM (2:15 PM) Att: 43,993 Venue: Adelaide Oval</t>
  </si>
  <si>
    <t>Greater Western Sydney</t>
  </si>
  <si>
    <t xml:space="preserve">  4.5   6.7  11.7  14.7</t>
  </si>
  <si>
    <t>Adelaide won by 56 pts [Match stats]</t>
  </si>
  <si>
    <t>Fremantle</t>
  </si>
  <si>
    <t xml:space="preserve">  2.2   4.6   6.9 10.13</t>
  </si>
  <si>
    <t>Sun 26-Mar-2017 4:40 PM (6:40 PM) Att: 34,638 Venue: Subiaco</t>
  </si>
  <si>
    <t>Geelong</t>
  </si>
  <si>
    <t xml:space="preserve">  5.1  11.3  14.5  18.7</t>
  </si>
  <si>
    <t>Geelong won by 42 pts [Match stats]</t>
  </si>
  <si>
    <t>Rd 1 Ladder</t>
  </si>
  <si>
    <t>AD</t>
  </si>
  <si>
    <t>GE</t>
  </si>
  <si>
    <t>RI</t>
  </si>
  <si>
    <t>WC</t>
  </si>
  <si>
    <t>PA</t>
  </si>
  <si>
    <t>ME</t>
  </si>
  <si>
    <t>ES</t>
  </si>
  <si>
    <t>WB</t>
  </si>
  <si>
    <t>BL</t>
  </si>
  <si>
    <t>GC</t>
  </si>
  <si>
    <t>CW</t>
  </si>
  <si>
    <t>HW</t>
  </si>
  <si>
    <t>SK</t>
  </si>
  <si>
    <t>SY</t>
  </si>
  <si>
    <t>NM</t>
  </si>
  <si>
    <t>CA</t>
  </si>
  <si>
    <t>FR</t>
  </si>
  <si>
    <t>GW</t>
  </si>
  <si>
    <t>[Top]</t>
  </si>
  <si>
    <t>Round 2</t>
  </si>
  <si>
    <t>Rnd Att: 322,042 (35,782) Tot Att: 722,443 (40,136)</t>
  </si>
  <si>
    <t xml:space="preserve">  2.4   3.5   9.8 14.15</t>
  </si>
  <si>
    <t>Thu 30-Mar-2017 7:20 PM (6:20 PM) Att: 58,236 Venue: M.C.G.</t>
  </si>
  <si>
    <t xml:space="preserve">  2.4   4.9  7.13 11.14</t>
  </si>
  <si>
    <t>Richmond won by 19 pts [Match stats]</t>
  </si>
  <si>
    <t xml:space="preserve">  2.6   7.7 12.11 16.14</t>
  </si>
  <si>
    <t>Fri 31-Mar-2017 7:50 PM (6:50 PM) Att: 42,834 Venue: Docklands</t>
  </si>
  <si>
    <t xml:space="preserve">  4.1   6.5   9.7  13.9</t>
  </si>
  <si>
    <t>Western Bulldogs won by 23 pts [Match stats]</t>
  </si>
  <si>
    <t xml:space="preserve">  6.2   8.3 11.10 13.11</t>
  </si>
  <si>
    <t>Sat 01-Apr-2017 1:45 PM (12:45 PM) Att: 37,420 Venue: M.C.G.</t>
  </si>
  <si>
    <t xml:space="preserve">  2.2   5.8 11.14 16.17</t>
  </si>
  <si>
    <t>Adelaide won by 24 pts [Match stats]</t>
  </si>
  <si>
    <t xml:space="preserve">  7.4  10.8 16.12 24.16</t>
  </si>
  <si>
    <t>Sat 01-Apr-2017 4:35 PM (3:35 PM) Att: 8,022 Venue: Sydney Showground</t>
  </si>
  <si>
    <t xml:space="preserve">  1.2   5.4   7.8  8.10</t>
  </si>
  <si>
    <t>Greater Western Sydney won by 102 pts [Match stats]</t>
  </si>
  <si>
    <t xml:space="preserve">  3.2   5.6  11.9 12.12</t>
  </si>
  <si>
    <t>Sat 01-Apr-2017 6:25 PM Att: 21,749 Venue: Gabba</t>
  </si>
  <si>
    <t xml:space="preserve">  4.2  10.5  12.8  17.9</t>
  </si>
  <si>
    <t>Essendon won by 27 pts [Match stats]</t>
  </si>
  <si>
    <t xml:space="preserve">  4.0   8.3  13.5  18.8</t>
  </si>
  <si>
    <t>Sat 01-Apr-2017 4:40 PM (6:40 PM) Att: 37,749 Venue: Subiaco</t>
  </si>
  <si>
    <t xml:space="preserve">  6.7  8.12 12.17 13.19</t>
  </si>
  <si>
    <t>West Coast won by 19 pts [Match stats]</t>
  </si>
  <si>
    <t xml:space="preserve">  2.1   7.6  12.7 17.10</t>
  </si>
  <si>
    <t>Sun 02-Apr-2017 1:10 PM Att: 30,917 Venue: Docklands</t>
  </si>
  <si>
    <t xml:space="preserve">  6.2   8.6  16.8  17.9</t>
  </si>
  <si>
    <t>Geelong won by 1 pt [Match stats]</t>
  </si>
  <si>
    <t xml:space="preserve">  3.2   6.4   7.5  13.8</t>
  </si>
  <si>
    <t>Sun 02-Apr-2017 3:20 PM Att: 46,727 Venue: M.C.G.</t>
  </si>
  <si>
    <t xml:space="preserve">  2.2   4.6   7.8  9.10</t>
  </si>
  <si>
    <t>Melbourne won by 22 pts [Match stats]</t>
  </si>
  <si>
    <t xml:space="preserve">  7.3  11.8  18.9 22.13</t>
  </si>
  <si>
    <t>Sun 02-Apr-2017 4:10 PM (4:40 PM) Att: 38,388 Venue: Adelaide Oval</t>
  </si>
  <si>
    <t xml:space="preserve">  2.1   3.3   7.4   8.8</t>
  </si>
  <si>
    <t>Port Adelaide won by 89 pts [Match stats]</t>
  </si>
  <si>
    <t>Rd 2 Ladder</t>
  </si>
  <si>
    <t>Round 3</t>
  </si>
  <si>
    <t>Rnd Att: 284,734 (31,637) Tot Att: 1,007,177 (37,303)</t>
  </si>
  <si>
    <t xml:space="preserve">  1.1   5.7  7.11 11.13</t>
  </si>
  <si>
    <t>Fri 07-Apr-2017 7:50 PM Att: 35,310 Venue: S.C.G.</t>
  </si>
  <si>
    <t xml:space="preserve">  4.4   7.4   9.8 11.14</t>
  </si>
  <si>
    <t>Collingwood won by 1 pt [Match stats]</t>
  </si>
  <si>
    <t xml:space="preserve">  3.2   5.4   8.6  10.7</t>
  </si>
  <si>
    <t>Sat 08-Apr-2017 1:45 PM Att: 8,758 Venue: Bellerive Oval</t>
  </si>
  <si>
    <t xml:space="preserve">  3.4  6.11  9.15 15.19</t>
  </si>
  <si>
    <t>Greater Western Sydney won by 42 pts [Match stats]</t>
  </si>
  <si>
    <t xml:space="preserve">  2.2   5.6   9.8 11.10</t>
  </si>
  <si>
    <t>Sat 08-Apr-2017 2:10 PM Att: 42,523 Venue: M.C.G.</t>
  </si>
  <si>
    <t xml:space="preserve">  2.6  5.13  7.14  8.17</t>
  </si>
  <si>
    <t>Richmond won by 11 pts [Match stats]</t>
  </si>
  <si>
    <t xml:space="preserve">  5.2   9.2  14.2  20.6</t>
  </si>
  <si>
    <t>Sat 08-Apr-2017 4:35 PM Att: 29,733 Venue: Docklands</t>
  </si>
  <si>
    <t xml:space="preserve">  2.4  7.11 12.17 13.19</t>
  </si>
  <si>
    <t>Geelong won by 29 pts [Match stats]</t>
  </si>
  <si>
    <t xml:space="preserve">  4.4   6.7  8.10 13.11</t>
  </si>
  <si>
    <t>Sat 08-Apr-2017 5:40 PM (7:40 PM) Att: 28,865 Venue: Subiaco</t>
  </si>
  <si>
    <t xml:space="preserve">  1.3   5.6 10.12 10.13</t>
  </si>
  <si>
    <t>Fremantle won by 16 pts [Match stats]</t>
  </si>
  <si>
    <t xml:space="preserve">  4.6   6.6   9.8 12.11</t>
  </si>
  <si>
    <t>Sat 08-Apr-2017 7:10 PM (7:40 PM) Att: 53,698 Venue: Adelaide Oval</t>
  </si>
  <si>
    <t xml:space="preserve">  3.3   7.9 11.10 15.10</t>
  </si>
  <si>
    <t>Adelaide won by 17 pts [Match stats]</t>
  </si>
  <si>
    <t xml:space="preserve">  4.4  7.10  9.16 14.23</t>
  </si>
  <si>
    <t>Sun 09-Apr-2017 1:10 PM Att: 23,097 Venue: Docklands</t>
  </si>
  <si>
    <t xml:space="preserve">  1.2   5.4   9.8 11.10</t>
  </si>
  <si>
    <t>St Kilda won by 31 pts [Match stats]</t>
  </si>
  <si>
    <t xml:space="preserve">  1.5  3.10  5.14  7.15</t>
  </si>
  <si>
    <t>Sun 09-Apr-2017 3:20 PM Att: 48,022 Venue: M.C.G.</t>
  </si>
  <si>
    <t xml:space="preserve">  3.1   4.3   6.4   6.6</t>
  </si>
  <si>
    <t>Carlton won by 15 pts [Match stats]</t>
  </si>
  <si>
    <t xml:space="preserve">  3.3   7.8 17.10 21.13</t>
  </si>
  <si>
    <t>Sun 09-Apr-2017 4:40 PM Att: 14,728 Venue: Carrara</t>
  </si>
  <si>
    <t xml:space="preserve">  2.3   3.6  6.10  7.11</t>
  </si>
  <si>
    <t>Gold Coast won by 86 pts [Match stats]</t>
  </si>
  <si>
    <t>Rd 3 Ladder</t>
  </si>
  <si>
    <t>Round 4</t>
  </si>
  <si>
    <t>Rnd Att: 311,032 (34,559) Tot Att: 1,318,209 (36,617)</t>
  </si>
  <si>
    <t xml:space="preserve">  2.2   5.9  9.10 13.13</t>
  </si>
  <si>
    <t>Thu 13-Apr-2017 6:10 PM (8:10 PM) Att: 38,065 Venue: Subiaco</t>
  </si>
  <si>
    <t xml:space="preserve">  2.2   4.3   7.4  10.5</t>
  </si>
  <si>
    <t>West Coast won by 26 pts [Match stats]</t>
  </si>
  <si>
    <t xml:space="preserve">  2.4   4.7  8.11 12.14</t>
  </si>
  <si>
    <t>Fri 14-Apr-2017 4:20 PM Att: 42,814 Venue: Docklands</t>
  </si>
  <si>
    <t xml:space="preserve">  2.2   2.8  7.15 12.17</t>
  </si>
  <si>
    <t>Western Bulldogs won by 3 pts [Match stats]</t>
  </si>
  <si>
    <t xml:space="preserve">  2.5   9.7  9.10 15.14</t>
  </si>
  <si>
    <t>Sat 15-Apr-2017 1:45 PM Att: 27,829 Venue: M.C.G.</t>
  </si>
  <si>
    <t xml:space="preserve">  3.2   6.4  13.8 16.10</t>
  </si>
  <si>
    <t>Fremantle won by 2 pts [Match stats]</t>
  </si>
  <si>
    <t xml:space="preserve">  4.5   8.7 11.10 16.16</t>
  </si>
  <si>
    <t>Sat 15-Apr-2017 4:35 PM Att: 9,185 Venue: Manuka Oval</t>
  </si>
  <si>
    <t xml:space="preserve">  4.2   8.8 11.14 11.15</t>
  </si>
  <si>
    <t>Greater Western Sydney won by 31 pts [Match stats]</t>
  </si>
  <si>
    <t xml:space="preserve">  2.4   6.6   7.7 12.10</t>
  </si>
  <si>
    <t>Sat 15-Apr-2017 7:25 PM Att: 24,968 Venue: Docklands</t>
  </si>
  <si>
    <t xml:space="preserve">  3.0   6.1  13.3  17.6</t>
  </si>
  <si>
    <t>Gold Coast won by 26 pts [Match stats]</t>
  </si>
  <si>
    <t xml:space="preserve">  9.2  15.6  17.7  24.9</t>
  </si>
  <si>
    <t>Sat 15-Apr-2017 7:10 PM (7:40 PM) Att: 47,492 Venue: Adelaide Oval</t>
  </si>
  <si>
    <t xml:space="preserve">  3.2   7.2  10.9 13.10</t>
  </si>
  <si>
    <t>Adelaide won by 65 pts [Match stats]</t>
  </si>
  <si>
    <t xml:space="preserve">  2.6   3.7   5.8  7.13</t>
  </si>
  <si>
    <t>Sun 16-Apr-2017 3:20 PM Att: 36,650 Venue: Docklands</t>
  </si>
  <si>
    <t xml:space="preserve">  1.3   4.7  8.12  9.15</t>
  </si>
  <si>
    <t>St Kilda won by 14 pts [Match stats]</t>
  </si>
  <si>
    <t xml:space="preserve">  3.2   4.3   8.6  10.7</t>
  </si>
  <si>
    <t>Sun 16-Apr-2017 4:40 PM Att: 21,669 Venue: Gabba</t>
  </si>
  <si>
    <t xml:space="preserve">  5.6  10.9 13.14 17.17</t>
  </si>
  <si>
    <t>Richmond won by 52 pts [Match stats]</t>
  </si>
  <si>
    <t xml:space="preserve">  2.0   2.6  4.10  6.12</t>
  </si>
  <si>
    <t>Mon 17-Apr-2017 3:20 PM Att: 62,360 Venue: M.C.G.</t>
  </si>
  <si>
    <t xml:space="preserve">  2.7  5.12  9.14 20.14</t>
  </si>
  <si>
    <t>Geelong won by 86 pts [Match stats]</t>
  </si>
  <si>
    <t>Rd 4 Ladder</t>
  </si>
  <si>
    <t>Round 5</t>
  </si>
  <si>
    <t>Rnd Att: 391,980 (43,553) Tot Att: 1,710,189 (38,004)</t>
  </si>
  <si>
    <t xml:space="preserve">  5.3   8.6 14.16 20.17</t>
  </si>
  <si>
    <t>Fri 21-Apr-2017 7:20 PM (7:50 PM) Att: 43,120 Venue: Adelaide Oval</t>
  </si>
  <si>
    <t xml:space="preserve">  1.4   2.9   2.9  6.11</t>
  </si>
  <si>
    <t>Port Adelaide won by 90 pts [Match stats]</t>
  </si>
  <si>
    <t xml:space="preserve">  3.7  5.13  9.18 17.20</t>
  </si>
  <si>
    <t>Sat 22-Apr-2017 1:45 PM Att: 31,822 Venue: Docklands</t>
  </si>
  <si>
    <t xml:space="preserve">  5.0  12.3  12.5  14.6</t>
  </si>
  <si>
    <t>Western Bulldogs won by 32 pts [Match stats]</t>
  </si>
  <si>
    <t xml:space="preserve">  2.2   4.3   8.5  13.8</t>
  </si>
  <si>
    <t>Sat 22-Apr-2017 4:35 PM Att: 12,672 Venue: Carrara</t>
  </si>
  <si>
    <t xml:space="preserve">  7.6  11.9 17.12 23.15</t>
  </si>
  <si>
    <t>Adelaide won by 67 pts [Match stats]</t>
  </si>
  <si>
    <t xml:space="preserve">  4.1   4.4   8.7   9.9</t>
  </si>
  <si>
    <t>Sat 22-Apr-2017 7:25 PM Att: 34,824 Venue: S.C.G.</t>
  </si>
  <si>
    <t xml:space="preserve">  5.5   9.6 11.11 15.15</t>
  </si>
  <si>
    <t xml:space="preserve">  2.3   2.6  4.10  9.13</t>
  </si>
  <si>
    <t>Sat 22-Apr-2017 5:40 PM (7:40 PM) Att: 33,319 Venue: Subiaco</t>
  </si>
  <si>
    <t xml:space="preserve">  2.3   6.5   7.7   9.8</t>
  </si>
  <si>
    <t>Fremantle won by 5 pts [Match stats]</t>
  </si>
  <si>
    <t xml:space="preserve">  4.1   8.5  12.7 13.10</t>
  </si>
  <si>
    <t>Sun 23-Apr-2017 3:20 PM Att: 33,884 Venue: Docklands</t>
  </si>
  <si>
    <t xml:space="preserve">  6.1   8.3  11.8 19.12</t>
  </si>
  <si>
    <t>Geelong won by 38 pts [Match stats]</t>
  </si>
  <si>
    <t xml:space="preserve">  3.4   9.8  12.9 19.11</t>
  </si>
  <si>
    <t>Sun 23-Apr-2017 4:40 PM Att: 28,997 Venue: M.C.G.</t>
  </si>
  <si>
    <t xml:space="preserve">  2.2   5.5   7.8  11.9</t>
  </si>
  <si>
    <t>Hawthorn won by 50 pts [Match stats]</t>
  </si>
  <si>
    <t xml:space="preserve">  3.1   6.6  7.11 12.16</t>
  </si>
  <si>
    <t>Mon 24-Apr-2017 7:25 PM Att: 85,657 Venue: M.C.G.</t>
  </si>
  <si>
    <t xml:space="preserve">  3.4   7.6  11.7  11.9</t>
  </si>
  <si>
    <t>Richmond won by 13 pts [Match stats]</t>
  </si>
  <si>
    <t xml:space="preserve">  4.3   6.6  11.9 15.10</t>
  </si>
  <si>
    <t>Tue 25-Apr-2017 3:20 PM Att: 87,685 Venue: M.C.G.</t>
  </si>
  <si>
    <t xml:space="preserve">  1.2   5.9  9.12 11.16</t>
  </si>
  <si>
    <t>Essendon won by 18 pts [Match stats]</t>
  </si>
  <si>
    <t>Rd 5 Ladder</t>
  </si>
  <si>
    <t>Round 6</t>
  </si>
  <si>
    <t>Rnd Att: 273,768 (30,419) Tot Att: 1,983,957 (36,740)</t>
  </si>
  <si>
    <t xml:space="preserve">  3.3   6.3   8.6  11.9</t>
  </si>
  <si>
    <t>Fri 28-Apr-2017 7:50 PM Att: 14,048 Venue: Manuka Oval</t>
  </si>
  <si>
    <t xml:space="preserve">  2.4  6.12  7.17  9.19</t>
  </si>
  <si>
    <t>Greater Western Sydney won by 2 pts [Match stats]</t>
  </si>
  <si>
    <t xml:space="preserve">  2.1   3.4   4.5   8.7</t>
  </si>
  <si>
    <t>Sat 29-Apr-2017 1:45 PM Att: 15,571 Venue: York Park</t>
  </si>
  <si>
    <t xml:space="preserve">  3.5   6.8 14.13 19.16</t>
  </si>
  <si>
    <t>St Kilda won by 75 pts [Match stats]</t>
  </si>
  <si>
    <t xml:space="preserve">  1.3   5.4  10.7  15.7</t>
  </si>
  <si>
    <t>Sat 29-Apr-2017 2:10 PM Att: 32,678 Venue: M.C.G.</t>
  </si>
  <si>
    <t xml:space="preserve">  3.2   6.6  8.10 11.12</t>
  </si>
  <si>
    <t>Carlton won by 19 pts [Match stats]</t>
  </si>
  <si>
    <t xml:space="preserve">  2.2   3.4   7.5  10.7</t>
  </si>
  <si>
    <t>Sat 29-Apr-2017 4:35 PM Att: 13,638 Venue: Gabba</t>
  </si>
  <si>
    <t xml:space="preserve">  7.4 11.11 18.14 22.18</t>
  </si>
  <si>
    <t>Port Adelaide won by 83 pts [Match stats]</t>
  </si>
  <si>
    <t xml:space="preserve">  3.4   7.8  12.9 16.11</t>
  </si>
  <si>
    <t>Sat 29-Apr-2017 7:25 PM Att: 15,431 Venue: Docklands</t>
  </si>
  <si>
    <t xml:space="preserve">  4.4   7.6  11.8 14.10</t>
  </si>
  <si>
    <t>North Melbourne won by 13 pts [Match stats]</t>
  </si>
  <si>
    <t xml:space="preserve">  7.2  10.5  13.6  16.7</t>
  </si>
  <si>
    <t>Sat 29-Apr-2017 6:10 PM (8:10 PM) Att: 40,836 Venue: Subiaco</t>
  </si>
  <si>
    <t xml:space="preserve">  1.2   3.2   6.4   9.8</t>
  </si>
  <si>
    <t>West Coast won by 41 pts [Match stats]</t>
  </si>
  <si>
    <t xml:space="preserve">  2.2   4.8  6.12 10.14</t>
  </si>
  <si>
    <t>Sun 30-Apr-2017 1:10 PM Att: 44,040 Venue: Docklands</t>
  </si>
  <si>
    <t xml:space="preserve">  2.4   4.6  12.9 17.10</t>
  </si>
  <si>
    <t>Melbourne won by 38 pts [Match stats]</t>
  </si>
  <si>
    <t xml:space="preserve">  3.1   5.4   8.7 11.12</t>
  </si>
  <si>
    <t>Sun 30-Apr-2017 3:20 PM Att: 46,457 Venue: M.C.G.</t>
  </si>
  <si>
    <t xml:space="preserve">  3.5   7.9 13.12 15.17</t>
  </si>
  <si>
    <t>Collingwood won by 29 pts [Match stats]</t>
  </si>
  <si>
    <t xml:space="preserve">  5.0  11.6 18.11 21.14</t>
  </si>
  <si>
    <t>Sun 30-Apr-2017 4:10 PM (4:40 PM) Att: 51,069 Venue: Adelaide Oval</t>
  </si>
  <si>
    <t xml:space="preserve">  6.3   7.3   8.3  10.4</t>
  </si>
  <si>
    <t>Adelaide won by 76 pts [Match stats]</t>
  </si>
  <si>
    <t>Rd 6 Ladder</t>
  </si>
  <si>
    <t>Round 7</t>
  </si>
  <si>
    <t>Rnd Att: 297,576 (33,064) Tot Att: 2,281,533 (36,215)</t>
  </si>
  <si>
    <t xml:space="preserve">  2.4   6.7  10.9 16.12</t>
  </si>
  <si>
    <t>Fri 05-May-2017 7:50 PM Att: 21,160 Venue: Docklands</t>
  </si>
  <si>
    <t xml:space="preserve">  4.2   7.6 11.10 12.13</t>
  </si>
  <si>
    <t>St Kilda won by 23 pts [Match stats]</t>
  </si>
  <si>
    <t xml:space="preserve"> 10.4  12.6 17.12 22.13</t>
  </si>
  <si>
    <t>Sat 06-May-2017 1:45 PM Att: 10,064 Venue: Bellerive Oval</t>
  </si>
  <si>
    <t xml:space="preserve">  0.0   5.6   9.7  13.8</t>
  </si>
  <si>
    <t>North Melbourne won by 59 pts [Match stats]</t>
  </si>
  <si>
    <t xml:space="preserve">  1.3   3.5   7.6   8.8</t>
  </si>
  <si>
    <t>Sat 06-May-2017 2:10 PM Att: 70,279 Venue: M.C.G.</t>
  </si>
  <si>
    <t xml:space="preserve">  3.4   6.5  11.5  12.7</t>
  </si>
  <si>
    <t>Carlton won by 23 pts [Match stats]</t>
  </si>
  <si>
    <t xml:space="preserve">  2.3   5.7  7.13 12.15</t>
  </si>
  <si>
    <t>Sat 06-May-2017 4:05 PM (4:35 PM) Att: 38,333 Venue: Adelaide Oval</t>
  </si>
  <si>
    <t xml:space="preserve">  4.1   7.3  12.4  15.7</t>
  </si>
  <si>
    <t>West Coast won by 10 pts [Match stats]</t>
  </si>
  <si>
    <t xml:space="preserve">  1.1   4.6  8.11 11.14</t>
  </si>
  <si>
    <t>Sat 06-May-2017 7:25 PM Att: 46,387 Venue: Docklands</t>
  </si>
  <si>
    <t xml:space="preserve">  5.3   7.6   9.7  11.9</t>
  </si>
  <si>
    <t>Western Bulldogs won by 5 pts [Match stats]</t>
  </si>
  <si>
    <t xml:space="preserve">  5.5   9.9 12.11 18.16</t>
  </si>
  <si>
    <t>Sat 06-May-2017 7:25 PM Att: 13,648 Venue: Carrara</t>
  </si>
  <si>
    <t xml:space="preserve">  3.1   7.3  10.7  15.9</t>
  </si>
  <si>
    <t>Gold Coast won by 25 pts [Match stats]</t>
  </si>
  <si>
    <t xml:space="preserve">  7.5 12.10 17.13 20.15</t>
  </si>
  <si>
    <t>Sun 07-May-2017 1:10 PM Att: 25,619 Venue: S.C.G.</t>
  </si>
  <si>
    <t xml:space="preserve">  2.0   6.2   9.5  12.9</t>
  </si>
  <si>
    <t>Sydney won by 54 pts [Match stats]</t>
  </si>
  <si>
    <t xml:space="preserve">  1.1   4.2  11.6  14.7</t>
  </si>
  <si>
    <t>Sun 07-May-2017 3:20 PM Att: 38,693 Venue: M.C.G.</t>
  </si>
  <si>
    <t xml:space="preserve">  5.4   8.7  11.7 14.10</t>
  </si>
  <si>
    <t>Hawthorn won by 3 pts [Match stats]</t>
  </si>
  <si>
    <t xml:space="preserve">  2.2   5.6 11.10 17.14</t>
  </si>
  <si>
    <t>Sun 07-May-2017 2:40 PM (4:40 PM) Att: 33,393 Venue: Subiaco</t>
  </si>
  <si>
    <t xml:space="preserve">  4.3   7.7 11.12 11.13</t>
  </si>
  <si>
    <t>Fremantle won by 37 pts [Match stats]</t>
  </si>
  <si>
    <t>Rd 7 Ladder</t>
  </si>
  <si>
    <t>Round 8</t>
  </si>
  <si>
    <t>Rnd Att: 266,822 (29,647) Tot Att: 2,548,355 (35,394)</t>
  </si>
  <si>
    <t xml:space="preserve">  4.2   8.6  9.10  9.15</t>
  </si>
  <si>
    <t>Fri 12-May-2017 6:10 PM (8:10 PM) Att: 38,934 Venue: Subiaco</t>
  </si>
  <si>
    <t xml:space="preserve">  1.4   5.7  6.11  8.13</t>
  </si>
  <si>
    <t>West Coast won by 8 pts [Match stats]</t>
  </si>
  <si>
    <t xml:space="preserve">  4.3   7.7 11.11 17.11</t>
  </si>
  <si>
    <t>Sat 13-May-2017 1:45 PM Att: 10,553 Venue: York Park</t>
  </si>
  <si>
    <t xml:space="preserve">  2.2   5.4   7.6  11.9</t>
  </si>
  <si>
    <t>Hawthorn won by 38 pts [Match stats]</t>
  </si>
  <si>
    <t xml:space="preserve">  4.3   6.5   9.8 12.13</t>
  </si>
  <si>
    <t>Sat 13-May-2017 2:10 PM Att: 38,014 Venue: Docklands</t>
  </si>
  <si>
    <t xml:space="preserve">  4.0   6.1   9.3  10.6</t>
  </si>
  <si>
    <t>St Kilda won by 19 pts [Match stats]</t>
  </si>
  <si>
    <t xml:space="preserve">  2.2   8.5  12.8 15.12</t>
  </si>
  <si>
    <t>Sat 13-May-2017 4:35 PM Att: 11,360 Venue: Sydney Showground</t>
  </si>
  <si>
    <t xml:space="preserve">  6.4   8.6  12.7  15.9</t>
  </si>
  <si>
    <t>Greater Western Sydney won by 3 pts [Match stats]</t>
  </si>
  <si>
    <t xml:space="preserve">  6.2   9.4  14.7  17.8</t>
  </si>
  <si>
    <t>Sat 13-May-2017 7:25 PM Att: 57,172 Venue: M.C.G.</t>
  </si>
  <si>
    <t xml:space="preserve">  1.5   3.8   7.9 13.15</t>
  </si>
  <si>
    <t>Essendon won by 17 pts [Match stats]</t>
  </si>
  <si>
    <t xml:space="preserve">  1.4   6.7   7.8  9.12</t>
  </si>
  <si>
    <t>Sat 13-May-2017 7:10 PM (7:40 PM) Att: 47,882 Venue: Adelaide Oval</t>
  </si>
  <si>
    <t xml:space="preserve">  2.2   5.3  12.5  17.5</t>
  </si>
  <si>
    <t>Melbourne won by 41 pts [Match stats]</t>
  </si>
  <si>
    <t xml:space="preserve">  2.1   5.1   5.5 10.10</t>
  </si>
  <si>
    <t>Sun 14-May-2017 1:10 PM Att: 31,200 Venue: M.C.G.</t>
  </si>
  <si>
    <t xml:space="preserve">  2.3   5.6  9.11 10.12</t>
  </si>
  <si>
    <t xml:space="preserve">  1.1   3.5   4.9  4.14</t>
  </si>
  <si>
    <t>Sun 14-May-2017 1:15 PM (3:15 PM) Att: 10,118 Venue: Jiangwan Stadium</t>
  </si>
  <si>
    <t xml:space="preserve">  4.4  10.5 13.10 16.14</t>
  </si>
  <si>
    <t>Port Adelaide won by 72 pts [Match stats]</t>
  </si>
  <si>
    <t xml:space="preserve">  3.3   7.5   8.8 11.12</t>
  </si>
  <si>
    <t>Sun 14-May-2017 4:40 PM Att: 21,589 Venue: Docklands</t>
  </si>
  <si>
    <t xml:space="preserve">  5.2  11.7  15.9 18.12</t>
  </si>
  <si>
    <t>Sydney won by 42 pts [Match stats]</t>
  </si>
  <si>
    <t>Rd 8 Ladder</t>
  </si>
  <si>
    <t>Round 9</t>
  </si>
  <si>
    <t>Rnd Att: 238,718 (29,840) Tot Att: 2,787,073 (34,838)</t>
  </si>
  <si>
    <t xml:space="preserve">  3.0   8.5   9.5  16.8</t>
  </si>
  <si>
    <t>Fri 19-May-2017 7:50 PM Att: 30,275 Venue: Kardinia Park</t>
  </si>
  <si>
    <t xml:space="preserve">  4.3   4.3  10.8  12.9</t>
  </si>
  <si>
    <t>Geelong won by 23 pts [Match stats]</t>
  </si>
  <si>
    <t xml:space="preserve">  3.2   5.4   7.5  10.8</t>
  </si>
  <si>
    <t>Sat 20-May-2017 1:45 PM Att: 29,778 Venue: Docklands</t>
  </si>
  <si>
    <t xml:space="preserve">  4.2   7.3  12.8 18.10</t>
  </si>
  <si>
    <t>Sydney won by 50 pts [Match stats]</t>
  </si>
  <si>
    <t xml:space="preserve">  1.2   4.5   6.9 11.12</t>
  </si>
  <si>
    <t>Sat 20-May-2017 4:35 PM Att: 10,677 Venue: Sydney Showground</t>
  </si>
  <si>
    <t xml:space="preserve">  6.3   7.8 10.10 10.15</t>
  </si>
  <si>
    <t xml:space="preserve">  3.6  4.11  5.12  7.18</t>
  </si>
  <si>
    <t>Sat 20-May-2017 7:25 PM Att: 13,802 Venue: Gabba</t>
  </si>
  <si>
    <t xml:space="preserve">  3.3  10.5  17.9 21.14</t>
  </si>
  <si>
    <t>Adelaide won by 80 pts [Match stats]</t>
  </si>
  <si>
    <t xml:space="preserve">  0.1   4.6  9.11 13.12</t>
  </si>
  <si>
    <t>Sat 20-May-2017 7:25 PM Att: 54,252 Venue: M.C.G.</t>
  </si>
  <si>
    <t xml:space="preserve">  6.1  10.4  10.5  11.6</t>
  </si>
  <si>
    <t>Collingwood won by 18 pts [Match stats]</t>
  </si>
  <si>
    <t xml:space="preserve">  5.2  12.8 16.10 19.11</t>
  </si>
  <si>
    <t>Sun 21-May-2017 1:10 PM Att: 36,403 Venue: Docklands</t>
  </si>
  <si>
    <t xml:space="preserve">  2.4   3.7  5.13  8.16</t>
  </si>
  <si>
    <t>Essendon won by 61 pts [Match stats]</t>
  </si>
  <si>
    <t xml:space="preserve">  2.5   8.7   9.9 13.12</t>
  </si>
  <si>
    <t>Sun 21-May-2017 3:20 PM Att: 33,218 Venue: M.C.G.</t>
  </si>
  <si>
    <t xml:space="preserve">  6.7   8.9 12.13 15.14</t>
  </si>
  <si>
    <t>North Melbourne won by 14 pts [Match stats]</t>
  </si>
  <si>
    <t xml:space="preserve">  1.2   5.4  10.7  13.8</t>
  </si>
  <si>
    <t>Sun 21-May-2017 2:40 PM (4:40 PM) Att: 30,313 Venue: Subiaco</t>
  </si>
  <si>
    <t xml:space="preserve">  4.4   5.6   6.9   7.9</t>
  </si>
  <si>
    <t>Fremantle won by 35 pts [Match stats]</t>
  </si>
  <si>
    <t>Bye</t>
  </si>
  <si>
    <t>Rd 9 Ladder</t>
  </si>
  <si>
    <t>Round 10</t>
  </si>
  <si>
    <t>Rnd Att: 331,567 (36,841) Tot Att: 3,118,640 (35,041)</t>
  </si>
  <si>
    <t xml:space="preserve">  1.5   6.8  9.14 11.15</t>
  </si>
  <si>
    <t>Thu 25-May-2017 7:20 PM Att: 24,909 Venue: Kardinia Park</t>
  </si>
  <si>
    <t xml:space="preserve">  3.1   5.6   9.9 11.13</t>
  </si>
  <si>
    <t>Geelong won by 2 pts [Match stats]</t>
  </si>
  <si>
    <t xml:space="preserve">  2.4   4.6   9.7  11.9</t>
  </si>
  <si>
    <t>Fri 26-May-2017 7:50 PM Att: 36,221 Venue: S.C.G.</t>
  </si>
  <si>
    <t xml:space="preserve">  5.1   8.3  10.6  12.9</t>
  </si>
  <si>
    <t>Hawthorn won by 6 pts [Match stats]</t>
  </si>
  <si>
    <t xml:space="preserve">  2.2   5.6  10.9 13.12</t>
  </si>
  <si>
    <t>Sat 27-May-2017 1:45 PM Att: 34,685 Venue: Docklands</t>
  </si>
  <si>
    <t xml:space="preserve">  2.1   3.2   5.5   7.8</t>
  </si>
  <si>
    <t>Western Bulldogs won by 40 pts [Match stats]</t>
  </si>
  <si>
    <t xml:space="preserve">  2.1   4.8  9.10 18.14</t>
  </si>
  <si>
    <t>Sat 27-May-2017 4:05 PM (4:35 PM) Att: 5,072 Venue: Traeger Park</t>
  </si>
  <si>
    <t xml:space="preserve">  4.5   7.7   9.8  13.9</t>
  </si>
  <si>
    <t>Melbourne won by 35 pts [Match stats]</t>
  </si>
  <si>
    <t xml:space="preserve">  4.4   6.9  9.12 11.15</t>
  </si>
  <si>
    <t>Sat 27-May-2017 7:25 PM Att: 85,656 Venue: M.C.G.</t>
  </si>
  <si>
    <t xml:space="preserve">  6.0   8.1  10.3  10.6</t>
  </si>
  <si>
    <t>Richmond won by 15 pts [Match stats]</t>
  </si>
  <si>
    <t xml:space="preserve">  5.9  9.18 16.21 20.23</t>
  </si>
  <si>
    <t>Sat 27-May-2017 7:10 PM (7:40 PM) Att: 42,415 Venue: Adelaide Oval</t>
  </si>
  <si>
    <t xml:space="preserve">  1.0   2.1   4.2   6.7</t>
  </si>
  <si>
    <t>Adelaide won by 100 pts [Match stats]</t>
  </si>
  <si>
    <t xml:space="preserve">  5.5  9.10 11.16 18.21</t>
  </si>
  <si>
    <t>Sun 28-May-2017 1:10 PM Att: 32,750 Venue: M.C.G.</t>
  </si>
  <si>
    <t xml:space="preserve">  4.3   6.3  10.6  13.6</t>
  </si>
  <si>
    <t>Collingwood won by 45 pts [Match stats]</t>
  </si>
  <si>
    <t xml:space="preserve">  2.0   7.2  12.4  15.6</t>
  </si>
  <si>
    <t>Sun 28-May-2017 3:20 PM Att: 32,802 Venue: Docklands</t>
  </si>
  <si>
    <t xml:space="preserve">  7.2  11.3  12.6 17.11</t>
  </si>
  <si>
    <t>North Melbourne won by 17 pts [Match stats]</t>
  </si>
  <si>
    <t xml:space="preserve">  5.0   6.2   9.3  14.6</t>
  </si>
  <si>
    <t>Sun 28-May-2017 2:40 PM (4:40 PM) Att: 37,057 Venue: Subiaco</t>
  </si>
  <si>
    <t xml:space="preserve">  2.4   4.7  8.12 14.14</t>
  </si>
  <si>
    <t>Greater Western Sydney won by 8 pts [Match stats]</t>
  </si>
  <si>
    <t>Rd 10 Ladder</t>
  </si>
  <si>
    <t>Round 11</t>
  </si>
  <si>
    <t>Rnd Att: 163,810 (27,302) Tot Att: 3,282,450 (34,552)</t>
  </si>
  <si>
    <t xml:space="preserve">  6.5   9.8 10.15 13.20</t>
  </si>
  <si>
    <t>Thu 01-Jun-2017 7:20 PM (7:50 PM) Att: 37,910 Venue: Adelaide Oval</t>
  </si>
  <si>
    <t xml:space="preserve">  0.0   0.3   3.4   7.5</t>
  </si>
  <si>
    <t>Port Adelaide won by 51 pts [Match stats]</t>
  </si>
  <si>
    <t xml:space="preserve">  3.6  9.10 12.13 13.18</t>
  </si>
  <si>
    <t>Fri 02-Jun-2017 7:50 PM Att: 30,468 Venue: Kardinia Park</t>
  </si>
  <si>
    <t xml:space="preserve">  2.3   5.5   7.9 10.14</t>
  </si>
  <si>
    <t>Geelong won by 22 pts [Match stats]</t>
  </si>
  <si>
    <t xml:space="preserve">  2.5  5.10  9.10 11.14</t>
  </si>
  <si>
    <t>Sat 03-Jun-2017 1:45 PM Att: 11,402 Venue: Carrara</t>
  </si>
  <si>
    <t xml:space="preserve">  3.3   5.5   7.8 11.11</t>
  </si>
  <si>
    <t>Gold Coast won by 3 pts [Match stats]</t>
  </si>
  <si>
    <t xml:space="preserve">  3.3  10.5  15.5  18.9</t>
  </si>
  <si>
    <t>Sat 03-Jun-2017 4:35 PM Att: 13,671 Venue: Sydney Showground</t>
  </si>
  <si>
    <t xml:space="preserve">  5.3   7.7 10.10 15.11</t>
  </si>
  <si>
    <t>Greater Western Sydney won by 16 pts [Match stats]</t>
  </si>
  <si>
    <t xml:space="preserve">  2.4   7.6   8.9  9.12</t>
  </si>
  <si>
    <t>Sat 03-Jun-2017 7:25 PM Att: 36,100 Venue: Docklands</t>
  </si>
  <si>
    <t xml:space="preserve">  3.4  6.10 12.13 14.17</t>
  </si>
  <si>
    <t>Richmond won by 35 pts [Match stats]</t>
  </si>
  <si>
    <t xml:space="preserve">  2.1   5.5  10.6 12.13</t>
  </si>
  <si>
    <t>Sun 04-Jun-2017 2:40 PM (4:40 PM) Att: 34,259 Venue: Subiaco</t>
  </si>
  <si>
    <t xml:space="preserve">  3.5   7.9 11.13 15.15</t>
  </si>
  <si>
    <t>Collingwood won by 20 pts [Match stats]</t>
  </si>
  <si>
    <t>Rd 11 Ladder</t>
  </si>
  <si>
    <t>Round 12</t>
  </si>
  <si>
    <t>Rnd Att: 234,050 (33,436) Tot Att: 3,516,500 (34,475)</t>
  </si>
  <si>
    <t xml:space="preserve">  2.2   5.8  9.14 12.16</t>
  </si>
  <si>
    <t>Thu 08-Jun-2017 7:20 PM Att: 20,692 Venue: S.C.G.</t>
  </si>
  <si>
    <t xml:space="preserve">  1.2   2.3   6.3   6.6</t>
  </si>
  <si>
    <t>Sydney won by 46 pts [Match stats]</t>
  </si>
  <si>
    <t xml:space="preserve">  5.6   8.9 11.11 16.15</t>
  </si>
  <si>
    <t>Fri 09-Jun-2017 7:20 PM (7:50 PM) Att: 46,082 Venue: Adelaide Oval</t>
  </si>
  <si>
    <t xml:space="preserve">  1.1   2.4  3.10  7.12</t>
  </si>
  <si>
    <t>Adelaide won by 57 pts [Match stats]</t>
  </si>
  <si>
    <t xml:space="preserve">  2.3   4.4   7.6  12.7</t>
  </si>
  <si>
    <t>Sat 10-Jun-2017 1:45 PM Att: 27,392 Venue: M.C.G.</t>
  </si>
  <si>
    <t xml:space="preserve">  3.4   6.7 11.14 13.17</t>
  </si>
  <si>
    <t>Gold Coast won by 16 pts [Match stats]</t>
  </si>
  <si>
    <t xml:space="preserve">  6.0  11.3 15.11 18.13</t>
  </si>
  <si>
    <t>Sat 10-Jun-2017 4:35 PM Att: 11,742 Venue: Gabba</t>
  </si>
  <si>
    <t xml:space="preserve">  2.2   6.7   7.7  9.10</t>
  </si>
  <si>
    <t>Brisbane Lions won by 57 pts [Match stats]</t>
  </si>
  <si>
    <t xml:space="preserve">  7.6  12.9 14.13 19.17</t>
  </si>
  <si>
    <t>Sat 10-Jun-2017 7:25 PM Att: 34,022 Venue: Docklands</t>
  </si>
  <si>
    <t xml:space="preserve">  1.3   4.5   7.7  8.13</t>
  </si>
  <si>
    <t>Essendon won by 70 pts [Match stats]</t>
  </si>
  <si>
    <t xml:space="preserve">  4.1   7.4   8.7 10.11</t>
  </si>
  <si>
    <t>Sun 11-Jun-2017 3:20 PM Att: 23,194 Venue: Docklands</t>
  </si>
  <si>
    <t xml:space="preserve">  2.6   5.8   7.9  9.16</t>
  </si>
  <si>
    <t>Carlton won by 1 pt [Match stats]</t>
  </si>
  <si>
    <t xml:space="preserve">  4.3   6.6  12.9 15.14</t>
  </si>
  <si>
    <t>Mon 12-Jun-2017 3:20 PM Att: 70,926 Venue: M.C.G.</t>
  </si>
  <si>
    <t xml:space="preserve">  3.2  10.5  12.8 15.10</t>
  </si>
  <si>
    <t>Melbourne won by 4 pts [Match stats]</t>
  </si>
  <si>
    <t>Rd 12 Ladder</t>
  </si>
  <si>
    <t>Round 13</t>
  </si>
  <si>
    <t>Rnd Att: 197,922 (32,987) Tot Att: 3,714,422 (34,393)</t>
  </si>
  <si>
    <t xml:space="preserve">  4.3   7.9  8.14 11.17</t>
  </si>
  <si>
    <t>Thu 15-Jun-2017 6:10 PM (8:10 PM) Att: 35,719 Venue: Subiaco</t>
  </si>
  <si>
    <t xml:space="preserve">  1.2   2.3   5.6 10.10</t>
  </si>
  <si>
    <t>West Coast won by 13 pts [Match stats]</t>
  </si>
  <si>
    <t xml:space="preserve">  2.5   2.6   4.9 10.12</t>
  </si>
  <si>
    <t>Fri 16-Jun-2017 7:50 PM Att: 26,107 Venue: Docklands</t>
  </si>
  <si>
    <t xml:space="preserve">  5.3   8.8  9.15 12.17</t>
  </si>
  <si>
    <t>St Kilda won by 17 pts [Match stats]</t>
  </si>
  <si>
    <t xml:space="preserve">  5.3   7.6   9.7 10.11</t>
  </si>
  <si>
    <t>Sat 17-Jun-2017 1:45 PM Att: 58,721 Venue: M.C.G.</t>
  </si>
  <si>
    <t xml:space="preserve">  0.4   3.5   7.6  12.8</t>
  </si>
  <si>
    <t>Sydney won by 9 pts [Match stats]</t>
  </si>
  <si>
    <t xml:space="preserve">  5.6   8.9 14.10 18.13</t>
  </si>
  <si>
    <t>Sat 17-Jun-2017 4:05 PM (4:35 PM) Att: 31,772 Venue: Adelaide Oval</t>
  </si>
  <si>
    <t xml:space="preserve">  3.3   6.6  10.6  12.9</t>
  </si>
  <si>
    <t>Port Adelaide won by 40 pts [Match stats]</t>
  </si>
  <si>
    <t xml:space="preserve">  1.1   3.2   7.6  11.7</t>
  </si>
  <si>
    <t>Sat 17-Jun-2017 7:25 PM Att: 11,936 Venue: Carrara</t>
  </si>
  <si>
    <t xml:space="preserve">  4.4   6.8   7.9 12.11</t>
  </si>
  <si>
    <t>Carlton won by 10 pts [Match stats]</t>
  </si>
  <si>
    <t xml:space="preserve">  0.1   3.3   6.5   8.8</t>
  </si>
  <si>
    <t>Sun 18-Jun-2017 3:20 PM Att: 33,667 Venue: Docklands</t>
  </si>
  <si>
    <t xml:space="preserve">  4.2   8.6  14.7 17.11</t>
  </si>
  <si>
    <t>Melbourne won by 57 pts [Match stats]</t>
  </si>
  <si>
    <t>Rd 13 Ladder</t>
  </si>
  <si>
    <t>Round 14</t>
  </si>
  <si>
    <t>Rnd Att: 303,380 (33,709) Tot Att: 4,017,802 (34,340)</t>
  </si>
  <si>
    <t xml:space="preserve">  4.2   9.4  10.6 12.10</t>
  </si>
  <si>
    <t>Thu 22-Jun-2017 7:20 PM (7:50 PM) Att: 45,312 Venue: Adelaide Oval</t>
  </si>
  <si>
    <t xml:space="preserve">  4.2   6.4   9.7 14.12</t>
  </si>
  <si>
    <t>Hawthorn won by 14 pts [Match stats]</t>
  </si>
  <si>
    <t xml:space="preserve">  2.5  5.11  8.17 11.20</t>
  </si>
  <si>
    <t>Fri 23-Jun-2017 7:50 PM Att: 34,575 Venue: S.C.G.</t>
  </si>
  <si>
    <t xml:space="preserve">  2.4   4.9  7.11 12.13</t>
  </si>
  <si>
    <t>Sydney won by 1 pt [Match stats]</t>
  </si>
  <si>
    <t xml:space="preserve">  1.0   4.3   6.7   9.8</t>
  </si>
  <si>
    <t>Sat 24-Jun-2017 1:45 PM Att: 35,933 Venue: M.C.G.</t>
  </si>
  <si>
    <t xml:space="preserve">  4.3   6.8 11.11 13.15</t>
  </si>
  <si>
    <t>Port Adelaide won by 31 pts [Match stats]</t>
  </si>
  <si>
    <t xml:space="preserve">  2.4   4.5  7.10 12.14</t>
  </si>
  <si>
    <t>Sat 24-Jun-2017 4:35 PM Att: 11,455 Venue: Gabba</t>
  </si>
  <si>
    <t xml:space="preserve">  3.3   9.8 18.11 22.14</t>
  </si>
  <si>
    <t>Greater Western Sydney won by 60 pts [Match stats]</t>
  </si>
  <si>
    <t xml:space="preserve">  6.4  10.8 13.14 15.17</t>
  </si>
  <si>
    <t>Sat 24-Jun-2017 7:25 PM Att: 28,263 Venue: Docklands</t>
  </si>
  <si>
    <t xml:space="preserve">  3.4   7.5  12.7 16.10</t>
  </si>
  <si>
    <t>Western Bulldogs won by 1 pt [Match stats]</t>
  </si>
  <si>
    <t xml:space="preserve">  2.5   5.7 11.10 14.12</t>
  </si>
  <si>
    <t>Sat 24-Jun-2017 5:40 PM (7:40 PM) Att: 36,622 Venue: Subiaco</t>
  </si>
  <si>
    <t xml:space="preserve">  3.1   6.6  10.8  15.9</t>
  </si>
  <si>
    <t>Melbourne won by 3 pts [Match stats]</t>
  </si>
  <si>
    <t xml:space="preserve">  2.0   4.5   7.9 10.14</t>
  </si>
  <si>
    <t>Sun 25-Jun-2017 1:10 PM Att: 29,928 Venue: Kardinia Park</t>
  </si>
  <si>
    <t xml:space="preserve">  1.1   8.3  11.4  11.6</t>
  </si>
  <si>
    <t xml:space="preserve">  3.3  5.10  7.13 11.18</t>
  </si>
  <si>
    <t>Sun 25-Jun-2017 3:20 PM Att: 64,448 Venue: M.C.G.</t>
  </si>
  <si>
    <t xml:space="preserve">  4.1   4.2   6.6  8.10</t>
  </si>
  <si>
    <t>Richmond won by 26 pts [Match stats]</t>
  </si>
  <si>
    <t xml:space="preserve">  3.6  8.11 10.14 14.19</t>
  </si>
  <si>
    <t>Sun 25-Jun-2017 4:40 PM Att: 16,844 Venue: Docklands</t>
  </si>
  <si>
    <t xml:space="preserve">  4.2   7.5   8.9 10.12</t>
  </si>
  <si>
    <t>Rd 14 Ladder</t>
  </si>
  <si>
    <t>Round 15</t>
  </si>
  <si>
    <t>Rnd Att: 306,713 (34,079) Tot Att: 4,324,515 (34,322)</t>
  </si>
  <si>
    <t xml:space="preserve">  4.0   4.1   5.4   7.8</t>
  </si>
  <si>
    <t>Fri 30-Jun-2017 7:50 PM Att: 47,464 Venue: M.C.G.</t>
  </si>
  <si>
    <t xml:space="preserve">  1.8  5.15  8.16 11.19</t>
  </si>
  <si>
    <t>Sydney won by 35 pts [Match stats]</t>
  </si>
  <si>
    <t xml:space="preserve">  3.2   4.5   7.9 11.14</t>
  </si>
  <si>
    <t>Sat 01-Jul-2017 1:45 PM Att: 29,671 Venue: Docklands</t>
  </si>
  <si>
    <t xml:space="preserve">  4.6   6.9 11.13 12.15</t>
  </si>
  <si>
    <t>West Coast won by 7 pts [Match stats]</t>
  </si>
  <si>
    <t xml:space="preserve">  1.0   5.1   8.2  12.5</t>
  </si>
  <si>
    <t>Sat 01-Jul-2017 2:10 PM Att: 33,433 Venue: M.C.G.</t>
  </si>
  <si>
    <t xml:space="preserve">  4.0   6.1   9.7 13.11</t>
  </si>
  <si>
    <t>Adelaide won by 12 pts [Match stats]</t>
  </si>
  <si>
    <t xml:space="preserve">  6.3  11.5  13.6 18.10</t>
  </si>
  <si>
    <t>Sat 01-Jul-2017 4:35 PM Att: 12,779 Venue: Carrara</t>
  </si>
  <si>
    <t xml:space="preserve">  4.5   5.8  8.13 14.15</t>
  </si>
  <si>
    <t>Gold Coast won by 19 pts [Match stats]</t>
  </si>
  <si>
    <t xml:space="preserve">  3.1   5.3   7.5  10.8</t>
  </si>
  <si>
    <t>Sat 01-Jul-2017 7:25 PM Att: 15,007 Venue: Sydney Showground</t>
  </si>
  <si>
    <t xml:space="preserve">  3.1   6.5   9.6  10.8</t>
  </si>
  <si>
    <t>Match drawn [Match stats]</t>
  </si>
  <si>
    <t xml:space="preserve">  1.6  5.11  6.14  8.15</t>
  </si>
  <si>
    <t>Sat 01-Jul-2017 7:10 PM (7:40 PM) Att: 39,979 Venue: Adelaide Oval</t>
  </si>
  <si>
    <t xml:space="preserve">  1.4   3.8  7.10 11.10</t>
  </si>
  <si>
    <t xml:space="preserve">  3.5  4.10  9.13 11.16</t>
  </si>
  <si>
    <t>Sun 02-Jul-2017 1:10 PM Att: 41,246 Venue: Docklands</t>
  </si>
  <si>
    <t xml:space="preserve">  1.3   4.5   7.6 13.12</t>
  </si>
  <si>
    <t>Brisbane Lions won by 8 pts [Match stats]</t>
  </si>
  <si>
    <t xml:space="preserve">  6.2   9.3  12.6 18.10</t>
  </si>
  <si>
    <t>Sun 02-Jul-2017 3:20 PM Att: 56,593 Venue: M.C.G.</t>
  </si>
  <si>
    <t xml:space="preserve">  3.2   8.3  12.8 14.10</t>
  </si>
  <si>
    <t>Hawthorn won by 24 pts [Match stats]</t>
  </si>
  <si>
    <t xml:space="preserve">  4.3   7.5  10.7  12.8</t>
  </si>
  <si>
    <t>Sun 02-Jul-2017 2:40 PM (4:40 PM) Att: 30,541 Venue: Subiaco</t>
  </si>
  <si>
    <t xml:space="preserve">  1.5   6.8  8.14 12.17</t>
  </si>
  <si>
    <t>St Kilda won by 9 pts [Match stats]</t>
  </si>
  <si>
    <t>Rd 15 Ladder</t>
  </si>
  <si>
    <t>Round 16</t>
  </si>
  <si>
    <t>Rnd Att: 320,210 (35,579) Tot Att: 4,644,725 (34,405)</t>
  </si>
  <si>
    <t xml:space="preserve">  2.2   5.5  12.5  16.8</t>
  </si>
  <si>
    <t>Fri 07-Jul-2017 7:20 PM (7:50 PM) Att: 41,948 Venue: Adelaide Oval</t>
  </si>
  <si>
    <t xml:space="preserve">  2.4   4.8  4.11  5.15</t>
  </si>
  <si>
    <t>Adelaide won by 59 pts [Match stats]</t>
  </si>
  <si>
    <t xml:space="preserve">  5.2   6.6 11.12 14.13</t>
  </si>
  <si>
    <t>Sat 08-Jul-2017 1:45 PM Att: 12,156 Venue: York Park</t>
  </si>
  <si>
    <t xml:space="preserve">  5.1   8.3  10.3  15.7</t>
  </si>
  <si>
    <t xml:space="preserve">  2.3   4.6   9.7  12.8</t>
  </si>
  <si>
    <t>Sat 08-Jul-2017 2:10 PM Att: 63,537 Venue: M.C.G.</t>
  </si>
  <si>
    <t xml:space="preserve">  5.0   9.3  13.6  18.9</t>
  </si>
  <si>
    <t>Essendon won by 37 pts [Match stats]</t>
  </si>
  <si>
    <t xml:space="preserve">  4.3  10.5 14.10 17.16</t>
  </si>
  <si>
    <t>Sat 08-Jul-2017 4:35 PM Att: 32,987 Venue: S.C.G.</t>
  </si>
  <si>
    <t xml:space="preserve">  5.2   5.6   5.6   7.9</t>
  </si>
  <si>
    <t>Sydney won by 67 pts [Match stats]</t>
  </si>
  <si>
    <t xml:space="preserve">  3.5   6.6  11.8 11.12</t>
  </si>
  <si>
    <t>Sat 08-Jul-2017 7:25 PM Att: 18,769 Venue: Gabba</t>
  </si>
  <si>
    <t xml:space="preserve">  5.2  15.6  20.9 25.13</t>
  </si>
  <si>
    <t>Geelong won by 85 pts [Match stats]</t>
  </si>
  <si>
    <t xml:space="preserve">  5.3  14.8  19.8 21.12</t>
  </si>
  <si>
    <t>Sat 08-Jul-2017 7:25 PM Att: 47,514 Venue: Docklands</t>
  </si>
  <si>
    <t xml:space="preserve">  1.3   1.4   4.9 10.11</t>
  </si>
  <si>
    <t>St Kilda won by 67 pts [Match stats]</t>
  </si>
  <si>
    <t xml:space="preserve">  1.2   6.3   8.4 12.10</t>
  </si>
  <si>
    <t>Sun 09-Jul-2017 1:10 PM Att: 19,267 Venue: Docklands</t>
  </si>
  <si>
    <t xml:space="preserve">  4.3   9.4   9.6  13.8</t>
  </si>
  <si>
    <t>Fremantle won by 4 pts [Match stats]</t>
  </si>
  <si>
    <t xml:space="preserve">  4.3   7.5   9.8 12.10</t>
  </si>
  <si>
    <t>Sun 09-Jul-2017 3:20 PM Att: 47,266 Venue: M.C.G.</t>
  </si>
  <si>
    <t xml:space="preserve">  1.2   7.4  11.5  14.6</t>
  </si>
  <si>
    <t>Melbourne won by 8 pts [Match stats]</t>
  </si>
  <si>
    <t xml:space="preserve">  4.4   7.7  10.8 13.10</t>
  </si>
  <si>
    <t>Sun 09-Jul-2017 2:40 PM (4:40 PM) Att: 36,766 Venue: Subiaco</t>
  </si>
  <si>
    <t xml:space="preserve">  4.0   6.2  10.8 18.12</t>
  </si>
  <si>
    <t>Port Adelaide won by 32 pts [Match stats]</t>
  </si>
  <si>
    <t>Rd 16 Ladder</t>
  </si>
  <si>
    <t>Round 17</t>
  </si>
  <si>
    <t>Rnd Att: 305,009 (33,890) Tot Att: 4,949,734 (34,373)</t>
  </si>
  <si>
    <t xml:space="preserve">  0.2   2.6  4.11  7.15</t>
  </si>
  <si>
    <t>Fri 14-Jul-2017 7:50 PM Att: 47,156 Venue: Docklands</t>
  </si>
  <si>
    <t xml:space="preserve">  2.5  6.10 13.12 17.16</t>
  </si>
  <si>
    <t xml:space="preserve">  3.3   6.7  11.9 13.10</t>
  </si>
  <si>
    <t>Sat 15-Jul-2017 1:45 PM Att: 70,345 Venue: M.C.G.</t>
  </si>
  <si>
    <t xml:space="preserve">  3.2   7.6  9.10 12.13</t>
  </si>
  <si>
    <t>Geelong won by 3 pts [Match stats]</t>
  </si>
  <si>
    <t xml:space="preserve">  8.1  11.4  14.9 19.13</t>
  </si>
  <si>
    <t>Sat 15-Jul-2017 1:40 PM (2:10 PM) Att: 34,138 Venue: Adelaide Oval</t>
  </si>
  <si>
    <t xml:space="preserve">  2.0   5.3   6.5   8.9</t>
  </si>
  <si>
    <t>Port Adelaide won by 70 pts [Match stats]</t>
  </si>
  <si>
    <t xml:space="preserve">  2.1   7.5  10.8 13.10</t>
  </si>
  <si>
    <t>Sat 15-Jul-2017 4:35 PM Att: 17,275 Venue: Carrara</t>
  </si>
  <si>
    <t xml:space="preserve">  5.4   7.5  10.9 15.13</t>
  </si>
  <si>
    <t>Collingwood won by 15 pts [Match stats]</t>
  </si>
  <si>
    <t xml:space="preserve">  2.4   5.6   8.8 12.11</t>
  </si>
  <si>
    <t>Sat 15-Jul-2017 7:25 PM Att: 21,924 Venue: Sydney Showground</t>
  </si>
  <si>
    <t xml:space="preserve">  4.4   7.5  10.9 14.12</t>
  </si>
  <si>
    <t>Sydney won by 13 pts [Match stats]</t>
  </si>
  <si>
    <t xml:space="preserve">  1.3   5.3   9.7 10.10</t>
  </si>
  <si>
    <t>Sat 15-Jul-2017 7:10 PM (7:40 PM) Att: 12,104 Venue: Marrara Oval</t>
  </si>
  <si>
    <t xml:space="preserve">  7.2  11.6 12.11 17.14</t>
  </si>
  <si>
    <t>Adelaide won by 46 pts [Match stats]</t>
  </si>
  <si>
    <t xml:space="preserve">  4.4   5.8  9.13 16.16</t>
  </si>
  <si>
    <t>Sun 16-Jul-2017 1:10 PM Att: 28,188 Venue: Docklands</t>
  </si>
  <si>
    <t xml:space="preserve">  1.3   4.6   6.8  12.9</t>
  </si>
  <si>
    <t>Richmond won by 31 pts [Match stats]</t>
  </si>
  <si>
    <t xml:space="preserve">  3.2   4.4   6.6   9.8</t>
  </si>
  <si>
    <t>Sun 16-Jul-2017 3:20 PM Att: 35,157 Venue: M.C.G.</t>
  </si>
  <si>
    <t xml:space="preserve">  2.4   7.7  10.8 12.10</t>
  </si>
  <si>
    <t>Western Bulldogs won by 20 pts [Match stats]</t>
  </si>
  <si>
    <t xml:space="preserve">  0.3   2.8  3.13  5.14</t>
  </si>
  <si>
    <t>Sun 16-Jul-2017 2:40 PM (4:40 PM) Att: 38,722 Venue: Subiaco</t>
  </si>
  <si>
    <t xml:space="preserve">  4.1   5.4   9.6  11.8</t>
  </si>
  <si>
    <t>West Coast won by 30 pts [Match stats]</t>
  </si>
  <si>
    <t>Rd 17 Ladder</t>
  </si>
  <si>
    <t>Round 18</t>
  </si>
  <si>
    <t>Rnd Att: 269,087 (29,899) Tot Att: 5,218,821 (34,110)</t>
  </si>
  <si>
    <t xml:space="preserve">  5.2   9.5  13.9 13.13</t>
  </si>
  <si>
    <t>Fri 21-Jul-2017 7:20 PM (7:50 PM) Att: 50,464 Venue: Adelaide Oval</t>
  </si>
  <si>
    <t xml:space="preserve">  1.4   4.6   7.8 10.10</t>
  </si>
  <si>
    <t>Adelaide won by 21 pts [Match stats]</t>
  </si>
  <si>
    <t xml:space="preserve">  4.2   8.3  13.8 20.12</t>
  </si>
  <si>
    <t>Sat 22-Jul-2017 1:45 PM Att: 40,359 Venue: Docklands</t>
  </si>
  <si>
    <t xml:space="preserve">  4.4   8.5  12.7  16.9</t>
  </si>
  <si>
    <t xml:space="preserve">  4.4   8.8  11.8 13.10</t>
  </si>
  <si>
    <t>Sat 22-Jul-2017 2:10 PM Att: 27,068 Venue: M.C.G.</t>
  </si>
  <si>
    <t xml:space="preserve">  0.3   3.6  6.10  9.11</t>
  </si>
  <si>
    <t>Melbourne won by 23 pts [Match stats]</t>
  </si>
  <si>
    <t xml:space="preserve">  4.4   7.6  10.9 16.14</t>
  </si>
  <si>
    <t>Sat 22-Jul-2017 4:35 PM Att: 9,364 Venue: Cazaly's Stadium</t>
  </si>
  <si>
    <t xml:space="preserve">  3.2   4.4   8.7   8.8</t>
  </si>
  <si>
    <t>Western Bulldogs won by 54 pts [Match stats]</t>
  </si>
  <si>
    <t xml:space="preserve">  3.5   7.8 11.14 14.17</t>
  </si>
  <si>
    <t>Sat 22-Jul-2017 7:25 PM Att: 35,773 Venue: S.C.G.</t>
  </si>
  <si>
    <t xml:space="preserve">  1.2   3.2   5.4   9.5</t>
  </si>
  <si>
    <t xml:space="preserve">  2.0   3.4   5.5   7.6</t>
  </si>
  <si>
    <t>Sat 22-Jul-2017 5:40 PM (7:40 PM) Att: 30,818 Venue: Subiaco</t>
  </si>
  <si>
    <t xml:space="preserve">  4.3   6.6   9.9 15.10</t>
  </si>
  <si>
    <t>Hawthorn won by 52 pts [Match stats]</t>
  </si>
  <si>
    <t xml:space="preserve">  0.2   4.6   8.8  9.10</t>
  </si>
  <si>
    <t>Sun 23-Jul-2017 1:10 PM Att: 33,467 Venue: M.C.G.</t>
  </si>
  <si>
    <t xml:space="preserve">  3.4   3.5   4.5   6.9</t>
  </si>
  <si>
    <t xml:space="preserve">  3.4   5.6  8.11 13.15</t>
  </si>
  <si>
    <t>Sun 23-Jul-2017 3:20 PM Att: 22,927 Venue: Docklands</t>
  </si>
  <si>
    <t xml:space="preserve">  4.2   7.3  12.5  13.7</t>
  </si>
  <si>
    <t>Collingwood won by 8 pts [Match stats]</t>
  </si>
  <si>
    <t xml:space="preserve">  6.1  12.5  13.7 17.10</t>
  </si>
  <si>
    <t>Sun 23-Jul-2017 4:40 PM Att: 18,847 Venue: Gabba</t>
  </si>
  <si>
    <t xml:space="preserve">  0.4   3.6  7.13 11.16</t>
  </si>
  <si>
    <t>Brisbane Lions won by 30 pts [Match stats]</t>
  </si>
  <si>
    <t>Rd 18 Ladder</t>
  </si>
  <si>
    <t>Round 19</t>
  </si>
  <si>
    <t>Rnd Att: 274,030 (30,448) Tot Att: 5,492,851 (33,906)</t>
  </si>
  <si>
    <t xml:space="preserve">  4.3   8.6   8.8 10.12</t>
  </si>
  <si>
    <t>Fri 28-Jul-2017 7:50 PM Att: 52,181 Venue: M.C.G.</t>
  </si>
  <si>
    <t xml:space="preserve">  2.7   4.9  6.10  9.12</t>
  </si>
  <si>
    <t xml:space="preserve">  4.4   6.4   9.8 11.10</t>
  </si>
  <si>
    <t>Sat 29-Jul-2017 1:45 PM Att: 13,939 Venue: Bellerive Oval</t>
  </si>
  <si>
    <t xml:space="preserve">  2.0   8.5   8.8 10.12</t>
  </si>
  <si>
    <t>North Melbourne won by 4 pts [Match stats]</t>
  </si>
  <si>
    <t xml:space="preserve">  3.5   6.7  8.11 13.20</t>
  </si>
  <si>
    <t>Sat 29-Jul-2017 2:10 PM Att: 11,233 Venue: Sydney Showground</t>
  </si>
  <si>
    <t xml:space="preserve">  3.3   6.6  11.8  13.8</t>
  </si>
  <si>
    <t>Greater Western Sydney won by 12 pts [Match stats]</t>
  </si>
  <si>
    <t xml:space="preserve">  2.3   3.5   5.7   9.9</t>
  </si>
  <si>
    <t>Sat 29-Jul-2017 4:05 PM (4:35 PM) Att: 30,335 Venue: Adelaide Oval</t>
  </si>
  <si>
    <t xml:space="preserve">  1.3   2.8  3.12  8.13</t>
  </si>
  <si>
    <t>Port Adelaide won by 2 pts [Match stats]</t>
  </si>
  <si>
    <t xml:space="preserve">  3.0   4.3   5.8  8.10</t>
  </si>
  <si>
    <t>Sat 29-Jul-2017 7:25 PM Att: 35,460 Venue: Docklands</t>
  </si>
  <si>
    <t xml:space="preserve">  5.7  9.10 13.12 18.15</t>
  </si>
  <si>
    <t>Geelong won by 65 pts [Match stats]</t>
  </si>
  <si>
    <t xml:space="preserve">  4.2   5.3   8.4  10.5</t>
  </si>
  <si>
    <t>Sat 29-Jul-2017 7:25 PM Att: 16,207 Venue: Carrara</t>
  </si>
  <si>
    <t xml:space="preserve">  3.4   8.8 11.11 14.14</t>
  </si>
  <si>
    <t>Richmond won by 33 pts [Match stats]</t>
  </si>
  <si>
    <t xml:space="preserve">  5.4   8.9 15.10 19.13</t>
  </si>
  <si>
    <t>Sun 30-Jul-2017 1:10 PM Att: 48,754 Venue: Docklands</t>
  </si>
  <si>
    <t xml:space="preserve">  4.5  7.10 11.15 13.19</t>
  </si>
  <si>
    <t>Western Bulldogs won by 30 pts [Match stats]</t>
  </si>
  <si>
    <t xml:space="preserve">  4.3   9.6  12.9 15.13</t>
  </si>
  <si>
    <t>Sun 30-Jul-2017 3:20 PM Att: 33,269 Venue: M.C.G.</t>
  </si>
  <si>
    <t xml:space="preserve">  2.1   3.4  10.4  16.7</t>
  </si>
  <si>
    <t xml:space="preserve">  4.1   9.4  12.7 17.11</t>
  </si>
  <si>
    <t>Sun 30-Jul-2017 2:40 PM (4:40 PM) Att: 32,652 Venue: Subiaco</t>
  </si>
  <si>
    <t xml:space="preserve">  3.2   3.5   5.8   6.9</t>
  </si>
  <si>
    <t>West Coast won by 68 pts [Match stats]</t>
  </si>
  <si>
    <t>Rd 19 Ladder</t>
  </si>
  <si>
    <t>Round 20</t>
  </si>
  <si>
    <t>Rnd Att: 306,319 (34,035) Tot Att: 5,799,170 (33,913)</t>
  </si>
  <si>
    <t xml:space="preserve">  2.3   5.6   7.8  8.13</t>
  </si>
  <si>
    <t>Fri 04-Aug-2017 7:50 PM Att: 30,833 Venue: Kardinia Park</t>
  </si>
  <si>
    <t xml:space="preserve">  7.5  10.5  11.9 16.11</t>
  </si>
  <si>
    <t xml:space="preserve">  8.6  10.7 13.12 14.13</t>
  </si>
  <si>
    <t>Sat 05-Aug-2017 1:45 PM Att: 14,274 Venue: Manuka Oval</t>
  </si>
  <si>
    <t xml:space="preserve">  3.0   5.1   7.1  10.2</t>
  </si>
  <si>
    <t>Greater Western Sydney won by 35 pts [Match stats]</t>
  </si>
  <si>
    <t xml:space="preserve">  5.5   5.8  7.14 11.18</t>
  </si>
  <si>
    <t>Sat 05-Aug-2017 2:10 PM Att: 58,562 Venue: M.C.G.</t>
  </si>
  <si>
    <t xml:space="preserve">  2.1   4.4   9.5 11.10</t>
  </si>
  <si>
    <t>Essendon won by 8 pts [Match stats]</t>
  </si>
  <si>
    <t xml:space="preserve">  2.2   7.6  11.9 13.11</t>
  </si>
  <si>
    <t>Sat 05-Aug-2017 4:35 PM Att: 16,148 Venue: Gabba</t>
  </si>
  <si>
    <t xml:space="preserve">  6.6  8.11  8.16 14.19</t>
  </si>
  <si>
    <t xml:space="preserve">  1.5   1.9  4.11  7.15</t>
  </si>
  <si>
    <t>Sat 05-Aug-2017 7:25 PM Att: 33,394 Venue: Docklands</t>
  </si>
  <si>
    <t xml:space="preserve">  2.7  5.11 11.12 16.15</t>
  </si>
  <si>
    <t>Collingwood won by 54 pts [Match stats]</t>
  </si>
  <si>
    <t xml:space="preserve">  3.5   7.8 11.12 12.18</t>
  </si>
  <si>
    <t>Sat 05-Aug-2017 5:40 PM (7:40 PM) Att: 27,050 Venue: Subiaco</t>
  </si>
  <si>
    <t xml:space="preserve">  4.0   5.4   8.7  10.7</t>
  </si>
  <si>
    <t>Fremantle won by 23 pts [Match stats]</t>
  </si>
  <si>
    <t xml:space="preserve">  3.2   7.5  10.7 15.13</t>
  </si>
  <si>
    <t>Sun 06-Aug-2017 1:10 PM Att: 22,688 Venue: Docklands</t>
  </si>
  <si>
    <t xml:space="preserve">  3.5   7.8 10.10 14.11</t>
  </si>
  <si>
    <t>St Kilda won by 8 pts [Match stats]</t>
  </si>
  <si>
    <t xml:space="preserve">  5.4   6.8  9.10 13.15</t>
  </si>
  <si>
    <t>Sun 06-Aug-2017 3:20 PM Att: 58,342 Venue: M.C.G.</t>
  </si>
  <si>
    <t xml:space="preserve">  1.3   2.5   4.8  9.10</t>
  </si>
  <si>
    <t>Richmond won by 29 pts [Match stats]</t>
  </si>
  <si>
    <t xml:space="preserve">  1.9  5.15 12.18 18.22</t>
  </si>
  <si>
    <t>Sun 06-Aug-2017 4:10 PM (4:40 PM) Att: 45,028 Venue: Adelaide Oval</t>
  </si>
  <si>
    <t xml:space="preserve">  1.1   1.3   4.4   7.4</t>
  </si>
  <si>
    <t>Adelaide won by 84 pts [Match stats]</t>
  </si>
  <si>
    <t>Rd 20 Ladder</t>
  </si>
  <si>
    <t>Round 21</t>
  </si>
  <si>
    <t>Rnd Att: 294,126 (32,681) Tot Att: 6,093,296 (33,852)</t>
  </si>
  <si>
    <t xml:space="preserve">  3.1   6.7  6.12  7.15</t>
  </si>
  <si>
    <t>Fri 11-Aug-2017 7:50 PM Att: 30,672 Venue: Docklands</t>
  </si>
  <si>
    <t xml:space="preserve">  4.5   7.5  13.8  16.9</t>
  </si>
  <si>
    <t>Greater Western Sydney won by 48 pts [Match stats]</t>
  </si>
  <si>
    <t xml:space="preserve">  8.2  13.6  17.7 22.11</t>
  </si>
  <si>
    <t>Sat 12-Aug-2017 1:45 PM Att: 39,281 Venue: S.C.G.</t>
  </si>
  <si>
    <t xml:space="preserve">  1.1   1.3   4.5   5.9</t>
  </si>
  <si>
    <t>Sydney won by 104 pts [Match stats]</t>
  </si>
  <si>
    <t xml:space="preserve">  3.2   8.5   8.9 11.14</t>
  </si>
  <si>
    <t>Sat 12-Aug-2017 2:10 PM Att: 32,266 Venue: Kardinia Park</t>
  </si>
  <si>
    <t xml:space="preserve">  3.4   4.5   7.9  9.12</t>
  </si>
  <si>
    <t>Geelong won by 14 pts [Match stats]</t>
  </si>
  <si>
    <t xml:space="preserve">  3.2   9.4  15.6 22.10</t>
  </si>
  <si>
    <t>Sat 12-Aug-2017 4:35 PM Att: 17,772 Venue: Gabba</t>
  </si>
  <si>
    <t xml:space="preserve">  6.5   8.9   9.9 12.12</t>
  </si>
  <si>
    <t>Brisbane Lions won by 58 pts [Match stats]</t>
  </si>
  <si>
    <t xml:space="preserve">  2.2   5.4   9.7  12.8</t>
  </si>
  <si>
    <t>Sat 12-Aug-2017 7:25 PM Att: 38,487 Venue: Docklands</t>
  </si>
  <si>
    <t xml:space="preserve">  5.3  10.6  14.9 18.15</t>
  </si>
  <si>
    <t>Adelaide won by 43 pts [Match stats]</t>
  </si>
  <si>
    <t xml:space="preserve">  4.0   9.2  10.4 15.10</t>
  </si>
  <si>
    <t>Sat 12-Aug-2017 5:40 PM (7:40 PM) Att: 30,491 Venue: Subiaco</t>
  </si>
  <si>
    <t xml:space="preserve">  3.3   3.7  9.10 12.11</t>
  </si>
  <si>
    <t>West Coast won by 17 pts [Match stats]</t>
  </si>
  <si>
    <t xml:space="preserve">  6.3   9.6  10.9 14.12</t>
  </si>
  <si>
    <t>Sun 13-Aug-2017 1:10 PM Att: 53,115 Venue: M.C.G.</t>
  </si>
  <si>
    <t xml:space="preserve">  1.1   4.4  8.11 10.12</t>
  </si>
  <si>
    <t>Melbourne won by 24 pts [Match stats]</t>
  </si>
  <si>
    <t xml:space="preserve">  5.3  10.5  15.5  18.8</t>
  </si>
  <si>
    <t>Sun 13-Aug-2017 3:20 PM Att: 14,509 Venue: York Park</t>
  </si>
  <si>
    <t xml:space="preserve">  3.1   5.2  12.4  14.5</t>
  </si>
  <si>
    <t>Hawthorn won by 27 pts [Match stats]</t>
  </si>
  <si>
    <t xml:space="preserve">  2.4   7.8 10.11 14.14</t>
  </si>
  <si>
    <t>Sun 13-Aug-2017 4:10 PM (4:40 PM) Att: 37,533 Venue: Adelaide Oval</t>
  </si>
  <si>
    <t xml:space="preserve">  1.3   4.4   8.8 10.11</t>
  </si>
  <si>
    <t>Port Adelaide won by 27 pts [Match stats]</t>
  </si>
  <si>
    <t>Rd 21 Ladder</t>
  </si>
  <si>
    <t>Round 22</t>
  </si>
  <si>
    <t>Rnd Att: 271,561 (30,173) Tot Att: 6,364,857 (33,676)</t>
  </si>
  <si>
    <t xml:space="preserve">  2.2   5.5  8.10 11.14</t>
  </si>
  <si>
    <t>Fri 18-Aug-2017 7:20 PM (7:50 PM) Att: 51,466 Venue: Adelaide Oval</t>
  </si>
  <si>
    <t xml:space="preserve">  5.1   7.1  11.3  13.5</t>
  </si>
  <si>
    <t>Sydney won by 3 pts [Match stats]</t>
  </si>
  <si>
    <t xml:space="preserve">  3.3   6.5  9.11 11.13</t>
  </si>
  <si>
    <t>Sat 19-Aug-2017 1:45 PM Att: 10,087 Venue: Eureka Stadium</t>
  </si>
  <si>
    <t xml:space="preserve">  2.2   5.5  8.10 14.12</t>
  </si>
  <si>
    <t>Port Adelaide won by 17 pts [Match stats]</t>
  </si>
  <si>
    <t xml:space="preserve">  6.1   7.2   9.4   9.5</t>
  </si>
  <si>
    <t>Sat 19-Aug-2017 2:10 PM Att: 47,889 Venue: M.C.G.</t>
  </si>
  <si>
    <t xml:space="preserve">  2.2   6.5   8.6 10.10</t>
  </si>
  <si>
    <t>Geelong won by 11 pts [Match stats]</t>
  </si>
  <si>
    <t xml:space="preserve">  2.1   7.4   8.6  12.9</t>
  </si>
  <si>
    <t>Sat 19-Aug-2017 4:35 PM Att: 15,751 Venue: Sydney Showground</t>
  </si>
  <si>
    <t xml:space="preserve">  3.1   6.3   8.5   9.6</t>
  </si>
  <si>
    <t>Greater Western Sydney won by 21 pts [Match stats]</t>
  </si>
  <si>
    <t xml:space="preserve">  4.4   6.4  10.4  12.5</t>
  </si>
  <si>
    <t>Sat 19-Aug-2017 7:25 PM Att: 35,799 Venue: Docklands</t>
  </si>
  <si>
    <t xml:space="preserve">  1.1   5.7   8.8 10.10</t>
  </si>
  <si>
    <t>Carlton won by 7 pts [Match stats]</t>
  </si>
  <si>
    <t xml:space="preserve">  3.1   6.1   8.1   9.3</t>
  </si>
  <si>
    <t>Sat 19-Aug-2017 7:25 PM Att: 16,817 Venue: Carrara</t>
  </si>
  <si>
    <t xml:space="preserve">  4.2   6.8  8.11 12.18</t>
  </si>
  <si>
    <t>Essendon won by 33 pts [Match stats]</t>
  </si>
  <si>
    <t xml:space="preserve">  3.3   6.6  11.8  16.8</t>
  </si>
  <si>
    <t>Sun 20-Aug-2017 1:10 PM Att: 30,422 Venue: M.C.G.</t>
  </si>
  <si>
    <t xml:space="preserve">  2.3   6.3   9.5  14.7</t>
  </si>
  <si>
    <t>Melbourne won by 13 pts [Match stats]</t>
  </si>
  <si>
    <t xml:space="preserve">  4.3  8.14 14.17 18.19</t>
  </si>
  <si>
    <t>Sun 20-Aug-2017 3:20 PM Att: 29,126 Venue: Docklands</t>
  </si>
  <si>
    <t xml:space="preserve">  5.2   6.3   8.5  12.6</t>
  </si>
  <si>
    <t>St Kilda won by 49 pts [Match stats]</t>
  </si>
  <si>
    <t xml:space="preserve">  3.4   3.5   5.8   7.9</t>
  </si>
  <si>
    <t>Sun 20-Aug-2017 2:40 PM (4:40 PM) Att: 34,204 Venue: Subiaco</t>
  </si>
  <si>
    <t xml:space="preserve">  3.0  11.2  18.5  25.5</t>
  </si>
  <si>
    <t>Richmond won by 104 pts [Match stats]</t>
  </si>
  <si>
    <t>Rd 22 Ladder</t>
  </si>
  <si>
    <t>Round 23</t>
  </si>
  <si>
    <t>Rnd Att: 369,205 (41,023) Tot Att: 6,734,062 (34,010)</t>
  </si>
  <si>
    <t xml:space="preserve">  5.3   9.5  12.6  15.9</t>
  </si>
  <si>
    <t>Fri 25-Aug-2017 7:50 PM Att: 48,090 Venue: Docklands</t>
  </si>
  <si>
    <t xml:space="preserve">  4.2   7.4  10.7 13.12</t>
  </si>
  <si>
    <t>Hawthorn won by 9 pts [Match stats]</t>
  </si>
  <si>
    <t xml:space="preserve">  6.5   9.6 12.10 14.15</t>
  </si>
  <si>
    <t>Sat 26-Aug-2017 1:45 PM Att: 51,223 Venue: M.C.G.</t>
  </si>
  <si>
    <t xml:space="preserve">  1.3   4.8  9.10 12.11</t>
  </si>
  <si>
    <t>Collingwood won by 16 pts [Match stats]</t>
  </si>
  <si>
    <t xml:space="preserve">  5.0   5.5   8.9 11.13</t>
  </si>
  <si>
    <t>Sat 26-Aug-2017 2:10 PM Att: 15,416 Venue: Gabba</t>
  </si>
  <si>
    <t xml:space="preserve">  1.8   5.9 13.12 19.16</t>
  </si>
  <si>
    <t>North Melbourne won by 51 pts [Match stats]</t>
  </si>
  <si>
    <t xml:space="preserve">  3.4   6.7 13.10 21.12</t>
  </si>
  <si>
    <t>Sat 26-Aug-2017 4:35 PM Att: 38,965 Venue: S.C.G.</t>
  </si>
  <si>
    <t xml:space="preserve">  1.0   5.1   8.4   8.9</t>
  </si>
  <si>
    <t>Sydney won by 81 pts [Match stats]</t>
  </si>
  <si>
    <t xml:space="preserve">  5.3   6.7 12.11 15.13</t>
  </si>
  <si>
    <t>Sat 26-Aug-2017 7:25 PM Att: 30,087 Venue: Kardinia Park</t>
  </si>
  <si>
    <t xml:space="preserve">  3.1   5.6   6.7  8.11</t>
  </si>
  <si>
    <t>Geelong won by 44 pts [Match stats]</t>
  </si>
  <si>
    <t xml:space="preserve">  2.3   9.6 14.12 20.15</t>
  </si>
  <si>
    <t>Sat 26-Aug-2017 7:10 PM (7:40 PM) Att: 34,288 Venue: Adelaide Oval</t>
  </si>
  <si>
    <t xml:space="preserve">  2.1   2.1   2.1   3.2</t>
  </si>
  <si>
    <t>Port Adelaide won by 115 pts [Match stats]</t>
  </si>
  <si>
    <t xml:space="preserve">  4.3   8.5  14.8 16.11</t>
  </si>
  <si>
    <t>Sun 27-Aug-2017 1:10 PM Att: 42,665 Venue: Docklands</t>
  </si>
  <si>
    <t xml:space="preserve">  3.1   5.3   9.6  14.8</t>
  </si>
  <si>
    <t>Essendon won by 15 pts [Match stats]</t>
  </si>
  <si>
    <t xml:space="preserve">  4.2  11.5  12.7  19.8</t>
  </si>
  <si>
    <t>Sun 27-Aug-2017 3:20 PM Att: 69,104 Venue: M.C.G.</t>
  </si>
  <si>
    <t xml:space="preserve">  1.2   4.3   8.6  12.9</t>
  </si>
  <si>
    <t>Richmond won by 41 pts [Match stats]</t>
  </si>
  <si>
    <t xml:space="preserve">  4.1   8.4  13.5 15.10</t>
  </si>
  <si>
    <t>Sun 27-Aug-2017 2:40 PM (4:40 PM) Att: 39,367 Venue: Subiaco</t>
  </si>
  <si>
    <t xml:space="preserve">  1.1   5.5  7.10 10.11</t>
  </si>
  <si>
    <t>West Coast won by 29 pts [Match stats]</t>
  </si>
  <si>
    <t>Rd 23 Ladder</t>
  </si>
  <si>
    <t xml:space="preserve">[Top] </t>
  </si>
  <si>
    <t>2017 Ladder [Recent Form]</t>
  </si>
  <si>
    <t xml:space="preserve">#  </t>
  </si>
  <si>
    <t xml:space="preserve">Team  </t>
  </si>
  <si>
    <t xml:space="preserve">P  </t>
  </si>
  <si>
    <t xml:space="preserve">W  </t>
  </si>
  <si>
    <t xml:space="preserve">D  </t>
  </si>
  <si>
    <t xml:space="preserve">L  </t>
  </si>
  <si>
    <t xml:space="preserve">Home  </t>
  </si>
  <si>
    <t xml:space="preserve">Away  </t>
  </si>
  <si>
    <t xml:space="preserve">GF-BF  </t>
  </si>
  <si>
    <t xml:space="preserve">For  </t>
  </si>
  <si>
    <t xml:space="preserve">GA-BA  </t>
  </si>
  <si>
    <t xml:space="preserve">Agn  </t>
  </si>
  <si>
    <t xml:space="preserve">%  </t>
  </si>
  <si>
    <t xml:space="preserve">Pts  </t>
  </si>
  <si>
    <t>8-0-3</t>
  </si>
  <si>
    <t>354.291 (55%)</t>
  </si>
  <si>
    <t>260.216 (55%)</t>
  </si>
  <si>
    <t>9-0-2</t>
  </si>
  <si>
    <t>313.256 (55%)</t>
  </si>
  <si>
    <t>260.258 (50%)</t>
  </si>
  <si>
    <t xml:space="preserve"> </t>
  </si>
  <si>
    <t>6-0-5</t>
  </si>
  <si>
    <t>287.270 (52%)</t>
  </si>
  <si>
    <t>242.232 (51%)</t>
  </si>
  <si>
    <t>302.269 (53%)</t>
  </si>
  <si>
    <t>262.240 (52%)</t>
  </si>
  <si>
    <t>313.290 (52%)</t>
  </si>
  <si>
    <t>239.237 (50%)</t>
  </si>
  <si>
    <t>7-0-4</t>
  </si>
  <si>
    <t>305.263 (54%)</t>
  </si>
  <si>
    <t>237.229 (51%)</t>
  </si>
  <si>
    <t>4-0-7</t>
  </si>
  <si>
    <t>311.269 (54%)</t>
  </si>
  <si>
    <t>288.276 (51%)</t>
  </si>
  <si>
    <t>288.236 (55%)</t>
  </si>
  <si>
    <t>266.262 (50%)</t>
  </si>
  <si>
    <t>302.223 (58%)</t>
  </si>
  <si>
    <t>280.254 (52%)</t>
  </si>
  <si>
    <t>260.297 (47%)</t>
  </si>
  <si>
    <t>279.239 (54%)</t>
  </si>
  <si>
    <t>271.299 (48%)</t>
  </si>
  <si>
    <t>291.240 (55%)</t>
  </si>
  <si>
    <t>273.226 (55%)</t>
  </si>
  <si>
    <t>301.249 (55%)</t>
  </si>
  <si>
    <t>5-0-6</t>
  </si>
  <si>
    <t>278.276 (50%)</t>
  </si>
  <si>
    <t>287.241 (54%)</t>
  </si>
  <si>
    <t>3-0-8</t>
  </si>
  <si>
    <t>231.221 (51%)</t>
  </si>
  <si>
    <t>317.258 (55%)</t>
  </si>
  <si>
    <t>290.243 (54%)</t>
  </si>
  <si>
    <t>331.278 (54%)</t>
  </si>
  <si>
    <t>2-0-9</t>
  </si>
  <si>
    <t>232.202 (53%)</t>
  </si>
  <si>
    <t>299.244 (55%)</t>
  </si>
  <si>
    <t>257.214 (55%)</t>
  </si>
  <si>
    <t>337.289 (54%)</t>
  </si>
  <si>
    <t>276.221 (56%)</t>
  </si>
  <si>
    <t>367.324 (53%)</t>
  </si>
  <si>
    <t>Totals</t>
  </si>
  <si>
    <t>Games: 198, Goals: 5143, Behinds: 4566, Accuracy: 52.97%, Total points: 35424, Average score: 89</t>
  </si>
  <si>
    <t>Finals</t>
  </si>
  <si>
    <t>Qualifying Final</t>
  </si>
  <si>
    <t xml:space="preserve">  3.4   8.7  12.8 12.12</t>
  </si>
  <si>
    <t>Thu 07-Sep-2017 7:20 PM (7:50 PM) Att: 52,805 Venue: Adelaide Oval</t>
  </si>
  <si>
    <t xml:space="preserve">  1.4   1.5   5.7  6.12</t>
  </si>
  <si>
    <t>Adelaide won by 36 pts [Match stats]</t>
  </si>
  <si>
    <t xml:space="preserve">  2.4   3.7  6.10 13.13</t>
  </si>
  <si>
    <t>Fri 08-Sep-2017 7:50 PM Att: 95,028 Venue: M.C.G.</t>
  </si>
  <si>
    <t xml:space="preserve">  0.4   2.4   4.9  5.10</t>
  </si>
  <si>
    <t>Richmond won by 51 pts [Match stats]</t>
  </si>
  <si>
    <t>Elimination Final</t>
  </si>
  <si>
    <t xml:space="preserve">  3.2  13.5  17.5  19.7</t>
  </si>
  <si>
    <t>Sat 09-Sep-2017 4:20 PM Att: 46,323 Venue: S.C.G.</t>
  </si>
  <si>
    <t xml:space="preserve">  1.3   3.4   5.8   8.8</t>
  </si>
  <si>
    <t>Sydney won by 65 pts [Match stats]</t>
  </si>
  <si>
    <t>4.2 7.4 7.5 9.6 (12.6)</t>
  </si>
  <si>
    <t>Sat 09-Sep-2017 7:20 PM (7:50 PM) Att: 41,172 Venue: Adelaide Oval</t>
  </si>
  <si>
    <t>1.0 5.5 6.8 8.12 (10.16)</t>
  </si>
  <si>
    <t>West Coast won by 2 pts [Match stats]</t>
  </si>
  <si>
    <t>Semi Final</t>
  </si>
  <si>
    <t xml:space="preserve">  3.1   9.4  13.4  15.8</t>
  </si>
  <si>
    <t>Fri 15-Sep-2017 7:50 PM Att: 55,529 Venue: M.C.G.</t>
  </si>
  <si>
    <t xml:space="preserve">  2.2   3.4   4.9   5.9</t>
  </si>
  <si>
    <t>Geelong won by 59 pts [Match stats]</t>
  </si>
  <si>
    <t xml:space="preserve">  5.4   9.7 15.10 19.11</t>
  </si>
  <si>
    <t>Sat 16-Sep-2017 7:25 PM Att: 14,865 Venue: Sydney Showground</t>
  </si>
  <si>
    <t xml:space="preserve">  3.0   4.2   5.2   9.4</t>
  </si>
  <si>
    <t>Greater Western Sydney won by 67 pts [Match stats]</t>
  </si>
  <si>
    <t>Preliminary Final</t>
  </si>
  <si>
    <t xml:space="preserve">  6.3  11.7 14.10 21.10</t>
  </si>
  <si>
    <t>Fri 22-Sep-2017 7:20 PM (7:50 PM) Att: 53,817 Venue: Adelaide Oval</t>
  </si>
  <si>
    <t xml:space="preserve">  1.2   5.8  8.11 10.15</t>
  </si>
  <si>
    <t>Adelaide won by 61 pts [Match stats]</t>
  </si>
  <si>
    <t xml:space="preserve">  4.3   5.7 11.11 15.13</t>
  </si>
  <si>
    <t>Sat 23-Sep-2017 4:45 PM Att: 94,258 Venue: M.C.G.</t>
  </si>
  <si>
    <t xml:space="preserve">  3.3   5.6  6.10  9.13</t>
  </si>
  <si>
    <t>Richmond won by 36 pts [Match stats]</t>
  </si>
  <si>
    <t>Grand Final</t>
  </si>
  <si>
    <t xml:space="preserve">  2.3   6.4  11.8 16.12</t>
  </si>
  <si>
    <t>Sat 30-Sep-2017 2:30 PM Att: 100,021 Venue: M.C.G.</t>
  </si>
  <si>
    <t xml:space="preserve">  4.2   4.7  5.10  8.12</t>
  </si>
  <si>
    <t>Richmond won by 48 pts [Match stats]</t>
  </si>
  <si>
    <t xml:space="preserve">[2016] [1897] </t>
  </si>
  <si>
    <t>starters</t>
  </si>
  <si>
    <t>stoppers</t>
  </si>
  <si>
    <t xml:space="preserve">Round </t>
  </si>
  <si>
    <t xml:space="preserve"> Ladder</t>
  </si>
  <si>
    <t>filter 1</t>
  </si>
  <si>
    <t xml:space="preserve"> Final</t>
  </si>
  <si>
    <t>check 1</t>
  </si>
  <si>
    <t>filter 2</t>
  </si>
  <si>
    <t>home / away</t>
  </si>
  <si>
    <t>season</t>
  </si>
  <si>
    <t>[2015] [2017]</t>
  </si>
  <si>
    <t>2016 Season Scores and Results</t>
  </si>
  <si>
    <t>Rnd Att: 360,850 (40,094) Tot Att: 360,850 (40,094)</t>
  </si>
  <si>
    <t xml:space="preserve">  4.1   7.2  10.6  14.8</t>
  </si>
  <si>
    <t>Thu 24-Mar-2016 7:20 PM (6:20 PM) Att: 75,706 Venue: M.C.G.</t>
  </si>
  <si>
    <t xml:space="preserve">  4.4   5.7  11.9 12.11</t>
  </si>
  <si>
    <t>Richmond won by 9 pts [Match stats]</t>
  </si>
  <si>
    <t xml:space="preserve">  5.0   5.4   6.5  12.8</t>
  </si>
  <si>
    <t>Sat 26-Mar-2016 1:40 PM (12:40 PM) Att: 28,505 Venue: M.C.G.</t>
  </si>
  <si>
    <t xml:space="preserve">  3.4   6.8  8.14 10.18</t>
  </si>
  <si>
    <t>Melbourne won by 2 pts [Match stats]</t>
  </si>
  <si>
    <t xml:space="preserve">  5.5  11.9 15.14 17.19</t>
  </si>
  <si>
    <t>Sat 26-Mar-2016 3:35 PM Att: 16,239 Venue: Carrara</t>
  </si>
  <si>
    <t xml:space="preserve">  1.0   5.1   7.5   9.6</t>
  </si>
  <si>
    <t>Gold Coast won by 61 pts [Match stats]</t>
  </si>
  <si>
    <t xml:space="preserve">  2.3   6.6  13.7 16.11</t>
  </si>
  <si>
    <t>Sat 26-Mar-2016 7:25 PM (6:25 PM) Att: 25,485 Venue: Docklands</t>
  </si>
  <si>
    <t xml:space="preserve">  3.5   9.6  13.8 14.13</t>
  </si>
  <si>
    <t>North Melbourne won by 10 pts [Match stats]</t>
  </si>
  <si>
    <t xml:space="preserve">  3.9 10.12 14.21 18.25</t>
  </si>
  <si>
    <t>Sat 26-Mar-2016 7:25 PM (6:25 PM) Att: 33,857 Venue: S.C.G.</t>
  </si>
  <si>
    <t xml:space="preserve">  1.1   1.4   5.6  7.11</t>
  </si>
  <si>
    <t>Sydney won by 80 pts [Match stats]</t>
  </si>
  <si>
    <t xml:space="preserve">  7.1   9.7 10.11 15.13</t>
  </si>
  <si>
    <t>Sun 27-Mar-2016 1:10 PM (12:10 PM) Att: 27,832 Venue: Docklands</t>
  </si>
  <si>
    <t xml:space="preserve">  0.2   1.5   4.7   5.8</t>
  </si>
  <si>
    <t>Western Bulldogs won by 65 pts [Match stats]</t>
  </si>
  <si>
    <t xml:space="preserve">  4.1   9.2  13.9 20.13</t>
  </si>
  <si>
    <t>Sun 27-Mar-2016 2:50 PM (2:20 PM) Att: 43,807 Venue: Adelaide Oval</t>
  </si>
  <si>
    <t xml:space="preserve">  4.4   9.8  14.9 15.10</t>
  </si>
  <si>
    <t>Port Adelaide won by 33 pts [Match stats]</t>
  </si>
  <si>
    <t xml:space="preserve">  7.4  13.7  19.9 26.10</t>
  </si>
  <si>
    <t>Sun 27-Mar-2016 4:40 PM (6:40 PM) Att: 35,201 Venue: Subiaco</t>
  </si>
  <si>
    <t xml:space="preserve">  5.2   7.4  11.7 15.12</t>
  </si>
  <si>
    <t>West Coast won by 64 pts [Match stats]</t>
  </si>
  <si>
    <t xml:space="preserve">  4.0  11.1  11.4  18.8</t>
  </si>
  <si>
    <t>Mon 28-Mar-2016 3:20 PM (2:20 PM) Att: 74,218 Venue: M.C.G.</t>
  </si>
  <si>
    <t xml:space="preserve">  1.3   5.7 10.12 12.14</t>
  </si>
  <si>
    <t>Geelong won by 30 pts [Match stats]</t>
  </si>
  <si>
    <t>Rnd Att: 354,131 (39,348) Tot Att: 714,981 (39,721)</t>
  </si>
  <si>
    <t xml:space="preserve">  2.1   3.3   7.7  13.9</t>
  </si>
  <si>
    <t>Fri 01-Apr-2016 7:50 PM (6:50 PM) Att: 72,761 Venue: M.C.G.</t>
  </si>
  <si>
    <t xml:space="preserve">  2.2   3.8  7.12 12.14</t>
  </si>
  <si>
    <t xml:space="preserve">  6.4  13.5  19.7 22.12</t>
  </si>
  <si>
    <t>Sat 02-Apr-2016 1:15 PM (12:45 PM) Att: 51,585 Venue: Adelaide Oval</t>
  </si>
  <si>
    <t xml:space="preserve">  1.2   4.8  7.12 11.20</t>
  </si>
  <si>
    <t>Adelaide won by 58 pts [Match stats]</t>
  </si>
  <si>
    <t xml:space="preserve">  2.2   7.7  8.10 11.14</t>
  </si>
  <si>
    <t>Sat 02-Apr-2016 2:10 PM (1:10 PM) Att: 50,424 Venue: M.C.G.</t>
  </si>
  <si>
    <t xml:space="preserve">  1.4   6.4   7.7  10.7</t>
  </si>
  <si>
    <t>Essendon won by 13 pts [Match stats]</t>
  </si>
  <si>
    <t xml:space="preserve">  2.7  4.11  7.12 11.17</t>
  </si>
  <si>
    <t>Sat 02-Apr-2016 3:35 PM Att: 18,021 Venue: Gabba</t>
  </si>
  <si>
    <t xml:space="preserve">  2.3   8.8 13.13 17.15</t>
  </si>
  <si>
    <t>North Melbourne won by 34 pts [Match stats]</t>
  </si>
  <si>
    <t xml:space="preserve">  1.1   3.5   4.5   5.6</t>
  </si>
  <si>
    <t>Sat 02-Apr-2016 7:25 PM (6:25 PM) Att: 37,353 Venue: Docklands</t>
  </si>
  <si>
    <t xml:space="preserve">  3.6   7.6  9.13 13.15</t>
  </si>
  <si>
    <t>Western Bulldogs won by 57 pts [Match stats]</t>
  </si>
  <si>
    <t xml:space="preserve">  4.4   6.7 11.10 14.16</t>
  </si>
  <si>
    <t>Sat 02-Apr-2016 4:40 PM (6:40 PM) Att: 34,208 Venue: Subiaco</t>
  </si>
  <si>
    <t xml:space="preserve">  4.3  11.6  16.9 19.12</t>
  </si>
  <si>
    <t xml:space="preserve">  2.1   8.4  12.8 13.11</t>
  </si>
  <si>
    <t>Sun 03-Apr-2016 1:10 PM Att: 13,656 Venue: Manuka Oval</t>
  </si>
  <si>
    <t xml:space="preserve">  1.5   5.7   8.8 11.10</t>
  </si>
  <si>
    <t>Greater Western Sydney won by 13 pts [Match stats]</t>
  </si>
  <si>
    <t xml:space="preserve">  4.4   7.8 11.11 14.15</t>
  </si>
  <si>
    <t>Sun 03-Apr-2016 3:20 PM Att: 42,977 Venue: M.C.G.</t>
  </si>
  <si>
    <t xml:space="preserve">  0.2   4.5   7.8  7.11</t>
  </si>
  <si>
    <t>Hawthorn won by 46 pts [Match stats]</t>
  </si>
  <si>
    <t xml:space="preserve">  3.2   4.5  6.10 10.11</t>
  </si>
  <si>
    <t>Sun 03-Apr-2016 4:40 PM Att: 33,146 Venue: Docklands</t>
  </si>
  <si>
    <t xml:space="preserve">  4.4  10.7  14.7 20.11</t>
  </si>
  <si>
    <t>Sydney won by 60 pts [Match stats]</t>
  </si>
  <si>
    <t>Rnd Att: 299,675 (33,297) Tot Att: 1,014,656 (37,580)</t>
  </si>
  <si>
    <t xml:space="preserve">  7.4  11.5  14.8 17.10</t>
  </si>
  <si>
    <t>Fri 08-Apr-2016 7:20 PM (7:50 PM) Att: 44,601 Venue: Adelaide Oval</t>
  </si>
  <si>
    <t xml:space="preserve">  1.4   4.6   4.7   7.9</t>
  </si>
  <si>
    <t>Port Adelaide won by 61 pts [Match stats]</t>
  </si>
  <si>
    <t xml:space="preserve">  6.3   9.6  15.7 18.11</t>
  </si>
  <si>
    <t>Sat 09-Apr-2016 1:45 PM Att: 50,903 Venue: M.C.G.</t>
  </si>
  <si>
    <t xml:space="preserve">  4.3   9.4  10.6  14.6</t>
  </si>
  <si>
    <t>St Kilda won by 29 pts [Match stats]</t>
  </si>
  <si>
    <t xml:space="preserve">  2.3   7.5  9.10 13.14</t>
  </si>
  <si>
    <t>Sat 09-Apr-2016 2:10 PM Att: 29,951 Venue: Docklands</t>
  </si>
  <si>
    <t xml:space="preserve">  4.4  11.6  17.9 19.14</t>
  </si>
  <si>
    <t xml:space="preserve">  2.3   5.4   8.7  14.9</t>
  </si>
  <si>
    <t>Sat 09-Apr-2016 4:35 PM Att: 37,045 Venue: S.C.G.</t>
  </si>
  <si>
    <t xml:space="preserve">  0.2   4.4   6.5  10.8</t>
  </si>
  <si>
    <t>Sydney won by 25 pts [Match stats]</t>
  </si>
  <si>
    <t xml:space="preserve">  3.2   5.7  9.10 13.17</t>
  </si>
  <si>
    <t>Sat 09-Apr-2016 7:25 PM Att: 13,885 Venue: Carrara</t>
  </si>
  <si>
    <t xml:space="preserve">  1.3   3.5   5.8  5.11</t>
  </si>
  <si>
    <t>Gold Coast won by 54 pts [Match stats]</t>
  </si>
  <si>
    <t xml:space="preserve">  2.1   4.7  7.11 12.20</t>
  </si>
  <si>
    <t>Sat 09-Apr-2016 5:40 PM (7:40 PM) Att: 40,555 Venue: Subiaco</t>
  </si>
  <si>
    <t xml:space="preserve">  3.3   3.7  4.10  8.11</t>
  </si>
  <si>
    <t>West Coast won by 33 pts [Match stats]</t>
  </si>
  <si>
    <t xml:space="preserve">  8.2  10.4  17.7 21.10</t>
  </si>
  <si>
    <t>Sun 10-Apr-2016 1:10 PM Att: 12,607 Venue: Bellerive Oval</t>
  </si>
  <si>
    <t xml:space="preserve">  2.2  11.5  14.7 20.11</t>
  </si>
  <si>
    <t>North Melbourne won by 5 pts [Match stats]</t>
  </si>
  <si>
    <t xml:space="preserve">  0.2   4.5  10.8 13.12</t>
  </si>
  <si>
    <t>Sun 10-Apr-2016 3:20 PM Att: 46,808 Venue: Docklands</t>
  </si>
  <si>
    <t xml:space="preserve">  2.4   5.5   7.7  14.9</t>
  </si>
  <si>
    <t xml:space="preserve">  6.2  10.5 12.14 18.17</t>
  </si>
  <si>
    <t>Sun 10-Apr-2016 4:40 PM Att: 23,320 Venue: Kardinia Park</t>
  </si>
  <si>
    <t xml:space="preserve">  1.5   3.9  6.11  7.14</t>
  </si>
  <si>
    <t>Geelong won by 69 pts [Match stats]</t>
  </si>
  <si>
    <t>Rnd Att: 278,607 (30,956) Tot Att: 1,293,263 (35,924)</t>
  </si>
  <si>
    <t xml:space="preserve">  6.8 10.13 13.16 18.17</t>
  </si>
  <si>
    <t>Fri 15-Apr-2016 6:10 PM (8:10 PM) Att: 38,860 Venue: Subiaco</t>
  </si>
  <si>
    <t xml:space="preserve">  2.0   3.1   6.3   9.3</t>
  </si>
  <si>
    <t xml:space="preserve">  2.2   5.4   6.5   6.6</t>
  </si>
  <si>
    <t>Sat 16-Apr-2016 1:45 PM Att: 42,723 Venue: M.C.G.</t>
  </si>
  <si>
    <t xml:space="preserve">  2.3   5.6  6.13  9.18</t>
  </si>
  <si>
    <t xml:space="preserve">  5.2   8.2  10.4  13.9</t>
  </si>
  <si>
    <t>Sat 16-Apr-2016 2:10 PM Att: 17,052 Venue: York Park</t>
  </si>
  <si>
    <t xml:space="preserve">  2.2   7.3  10.4  13.6</t>
  </si>
  <si>
    <t xml:space="preserve">  3.6  4.15 10.20 14.23</t>
  </si>
  <si>
    <t>Sat 16-Apr-2016 4:35 PM Att: 20,041 Venue: Gabba</t>
  </si>
  <si>
    <t xml:space="preserve">  4.2   7.5  12.7 14.10</t>
  </si>
  <si>
    <t>Brisbane Lions won by 13 pts [Match stats]</t>
  </si>
  <si>
    <t xml:space="preserve">  2.1   2.3   5.5   7.7</t>
  </si>
  <si>
    <t>Sat 16-Apr-2016 7:25 PM Att: 27,622 Venue: Docklands</t>
  </si>
  <si>
    <t xml:space="preserve">  5.1   9.4  12.6  13.7</t>
  </si>
  <si>
    <t>Western Bulldogs won by 36 pts [Match stats]</t>
  </si>
  <si>
    <t xml:space="preserve">  3.1   5.8 11.13 16.17</t>
  </si>
  <si>
    <t>Sat 16-Apr-2016 7:10 PM (7:40 PM) Att: 51,330 Venue: Adelaide Oval</t>
  </si>
  <si>
    <t xml:space="preserve">  3.4   5.6  12.8 15.13</t>
  </si>
  <si>
    <t>Adelaide won by 10 pts [Match stats]</t>
  </si>
  <si>
    <t xml:space="preserve">  6.6 14.10 16.18 22.19</t>
  </si>
  <si>
    <t>Sun 17-Apr-2016 1:10 PM Att: 10,028 Venue: Manuka Oval</t>
  </si>
  <si>
    <t xml:space="preserve">  3.1   5.3   7.6  9.11</t>
  </si>
  <si>
    <t>Greater Western Sydney won by 86 pts [Match stats]</t>
  </si>
  <si>
    <t xml:space="preserve">  1.2   6.5  8.10  9.13</t>
  </si>
  <si>
    <t>Sun 17-Apr-2016 3:20 PM Att: 47,558 Venue: M.C.G.</t>
  </si>
  <si>
    <t xml:space="preserve">  6.2  11.2  14.4  16.6</t>
  </si>
  <si>
    <t xml:space="preserve">  5.4  10.6  14.9 20.12</t>
  </si>
  <si>
    <t>Sun 17-Apr-2016 4:40 PM Att: 23,393 Venue: Docklands</t>
  </si>
  <si>
    <t xml:space="preserve">  2.7  7.12 12.14 14.17</t>
  </si>
  <si>
    <t>North Melbourne won by 31 pts [Match stats]</t>
  </si>
  <si>
    <t>Rnd Att: 365,491 (40,610) Tot Att: 1,658,754 (36,861)</t>
  </si>
  <si>
    <t xml:space="preserve">  4.3  10.5  12.6 17.10</t>
  </si>
  <si>
    <t>Fri 22-Apr-2016 7:50 PM Att: 45,781 Venue: M.C.G.</t>
  </si>
  <si>
    <t xml:space="preserve">  7.1  10.3  14.6  17.7</t>
  </si>
  <si>
    <t xml:space="preserve">  2.3   5.6  9.12 12.16</t>
  </si>
  <si>
    <t>Sat 23-Apr-2016 1:45 PM Att: 35,427 Venue: S.C.G.</t>
  </si>
  <si>
    <t xml:space="preserve">  3.3   4.3   7.3   7.7</t>
  </si>
  <si>
    <t>Sydney won by 39 pts [Match stats]</t>
  </si>
  <si>
    <t xml:space="preserve">  3.4  6.10  9.13 11.15</t>
  </si>
  <si>
    <t>Sat 23-Apr-2016 4:35 PM Att: 13,351 Venue: Carrara</t>
  </si>
  <si>
    <t xml:space="preserve">  6.4  10.8 13.10 18.11</t>
  </si>
  <si>
    <t>North Melbourne won by 38 pts [Match stats]</t>
  </si>
  <si>
    <t xml:space="preserve">  3.6   9.8 13.12 17.18</t>
  </si>
  <si>
    <t>Sat 23-Apr-2016 7:25 PM Att: 25,097 Venue: Docklands</t>
  </si>
  <si>
    <t xml:space="preserve">  2.1   4.4   7.5  10.7</t>
  </si>
  <si>
    <t>Western Bulldogs won by 53 pts [Match stats]</t>
  </si>
  <si>
    <t xml:space="preserve">  5.4   5.6   7.9  8.11</t>
  </si>
  <si>
    <t>Sat 23-Apr-2016 7:15 PM (7:45 PM) Att: 44,937 Venue: Adelaide Oval</t>
  </si>
  <si>
    <t xml:space="preserve">  1.4   7.5  12.9 16.11</t>
  </si>
  <si>
    <t>Geelong won by 48 pts [Match stats]</t>
  </si>
  <si>
    <t xml:space="preserve">  3.1   6.3   9.6  12.7</t>
  </si>
  <si>
    <t>Sun 24-Apr-2016 1:10 PM Att: 21,052 Venue: Docklands</t>
  </si>
  <si>
    <t xml:space="preserve">  5.3   9.6 11.10 19.12</t>
  </si>
  <si>
    <t>Greater Western Sydney won by 47 pts [Match stats]</t>
  </si>
  <si>
    <t xml:space="preserve">  2.5   4.8  6.12  9.14</t>
  </si>
  <si>
    <t>Sun 24-Apr-2016 2:15 PM (4:15 PM) Att: 34,796 Venue: Subiaco</t>
  </si>
  <si>
    <t xml:space="preserve">  2.5   4.9  6.10 10.12</t>
  </si>
  <si>
    <t>Carlton won by 4 pts [Match stats]</t>
  </si>
  <si>
    <t xml:space="preserve">  5.1  11.3  14.7  20.9</t>
  </si>
  <si>
    <t>Sun 24-Apr-2016 7:10 PM Att: 59,968 Venue: M.C.G.</t>
  </si>
  <si>
    <t xml:space="preserve">  2.3   7.5  11.9 14.12</t>
  </si>
  <si>
    <t>Melbourne won by 33 pts [Match stats]</t>
  </si>
  <si>
    <t xml:space="preserve">  8.4  14.6  19.8 22.10</t>
  </si>
  <si>
    <t>Mon 25-Apr-2016 3:20 PM Att: 85,082 Venue: M.C.G.</t>
  </si>
  <si>
    <t xml:space="preserve">  1.1   2.2   7.4  11.7</t>
  </si>
  <si>
    <t>Collingwood won by 69 pts [Match stats]</t>
  </si>
  <si>
    <t>Rnd Att: 282,559 (31,395) Tot Att: 1,941,313 (35,950)</t>
  </si>
  <si>
    <t xml:space="preserve">  4.1   5.4   8.6   9.7</t>
  </si>
  <si>
    <t>Fri 29-Apr-2016 7:50 PM Att: 47,622 Venue: Docklands</t>
  </si>
  <si>
    <t xml:space="preserve">  2.1   3.4   6.6   6.9</t>
  </si>
  <si>
    <t>North Melbourne won by 16 pts [Match stats]</t>
  </si>
  <si>
    <t xml:space="preserve">  5.3   8.3  11.5  15.6</t>
  </si>
  <si>
    <t>Sat 30-Apr-2016 1:45 PM Att: 27,260 Venue: Docklands</t>
  </si>
  <si>
    <t xml:space="preserve">  3.4   9.9 17.11 20.15</t>
  </si>
  <si>
    <t>St Kilda won by 39 pts [Match stats]</t>
  </si>
  <si>
    <t xml:space="preserve">  2.4   5.5  9.10 14.13</t>
  </si>
  <si>
    <t>Sat 30-Apr-2016 1:40 PM (2:10 PM) Att: 47,423 Venue: Adelaide Oval</t>
  </si>
  <si>
    <t xml:space="preserve">  1.3  2.11  3.14  8.16</t>
  </si>
  <si>
    <t>Adelaide won by 33 pts [Match stats]</t>
  </si>
  <si>
    <t xml:space="preserve">  7.3  13.6 19.10 24.14</t>
  </si>
  <si>
    <t>Sat 30-Apr-2016 4:35 PM Att: 13,766 Venue: Sydney Showground</t>
  </si>
  <si>
    <t xml:space="preserve">  2.1   6.3   9.6 12.11</t>
  </si>
  <si>
    <t>Greater Western Sydney won by 75 pts [Match stats]</t>
  </si>
  <si>
    <t xml:space="preserve">  5.4  11.8 18.14 25.18</t>
  </si>
  <si>
    <t>Sat 30-Apr-2016 7:25 PM Att: 23,007 Venue: Kardinia Park</t>
  </si>
  <si>
    <t xml:space="preserve">  3.2   5.3   6.3   7.6</t>
  </si>
  <si>
    <t>Geelong won by 120 pts [Match stats]</t>
  </si>
  <si>
    <t xml:space="preserve">  2.2   5.4  8.10  8.11</t>
  </si>
  <si>
    <t>Sat 30-Apr-2016 7:25 PM Att: 27,077 Venue: M.C.G.</t>
  </si>
  <si>
    <t xml:space="preserve">  2.7  7.10 11.13 13.16</t>
  </si>
  <si>
    <t>Port Adelaide won by 35 pts [Match stats]</t>
  </si>
  <si>
    <t xml:space="preserve">  3.3   5.7  10.9 14.10</t>
  </si>
  <si>
    <t>Sun 01-May-2016 1:10 PM Att: 14,646 Venue: Gabba</t>
  </si>
  <si>
    <t xml:space="preserve">  7.1   8.3  12.5  15.7</t>
  </si>
  <si>
    <t xml:space="preserve">  3.1   3.7   5.9 10.12</t>
  </si>
  <si>
    <t>Sun 01-May-2016 3:20 PM Att: 43,827 Venue: M.C.G.</t>
  </si>
  <si>
    <t xml:space="preserve">  1.1   1.4   4.8   8.9</t>
  </si>
  <si>
    <t xml:space="preserve">  6.4   8.8 10.12 18.16</t>
  </si>
  <si>
    <t>Sun 01-May-2016 2:40 PM (4:40 PM) Att: 37,931 Venue: Subiaco</t>
  </si>
  <si>
    <t xml:space="preserve">  1.1   4.3   8.5   9.8</t>
  </si>
  <si>
    <t>West Coast won by 62 pts [Match stats]</t>
  </si>
  <si>
    <t>Rnd Att: 292,474 (32,497) Tot Att: 2,233,787 (35,457)</t>
  </si>
  <si>
    <t xml:space="preserve">  3.4   6.7 10.11 13.12</t>
  </si>
  <si>
    <t>Fri 06-May-2016 7:50 PM Att: 49,678 Venue: M.C.G.</t>
  </si>
  <si>
    <t xml:space="preserve">  4.2   9.4  12.8 21.10</t>
  </si>
  <si>
    <t xml:space="preserve">  3.2   6.6  10.7 12.12</t>
  </si>
  <si>
    <t>Sat 07-May-2016 1:45 PM Att: 60,222 Venue: M.C.G.</t>
  </si>
  <si>
    <t xml:space="preserve">  3.4   8.5  13.8  15.9</t>
  </si>
  <si>
    <t xml:space="preserve">  2.4   9.7 12.11 18.15</t>
  </si>
  <si>
    <t>Sat 07-May-2016 2:10 PM Att: 25,429 Venue: Kardinia Park</t>
  </si>
  <si>
    <t xml:space="preserve">  3.1   4.2   9.5  12.7</t>
  </si>
  <si>
    <t xml:space="preserve">  4.3  7.10 12.12 20.15</t>
  </si>
  <si>
    <t>Sat 07-May-2016 4:35 PM Att: 29,527 Venue: S.C.G.</t>
  </si>
  <si>
    <t xml:space="preserve">  3.3   5.5   6.9  7.12</t>
  </si>
  <si>
    <t xml:space="preserve">  4.2   8.2  11.3  14.3</t>
  </si>
  <si>
    <t>Sat 07-May-2016 5:10 PM Att: 12,780 Venue: Carrara</t>
  </si>
  <si>
    <t xml:space="preserve">  2.3   8.7 17.11 24.16</t>
  </si>
  <si>
    <t>Melbourne won by 73 pts [Match stats]</t>
  </si>
  <si>
    <t xml:space="preserve">  6.3   9.7 14.11 18.15</t>
  </si>
  <si>
    <t>Sat 07-May-2016 7:40 PM Att: 26,984 Venue: Docklands</t>
  </si>
  <si>
    <t xml:space="preserve">  2.3   6.5  12.5  17.6</t>
  </si>
  <si>
    <t>Western Bulldogs won by 15 pts [Match stats]</t>
  </si>
  <si>
    <t xml:space="preserve">  5.1   7.2   9.8 11.11</t>
  </si>
  <si>
    <t>Sat 07-May-2016 6:10 PM (8:10 PM) Att: 28,201 Venue: Subiaco</t>
  </si>
  <si>
    <t xml:space="preserve">  5.1  10.4  13.6 14.11</t>
  </si>
  <si>
    <t>Greater Western Sydney won by 18 pts [Match stats]</t>
  </si>
  <si>
    <t xml:space="preserve">  2.3   3.7   7.7  11.9</t>
  </si>
  <si>
    <t>Sun 08-May-2016 3:20 PM Att: 27,254 Venue: Docklands</t>
  </si>
  <si>
    <t xml:space="preserve">  4.5   6.8  9.12 11.16</t>
  </si>
  <si>
    <t>North Melbourne won by 7 pts [Match stats]</t>
  </si>
  <si>
    <t xml:space="preserve">  3.1  10.5  14.7 21.10</t>
  </si>
  <si>
    <t>Sun 08-May-2016 4:10 PM (4:40 PM) Att: 32,399 Venue: Adelaide Oval</t>
  </si>
  <si>
    <t xml:space="preserve">  4.4   5.6  5.13  7.17</t>
  </si>
  <si>
    <t>Port Adelaide won by 77 pts [Match stats]</t>
  </si>
  <si>
    <t>Rnd Att: 267,333 (29,704) Tot Att: 2,501,120 (34,738)</t>
  </si>
  <si>
    <t xml:space="preserve">  2.1   5.1  11.3  11.6</t>
  </si>
  <si>
    <t>Fri 13-May-2016 7:20 PM (7:50 PM) Att: 53,141 Venue: Adelaide Oval</t>
  </si>
  <si>
    <t xml:space="preserve">  3.8  5.13  9.17 13.20</t>
  </si>
  <si>
    <t>Geelong won by 26 pts [Match stats]</t>
  </si>
  <si>
    <t xml:space="preserve">  0.2   0.4   5.5  8.12</t>
  </si>
  <si>
    <t>Sat 14-May-2016 1:45 PM Att: 30,321 Venue: Docklands</t>
  </si>
  <si>
    <t xml:space="preserve">  4.2   8.6 10.10 10.14</t>
  </si>
  <si>
    <t xml:space="preserve">  4.3   6.6 14.13 17.14</t>
  </si>
  <si>
    <t>Sat 14-May-2016 2:10 PM Att: 12,012 Venue: York Park</t>
  </si>
  <si>
    <t xml:space="preserve">  3.0   7.2   7.4  11.9</t>
  </si>
  <si>
    <t>Hawthorn won by 41 pts [Match stats]</t>
  </si>
  <si>
    <t xml:space="preserve">  4.3   9.9 16.13 22.17</t>
  </si>
  <si>
    <t>Sat 14-May-2016 4:35 PM Att: 8,308 Venue: Sydney Showground</t>
  </si>
  <si>
    <t xml:space="preserve">  1.0   4.0   7.1   9.4</t>
  </si>
  <si>
    <t>Greater Western Sydney won by 91 pts [Match stats]</t>
  </si>
  <si>
    <t xml:space="preserve">  0.0   3.0   7.2  10.5</t>
  </si>
  <si>
    <t>Sat 14-May-2016 7:25 PM Att: 24,552 Venue: Gabba</t>
  </si>
  <si>
    <t xml:space="preserve">  4.9 11.17 15.22 20.23</t>
  </si>
  <si>
    <t>Collingwood won by 78 pts [Match stats]</t>
  </si>
  <si>
    <t xml:space="preserve">  3.5  6.10  7.15 14.17</t>
  </si>
  <si>
    <t>Sat 14-May-2016 7:25 PM Att: 36,014 Venue: M.C.G.</t>
  </si>
  <si>
    <t xml:space="preserve">  5.3   6.5  11.9 15.10</t>
  </si>
  <si>
    <t>Richmond won by 1 pt [Match stats]</t>
  </si>
  <si>
    <t xml:space="preserve">  3.2   7.4  10.7  14.9</t>
  </si>
  <si>
    <t>Sun 15-May-2016 1:10 PM Att: 26,924 Venue: Docklands</t>
  </si>
  <si>
    <t xml:space="preserve">  4.5   8.9 10.12 13.13</t>
  </si>
  <si>
    <t>Carlton won by 2 pts [Match stats]</t>
  </si>
  <si>
    <t xml:space="preserve">  2.2   5.5   7.9 12.10</t>
  </si>
  <si>
    <t>Sun 15-May-2016 3:20 PM Att: 39,921 Venue: M.C.G.</t>
  </si>
  <si>
    <t xml:space="preserve">  5.5   8.9 12.10 17.12</t>
  </si>
  <si>
    <t xml:space="preserve">  9.3  12.5  15.8 20.12</t>
  </si>
  <si>
    <t>Sun 15-May-2016 2:40 PM (4:40 PM) Att: 36,140 Venue: Subiaco</t>
  </si>
  <si>
    <t xml:space="preserve">  1.3   1.9   2.9  3.11</t>
  </si>
  <si>
    <t>West Coast won by 103 pts [Match stats]</t>
  </si>
  <si>
    <t>Rnd Att: 295,936 (32,882) Tot Att: 2,797,056 (34,532)</t>
  </si>
  <si>
    <t xml:space="preserve">  0.2   2.4   5.7  7.13</t>
  </si>
  <si>
    <t>Fri 20-May-2016 7:50 PM Att: 61,552 Venue: M.C.G.</t>
  </si>
  <si>
    <t xml:space="preserve">  1.2   6.5   7.6  10.9</t>
  </si>
  <si>
    <t>Sydney won by 14 pts [Match stats]</t>
  </si>
  <si>
    <t xml:space="preserve">  7.5   9.5  11.7  16.8</t>
  </si>
  <si>
    <t>Sat 21-May-2016 1:45 PM Att: 59,864 Venue: M.C.G.</t>
  </si>
  <si>
    <t xml:space="preserve">  0.3   3.7  6.10 11.14</t>
  </si>
  <si>
    <t>Collingwood won by 24 pts [Match stats]</t>
  </si>
  <si>
    <t xml:space="preserve">  1.2   4.3   7.4  11.8</t>
  </si>
  <si>
    <t>Sat 21-May-2016 2:10 PM Att: 11,692 Venue: Carrara</t>
  </si>
  <si>
    <t xml:space="preserve">  4.5  12.8 18.12 22.17</t>
  </si>
  <si>
    <t>Adelaide won by 75 pts [Match stats]</t>
  </si>
  <si>
    <t xml:space="preserve">  3.1   5.3   9.6  13.8</t>
  </si>
  <si>
    <t>Sat 21-May-2016 4:05 PM (4:35 PM) Att: 38,695 Venue: Adelaide Oval</t>
  </si>
  <si>
    <t xml:space="preserve">  5.2   9.4  12.7 14.10</t>
  </si>
  <si>
    <t xml:space="preserve">  5.3   8.9 13.10 17.11</t>
  </si>
  <si>
    <t>Sat 21-May-2016 7:25 PM Att: 38,419 Venue: Docklands</t>
  </si>
  <si>
    <t xml:space="preserve">  2.2   3.4   6.5  6.10</t>
  </si>
  <si>
    <t>North Melbourne won by 67 pts [Match stats]</t>
  </si>
  <si>
    <t xml:space="preserve">  1.1   2.3   5.7   6.9</t>
  </si>
  <si>
    <t>Sat 21-May-2016 5:40 PM (7:40 PM) Att: 20,184 Venue: Subiaco</t>
  </si>
  <si>
    <t xml:space="preserve">  2.3  6.10  9.10 11.17</t>
  </si>
  <si>
    <t>Richmond won by 38 pts [Match stats]</t>
  </si>
  <si>
    <t xml:space="preserve">  5.6  10.7 13.10 19.17</t>
  </si>
  <si>
    <t>Sun 22-May-2016 1:10 PM Att: 26,892 Venue: M.C.G.</t>
  </si>
  <si>
    <t xml:space="preserve">  2.3   5.5  6.10  9.14</t>
  </si>
  <si>
    <t>Melbourne won by 63 pts [Match stats]</t>
  </si>
  <si>
    <t xml:space="preserve">  4.3   9.5  13.7  15.8</t>
  </si>
  <si>
    <t>Sun 22-May-2016 3:20 PM Att: 9,612 Venue: Sydney Showground</t>
  </si>
  <si>
    <t xml:space="preserve">  3.4   6.6   7.9 10.13</t>
  </si>
  <si>
    <t>Greater Western Sydney won by 25 pts [Match stats]</t>
  </si>
  <si>
    <t xml:space="preserve">  2.5   5.9 12.10 16.13</t>
  </si>
  <si>
    <t>Sun 22-May-2016 4:40 PM Att: 29,026 Venue: Docklands</t>
  </si>
  <si>
    <t xml:space="preserve">  1.4   4.5   7.8   9.9</t>
  </si>
  <si>
    <t>St Kilda won by 46 pts [Match stats]</t>
  </si>
  <si>
    <t>Rnd Att: 302,505 (33,612) Tot Att: 3,099,561 (34,440)</t>
  </si>
  <si>
    <t xml:space="preserve">  6.1   8.2  12.3  14.7</t>
  </si>
  <si>
    <t>Fri 27-May-2016 7:50 PM Att: 38,498 Venue: S.C.G.</t>
  </si>
  <si>
    <t xml:space="preserve">  2.2   6.5   7.7  9.11</t>
  </si>
  <si>
    <t>Sydney won by 26 pts [Match stats]</t>
  </si>
  <si>
    <t xml:space="preserve">  2.4   8.6  10.7  13.9</t>
  </si>
  <si>
    <t>Sat 28-May-2016 1:45 PM Att: 23,691 Venue: Gabba</t>
  </si>
  <si>
    <t xml:space="preserve">  4.1   9.4  12.7  21.9</t>
  </si>
  <si>
    <t>Hawthorn won by 48 pts [Match stats]</t>
  </si>
  <si>
    <t xml:space="preserve">  2.7   4.9  9.12 10.16</t>
  </si>
  <si>
    <t>Sat 28-May-2016 1:40 PM (2:10 PM) Att: 5,146 Venue: Traeger Park</t>
  </si>
  <si>
    <t xml:space="preserve">  2.4   8.6 12.11 18.13</t>
  </si>
  <si>
    <t>Port Adelaide won by 45 pts [Match stats]</t>
  </si>
  <si>
    <t xml:space="preserve">  5.4   6.8   7.9 15.11</t>
  </si>
  <si>
    <t>Sat 28-May-2016 4:35 PM Att: 17,927 Venue: Docklands</t>
  </si>
  <si>
    <t xml:space="preserve">  3.0   7.1  10.4  10.7</t>
  </si>
  <si>
    <t>St Kilda won by 34 pts [Match stats]</t>
  </si>
  <si>
    <t xml:space="preserve">  3.1   6.2   8.3  10.7</t>
  </si>
  <si>
    <t>Sat 28-May-2016 7:25 PM Att: 56,948 Venue: M.C.G.</t>
  </si>
  <si>
    <t xml:space="preserve">  6.3   8.6  14.8  16.9</t>
  </si>
  <si>
    <t xml:space="preserve">  4.6  6.11 14.13 15.17</t>
  </si>
  <si>
    <t>Sat 28-May-2016 7:10 PM (7:40 PM) Att: 46,737 Venue: Adelaide Oval</t>
  </si>
  <si>
    <t xml:space="preserve">  2.1   7.3   8.3  13.7</t>
  </si>
  <si>
    <t>Adelaide won by 22 pts [Match stats]</t>
  </si>
  <si>
    <t xml:space="preserve">  4.0  10.4  13.6  16.8</t>
  </si>
  <si>
    <t>Sun 29-May-2016 1:10 PM Att: 33,535 Venue: Docklands</t>
  </si>
  <si>
    <t xml:space="preserve">  3.6   6.8  9.11 12.13</t>
  </si>
  <si>
    <t xml:space="preserve">  3.1   4.7   6.8  7.11</t>
  </si>
  <si>
    <t>Sun 29-May-2016 3:20 PM Att: 45,078 Venue: M.C.G.</t>
  </si>
  <si>
    <t xml:space="preserve">  3.0   4.2   6.5  11.8</t>
  </si>
  <si>
    <t>Western Bulldogs won by 21 pts [Match stats]</t>
  </si>
  <si>
    <t xml:space="preserve">  5.6   9.8  14.9 20.12</t>
  </si>
  <si>
    <t>Sun 29-May-2016 2:40 PM (4:40 PM) Att: 34,945 Venue: Subiaco</t>
  </si>
  <si>
    <t xml:space="preserve">  2.4   2.7  5.13  7.13</t>
  </si>
  <si>
    <t>West Coast won by 77 pts [Match stats]</t>
  </si>
  <si>
    <t>Rnd Att: 246,205 (27,356) Tot Att: 3,345,766 (33,796)</t>
  </si>
  <si>
    <t xml:space="preserve">  5.4   7.9 13.13 18.16</t>
  </si>
  <si>
    <t>Fri 03-Jun-2016 7:50 PM Att: 17,844 Venue: Bellerive Oval</t>
  </si>
  <si>
    <t xml:space="preserve">  1.5   3.8  4.10  7.12</t>
  </si>
  <si>
    <t>North Melbourne won by 70 pts [Match stats]</t>
  </si>
  <si>
    <t xml:space="preserve">  4.5   6.7  8.14 11.16</t>
  </si>
  <si>
    <t>Sat 04-Jun-2016 1:45 PM Att: 41,833 Venue: M.C.G.</t>
  </si>
  <si>
    <t xml:space="preserve">  2.0   7.2  10.2  10.4</t>
  </si>
  <si>
    <t>Hawthorn won by 18 pts [Match stats]</t>
  </si>
  <si>
    <t xml:space="preserve">  4.3   8.4  12.4  16.6</t>
  </si>
  <si>
    <t>Sat 04-Jun-2016 2:10 PM Att: 30,722 Venue: Docklands</t>
  </si>
  <si>
    <t xml:space="preserve">  0.3   1.7   5.7  9.10</t>
  </si>
  <si>
    <t>Carlton won by 38 pts [Match stats]</t>
  </si>
  <si>
    <t xml:space="preserve">  2.3   6.7  9.10 14.14</t>
  </si>
  <si>
    <t>Sat 04-Jun-2016 4:35 PM Att: 22,007 Venue: Kardinia Park</t>
  </si>
  <si>
    <t xml:space="preserve">  4.2   6.2  10.2  14.4</t>
  </si>
  <si>
    <t>Geelong won by 10 pts [Match stats]</t>
  </si>
  <si>
    <t xml:space="preserve">  3.2   4.5   5.5   6.5</t>
  </si>
  <si>
    <t>Sat 04-Jun-2016 7:25 PM Att: 4,368 Venue: Carrara</t>
  </si>
  <si>
    <t xml:space="preserve">  1.3   6.6  8.13 11.13</t>
  </si>
  <si>
    <t>Sydney won by 38 pts [Match stats]</t>
  </si>
  <si>
    <t xml:space="preserve">  5.1  11.2  18.4  20.6</t>
  </si>
  <si>
    <t>Sat 04-Jun-2016 5:40 PM (7:40 PM) Att: 31,199 Venue: Subiaco</t>
  </si>
  <si>
    <t xml:space="preserve">  1.3   3.4   4.7  6.11</t>
  </si>
  <si>
    <t>Fremantle won by 79 pts [Match stats]</t>
  </si>
  <si>
    <t xml:space="preserve">  3.3  5.10  6.13  7.16</t>
  </si>
  <si>
    <t>Sun 05-Jun-2016 1:10 PM Att: 28,567 Venue: M.C.G.</t>
  </si>
  <si>
    <t xml:space="preserve">  5.2  10.5  15.9 19.11</t>
  </si>
  <si>
    <t>Port Adelaide won by 67 pts [Match stats]</t>
  </si>
  <si>
    <t xml:space="preserve">  4.1   6.6  10.7 12.11</t>
  </si>
  <si>
    <t>Sun 05-Jun-2016 3:20 PM Att: 28,769 Venue: Docklands</t>
  </si>
  <si>
    <t xml:space="preserve">  4.4   5.4   8.6  11.9</t>
  </si>
  <si>
    <t>Western Bulldogs won by 8 pts [Match stats]</t>
  </si>
  <si>
    <t xml:space="preserve">  6.5 11.11 16.14 19.19</t>
  </si>
  <si>
    <t>Sun 05-Jun-2016 4:10 PM (4:40 PM) Att: 40,896 Venue: Adelaide Oval</t>
  </si>
  <si>
    <t xml:space="preserve">  1.2   4.2   5.5   6.9</t>
  </si>
  <si>
    <t>Adelaide won by 88 pts [Match stats]</t>
  </si>
  <si>
    <t>Rnd Att: 322,270 (35,808) Tot Att: 3,668,036 (33,963)</t>
  </si>
  <si>
    <t xml:space="preserve">  2.1   4.3   5.5   6.7</t>
  </si>
  <si>
    <t>Fri 10-Jun-2016 7:50 PM Att: 27,567 Venue: Docklands</t>
  </si>
  <si>
    <t xml:space="preserve">  6.7  13.7  17.9 23.13</t>
  </si>
  <si>
    <t>Hawthorn won by 108 pts [Match stats]</t>
  </si>
  <si>
    <t xml:space="preserve">  4.3   6.7  11.9 14.13</t>
  </si>
  <si>
    <t>Sat 11-Jun-2016 1:10 PM (1:40 PM) Att: 40,096 Venue: Adelaide Oval</t>
  </si>
  <si>
    <t xml:space="preserve">  6.1   7.3  10.6 15.10</t>
  </si>
  <si>
    <t xml:space="preserve">  3.3   4.6   7.6  9.10</t>
  </si>
  <si>
    <t>Sat 11-Jun-2016 4:35 PM Att: 12,899 Venue: Gabba</t>
  </si>
  <si>
    <t xml:space="preserve">  3.3  12.3  18.7  23.9</t>
  </si>
  <si>
    <t>Fremantle won by 83 pts [Match stats]</t>
  </si>
  <si>
    <t xml:space="preserve">  4.4   5.9 12.11 15.15</t>
  </si>
  <si>
    <t>Sat 11-Jun-2016 7:25 PM Att: 44,025 Venue: Docklands</t>
  </si>
  <si>
    <t xml:space="preserve">  4.0   8.1  11.2  12.2</t>
  </si>
  <si>
    <t>Geelong won by 31 pts [Match stats]</t>
  </si>
  <si>
    <t xml:space="preserve">  5.6   9.6 11.10 11.10</t>
  </si>
  <si>
    <t>Sat 11-Jun-2016 5:40 PM (7:40 PM) Att: 37,591 Venue: Subiaco</t>
  </si>
  <si>
    <t xml:space="preserve">  3.1   6.5  9.10 15.15</t>
  </si>
  <si>
    <t>Adelaide won by 29 pts [Match stats]</t>
  </si>
  <si>
    <t xml:space="preserve">  4.2   8.3  14.8  17.8</t>
  </si>
  <si>
    <t>Sun 12-Jun-2016 1:10 PM Att: 47,945 Venue: Docklands</t>
  </si>
  <si>
    <t xml:space="preserve">  3.0   5.2   8.3  12.6</t>
  </si>
  <si>
    <t>St Kilda won by 32 pts [Match stats]</t>
  </si>
  <si>
    <t xml:space="preserve">  4.2   8.7   9.9 17.12</t>
  </si>
  <si>
    <t>Sun 12-Jun-2016 3:20 PM Att: 30,448 Venue: M.C.G.</t>
  </si>
  <si>
    <t xml:space="preserve">  3.2   6.3  11.7  15.7</t>
  </si>
  <si>
    <t>Richmond won by 17 pts [Match stats]</t>
  </si>
  <si>
    <t xml:space="preserve">  2.4   6.6 10.11 15.15</t>
  </si>
  <si>
    <t>Sun 12-Jun-2016 4:40 PM Att: 21,541 Venue: Sydney Showground</t>
  </si>
  <si>
    <t xml:space="preserve">  2.3   4.6   7.9   9.9</t>
  </si>
  <si>
    <t xml:space="preserve">  2.4   9.6  11.7  16.8</t>
  </si>
  <si>
    <t>Mon 13-Jun-2016 3:20 PM Att: 60,158 Venue: M.C.G.</t>
  </si>
  <si>
    <t xml:space="preserve">  4.4   5.4   6.6  8.10</t>
  </si>
  <si>
    <t>Melbourne won by 46 pts [Match stats]</t>
  </si>
  <si>
    <t>Rnd Att: 157,572 (26,262) Tot Att: 3,825,608 (33,558)</t>
  </si>
  <si>
    <t xml:space="preserve">  3.5  4.11  7.15 11.18</t>
  </si>
  <si>
    <t>Fri 17-Jun-2016 7:50 PM Att: 37,073 Venue: Docklands</t>
  </si>
  <si>
    <t xml:space="preserve">  1.2   5.3  10.4  14.9</t>
  </si>
  <si>
    <t xml:space="preserve">  4.2   5.6   7.8 12.10</t>
  </si>
  <si>
    <t>Sat 18-Jun-2016 1:40 PM Att: 12,777 Venue: Gabba</t>
  </si>
  <si>
    <t xml:space="preserve">  4.3  11.6 14.11 20.11</t>
  </si>
  <si>
    <t>West Coast won by 49 pts [Match stats]</t>
  </si>
  <si>
    <t xml:space="preserve">  2.3   5.8  11.9 12.14</t>
  </si>
  <si>
    <t>Sat 18-Jun-2016 2:35 PM (4:35 PM) Att: 32,448 Venue: Subiaco</t>
  </si>
  <si>
    <t xml:space="preserve">  3.3   4.6  9.12  9.15</t>
  </si>
  <si>
    <t>Fremantle won by 17 pts [Match stats]</t>
  </si>
  <si>
    <t xml:space="preserve">  0.5   1.9  5.12  5.13</t>
  </si>
  <si>
    <t>Sat 18-Jun-2016 7:25 PM Att: 41,725 Venue: Docklands</t>
  </si>
  <si>
    <t xml:space="preserve">  5.3  10.3  11.4  16.4</t>
  </si>
  <si>
    <t>Geelong won by 57 pts [Match stats]</t>
  </si>
  <si>
    <t xml:space="preserve">  2.6   4.8  6.13 12.14</t>
  </si>
  <si>
    <t>Sun 19-Jun-2016 1:10 PM Att: 19,086 Venue: S.C.G.</t>
  </si>
  <si>
    <t xml:space="preserve">  1.1   2.3   3.6   4.7</t>
  </si>
  <si>
    <t>Sydney won by 55 pts [Match stats]</t>
  </si>
  <si>
    <t xml:space="preserve">  4.5   9.8 10.11 12.18</t>
  </si>
  <si>
    <t>Sun 19-Jun-2016 4:40 PM Att: 14,463 Venue: Docklands</t>
  </si>
  <si>
    <t xml:space="preserve">  2.7   7.8 11.13 17.15</t>
  </si>
  <si>
    <t>Greater Western Sydney won by 27 pts [Match stats]</t>
  </si>
  <si>
    <t>Rnd Att: 136,314 (22,719) Tot Att: 3,961,922 (33,016)</t>
  </si>
  <si>
    <t xml:space="preserve">  3.8  4.13  8.18 12.28</t>
  </si>
  <si>
    <t>Thu 23-Jun-2016 7:20 PM (7:50 PM) Att: 37,890 Venue: Adelaide Oval</t>
  </si>
  <si>
    <t xml:space="preserve">  1.2   6.5   9.6  10.7</t>
  </si>
  <si>
    <t xml:space="preserve">  3.4   7.8  7.10 12.13</t>
  </si>
  <si>
    <t>Fri 24-Jun-2016 7:50 PM Att: 20,320 Venue: M.C.G.</t>
  </si>
  <si>
    <t xml:space="preserve">  0.1   1.4   3.5   5.7</t>
  </si>
  <si>
    <t>Collingwood won by 48 pts [Match stats]</t>
  </si>
  <si>
    <t xml:space="preserve">  5.4   9.8 14.11 17.15</t>
  </si>
  <si>
    <t>Sat 25-Jun-2016 1:40 PM Att: 28,883 Venue: M.C.G.</t>
  </si>
  <si>
    <t xml:space="preserve">  2.0   4.0   6.3  11.9</t>
  </si>
  <si>
    <t>Richmond won by 42 pts [Match stats]</t>
  </si>
  <si>
    <t xml:space="preserve">  6.7  8.11 11.14 18.19</t>
  </si>
  <si>
    <t>Sat 25-Jun-2016 4:35 PM Att: 10,355 Venue: Sydney Showground</t>
  </si>
  <si>
    <t xml:space="preserve">  3.2   5.5   7.9  9.11</t>
  </si>
  <si>
    <t>Greater Western Sydney won by 62 pts [Match stats]</t>
  </si>
  <si>
    <t xml:space="preserve">  4.2   8.6  12.8  14.9</t>
  </si>
  <si>
    <t>Sat 25-Jun-2016 7:25 PM Att: 28,745 Venue: Docklands</t>
  </si>
  <si>
    <t xml:space="preserve">  1.4   4.6  10.9 13.12</t>
  </si>
  <si>
    <t>St Kilda won by 3 pts [Match stats]</t>
  </si>
  <si>
    <t xml:space="preserve">  2.1   6.4  8.10 12.14</t>
  </si>
  <si>
    <t>Sun 26-Jun-2016 3:20 PM Att: 10,121 Venue: York Park</t>
  </si>
  <si>
    <t xml:space="preserve">  4.4   6.5   6.8  8.12</t>
  </si>
  <si>
    <t>Hawthorn won by 26 pts [Match stats]</t>
  </si>
  <si>
    <t>Rnd Att: 203,712 (33,952) Tot Att: 4,165,634 (33,061)</t>
  </si>
  <si>
    <t xml:space="preserve">  3.4   8.5  11.7 20.10</t>
  </si>
  <si>
    <t>Thu 30-Jun-2016 6:10 PM (8:10 PM) Att: 33,117 Venue: Subiaco</t>
  </si>
  <si>
    <t xml:space="preserve">  4.1   5.5   5.9  7.10</t>
  </si>
  <si>
    <t>West Coast won by 78 pts [Match stats]</t>
  </si>
  <si>
    <t xml:space="preserve">  2.2   9.2  11.5 14.10</t>
  </si>
  <si>
    <t>Fri 01-Jul-2016 7:20 PM (7:50 PM) Att: 37,848 Venue: Adelaide Oval</t>
  </si>
  <si>
    <t xml:space="preserve">  3.2   5.3   7.6   8.8</t>
  </si>
  <si>
    <t>Port Adelaide won by 38 pts [Match stats]</t>
  </si>
  <si>
    <t xml:space="preserve">  5.7  9.12 13.15 15.18</t>
  </si>
  <si>
    <t>Sat 02-Jul-2016 1:40 PM Att: 14,071 Venue: Carrara</t>
  </si>
  <si>
    <t xml:space="preserve">  3.1   4.5  5.13  8.20</t>
  </si>
  <si>
    <t>Gold Coast won by 40 pts [Match stats]</t>
  </si>
  <si>
    <t xml:space="preserve">  2.5   6.7   8.9 11.13</t>
  </si>
  <si>
    <t>Sat 02-Jul-2016 4:35 PM Att: 33,386 Venue: S.C.G.</t>
  </si>
  <si>
    <t xml:space="preserve">  1.2   5.3  11.4  13.5</t>
  </si>
  <si>
    <t>Western Bulldogs won by 4 pts [Match stats]</t>
  </si>
  <si>
    <t xml:space="preserve">  3.3   4.6   4.8   6.9</t>
  </si>
  <si>
    <t>Sat 02-Jul-2016 7:25 PM Att: 56,157 Venue: M.C.G.</t>
  </si>
  <si>
    <t xml:space="preserve">  3.5   5.5   7.8   8.9</t>
  </si>
  <si>
    <t>Collingwood won by 12 pts [Match stats]</t>
  </si>
  <si>
    <t xml:space="preserve">  2.3  10.4  14.5  15.8</t>
  </si>
  <si>
    <t>Sun 03-Jul-2016 3:20 PM Att: 29,133 Venue: M.C.G.</t>
  </si>
  <si>
    <t xml:space="preserve">  5.2   8.5  15.8 18.12</t>
  </si>
  <si>
    <t>Rnd Att: 235,019 (26,113) Tot Att: 4,400,653 (32,597)</t>
  </si>
  <si>
    <t xml:space="preserve">  3.3   5.4   7.4  12.7</t>
  </si>
  <si>
    <t>Thu 07-Jul-2016 7:20 PM (7:50 PM) Att: 43,025 Venue: Adelaide Oval</t>
  </si>
  <si>
    <t xml:space="preserve">  3.1   6.4 11.10 15.11</t>
  </si>
  <si>
    <t>Hawthorn won by 22 pts [Match stats]</t>
  </si>
  <si>
    <t xml:space="preserve">  3.1   5.1   7.4   9.6</t>
  </si>
  <si>
    <t>Fri 08-Jul-2016 7:50 PM Att: 24,339 Venue: Kardinia Park</t>
  </si>
  <si>
    <t xml:space="preserve">  4.2   7.4  11.7  15.8</t>
  </si>
  <si>
    <t xml:space="preserve">  7.2   9.4  11.7  14.9</t>
  </si>
  <si>
    <t>Sat 09-Jul-2016 1:40 PM Att: 13,483 Venue: Sydney Showground</t>
  </si>
  <si>
    <t xml:space="preserve">  3.2  12.4  18.7 19.11</t>
  </si>
  <si>
    <t>Collingwood won by 32 pts [Match stats]</t>
  </si>
  <si>
    <t xml:space="preserve">  6.2  12.4  17.4  22.7</t>
  </si>
  <si>
    <t>Sat 09-Jul-2016 4:35 PM Att: 13,528 Venue: Carrara</t>
  </si>
  <si>
    <t xml:space="preserve">  2.4   6.6 12.10 17.11</t>
  </si>
  <si>
    <t xml:space="preserve">  3.3   5.9  6.11 12.13</t>
  </si>
  <si>
    <t>Sat 09-Jul-2016 7:25 PM Att: 39,679 Venue: Docklands</t>
  </si>
  <si>
    <t xml:space="preserve">  3.1   6.2   8.6  11.9</t>
  </si>
  <si>
    <t>Western Bulldogs won by 10 pts [Match stats]</t>
  </si>
  <si>
    <t xml:space="preserve">  6.5   9.8 11.11 12.15</t>
  </si>
  <si>
    <t>Sat 09-Jul-2016 7:10 PM (7:40 PM) Att: 8,163 Venue: Marrara Oval</t>
  </si>
  <si>
    <t xml:space="preserve">  2.0   3.1   7.4   8.7</t>
  </si>
  <si>
    <t>Melbourne won by 32 pts [Match stats]</t>
  </si>
  <si>
    <t xml:space="preserve">  3.0   6.1   6.2   7.5</t>
  </si>
  <si>
    <t>Sun 10-Jul-2016 1:10 PM Att: 32,430 Venue: M.C.G.</t>
  </si>
  <si>
    <t xml:space="preserve">  4.3   9.6 12.10 16.11</t>
  </si>
  <si>
    <t>Adelaide won by 60 pts [Match stats]</t>
  </si>
  <si>
    <t xml:space="preserve">  3.2   9.4  13.7  16.8</t>
  </si>
  <si>
    <t>Sun 10-Jul-2016 1:20 PM (3:20 PM) Att: 35,168 Venue: Subiaco</t>
  </si>
  <si>
    <t xml:space="preserve">  2.1   6.4   8.4  11.6</t>
  </si>
  <si>
    <t>West Coast won by 32 pts [Match stats]</t>
  </si>
  <si>
    <t xml:space="preserve">  2.3   6.7 10.10 14.14</t>
  </si>
  <si>
    <t>Sun 10-Jul-2016 4:40 PM Att: 25,204 Venue: Docklands</t>
  </si>
  <si>
    <t xml:space="preserve">  4.3   8.5  12.7  17.7</t>
  </si>
  <si>
    <t>St Kilda won by 11 pts [Match stats]</t>
  </si>
  <si>
    <t>Rnd Att: 263,052 (29,228) Tot Att: 4,663,705 (32,387)</t>
  </si>
  <si>
    <t xml:space="preserve">  4.4   4.5   8.6 10.10</t>
  </si>
  <si>
    <t>Thu 14-Jul-2016 7:20 PM Att: 42,314 Venue: S.C.G.</t>
  </si>
  <si>
    <t xml:space="preserve">  3.1   6.4   7.7  11.9</t>
  </si>
  <si>
    <t>Hawthorn won by 5 pts [Match stats]</t>
  </si>
  <si>
    <t xml:space="preserve">  4.1   7.2   7.3   9.7</t>
  </si>
  <si>
    <t>Fri 15-Jul-2016 6:10 PM (8:10 PM) Att: 31,042 Venue: Subiaco</t>
  </si>
  <si>
    <t xml:space="preserve">  1.3   6.7  8.11 11.12</t>
  </si>
  <si>
    <t>Geelong won by 17 pts [Match stats]</t>
  </si>
  <si>
    <t xml:space="preserve">  3.3   7.3  11.5  16.6</t>
  </si>
  <si>
    <t>Sat 16-Jul-2016 1:40 PM Att: 44,908 Venue: M.C.G.</t>
  </si>
  <si>
    <t xml:space="preserve">  3.3   5.7  8.11 11.17</t>
  </si>
  <si>
    <t xml:space="preserve">  0.5   3.8  5.17 10.17</t>
  </si>
  <si>
    <t>Sat 16-Jul-2016 4:35 PM Att: 24,361 Venue: Docklands</t>
  </si>
  <si>
    <t xml:space="preserve">  6.3  10.5  13.5  16.9</t>
  </si>
  <si>
    <t xml:space="preserve">  6.5  11.9 12.15 15.17</t>
  </si>
  <si>
    <t>Sat 16-Jul-2016 7:25 PM Att: 8,509 Venue: Cazaly's Stadium</t>
  </si>
  <si>
    <t xml:space="preserve">  3.2   5.3   6.8  8.11</t>
  </si>
  <si>
    <t>Western Bulldogs won by 48 pts [Match stats]</t>
  </si>
  <si>
    <t xml:space="preserve">  5.2   8.7 11.12 14.13</t>
  </si>
  <si>
    <t>Sat 16-Jul-2016 7:10 PM (7:40 PM) Att: 50,012 Venue: Adelaide Oval</t>
  </si>
  <si>
    <t xml:space="preserve">  1.6   5.7   8.7  10.9</t>
  </si>
  <si>
    <t>Adelaide won by 28 pts [Match stats]</t>
  </si>
  <si>
    <t xml:space="preserve">  1.2   3.3   6.5  11.9</t>
  </si>
  <si>
    <t>Sun 17-Jul-2016 1:10 PM Att: 26,389 Venue: M.C.G.</t>
  </si>
  <si>
    <t xml:space="preserve">  2.4   5.7  10.8 12.10</t>
  </si>
  <si>
    <t xml:space="preserve">  3.3   8.6 10.12 15.20</t>
  </si>
  <si>
    <t>Sun 17-Jul-2016 3:20 PM Att: 25,322 Venue: Docklands</t>
  </si>
  <si>
    <t xml:space="preserve">  6.2   6.5   9.7  11.8</t>
  </si>
  <si>
    <t>St Kilda won by 36 pts [Match stats]</t>
  </si>
  <si>
    <t xml:space="preserve">  3.1   5.5   8.8  9.13</t>
  </si>
  <si>
    <t>Sun 17-Jul-2016 4:40 PM Att: 10,195 Venue: Gabba</t>
  </si>
  <si>
    <t xml:space="preserve">  3.7  13.8 20.10 22.14</t>
  </si>
  <si>
    <t>Greater Western Sydney won by 79 pts [Match stats]</t>
  </si>
  <si>
    <t>Rnd Att: 273,002 (30,334) Tot Att: 4,936,707 (32,266)</t>
  </si>
  <si>
    <t xml:space="preserve">  2.2   4.4  10.7 12.12</t>
  </si>
  <si>
    <t>Fri 22-Jul-2016 7:50 PM Att: 36,041 Venue: Docklands</t>
  </si>
  <si>
    <t xml:space="preserve">  6.5  10.7 14.10 18.16</t>
  </si>
  <si>
    <t>North Melbourne won by 40 pts [Match stats]</t>
  </si>
  <si>
    <t xml:space="preserve">  4.4   5.7  9.11 10.14</t>
  </si>
  <si>
    <t>Sat 23-Jul-2016 1:45 PM Att: 31,765 Venue: S.C.G.</t>
  </si>
  <si>
    <t xml:space="preserve">  5.1   7.3   9.4  10.8</t>
  </si>
  <si>
    <t>Sydney won by 6 pts [Match stats]</t>
  </si>
  <si>
    <t xml:space="preserve">  5.2   8.3  12.7  16.9</t>
  </si>
  <si>
    <t>Sat 23-Jul-2016 2:10 PM Att: 8,933 Venue: Carrara</t>
  </si>
  <si>
    <t xml:space="preserve">  3.0   9.5  10.6  12.9</t>
  </si>
  <si>
    <t>Gold Coast won by 24 pts [Match stats]</t>
  </si>
  <si>
    <t xml:space="preserve">  2.1   5.2   8.4  10.6</t>
  </si>
  <si>
    <t>Sat 23-Jul-2016 2:35 PM (4:35 PM) Att: 33,908 Venue: Subiaco</t>
  </si>
  <si>
    <t xml:space="preserve">  2.2   5.4  8.10  8.12</t>
  </si>
  <si>
    <t>West Coast won by 6 pts [Match stats]</t>
  </si>
  <si>
    <t xml:space="preserve">  4.2   5.6  10.9 12.13</t>
  </si>
  <si>
    <t>Sat 23-Jul-2016 7:25 PM Att: 21,127 Venue: Kardinia Park</t>
  </si>
  <si>
    <t xml:space="preserve">  3.2   5.5  5.10  7.13</t>
  </si>
  <si>
    <t xml:space="preserve">  4.2   6.4   9.6   9.6</t>
  </si>
  <si>
    <t>Sat 23-Jul-2016 7:25 PM Att: 26,532 Venue: Docklands</t>
  </si>
  <si>
    <t xml:space="preserve">  3.3   7.4  10.5  11.9</t>
  </si>
  <si>
    <t>St Kilda won by 15 pts [Match stats]</t>
  </si>
  <si>
    <t xml:space="preserve">  3.4   6.9  7.14 12.19</t>
  </si>
  <si>
    <t>Sun 24-Jul-2016 1:10 PM Att: 34,869 Venue: Docklands</t>
  </si>
  <si>
    <t xml:space="preserve">  6.3   9.4  15.6  20.8</t>
  </si>
  <si>
    <t>Brisbane Lions won by 37 pts [Match stats]</t>
  </si>
  <si>
    <t xml:space="preserve">  2.5  4.11  7.15 16.18</t>
  </si>
  <si>
    <t>Sun 24-Jul-2016 3:20 PM Att: 51,892 Venue: M.C.G.</t>
  </si>
  <si>
    <t xml:space="preserve">  2.5   3.7  3.11  5.14</t>
  </si>
  <si>
    <t>Hawthorn won by 70 pts [Match stats]</t>
  </si>
  <si>
    <t xml:space="preserve">  2.2   6.3   7.5   9.6</t>
  </si>
  <si>
    <t>Sun 24-Jul-2016 4:10 PM (4:40 PM) Att: 27,935 Venue: Adelaide Oval</t>
  </si>
  <si>
    <t xml:space="preserve">  0.2   2.7  7.11 11.13</t>
  </si>
  <si>
    <t>Greater Western Sydney won by 19 pts [Match stats]</t>
  </si>
  <si>
    <t>Rnd Att: 247,010 (27,446) Tot Att: 5,183,717 (31,998)</t>
  </si>
  <si>
    <t xml:space="preserve">  5.2   9.2  13.5  16.7</t>
  </si>
  <si>
    <t>Fri 29-Jul-2016 7:50 PM Att: 24,331 Venue: Kardinia Park</t>
  </si>
  <si>
    <t xml:space="preserve">  5.1   8.2   8.8 11.12</t>
  </si>
  <si>
    <t>Geelong won by 25 pts [Match stats]</t>
  </si>
  <si>
    <t xml:space="preserve">  8.3  11.5  13.7  17.9</t>
  </si>
  <si>
    <t>Sat 30-Jul-2016 1:45 PM Att: 14,974 Venue: Manuka Oval</t>
  </si>
  <si>
    <t xml:space="preserve">  0.1   1.2   3.4   3.5</t>
  </si>
  <si>
    <t>Greater Western Sydney won by 88 pts [Match stats]</t>
  </si>
  <si>
    <t xml:space="preserve">  2.5   2.8  7.11 10.14</t>
  </si>
  <si>
    <t>Sat 30-Jul-2016 2:10 PM Att: 18,112 Venue: York Park</t>
  </si>
  <si>
    <t xml:space="preserve">  0.4   1.8  5.11  7.13</t>
  </si>
  <si>
    <t>Hawthorn won by 19 pts [Match stats]</t>
  </si>
  <si>
    <t xml:space="preserve">  2.5   7.7  8.11 13.13</t>
  </si>
  <si>
    <t>Sat 30-Jul-2016 4:35 PM Att: 34,929 Venue: M.C.G.</t>
  </si>
  <si>
    <t xml:space="preserve">  4.2   5.2   9.3  11.6</t>
  </si>
  <si>
    <t>Collingwood won by 19 pts [Match stats]</t>
  </si>
  <si>
    <t xml:space="preserve">  2.4   4.7   7.8 12.13</t>
  </si>
  <si>
    <t>Sat 30-Jul-2016 7:25 PM Att: 44,287 Venue: Docklands</t>
  </si>
  <si>
    <t xml:space="preserve">  1.4   2.7  3.10  8.14</t>
  </si>
  <si>
    <t>North Melbourne won by 23 pts [Match stats]</t>
  </si>
  <si>
    <t xml:space="preserve">  4.1   4.6   9.9 11.13</t>
  </si>
  <si>
    <t>Sat 30-Jul-2016 7:25 PM Att: 13,085 Venue: Gabba</t>
  </si>
  <si>
    <t xml:space="preserve">  4.6 11.11 18.17 25.23</t>
  </si>
  <si>
    <t>Port Adelaide won by 94 pts [Match stats]</t>
  </si>
  <si>
    <t xml:space="preserve">  1.3   6.6  7.10  9.12</t>
  </si>
  <si>
    <t>Sun 31-Jul-2016 1:10 PM Att: 20,627 Venue: M.C.G.</t>
  </si>
  <si>
    <t xml:space="preserve">  3.3   4.6   6.8  9.10</t>
  </si>
  <si>
    <t xml:space="preserve">  1.0   3.2   4.3   7.5</t>
  </si>
  <si>
    <t>Sun 31-Jul-2016 1:20 PM (3:20 PM) Att: 32,401 Venue: Subiaco</t>
  </si>
  <si>
    <t xml:space="preserve">  3.7   7.7  15.9 21.11</t>
  </si>
  <si>
    <t>Sydney won by 90 pts [Match stats]</t>
  </si>
  <si>
    <t xml:space="preserve">  5.2  11.7 18.10 22.11</t>
  </si>
  <si>
    <t>Sun 31-Jul-2016 4:10 PM (4:40 PM) Att: 44,264 Venue: Adelaide Oval</t>
  </si>
  <si>
    <t xml:space="preserve">  2.3   4.4   5.6   9.7</t>
  </si>
  <si>
    <t>Adelaide won by 82 pts [Match stats]</t>
  </si>
  <si>
    <t>Rnd Att: 304,807 (33,867) Tot Att: 5,488,524 (32,097)</t>
  </si>
  <si>
    <t xml:space="preserve">  3.0   7.3  10.7  14.8</t>
  </si>
  <si>
    <t>Fri 05-Aug-2016 7:50 PM Att: 49,122 Venue: M.C.G.</t>
  </si>
  <si>
    <t xml:space="preserve">  5.2   6.3   8.7 11.11</t>
  </si>
  <si>
    <t xml:space="preserve">  6.5  9.10 14.14 14.16</t>
  </si>
  <si>
    <t>Sat 06-Aug-2016 1:45 PM Att: 30,204 Venue: S.C.G.</t>
  </si>
  <si>
    <t xml:space="preserve">  0.0   2.3   3.6   4.9</t>
  </si>
  <si>
    <t xml:space="preserve">  5.2   9.2  12.6  17.8</t>
  </si>
  <si>
    <t>Sat 06-Aug-2016 2:10 PM Att: 38,818 Venue: M.C.G.</t>
  </si>
  <si>
    <t xml:space="preserve">  3.3   7.9 10.12 11.15</t>
  </si>
  <si>
    <t>Melbourne won by 29 pts [Match stats]</t>
  </si>
  <si>
    <t xml:space="preserve">  5.2   9.5  12.6  13.6</t>
  </si>
  <si>
    <t>Sat 06-Aug-2016 4:35 PM Att: 9,108 Venue: Carrara</t>
  </si>
  <si>
    <t xml:space="preserve">  4.2   8.5  11.6  14.8</t>
  </si>
  <si>
    <t xml:space="preserve">  1.4   4.5   7.7   9.7</t>
  </si>
  <si>
    <t>Sat 06-Aug-2016 7:25 PM Att: 30,740 Venue: Docklands</t>
  </si>
  <si>
    <t xml:space="preserve">  2.2   2.4   4.5   7.5</t>
  </si>
  <si>
    <t xml:space="preserve">  7.4 14.10 22.13 27.15</t>
  </si>
  <si>
    <t>Sat 06-Aug-2016 7:10 PM (7:40 PM) Att: 43,549 Venue: Adelaide Oval</t>
  </si>
  <si>
    <t xml:space="preserve">  3.0   5.0   6.1   6.3</t>
  </si>
  <si>
    <t>Adelaide won by 138 pts [Match stats]</t>
  </si>
  <si>
    <t xml:space="preserve">  1.2   3.5   6.7   7.9</t>
  </si>
  <si>
    <t>Sun 07-Aug-2016 1:10 PM Att: 37,797 Venue: M.C.G.</t>
  </si>
  <si>
    <t xml:space="preserve">  4.3  10.5  14.6  19.8</t>
  </si>
  <si>
    <t>St Kilda won by 71 pts [Match stats]</t>
  </si>
  <si>
    <t xml:space="preserve">  3.2   7.4 11.10 15.10</t>
  </si>
  <si>
    <t>Sun 07-Aug-2016 3:20 PM Att: 29,254 Venue: Docklands</t>
  </si>
  <si>
    <t xml:space="preserve">  0.3   0.4   3.4  4.10</t>
  </si>
  <si>
    <t>Geelong won by 66 pts [Match stats]</t>
  </si>
  <si>
    <t xml:space="preserve">  3.2   5.6   7.7  9.10</t>
  </si>
  <si>
    <t>Sun 07-Aug-2016 2:40 PM (4:40 PM) Att: 36,215 Venue: Subiaco</t>
  </si>
  <si>
    <t xml:space="preserve">  2.2   7.5  12.7  17.8</t>
  </si>
  <si>
    <t>West Coast won by 46 pts [Match stats]</t>
  </si>
  <si>
    <t>Rnd Att: 272,374 (30,264) Tot Att: 5,760,898 (32,005)</t>
  </si>
  <si>
    <t xml:space="preserve">  3.3   7.6  11.7 14.11</t>
  </si>
  <si>
    <t>Fri 12-Aug-2016 7:50 PM Att: 35,010 Venue: Docklands</t>
  </si>
  <si>
    <t xml:space="preserve">  2.4   7.5  11.7  14.8</t>
  </si>
  <si>
    <t xml:space="preserve">  7.2  12.3  14.7  15.9</t>
  </si>
  <si>
    <t>Sat 13-Aug-2016 1:45 PM Att: 17,432 Venue: Gabba</t>
  </si>
  <si>
    <t xml:space="preserve">  3.2   5.5  9.12 13.17</t>
  </si>
  <si>
    <t>Brisbane Lions won by 4 pts [Match stats]</t>
  </si>
  <si>
    <t xml:space="preserve">  8.4   9.7  11.9 14.12</t>
  </si>
  <si>
    <t>Sat 13-Aug-2016 2:10 PM Att: 50,657 Venue: M.C.G.</t>
  </si>
  <si>
    <t xml:space="preserve">  1.0   6.2   8.7   8.9</t>
  </si>
  <si>
    <t>Hawthorn won by 39 pts [Match stats]</t>
  </si>
  <si>
    <t xml:space="preserve">  3.3   6.7 12.10 14.12</t>
  </si>
  <si>
    <t>Sat 13-Aug-2016 4:35 PM Att: 10,385 Venue: Sydney Showground</t>
  </si>
  <si>
    <t xml:space="preserve">  1.4   5.8  8.11 14.13</t>
  </si>
  <si>
    <t>West Coast won by 1 pt [Match stats]</t>
  </si>
  <si>
    <t xml:space="preserve">  5.0   7.5   9.8 11.10</t>
  </si>
  <si>
    <t>Sat 13-Aug-2016 7:25 PM Att: 33,059 Venue: Docklands</t>
  </si>
  <si>
    <t xml:space="preserve">  4.1   8.4  16.7  23.8</t>
  </si>
  <si>
    <t>Sydney won by 70 pts [Match stats]</t>
  </si>
  <si>
    <t xml:space="preserve">  1.2   2.4   6.5   8.6</t>
  </si>
  <si>
    <t>Sat 13-Aug-2016 7:10 PM (7:40 PM) Att: 33,426 Venue: Adelaide Oval</t>
  </si>
  <si>
    <t xml:space="preserve">  4.3   8.5   9.9 13.16</t>
  </si>
  <si>
    <t>Melbourne won by 40 pts [Match stats]</t>
  </si>
  <si>
    <t xml:space="preserve">  3.3   6.6   7.7  11.9</t>
  </si>
  <si>
    <t>Sun 14-Aug-2016 1:10 PM Att: 16,622 Venue: Docklands</t>
  </si>
  <si>
    <t xml:space="preserve">  3.1   5.5   8.8  9.15</t>
  </si>
  <si>
    <t>Essendon won by 6 pts [Match stats]</t>
  </si>
  <si>
    <t xml:space="preserve">  2.4   7.4  11.6  12.6</t>
  </si>
  <si>
    <t>Sun 14-Aug-2016 3:20 PM Att: 45,667 Venue: M.C.G.</t>
  </si>
  <si>
    <t xml:space="preserve">  2.2   3.7  4.13 10.22</t>
  </si>
  <si>
    <t>Geelong won by 4 pts [Match stats]</t>
  </si>
  <si>
    <t xml:space="preserve">  2.1   6.2   7.3  11.4</t>
  </si>
  <si>
    <t>Sun 14-Aug-2016 2:40 PM (4:40 PM) Att: 30,116 Venue: Subiaco</t>
  </si>
  <si>
    <t xml:space="preserve">  4.4  10.9 16.10 21.16</t>
  </si>
  <si>
    <t>Adelaide won by 72 pts [Match stats]</t>
  </si>
  <si>
    <t>Rnd Att: 253,550 (28,172) Tot Att: 6,014,448 (31,822)</t>
  </si>
  <si>
    <t xml:space="preserve">  5.3   9.4 12.13 13.14</t>
  </si>
  <si>
    <t>Fri 19-Aug-2016 6:10 PM (8:10 PM) Att: 38,581 Venue: Subiaco</t>
  </si>
  <si>
    <t xml:space="preserve">  2.1   4.2   7.2  10.7</t>
  </si>
  <si>
    <t>West Coast won by 25 pts [Match stats]</t>
  </si>
  <si>
    <t xml:space="preserve">  3.4   4.8  9.13 10.16</t>
  </si>
  <si>
    <t>Sat 20-Aug-2016 1:45 PM Att: 16,495 Venue: Bellerive Oval</t>
  </si>
  <si>
    <t xml:space="preserve">  5.4   6.8  11.9 12.13</t>
  </si>
  <si>
    <t xml:space="preserve">  2.1   2.5   3.9  6.10</t>
  </si>
  <si>
    <t>Sat 20-Aug-2016 2:10 PM Att: 35,255 Venue: M.C.G.</t>
  </si>
  <si>
    <t xml:space="preserve">  3.5   5.8  5.10  7.13</t>
  </si>
  <si>
    <t xml:space="preserve">  5.4   8.7 12.10 19.15</t>
  </si>
  <si>
    <t>Sat 20-Aug-2016 4:35 PM Att: 9,556 Venue: Sydney Showground</t>
  </si>
  <si>
    <t xml:space="preserve">  4.3   5.5   5.6   5.7</t>
  </si>
  <si>
    <t>Greater Western Sydney won by 92 pts [Match stats]</t>
  </si>
  <si>
    <t xml:space="preserve">  7.3  12.8 16.13 16.22</t>
  </si>
  <si>
    <t>Sat 20-Aug-2016 7:25 PM Att: 17,644 Venue: Docklands</t>
  </si>
  <si>
    <t xml:space="preserve">  0.2   1.6   4.8  6.11</t>
  </si>
  <si>
    <t>Collingwood won by 71 pts [Match stats]</t>
  </si>
  <si>
    <t xml:space="preserve">  4.3   6.4  12.7 14.10</t>
  </si>
  <si>
    <t>Sat 20-Aug-2016 7:10 PM (7:40 PM) Att: 49,541 Venue: Adelaide Oval</t>
  </si>
  <si>
    <t xml:space="preserve">  4.2  7.11 11.14 15.19</t>
  </si>
  <si>
    <t>Adelaide won by 15 pts [Match stats]</t>
  </si>
  <si>
    <t xml:space="preserve">  4.5   7.8 10.10 11.12</t>
  </si>
  <si>
    <t>Sun 21-Aug-2016 1:10 PM Att: 40,693 Venue: M.C.G.</t>
  </si>
  <si>
    <t xml:space="preserve">  2.2   4.8  6.10  7.16</t>
  </si>
  <si>
    <t>Carlton won by 20 pts [Match stats]</t>
  </si>
  <si>
    <t xml:space="preserve">  1.3   7.4   8.5  10.9</t>
  </si>
  <si>
    <t>Sun 21-Aug-2016 3:20 PM Att: 20,477 Venue: Gabba</t>
  </si>
  <si>
    <t xml:space="preserve">  7.3   9.7 14.11 19.15</t>
  </si>
  <si>
    <t>Geelong won by 60 pts [Match stats]</t>
  </si>
  <si>
    <t xml:space="preserve">  1.2   5.7   5.9  7.11</t>
  </si>
  <si>
    <t>Sun 21-Aug-2016 4:40 PM Att: 25,308 Venue: Docklands</t>
  </si>
  <si>
    <t xml:space="preserve">  6.2   9.5  12.8  14.9</t>
  </si>
  <si>
    <t>Rnd Att: 297,208 (33,023) Tot Att: 6,311,656 (31,877)</t>
  </si>
  <si>
    <t xml:space="preserve">  2.3   6.4  6.11 10.11</t>
  </si>
  <si>
    <t>Fri 26-Aug-2016 7:40 PM (8:10 PM) Att: 50,785 Venue: Adelaide Oval</t>
  </si>
  <si>
    <t xml:space="preserve">  2.4   7.9 12.12 14.16</t>
  </si>
  <si>
    <t xml:space="preserve">  8.2  11.6 14.10 24.11</t>
  </si>
  <si>
    <t>Sat 27-Aug-2016 1:45 PM Att: 24,413 Venue: Kardinia Park</t>
  </si>
  <si>
    <t xml:space="preserve">  2.0   3.2   3.6   6.8</t>
  </si>
  <si>
    <t>Geelong won by 111 pts [Match stats]</t>
  </si>
  <si>
    <t xml:space="preserve">  3.4   8.9 14.11 15.13</t>
  </si>
  <si>
    <t>Sat 27-Aug-2016 2:10 PM Att: 46,566 Venue: M.C.G.</t>
  </si>
  <si>
    <t xml:space="preserve">  2.6   5.8  6.12 10.19</t>
  </si>
  <si>
    <t>Essendon won by 24 pts [Match stats]</t>
  </si>
  <si>
    <t xml:space="preserve">  5.6  14.9 22.11 25.14</t>
  </si>
  <si>
    <t>Sat 27-Aug-2016 4:35 PM Att: 36,570 Venue: S.C.G.</t>
  </si>
  <si>
    <t xml:space="preserve">  0.5   1.6   2.8   7.9</t>
  </si>
  <si>
    <t>Sydney won by 113 pts [Match stats]</t>
  </si>
  <si>
    <t xml:space="preserve">  3.1   5.3   6.8   9.9</t>
  </si>
  <si>
    <t>Sat 27-Aug-2016 7:25 PM Att: 22,295 Venue: Docklands</t>
  </si>
  <si>
    <t xml:space="preserve">  2.5   6.8 10.11 14.16</t>
  </si>
  <si>
    <t>Greater Western Sydney won by 37 pts [Match stats]</t>
  </si>
  <si>
    <t xml:space="preserve">  1.4   2.7  7.10  9.12</t>
  </si>
  <si>
    <t>Sat 27-Aug-2016 7:25 PM Att: 9,213 Venue: Carrara</t>
  </si>
  <si>
    <t xml:space="preserve">  2.3   6.4  10.7 13.11</t>
  </si>
  <si>
    <t>Port Adelaide won by 23 pts [Match stats]</t>
  </si>
  <si>
    <t xml:space="preserve">  5.5  11.7  17.8 25.11</t>
  </si>
  <si>
    <t>Sun 28-Aug-2016 1:10 PM Att: 19,633 Venue: Docklands</t>
  </si>
  <si>
    <t xml:space="preserve">  3.4   6.8  9.11 15.13</t>
  </si>
  <si>
    <t>St Kilda won by 58 pts [Match stats]</t>
  </si>
  <si>
    <t xml:space="preserve">  2.4   7.7  13.8 17.10</t>
  </si>
  <si>
    <t>Sun 28-Aug-2016 3:20 PM Att: 52,968 Venue: M.C.G.</t>
  </si>
  <si>
    <t xml:space="preserve">  4.2   9.6  11.8  17.9</t>
  </si>
  <si>
    <t>Hawthorn won by 1 pt [Match stats]</t>
  </si>
  <si>
    <t xml:space="preserve">  4.1   7.2   9.3  10.9</t>
  </si>
  <si>
    <t>Sun 28-Aug-2016 2:40 PM (4:40 PM) Att: 34,765 Venue: Subiaco</t>
  </si>
  <si>
    <t xml:space="preserve">  2.4   4.9  6.12  6.13</t>
  </si>
  <si>
    <t>Fremantle won by 20 pts [Match stats]</t>
  </si>
  <si>
    <t>2016 Ladder</t>
  </si>
  <si>
    <t>326.265 (55%)</t>
  </si>
  <si>
    <t>208.221 (48%)</t>
  </si>
  <si>
    <t>10-0-1</t>
  </si>
  <si>
    <t>325.285 (53%)</t>
  </si>
  <si>
    <t>227.192 (54%)</t>
  </si>
  <si>
    <t>312.262 (54%)</t>
  </si>
  <si>
    <t>263.222 (54%)</t>
  </si>
  <si>
    <t>351.274 (56%)</t>
  </si>
  <si>
    <t>240.223 (52%)</t>
  </si>
  <si>
    <t>363.305 (54%)</t>
  </si>
  <si>
    <t>260.235 (53%)</t>
  </si>
  <si>
    <t>323.243 (57%)</t>
  </si>
  <si>
    <t>240.238 (50%)</t>
  </si>
  <si>
    <t>268.249 (52%)</t>
  </si>
  <si>
    <t>237.187 (56%)</t>
  </si>
  <si>
    <t>284.252 (53%)</t>
  </si>
  <si>
    <t>264.275 (49%)</t>
  </si>
  <si>
    <t>286.237 (55%)</t>
  </si>
  <si>
    <t>300.241 (55%)</t>
  </si>
  <si>
    <t>300.255 (54%)</t>
  </si>
  <si>
    <t>275.289 (49%)</t>
  </si>
  <si>
    <t>286.228 (56%)</t>
  </si>
  <si>
    <t>288.263 (52%)</t>
  </si>
  <si>
    <t>276.254 (52%)</t>
  </si>
  <si>
    <t>294.234 (56%)</t>
  </si>
  <si>
    <t>247.231 (52%)</t>
  </si>
  <si>
    <t>314.271 (54%)</t>
  </si>
  <si>
    <t>224.224 (50%)</t>
  </si>
  <si>
    <t>287.256 (53%)</t>
  </si>
  <si>
    <t>1-0-10</t>
  </si>
  <si>
    <t>258.230 (53%)</t>
  </si>
  <si>
    <t>328.305 (52%)</t>
  </si>
  <si>
    <t>227.212 (52%)</t>
  </si>
  <si>
    <t>306.283 (52%)</t>
  </si>
  <si>
    <t>254.246 (51%)</t>
  </si>
  <si>
    <t>429.298 (59%)</t>
  </si>
  <si>
    <t>0-0-11</t>
  </si>
  <si>
    <t>200.237 (46%)</t>
  </si>
  <si>
    <t>350.256 (58%)</t>
  </si>
  <si>
    <t>Games: 198, Goals: 5110, Behinds: 4489, Accuracy: 53.23%, Total points: 35149, Average score: 88</t>
  </si>
  <si>
    <t xml:space="preserve">  4.4   7.6  11.9 14.15</t>
  </si>
  <si>
    <t>Thu 08-Sep-2016 6:10 PM (8:10 PM) Att: 42,079 Venue: Subiaco</t>
  </si>
  <si>
    <t xml:space="preserve">  2.3   3.6   5.9  7.10</t>
  </si>
  <si>
    <t>Western Bulldogs won by 47 pts [Match stats]</t>
  </si>
  <si>
    <t xml:space="preserve">  2.3   5.5  10.9 12.13</t>
  </si>
  <si>
    <t>Fri 09-Sep-2016 7:50 PM Att: 87,533 Venue: M.C.G.</t>
  </si>
  <si>
    <t xml:space="preserve">  1.2   6.6  10.7 12.11</t>
  </si>
  <si>
    <t xml:space="preserve">  3.4   5.9  9.13 12.19</t>
  </si>
  <si>
    <t>Sat 10-Sep-2016 3:20 PM Att: 60,222 Venue: Stadium Australia</t>
  </si>
  <si>
    <t xml:space="preserve">  3.3   5.7  6.10  7.13</t>
  </si>
  <si>
    <t>Greater Western Sydney won by 36 pts [Match stats]</t>
  </si>
  <si>
    <t xml:space="preserve">  4.6  6.10 14.11 21.15</t>
  </si>
  <si>
    <t>Sat 10-Sep-2016 7:10 PM (7:40 PM) Att: 49,007 Venue: Adelaide Oval</t>
  </si>
  <si>
    <t xml:space="preserve">  2.4   5.4   8.5  12.7</t>
  </si>
  <si>
    <t>Adelaide won by 62 pts [Match stats]</t>
  </si>
  <si>
    <t xml:space="preserve">  1.5  6.10 12.11 16.11</t>
  </si>
  <si>
    <t>Fri 16-Sep-2016 7:50 PM Att: 87,823 Venue: M.C.G.</t>
  </si>
  <si>
    <t xml:space="preserve">  3.4   7.5   8.9 12.12</t>
  </si>
  <si>
    <t xml:space="preserve">  7.3  10.5  12.9 18.10</t>
  </si>
  <si>
    <t>Sat 17-Sep-2016 7:25 PM Att: 38,136 Venue: S.C.G.</t>
  </si>
  <si>
    <t xml:space="preserve">  3.2   4.4   8.9 12.10</t>
  </si>
  <si>
    <t>Sydney won by 36 pts [Match stats]</t>
  </si>
  <si>
    <t xml:space="preserve">  7.2  11.3  14.4  15.7</t>
  </si>
  <si>
    <t>Fri 23-Sep-2016 7:50 PM Att: 71,772 Venue: M.C.G.</t>
  </si>
  <si>
    <t xml:space="preserve">  0.5   2.8  7.10  8.12</t>
  </si>
  <si>
    <t>Sydney won by 37 pts [Match stats]</t>
  </si>
  <si>
    <t xml:space="preserve">  2.3   6.5   9.6 13.11</t>
  </si>
  <si>
    <t>Sat 24-Sep-2016 5:15 PM Att: 21,790 Venue: Sydney Showground</t>
  </si>
  <si>
    <t xml:space="preserve">  2.1   5.2   9.7 12.11</t>
  </si>
  <si>
    <t>Western Bulldogs won by 6 pts [Match stats]</t>
  </si>
  <si>
    <t xml:space="preserve">  2.0   7.1   9.7 13.11</t>
  </si>
  <si>
    <t>Sat 01-Oct-2016 2:30 PM Att: 99,981 Venue: M.C.G.</t>
  </si>
  <si>
    <t xml:space="preserve">  1.2   7.3   8.5  10.7</t>
  </si>
  <si>
    <t>Western Bulldogs won by 22 pts [Match stats]</t>
  </si>
  <si>
    <t xml:space="preserve">[2015] [2017] </t>
  </si>
  <si>
    <t>[2014] [2016]</t>
  </si>
  <si>
    <t>2015 Season Scores and Results</t>
  </si>
  <si>
    <t>Rnd Att: 359,470 (39,941) Tot Att: 359,470 (39,941)</t>
  </si>
  <si>
    <t xml:space="preserve">  4.7   6.9  6.12 11.12</t>
  </si>
  <si>
    <t>Thu 02-Apr-2015 7:20 PM (6:20 PM) Att: 83,493 Venue: M.C.G.</t>
  </si>
  <si>
    <t xml:space="preserve">  2.3  7.10  9.13 15.15</t>
  </si>
  <si>
    <t>Richmond won by 27 pts [Match stats]</t>
  </si>
  <si>
    <t xml:space="preserve">  2.5   7.7  12.9 17.13</t>
  </si>
  <si>
    <t>Sat 04-Apr-2015 1:40 PM (12:40 PM) Att: 27,013 Venue: M.C.G.</t>
  </si>
  <si>
    <t xml:space="preserve">  1.2   3.6   8.8 13.11</t>
  </si>
  <si>
    <t>Melbourne won by 26 pts [Match stats]</t>
  </si>
  <si>
    <t xml:space="preserve">  0.1   1.7   3.8 10.12</t>
  </si>
  <si>
    <t>Sat 04-Apr-2015 4:35 PM (3:35 PM) Att: 23,274 Venue: Stadium Australia</t>
  </si>
  <si>
    <t xml:space="preserve">  4.3   5.5   9.6   9.6</t>
  </si>
  <si>
    <t>Sydney won by 12 pts [Match stats]</t>
  </si>
  <si>
    <t xml:space="preserve">  2.3   3.5   7.6  11.8</t>
  </si>
  <si>
    <t>Sat 04-Apr-2015 6:20 PM Att: 31,240 Venue: Gabba</t>
  </si>
  <si>
    <t xml:space="preserve">  3.3   7.6 12.11 12.14</t>
  </si>
  <si>
    <t xml:space="preserve">  4.0   7.5  11.6 14.13</t>
  </si>
  <si>
    <t>Sat 04-Apr-2015 7:20 PM (6:20 PM) Att: 22,366 Venue: Docklands</t>
  </si>
  <si>
    <t xml:space="preserve">  3.1   7.1  12.2  14.3</t>
  </si>
  <si>
    <t xml:space="preserve">  3.0   5.2   7.5 11.12</t>
  </si>
  <si>
    <t>Sun 05-Apr-2015 1:10 PM Att: 18,794 Venue: Docklands</t>
  </si>
  <si>
    <t xml:space="preserve">  3.5   7.9  9.12 12.15</t>
  </si>
  <si>
    <t>Greater Western Sydney won by 9 pts [Match stats]</t>
  </si>
  <si>
    <t xml:space="preserve">  6.4 12.10 15.12 21.14</t>
  </si>
  <si>
    <t>Sun 05-Apr-2015 2:50 PM (3:20 PM) Att: 45,607 Venue: Adelaide Oval</t>
  </si>
  <si>
    <t xml:space="preserve">  2.1   3.1   9.4   9.9</t>
  </si>
  <si>
    <t>Adelaide won by 77 pts [Match stats]</t>
  </si>
  <si>
    <t xml:space="preserve">  2.1   5.3   7.5  11.9</t>
  </si>
  <si>
    <t>Sun 05-Apr-2015 4:40 PM (6:40 PM) Att: 34,099 Venue: Subiaco</t>
  </si>
  <si>
    <t xml:space="preserve">  2.5   5.5   7.8  10.8</t>
  </si>
  <si>
    <t>Fremantle won by 7 pts [Match stats]</t>
  </si>
  <si>
    <t xml:space="preserve">  3.3   9.7 16.13 17.21</t>
  </si>
  <si>
    <t>Mon 06-Apr-2015 3:20 PM Att: 73,584 Venue: M.C.G.</t>
  </si>
  <si>
    <t xml:space="preserve">  4.3   5.3   6.6  8.13</t>
  </si>
  <si>
    <t>Hawthorn won by 62 pts [Match stats]</t>
  </si>
  <si>
    <t>Rnd Att: 295,535 (32,837) Tot Att: 655,005 (36,389)</t>
  </si>
  <si>
    <t xml:space="preserve">  4.1   7.8 14.10 20.11</t>
  </si>
  <si>
    <t>Fri 10-Apr-2015 6:10 PM (8:10 PM) Att: 34,588 Venue: Subiaco</t>
  </si>
  <si>
    <t xml:space="preserve">  6.1   6.1   7.6   9.8</t>
  </si>
  <si>
    <t>West Coast won by 69 pts [Match stats]</t>
  </si>
  <si>
    <t xml:space="preserve">  2.3   3.6   6.8  9.12</t>
  </si>
  <si>
    <t>Sat 11-Apr-2015 1:45 PM Att: 49,945 Venue: M.C.G.</t>
  </si>
  <si>
    <t xml:space="preserve">  3.5   5.8 10.13 12.13</t>
  </si>
  <si>
    <t>Western Bulldogs won by 19 pts [Match stats]</t>
  </si>
  <si>
    <t xml:space="preserve">  0.2   2.6  11.8 15.11</t>
  </si>
  <si>
    <t>Sat 11-Apr-2015 2:10 PM Att: 8,811 Venue: Manuka Oval</t>
  </si>
  <si>
    <t xml:space="preserve">  4.2   7.3   7.6   8.8</t>
  </si>
  <si>
    <t>Greater Western Sydney won by 45 pts [Match stats]</t>
  </si>
  <si>
    <t xml:space="preserve">  0.2   2.4   3.7   9.9</t>
  </si>
  <si>
    <t>Sat 11-Apr-2015 4:35 PM Att: 33,771 Venue: Docklands</t>
  </si>
  <si>
    <t xml:space="preserve">  3.6  7.11 11.15 12.18</t>
  </si>
  <si>
    <t>Adelaide won by 27 pts [Match stats]</t>
  </si>
  <si>
    <t xml:space="preserve">  3.5   4.6  5.13 10.16</t>
  </si>
  <si>
    <t>Sat 11-Apr-2015 7:20 PM Att: 13,649 Venue: Carrara</t>
  </si>
  <si>
    <t xml:space="preserve">  4.3  12.5  13.8  16.8</t>
  </si>
  <si>
    <t>St Kilda won by 28 pts [Match stats]</t>
  </si>
  <si>
    <t xml:space="preserve">  1.1   4.2   6.5   6.8</t>
  </si>
  <si>
    <t>Sat 11-Apr-2015 7:10 PM (7:40 PM) Att: 48,907 Venue: Adelaide Oval</t>
  </si>
  <si>
    <t xml:space="preserve">  3.1   7.4  11.6  14.8</t>
  </si>
  <si>
    <t>Sydney won by 48 pts [Match stats]</t>
  </si>
  <si>
    <t xml:space="preserve">  2.2   6.2   8.4   9.6</t>
  </si>
  <si>
    <t>Sun 12-Apr-2015 1:10 PM Att: 23,723 Venue: Kardinia Park</t>
  </si>
  <si>
    <t xml:space="preserve">  3.3   7.8  14.9 15.14</t>
  </si>
  <si>
    <t>Fremantle won by 44 pts [Match stats]</t>
  </si>
  <si>
    <t xml:space="preserve">  2.2   7.3   9.4  12.6</t>
  </si>
  <si>
    <t>Sun 12-Apr-2015 3:20 PM Att: 59,866 Venue: M.C.G.</t>
  </si>
  <si>
    <t xml:space="preserve">  1.3   3.5   7.8 11.10</t>
  </si>
  <si>
    <t>Essendon won by 2 pts [Match stats]</t>
  </si>
  <si>
    <t xml:space="preserve">  5.3  13.5  15.9 20.13</t>
  </si>
  <si>
    <t>Sun 12-Apr-2015 4:40 PM Att: 22,275 Venue: Docklands</t>
  </si>
  <si>
    <t xml:space="preserve">  3.2   4.5   5.8   7.9</t>
  </si>
  <si>
    <t>North Melbourne won by 82 pts [Match stats]</t>
  </si>
  <si>
    <t>Rnd Att: 295,388 (32,821) Tot Att: 950,393 (35,200)</t>
  </si>
  <si>
    <t xml:space="preserve">  6.2  12.6 16.10 21.14</t>
  </si>
  <si>
    <t>Fri 17-Apr-2015 7:50 PM Att: 45,197 Venue: M.C.G.</t>
  </si>
  <si>
    <t xml:space="preserve">  6.3   7.4   8.6  10.6</t>
  </si>
  <si>
    <t>Collingwood won by 74 pts [Match stats]</t>
  </si>
  <si>
    <t xml:space="preserve">  2.4   5.7  7.12 11.18</t>
  </si>
  <si>
    <t>Sat 18-Apr-2015 1:45 PM Att: 54,854 Venue: M.C.G.</t>
  </si>
  <si>
    <t xml:space="preserve">  3.4  10.4  14.6  16.9</t>
  </si>
  <si>
    <t>Essendon won by 21 pts [Match stats]</t>
  </si>
  <si>
    <t xml:space="preserve">  3.1   5.3   9.4  12.8</t>
  </si>
  <si>
    <t>Sat 18-Apr-2015 1:40 PM (2:10 PM) Att: 42,834 Venue: Adelaide Oval</t>
  </si>
  <si>
    <t xml:space="preserve">  3.4   4.6   6.9  7.13</t>
  </si>
  <si>
    <t>Adelaide won by 25 pts [Match stats]</t>
  </si>
  <si>
    <t xml:space="preserve">  4.3  10.6 14.12 16.15</t>
  </si>
  <si>
    <t>Sat 18-Apr-2015 4:35 PM Att: 31,966 Venue: S.C.G.</t>
  </si>
  <si>
    <t xml:space="preserve">  1.6  3.13  7.15 12.18</t>
  </si>
  <si>
    <t>Sydney won by 21 pts [Match stats]</t>
  </si>
  <si>
    <t xml:space="preserve">  2.0   5.4  11.7  16.9</t>
  </si>
  <si>
    <t>Sat 18-Apr-2015 7:20 PM Att: 22,586 Venue: Docklands</t>
  </si>
  <si>
    <t xml:space="preserve">  3.3   8.6  12.9 17.11</t>
  </si>
  <si>
    <t>Port Adelaide won by 8 pts [Match stats]</t>
  </si>
  <si>
    <t xml:space="preserve">  3.1   4.5   6.7  8.10</t>
  </si>
  <si>
    <t>Sat 18-Apr-2015 7:20 PM Att: 22,441 Venue: Gabba</t>
  </si>
  <si>
    <t xml:space="preserve">  4.4   8.5  13.7 21.11</t>
  </si>
  <si>
    <t>Richmond won by 79 pts [Match stats]</t>
  </si>
  <si>
    <t xml:space="preserve">  2.3  11.6  14.7 19.13</t>
  </si>
  <si>
    <t>Sun 19-Apr-2015 1:10 PM Att: 15,559 Venue: York Park</t>
  </si>
  <si>
    <t xml:space="preserve">  2.1   6.1   8.6   8.9</t>
  </si>
  <si>
    <t xml:space="preserve">  5.3   7.6  13.8  16.9</t>
  </si>
  <si>
    <t>Sun 19-Apr-2015 3:20 PM Att: 20,813 Venue: Kardinia Park</t>
  </si>
  <si>
    <t xml:space="preserve">  6.5  8.12  9.15 13.18</t>
  </si>
  <si>
    <t>Geelong won by 9 pts [Match stats]</t>
  </si>
  <si>
    <t xml:space="preserve">  0.4   3.5   6.7  12.9</t>
  </si>
  <si>
    <t>Sun 19-Apr-2015 2:40 PM (4:40 PM) Att: 39,138 Venue: Subiaco</t>
  </si>
  <si>
    <t xml:space="preserve">  9.2  14.5  16.7  17.9</t>
  </si>
  <si>
    <t>Fremantle won by 30 pts [Match stats]</t>
  </si>
  <si>
    <t>Rnd Att: 314,451 (34,939) Tot Att: 1,264,844 (35,135)</t>
  </si>
  <si>
    <t xml:space="preserve">  3.5   5.9  6.13  6.15</t>
  </si>
  <si>
    <t>Fri 24-Apr-2015 7:50 PM Att: 58,175 Venue: M.C.G.</t>
  </si>
  <si>
    <t xml:space="preserve">  4.2   6.5  10.9 12.11</t>
  </si>
  <si>
    <t xml:space="preserve">  5.3   8.6  10.8  12.9</t>
  </si>
  <si>
    <t>Sat 25-Apr-2015 1:10 PM (11:10 AM) Att: 12,125 Venue: Wellington</t>
  </si>
  <si>
    <t xml:space="preserve">  1.2   6.4  12.9 18.13</t>
  </si>
  <si>
    <t>Carlton won by 40 pts [Match stats]</t>
  </si>
  <si>
    <t xml:space="preserve">  2.0   4.8  5.10  6.13</t>
  </si>
  <si>
    <t>Sat 25-Apr-2015 2:40 PM Att: 88,395 Venue: M.C.G.</t>
  </si>
  <si>
    <t xml:space="preserve">  3.2   4.9  7.12  9.15</t>
  </si>
  <si>
    <t xml:space="preserve">  4.4   8.8 12.18 16.23</t>
  </si>
  <si>
    <t>Sat 25-Apr-2015 5:40 PM Att: 6,917 Venue: Manuka Oval</t>
  </si>
  <si>
    <t xml:space="preserve">  1.2   4.6   5.8  7.11</t>
  </si>
  <si>
    <t>Greater Western Sydney won by 66 pts [Match stats]</t>
  </si>
  <si>
    <t xml:space="preserve">  8.2  12.4  15.8  15.9</t>
  </si>
  <si>
    <t>Sat 25-Apr-2015 7:10 PM (7:40 PM) Att: 49,831 Venue: Adelaide Oval</t>
  </si>
  <si>
    <t xml:space="preserve">  1.2   3.7   8.9 13.13</t>
  </si>
  <si>
    <t xml:space="preserve">  4.2   9.3   9.4  11.8</t>
  </si>
  <si>
    <t>Sat 25-Apr-2015 6:45 PM (8:45 PM) Att: 39,009 Venue: Subiaco</t>
  </si>
  <si>
    <t xml:space="preserve">  1.1   1.3   5.8  8.12</t>
  </si>
  <si>
    <t>Fremantle won by 14 pts [Match stats]</t>
  </si>
  <si>
    <t xml:space="preserve">  1.1   4.4   5.9  9.11</t>
  </si>
  <si>
    <t>Sun 26-Apr-2015 1:10 PM Att: 16,632 Venue: Gabba</t>
  </si>
  <si>
    <t xml:space="preserve">  5.3   8.8 12.11 17.16</t>
  </si>
  <si>
    <t>West Coast won by 53 pts [Match stats]</t>
  </si>
  <si>
    <t xml:space="preserve">  4.3   4.6   6.8  9.13</t>
  </si>
  <si>
    <t>Sun 26-Apr-2015 3:20 PM Att: 23,452 Venue: Kardinia Park</t>
  </si>
  <si>
    <t xml:space="preserve">  1.2   5.4   7.8 12.11</t>
  </si>
  <si>
    <t xml:space="preserve">  6.5  10.9 16.14 18.17</t>
  </si>
  <si>
    <t>Sun 26-Apr-2015 4:40 PM Att: 19,915 Venue: Docklands</t>
  </si>
  <si>
    <t xml:space="preserve">  1.1   5.4   5.5  10.8</t>
  </si>
  <si>
    <t>Rnd Att: 330,001 (36,667) Tot Att: 1,594,845 (35,441)</t>
  </si>
  <si>
    <t xml:space="preserve">  1.1   2.3   5.6   6.9</t>
  </si>
  <si>
    <t>Fri 01-May-2015 7:50 PM Att: 71,759 Venue: M.C.G.</t>
  </si>
  <si>
    <t xml:space="preserve">  4.4   8.9 14.11 18.12</t>
  </si>
  <si>
    <t>Collingwood won by 75 pts [Match stats]</t>
  </si>
  <si>
    <t xml:space="preserve">  0.5   2.6   6.8 11.10</t>
  </si>
  <si>
    <t>Sat 02-May-2015 1:45 PM Att: 45,228 Venue: M.C.G.</t>
  </si>
  <si>
    <t xml:space="preserve">  2.2   7.4   9.9 12.13</t>
  </si>
  <si>
    <t xml:space="preserve">  2.5   4.9  8.10 10.13</t>
  </si>
  <si>
    <t>Sat 02-May-2015 2:10 PM Att: 25,541 Venue: S.C.G.</t>
  </si>
  <si>
    <t xml:space="preserve">  5.1   6.8  10.9 11.11</t>
  </si>
  <si>
    <t xml:space="preserve">  2.3   7.9 14.10 18.10</t>
  </si>
  <si>
    <t>Sat 02-May-2015 4:35 PM Att: 12,464 Venue: Carrara</t>
  </si>
  <si>
    <t xml:space="preserve">  2.3   3.5   7.8  7.12</t>
  </si>
  <si>
    <t>Gold Coast won by 64 pts [Match stats]</t>
  </si>
  <si>
    <t xml:space="preserve">  3.1   4.3   7.8 10.10</t>
  </si>
  <si>
    <t>Sat 02-May-2015 7:25 PM Att: 38,077 Venue: Docklands</t>
  </si>
  <si>
    <t xml:space="preserve">  6.4   7.8 12.13 19.16</t>
  </si>
  <si>
    <t>Hawthorn won by 60 pts [Match stats]</t>
  </si>
  <si>
    <t xml:space="preserve">  4.2   9.4 12.10 18.12</t>
  </si>
  <si>
    <t>Sat 02-May-2015 5:40 PM (7:40 PM) Att: 34,554 Venue: Subiaco</t>
  </si>
  <si>
    <t xml:space="preserve">  3.4   3.4   4.8   4.9</t>
  </si>
  <si>
    <t>West Coast won by 87 pts [Match stats]</t>
  </si>
  <si>
    <t xml:space="preserve">  2.2   5.4   6.8  6.14</t>
  </si>
  <si>
    <t>Sun 03-May-2015 1:10 PM Att: 22,892 Venue: M.C.G.</t>
  </si>
  <si>
    <t xml:space="preserve">  5.3   8.6  11.8 18.10</t>
  </si>
  <si>
    <t>Fremantle won by 68 pts [Match stats]</t>
  </si>
  <si>
    <t xml:space="preserve">  2.6   6.7 10.10 11.14</t>
  </si>
  <si>
    <t>Sun 03-May-2015 3:20 PM Att: 29,869 Venue: Docklands</t>
  </si>
  <si>
    <t xml:space="preserve">  3.2   6.6  9.11 11.16</t>
  </si>
  <si>
    <t xml:space="preserve">  2.3   4.8  9.11 13.13</t>
  </si>
  <si>
    <t>Sun 03-May-2015 4:10 PM (4:40 PM) Att: 49,617 Venue: Adelaide Oval</t>
  </si>
  <si>
    <t xml:space="preserve">  5.1   8.1  12.6  18.7</t>
  </si>
  <si>
    <t>Port Adelaide won by 24 pts [Match stats]</t>
  </si>
  <si>
    <t>Rnd Att: 247,672 (27,519) Tot Att: 1,842,517 (34,121)</t>
  </si>
  <si>
    <t xml:space="preserve">  1.3   2.6   6.9  8.11</t>
  </si>
  <si>
    <t>Fri 08-May-2015 7:50 PM Att: 52,152 Venue: M.C.G.</t>
  </si>
  <si>
    <t xml:space="preserve">  7.1  11.4  12.8 15.10</t>
  </si>
  <si>
    <t>Geelong won by 41 pts [Match stats]</t>
  </si>
  <si>
    <t xml:space="preserve">  3.2   6.8 13.10 16.13</t>
  </si>
  <si>
    <t>Sat 09-May-2015 1:45 PM Att: 17,544 Venue: Bellerive Oval</t>
  </si>
  <si>
    <t xml:space="preserve">  2.1   5.8  6.11 10.14</t>
  </si>
  <si>
    <t>North Melbourne won by 35 pts [Match stats]</t>
  </si>
  <si>
    <t xml:space="preserve">  3.3  10.4  11.6  13.9</t>
  </si>
  <si>
    <t>Sat 09-May-2015 2:10 PM Att: 29,619 Venue: Docklands</t>
  </si>
  <si>
    <t xml:space="preserve">  2.2   2.3   9.6 14.10</t>
  </si>
  <si>
    <t>St Kilda won by 7 pts [Match stats]</t>
  </si>
  <si>
    <t xml:space="preserve">  2.2   7.4  11.5 16.12</t>
  </si>
  <si>
    <t>Sat 09-May-2015 4:35 PM Att: 13,556 Venue: Sydney Showground</t>
  </si>
  <si>
    <t xml:space="preserve">  4.5   6.6  12.9 14.14</t>
  </si>
  <si>
    <t>Greater Western Sydney won by 10 pts [Match stats]</t>
  </si>
  <si>
    <t xml:space="preserve">  3.3   4.4   6.9 11.12</t>
  </si>
  <si>
    <t>Sat 09-May-2015 5:10 PM Att: 12,464 Venue: Carrara</t>
  </si>
  <si>
    <t xml:space="preserve">  5.2   9.4  14.7 18.11</t>
  </si>
  <si>
    <t>Adelaide won by 41 pts [Match stats]</t>
  </si>
  <si>
    <t xml:space="preserve">  1.1   1.3   4.5   7.8</t>
  </si>
  <si>
    <t>Sat 09-May-2015 7:20 PM Att: 26,894 Venue: M.C.G.</t>
  </si>
  <si>
    <t xml:space="preserve">  4.3   7.7  11.9 12.16</t>
  </si>
  <si>
    <t xml:space="preserve">  4.3   9.4  12.6  12.8</t>
  </si>
  <si>
    <t>Sat 09-May-2015 6:10 PM (8:10 PM) Att: 37,535 Venue: Subiaco</t>
  </si>
  <si>
    <t xml:space="preserve">  2.1   3.3   3.6  7.10</t>
  </si>
  <si>
    <t>Fremantle won by 28 pts [Match stats]</t>
  </si>
  <si>
    <t xml:space="preserve">  3.2   6.4   9.7  11.9</t>
  </si>
  <si>
    <t>Sun 10-May-2015 3:20 PM Att: 20,273 Venue: Docklands</t>
  </si>
  <si>
    <t xml:space="preserve">  3.1   5.4  10.9 12.12</t>
  </si>
  <si>
    <t>Brisbane Lions won by 9 pts [Match stats]</t>
  </si>
  <si>
    <t xml:space="preserve">  3.4   7.6   8.6  10.8</t>
  </si>
  <si>
    <t>Sun 10-May-2015 4:10 PM (4:40 PM) Att: 37,635 Venue: Adelaide Oval</t>
  </si>
  <si>
    <t xml:space="preserve">  3.4   4.7  8.11 11.12</t>
  </si>
  <si>
    <t>Rnd Att: 294,366 (32,707) Tot Att: 2,136,883 (33,919)</t>
  </si>
  <si>
    <t xml:space="preserve">  5.0   6.3  8.10 12.10</t>
  </si>
  <si>
    <t>Fri 15-May-2015 7:50 PM Att: 43,972 Venue: Docklands</t>
  </si>
  <si>
    <t xml:space="preserve">  2.6   7.9  9.13 13.15</t>
  </si>
  <si>
    <t>North Melbourne won by 11 pts [Match stats]</t>
  </si>
  <si>
    <t xml:space="preserve">  3.3   9.3  15.6 18.11</t>
  </si>
  <si>
    <t>Sat 16-May-2015 1:15 PM (1:45 PM) Att: 42,795 Venue: Adelaide Oval</t>
  </si>
  <si>
    <t xml:space="preserve">  3.3   5.8  7.12 10.13</t>
  </si>
  <si>
    <t xml:space="preserve">  6.2  10.6  18.8 24.11</t>
  </si>
  <si>
    <t>Sat 16-May-2015 2:10 PM Att: 41,935 Venue: M.C.G.</t>
  </si>
  <si>
    <t xml:space="preserve">  2.0   3.3   4.6   7.8</t>
  </si>
  <si>
    <t>Hawthorn won by 105 pts [Match stats]</t>
  </si>
  <si>
    <t xml:space="preserve">  2.0   4.1   8.2   9.3</t>
  </si>
  <si>
    <t>Sat 16-May-2015 4:35 PM Att: 16,676 Venue: Docklands</t>
  </si>
  <si>
    <t xml:space="preserve">  4.4  8.10 16.15 19.21</t>
  </si>
  <si>
    <t>Greater Western Sydney won by 78 pts [Match stats]</t>
  </si>
  <si>
    <t xml:space="preserve">  4.3   8.4  11.9 18.12</t>
  </si>
  <si>
    <t>Sat 16-May-2015 7:20 PM Att: 28,063 Venue: Stadium Australia</t>
  </si>
  <si>
    <t xml:space="preserve">  4.4   9.7 10.10 11.11</t>
  </si>
  <si>
    <t>Sydney won by 43 pts [Match stats]</t>
  </si>
  <si>
    <t xml:space="preserve">  3.3   7.6  19.6  21.9</t>
  </si>
  <si>
    <t>Sat 16-May-2015 5:40 PM (7:40 PM) Att: 26,964 Venue: Subiaco</t>
  </si>
  <si>
    <t xml:space="preserve">  1.1   1.2   2.6   6.7</t>
  </si>
  <si>
    <t>West Coast won by 92 pts [Match stats]</t>
  </si>
  <si>
    <t xml:space="preserve">  1.0   4.3   8.4  14.4</t>
  </si>
  <si>
    <t>Sun 17-May-2015 1:10 PM Att: 18,970 Venue: Docklands</t>
  </si>
  <si>
    <t xml:space="preserve">  5.3   7.6  11.8 15.11</t>
  </si>
  <si>
    <t>Fremantle won by 13 pts [Match stats]</t>
  </si>
  <si>
    <t xml:space="preserve">  1.2   9.5  12.6  16.9</t>
  </si>
  <si>
    <t>Sun 17-May-2015 3:20 PM Att: 59,034 Venue: M.C.G.</t>
  </si>
  <si>
    <t xml:space="preserve">  4.4   7.5  12.7 15.10</t>
  </si>
  <si>
    <t>Richmond won by 5 pts [Match stats]</t>
  </si>
  <si>
    <t xml:space="preserve">  1.2   7.6  11.8 15.12</t>
  </si>
  <si>
    <t>Sun 17-May-2015 4:40 PM Att: 15,957 Venue: Gabba</t>
  </si>
  <si>
    <t xml:space="preserve">  2.3   3.9  6.13  8.17</t>
  </si>
  <si>
    <t>Rnd Att: 291,395 (32,377) Tot Att: 2,428,278 (33,726)</t>
  </si>
  <si>
    <t xml:space="preserve">  6.1  11.5  18.6  22.8</t>
  </si>
  <si>
    <t>Fri 22-May-2015 7:50 PM Att: 32,032 Venue: Docklands</t>
  </si>
  <si>
    <t xml:space="preserve">  2.4   5.7   8.8   9.9</t>
  </si>
  <si>
    <t>Geelong won by 77 pts [Match stats]</t>
  </si>
  <si>
    <t xml:space="preserve">  1.2   6.4  10.5  12.6</t>
  </si>
  <si>
    <t>Sat 23-May-2015 1:45 PM Att: 23,598 Venue: Docklands</t>
  </si>
  <si>
    <t xml:space="preserve">  7.3   8.4  15.6 20.11</t>
  </si>
  <si>
    <t xml:space="preserve">  6.4   8.7 16.10 16.12</t>
  </si>
  <si>
    <t>Sat 23-May-2015 2:10 PM Att: 9,481 Venue: Sydney Showground</t>
  </si>
  <si>
    <t xml:space="preserve">  3.3   5.5   9.6 12.12</t>
  </si>
  <si>
    <t>Greater Western Sydney won by 24 pts [Match stats]</t>
  </si>
  <si>
    <t xml:space="preserve">  1.3   6.5   6.7   9.9</t>
  </si>
  <si>
    <t>Sat 23-May-2015 4:35 PM Att: 16,440 Venue: Carrara</t>
  </si>
  <si>
    <t xml:space="preserve">  5.2  10.4  15.8 20.12</t>
  </si>
  <si>
    <t xml:space="preserve">  0.4   4.9  8.11  9.15</t>
  </si>
  <si>
    <t>Sat 23-May-2015 7:20 PM Att: 63,319 Venue: M.C.G.</t>
  </si>
  <si>
    <t xml:space="preserve">  5.1   7.4   8.7  11.7</t>
  </si>
  <si>
    <t>Sydney won by 4 pts [Match stats]</t>
  </si>
  <si>
    <t xml:space="preserve">  5.3   9.8 13.11 17.13</t>
  </si>
  <si>
    <t>Sat 23-May-2015 5:40 PM (7:40 PM) Att: 35,836 Venue: Subiaco</t>
  </si>
  <si>
    <t xml:space="preserve">  1.1   4.4   5.6  5.12</t>
  </si>
  <si>
    <t>Fremantle won by 73 pts [Match stats]</t>
  </si>
  <si>
    <t xml:space="preserve">  5.2   9.5  16.9 21.10</t>
  </si>
  <si>
    <t>Sun 24-May-2015 1:10 PM Att: 36,857 Venue: Docklands</t>
  </si>
  <si>
    <t xml:space="preserve">  5.3   8.6  10.6  12.6</t>
  </si>
  <si>
    <t>Essendon won by 58 pts [Match stats]</t>
  </si>
  <si>
    <t xml:space="preserve">  3.3   7.5 10.10 15.13</t>
  </si>
  <si>
    <t>Sun 24-May-2015 3:20 PM Att: 29,381 Venue: M.C.G.</t>
  </si>
  <si>
    <t xml:space="preserve">  2.3   3.9   8.9  9.10</t>
  </si>
  <si>
    <t>Melbourne won by 39 pts [Match stats]</t>
  </si>
  <si>
    <t xml:space="preserve">  0.3   3.6  4.10  5.13</t>
  </si>
  <si>
    <t>Sun 24-May-2015 4:10 PM (4:40 PM) Att: 44,451 Venue: Adelaide Oval</t>
  </si>
  <si>
    <t xml:space="preserve">  3.4   7.5   7.5 11.10</t>
  </si>
  <si>
    <t>Rnd Att: 291,525 (32,392) Tot Att: 2,719,803 (33,578)</t>
  </si>
  <si>
    <t xml:space="preserve">  5.2   9.4  15.8  19.8</t>
  </si>
  <si>
    <t>Fri 29-May-2015 7:50 PM Att: 32,105 Venue: S.C.G.</t>
  </si>
  <si>
    <t xml:space="preserve">  1.4   2.4   5.5   9.8</t>
  </si>
  <si>
    <t xml:space="preserve">  3.0   6.4  12.7  14.9</t>
  </si>
  <si>
    <t>Sat 30-May-2015 1:45 PM Att: 11,320 Venue: York Park</t>
  </si>
  <si>
    <t xml:space="preserve">  2.1   4.2   5.3   6.4</t>
  </si>
  <si>
    <t>Hawthorn won by 53 pts [Match stats]</t>
  </si>
  <si>
    <t xml:space="preserve">  3.2   6.2   7.3   8.6</t>
  </si>
  <si>
    <t>Sat 30-May-2015 1:40 PM (2:10 PM) Att: 4,866 Venue: Traeger Park</t>
  </si>
  <si>
    <t xml:space="preserve">  1.2   8.4  12.6  18.7</t>
  </si>
  <si>
    <t xml:space="preserve">  8.1  10.5 13.12 16.17</t>
  </si>
  <si>
    <t>Sat 30-May-2015 4:35 PM Att: 16,395 Venue: Docklands</t>
  </si>
  <si>
    <t xml:space="preserve">  2.0   5.0   7.0  11.2</t>
  </si>
  <si>
    <t>Western Bulldogs won by 45 pts [Match stats]</t>
  </si>
  <si>
    <t xml:space="preserve">  3.2   5.6  7.10 10.12</t>
  </si>
  <si>
    <t>Sat 30-May-2015 7:20 PM Att: 83,804 Venue: M.C.G.</t>
  </si>
  <si>
    <t xml:space="preserve">  1.4   3.7   6.8  8.11</t>
  </si>
  <si>
    <t xml:space="preserve">  3.4   4.9  7.12  7.15</t>
  </si>
  <si>
    <t>Sat 30-May-2015 7:10 PM (7:40 PM) Att: 45,009 Venue: Adelaide Oval</t>
  </si>
  <si>
    <t xml:space="preserve">  3.1   4.3   9.4  10.8</t>
  </si>
  <si>
    <t>Fremantle won by 11 pts [Match stats]</t>
  </si>
  <si>
    <t xml:space="preserve">  7.1   8.2  11.6  13.8</t>
  </si>
  <si>
    <t>Sun 31-May-2015 1:10 PM Att: 16,898 Venue: Gabba</t>
  </si>
  <si>
    <t xml:space="preserve">  2.3   9.6  12.9 16.12</t>
  </si>
  <si>
    <t>St Kilda won by 22 pts [Match stats]</t>
  </si>
  <si>
    <t xml:space="preserve">  1.2   4.3  13.5 17.10</t>
  </si>
  <si>
    <t>Sun 31-May-2015 3:20 PM Att: 43,452 Venue: M.C.G.</t>
  </si>
  <si>
    <t xml:space="preserve">  4.4  10.6  10.9 14.11</t>
  </si>
  <si>
    <t>Collingwood won by 17 pts [Match stats]</t>
  </si>
  <si>
    <t xml:space="preserve">  2.6  4.17  9.21 16.24</t>
  </si>
  <si>
    <t>Sun 31-May-2015 2:40 PM (4:40 PM) Att: 37,676 Venue: Subiaco</t>
  </si>
  <si>
    <t xml:space="preserve">  3.1   5.2   9.3  10.4</t>
  </si>
  <si>
    <t>West Coast won by 56 pts [Match stats]</t>
  </si>
  <si>
    <t>Rnd Att: 285,757 (31,751) Tot Att: 3,005,560 (33,395)</t>
  </si>
  <si>
    <t xml:space="preserve">  3.1   5.2   8.5 10.10</t>
  </si>
  <si>
    <t>Fri 05-Jun-2015 6:10 PM (8:10 PM) Att: 38,019 Venue: Subiaco</t>
  </si>
  <si>
    <t xml:space="preserve">  8.1  12.3  13.4  15.7</t>
  </si>
  <si>
    <t xml:space="preserve">  4.1   6.2  11.3  14.6</t>
  </si>
  <si>
    <t>Sat 06-Jun-2015 1:40 PM Att: 32,035 Venue: M.C.G.</t>
  </si>
  <si>
    <t xml:space="preserve">  6.3   8.9 10.13 14.15</t>
  </si>
  <si>
    <t>Adelaide won by 9 pts [Match stats]</t>
  </si>
  <si>
    <t xml:space="preserve">  2.2   2.6   4.8  5.11</t>
  </si>
  <si>
    <t>Sat 06-Jun-2015 4:35 PM Att: 13,068 Venue: Carrara</t>
  </si>
  <si>
    <t xml:space="preserve">  5.5   9.8 10.11 13.15</t>
  </si>
  <si>
    <t>Sydney won by 52 pts [Match stats]</t>
  </si>
  <si>
    <t xml:space="preserve">  0.5   0.6   3.9  7.11</t>
  </si>
  <si>
    <t>Sat 06-Jun-2015 7:20 PM Att: 40,632 Venue: Docklands</t>
  </si>
  <si>
    <t xml:space="preserve">  3.1   9.5  15.6  19.8</t>
  </si>
  <si>
    <t xml:space="preserve">  5.1   9.3  10.4  16.4</t>
  </si>
  <si>
    <t>Sat 06-Jun-2015 7:10 PM (7:40 PM) Att: 40,907 Venue: Adelaide Oval</t>
  </si>
  <si>
    <t xml:space="preserve">  4.5   6.5   8.6   9.8</t>
  </si>
  <si>
    <t xml:space="preserve">  1.3   7.5  10.8 14.13</t>
  </si>
  <si>
    <t>Sun 07-Jun-2015 1:10 PM Att: 9,079 Venue: Sydney Showground</t>
  </si>
  <si>
    <t xml:space="preserve">  2.1   4.3   6.6  10.7</t>
  </si>
  <si>
    <t>Greater Western Sydney won by 30 pts [Match stats]</t>
  </si>
  <si>
    <t xml:space="preserve">  4.4   5.4   9.6  13.7</t>
  </si>
  <si>
    <t>Sun 07-Jun-2015 3:20 PM Att: 12,011 Venue: Bellerive Oval</t>
  </si>
  <si>
    <t xml:space="preserve">  1.4  5.11  7.12 10.15</t>
  </si>
  <si>
    <t xml:space="preserve">  2.3   3.5   7.8  10.9</t>
  </si>
  <si>
    <t>Sun 07-Jun-2015 4:40 PM Att: 33,886 Venue: Docklands</t>
  </si>
  <si>
    <t xml:space="preserve">  4.5  8.10 14.11 20.12</t>
  </si>
  <si>
    <t>Hawthorn won by 63 pts [Match stats]</t>
  </si>
  <si>
    <t xml:space="preserve">  3.1   9.1  13.4  13.7</t>
  </si>
  <si>
    <t>Mon 08-Jun-2015 3:20 PM Att: 66,120 Venue: M.C.G.</t>
  </si>
  <si>
    <t xml:space="preserve">  7.1  11.3  15.4  17.8</t>
  </si>
  <si>
    <t>Collingwood won by 25 pts [Match stats]</t>
  </si>
  <si>
    <t>Rnd Att: 193,091 (32,182) Tot Att: 3,198,651 (33,319)</t>
  </si>
  <si>
    <t xml:space="preserve">  5.2   7.3  10.3  11.3</t>
  </si>
  <si>
    <t>Fri 12-Jun-2015 7:20 PM (7:50 PM) Att: 46,140 Venue: Adelaide Oval</t>
  </si>
  <si>
    <t xml:space="preserve">  5.1   8.4  12.7  14.8</t>
  </si>
  <si>
    <t xml:space="preserve">  2.0   3.1   5.2   7.4</t>
  </si>
  <si>
    <t>Sat 13-Jun-2015 1:40 PM Att: 8,911 Venue: Carrara</t>
  </si>
  <si>
    <t xml:space="preserve">  1.3   3.7  5.11  6.17</t>
  </si>
  <si>
    <t xml:space="preserve">  2.5   7.7   9.8 14.12</t>
  </si>
  <si>
    <t>Sat 13-Jun-2015 2:35 PM (4:35 PM) Att: 37,306 Venue: Subiaco</t>
  </si>
  <si>
    <t xml:space="preserve">  2.0   3.2   5.7  6.10</t>
  </si>
  <si>
    <t>West Coast won by 50 pts [Match stats]</t>
  </si>
  <si>
    <t xml:space="preserve">  3.4   4.6  8.11 10.15</t>
  </si>
  <si>
    <t>Sat 13-Jun-2015 7:20 PM Att: 32,127 Venue: Docklands</t>
  </si>
  <si>
    <t xml:space="preserve">  4.3   9.5  12.7  14.7</t>
  </si>
  <si>
    <t>Sydney won by 16 pts [Match stats]</t>
  </si>
  <si>
    <t xml:space="preserve">  4.3   8.6 10.10 18.11</t>
  </si>
  <si>
    <t>Sun 14-Jun-2015 1:10 PM Att: 43,390 Venue: M.C.G.</t>
  </si>
  <si>
    <t xml:space="preserve">  2.3   5.9  7.11 11.11</t>
  </si>
  <si>
    <t>Collingwood won by 42 pts [Match stats]</t>
  </si>
  <si>
    <t xml:space="preserve">  3.5   9.6  11.9 12.13</t>
  </si>
  <si>
    <t>Sun 14-Jun-2015 4:40 PM Att: 25,217 Venue: Docklands</t>
  </si>
  <si>
    <t xml:space="preserve">  3.4   8.6  11.9 12.11</t>
  </si>
  <si>
    <t>St Kilda won by 2 pts [Match stats]</t>
  </si>
  <si>
    <t>Rnd Att: 178,939 (29,823) Tot Att: 3,377,590 (33,114)</t>
  </si>
  <si>
    <t xml:space="preserve">  4.1   7.2  11.7 12.13</t>
  </si>
  <si>
    <t>Thu 18-Jun-2015 7:20 PM (7:50 PM) Att: 49,108 Venue: Adelaide Oval</t>
  </si>
  <si>
    <t xml:space="preserve">  6.2   9.6  13.9 17.12</t>
  </si>
  <si>
    <t>Hawthorn won by 29 pts [Match stats]</t>
  </si>
  <si>
    <t xml:space="preserve">  4.2   8.3  10.6 10.10</t>
  </si>
  <si>
    <t>Fri 19-Jun-2015 7:50 PM Att: 45,178 Venue: M.C.G.</t>
  </si>
  <si>
    <t xml:space="preserve">  4.3   7.6  12.8 13.12</t>
  </si>
  <si>
    <t>West Coast won by 20 pts [Match stats]</t>
  </si>
  <si>
    <t xml:space="preserve">  4.2  10.3  15.7  17.8</t>
  </si>
  <si>
    <t>Sat 20-Jun-2015 1:40 PM Att: 27,693 Venue: M.C.G.</t>
  </si>
  <si>
    <t xml:space="preserve">  4.3   9.5  11.8 16.10</t>
  </si>
  <si>
    <t xml:space="preserve">  1.4   4.8  8.12  8.13</t>
  </si>
  <si>
    <t>Sat 20-Jun-2015 4:35 PM Att: 7,824 Venue: Sydney Showground</t>
  </si>
  <si>
    <t xml:space="preserve">  6.2  10.4  13.5  18.9</t>
  </si>
  <si>
    <t>North Melbourne won by 56 pts [Match stats]</t>
  </si>
  <si>
    <t xml:space="preserve">  5.3   8.6 13.11 22.14</t>
  </si>
  <si>
    <t>Sat 20-Jun-2015 7:20 PM Att: 21,129 Venue: Docklands</t>
  </si>
  <si>
    <t xml:space="preserve">  2.1   5.3   8.5  11.8</t>
  </si>
  <si>
    <t>Western Bulldogs won by 72 pts [Match stats]</t>
  </si>
  <si>
    <t xml:space="preserve">  3.1   6.4  11.5 13.11</t>
  </si>
  <si>
    <t>Sun 21-Jun-2015 3:20 PM Att: 28,007 Venue: Kardinia Park</t>
  </si>
  <si>
    <t xml:space="preserve">  5.2   7.3  13.4  18.5</t>
  </si>
  <si>
    <t>Rnd Att: 212,088 (35,348) Tot Att: 3,589,678 (33,238)</t>
  </si>
  <si>
    <t xml:space="preserve">  3.2   7.4   9.6  12.8</t>
  </si>
  <si>
    <t>Thu 25-Jun-2015 6:10 PM (8:10 PM) Att: 37,145 Venue: Subiaco</t>
  </si>
  <si>
    <t xml:space="preserve">  3.4   7.6   9.6  11.7</t>
  </si>
  <si>
    <t xml:space="preserve">  3.4   8.7  10.8 11.11</t>
  </si>
  <si>
    <t>Fri 26-Jun-2015 7:50 PM Att: 37,579 Venue: S.C.G.</t>
  </si>
  <si>
    <t xml:space="preserve">  2.4   3.5 10.10 14.11</t>
  </si>
  <si>
    <t>Richmond won by 18 pts [Match stats]</t>
  </si>
  <si>
    <t xml:space="preserve">  2.4   5.8 11.14 16.18</t>
  </si>
  <si>
    <t>Sat 27-Jun-2015 1:40 PM Att: 62,500 Venue: M.C.G.</t>
  </si>
  <si>
    <t xml:space="preserve">  2.5   5.7   7.8 11.10</t>
  </si>
  <si>
    <t xml:space="preserve">  4.3   6.5  10.7  10.9</t>
  </si>
  <si>
    <t>Sat 27-Jun-2015 4:35 PM Att: 18,146 Venue: Gabba</t>
  </si>
  <si>
    <t xml:space="preserve">  2.3   3.6  5.13 11.16</t>
  </si>
  <si>
    <t>Adelaide won by 13 pts [Match stats]</t>
  </si>
  <si>
    <t xml:space="preserve">  1.5   3.7   5.9  7.14</t>
  </si>
  <si>
    <t>Sat 27-Jun-2015 7:20 PM Att: 26,511 Venue: Docklands</t>
  </si>
  <si>
    <t xml:space="preserve">  1.3   3.4   7.7   9.8</t>
  </si>
  <si>
    <t xml:space="preserve">  3.3   8.7 11.14 14.19</t>
  </si>
  <si>
    <t>Sun 28-Jun-2015 3:20 PM Att: 30,207 Venue: Docklands</t>
  </si>
  <si>
    <t xml:space="preserve">  5.5   6.7   8.9  9.15</t>
  </si>
  <si>
    <t>Carlton won by 34 pts [Match stats]</t>
  </si>
  <si>
    <t>Rnd Att: 268,916 (33,615) Tot Att: 3,858,594 (33,264)</t>
  </si>
  <si>
    <t xml:space="preserve">  4.1   8.5  12.7 14.10</t>
  </si>
  <si>
    <t>Thu 02-Jul-2015 7:20 PM Att: 28,316 Venue: S.C.G.</t>
  </si>
  <si>
    <t xml:space="preserve">  4.1   6.6   8.7 12.12</t>
  </si>
  <si>
    <t>Sydney won by 10 pts [Match stats]</t>
  </si>
  <si>
    <t xml:space="preserve">  3.5   7.7  9.16 12.19</t>
  </si>
  <si>
    <t>Fri 03-Jul-2015 7:50 PM Att: 75,880 Venue: M.C.G.</t>
  </si>
  <si>
    <t xml:space="preserve">  4.2   8.5  12.7 15.11</t>
  </si>
  <si>
    <t>Hawthorn won by 10 pts [Match stats]</t>
  </si>
  <si>
    <t xml:space="preserve">  1.4   3.7  5.12 10.18</t>
  </si>
  <si>
    <t>Sat 04-Jul-2015 1:40 PM Att: 35,968 Venue: M.C.G.</t>
  </si>
  <si>
    <t xml:space="preserve">  2.3   4.6   8.9  10.9</t>
  </si>
  <si>
    <t xml:space="preserve">  2.3   5.5  11.9 19.11</t>
  </si>
  <si>
    <t>Sat 04-Jul-2015 4:40 PM Att: 14,444 Venue: Carrara</t>
  </si>
  <si>
    <t xml:space="preserve">  0.4   3.6   6.9 10.10</t>
  </si>
  <si>
    <t>Gold Coast won by 55 pts [Match stats]</t>
  </si>
  <si>
    <t xml:space="preserve">  3.3   4.4   7.8  9.10</t>
  </si>
  <si>
    <t>Sat 04-Jul-2015 7:30 PM Att: 31,445 Venue: Docklands</t>
  </si>
  <si>
    <t xml:space="preserve">  1.1   4.7  4.11  7.11</t>
  </si>
  <si>
    <t>Western Bulldogs won by 11 pts [Match stats]</t>
  </si>
  <si>
    <t xml:space="preserve">  2.4   5.5   8.6   9.6</t>
  </si>
  <si>
    <t>Sat 04-Jul-2015 7:10 PM (7:40 PM) Att: 11,873 Venue: Marrara Oval</t>
  </si>
  <si>
    <t xml:space="preserve">  5.4   7.8 10.14 16.18</t>
  </si>
  <si>
    <t>West Coast won by 54 pts [Match stats]</t>
  </si>
  <si>
    <t xml:space="preserve">  1.0   5.1   7.3   8.4</t>
  </si>
  <si>
    <t>Sun 05-Jul-2015 1:10 PM Att: 38,020 Venue: Docklands</t>
  </si>
  <si>
    <t xml:space="preserve">  5.3  10.8  17.9 25.12</t>
  </si>
  <si>
    <t>St Kilda won by 110 pts [Match stats]</t>
  </si>
  <si>
    <t xml:space="preserve">  3.0   5.2   6.5  13.6</t>
  </si>
  <si>
    <t>Sun 05-Jul-2015 2:40 PM (4:40 PM) Att: 32,970 Venue: Subiaco</t>
  </si>
  <si>
    <t xml:space="preserve">  3.2   5.2   6.2   7.6</t>
  </si>
  <si>
    <t>Fremantle won by 36 pts [Match stats]</t>
  </si>
  <si>
    <t>Adelaide v Geelong match cancelled, each team received two points</t>
  </si>
  <si>
    <t>Rnd Att: 257,679 (28,631) Tot Att: 4,116,273 (32,930)</t>
  </si>
  <si>
    <t xml:space="preserve">  5.3   6.6  8.11  9.12</t>
  </si>
  <si>
    <t>Thu 09-Jul-2015 7:20 PM (7:50 PM) Att: 44,496 Venue: Adelaide Oval</t>
  </si>
  <si>
    <t xml:space="preserve">  1.1   5.5   7.6   9.9</t>
  </si>
  <si>
    <t>Port Adelaide won by 3 pts [Match stats]</t>
  </si>
  <si>
    <t xml:space="preserve">  2.2   4.5   8.7 10.11</t>
  </si>
  <si>
    <t>Fri 10-Jul-2015 7:50 PM Att: 52,564 Venue: M.C.G.</t>
  </si>
  <si>
    <t xml:space="preserve">  1.4   2.7   4.9  5.11</t>
  </si>
  <si>
    <t>Richmond won by 30 pts [Match stats]</t>
  </si>
  <si>
    <t xml:space="preserve">  1.3   3.4   9.7  10.9</t>
  </si>
  <si>
    <t>Sat 11-Jul-2015 1:40 PM Att: 38,861 Venue: M.C.G.</t>
  </si>
  <si>
    <t xml:space="preserve">  1.3   3.9  4.13  7.18</t>
  </si>
  <si>
    <t>Essendon won by 9 pts [Match stats]</t>
  </si>
  <si>
    <t xml:space="preserve">  1.1   3.3   4.9 14.11</t>
  </si>
  <si>
    <t>Sat 11-Jul-2015 4:35 PM Att: 9,449 Venue: Cazaly's Stadium</t>
  </si>
  <si>
    <t xml:space="preserve">  5.3   6.3   9.5  11.7</t>
  </si>
  <si>
    <t xml:space="preserve">  3.2  10.5  14.7 18.12</t>
  </si>
  <si>
    <t>Sat 11-Jul-2015 7:20 PM Att: 31,270 Venue: Docklands</t>
  </si>
  <si>
    <t xml:space="preserve">  3.3   4.8  7.11 11.13</t>
  </si>
  <si>
    <t>North Melbourne won by 41 pts [Match stats]</t>
  </si>
  <si>
    <t xml:space="preserve">  4.0  12.7 15.10 22.15</t>
  </si>
  <si>
    <t>Sat 11-Jul-2015 5:40 PM (7:40 PM) Att: 38,133 Venue: Subiaco</t>
  </si>
  <si>
    <t xml:space="preserve">  6.2   6.3  11.5  14.7</t>
  </si>
  <si>
    <t xml:space="preserve">  4.3   8.5   8.8 12.12</t>
  </si>
  <si>
    <t>Sun 12-Jul-2015 1:10 PM Att: 9,178 Venue: Sydney Showground</t>
  </si>
  <si>
    <t xml:space="preserve">  0.5   2.7  5.10  6.13</t>
  </si>
  <si>
    <t xml:space="preserve">  4.3   7.6  13.8 17.13</t>
  </si>
  <si>
    <t>Sun 12-Jul-2015 3:20 PM Att: 16,792 Venue: York Park</t>
  </si>
  <si>
    <t xml:space="preserve">  1.2   1.4   3.7   6.7</t>
  </si>
  <si>
    <t>Hawthorn won by 72 pts [Match stats]</t>
  </si>
  <si>
    <t xml:space="preserve">  2.3   3.3   7.5   7.7</t>
  </si>
  <si>
    <t>Sun 12-Jul-2015 4:40 PM Att: 16,936 Venue: Gabba</t>
  </si>
  <si>
    <t xml:space="preserve">  1.2   5.3   8.6 10.10</t>
  </si>
  <si>
    <t>Rnd Att: 297,521 (33,058) Tot Att: 4,413,794 (32,939)</t>
  </si>
  <si>
    <t xml:space="preserve">  2.4   5.5  10.7  14.9</t>
  </si>
  <si>
    <t>Fri 17-Jul-2015 7:50 PM Att: 31,025 Venue: Docklands</t>
  </si>
  <si>
    <t xml:space="preserve">  1.5   6.7  7.10  9.14</t>
  </si>
  <si>
    <t>North Melbourne won by 25 pts [Match stats]</t>
  </si>
  <si>
    <t xml:space="preserve">  3.4   4.8  8.10 10.12</t>
  </si>
  <si>
    <t>Sat 18-Jul-2015 1:45 PM Att: 25,041 Venue: Kardinia Park</t>
  </si>
  <si>
    <t xml:space="preserve">  2.2   3.4  6.10  9.10</t>
  </si>
  <si>
    <t>Geelong won by 8 pts [Match stats]</t>
  </si>
  <si>
    <t xml:space="preserve">  4.1   7.4   8.4  12.7</t>
  </si>
  <si>
    <t>Sat 18-Jul-2015 2:10 PM Att: 9,589 Venue: Carrara</t>
  </si>
  <si>
    <t xml:space="preserve">  6.4   7.9  8.15 13.16</t>
  </si>
  <si>
    <t>Greater Western Sydney won by 15 pts [Match stats]</t>
  </si>
  <si>
    <t xml:space="preserve">  1.4   4.6   7.9  7.14</t>
  </si>
  <si>
    <t>Sat 18-Jul-2015 4:35 PM Att: 36,527 Venue: Docklands</t>
  </si>
  <si>
    <t xml:space="preserve">  2.6  4.10  7.16 11.21</t>
  </si>
  <si>
    <t>West Coast won by 31 pts [Match stats]</t>
  </si>
  <si>
    <t xml:space="preserve">  0.2   4.5  6.12  7.15</t>
  </si>
  <si>
    <t>Sat 18-Jul-2015 7:20 PM Att: 37,369 Venue: Stadium Australia</t>
  </si>
  <si>
    <t xml:space="preserve">  6.1   9.5  16.7  23.8</t>
  </si>
  <si>
    <t>Hawthorn won by 89 pts [Match stats]</t>
  </si>
  <si>
    <t xml:space="preserve">  6.2   8.6  11.8 13.17</t>
  </si>
  <si>
    <t>Sat 18-Jul-2015 5:40 PM (7:40 PM) Att: 33,581 Venue: Subiaco</t>
  </si>
  <si>
    <t xml:space="preserve">  3.2   6.3   8.5   8.5</t>
  </si>
  <si>
    <t>Fremantle won by 42 pts [Match stats]</t>
  </si>
  <si>
    <t xml:space="preserve">  5.4   7.7  7.10  8.12</t>
  </si>
  <si>
    <t>Sun 19-Jul-2015 1:10 PM Att: 25,149 Venue: M.C.G.</t>
  </si>
  <si>
    <t xml:space="preserve">  1.2   1.5   3.8  4.12</t>
  </si>
  <si>
    <t xml:space="preserve">  3.4   8.4  13.6 17.11</t>
  </si>
  <si>
    <t>Sun 19-Jul-2015 2:50 PM (3:20 PM) Att: 53,518 Venue: Adelaide Oval</t>
  </si>
  <si>
    <t xml:space="preserve">  6.1  11.3  18.6  18.8</t>
  </si>
  <si>
    <t>Adelaide won by 3 pts [Match stats]</t>
  </si>
  <si>
    <t xml:space="preserve">  2.5   3.8  4.10 10.13</t>
  </si>
  <si>
    <t>Sun 19-Jul-2015 4:40 PM Att: 45,722 Venue: Docklands</t>
  </si>
  <si>
    <t xml:space="preserve">  2.3   8.6  13.8 13.11</t>
  </si>
  <si>
    <t>Richmond won by 16 pts [Match stats]</t>
  </si>
  <si>
    <t>Rnd Att: 264,528 (29,392) Tot Att: 4,678,322 (32,716)</t>
  </si>
  <si>
    <t xml:space="preserve">  0.2   2.5   2.7  4.11</t>
  </si>
  <si>
    <t>Fri 24-Jul-2015 7:50 PM Att: 26,815 Venue: Docklands</t>
  </si>
  <si>
    <t xml:space="preserve">  5.2  13.4  20.8 27.11</t>
  </si>
  <si>
    <t>Hawthorn won by 138 pts [Match stats]</t>
  </si>
  <si>
    <t xml:space="preserve">  1.1   2.3   4.6   6.6</t>
  </si>
  <si>
    <t>Sat 25-Jul-2015 1:45 PM Att: 14,667 Venue: Manuka Oval</t>
  </si>
  <si>
    <t xml:space="preserve">  3.6  5.10  6.10  9.15</t>
  </si>
  <si>
    <t>Geelong won by 27 pts [Match stats]</t>
  </si>
  <si>
    <t xml:space="preserve">  4.1   9.5 11.10 19.11</t>
  </si>
  <si>
    <t>Sat 25-Jul-2015 1:40 PM (2:10 PM) Att: 41,715 Venue: Adelaide Oval</t>
  </si>
  <si>
    <t xml:space="preserve">  4.1   7.4  10.7  12.8</t>
  </si>
  <si>
    <t>Adelaide won by 45 pts [Match stats]</t>
  </si>
  <si>
    <t xml:space="preserve">  1.4   5.8  8.14 10.18</t>
  </si>
  <si>
    <t>Sat 25-Jul-2015 4:35 PM Att: 39,777 Venue: M.C.G.</t>
  </si>
  <si>
    <t xml:space="preserve">  1.4   5.6   8.9 12.10</t>
  </si>
  <si>
    <t xml:space="preserve">  6.1   8.9 12.12 17.14</t>
  </si>
  <si>
    <t>Sat 25-Jul-2015 7:20 PM Att: 23,705 Venue: Docklands</t>
  </si>
  <si>
    <t xml:space="preserve">  4.3  10.5  13.6  20.9</t>
  </si>
  <si>
    <t>Port Adelaide won by 13 pts [Match stats]</t>
  </si>
  <si>
    <t xml:space="preserve">  1.1   4.4   4.5   5.8</t>
  </si>
  <si>
    <t>Sat 25-Jul-2015 7:20 PM Att: 15,563 Venue: Gabba</t>
  </si>
  <si>
    <t xml:space="preserve">  5.5   7.7  9.11 16.14</t>
  </si>
  <si>
    <t>North Melbourne won by 72 pts [Match stats]</t>
  </si>
  <si>
    <t xml:space="preserve">  5.5   9.6  13.9 15.14</t>
  </si>
  <si>
    <t>Sun 26-Jul-2015 1:10 PM Att: 40,581 Venue: Docklands</t>
  </si>
  <si>
    <t xml:space="preserve">  3.4   7.7   9.7  13.8</t>
  </si>
  <si>
    <t>Western Bulldogs won by 18 pts [Match stats]</t>
  </si>
  <si>
    <t xml:space="preserve">  1.2   3.6   5.9  6.10</t>
  </si>
  <si>
    <t>Sun 26-Jul-2015 3:20 PM Att: 22,945 Venue: M.C.G.</t>
  </si>
  <si>
    <t xml:space="preserve">  4.4   4.7  10.8 12.11</t>
  </si>
  <si>
    <t>St Kilda won by 37 pts [Match stats]</t>
  </si>
  <si>
    <t xml:space="preserve">  5.0   8.5 12.10 15.13</t>
  </si>
  <si>
    <t>Sun 26-Jul-2015 2:40 PM (4:40 PM) Att: 38,760 Venue: Subiaco</t>
  </si>
  <si>
    <t xml:space="preserve">  0.5   1.6   5.7   7.9</t>
  </si>
  <si>
    <t>West Coast won by 52 pts [Match stats]</t>
  </si>
  <si>
    <t>Rnd Att: 303,462 (33,718) Tot Att: 4,981,784 (32,775)</t>
  </si>
  <si>
    <t xml:space="preserve">  0.3   5.6   5.8  7.11</t>
  </si>
  <si>
    <t>Fri 31-Jul-2015 7:50 PM Att: 66,305 Venue: M.C.G.</t>
  </si>
  <si>
    <t xml:space="preserve">  3.4   5.4   8.8 10.11</t>
  </si>
  <si>
    <t xml:space="preserve">  5.1   7.4  13.7 17.11</t>
  </si>
  <si>
    <t>Sat 01-Aug-2015 1:45 PM Att: 21,913 Venue: Kardinia Park</t>
  </si>
  <si>
    <t xml:space="preserve">  2.1   3.6   5.7   8.9</t>
  </si>
  <si>
    <t>Geelong won by 56 pts [Match stats]</t>
  </si>
  <si>
    <t xml:space="preserve">  1.4   4.6  7.10  7.12</t>
  </si>
  <si>
    <t>Sat 01-Aug-2015 2:10 PM Att: 37,894 Venue: M.C.G.</t>
  </si>
  <si>
    <t xml:space="preserve">  4.4   6.5   9.6 13.13</t>
  </si>
  <si>
    <t>Melbourne won by 37 pts [Match stats]</t>
  </si>
  <si>
    <t xml:space="preserve">  6.2  11.5  13.9 17.15</t>
  </si>
  <si>
    <t>Sat 01-Aug-2015 4:35 PM Att: 38,690 Venue: S.C.G.</t>
  </si>
  <si>
    <t xml:space="preserve">  2.2   4.4   7.8  9.11</t>
  </si>
  <si>
    <t xml:space="preserve">  1.2   6.5   7.6   8.6</t>
  </si>
  <si>
    <t>Sat 01-Aug-2015 7:20 PM Att: 25,251 Venue: Docklands</t>
  </si>
  <si>
    <t xml:space="preserve">  5.3   8.3  12.6 18.10</t>
  </si>
  <si>
    <t>North Melbourne won by 64 pts [Match stats]</t>
  </si>
  <si>
    <t xml:space="preserve">  2.2   5.5   8.9 12.11</t>
  </si>
  <si>
    <t>Sat 01-Aug-2015 7:20 PM Att: 9,341 Venue: Carrara</t>
  </si>
  <si>
    <t xml:space="preserve">  2.6  5.11  7.12 11.17</t>
  </si>
  <si>
    <t xml:space="preserve">  4.5   8.5  12.7 17.10</t>
  </si>
  <si>
    <t>Sun 02-Aug-2015 12:40 PM (1:10 PM) Att: 35,977 Venue: Adelaide Oval</t>
  </si>
  <si>
    <t xml:space="preserve">  1.4  3.10  4.12  6.13</t>
  </si>
  <si>
    <t>Port Adelaide won by 63 pts [Match stats]</t>
  </si>
  <si>
    <t xml:space="preserve">  0.4   2.5   4.7  5.10</t>
  </si>
  <si>
    <t>Sun 02-Aug-2015 3:20 PM Att: 33,466 Venue: Docklands</t>
  </si>
  <si>
    <t xml:space="preserve">  1.2   8.8 15.11 19.13</t>
  </si>
  <si>
    <t>Western Bulldogs won by 87 pts [Match stats]</t>
  </si>
  <si>
    <t xml:space="preserve">  4.2   6.8 10.11 12.12</t>
  </si>
  <si>
    <t>Sun 02-Aug-2015 2:40 PM (4:40 PM) Att: 34,625 Venue: Subiaco</t>
  </si>
  <si>
    <t xml:space="preserve">  1.2   2.6   5.8   9.9</t>
  </si>
  <si>
    <t>Fremantle won by 21 pts [Match stats]</t>
  </si>
  <si>
    <t>Rnd Att: 257,709 (28,634) Tot Att: 5,239,493 (32,543)</t>
  </si>
  <si>
    <t xml:space="preserve">  2.6   5.8  8.16 11.22</t>
  </si>
  <si>
    <t>Fri 07-Aug-2015 7:20 PM (7:50 PM) Att: 49,116 Venue: Adelaide Oval</t>
  </si>
  <si>
    <t xml:space="preserve">  3.1   5.2   6.2   8.4</t>
  </si>
  <si>
    <t xml:space="preserve">  3.2   7.7   9.9  16.9</t>
  </si>
  <si>
    <t>Sat 08-Aug-2015 1:45 PM Att: 48,133 Venue: M.C.G.</t>
  </si>
  <si>
    <t xml:space="preserve">  2.2   5.3   7.6  13.9</t>
  </si>
  <si>
    <t xml:space="preserve">  2.2   9.7 12.13 19.14</t>
  </si>
  <si>
    <t>Sat 08-Aug-2015 2:10 PM Att: 20,590 Venue: Docklands</t>
  </si>
  <si>
    <t xml:space="preserve">  3.3   3.5   6.7  9.10</t>
  </si>
  <si>
    <t>Western Bulldogs won by 64 pts [Match stats]</t>
  </si>
  <si>
    <t xml:space="preserve">  3.6   6.7 10.12 14.16</t>
  </si>
  <si>
    <t>Sat 08-Aug-2015 4:35 PM Att: 19,920 Venue: Gabba</t>
  </si>
  <si>
    <t xml:space="preserve">  3.4   6.8 13.11 17.12</t>
  </si>
  <si>
    <t>Gold Coast won by 14 pts [Match stats]</t>
  </si>
  <si>
    <t xml:space="preserve">  3.4   6.4   9.9 14.11</t>
  </si>
  <si>
    <t>Sat 08-Aug-2015 7:20 PM Att: 27,910 Venue: Kardinia Park</t>
  </si>
  <si>
    <t xml:space="preserve">  4.1   8.5   8.7   9.9</t>
  </si>
  <si>
    <t>Geelong won by 32 pts [Match stats]</t>
  </si>
  <si>
    <t xml:space="preserve">  5.3   6.5   9.6  11.8</t>
  </si>
  <si>
    <t>Sat 08-Aug-2015 5:40 PM (7:40 PM) Att: 34,843 Venue: Subiaco</t>
  </si>
  <si>
    <t xml:space="preserve">  2.3   5.5   8.8 13.10</t>
  </si>
  <si>
    <t xml:space="preserve">  2.0   6.4  11.6  14.8</t>
  </si>
  <si>
    <t>Sun 09-Aug-2015 1:10 PM Att: 30,695 Venue: M.C.G.</t>
  </si>
  <si>
    <t xml:space="preserve">  7.4   9.4 12.10 19.13</t>
  </si>
  <si>
    <t xml:space="preserve">  2.4   3.5   8.7  14.9</t>
  </si>
  <si>
    <t>Sun 09-Aug-2015 3:20 PM Att: 10,093 Venue: Sydney Showground</t>
  </si>
  <si>
    <t xml:space="preserve">  3.5   4.7   5.9  8.13</t>
  </si>
  <si>
    <t>Greater Western Sydney won by 32 pts [Match stats]</t>
  </si>
  <si>
    <t xml:space="preserve">  2.4   2.8   3.9  8.11</t>
  </si>
  <si>
    <t>Sun 09-Aug-2015 4:40 PM Att: 16,409 Venue: Docklands</t>
  </si>
  <si>
    <t xml:space="preserve">  7.1  12.2  14.5  15.6</t>
  </si>
  <si>
    <t>Rnd Att: 292,922 (32,547) Tot Att: 5,532,415 (32,544)</t>
  </si>
  <si>
    <t xml:space="preserve">  3.4   5.6   8.9  13.9</t>
  </si>
  <si>
    <t>Fri 14-Aug-2015 7:50 PM Att: 38,408 Venue: S.C.G.</t>
  </si>
  <si>
    <t xml:space="preserve">  2.3   4.7  8.14 10.16</t>
  </si>
  <si>
    <t>Sydney won by 11 pts [Match stats]</t>
  </si>
  <si>
    <t xml:space="preserve">  4.3   4.6  6.10  8.11</t>
  </si>
  <si>
    <t>Sat 15-Aug-2015 1:45 PM Att: 25,914 Venue: Docklands</t>
  </si>
  <si>
    <t xml:space="preserve">  3.3   9.6  16.8  27.9</t>
  </si>
  <si>
    <t>Adelaide won by 112 pts [Match stats]</t>
  </si>
  <si>
    <t xml:space="preserve">  2.1   4.3  13.8 18.12</t>
  </si>
  <si>
    <t>Sat 15-Aug-2015 2:10 PM Att: 14,346 Venue: Bellerive Oval</t>
  </si>
  <si>
    <t xml:space="preserve">  3.3  6.11  8.13 11.17</t>
  </si>
  <si>
    <t>North Melbourne won by 37 pts [Match stats]</t>
  </si>
  <si>
    <t xml:space="preserve">  5.5  9.10 11.13 16.15</t>
  </si>
  <si>
    <t>Sat 15-Aug-2015 4:05 PM (4:35 PM) Att: 32,436 Venue: Adelaide Oval</t>
  </si>
  <si>
    <t xml:space="preserve">  3.6   8.6  12.9 13.12</t>
  </si>
  <si>
    <t>Port Adelaide won by 21 pts [Match stats]</t>
  </si>
  <si>
    <t xml:space="preserve">  3.2   8.7  15.9 20.11</t>
  </si>
  <si>
    <t>Sat 15-Aug-2015 7:20 PM Att: 17,744 Venue: Gabba</t>
  </si>
  <si>
    <t xml:space="preserve">  6.3   6.7  9.10  9.13</t>
  </si>
  <si>
    <t>Brisbane Lions won by 64 pts [Match stats]</t>
  </si>
  <si>
    <t xml:space="preserve">  3.2   6.7  10.8 12.13</t>
  </si>
  <si>
    <t>Sat 15-Aug-2015 7:20 PM Att: 55,802 Venue: M.C.G.</t>
  </si>
  <si>
    <t xml:space="preserve">  7.2   9.4  15.7  19.7</t>
  </si>
  <si>
    <t>Hawthorn won by 36 pts [Match stats]</t>
  </si>
  <si>
    <t xml:space="preserve">  6.1   8.2  14.5  22.6</t>
  </si>
  <si>
    <t>Sun 16-Aug-2015 1:10 PM Att: 38,508 Venue: M.C.G.</t>
  </si>
  <si>
    <t xml:space="preserve">  2.0   5.3   7.3   8.7</t>
  </si>
  <si>
    <t>Richmond won by 83 pts [Match stats]</t>
  </si>
  <si>
    <t xml:space="preserve">  8.3  14.5  14.7  24.9</t>
  </si>
  <si>
    <t>Sun 16-Aug-2015 3:20 PM Att: 27,805 Venue: Docklands</t>
  </si>
  <si>
    <t xml:space="preserve">  0.2   2.4   7.7   8.7</t>
  </si>
  <si>
    <t>Western Bulldogs won by 98 pts [Match stats]</t>
  </si>
  <si>
    <t xml:space="preserve">  1.3   2.6  5.10 11.14</t>
  </si>
  <si>
    <t>Sun 16-Aug-2015 2:40 PM (4:40 PM) Att: 41,959 Venue: Subiaco</t>
  </si>
  <si>
    <t xml:space="preserve">  7.2   8.7 11.12 15.14</t>
  </si>
  <si>
    <t>West Coast won by 24 pts [Match stats]</t>
  </si>
  <si>
    <t>Rnd Att: 295,001 (32,778) Tot Att: 5,827,416 (32,555)</t>
  </si>
  <si>
    <t xml:space="preserve">  2.3   5.6  11.7  13.8</t>
  </si>
  <si>
    <t>Fri 21-Aug-2015 7:50 PM Att: 28,657 Venue: Docklands</t>
  </si>
  <si>
    <t xml:space="preserve">  4.5   7.5  11.8 16.12</t>
  </si>
  <si>
    <t>Port Adelaide won by 22 pts [Match stats]</t>
  </si>
  <si>
    <t xml:space="preserve">  3.3  3.10  6.13  7.14</t>
  </si>
  <si>
    <t>Sat 22-Aug-2015 1:45 PM Att: 63,178 Venue: M.C.G.</t>
  </si>
  <si>
    <t xml:space="preserve">  7.3  10.6  14.9  23.9</t>
  </si>
  <si>
    <t>Richmond won by 91 pts [Match stats]</t>
  </si>
  <si>
    <t xml:space="preserve">  2.2   3.5   4.6   6.8</t>
  </si>
  <si>
    <t>Sat 22-Aug-2015 2:10 PM Att: 19,507 Venue: Sydney Showground</t>
  </si>
  <si>
    <t xml:space="preserve">  6.0   7.5  14.8 20.13</t>
  </si>
  <si>
    <t>Sydney won by 89 pts [Match stats]</t>
  </si>
  <si>
    <t xml:space="preserve">  5.3   9.5  12.7 14.13</t>
  </si>
  <si>
    <t>Sat 22-Aug-2015 4:35 PM Att: 16,253 Venue: Carrara</t>
  </si>
  <si>
    <t xml:space="preserve">  4.1   7.7  11.7 14.11</t>
  </si>
  <si>
    <t>Gold Coast won by 2 pts [Match stats]</t>
  </si>
  <si>
    <t xml:space="preserve">  5.4   8.7  11.9 14.13</t>
  </si>
  <si>
    <t>Sat 22-Aug-2015 7:20 PM Att: 25,245 Venue: Docklands</t>
  </si>
  <si>
    <t xml:space="preserve">  5.1   9.2  13.4  15.7</t>
  </si>
  <si>
    <t xml:space="preserve">  2.3  10.4  14.6 20.11</t>
  </si>
  <si>
    <t>Sat 22-Aug-2015 7:10 PM (7:40 PM) Att: 46,609 Venue: Adelaide Oval</t>
  </si>
  <si>
    <t xml:space="preserve">  3.3   3.3   6.5   6.8</t>
  </si>
  <si>
    <t>Adelaide won by 87 pts [Match stats]</t>
  </si>
  <si>
    <t xml:space="preserve">  3.2   6.5   9.8 14.10</t>
  </si>
  <si>
    <t>Sun 23-Aug-2015 1:10 PM Att: 23,857 Venue: Docklands</t>
  </si>
  <si>
    <t xml:space="preserve">  7.2   8.6  10.8 12.11</t>
  </si>
  <si>
    <t xml:space="preserve">  6.2  10.2  11.3  12.6</t>
  </si>
  <si>
    <t>Sun 23-Aug-2015 3:20 PM Att: 33,962 Venue: M.C.G.</t>
  </si>
  <si>
    <t xml:space="preserve">  1.2   2.3   6.9  7.13</t>
  </si>
  <si>
    <t xml:space="preserve">  5.5  11.9 16.10 25.12</t>
  </si>
  <si>
    <t>Sun 23-Aug-2015 2:40 PM (4:40 PM) Att: 37,733 Venue: Subiaco</t>
  </si>
  <si>
    <t xml:space="preserve">  3.2   9.5  12.6  13.7</t>
  </si>
  <si>
    <t>Rnd Att: 260,202 (28,911) Tot Att: 6,087,618 (32,381)</t>
  </si>
  <si>
    <t xml:space="preserve">  1.1   3.3   6.6   9.8</t>
  </si>
  <si>
    <t>Fri 28-Aug-2015 7:50 PM Att: 40,582 Venue: M.C.G.</t>
  </si>
  <si>
    <t xml:space="preserve">  7.1  11.5  13.6  17.8</t>
  </si>
  <si>
    <t xml:space="preserve">  2.3   5.8 13.11 20.12</t>
  </si>
  <si>
    <t>Sat 29-Aug-2015 1:45 PM Att: 9,538 Venue: Sydney Showground</t>
  </si>
  <si>
    <t xml:space="preserve">  2.4   4.9   5.9   7.9</t>
  </si>
  <si>
    <t>Greater Western Sydney won by 81 pts [Match stats]</t>
  </si>
  <si>
    <t xml:space="preserve">  1.3  11.4  15.5  21.8</t>
  </si>
  <si>
    <t>Sat 29-Aug-2015 2:10 PM Att: 11,731 Venue: York Park</t>
  </si>
  <si>
    <t xml:space="preserve">  4.2   5.6   8.8   9.8</t>
  </si>
  <si>
    <t xml:space="preserve">  1.5   3.8  5.11 10.13</t>
  </si>
  <si>
    <t>Sat 29-Aug-2015 4:35 PM Att: 37,299 Venue: Docklands</t>
  </si>
  <si>
    <t xml:space="preserve">  1.3   5.5  7.10 14.12</t>
  </si>
  <si>
    <t xml:space="preserve">  2.0   5.0   6.2   7.5</t>
  </si>
  <si>
    <t>Sat 29-Aug-2015 7:20 PM Att: 37,864 Venue: M.C.G.</t>
  </si>
  <si>
    <t xml:space="preserve">  1.4  4.10  7.12 10.14</t>
  </si>
  <si>
    <t xml:space="preserve">  2.2   4.3   6.5   7.9</t>
  </si>
  <si>
    <t>Sat 29-Aug-2015 7:20 PM Att: 9,343 Venue: Carrara</t>
  </si>
  <si>
    <t xml:space="preserve">  2.6   6.9 10.11 12.16</t>
  </si>
  <si>
    <t>Port Adelaide won by 37 pts [Match stats]</t>
  </si>
  <si>
    <t xml:space="preserve">  8.3   9.6  14.8 19.12</t>
  </si>
  <si>
    <t>Sun 30-Aug-2015 12:40 PM (1:10 PM) Att: 52,460 Venue: Adelaide Oval</t>
  </si>
  <si>
    <t xml:space="preserve">  0.1   5.4   6.6  10.9</t>
  </si>
  <si>
    <t xml:space="preserve">  1.5   3.9  4.12  4.14</t>
  </si>
  <si>
    <t>Sun 30-Aug-2015 3:20 PM Att: 27,856 Venue: Docklands</t>
  </si>
  <si>
    <t xml:space="preserve">  4.3  10.6 15.10 20.15</t>
  </si>
  <si>
    <t>Sydney won by 97 pts [Match stats]</t>
  </si>
  <si>
    <t xml:space="preserve">  5.1  11.3  14.5  17.6</t>
  </si>
  <si>
    <t>Sun 30-Aug-2015 2:40 PM (4:40 PM) Att: 33,529 Venue: Subiaco</t>
  </si>
  <si>
    <t xml:space="preserve">  0.1   4.2   6.5   8.6</t>
  </si>
  <si>
    <t>Fremantle won by 54 pts [Match stats]</t>
  </si>
  <si>
    <t>Rnd Att: 263,960 (29,329) Tot Att: 6,351,578 (32,242)</t>
  </si>
  <si>
    <t xml:space="preserve">  1.4   2.7  7.11 16.12</t>
  </si>
  <si>
    <t>Fri 04-Sep-2015 7:50 PM Att: 40,461 Venue: Docklands</t>
  </si>
  <si>
    <t xml:space="preserve">  2.3   4.5   6.6  10.7</t>
  </si>
  <si>
    <t xml:space="preserve">  5.6   8.9 11.11 17.17</t>
  </si>
  <si>
    <t>Sat 05-Sep-2015 1:05 PM Att: 26,128 Venue: Kardinia Park</t>
  </si>
  <si>
    <t xml:space="preserve">  1.3   3.8  9.12 11.14</t>
  </si>
  <si>
    <t>Geelong won by 39 pts [Match stats]</t>
  </si>
  <si>
    <t xml:space="preserve">  2.5  8.12 14.15 19.16</t>
  </si>
  <si>
    <t>Sat 05-Sep-2015 1:45 PM Att: 15,434 Venue: Gabba</t>
  </si>
  <si>
    <t xml:space="preserve">  8.0  11.2  13.6  19.8</t>
  </si>
  <si>
    <t xml:space="preserve">  1.3   9.4  13.8 18.14</t>
  </si>
  <si>
    <t>Sat 05-Sep-2015 3:20 PM (3:50 PM) Att: 37,922 Venue: Adelaide Oval</t>
  </si>
  <si>
    <t xml:space="preserve">  4.4   4.4   7.4   8.5</t>
  </si>
  <si>
    <t>Port Adelaide won by 69 pts [Match stats]</t>
  </si>
  <si>
    <t xml:space="preserve">  5.3   9.5  14.7 17.11</t>
  </si>
  <si>
    <t>Sat 05-Sep-2015 4:40 PM Att: 33,182 Venue: M.C.G.</t>
  </si>
  <si>
    <t xml:space="preserve">  1.2   4.5   5.7   8.8</t>
  </si>
  <si>
    <t>Hawthorn won by 57 pts [Match stats]</t>
  </si>
  <si>
    <t xml:space="preserve">  6.3   9.7 11.11 19.13</t>
  </si>
  <si>
    <t>Sat 05-Sep-2015 7:25 PM Att: 25,424 Venue: S.C.G.</t>
  </si>
  <si>
    <t xml:space="preserve">  0.2   6.3   7.7  9.10</t>
  </si>
  <si>
    <t>Sydney won by 63 pts [Match stats]</t>
  </si>
  <si>
    <t xml:space="preserve">  4.4   7.7 13.14 18.17</t>
  </si>
  <si>
    <t>Sat 05-Sep-2015 5:40 PM (7:40 PM) Att: 36,165 Venue: Subiaco</t>
  </si>
  <si>
    <t xml:space="preserve">  2.1   3.5   4.5   4.6</t>
  </si>
  <si>
    <t>West Coast won by 95 pts [Match stats]</t>
  </si>
  <si>
    <t xml:space="preserve">  4.1   7.6 13.10 15.13</t>
  </si>
  <si>
    <t>Sun 06-Sep-2015 1:10 PM Att: 8,974 Venue: Docklands</t>
  </si>
  <si>
    <t xml:space="preserve">  4.1   7.4   9.7 11.11</t>
  </si>
  <si>
    <t xml:space="preserve">  4.2   8.3  12.5  14.8</t>
  </si>
  <si>
    <t>Sun 06-Sep-2015 3:20 PM Att: 40,270 Venue: M.C.G.</t>
  </si>
  <si>
    <t xml:space="preserve">  3.2   9.5  11.7 14.11</t>
  </si>
  <si>
    <t>Essendon won by 3 pts [Match stats]</t>
  </si>
  <si>
    <t>2015 Ladder</t>
  </si>
  <si>
    <t>273.219 (55%)</t>
  </si>
  <si>
    <t>225.214 (51%)</t>
  </si>
  <si>
    <t>340.290 (54%)</t>
  </si>
  <si>
    <t>229.198 (54%)</t>
  </si>
  <si>
    <t>365.262 (58%)</t>
  </si>
  <si>
    <t>221.222 (50%)</t>
  </si>
  <si>
    <t>292.254 (53%)</t>
  </si>
  <si>
    <t>223.240 (48%)</t>
  </si>
  <si>
    <t>280.250 (53%)</t>
  </si>
  <si>
    <t>220.248 (47%)</t>
  </si>
  <si>
    <t>310.241 (56%)</t>
  </si>
  <si>
    <t>268.217 (55%)</t>
  </si>
  <si>
    <t>7-0-3</t>
  </si>
  <si>
    <t>308.259 (54%)</t>
  </si>
  <si>
    <t>266.225 (54%)</t>
  </si>
  <si>
    <t>303.244 (55%)</t>
  </si>
  <si>
    <t>280.257 (52%)</t>
  </si>
  <si>
    <t>296.226 (57%)</t>
  </si>
  <si>
    <t>276.218 (56%)</t>
  </si>
  <si>
    <t>272.221 (55%)</t>
  </si>
  <si>
    <t>266.237 (53%)</t>
  </si>
  <si>
    <t>268.264 (50%)</t>
  </si>
  <si>
    <t>272.259 (51%)</t>
  </si>
  <si>
    <t>287.250 (53%)</t>
  </si>
  <si>
    <t>270.236 (53%)</t>
  </si>
  <si>
    <t>225.223 (50%)</t>
  </si>
  <si>
    <t>301.238 (56%)</t>
  </si>
  <si>
    <t>241.249 (49%)</t>
  </si>
  <si>
    <t>319.248 (56%)</t>
  </si>
  <si>
    <t>226.224 (50%)</t>
  </si>
  <si>
    <t>235.223 (51%)</t>
  </si>
  <si>
    <t>326.284 (53%)</t>
  </si>
  <si>
    <t>224.213 (51%)</t>
  </si>
  <si>
    <t>341.260 (57%)</t>
  </si>
  <si>
    <t>219.211 (51%)</t>
  </si>
  <si>
    <t>349.260 (57%)</t>
  </si>
  <si>
    <t>Games: 197, Goals: 4964, Behinds: 4323, Accuracy: 53.45%, Total points: 34107, Average score: 86</t>
  </si>
  <si>
    <t xml:space="preserve">  2.2   7.6 12.11 14.12</t>
  </si>
  <si>
    <t>Fri 11-Sep-2015 6:20 PM (8:20 PM) Att: 42,663 Venue: Subiaco</t>
  </si>
  <si>
    <t xml:space="preserve">  2.3   2.4   4.9  9.10</t>
  </si>
  <si>
    <t xml:space="preserve">  4.1   6.4   8.8  10.9</t>
  </si>
  <si>
    <t>Sat 12-Sep-2015 1:20 PM (3:20 PM) Att: 40,071 Venue: Subiaco</t>
  </si>
  <si>
    <t xml:space="preserve">  1.6  2.11  5.13  7.18</t>
  </si>
  <si>
    <t>Fremantle won by 9 pts [Match stats]</t>
  </si>
  <si>
    <t xml:space="preserve">  6.3   9.6  13.9 16.13</t>
  </si>
  <si>
    <t>Sat 12-Sep-2015 7:20 PM Att: 60,872 Venue: M.C.G.</t>
  </si>
  <si>
    <t xml:space="preserve">  4.6  7.10 10.16 14.18</t>
  </si>
  <si>
    <t>Adelaide won by 7 pts [Match stats]</t>
  </si>
  <si>
    <t xml:space="preserve">  1.6   6.8 11.13 15.15</t>
  </si>
  <si>
    <t>Sun 13-Sep-2015 3:20 PM Att: 90,186 Venue: M.C.G.</t>
  </si>
  <si>
    <t xml:space="preserve">  2.3   9.3  12.3  14.4</t>
  </si>
  <si>
    <t xml:space="preserve">  8.4  11.6  16.7  21.9</t>
  </si>
  <si>
    <t>Fri 18-Sep-2015 7:50 PM Att: 70,879 Venue: M.C.G.</t>
  </si>
  <si>
    <t xml:space="preserve">  2.2   4.3   6.7  8.13</t>
  </si>
  <si>
    <t>Hawthorn won by 74 pts [Match stats]</t>
  </si>
  <si>
    <t xml:space="preserve">  2.3   5.6   7.8 11.11</t>
  </si>
  <si>
    <t>Sat 19-Sep-2015 7:20 PM Att: 31,162 Venue: Stadium Australia</t>
  </si>
  <si>
    <t xml:space="preserve">  2.1   3.3   5.7   7.9</t>
  </si>
  <si>
    <t>North Melbourne won by 26 pts [Match stats]</t>
  </si>
  <si>
    <t xml:space="preserve">  5.2   7.2  11.3  15.4</t>
  </si>
  <si>
    <t>Fri 25-Sep-2015 6:20 PM (8:20 PM) Att: 41,508 Venue: Subiaco</t>
  </si>
  <si>
    <t xml:space="preserve">  2.1   4.4   8.4  10.7</t>
  </si>
  <si>
    <t xml:space="preserve">  0.2   3.8  8.14 10.20</t>
  </si>
  <si>
    <t>Sat 26-Sep-2015 5:45 PM (7:45 PM) Att: 43,080 Venue: Subiaco</t>
  </si>
  <si>
    <t xml:space="preserve">  3.4   4.7  5.11  7.13</t>
  </si>
  <si>
    <t xml:space="preserve">  5.0   9.3  14.5 16.11</t>
  </si>
  <si>
    <t>Sat 03-Oct-2015 2:30 PM Att: 98,632 Venue: M.C.G.</t>
  </si>
  <si>
    <t xml:space="preserve">  1.5   3.8   5.9  8.13</t>
  </si>
  <si>
    <t xml:space="preserve">[2014] [2016] </t>
  </si>
  <si>
    <t>[2013] [2015]</t>
  </si>
  <si>
    <t>2014 Season Scores and Results</t>
  </si>
  <si>
    <t>Rnd Att: 245,531 (27,281) Tot Att: 245,531 (27,281)</t>
  </si>
  <si>
    <t xml:space="preserve">  2.4   2.8  3.13  5.16</t>
  </si>
  <si>
    <t>Fri 14-Mar-2014 7:50 PM (6:50 PM) Att: 37,571 Venue: Docklands</t>
  </si>
  <si>
    <t xml:space="preserve">  2.3   8.7 14.10 17.14</t>
  </si>
  <si>
    <t>Fremantle won by 70 pts [Match stats]</t>
  </si>
  <si>
    <t xml:space="preserve">  4.1   7.1   9.5  15.9</t>
  </si>
  <si>
    <t>Sat 15-Mar-2014 4:40 PM (3:40 PM) Att: 17,102 Venue: Sydney Showground</t>
  </si>
  <si>
    <t xml:space="preserve">  6.2   7.8   9.8  9.13</t>
  </si>
  <si>
    <t xml:space="preserve">  5.4   6.7  7.13 12.15</t>
  </si>
  <si>
    <t>Sat 15-Mar-2014 6:55 PM Att: 19,425 Venue: Carrara</t>
  </si>
  <si>
    <t xml:space="preserve">  3.1   5.6   6.7  10.9</t>
  </si>
  <si>
    <t>Gold Coast won by 18 pts [Match stats]</t>
  </si>
  <si>
    <t xml:space="preserve">  4.4   8.8 11.13 12.15</t>
  </si>
  <si>
    <t>Sun 16-Mar-2014 7:40 PM (6:40 PM) Att: 24,640 Venue: Docklands</t>
  </si>
  <si>
    <t xml:space="preserve">  1.0   7.5  11.7 18.12</t>
  </si>
  <si>
    <t xml:space="preserve">  6.0  11.3  12.7 18.11</t>
  </si>
  <si>
    <t>Thu 20-Mar-2014 7:10 PM (6:10 PM) Att: 23,622 Venue: Kardinia Park</t>
  </si>
  <si>
    <t xml:space="preserve">  5.3   9.5  11.8  12.9</t>
  </si>
  <si>
    <t xml:space="preserve">  3.0   5.3   8.5   9.6</t>
  </si>
  <si>
    <t>Fri 21-Mar-2014 7:50 PM (6:50 PM) Att: 42,332 Venue: Docklands</t>
  </si>
  <si>
    <t xml:space="preserve">  4.1   8.5  11.8  15.9</t>
  </si>
  <si>
    <t>Essendon won by 39 pts [Match stats]</t>
  </si>
  <si>
    <t xml:space="preserve">  3.3   7.6  13.8 21.13</t>
  </si>
  <si>
    <t>Sat 22-Mar-2014 4:40 PM (3:40 PM) Att: 12,430 Venue: York Park</t>
  </si>
  <si>
    <t xml:space="preserve">  2.4   3.8  8.13 13.13</t>
  </si>
  <si>
    <t xml:space="preserve">  1.3   4.5   8.6  10.8</t>
  </si>
  <si>
    <t>Sat 22-Mar-2014 7:40 PM (6:40 PM) Att: 31,657 Venue: Docklands</t>
  </si>
  <si>
    <t xml:space="preserve">  2.2  2.10  4.11  6.15</t>
  </si>
  <si>
    <t xml:space="preserve">  4.2   9.4  13.6  21.8</t>
  </si>
  <si>
    <t>Sun 23-Mar-2014 4:40 PM (6:40 PM) Att: 36,752 Venue: Subiaco</t>
  </si>
  <si>
    <t xml:space="preserve">  2.1   3.1   5.3  11.3</t>
  </si>
  <si>
    <t>West Coast won by 65 pts [Match stats]</t>
  </si>
  <si>
    <t>Rnd Att: 315,842 (35,094) Tot Att: 561,373 (31,187)</t>
  </si>
  <si>
    <t xml:space="preserve">  6.3  10.6 12.12 14.14</t>
  </si>
  <si>
    <t>Thu 27-Mar-2014 7:45 PM (6:45 PM) Att: 62,037 Venue: M.C.G.</t>
  </si>
  <si>
    <t xml:space="preserve">  2.4   5.5   9.7 12.14</t>
  </si>
  <si>
    <t>Richmond won by 12 pts [Match stats]</t>
  </si>
  <si>
    <t xml:space="preserve">  1.5   3.7  9.10 12.14</t>
  </si>
  <si>
    <t>Fri 28-Mar-2014 7:50 PM (6:50 PM) Att: 44,163 Venue: Docklands</t>
  </si>
  <si>
    <t xml:space="preserve">  4.1   9.3   9.7 13.12</t>
  </si>
  <si>
    <t>Hawthorn won by 4 pts [Match stats]</t>
  </si>
  <si>
    <t xml:space="preserve">  5.0   8.1  12.4  15.5</t>
  </si>
  <si>
    <t>Sat 29-Mar-2014 1:40 PM (12:40 PM) Att: 19,640 Venue: Docklands</t>
  </si>
  <si>
    <t xml:space="preserve">  4.2   9.3  11.5 13.10</t>
  </si>
  <si>
    <t xml:space="preserve">  5.4   7.8 12.11 19.13</t>
  </si>
  <si>
    <t>Sat 29-Mar-2014 4:15 PM (3:45 PM) Att: 50,397 Venue: Adelaide Oval</t>
  </si>
  <si>
    <t xml:space="preserve">  1.0   5.2   8.5  11.7</t>
  </si>
  <si>
    <t>Port Adelaide won by 54 pts [Match stats]</t>
  </si>
  <si>
    <t xml:space="preserve">  4.1   5.5   8.9 12.15</t>
  </si>
  <si>
    <t>Sat 29-Mar-2014 4:40 PM (6:40 PM) Att: 35,583 Venue: Subiaco</t>
  </si>
  <si>
    <t xml:space="preserve">  2.1   3.5   4.8   5.9</t>
  </si>
  <si>
    <t>Fremantle won by 48 pts [Match stats]</t>
  </si>
  <si>
    <t xml:space="preserve">  3.1   7.2   9.7  10.9</t>
  </si>
  <si>
    <t>Sat 29-Mar-2014 7:40 PM (6:40 PM) Att: 32,347 Venue: Stadium Australia</t>
  </si>
  <si>
    <t xml:space="preserve">  1.2   5.5  9.10 12.17</t>
  </si>
  <si>
    <t xml:space="preserve">  0.3   4.4   7.6  10.8</t>
  </si>
  <si>
    <t>Sun 30-Mar-2014 12:10 PM Att: 20,933 Venue: Gabba</t>
  </si>
  <si>
    <t xml:space="preserve">  1.4   5.7 10.12 13.15</t>
  </si>
  <si>
    <t xml:space="preserve">  0.1   1.3   2.4   4.6</t>
  </si>
  <si>
    <t>Sun 30-Mar-2014 3:20 PM (2:20 PM) Att: 22,230 Venue: M.C.G.</t>
  </si>
  <si>
    <t xml:space="preserve">  6.5  10.7 14.10 18.15</t>
  </si>
  <si>
    <t>West Coast won by 93 pts [Match stats]</t>
  </si>
  <si>
    <t xml:space="preserve">  0.3   2.3   5.4   8.6</t>
  </si>
  <si>
    <t>Sun 30-Mar-2014 4:40 PM (3:40 PM) Att: 28,512 Venue: Docklands</t>
  </si>
  <si>
    <t xml:space="preserve">  2.2   2.5   6.8 12.11</t>
  </si>
  <si>
    <t>North Melbourne won by 29 pts [Match stats]</t>
  </si>
  <si>
    <t>Rnd Att: 327,783 (36,420) Tot Att: 889,156 (32,932)</t>
  </si>
  <si>
    <t xml:space="preserve">  6.2  12.5  17.7 21.11</t>
  </si>
  <si>
    <t>Fri 04-Apr-2014 7:50 PM (6:50 PM) Att: 43,583 Venue: M.C.G.</t>
  </si>
  <si>
    <t xml:space="preserve">  1.2   2.8  5.10 11.13</t>
  </si>
  <si>
    <t>Hawthorn won by 58 pts [Match stats]</t>
  </si>
  <si>
    <t xml:space="preserve">  5.4   9.5  11.9 15.10</t>
  </si>
  <si>
    <t>Sat 05-Apr-2014 1:45 PM (12:45 PM) Att: 31,724 Venue: Docklands</t>
  </si>
  <si>
    <t xml:space="preserve">  2.4   3.4   9.6  15.8</t>
  </si>
  <si>
    <t>Western Bulldogs won by 2 pts [Match stats]</t>
  </si>
  <si>
    <t xml:space="preserve">  2.2   5.7  9.10  9.17</t>
  </si>
  <si>
    <t>Sat 05-Apr-2014 1:40 PM (1:10 PM) Att: 47,426 Venue: Adelaide Oval</t>
  </si>
  <si>
    <t xml:space="preserve">  6.2   9.2  14.5  21.8</t>
  </si>
  <si>
    <t xml:space="preserve">  2.2   5.6 12.10 17.12</t>
  </si>
  <si>
    <t>Sat 05-Apr-2014 3:40 PM Att: 16,593 Venue: Carrara</t>
  </si>
  <si>
    <t xml:space="preserve">  1.2   3.4   6.4   9.7</t>
  </si>
  <si>
    <t>Gold Coast won by 53 pts [Match stats]</t>
  </si>
  <si>
    <t xml:space="preserve">  3.2   5.4   8.8 12.11</t>
  </si>
  <si>
    <t>Sat 05-Apr-2014 4:40 PM (6:40 PM) Att: 36,448 Venue: Subiaco</t>
  </si>
  <si>
    <t xml:space="preserve">  1.5   6.6   7.8  8.10</t>
  </si>
  <si>
    <t xml:space="preserve">  0.4   6.7   8.9 11.10</t>
  </si>
  <si>
    <t>Sat 05-Apr-2014 7:40 PM (6:40 PM) Att: 63,152 Venue: M.C.G.</t>
  </si>
  <si>
    <t xml:space="preserve">  3.5   6.7  9.12 12.15</t>
  </si>
  <si>
    <t xml:space="preserve">  1.2   2.7  5.12 10.19</t>
  </si>
  <si>
    <t>Sun 06-Apr-2014 1:10 PM Att: 7,016 Venue: Sydney Showground</t>
  </si>
  <si>
    <t xml:space="preserve">  0.2   1.5   5.5   7.5</t>
  </si>
  <si>
    <t xml:space="preserve">  3.2   7.3  9.11 14.13</t>
  </si>
  <si>
    <t>Sun 06-Apr-2014 4:10 PM Att: 19,111 Venue: Docklands</t>
  </si>
  <si>
    <t xml:space="preserve">  4.3   6.8  11.9 13.12</t>
  </si>
  <si>
    <t xml:space="preserve">  6.3  10.6  16.8 21.12</t>
  </si>
  <si>
    <t>Sun 06-Apr-2014 7:10 PM Att: 62,730 Venue: M.C.G.</t>
  </si>
  <si>
    <t xml:space="preserve">  0.3   3.4   6.8   8.9</t>
  </si>
  <si>
    <t>Essendon won by 81 pts [Match stats]</t>
  </si>
  <si>
    <t>Rnd Att: 271,667 (30,185) Tot Att: 1,160,823 (32,245)</t>
  </si>
  <si>
    <t xml:space="preserve">  1.4   2.7  3.10 10.12</t>
  </si>
  <si>
    <t>Fri 11-Apr-2014 7:50 PM Att: 62,100 Venue: M.C.G.</t>
  </si>
  <si>
    <t xml:space="preserve">  4.3   7.5 10.10 16.14</t>
  </si>
  <si>
    <t>Collingwood won by 38 pts [Match stats]</t>
  </si>
  <si>
    <t xml:space="preserve">  3.4   5.9  6.11  7.16</t>
  </si>
  <si>
    <t>Sat 12-Apr-2014 1:45 PM Att: 37,323 Venue: M.C.G.</t>
  </si>
  <si>
    <t xml:space="preserve">  3.2   6.7  10.8  12.9</t>
  </si>
  <si>
    <t xml:space="preserve">  4.4  10.9 18.13 24.15</t>
  </si>
  <si>
    <t>Sat 12-Apr-2014 1:40 PM (2:10 PM) Att: 36,231 Venue: Adelaide Oval</t>
  </si>
  <si>
    <t xml:space="preserve">  3.2   4.3   5.3   7.4</t>
  </si>
  <si>
    <t>Port Adelaide won by 113 pts [Match stats]</t>
  </si>
  <si>
    <t xml:space="preserve">  5.3   8.7  11.8 12.11</t>
  </si>
  <si>
    <t>Sat 12-Apr-2014 4:40 PM Att: 7,863 Venue: Manuka Oval</t>
  </si>
  <si>
    <t xml:space="preserve">  1.1   5.5  10.6  17.8</t>
  </si>
  <si>
    <t>Western Bulldogs won by 27 pts [Match stats]</t>
  </si>
  <si>
    <t xml:space="preserve">  4.3  10.4  13.9 16.11</t>
  </si>
  <si>
    <t>Sat 12-Apr-2014 7:40 PM Att: 25,271 Venue: Kardinia Park</t>
  </si>
  <si>
    <t xml:space="preserve">  4.1   4.2   4.5   4.8</t>
  </si>
  <si>
    <t>Geelong won by 75 pts [Match stats]</t>
  </si>
  <si>
    <t xml:space="preserve">  4.4   6.4   7.5   7.7</t>
  </si>
  <si>
    <t>Sat 12-Apr-2014 7:40 PM Att: 17,729 Venue: Carrara</t>
  </si>
  <si>
    <t xml:space="preserve">  6.4  11.7  16.9 23.10</t>
  </si>
  <si>
    <t>Hawthorn won by 99 pts [Match stats]</t>
  </si>
  <si>
    <t xml:space="preserve">  2.1   3.7   4.9  6.12</t>
  </si>
  <si>
    <t>Sun 13-Apr-2014 1:10 PM Att: 25,505 Venue: S.C.G.</t>
  </si>
  <si>
    <t xml:space="preserve">  3.4   4.7  7.10 13.13</t>
  </si>
  <si>
    <t>North Melbourne won by 43 pts [Match stats]</t>
  </si>
  <si>
    <t xml:space="preserve">  2.2   3.2   6.6   7.8</t>
  </si>
  <si>
    <t>Sun 13-Apr-2014 3:20 PM Att: 22,923 Venue: Docklands</t>
  </si>
  <si>
    <t xml:space="preserve">  4.4  9.10 15.14 20.16</t>
  </si>
  <si>
    <t>Adelaide won by 86 pts [Match stats]</t>
  </si>
  <si>
    <t xml:space="preserve">  2.1   6.3  13.4  18.5</t>
  </si>
  <si>
    <t>Sun 13-Apr-2014 2:40 PM (4:40 PM) Att: 36,722 Venue: Subiaco</t>
  </si>
  <si>
    <t xml:space="preserve">  2.1   4.2   5.4   9.6</t>
  </si>
  <si>
    <t>Fremantle won by 53 pts [Match stats]</t>
  </si>
  <si>
    <t>Rnd Att: 344,796 (38,311) Tot Att: 1,505,619 (33,458)</t>
  </si>
  <si>
    <t xml:space="preserve">  0.1   3.2   7.6   9.9</t>
  </si>
  <si>
    <t>Thu 17-Apr-2014 7:50 PM Att: 20,676 Venue: Gabba</t>
  </si>
  <si>
    <t xml:space="preserve">  2.8  4.10  9.13 15.16</t>
  </si>
  <si>
    <t xml:space="preserve">  5.4  10.6  11.9 13.15</t>
  </si>
  <si>
    <t>Sat 19-Apr-2014 1:40 PM Att: 57,116 Venue: M.C.G.</t>
  </si>
  <si>
    <t xml:space="preserve">  2.3   5.3   5.7  8.10</t>
  </si>
  <si>
    <t>Collingwood won by 35 pts [Match stats]</t>
  </si>
  <si>
    <t xml:space="preserve">  2.1   5.7 11.10 13.14</t>
  </si>
  <si>
    <t>Sat 19-Apr-2014 4:40 PM Att: 25,376 Venue: S.C.G.</t>
  </si>
  <si>
    <t xml:space="preserve">  2.2   2.4   8.6  11.9</t>
  </si>
  <si>
    <t>Sydney won by 17 pts [Match stats]</t>
  </si>
  <si>
    <t xml:space="preserve">  2.5   5.8  6.12  7.14</t>
  </si>
  <si>
    <t>Sat 19-Apr-2014 5:40 PM (7:40 PM) Att: 35,366 Venue: Subiaco</t>
  </si>
  <si>
    <t xml:space="preserve">  3.5   5.6   7.7 10.10</t>
  </si>
  <si>
    <t>Port Adelaide won by 14 pts [Match stats]</t>
  </si>
  <si>
    <t xml:space="preserve">  5.0   5.2   7.7  9.11</t>
  </si>
  <si>
    <t>Sat 19-Apr-2014 7:40 PM Att: 36,041 Venue: Docklands</t>
  </si>
  <si>
    <t xml:space="preserve">  1.6   4.8  8.11 11.15</t>
  </si>
  <si>
    <t>St Kilda won by 16 pts [Match stats]</t>
  </si>
  <si>
    <t xml:space="preserve">  4.0  11.6  16.8 21.11</t>
  </si>
  <si>
    <t>Sun 20-Apr-2014 12:40 PM (1:10 PM) Att: 44,770 Venue: Adelaide Oval</t>
  </si>
  <si>
    <t xml:space="preserve">  2.2   3.5   7.9 10.12</t>
  </si>
  <si>
    <t xml:space="preserve">  3.2   4.4  6.10 11.12</t>
  </si>
  <si>
    <t>Sun 20-Apr-2014 3:20 PM Att: 17,243 Venue: M.C.G.</t>
  </si>
  <si>
    <t xml:space="preserve">  2.7  6.12  8.17 11.20</t>
  </si>
  <si>
    <t>Gold Coast won by 8 pts [Match stats]</t>
  </si>
  <si>
    <t xml:space="preserve">  3.3   8.6  12.8 13.13</t>
  </si>
  <si>
    <t>Sun 20-Apr-2014 4:40 PM Att: 27,986 Venue: Docklands</t>
  </si>
  <si>
    <t xml:space="preserve">  7.3  13.6  16.9 18.11</t>
  </si>
  <si>
    <t>Carlton won by 28 pts [Match stats]</t>
  </si>
  <si>
    <t xml:space="preserve">  3.5   6.9  9.14 15.16</t>
  </si>
  <si>
    <t>Mon 21-Apr-2014 3:20 PM Att: 80,222 Venue: M.C.G.</t>
  </si>
  <si>
    <t xml:space="preserve">  3.2   5.9  8.12 12.15</t>
  </si>
  <si>
    <t>Geelong won by 19 pts [Match stats]</t>
  </si>
  <si>
    <t>Rnd Att: 327,529 (36,392) Tot Att: 1,833,148 (33,947)</t>
  </si>
  <si>
    <t xml:space="preserve">  0.3   6.5   9.7 12.11</t>
  </si>
  <si>
    <t>Fri 25-Apr-2014 2:40 PM Att: 91,731 Venue: M.C.G.</t>
  </si>
  <si>
    <t xml:space="preserve">  5.4   6.5   6.7  8.12</t>
  </si>
  <si>
    <t>Collingwood won by 23 pts [Match stats]</t>
  </si>
  <si>
    <t xml:space="preserve">  2.2   4.4   7.8 11.13</t>
  </si>
  <si>
    <t>Fri 25-Apr-2014 7:45 PM (5:45 PM) Att: 13,409 Venue: Wellington</t>
  </si>
  <si>
    <t xml:space="preserve">  4.3   8.5  10.9 12.10</t>
  </si>
  <si>
    <t>Brisbane Lions won by 3 pts [Match stats]</t>
  </si>
  <si>
    <t xml:space="preserve">  4.4   6.8   8.8  8.13</t>
  </si>
  <si>
    <t>Fri 25-Apr-2014 6:45 PM (8:45 PM) Att: 37,624 Venue: Subiaco</t>
  </si>
  <si>
    <t xml:space="preserve">  2.4   5.6  7.11 10.14</t>
  </si>
  <si>
    <t xml:space="preserve">  6.1   8.8 14.12 20.14</t>
  </si>
  <si>
    <t>Sat 26-Apr-2014 1:40 PM Att: 11,504 Venue: Carrara</t>
  </si>
  <si>
    <t xml:space="preserve">  1.6   5.9  8.12 13.16</t>
  </si>
  <si>
    <t xml:space="preserve">  4.2   8.5   9.7  14.8</t>
  </si>
  <si>
    <t>Sat 26-Apr-2014 4:40 PM Att: 31,005 Venue: Docklands</t>
  </si>
  <si>
    <t xml:space="preserve">  4.3   7.6  11.9 12.17</t>
  </si>
  <si>
    <t>Carlton won by 3 pts [Match stats]</t>
  </si>
  <si>
    <t xml:space="preserve">  1.2   2.3   4.4   5.8</t>
  </si>
  <si>
    <t>Sat 26-Apr-2014 7:40 PM Att: 24,855 Venue: M.C.G.</t>
  </si>
  <si>
    <t xml:space="preserve">  4.5   4.8  7.12  9.15</t>
  </si>
  <si>
    <t>Sydney won by 31 pts [Match stats]</t>
  </si>
  <si>
    <t xml:space="preserve">  4.2   6.5   6.6 12.11</t>
  </si>
  <si>
    <t>Sun 27-Apr-2014 1:10 PM Att: 17,404 Venue: Docklands</t>
  </si>
  <si>
    <t xml:space="preserve">  1.4   5.7  8.10 13.14</t>
  </si>
  <si>
    <t xml:space="preserve">  2.0   3.1   4.6  7.10</t>
  </si>
  <si>
    <t>Sun 27-Apr-2014 3:20 PM Att: 52,990 Venue: M.C.G.</t>
  </si>
  <si>
    <t xml:space="preserve">  4.7   6.9 14.10 18.10</t>
  </si>
  <si>
    <t>Hawthorn won by 66 pts [Match stats]</t>
  </si>
  <si>
    <t xml:space="preserve">  4.2   8.3  13.6 16.11</t>
  </si>
  <si>
    <t>Sun 27-Apr-2014 4:10 PM (4:40 PM) Att: 47,007 Venue: Adelaide Oval</t>
  </si>
  <si>
    <t xml:space="preserve">  4.4   4.9  6.10  9.13</t>
  </si>
  <si>
    <t>Rnd Att: 297,854 (33,095) Tot Att: 2,131,002 (33,825)</t>
  </si>
  <si>
    <t xml:space="preserve">  1.2   1.5   2.7 10.10</t>
  </si>
  <si>
    <t>Fri 02-May-2014 7:50 PM Att: 68,251 Venue: M.C.G.</t>
  </si>
  <si>
    <t xml:space="preserve">  3.4   7.6 10.15 14.20</t>
  </si>
  <si>
    <t>Collingwood won by 34 pts [Match stats]</t>
  </si>
  <si>
    <t xml:space="preserve">  6.2  11.7  21.9 27.13</t>
  </si>
  <si>
    <t>Sat 03-May-2014 1:45 PM Att: 32,924 Venue: M.C.G.</t>
  </si>
  <si>
    <t xml:space="preserve">  2.3   2.3   3.4   4.6</t>
  </si>
  <si>
    <t>Hawthorn won by 145 pts [Match stats]</t>
  </si>
  <si>
    <t xml:space="preserve">  3.4   5.4   9.6  15.7</t>
  </si>
  <si>
    <t>Sat 03-May-2014 2:10 PM Att: 6,549 Venue: Manuka Oval</t>
  </si>
  <si>
    <t xml:space="preserve">  5.3  10.6  15.9 20.12</t>
  </si>
  <si>
    <t xml:space="preserve">  1.1   2.4  5.10  9.13</t>
  </si>
  <si>
    <t>Sat 03-May-2014 4:10 PM (4:40 PM) Att: 44,216 Venue: Adelaide Oval</t>
  </si>
  <si>
    <t xml:space="preserve">  4.0   7.2   8.4  11.4</t>
  </si>
  <si>
    <t xml:space="preserve">  3.3   3.6  9.10 10.13</t>
  </si>
  <si>
    <t>Sat 03-May-2014 7:40 PM Att: 33,289 Venue: Docklands</t>
  </si>
  <si>
    <t xml:space="preserve">  3.5   5.8   7.9  9.11</t>
  </si>
  <si>
    <t xml:space="preserve">  2.0   3.5   5.6   6.8</t>
  </si>
  <si>
    <t>Sat 03-May-2014 7:40 PM Att: 17,953 Venue: Gabba</t>
  </si>
  <si>
    <t xml:space="preserve">  3.6   8.8 14.11 18.15</t>
  </si>
  <si>
    <t>Sydney won by 79 pts [Match stats]</t>
  </si>
  <si>
    <t xml:space="preserve">  1.4   7.6 10.10 11.11</t>
  </si>
  <si>
    <t>Sun 04-May-2014 1:10 PM Att: 19,819 Venue: Docklands</t>
  </si>
  <si>
    <t xml:space="preserve">  7.4  10.5 13.10 18.12</t>
  </si>
  <si>
    <t>Gold Coast won by 43 pts [Match stats]</t>
  </si>
  <si>
    <t xml:space="preserve">  3.3   7.8  8.10 11.15</t>
  </si>
  <si>
    <t>Sun 04-May-2014 3:20 PM Att: 34,377 Venue: M.C.G.</t>
  </si>
  <si>
    <t xml:space="preserve">  0.1   4.3   8.3  12.4</t>
  </si>
  <si>
    <t>Geelong won by 5 pts [Match stats]</t>
  </si>
  <si>
    <t xml:space="preserve">  2.0   3.8  5.11  7.12</t>
  </si>
  <si>
    <t>Sun 04-May-2014 2:40 PM (4:40 PM) Att: 40,476 Venue: Subiaco</t>
  </si>
  <si>
    <t xml:space="preserve">  4.2   5.3   9.6  11.7</t>
  </si>
  <si>
    <t>Fremantle won by 19 pts [Match stats]</t>
  </si>
  <si>
    <t>Rnd Att: 191,687 (31,948) Tot Att: 2,322,689 (33,662)</t>
  </si>
  <si>
    <t xml:space="preserve">  4.8  6.12  9.16 15.17</t>
  </si>
  <si>
    <t>Fri 09-May-2014 7:50 PM Att: 34,506 Venue: Stadium Australia</t>
  </si>
  <si>
    <t xml:space="preserve">  2.2   6.5  11.7 13.10</t>
  </si>
  <si>
    <t>Sydney won by 19 pts [Match stats]</t>
  </si>
  <si>
    <t xml:space="preserve">  2.4   4.8  8.10 13.16</t>
  </si>
  <si>
    <t>Sat 10-May-2014 1:10 PM (1:40 PM) Att: 38,234 Venue: Adelaide Oval</t>
  </si>
  <si>
    <t xml:space="preserve">  1.3   6.6   9.9 11.10</t>
  </si>
  <si>
    <t>Port Adelaide won by 18 pts [Match stats]</t>
  </si>
  <si>
    <t xml:space="preserve">  3.0   4.3   8.6   8.9</t>
  </si>
  <si>
    <t>Sat 10-May-2014 4:40 PM Att: 26,522 Venue: Gabba</t>
  </si>
  <si>
    <t xml:space="preserve">  2.3   6.4   7.8  9.11</t>
  </si>
  <si>
    <t xml:space="preserve">  2.2   5.5  10.6 12.11</t>
  </si>
  <si>
    <t>Sat 10-May-2014 7:40 PM Att: 36,326 Venue: M.C.G.</t>
  </si>
  <si>
    <t xml:space="preserve">  3.2   5.7   9.7  15.9</t>
  </si>
  <si>
    <t>Western Bulldogs won by 16 pts [Match stats]</t>
  </si>
  <si>
    <t xml:space="preserve">  5.2  11.5  21.5  30.8</t>
  </si>
  <si>
    <t>Sun 11-May-2014 2:40 PM (4:40 PM) Att: 29,391 Venue: Subiaco</t>
  </si>
  <si>
    <t xml:space="preserve">  1.2   6.2   9.3  12.5</t>
  </si>
  <si>
    <t>West Coast won by 111 pts [Match stats]</t>
  </si>
  <si>
    <t xml:space="preserve">  1.1   4.3  6.10  9.15</t>
  </si>
  <si>
    <t>Mon 12-May-2014 7:20 PM Att: 26,708 Venue: Docklands</t>
  </si>
  <si>
    <t xml:space="preserve">  2.6  10.6  11.7 15.11</t>
  </si>
  <si>
    <t>Carlton won by 32 pts [Match stats]</t>
  </si>
  <si>
    <t>Rnd Att: 222,401 (37,067) Tot Att: 2,545,090 (33,935)</t>
  </si>
  <si>
    <t xml:space="preserve">  1.4   5.6  9.10 10.16</t>
  </si>
  <si>
    <t>Thu 15-May-2014 7:20 PM (7:50 PM) Att: 50,051 Venue: Adelaide Oval</t>
  </si>
  <si>
    <t xml:space="preserve">  3.3   6.6   7.8  7.13</t>
  </si>
  <si>
    <t xml:space="preserve">  1.1   5.3   6.6  9.10</t>
  </si>
  <si>
    <t>Fri 16-May-2014 7:50 PM Att: 41,098 Venue: Docklands</t>
  </si>
  <si>
    <t xml:space="preserve">  7.1  12.4  15.4  18.6</t>
  </si>
  <si>
    <t xml:space="preserve">  2.3   4.8  6.16  9.20</t>
  </si>
  <si>
    <t>Sat 17-May-2014 1:40 PM Att: 56,910 Venue: M.C.G.</t>
  </si>
  <si>
    <t xml:space="preserve">  1.3   4.5   9.6  14.7</t>
  </si>
  <si>
    <t>Melbourne won by 17 pts [Match stats]</t>
  </si>
  <si>
    <t xml:space="preserve">  5.5  8.11 13.18 17.23</t>
  </si>
  <si>
    <t>Sat 17-May-2014 4:40 PM Att: 21,152 Venue: Docklands</t>
  </si>
  <si>
    <t xml:space="preserve">  1.1   3.2   4.2   6.2</t>
  </si>
  <si>
    <t>North Melbourne won by 87 pts [Match stats]</t>
  </si>
  <si>
    <t xml:space="preserve">  5.3  7.11 10.15 13.18</t>
  </si>
  <si>
    <t>Sat 17-May-2014 5:40 PM (7:40 PM) Att: 38,565 Venue: Subiaco</t>
  </si>
  <si>
    <t xml:space="preserve">  0.3   3.5   6.7  9.10</t>
  </si>
  <si>
    <t>Fremantle won by 32 pts [Match stats]</t>
  </si>
  <si>
    <t xml:space="preserve">  3.2   4.4  10.7  13.9</t>
  </si>
  <si>
    <t>Sun 18-May-2014 4:40 PM Att: 14,625 Venue: Docklands</t>
  </si>
  <si>
    <t xml:space="preserve">  8.4  13.7  16.9 19.11</t>
  </si>
  <si>
    <t>Gold Coast won by 38 pts [Match stats]</t>
  </si>
  <si>
    <t>Rnd Att: 187,669 (31,278) Tot Att: 2,732,759 (33,738)</t>
  </si>
  <si>
    <t xml:space="preserve">  5.5  10.9 13.14 16.15</t>
  </si>
  <si>
    <t>Fri 23-May-2014 7:50 PM Att: 27,402 Venue: Kardinia Park</t>
  </si>
  <si>
    <t xml:space="preserve">  2.2   5.4   9.8 13.13</t>
  </si>
  <si>
    <t>Geelong won by 20 pts [Match stats]</t>
  </si>
  <si>
    <t xml:space="preserve">  1.5   1.6   3.9  5.11</t>
  </si>
  <si>
    <t>Sat 24-May-2014 1:40 PM Att: 8,331 Venue: Sydney Showground</t>
  </si>
  <si>
    <t xml:space="preserve">  8.0  14.2  21.4 24.10</t>
  </si>
  <si>
    <t>Richmond won by 113 pts [Match stats]</t>
  </si>
  <si>
    <t xml:space="preserve">  5.0   7.3  11.4  17.7</t>
  </si>
  <si>
    <t>Sat 24-May-2014 4:40 PM Att: 53,049 Venue: M.C.G.</t>
  </si>
  <si>
    <t xml:space="preserve">  5.2   9.5 11.10 15.11</t>
  </si>
  <si>
    <t xml:space="preserve">  4.2   8.3  11.7 15.10</t>
  </si>
  <si>
    <t>Sat 24-May-2014 7:10 PM (7:40 PM) Att: 52,233 Venue: Adelaide Oval</t>
  </si>
  <si>
    <t xml:space="preserve">  2.3   4.4  10.6  13.8</t>
  </si>
  <si>
    <t xml:space="preserve">  4.0   7.2  15.9 18.11</t>
  </si>
  <si>
    <t>Sun 25-May-2014 3:20 PM Att: 14,235 Venue: Carrara</t>
  </si>
  <si>
    <t xml:space="preserve">  3.3   5.8  6.10 10.14</t>
  </si>
  <si>
    <t>Gold Coast won by 45 pts [Match stats]</t>
  </si>
  <si>
    <t xml:space="preserve">  2.2   4.2   8.5  12.9</t>
  </si>
  <si>
    <t>Sun 25-May-2014 4:40 PM Att: 32,419 Venue: M.C.G.</t>
  </si>
  <si>
    <t xml:space="preserve">  1.4   2.7  7.12 10.16</t>
  </si>
  <si>
    <t>Carlton won by 5 pts [Match stats]</t>
  </si>
  <si>
    <t>Rnd Att: 294,956 (32,773) Tot Att: 3,027,715 (33,641)</t>
  </si>
  <si>
    <t xml:space="preserve">  4.4   8.9 14.11 22.16</t>
  </si>
  <si>
    <t>Thu 29-May-2014 7:10 PM Att: 37,355 Venue: S.C.G.</t>
  </si>
  <si>
    <t xml:space="preserve">  0.3   1.3   2.4   5.8</t>
  </si>
  <si>
    <t>Sydney won by 110 pts [Match stats]</t>
  </si>
  <si>
    <t xml:space="preserve">  3.2   6.2   8.5   8.6</t>
  </si>
  <si>
    <t>Fri 30-May-2014 7:50 PM Att: 34,855 Venue: Docklands</t>
  </si>
  <si>
    <t xml:space="preserve">  7.2  10.5  14.8 21.14</t>
  </si>
  <si>
    <t>Collingwood won by 86 pts [Match stats]</t>
  </si>
  <si>
    <t xml:space="preserve">  2.2   7.4  10.5  11.9</t>
  </si>
  <si>
    <t>Sat 31-May-2014 1:10 PM (1:40 PM) Att: 5,655 Venue: Traeger Park</t>
  </si>
  <si>
    <t xml:space="preserve">  5.4   8.4  10.9 14.11</t>
  </si>
  <si>
    <t>Port Adelaide won by 20 pts [Match stats]</t>
  </si>
  <si>
    <t xml:space="preserve">  5.5   7.8 10.10 14.14</t>
  </si>
  <si>
    <t>Sat 31-May-2014 4:40 PM Att: 24,625 Venue: Gabba</t>
  </si>
  <si>
    <t xml:space="preserve">  1.1   7.4  11.9 13.13</t>
  </si>
  <si>
    <t>Brisbane Lions won by 7 pts [Match stats]</t>
  </si>
  <si>
    <t xml:space="preserve">  4.4   9.8 11.11 15.14</t>
  </si>
  <si>
    <t>Sat 31-May-2014 7:45 PM Att: 74,664 Venue: M.C.G.</t>
  </si>
  <si>
    <t xml:space="preserve">  0.1   3.5   3.8  7.12</t>
  </si>
  <si>
    <t>Essendon won by 50 pts [Match stats]</t>
  </si>
  <si>
    <t xml:space="preserve">  5.2   9.7  12.9 16.13</t>
  </si>
  <si>
    <t>Sun 01-Jun-2014 12:40 PM (1:10 PM) Att: 49,069 Venue: Adelaide Oval</t>
  </si>
  <si>
    <t xml:space="preserve">  5.1   8.3  11.6 11.11</t>
  </si>
  <si>
    <t>Adelaide won by 32 pts [Match stats]</t>
  </si>
  <si>
    <t xml:space="preserve">  1.4   2.8  5.12  6.15</t>
  </si>
  <si>
    <t>Sun 01-Jun-2014 3:20 PM Att: 14,913 Venue: Docklands</t>
  </si>
  <si>
    <t xml:space="preserve">  4.2   8.3   9.6 13.11</t>
  </si>
  <si>
    <t>Fremantle won by 38 pts [Match stats]</t>
  </si>
  <si>
    <t xml:space="preserve">  3.2   7.5  11.6 14.10</t>
  </si>
  <si>
    <t>Sun 01-Jun-2014 4:40 PM Att: 17,906 Venue: M.C.G.</t>
  </si>
  <si>
    <t xml:space="preserve">  4.2   6.4  11.5  13.9</t>
  </si>
  <si>
    <t>Hawthorn won by 7 pts [Match stats]</t>
  </si>
  <si>
    <t xml:space="preserve">  3.3   3.4   4.6   6.8</t>
  </si>
  <si>
    <t>Sun 01-Jun-2014 5:40 PM (7:40 PM) Att: 35,914 Venue: Subiaco</t>
  </si>
  <si>
    <t xml:space="preserve">  4.0   6.6  10.9 12.10</t>
  </si>
  <si>
    <t>Rnd Att: 279,163 (31,018) Tot Att: 3,306,878 (33,403)</t>
  </si>
  <si>
    <t xml:space="preserve">  3.1  10.6  12.7 16.11</t>
  </si>
  <si>
    <t>Fri 06-Jun-2014 7:50 PM Att: 36,952 Venue: Docklands</t>
  </si>
  <si>
    <t xml:space="preserve">  4.4   7.5  12.9 15.12</t>
  </si>
  <si>
    <t xml:space="preserve">  3.4  10.6  16.7  19.9</t>
  </si>
  <si>
    <t>Sat 07-Jun-2014 1:40 PM Att: 15,504 Venue: York Park</t>
  </si>
  <si>
    <t xml:space="preserve">  4.4   7.5   8.7  12.7</t>
  </si>
  <si>
    <t>Hawthorn won by 44 pts [Match stats]</t>
  </si>
  <si>
    <t xml:space="preserve">  4.3   7.6 13.10 19.15</t>
  </si>
  <si>
    <t>Sat 07-Jun-2014 4:10 PM (4:40 PM) Att: 42,374 Venue: Adelaide Oval</t>
  </si>
  <si>
    <t xml:space="preserve">  2.2   4.5   5.5   9.5</t>
  </si>
  <si>
    <t xml:space="preserve">  2.1   4.4   5.9  9.12</t>
  </si>
  <si>
    <t>Sat 07-Jun-2014 7:40 PM Att: 8,429 Venue: Sydney Showground</t>
  </si>
  <si>
    <t xml:space="preserve">  3.3   5.8  8.11 11.15</t>
  </si>
  <si>
    <t xml:space="preserve">  5.3   7.5   9.5  13.9</t>
  </si>
  <si>
    <t>Sat 07-Jun-2014 7:40 PM Att: 18,054 Venue: Docklands</t>
  </si>
  <si>
    <t xml:space="preserve">  4.3  11.8  13.9 14.11</t>
  </si>
  <si>
    <t xml:space="preserve">  1.6   3.9  6.13 10.14</t>
  </si>
  <si>
    <t>Sun 08-Jun-2014 3:20 PM Att: 21,354 Venue: Carrara</t>
  </si>
  <si>
    <t xml:space="preserve">  4.3   8.4  13.4  17.7</t>
  </si>
  <si>
    <t xml:space="preserve">  1.4   3.9  8.13 12.18</t>
  </si>
  <si>
    <t>Sun 08-Jun-2014 2:10 PM (4:10 PM) Att: 35,389 Venue: Subiaco</t>
  </si>
  <si>
    <t xml:space="preserve">  3.2   4.5   5.6   7.8</t>
  </si>
  <si>
    <t>Fremantle won by 40 pts [Match stats]</t>
  </si>
  <si>
    <t xml:space="preserve">  3.3   4.7 12.11 17.14</t>
  </si>
  <si>
    <t>Sun 08-Jun-2014 7:10 PM Att: 32,977 Venue: Docklands</t>
  </si>
  <si>
    <t xml:space="preserve">  3.4  10.6  11.8 13.10</t>
  </si>
  <si>
    <t>North Melbourne won by 28 pts [Match stats]</t>
  </si>
  <si>
    <t xml:space="preserve">  1.3   2.4   3.6  3.10</t>
  </si>
  <si>
    <t>Mon 09-Jun-2014 3:20 PM Att: 68,130 Venue: M.C.G.</t>
  </si>
  <si>
    <t xml:space="preserve">  1.2   3.7  5.10  8.13</t>
  </si>
  <si>
    <t>Collingwood won by 33 pts [Match stats]</t>
  </si>
  <si>
    <t>Rnd Att: 304,016 (33,780) Tot Att: 3,610,894 (33,434)</t>
  </si>
  <si>
    <t xml:space="preserve">  2.1   6.5  11.9 13.12</t>
  </si>
  <si>
    <t>Fri 13-Jun-2014 7:50 PM Att: 49,624 Venue: M.C.G.</t>
  </si>
  <si>
    <t xml:space="preserve">  6.2   9.5  12.8 18.10</t>
  </si>
  <si>
    <t>Hawthorn won by 28 pts [Match stats]</t>
  </si>
  <si>
    <t xml:space="preserve">  1.3   5.9  7.11 12.13</t>
  </si>
  <si>
    <t>Sat 14-Jun-2014 1:45 PM Att: 22,083 Venue: M.C.G.</t>
  </si>
  <si>
    <t xml:space="preserve">  3.1   7.5  13.8  16.9</t>
  </si>
  <si>
    <t xml:space="preserve">  2.8  6.12 11.13 14.14</t>
  </si>
  <si>
    <t>Sat 14-Jun-2014 2:10 PM Att: 41,317 Venue: S.C.G.</t>
  </si>
  <si>
    <t xml:space="preserve">  1.2   6.5  9.10 13.16</t>
  </si>
  <si>
    <t xml:space="preserve">  4.3   9.7 14.10 15.13</t>
  </si>
  <si>
    <t>Sat 14-Jun-2014 2:40 PM (4:40 PM) Att: 32,942 Venue: Subiaco</t>
  </si>
  <si>
    <t xml:space="preserve">  3.3   6.4   9.5 15.10</t>
  </si>
  <si>
    <t>West Coast won by 3 pts [Match stats]</t>
  </si>
  <si>
    <t xml:space="preserve">  4.4   8.7 13.10 16.13</t>
  </si>
  <si>
    <t>Sat 14-Jun-2014 7:10 PM (7:40 PM) Att: 47,205 Venue: Adelaide Oval</t>
  </si>
  <si>
    <t xml:space="preserve">  1.2   4.3   6.7 10.13</t>
  </si>
  <si>
    <t xml:space="preserve">  4.2   9.3  12.3  12.8</t>
  </si>
  <si>
    <t>Sat 14-Jun-2014 7:40 PM Att: 12,700 Venue: Gabba</t>
  </si>
  <si>
    <t xml:space="preserve">  4.3   9.4  15.6 19.11</t>
  </si>
  <si>
    <t xml:space="preserve">  6.4  12.7 16.11 20.13</t>
  </si>
  <si>
    <t>Sun 15-Jun-2014 1:10 PM Att: 25,180 Venue: Kardinia Park</t>
  </si>
  <si>
    <t xml:space="preserve">  1.2   2.3   2.5   5.7</t>
  </si>
  <si>
    <t>Geelong won by 96 pts [Match stats]</t>
  </si>
  <si>
    <t xml:space="preserve">  3.2   9.4  12.6  15.8</t>
  </si>
  <si>
    <t>Sun 15-Jun-2014 3:20 PM Att: 28,339 Venue: Docklands</t>
  </si>
  <si>
    <t xml:space="preserve">  4.2   9.5  13.6 16.10</t>
  </si>
  <si>
    <t xml:space="preserve">  2.4  5.12  8.12 10.17</t>
  </si>
  <si>
    <t>Sun 15-Jun-2014 4:40 PM Att: 44,626 Venue: M.C.G.</t>
  </si>
  <si>
    <t xml:space="preserve">  0.3   3.3   7.6  12.6</t>
  </si>
  <si>
    <t>Melbourne won by 1 pt [Match stats]</t>
  </si>
  <si>
    <t>Rnd Att: 266,749 (29,639) Tot Att: 3,877,643 (33,142)</t>
  </si>
  <si>
    <t xml:space="preserve">  4.2   6.4   7.6   7.9</t>
  </si>
  <si>
    <t>Fri 20-Jun-2014 7:50 PM Att: 34,648 Venue: M.C.G.</t>
  </si>
  <si>
    <t xml:space="preserve">  1.2   4.2   7.5   9.8</t>
  </si>
  <si>
    <t xml:space="preserve">  3.1   7.5  13.9 19.14</t>
  </si>
  <si>
    <t>Sat 21-Jun-2014 1:15 PM (1:45 PM) Att: 34,258 Venue: Adelaide Oval</t>
  </si>
  <si>
    <t xml:space="preserve">  3.5   5.5   6.7   8.8</t>
  </si>
  <si>
    <t xml:space="preserve">  4.3   7.7 12.10 17.13</t>
  </si>
  <si>
    <t>Sat 21-Jun-2014 2:10 PM Att: 70,516 Venue: M.C.G.</t>
  </si>
  <si>
    <t xml:space="preserve">  3.1   6.4   9.7  13.8</t>
  </si>
  <si>
    <t xml:space="preserve">  3.2   5.6 10.12 17.16</t>
  </si>
  <si>
    <t>Sat 21-Jun-2014 4:40 PM Att: 18,236 Venue: Carrara</t>
  </si>
  <si>
    <t xml:space="preserve">  5.1   6.7   9.7 11.12</t>
  </si>
  <si>
    <t xml:space="preserve">  2.2   9.3  12.7 15.15</t>
  </si>
  <si>
    <t>Sat 21-Jun-2014 5:40 PM (7:40 PM) Att: 25,152 Venue: Subiaco</t>
  </si>
  <si>
    <t xml:space="preserve">  0.1   0.1   2.3   3.4</t>
  </si>
  <si>
    <t xml:space="preserve">  7.0   9.2 11.10 15.11</t>
  </si>
  <si>
    <t>Sat 21-Jun-2014 7:40 PM Att: 30,948 Venue: Docklands</t>
  </si>
  <si>
    <t xml:space="preserve">  2.6   5.7   9.7  14.8</t>
  </si>
  <si>
    <t xml:space="preserve">  5.1  10.2  13.4 15.10</t>
  </si>
  <si>
    <t>Sun 22-Jun-2014 1:10 PM Att: 9,059 Venue: Sydney Showground</t>
  </si>
  <si>
    <t xml:space="preserve">  5.1   6.5  10.8  14.8</t>
  </si>
  <si>
    <t xml:space="preserve">  4.3   6.5   8.7 10.10</t>
  </si>
  <si>
    <t>Sun 22-Jun-2014 3:20 PM Att: 17,317 Venue: Docklands</t>
  </si>
  <si>
    <t xml:space="preserve">  3.2   8.6 12.10 15.13</t>
  </si>
  <si>
    <t xml:space="preserve">  3.0   6.0   8.4  10.6</t>
  </si>
  <si>
    <t>Sun 22-Jun-2014 4:40 PM Att: 26,615 Venue: M.C.G.</t>
  </si>
  <si>
    <t xml:space="preserve">  4.5   7.8 14.12 15.17</t>
  </si>
  <si>
    <t>Rnd Att: 285,971 (31,775) Tot Att: 4,163,614 (33,045)</t>
  </si>
  <si>
    <t xml:space="preserve">  5.1   8.4   8.6 13.11</t>
  </si>
  <si>
    <t>Fri 27-Jun-2014 7:50 PM Att: 43,732 Venue: Docklands</t>
  </si>
  <si>
    <t xml:space="preserve">  1.3   3.5  8.10 11.14</t>
  </si>
  <si>
    <t xml:space="preserve">  2.5   9.6 14.11 17.14</t>
  </si>
  <si>
    <t>Sat 28-Jun-2014 1:45 PM Att: 13,178 Venue: York Park</t>
  </si>
  <si>
    <t xml:space="preserve">  3.0   5.0   6.0  10.3</t>
  </si>
  <si>
    <t xml:space="preserve">  1.2   5.4   9.7  11.7</t>
  </si>
  <si>
    <t>Sat 28-Jun-2014 2:10 PM Att: 28,487 Venue: Docklands</t>
  </si>
  <si>
    <t xml:space="preserve">  6.2  10.4  13.7  18.9</t>
  </si>
  <si>
    <t>Richmond won by 44 pts [Match stats]</t>
  </si>
  <si>
    <t xml:space="preserve">  3.3   5.4  10.6 13.10</t>
  </si>
  <si>
    <t>Sat 28-Jun-2014 2:40 PM (4:40 PM) Att: 40,490 Venue: Subiaco</t>
  </si>
  <si>
    <t xml:space="preserve">  4.2   5.9  5.12 11.15</t>
  </si>
  <si>
    <t xml:space="preserve">  1.1   8.4  10.5 10.10</t>
  </si>
  <si>
    <t>Sat 28-Jun-2014 7:40 PM Att: 15,862 Venue: Gabba</t>
  </si>
  <si>
    <t xml:space="preserve">  3.5   4.7   6.9  9.12</t>
  </si>
  <si>
    <t xml:space="preserve">  4.4   8.9 12.11 15.16</t>
  </si>
  <si>
    <t>Sat 28-Jun-2014 7:40 PM Att: 27,778 Venue: S.C.G.</t>
  </si>
  <si>
    <t xml:space="preserve">  1.4   1.7  4.10  8.12</t>
  </si>
  <si>
    <t xml:space="preserve">  4.1   7.4  10.4  14.7</t>
  </si>
  <si>
    <t>Sun 29-Jun-2014 1:10 PM Att: 24,953 Venue: Docklands</t>
  </si>
  <si>
    <t xml:space="preserve">  1.3   3.4  10.5  13.7</t>
  </si>
  <si>
    <t xml:space="preserve">  3.5   6.6  9.12 14.15</t>
  </si>
  <si>
    <t>Sun 29-Jun-2014 3:40 PM (4:10 PM) Att: 50,552 Venue: Adelaide Oval</t>
  </si>
  <si>
    <t xml:space="preserve">  5.3  7.10  7.14 10.16</t>
  </si>
  <si>
    <t>Adelaide won by 23 pts [Match stats]</t>
  </si>
  <si>
    <t xml:space="preserve">  6.3   8.8 10.12 13.13</t>
  </si>
  <si>
    <t>Sun 29-Jun-2014 7:10 PM Att: 40,939 Venue: M.C.G.</t>
  </si>
  <si>
    <t xml:space="preserve">  2.2   6.3   7.7 11.10</t>
  </si>
  <si>
    <t>Rnd Att: 237,232 (26,359) Tot Att: 4,400,846 (32,599)</t>
  </si>
  <si>
    <t xml:space="preserve">  5.3   7.6  14.7 16.12</t>
  </si>
  <si>
    <t>Fri 04-Jul-2014 7:50 PM Att: 35,025 Venue: Docklands</t>
  </si>
  <si>
    <t xml:space="preserve">  4.2   6.6  10.9 13.10</t>
  </si>
  <si>
    <t>North Melbourne won by 20 pts [Match stats]</t>
  </si>
  <si>
    <t xml:space="preserve">  5.2   7.3  10.4  12.7</t>
  </si>
  <si>
    <t>Sat 05-Jul-2014 1:45 PM Att: 34,577 Venue: M.C.G.</t>
  </si>
  <si>
    <t xml:space="preserve">  3.3   4.5  6.10  7.12</t>
  </si>
  <si>
    <t>Richmond won by 25 pts [Match stats]</t>
  </si>
  <si>
    <t xml:space="preserve">  0.8  2.10  5.14  9.18</t>
  </si>
  <si>
    <t>Sat 05-Jul-2014 2:10 PM Att: 8,383 Venue: Sydney Showground</t>
  </si>
  <si>
    <t xml:space="preserve">  5.6  10.9 15.14 20.20</t>
  </si>
  <si>
    <t>Adelaide won by 68 pts [Match stats]</t>
  </si>
  <si>
    <t xml:space="preserve">  2.2   5.3   8.7 11.14</t>
  </si>
  <si>
    <t>Sat 05-Jul-2014 4:40 PM Att: 24,032 Venue: Carrara</t>
  </si>
  <si>
    <t xml:space="preserve">  4.3   6.8  6.13 10.15</t>
  </si>
  <si>
    <t>Gold Coast won by 5 pts [Match stats]</t>
  </si>
  <si>
    <t xml:space="preserve">  1.4   2.8  4.14  7.18</t>
  </si>
  <si>
    <t>Sat 05-Jul-2014 7:10 PM (7:40 PM) Att: 46,786 Venue: Adelaide Oval</t>
  </si>
  <si>
    <t xml:space="preserve">  2.4   6.8  7.12  8.14</t>
  </si>
  <si>
    <t xml:space="preserve">  0.2   1.5   3.7  4.10</t>
  </si>
  <si>
    <t>Sat 05-Jul-2014 7:10 PM (7:40 PM) Att: 9,290 Venue: Marrara Oval</t>
  </si>
  <si>
    <t xml:space="preserve">  2.1   6.3  13.5  15.7</t>
  </si>
  <si>
    <t>Fremantle won by 63 pts [Match stats]</t>
  </si>
  <si>
    <t xml:space="preserve">  6.2  10.2  17.6  24.7</t>
  </si>
  <si>
    <t>Sun 06-Jul-2014 1:10 PM Att: 29,297 Venue: Docklands</t>
  </si>
  <si>
    <t xml:space="preserve">  2.0   7.5   9.5  10.6</t>
  </si>
  <si>
    <t>Carlton won by 85 pts [Match stats]</t>
  </si>
  <si>
    <t xml:space="preserve">  2.2   4.5   6.7   7.9</t>
  </si>
  <si>
    <t>Sun 06-Jul-2014 1:20 PM (3:20 PM) Att: 25,076 Venue: Subiaco</t>
  </si>
  <si>
    <t xml:space="preserve">  3.4  5.12  7.14 10.19</t>
  </si>
  <si>
    <t>Sydney won by 28 pts [Match stats]</t>
  </si>
  <si>
    <t xml:space="preserve">  3.3   7.5   9.8  10.9</t>
  </si>
  <si>
    <t>Sun 06-Jul-2014 4:40 PM Att: 24,766 Venue: Kardinia Park</t>
  </si>
  <si>
    <t xml:space="preserve">  0.4   3.6  6.11  7.14</t>
  </si>
  <si>
    <t>Geelong won by 13 pts [Match stats]</t>
  </si>
  <si>
    <t>Rnd Att: 269,744 (29,972) Tot Att: 4,670,590 (32,435)</t>
  </si>
  <si>
    <t xml:space="preserve">  3.0   7.4  11.4  14.8</t>
  </si>
  <si>
    <t>Fri 11-Jul-2014 7:20 PM (7:50 PM) Att: 50,321 Venue: Adelaide Oval</t>
  </si>
  <si>
    <t xml:space="preserve">  4.3   8.4  13.9 15.14</t>
  </si>
  <si>
    <t>Hawthorn won by 12 pts [Match stats]</t>
  </si>
  <si>
    <t xml:space="preserve">  0.2   2.5   4.6   5.6</t>
  </si>
  <si>
    <t>Sat 12-Jul-2014 1:45 PM Att: 36,385 Venue: M.C.G.</t>
  </si>
  <si>
    <t xml:space="preserve">  3.7 11.10 12.13 14.18</t>
  </si>
  <si>
    <t xml:space="preserve">  5.3   8.4  12.7 13.14</t>
  </si>
  <si>
    <t>Sat 12-Jul-2014 2:10 PM Att: 10,641 Venue: Bellerive Oval</t>
  </si>
  <si>
    <t xml:space="preserve">  0.3   1.9  2.11  3.15</t>
  </si>
  <si>
    <t xml:space="preserve">  5.1   5.5  7.12 13.16</t>
  </si>
  <si>
    <t>Sat 12-Jul-2014 4:40 PM Att: 9,746 Venue: Cazaly's Stadium</t>
  </si>
  <si>
    <t xml:space="preserve">  2.3   6.6  7.10  9.12</t>
  </si>
  <si>
    <t>Western Bulldogs won by 28 pts [Match stats]</t>
  </si>
  <si>
    <t xml:space="preserve">  2.4   6.6 16.10 18.14</t>
  </si>
  <si>
    <t>Sat 12-Jul-2014 7:40 PM Att: 34,965 Venue: S.C.G.</t>
  </si>
  <si>
    <t xml:space="preserve">  1.2   5.5   5.6   7.9</t>
  </si>
  <si>
    <t>Sydney won by 71 pts [Match stats]</t>
  </si>
  <si>
    <t xml:space="preserve">  1.1   4.3   6.6  9.10</t>
  </si>
  <si>
    <t>Sat 12-Jul-2014 7:40 PM Att: 13,610 Venue: Gabba</t>
  </si>
  <si>
    <t xml:space="preserve">  3.2   5.3   9.5 11.10</t>
  </si>
  <si>
    <t>West Coast won by 12 pts [Match stats]</t>
  </si>
  <si>
    <t xml:space="preserve">  4.2  11.6  14.7 19.12</t>
  </si>
  <si>
    <t>Sun 13-Jul-2014 1:10 PM Att: 21,483 Venue: Docklands</t>
  </si>
  <si>
    <t xml:space="preserve">  3.3   8.4  12.6 16.10</t>
  </si>
  <si>
    <t>Richmond won by 20 pts [Match stats]</t>
  </si>
  <si>
    <t xml:space="preserve">  4.0   8.1  14.1  16.7</t>
  </si>
  <si>
    <t>Sun 13-Jul-2014 3:20 PM Att: 58,996 Venue: M.C.G.</t>
  </si>
  <si>
    <t xml:space="preserve">  2.4   2.6   4.9   5.9</t>
  </si>
  <si>
    <t>Essendon won by 64 pts [Match stats]</t>
  </si>
  <si>
    <t xml:space="preserve">  4.1   9.5  14.5 21.10</t>
  </si>
  <si>
    <t>Sun 13-Jul-2014 2:40 PM (4:40 PM) Att: 33,597 Venue: Subiaco</t>
  </si>
  <si>
    <t xml:space="preserve">  1.3   4.5   7.6   9.6</t>
  </si>
  <si>
    <t>Fremantle won by 76 pts [Match stats]</t>
  </si>
  <si>
    <t>Rnd Att: 307,041 (34,116) Tot Att: 4,977,631 (32,534)</t>
  </si>
  <si>
    <t xml:space="preserve">  4.3   9.7 10.13 16.13</t>
  </si>
  <si>
    <t>Fri 18-Jul-2014 7:50 PM Att: 36,689 Venue: Docklands</t>
  </si>
  <si>
    <t xml:space="preserve">  3.0   7.4  11.4  13.8</t>
  </si>
  <si>
    <t xml:space="preserve">  4.3   9.6 15.14 17.16</t>
  </si>
  <si>
    <t>Sat 19-Jul-2014 4:40 PM Att: 16,594 Venue: Docklands</t>
  </si>
  <si>
    <t xml:space="preserve">  1.1   3.2   5.6   9.6</t>
  </si>
  <si>
    <t xml:space="preserve">  2.4   4.6   7.9 12.15</t>
  </si>
  <si>
    <t>Sat 19-Jul-2014 7:40 PM Att: 7,697 Venue: Sydney Showground</t>
  </si>
  <si>
    <t xml:space="preserve">  2.5  4.10 10.14 13.16</t>
  </si>
  <si>
    <t>Geelong won by 7 pts [Match stats]</t>
  </si>
  <si>
    <t xml:space="preserve">  4.4   7.6   8.9 10.12</t>
  </si>
  <si>
    <t>Sun 20-Jul-2014 12:40 PM (1:10 PM) Att: 37,894 Venue: Adelaide Oval</t>
  </si>
  <si>
    <t xml:space="preserve">  2.3   5.5   8.7  10.9</t>
  </si>
  <si>
    <t xml:space="preserve">  3.3   8.6  12.8 14.10</t>
  </si>
  <si>
    <t>Sun 20-Jul-2014 4:40 PM Att: 34,476 Venue: Docklands</t>
  </si>
  <si>
    <t xml:space="preserve">  4.2   7.5  10.7 15.11</t>
  </si>
  <si>
    <t>Essendon won by 7 pts [Match stats]</t>
  </si>
  <si>
    <t xml:space="preserve">  2.1   4.1   5.4   6.6</t>
  </si>
  <si>
    <t>Fri 25-Jul-2014 6:40 PM (8:40 PM) Att: 32,270 Venue: Subiaco</t>
  </si>
  <si>
    <t xml:space="preserve">  3.2   5.6   7.8  8.11</t>
  </si>
  <si>
    <t xml:space="preserve">  7.7 10.11 14.14 16.14</t>
  </si>
  <si>
    <t>Sat 26-Jul-2014 4:40 PM Att: 27,167 Venue: Gabba</t>
  </si>
  <si>
    <t xml:space="preserve">  1.2   3.3   6.6   8.8</t>
  </si>
  <si>
    <t>Brisbane Lions won by 54 pts [Match stats]</t>
  </si>
  <si>
    <t xml:space="preserve">  2.7   4.8 11.11 15.14</t>
  </si>
  <si>
    <t>Sat 26-Jul-2014 7:40 PM Att: 72,768 Venue: M.C.G.</t>
  </si>
  <si>
    <t xml:space="preserve">  2.3   5.9  9.14 13.16</t>
  </si>
  <si>
    <t xml:space="preserve">  3.0   5.4   8.8 12.10</t>
  </si>
  <si>
    <t>Sun 27-Jul-2014 4:40 PM Att: 41,486 Venue: M.C.G.</t>
  </si>
  <si>
    <t xml:space="preserve">  5.5   7.8  9.13 14.14</t>
  </si>
  <si>
    <t>Adelaide won by 16 pts [Match stats]</t>
  </si>
  <si>
    <t>Rnd Att: 254,434 (28,270) Tot Att: 5,232,065 (32,297)</t>
  </si>
  <si>
    <t xml:space="preserve">  5.1   6.5   8.7 12.11</t>
  </si>
  <si>
    <t>Thu 31-Jul-2014 6:10 PM (8:10 PM) Att: 35,401 Venue: Subiaco</t>
  </si>
  <si>
    <t xml:space="preserve">  4.2   4.6  8.11 11.12</t>
  </si>
  <si>
    <t xml:space="preserve">  5.3   7.8   9.8 11.13</t>
  </si>
  <si>
    <t>Fri 01-Aug-2014 7:50 PM Att: 36,804 Venue: S.C.G.</t>
  </si>
  <si>
    <t xml:space="preserve">  1.1   3.4   6.6   8.9</t>
  </si>
  <si>
    <t>Sydney won by 22 pts [Match stats]</t>
  </si>
  <si>
    <t xml:space="preserve">  6.0   9.2  15.7  16.9</t>
  </si>
  <si>
    <t>Sat 02-Aug-2014 1:10 PM (1:40 PM) Att: 49,470 Venue: Adelaide Oval</t>
  </si>
  <si>
    <t xml:space="preserve">  5.5  10.8 14.11 20.16</t>
  </si>
  <si>
    <t xml:space="preserve">  3.2   8.5 10.10 13.11</t>
  </si>
  <si>
    <t>Sat 02-Aug-2014 4:40 PM Att: 23,095 Venue: M.C.G.</t>
  </si>
  <si>
    <t xml:space="preserve">  2.3   2.7  6.10  8.14</t>
  </si>
  <si>
    <t xml:space="preserve">  2.7  3.10  8.14 10.19</t>
  </si>
  <si>
    <t>Sat 02-Aug-2014 7:40 PM Att: 32,564 Venue: Docklands</t>
  </si>
  <si>
    <t xml:space="preserve">  2.6   8.8 11.12 16.15</t>
  </si>
  <si>
    <t xml:space="preserve">  2.5   5.7 11.12 17.15</t>
  </si>
  <si>
    <t>Sat 02-Aug-2014 7:40 PM Att: 12,027 Venue: Carrara</t>
  </si>
  <si>
    <t xml:space="preserve">  1.3   4.6   7.9  9.10</t>
  </si>
  <si>
    <t xml:space="preserve">  3.3   4.8  5.13  6.15</t>
  </si>
  <si>
    <t>Sun 03-Aug-2014 1:10 PM Att: 18,079 Venue: Docklands</t>
  </si>
  <si>
    <t xml:space="preserve">  3.3   4.3   5.6  11.8</t>
  </si>
  <si>
    <t>Brisbane Lions won by 23 pts [Match stats]</t>
  </si>
  <si>
    <t xml:space="preserve">  5.2   7.6  11.7 16.11</t>
  </si>
  <si>
    <t>Sun 03-Aug-2014 3:20 PM Att: 14,187 Venue: York Park</t>
  </si>
  <si>
    <t xml:space="preserve">  2.1   2.5   5.7   6.9</t>
  </si>
  <si>
    <t xml:space="preserve">  2.3   6.6   9.7 11.10</t>
  </si>
  <si>
    <t>Sun 03-Aug-2014 4:40 PM Att: 32,807 Venue: M.C.G.</t>
  </si>
  <si>
    <t xml:space="preserve">  1.0   5.7   8.8 10.10</t>
  </si>
  <si>
    <t>Collingwood won by 6 pts [Match stats]</t>
  </si>
  <si>
    <t>Rnd Att: 297,353 (33,039) Tot Att: 5,529,418 (32,336)</t>
  </si>
  <si>
    <t xml:space="preserve">  1.2   7.4   9.8 14.11</t>
  </si>
  <si>
    <t>Fri 08-Aug-2014 7:50 PM Att: 58,032 Venue: M.C.G.</t>
  </si>
  <si>
    <t xml:space="preserve">  3.2   6.4   8.7 11.11</t>
  </si>
  <si>
    <t xml:space="preserve">  1.4   6.5   6.6   7.9</t>
  </si>
  <si>
    <t>Sat 09-Aug-2014 1:45 PM Att: 10,211 Venue: Manuka Oval</t>
  </si>
  <si>
    <t xml:space="preserve">  4.1   7.3  15.6 19.12</t>
  </si>
  <si>
    <t>North Melbourne won by 75 pts [Match stats]</t>
  </si>
  <si>
    <t xml:space="preserve">  4.2  11.6 12.10 14.13</t>
  </si>
  <si>
    <t>Sat 09-Aug-2014 2:10 PM Att: 28,840 Venue: Docklands</t>
  </si>
  <si>
    <t xml:space="preserve">  1.1   4.2   5.6  8.10</t>
  </si>
  <si>
    <t>Carlton won by 39 pts [Match stats]</t>
  </si>
  <si>
    <t xml:space="preserve">  4.4  10.8  15.8 17.13</t>
  </si>
  <si>
    <t>Sat 09-Aug-2014 4:40 PM Att: 37,088 Venue: M.C.G.</t>
  </si>
  <si>
    <t xml:space="preserve">  2.1   4.5   7.8  9.11</t>
  </si>
  <si>
    <t xml:space="preserve">  2.3   3.7  5.12  7.16</t>
  </si>
  <si>
    <t>Sat 09-Aug-2014 7:10 PM (7:40 PM) Att: 50,087 Venue: Adelaide Oval</t>
  </si>
  <si>
    <t xml:space="preserve">  2.2   5.6   8.9 12.12</t>
  </si>
  <si>
    <t xml:space="preserve">  4.2   7.4  11.6  12.9</t>
  </si>
  <si>
    <t>Sat 09-Aug-2014 7:40 PM Att: 26,885 Venue: Kardinia Park</t>
  </si>
  <si>
    <t xml:space="preserve">  1.4   5.5   7.6 11.13</t>
  </si>
  <si>
    <t xml:space="preserve">  4.0   6.3   7.7   9.9</t>
  </si>
  <si>
    <t>Sun 10-Aug-2014 1:10 PM Att: 19,657 Venue: Gabba</t>
  </si>
  <si>
    <t xml:space="preserve">  6.3 12.11 16.14 25.18</t>
  </si>
  <si>
    <t>Adelaide won by 105 pts [Match stats]</t>
  </si>
  <si>
    <t xml:space="preserve">  3.1   7.4  10.6  15.9</t>
  </si>
  <si>
    <t>Sun 10-Aug-2014 3:20 PM Att: 30,095 Venue: Docklands</t>
  </si>
  <si>
    <t xml:space="preserve">  7.4  10.6 13.10 18.14</t>
  </si>
  <si>
    <t xml:space="preserve">  6.5   9.7 15.10 19.12</t>
  </si>
  <si>
    <t>Sun 10-Aug-2014 2:40 PM (4:40 PM) Att: 36,458 Venue: Subiaco</t>
  </si>
  <si>
    <t xml:space="preserve">  2.1   7.2   8.4  10.6</t>
  </si>
  <si>
    <t>West Coast won by 60 pts [Match stats]</t>
  </si>
  <si>
    <t>Rnd Att: 282,405 (31,378) Tot Att: 5,811,823 (32,288)</t>
  </si>
  <si>
    <t xml:space="preserve">  1.4   5.6  9.10 11.10</t>
  </si>
  <si>
    <t>Fri 15-Aug-2014 7:50 PM Att: 38,812 Venue: Docklands</t>
  </si>
  <si>
    <t xml:space="preserve">  3.2   6.5  8.13 11.16</t>
  </si>
  <si>
    <t>Geelong won by 6 pts [Match stats]</t>
  </si>
  <si>
    <t xml:space="preserve">  6.3   8.8  15.9 19.13</t>
  </si>
  <si>
    <t>Sat 16-Aug-2014 1:45 PM Att: 31,361 Venue: S.C.G.</t>
  </si>
  <si>
    <t xml:space="preserve">  1.1   2.4   5.7   8.8</t>
  </si>
  <si>
    <t xml:space="preserve">  3.2   4.3   5.4   7.5</t>
  </si>
  <si>
    <t>Sat 16-Aug-2014 2:10 PM Att: 10,042 Venue: Carrara</t>
  </si>
  <si>
    <t xml:space="preserve">  1.5   2.8  4.12  7.14</t>
  </si>
  <si>
    <t>Port Adelaide won by 9 pts [Match stats]</t>
  </si>
  <si>
    <t xml:space="preserve">  2.1   4.5   9.7 11.11</t>
  </si>
  <si>
    <t>Sat 16-Aug-2014 4:40 PM Att: 35,905 Venue: Docklands</t>
  </si>
  <si>
    <t xml:space="preserve">  2.4   8.4  11.6  11.8</t>
  </si>
  <si>
    <t xml:space="preserve">  2.3  4.10  5.13  9.15</t>
  </si>
  <si>
    <t>Sat 16-Aug-2014 7:10 PM (7:40 PM) Att: 50,459 Venue: Adelaide Oval</t>
  </si>
  <si>
    <t xml:space="preserve">  5.1   7.5  8.14 10.19</t>
  </si>
  <si>
    <t>Richmond won by 10 pts [Match stats]</t>
  </si>
  <si>
    <t xml:space="preserve">  4.3   5.3   6.6   8.8</t>
  </si>
  <si>
    <t>Sat 16-Aug-2014 7:40 PM Att: 32,929 Venue: M.C.G.</t>
  </si>
  <si>
    <t xml:space="preserve">  6.1  10.7 15.11 18.15</t>
  </si>
  <si>
    <t>Brisbane Lions won by 67 pts [Match stats]</t>
  </si>
  <si>
    <t xml:space="preserve">  5.2   8.2  12.5  17.9</t>
  </si>
  <si>
    <t>Sun 17-Aug-2014 1:10 PM Att: 27,164 Venue: Docklands</t>
  </si>
  <si>
    <t xml:space="preserve">  1.0   5.6  7.11  8.13</t>
  </si>
  <si>
    <t>North Melbourne won by 50 pts [Match stats]</t>
  </si>
  <si>
    <t xml:space="preserve">  2.4   2.9  2.11  3.16</t>
  </si>
  <si>
    <t>Sun 17-Aug-2014 3:20 PM Att: 17,227 Venue: M.C.G.</t>
  </si>
  <si>
    <t xml:space="preserve">  2.1   6.4  10.7  15.8</t>
  </si>
  <si>
    <t>Greater Western Sydney won by 64 pts [Match stats]</t>
  </si>
  <si>
    <t xml:space="preserve">  3.0  10.3  15.6  17.8</t>
  </si>
  <si>
    <t>Sun 17-Aug-2014 2:40 PM (4:40 PM) Att: 38,506 Venue: Subiaco</t>
  </si>
  <si>
    <t xml:space="preserve">  4.7  10.9 11.11 13.13</t>
  </si>
  <si>
    <t>Rnd Att: 301,741 (33,527) Tot Att: 6,113,564 (32,347)</t>
  </si>
  <si>
    <t xml:space="preserve">  5.6  9.12 16.15 20.20</t>
  </si>
  <si>
    <t>Fri 22-Aug-2014 7:20 PM (7:50 PM) Att: 52,505 Venue: Adelaide Oval</t>
  </si>
  <si>
    <t xml:space="preserve">  1.2   2.4   3.7   5.7</t>
  </si>
  <si>
    <t>Port Adelaide won by 103 pts [Match stats]</t>
  </si>
  <si>
    <t xml:space="preserve">  4.3   5.6  9.12 14.17</t>
  </si>
  <si>
    <t>Sat 23-Aug-2014 1:45 PM Att: 10,702 Venue: Bellerive Oval</t>
  </si>
  <si>
    <t xml:space="preserve">  2.3   5.7 10.11 13.16</t>
  </si>
  <si>
    <t xml:space="preserve">  3.2   7.6  11.9 16.12</t>
  </si>
  <si>
    <t>Sat 23-Aug-2014 2:10 PM Att: 33,281 Venue: Docklands</t>
  </si>
  <si>
    <t xml:space="preserve">  2.3   4.6  10.8 13.11</t>
  </si>
  <si>
    <t>Essendon won by 19 pts [Match stats]</t>
  </si>
  <si>
    <t xml:space="preserve">  3.4   6.6  8.11  9.13</t>
  </si>
  <si>
    <t>Sat 23-Aug-2014 4:40 PM Att: 10,851 Venue: Sydney Showground</t>
  </si>
  <si>
    <t xml:space="preserve">  2.3   5.5   7.7  11.9</t>
  </si>
  <si>
    <t xml:space="preserve">  6.1   9.5  16.9 18.11</t>
  </si>
  <si>
    <t>Sat 23-Aug-2014 5:40 PM (7:40 PM) Att: 35,083 Venue: Subiaco</t>
  </si>
  <si>
    <t xml:space="preserve">  1.1   3.3   5.4   8.5</t>
  </si>
  <si>
    <t>West Coast won by 66 pts [Match stats]</t>
  </si>
  <si>
    <t xml:space="preserve">  2.2   3.2   9.7 14.10</t>
  </si>
  <si>
    <t>Sat 23-Aug-2014 7:40 PM Att: 72,216 Venue: M.C.G.</t>
  </si>
  <si>
    <t xml:space="preserve">  3.2   8.3   9.3  11.5</t>
  </si>
  <si>
    <t>Hawthorn won by 23 pts [Match stats]</t>
  </si>
  <si>
    <t xml:space="preserve">  0.4   2.5   4.8  6.12</t>
  </si>
  <si>
    <t>Sun 24-Aug-2014 1:10 PM Att: 17,473 Venue: Gabba</t>
  </si>
  <si>
    <t xml:space="preserve">  4.8  9.10 10.13 15.16</t>
  </si>
  <si>
    <t>Fremantle won by 58 pts [Match stats]</t>
  </si>
  <si>
    <t xml:space="preserve">  1.2   5.5  7.10  9.13</t>
  </si>
  <si>
    <t>Sun 24-Aug-2014 3:20 PM Att: 22,430 Venue: Docklands</t>
  </si>
  <si>
    <t xml:space="preserve">  7.3  11.5  17.7 20.10</t>
  </si>
  <si>
    <t xml:space="preserve">  6.0   8.3  13.5  15.8</t>
  </si>
  <si>
    <t>Sun 24-Aug-2014 4:40 PM Att: 47,200 Venue: M.C.G.</t>
  </si>
  <si>
    <t xml:space="preserve">  2.2   4.7   5.9 10.12</t>
  </si>
  <si>
    <t>Rnd Att: 288,446 (32,050) Tot Att: 6,402,010 (32,333)</t>
  </si>
  <si>
    <t xml:space="preserve">  2.3   4.6   5.8   8.8</t>
  </si>
  <si>
    <t>Fri 29-Aug-2014 7:50 PM Att: 48,980 Venue: M.C.G.</t>
  </si>
  <si>
    <t xml:space="preserve">  1.4   8.8  12.9 18.13</t>
  </si>
  <si>
    <t>Hawthorn won by 65 pts [Match stats]</t>
  </si>
  <si>
    <t xml:space="preserve">  6.3   7.4  11.4  14.6</t>
  </si>
  <si>
    <t>Sat 30-Aug-2014 1:45 PM Att: 56,663 Venue: M.C.G.</t>
  </si>
  <si>
    <t xml:space="preserve">  1.3   9.6 11.11 13.12</t>
  </si>
  <si>
    <t xml:space="preserve">  3.3   7.5  13.8  16.9</t>
  </si>
  <si>
    <t>Sat 30-Aug-2014 1:10 PM (3:10 PM) Att: 38,209 Venue: Subiaco</t>
  </si>
  <si>
    <t xml:space="preserve">  3.3   7.6  9.10 14.13</t>
  </si>
  <si>
    <t>Fremantle won by 8 pts [Match stats]</t>
  </si>
  <si>
    <t xml:space="preserve">  2.1   4.3   7.6  9.11</t>
  </si>
  <si>
    <t>Sat 30-Aug-2014 4:40 PM Att: 31,227 Venue: Stadium Australia</t>
  </si>
  <si>
    <t xml:space="preserve">  5.3   6.4   8.5  10.8</t>
  </si>
  <si>
    <t>Richmond won by 3 pts [Match stats]</t>
  </si>
  <si>
    <t xml:space="preserve">  5.2  11.6 16.13 21.17</t>
  </si>
  <si>
    <t>Sat 30-Aug-2014 7:40 PM Att: 24,659 Venue: Kardinia Park</t>
  </si>
  <si>
    <t xml:space="preserve">  2.4   7.5  10.6  12.9</t>
  </si>
  <si>
    <t>Geelong won by 62 pts [Match stats]</t>
  </si>
  <si>
    <t xml:space="preserve">  4.3   8.5  13.9  19.9</t>
  </si>
  <si>
    <t>Sat 30-Aug-2014 7:40 PM Att: 17,174 Venue: Docklands</t>
  </si>
  <si>
    <t xml:space="preserve">  4.3   8.5   9.7  14.9</t>
  </si>
  <si>
    <t>North Melbourne won by 30 pts [Match stats]</t>
  </si>
  <si>
    <t xml:space="preserve">  6.3   9.6  11.8  15.9</t>
  </si>
  <si>
    <t>Sun 31-Aug-2014 1:10 PM Att: 11,840 Venue: Carrara</t>
  </si>
  <si>
    <t xml:space="preserve">  6.2   9.8 20.10 23.13</t>
  </si>
  <si>
    <t xml:space="preserve">  4.2  11.5  15.5  22.9</t>
  </si>
  <si>
    <t>Sun 31-Aug-2014 2:50 PM (3:20 PM) Att: 44,969 Venue: Adelaide Oval</t>
  </si>
  <si>
    <t xml:space="preserve">  2.2   3.3   8.7   9.8</t>
  </si>
  <si>
    <t>Adelaide won by 79 pts [Match stats]</t>
  </si>
  <si>
    <t xml:space="preserve">  2.4   5.8 11.14 15.19</t>
  </si>
  <si>
    <t>Sun 31-Aug-2014 4:40 PM Att: 14,725 Venue: Docklands</t>
  </si>
  <si>
    <t xml:space="preserve">  4.0  10.4  12.6  18.7</t>
  </si>
  <si>
    <t>Greater Western Sydney won by 6 pts [Match stats]</t>
  </si>
  <si>
    <t>2014 Ladder</t>
  </si>
  <si>
    <t>308.278 (53%)</t>
  </si>
  <si>
    <t>207.246 (46%)</t>
  </si>
  <si>
    <t>11-0-0</t>
  </si>
  <si>
    <t>367.256 (59%)</t>
  </si>
  <si>
    <t>254.222 (53%)</t>
  </si>
  <si>
    <t>292.281 (51%)</t>
  </si>
  <si>
    <t>255.257 (50%)</t>
  </si>
  <si>
    <t>297.247 (55%)</t>
  </si>
  <si>
    <t>217.254 (46%)</t>
  </si>
  <si>
    <t>314.296 (51%)</t>
  </si>
  <si>
    <t>243.220 (52%)</t>
  </si>
  <si>
    <t>291.280 (51%)</t>
  </si>
  <si>
    <t>248.243 (51%)</t>
  </si>
  <si>
    <t>262.256 (51%)</t>
  </si>
  <si>
    <t>250.219 (53%)</t>
  </si>
  <si>
    <t>274.243 (53%)</t>
  </si>
  <si>
    <t>256.248 (51%)</t>
  </si>
  <si>
    <t>300.245 (55%)</t>
  </si>
  <si>
    <t>259.196 (57%)</t>
  </si>
  <si>
    <t>315.285 (53%)</t>
  </si>
  <si>
    <t>273.269 (50%)</t>
  </si>
  <si>
    <t>252.254 (50%)</t>
  </si>
  <si>
    <t>270.256 (51%)</t>
  </si>
  <si>
    <t>278.249 (53%)</t>
  </si>
  <si>
    <t>296.269 (52%)</t>
  </si>
  <si>
    <t>276.235 (54%)</t>
  </si>
  <si>
    <t>304.283 (52%)</t>
  </si>
  <si>
    <t>257.242 (52%)</t>
  </si>
  <si>
    <t>325.227 (59%)</t>
  </si>
  <si>
    <t>221.206 (52%)</t>
  </si>
  <si>
    <t>320.292 (52%)</t>
  </si>
  <si>
    <t>256.244 (51%)</t>
  </si>
  <si>
    <t>344.256 (57%)</t>
  </si>
  <si>
    <t>190.196 (49%)</t>
  </si>
  <si>
    <t>278.286 (49%)</t>
  </si>
  <si>
    <t>212.208 (50%)</t>
  </si>
  <si>
    <t>363.258 (58%)</t>
  </si>
  <si>
    <t>Games: 198, Goals: 4962, Behinds: 4501, Accuracy: 52.44%, Total points: 34273, Average score: 86</t>
  </si>
  <si>
    <t xml:space="preserve">  3.4   6.5  10.8 15.14</t>
  </si>
  <si>
    <t>Fri 05-Sep-2014 7:50 PM Att: 74,757 Venue: M.C.G.</t>
  </si>
  <si>
    <t xml:space="preserve">  2.1   6.5   8.6  10.8</t>
  </si>
  <si>
    <t xml:space="preserve">  3.4   5.8  9.10 13.15</t>
  </si>
  <si>
    <t>Sat 06-Sep-2014 2:45 PM Att: 35,998 Venue: Stadium Australia</t>
  </si>
  <si>
    <t xml:space="preserve">  3.1   5.3   6.6  10.9</t>
  </si>
  <si>
    <t>Sydney won by 24 pts [Match stats]</t>
  </si>
  <si>
    <t xml:space="preserve">  2.3   2.4   9.5  14.9</t>
  </si>
  <si>
    <t>Sat 06-Sep-2014 7:15 PM Att: 78,561 Venue: M.C.G.</t>
  </si>
  <si>
    <t xml:space="preserve">  2.4   6.7  10.8  12.9</t>
  </si>
  <si>
    <t>North Melbourne won by 12 pts [Match stats]</t>
  </si>
  <si>
    <t xml:space="preserve">  8.1  14.5  19.8 20.12</t>
  </si>
  <si>
    <t>Sun 07-Sep-2014 2:50 PM (3:20 PM) Att: 49,886 Venue: Adelaide Oval</t>
  </si>
  <si>
    <t xml:space="preserve">  1.1   3.2   6.5  11.9</t>
  </si>
  <si>
    <t>Port Adelaide won by 57 pts [Match stats]</t>
  </si>
  <si>
    <t xml:space="preserve">  7.1   9.6  12.9 14.14</t>
  </si>
  <si>
    <t>Fri 12-Sep-2014 7:50 PM Att: 65,964 Venue: M.C.G.</t>
  </si>
  <si>
    <t xml:space="preserve">  5.1   5.6   8.9 13.14</t>
  </si>
  <si>
    <t>North Melbourne won by 6 pts [Match stats]</t>
  </si>
  <si>
    <t xml:space="preserve">  2.2   3.5   9.9 15.15</t>
  </si>
  <si>
    <t>Sat 13-Sep-2014 5:45 PM (7:45 PM) Att: 42,338 Venue: Subiaco</t>
  </si>
  <si>
    <t xml:space="preserve">  3.5  6.11  8.13 11.17</t>
  </si>
  <si>
    <t xml:space="preserve">  4.5  9.10 13.17 19.22</t>
  </si>
  <si>
    <t>Fri 19-Sep-2014 7:50 PM Att: 48,029 Venue: Stadium Australia</t>
  </si>
  <si>
    <t xml:space="preserve">  1.2   4.4   6.7  9.11</t>
  </si>
  <si>
    <t xml:space="preserve">  2.3   8.4  13.6  15.7</t>
  </si>
  <si>
    <t>Sat 20-Sep-2014 4:45 PM Att: 74,856 Venue: M.C.G.</t>
  </si>
  <si>
    <t xml:space="preserve">  3.9  5.11  8.13 13.16</t>
  </si>
  <si>
    <t xml:space="preserve">  5.5  11.9 16.11 21.11</t>
  </si>
  <si>
    <t>Sat 27-Sep-2014 2:30 PM Att: 99,460 Venue: M.C.G.</t>
  </si>
  <si>
    <t xml:space="preserve">  2.3   5.3   8.5  11.8</t>
  </si>
  <si>
    <t xml:space="preserve">[2013] [2015] </t>
  </si>
  <si>
    <t>[2012] [2014]</t>
  </si>
  <si>
    <t>2013 Season Scores and Results</t>
  </si>
  <si>
    <t>Rnd Att: 365,867 (40,652) Tot Att: 365,867 (40,652)</t>
  </si>
  <si>
    <t xml:space="preserve">  3.4   4.9  8.14 11.16</t>
  </si>
  <si>
    <t>Fri 22-Mar-2013 8:10 PM (7:40 PM) Att: 42,218 Venue: Football Park</t>
  </si>
  <si>
    <t xml:space="preserve">  1.3   7.5  13.7  18.9</t>
  </si>
  <si>
    <t>Essendon won by 35 pts [Match stats]</t>
  </si>
  <si>
    <t xml:space="preserve">  2.0   5.4 11.10 16.12</t>
  </si>
  <si>
    <t>Sat 23-Mar-2013 4:40 PM (6:40 PM) Att: 39,629 Venue: Subiaco</t>
  </si>
  <si>
    <t xml:space="preserve">  3.5   6.7  7.10 11.14</t>
  </si>
  <si>
    <t xml:space="preserve">  3.3   4.6  9.12 14.17</t>
  </si>
  <si>
    <t>Thu 28-Mar-2013 7:45 PM (6:45 PM) Att: 80,971 Venue: M.C.G.</t>
  </si>
  <si>
    <t xml:space="preserve">  2.9  9.14 14.18 14.22</t>
  </si>
  <si>
    <t xml:space="preserve">  6.1  10.5  16.9 19.13</t>
  </si>
  <si>
    <t>Sat 30-Mar-2013 1:40 PM (12:40 PM) Att: 25,263 Venue: Docklands</t>
  </si>
  <si>
    <t xml:space="preserve">  0.6  3.10  5.14  7.17</t>
  </si>
  <si>
    <t>Western Bulldogs won by 68 pts [Match stats]</t>
  </si>
  <si>
    <t xml:space="preserve">  0.4   5.4   7.8 11.10</t>
  </si>
  <si>
    <t>Sat 30-Mar-2013 4:40 PM (3:40 PM) Att: 23,690 Venue: Stadium Australia</t>
  </si>
  <si>
    <t xml:space="preserve">  4.5   9.7  12.9 16.10</t>
  </si>
  <si>
    <t>Sydney won by 30 pts [Match stats]</t>
  </si>
  <si>
    <t xml:space="preserve">  3.6   3.8  6.11 13.12</t>
  </si>
  <si>
    <t>Sat 30-Mar-2013 6:45 PM Att: 13,832 Venue: Carrara</t>
  </si>
  <si>
    <t xml:space="preserve">  1.7   6.9  7.14 10.17</t>
  </si>
  <si>
    <t>Gold Coast won by 13 pts [Match stats]</t>
  </si>
  <si>
    <t xml:space="preserve">  3.1   7.2   7.3   8.6</t>
  </si>
  <si>
    <t>Sun 31-Mar-2013 1:10 PM (12:10 PM) Att: 22,924 Venue: M.C.G.</t>
  </si>
  <si>
    <t xml:space="preserve">  5.3  11.7 16.13 19.19</t>
  </si>
  <si>
    <t>Port Adelaide won by 79 pts [Match stats]</t>
  </si>
  <si>
    <t xml:space="preserve">  5.2   8.4   9.7  13.9</t>
  </si>
  <si>
    <t>Sun 31-Mar-2013 4:40 PM (3:40 PM) Att: 41,040 Venue: Docklands</t>
  </si>
  <si>
    <t xml:space="preserve">  3.5   8.6 12.10 15.13</t>
  </si>
  <si>
    <t xml:space="preserve">  4.3   8.9 10.10 12.14</t>
  </si>
  <si>
    <t>Mon 01-Apr-2013 3:20 PM (2:20 PM) Att: 76,300 Venue: M.C.G.</t>
  </si>
  <si>
    <t xml:space="preserve">  1.5   5.7 10.12 13.15</t>
  </si>
  <si>
    <t>Rnd Att: 350,736 (38,971) Tot Att: 716,603 (39,811)</t>
  </si>
  <si>
    <t xml:space="preserve">  3.1   6.6  11.7 12.10</t>
  </si>
  <si>
    <t>Fri 05-Apr-2013 7:50 PM (6:50 PM) Att: 56,783 Venue: M.C.G.</t>
  </si>
  <si>
    <t xml:space="preserve">  4.5  8.10 12.12 14.15</t>
  </si>
  <si>
    <t xml:space="preserve">  2.1   6.4 11.10 17.12</t>
  </si>
  <si>
    <t>Sat 06-Apr-2013 1:45 PM (12:45 PM) Att: 20,372 Venue: S.C.G.</t>
  </si>
  <si>
    <t xml:space="preserve">  2.2   3.4   8.6  11.7</t>
  </si>
  <si>
    <t>Sydney won by 41 pts [Match stats]</t>
  </si>
  <si>
    <t xml:space="preserve">  1.1   5.5   7.7 11.12</t>
  </si>
  <si>
    <t>Sat 06-Apr-2013 2:10 PM (1:10 PM) Att: 19,210 Venue: Docklands</t>
  </si>
  <si>
    <t xml:space="preserve">  6.2   9.6  13.9 16.10</t>
  </si>
  <si>
    <t xml:space="preserve">  2.3   6.5 10.13 10.17</t>
  </si>
  <si>
    <t>Sat 06-Apr-2013 3:40 PM Att: 21,308 Venue: Gabba</t>
  </si>
  <si>
    <t xml:space="preserve">  2.3   7.6  9.11 14.12</t>
  </si>
  <si>
    <t>Adelaide won by 19 pts [Match stats]</t>
  </si>
  <si>
    <t xml:space="preserve">  2.5   8.9 12.17 19.20</t>
  </si>
  <si>
    <t>Sat 06-Apr-2013 7:10 PM (6:40 PM) Att: 25,122 Venue: Football Park</t>
  </si>
  <si>
    <t xml:space="preserve">  4.4   6.5   8.9 11.12</t>
  </si>
  <si>
    <t>Port Adelaide won by 56 pts [Match stats]</t>
  </si>
  <si>
    <t xml:space="preserve">  6.2  13.6 21.11 28.16</t>
  </si>
  <si>
    <t>Sat 06-Apr-2013 7:40 PM (6:40 PM) Att: 51,153 Venue: M.C.G.</t>
  </si>
  <si>
    <t xml:space="preserve">  2.1   4.5   5.5   5.6</t>
  </si>
  <si>
    <t>Essendon won by 148 pts [Match stats]</t>
  </si>
  <si>
    <t xml:space="preserve">  4.0   6.4  13.8 16.16</t>
  </si>
  <si>
    <t>Sun 07-Apr-2013 1:10 PM Att: 34,152 Venue: Docklands</t>
  </si>
  <si>
    <t xml:space="preserve">  7.1  12.3  15.5  17.6</t>
  </si>
  <si>
    <t xml:space="preserve">  3.3   5.5 10.10 17.15</t>
  </si>
  <si>
    <t>Sun 07-Apr-2013 3:20 PM Att: 84,247 Venue: M.C.G.</t>
  </si>
  <si>
    <t xml:space="preserve">  3.0   7.3  12.8 15.10</t>
  </si>
  <si>
    <t xml:space="preserve">  1.3   6.6  12.6  15.8</t>
  </si>
  <si>
    <t>Sun 07-Apr-2013 2:40 PM (4:40 PM) Att: 38,389 Venue: Subiaco</t>
  </si>
  <si>
    <t xml:space="preserve">  6.1  11.2  15.7 23.10</t>
  </si>
  <si>
    <t>Rnd Att: 292,057 (32,451) Tot Att: 1,008,660 (37,358)</t>
  </si>
  <si>
    <t xml:space="preserve">  5.3   7.5   7.7  9.14</t>
  </si>
  <si>
    <t>Fri 12-Apr-2013 6:40 PM (8:40 PM) Att: 35,963 Venue: Subiaco</t>
  </si>
  <si>
    <t xml:space="preserve">  0.3   1.5  6.10 10.12</t>
  </si>
  <si>
    <t>Essendon won by 4 pts [Match stats]</t>
  </si>
  <si>
    <t xml:space="preserve">  4.2   7.8  8.11 13.14</t>
  </si>
  <si>
    <t>Sat 13-Apr-2013 1:45 PM Att: 13,223 Venue: Bellerive Oval</t>
  </si>
  <si>
    <t xml:space="preserve">  3.4   5.6 16.10 20.11</t>
  </si>
  <si>
    <t xml:space="preserve">  4.1   9.2  10.3  13.5</t>
  </si>
  <si>
    <t>Sat 13-Apr-2013 2:10 PM Att: 18,571 Venue: M.C.G.</t>
  </si>
  <si>
    <t xml:space="preserve">  5.3  10.6  21.9 27.15</t>
  </si>
  <si>
    <t>West Coast won by 94 pts [Match stats]</t>
  </si>
  <si>
    <t xml:space="preserve">  0.0   5.1   8.3  10.8</t>
  </si>
  <si>
    <t>Sat 13-Apr-2013 4:40 PM Att: 11,092 Venue: Manuka Oval</t>
  </si>
  <si>
    <t xml:space="preserve">  5.4  10.8 15.12 21.14</t>
  </si>
  <si>
    <t>St Kilda won by 72 pts [Match stats]</t>
  </si>
  <si>
    <t xml:space="preserve">  5.5  12.6  17.7 18.11</t>
  </si>
  <si>
    <t>Sat 13-Apr-2013 7:40 PM Att: 43,241 Venue: Docklands</t>
  </si>
  <si>
    <t xml:space="preserve">  4.3   9.5 11.10 15.13</t>
  </si>
  <si>
    <t>Geelong won by 16 pts [Match stats]</t>
  </si>
  <si>
    <t xml:space="preserve">  3.5   4.7  8.11 13.14</t>
  </si>
  <si>
    <t>Sat 13-Apr-2013 7:40 PM Att: 12,961 Venue: Carrara</t>
  </si>
  <si>
    <t xml:space="preserve">  4.5  6.13 10.14 13.16</t>
  </si>
  <si>
    <t xml:space="preserve">  4.9  7.11 13.14 20.15</t>
  </si>
  <si>
    <t>Sun 14-Apr-2013 1:10 PM Att: 44,045 Venue: Docklands</t>
  </si>
  <si>
    <t xml:space="preserve">  2.1   3.3   6.5  10.8</t>
  </si>
  <si>
    <t>Richmond won by 67 pts [Match stats]</t>
  </si>
  <si>
    <t xml:space="preserve">  3.6   7.6  11.9 13.12</t>
  </si>
  <si>
    <t>Sun 14-Apr-2013 3:20 PM Att: 72,254 Venue: M.C.G.</t>
  </si>
  <si>
    <t xml:space="preserve">  2.1   7.5  15.9 22.13</t>
  </si>
  <si>
    <t>Hawthorn won by 55 pts [Match stats]</t>
  </si>
  <si>
    <t xml:space="preserve">  5.2   6.9 12.13 17.16</t>
  </si>
  <si>
    <t>Sun 14-Apr-2013 4:10 PM (4:40 PM) Att: 40,707 Venue: Football Park</t>
  </si>
  <si>
    <t xml:space="preserve">  4.4   9.6  13.7 16.13</t>
  </si>
  <si>
    <t>Rnd Att: 290,078 (32,231) Tot Att: 1,298,738 (36,076)</t>
  </si>
  <si>
    <t xml:space="preserve">  8.1  10.3  11.6  16.7</t>
  </si>
  <si>
    <t>Fri 19-Apr-2013 7:50 PM Att: 31,060 Venue: S.C.G.</t>
  </si>
  <si>
    <t xml:space="preserve">  7.2   9.4  16.7 19.10</t>
  </si>
  <si>
    <t>Geelong won by 21 pts [Match stats]</t>
  </si>
  <si>
    <t xml:space="preserve">  5.2  10.4  13.6 18.10</t>
  </si>
  <si>
    <t>Sat 20-Apr-2013 1:45 PM Att: 12,619 Venue: York Park</t>
  </si>
  <si>
    <t xml:space="preserve">  0.2   5.4   8.8 11.10</t>
  </si>
  <si>
    <t>Hawthorn won by 42 pts [Match stats]</t>
  </si>
  <si>
    <t xml:space="preserve">  3.3   6.5   8.6 11.13</t>
  </si>
  <si>
    <t>Sat 20-Apr-2013 2:10 PM Att: 81,950 Venue: M.C.G.</t>
  </si>
  <si>
    <t xml:space="preserve">  1.4   5.8 13.12 16.17</t>
  </si>
  <si>
    <t xml:space="preserve">  3.2   5.6   9.9 13.13</t>
  </si>
  <si>
    <t>Sat 20-Apr-2013 4:40 PM Att: 46,965 Venue: Docklands</t>
  </si>
  <si>
    <t xml:space="preserve">  6.2  10.7  15.8 19.14</t>
  </si>
  <si>
    <t xml:space="preserve">  2.8  3.14  7.18  7.23</t>
  </si>
  <si>
    <t>Sat 20-Apr-2013 5:40 PM (7:40 PM) Att: 38,674 Venue: Subiaco</t>
  </si>
  <si>
    <t xml:space="preserve">  2.5  7.10 10.15 12.17</t>
  </si>
  <si>
    <t>Carlton won by 24 pts [Match stats]</t>
  </si>
  <si>
    <t xml:space="preserve">  4.3   5.4   6.8  9.12</t>
  </si>
  <si>
    <t>Sat 20-Apr-2013 7:40 PM Att: 11,332 Venue: Carrara</t>
  </si>
  <si>
    <t xml:space="preserve">  3.2  12.5  15.8  16.8</t>
  </si>
  <si>
    <t xml:space="preserve">  4.5   7.7 10.10 22.12</t>
  </si>
  <si>
    <t>Sun 21-Apr-2013 1:10 PM Att: 20,018 Venue: M.C.G.</t>
  </si>
  <si>
    <t xml:space="preserve">  3.3   8.8 13.11 15.13</t>
  </si>
  <si>
    <t xml:space="preserve">  2.3   4.5   9.7  12.8</t>
  </si>
  <si>
    <t>Sun 21-Apr-2013 2:50 PM (3:20 PM) Att: 24,684 Venue: Football Park</t>
  </si>
  <si>
    <t xml:space="preserve">  2.2   2.2   2.3   4.4</t>
  </si>
  <si>
    <t>Adelaide won by 52 pts [Match stats]</t>
  </si>
  <si>
    <t xml:space="preserve"> 5.10  8.13 15.16 18.17</t>
  </si>
  <si>
    <t>Sun 21-Apr-2013 4:40 PM Att: 22,776 Venue: Docklands</t>
  </si>
  <si>
    <t xml:space="preserve">  1.2   4.5   6.5   9.8</t>
  </si>
  <si>
    <t>North Melbourne won by 63 pts [Match stats]</t>
  </si>
  <si>
    <t>Rnd Att: 317,233 (35,248) Tot Att: 1,615,971 (35,910)</t>
  </si>
  <si>
    <t xml:space="preserve">  2.3   6.4  12.8 18.13</t>
  </si>
  <si>
    <t>Thu 25-Apr-2013 2:40 PM Att: 93,373 Venue: M.C.G.</t>
  </si>
  <si>
    <t xml:space="preserve">  1.5  4.12  7.14 10.15</t>
  </si>
  <si>
    <t>Essendon won by 46 pts [Match stats]</t>
  </si>
  <si>
    <t xml:space="preserve">  3.1   5.3   6.6   9.9</t>
  </si>
  <si>
    <t>Thu 25-Apr-2013 7:50 PM (5:50 PM) Att: 22,546 Venue: Wellington</t>
  </si>
  <si>
    <t xml:space="preserve">  3.3   6.7  9.13 11.13</t>
  </si>
  <si>
    <t xml:space="preserve">  2.0   7.5  10.8  12.9</t>
  </si>
  <si>
    <t>Fri 26-Apr-2013 6:45 PM (8:45 PM) Att: 36,365 Venue: Subiaco</t>
  </si>
  <si>
    <t xml:space="preserve">  5.2   7.3   9.5  12.8</t>
  </si>
  <si>
    <t>Fremantle won by 1 pt [Match stats]</t>
  </si>
  <si>
    <t xml:space="preserve">  3.3   7.4  12.6  16.8</t>
  </si>
  <si>
    <t>Sat 27-Apr-2013 1:45 PM Att: 6,832 Venue: Manuka Oval</t>
  </si>
  <si>
    <t xml:space="preserve">  3.3 10.11 13.18 21.22</t>
  </si>
  <si>
    <t>Gold Coast won by 44 pts [Match stats]</t>
  </si>
  <si>
    <t xml:space="preserve">  6.3   9.5  13.8 17.13</t>
  </si>
  <si>
    <t>Sat 27-Apr-2013 4:40 PM Att: 44,711 Venue: M.C.G.</t>
  </si>
  <si>
    <t xml:space="preserve">  1.5   3.6   6.9 12.11</t>
  </si>
  <si>
    <t xml:space="preserve">  3.1   6.3  10.6  13.8</t>
  </si>
  <si>
    <t>Sat 27-Apr-2013 7:40 PM Att: 26,153 Venue: Docklands</t>
  </si>
  <si>
    <t xml:space="preserve">  5.5  10.9 15.12 15.17</t>
  </si>
  <si>
    <t xml:space="preserve">  1.0   2.5   7.7 12.12</t>
  </si>
  <si>
    <t>Sat 27-Apr-2013 7:15 PM (7:45 PM) Att: 26,132 Venue: Football Park</t>
  </si>
  <si>
    <t xml:space="preserve">  4.4  7.13  9.16 10.19</t>
  </si>
  <si>
    <t>Port Adelaide won by 5 pts [Match stats]</t>
  </si>
  <si>
    <t xml:space="preserve">  5.3  7.11 13.14 17.20</t>
  </si>
  <si>
    <t>Sun 28-Apr-2013 3:20 PM Att: 19,018 Venue: Gabba</t>
  </si>
  <si>
    <t xml:space="preserve">  5.3   7.5  10.7 14.10</t>
  </si>
  <si>
    <t>Brisbane Lions won by 28 pts [Match stats]</t>
  </si>
  <si>
    <t xml:space="preserve">  5.4   8.8 11.11 14.15</t>
  </si>
  <si>
    <t>Sun 28-Apr-2013 4:40 PM Att: 42,103 Venue: M.C.G.</t>
  </si>
  <si>
    <t xml:space="preserve">  3.5   7.9  9.15 13.18</t>
  </si>
  <si>
    <t>Rnd Att: 278,744 (30,972) Tot Att: 1,894,715 (35,087)</t>
  </si>
  <si>
    <t xml:space="preserve">  3.4   5.7 10.10 15.13</t>
  </si>
  <si>
    <t>Fri 03-May-2013 7:50 PM Att: 40,071 Venue: Docklands</t>
  </si>
  <si>
    <t xml:space="preserve">  3.2   5.5   8.9 11.11</t>
  </si>
  <si>
    <t>Collingwood won by 26 pts [Match stats]</t>
  </si>
  <si>
    <t xml:space="preserve">  1.5   3.8 10.15 17.18</t>
  </si>
  <si>
    <t>Sat 04-May-2013 1:45 PM Att: 30,143 Venue: Docklands</t>
  </si>
  <si>
    <t xml:space="preserve">  5.2   7.5   8.9  12.9</t>
  </si>
  <si>
    <t xml:space="preserve">  7.2   9.4  12.7  14.9</t>
  </si>
  <si>
    <t>Sat 04-May-2013 2:10 PM Att: 10,265 Venue: Bellerive Oval</t>
  </si>
  <si>
    <t xml:space="preserve">  1.5   6.7   7.9 12.11</t>
  </si>
  <si>
    <t xml:space="preserve">  1.4   5.9   8.9 11.12</t>
  </si>
  <si>
    <t>Sat 04-May-2013 4:10 PM (4:40 PM) Att: 37,324 Venue: Football Park</t>
  </si>
  <si>
    <t xml:space="preserve">  5.2   6.5   9.8 13.11</t>
  </si>
  <si>
    <t>Hawthorn won by 11 pts [Match stats]</t>
  </si>
  <si>
    <t xml:space="preserve">  0.2   2.5   5.8  7.12</t>
  </si>
  <si>
    <t>Sat 04-May-2013 7:40 PM Att: 10,552 Venue: Carrara</t>
  </si>
  <si>
    <t xml:space="preserve">  3.3   6.5  10.6  15.9</t>
  </si>
  <si>
    <t>Fremantle won by 45 pts [Match stats]</t>
  </si>
  <si>
    <t xml:space="preserve">  4.1   8.4  11.7  13.9</t>
  </si>
  <si>
    <t>Sat 04-May-2013 7:40 PM Att: 55,625 Venue: M.C.G.</t>
  </si>
  <si>
    <t xml:space="preserve">  3.3   9.3  15.7 20.11</t>
  </si>
  <si>
    <t xml:space="preserve">  7.4  10.8 13.11 17.13</t>
  </si>
  <si>
    <t>Sun 05-May-2013 1:10 PM Att: 23,315 Venue: S.C.G.</t>
  </si>
  <si>
    <t xml:space="preserve">  1.0   4.2   5.5   8.7</t>
  </si>
  <si>
    <t xml:space="preserve">  5.1   8.4 12.10 18.13</t>
  </si>
  <si>
    <t>Sun 05-May-2013 3:20 PM Att: 35,286 Venue: M.C.G.</t>
  </si>
  <si>
    <t xml:space="preserve">  0.3   3.7   5.9  8.12</t>
  </si>
  <si>
    <t>Carlton won by 61 pts [Match stats]</t>
  </si>
  <si>
    <t xml:space="preserve">  6.3  10.4  16.7 21.11</t>
  </si>
  <si>
    <t>Sun 05-May-2013 2:40 PM (4:40 PM) Att: 36,163 Venue: Subiaco</t>
  </si>
  <si>
    <t xml:space="preserve">  3.0   5.2   8.3  10.7</t>
  </si>
  <si>
    <t>West Coast won by 70 pts [Match stats]</t>
  </si>
  <si>
    <t>Rnd Att: 264,817 (29,424) Tot Att: 2,159,532 (34,278)</t>
  </si>
  <si>
    <t xml:space="preserve">  2.2   7.7  13.9 17.11</t>
  </si>
  <si>
    <t>Fri 10-May-2013 7:50 PM Att: 53,014 Venue: Docklands</t>
  </si>
  <si>
    <t xml:space="preserve">  2.5   6.9  7.18 11.19</t>
  </si>
  <si>
    <t>Geelong won by 28 pts [Match stats]</t>
  </si>
  <si>
    <t xml:space="preserve">  2.1   4.5  6.10 10.13</t>
  </si>
  <si>
    <t>Sat 11-May-2013 1:15 PM (1:45 PM) Att: 25,372 Venue: Football Park</t>
  </si>
  <si>
    <t xml:space="preserve">  8.2  11.5  15.6  18.6</t>
  </si>
  <si>
    <t xml:space="preserve">  3.0   6.6   9.9 12.10</t>
  </si>
  <si>
    <t>Sat 11-May-2013 2:10 PM Att: 17,614 Venue: Gabba</t>
  </si>
  <si>
    <t xml:space="preserve">  4.2   7.2  10.3  17.6</t>
  </si>
  <si>
    <t xml:space="preserve">  4.1   7.3  11.7  15.7</t>
  </si>
  <si>
    <t>Sat 11-May-2013 4:40 PM Att: 23,690 Venue: Docklands</t>
  </si>
  <si>
    <t xml:space="preserve">  5.5  8.11 13.14 22.19</t>
  </si>
  <si>
    <t>North Melbourne won by 54 pts [Match stats]</t>
  </si>
  <si>
    <t xml:space="preserve">  6.4   9.6  10.7 15.10</t>
  </si>
  <si>
    <t>Sat 11-May-2013 5:40 PM (7:40 PM) Att: 37,214 Venue: Subiaco</t>
  </si>
  <si>
    <t xml:space="preserve">  1.2   3.6   9.8 10.13</t>
  </si>
  <si>
    <t>Fremantle won by 27 pts [Match stats]</t>
  </si>
  <si>
    <t xml:space="preserve">  5.3  11.3  14.6 18.11</t>
  </si>
  <si>
    <t>Sat 11-May-2013 7:40 PM Att: 54,725 Venue: M.C.G.</t>
  </si>
  <si>
    <t xml:space="preserve">  1.4   4.5   7.7 12.10</t>
  </si>
  <si>
    <t>Hawthorn won by 37 pts [Match stats]</t>
  </si>
  <si>
    <t xml:space="preserve">  0.4   2.7   6.8  7.10</t>
  </si>
  <si>
    <t>Sun 12-May-2013 1:10 PM Att: 5,830 Venue: Sydney Showground</t>
  </si>
  <si>
    <t xml:space="preserve">  4.5  11.8 22.10 29.13</t>
  </si>
  <si>
    <t>Adelaide won by 135 pts [Match stats]</t>
  </si>
  <si>
    <t xml:space="preserve">  0.2   3.7  4.10  7.12</t>
  </si>
  <si>
    <t>Sun 12-May-2013 4:40 PM Att: 13,304 Venue: M.C.G.</t>
  </si>
  <si>
    <t xml:space="preserve">  5.5   9.8 14.12 16.18</t>
  </si>
  <si>
    <t>Gold Coast won by 60 pts [Match stats]</t>
  </si>
  <si>
    <t xml:space="preserve">  3.5   7.7  10.8 11.11</t>
  </si>
  <si>
    <t>Mon 13-May-2013 7:40 PM Att: 34,054 Venue: Docklands</t>
  </si>
  <si>
    <t xml:space="preserve">  2.4   3.6  4.11  9.14</t>
  </si>
  <si>
    <t>Rnd Att: 289,097 (32,122) Tot Att: 2,448,629 (34,009)</t>
  </si>
  <si>
    <t xml:space="preserve">  3.2   4.9  8.14 12.18</t>
  </si>
  <si>
    <t>Fri 17-May-2013 6:40 PM (8:40 PM) Att: 38,146 Venue: Subiaco</t>
  </si>
  <si>
    <t xml:space="preserve">  6.1   7.4  10.6 13.10</t>
  </si>
  <si>
    <t xml:space="preserve">  3.1   7.6  10.9 12.14</t>
  </si>
  <si>
    <t>Sat 18-May-2013 1:45 PM Att: 33,915 Venue: Docklands</t>
  </si>
  <si>
    <t xml:space="preserve">  3.4   6.5  11.7 14.12</t>
  </si>
  <si>
    <t>Brisbane Lions won by 10 pts [Match stats]</t>
  </si>
  <si>
    <t xml:space="preserve">  6.1  12.7 15.10 21.14</t>
  </si>
  <si>
    <t>Sat 18-May-2013 2:10 PM Att: 10,513 Venue: York Park</t>
  </si>
  <si>
    <t xml:space="preserve">  2.1   5.2   8.2   9.3</t>
  </si>
  <si>
    <t>Hawthorn won by 83 pts [Match stats]</t>
  </si>
  <si>
    <t xml:space="preserve">  1.3   4.7 11.11 13.15</t>
  </si>
  <si>
    <t>Sat 18-May-2013 4:40 PM Att: 13,520 Venue: Carrara</t>
  </si>
  <si>
    <t xml:space="preserve">  3.3   5.6  6.10  8.13</t>
  </si>
  <si>
    <t>Gold Coast won by 32 pts [Match stats]</t>
  </si>
  <si>
    <t xml:space="preserve">  5.7   9.9 11.10 15.12</t>
  </si>
  <si>
    <t>Sat 18-May-2013 7:40 PM Att: 66,768 Venue: M.C.G.</t>
  </si>
  <si>
    <t xml:space="preserve">  3.1   5.7 13.11 14.12</t>
  </si>
  <si>
    <t xml:space="preserve">  3.0   7.2   8.3  11.4</t>
  </si>
  <si>
    <t>Sat 18-May-2013 7:40 PM Att: 22,546 Venue: S.C.G.</t>
  </si>
  <si>
    <t xml:space="preserve">  3.6   3.8  5.12  9.16</t>
  </si>
  <si>
    <t xml:space="preserve">  5.4  8.10 13.12 16.13</t>
  </si>
  <si>
    <t>Sun 19-May-2013 1:10 PM Att: 29,936 Venue: Docklands</t>
  </si>
  <si>
    <t xml:space="preserve">  3.1   7.2   9.3  14.7</t>
  </si>
  <si>
    <t>Carlton won by 18 pts [Match stats]</t>
  </si>
  <si>
    <t xml:space="preserve">  2.4   7.9 12.14 15.16</t>
  </si>
  <si>
    <t>Sun 19-May-2013 3:20 PM Att: 39,148 Venue: M.C.G.</t>
  </si>
  <si>
    <t xml:space="preserve">  3.0   7.2  10.4  11.6</t>
  </si>
  <si>
    <t>Richmond won by 34 pts [Match stats]</t>
  </si>
  <si>
    <t xml:space="preserve">  2.4   4.8  9.12 12.15</t>
  </si>
  <si>
    <t>Sun 19-May-2013 4:10 PM (4:40 PM) Att: 34,605 Venue: Football Park</t>
  </si>
  <si>
    <t xml:space="preserve">  2.4   3.5   5.7  6.11</t>
  </si>
  <si>
    <t>Adelaide won by 40 pts [Match stats]</t>
  </si>
  <si>
    <t>Rnd Att: 311,287 (34,587) Tot Att: 2,759,916 (34,073)</t>
  </si>
  <si>
    <t xml:space="preserve">  3.2   3.4   4.5   8.7</t>
  </si>
  <si>
    <t>Fri 24-May-2013 7:50 PM Att: 65,306 Venue: M.C.G.</t>
  </si>
  <si>
    <t xml:space="preserve">  4.5   7.9 11.11 15.12</t>
  </si>
  <si>
    <t>Sydney won by 47 pts [Match stats]</t>
  </si>
  <si>
    <t xml:space="preserve">  0.4   3.6  4.10  9.14</t>
  </si>
  <si>
    <t>Sat 25-May-2013 1:15 PM (1:45 PM) Att: 21,309 Venue: Football Park</t>
  </si>
  <si>
    <t xml:space="preserve">  7.1  10.4  15.6  18.8</t>
  </si>
  <si>
    <t xml:space="preserve">  2.1   4.3   8.4   8.7</t>
  </si>
  <si>
    <t>Sat 25-May-2013 2:10 PM Att: 6,324 Venue: Sydney Showground</t>
  </si>
  <si>
    <t xml:space="preserve">  7.4  14.9 18.12 23.17</t>
  </si>
  <si>
    <t>West Coast won by 100 pts [Match stats]</t>
  </si>
  <si>
    <t xml:space="preserve">  3.2   8.4  11.9 15.11</t>
  </si>
  <si>
    <t>Sat 25-May-2013 4:40 PM Att: 25,982 Venue: Docklands</t>
  </si>
  <si>
    <t xml:space="preserve">  5.4   6.6  11.7  17.8</t>
  </si>
  <si>
    <t>Western Bulldogs won by 9 pts [Match stats]</t>
  </si>
  <si>
    <t xml:space="preserve">  3.1   9.4 10.10 12.13</t>
  </si>
  <si>
    <t>Sat 25-May-2013 7:40 PM Att: 24,037 Venue: Gabba</t>
  </si>
  <si>
    <t xml:space="preserve">  6.5   8.7 12.13 13.20</t>
  </si>
  <si>
    <t>Carlton won by 13 pts [Match stats]</t>
  </si>
  <si>
    <t xml:space="preserve">  2.2   4.5   6.5   9.8</t>
  </si>
  <si>
    <t>Sat 25-May-2013 7:45 PM Att: 84,234 Venue: M.C.G.</t>
  </si>
  <si>
    <t xml:space="preserve">  2.3   7.7  11.9 13.13</t>
  </si>
  <si>
    <t>Essendon won by 29 pts [Match stats]</t>
  </si>
  <si>
    <t xml:space="preserve">  4.5   7.6  13.8 18.10</t>
  </si>
  <si>
    <t>Sun 26-May-2013 1:10 PM Att: 28,112 Venue: M.C.G.</t>
  </si>
  <si>
    <t xml:space="preserve">  3.3   9.5  10.6  14.8</t>
  </si>
  <si>
    <t xml:space="preserve">  4.4  10.6  16.6 19.10</t>
  </si>
  <si>
    <t>Sun 26-May-2013 3:20 PM Att: 23,033 Venue: Docklands</t>
  </si>
  <si>
    <t xml:space="preserve">  1.2   8.8 12.12 18.17</t>
  </si>
  <si>
    <t>Adelaide won by 1 pt [Match stats]</t>
  </si>
  <si>
    <t xml:space="preserve">  7.5  13.7 15.11 19.16</t>
  </si>
  <si>
    <t>Sun 26-May-2013 2:40 PM (4:40 PM) Att: 32,950 Venue: Subiaco</t>
  </si>
  <si>
    <t xml:space="preserve">  1.1   2.2   5.3   6.4</t>
  </si>
  <si>
    <t>Fremantle won by 90 pts [Match stats]</t>
  </si>
  <si>
    <t>Rnd Att: 239,032 (26,559) Tot Att: 2,998,948 (33,322)</t>
  </si>
  <si>
    <t xml:space="preserve">  1.1   2.4   5.6   7.9</t>
  </si>
  <si>
    <t>Fri 31-May-2013 7:50 PM Att: 26,626 Venue: Gabba</t>
  </si>
  <si>
    <t xml:space="preserve">  5.3   9.7 12.14 14.16</t>
  </si>
  <si>
    <t>Collingwood won by 49 pts [Match stats]</t>
  </si>
  <si>
    <t xml:space="preserve">  6.4  12.6 18.12 22.16</t>
  </si>
  <si>
    <t>Sat 01-Jun-2013 1:45 PM Att: 25,008 Venue: Docklands</t>
  </si>
  <si>
    <t xml:space="preserve">  3.0   6.2   6.5   8.6</t>
  </si>
  <si>
    <t>Carlton won by 94 pts [Match stats]</t>
  </si>
  <si>
    <t xml:space="preserve">  3.5   4.5   6.8  8.11</t>
  </si>
  <si>
    <t>Sat 01-Jun-2013 1:40 PM (2:10 PM) Att: 27,684 Venue: Football Park</t>
  </si>
  <si>
    <t xml:space="preserve">  2.1   6.4   8.4  10.6</t>
  </si>
  <si>
    <t xml:space="preserve">  3.4   6.7 11.10 17.13</t>
  </si>
  <si>
    <t>Sat 01-Jun-2013 4:40 PM Att: 29,792 Venue: S.C.G.</t>
  </si>
  <si>
    <t xml:space="preserve">  1.4   3.7   7.9 10.11</t>
  </si>
  <si>
    <t>Sydney won by 44 pts [Match stats]</t>
  </si>
  <si>
    <t xml:space="preserve">  2.0   4.0   9.4  10.7</t>
  </si>
  <si>
    <t>Sat 01-Jun-2013 7:10 PM (7:40 PM) Att: 7,850 Venue: Marrara Oval</t>
  </si>
  <si>
    <t xml:space="preserve">  3.3   5.5   5.9  8.10</t>
  </si>
  <si>
    <t xml:space="preserve">  3.2   6.6  9.10 18.15</t>
  </si>
  <si>
    <t>Sat 01-Jun-2013 7:40 PM Att: 30,087 Venue: Kardinia Park</t>
  </si>
  <si>
    <t xml:space="preserve">  3.2   4.8  9.10 10.11</t>
  </si>
  <si>
    <t>Geelong won by 52 pts [Match stats]</t>
  </si>
  <si>
    <t xml:space="preserve">  0.3   1.7  5.10  6.12</t>
  </si>
  <si>
    <t>Sun 02-Jun-2013 3:20 PM Att: 28,546 Venue: M.C.G.</t>
  </si>
  <si>
    <t xml:space="preserve">  3.9 12.10 14.14 21.17</t>
  </si>
  <si>
    <t>Hawthorn won by 95 pts [Match stats]</t>
  </si>
  <si>
    <t xml:space="preserve">  9.7 13.10 17.14 19.19</t>
  </si>
  <si>
    <t>Sun 02-Jun-2013 4:40 PM Att: 25,658 Venue: Docklands</t>
  </si>
  <si>
    <t xml:space="preserve">  1.0   4.3   9.3  10.5</t>
  </si>
  <si>
    <t>North Melbourne won by 68 pts [Match stats]</t>
  </si>
  <si>
    <t xml:space="preserve">  3.3   3.6   5.9  8.14</t>
  </si>
  <si>
    <t>Mon 03-Jun-2013 5:40 PM (7:40 PM) Att: 37,781 Venue: Subiaco</t>
  </si>
  <si>
    <t xml:space="preserve">  2.3   8.4  14.5  16.7</t>
  </si>
  <si>
    <t>Rnd Att: 214,343 (35,724) Tot Att: 3,213,291 (33,472)</t>
  </si>
  <si>
    <t xml:space="preserve">  2.1   3.4   6.7 11.11</t>
  </si>
  <si>
    <t>Fri 07-Jun-2013 7:50 PM Att: 82,639 Venue: M.C.G.</t>
  </si>
  <si>
    <t xml:space="preserve">  1.4   6.5   8.9 10.12</t>
  </si>
  <si>
    <t>Essendon won by 5 pts [Match stats]</t>
  </si>
  <si>
    <t xml:space="preserve">  5.3   9.5  14.8  15.8</t>
  </si>
  <si>
    <t>Sat 08-Jun-2013 1:40 PM Att: 7,809 Venue: Sydney Showground</t>
  </si>
  <si>
    <t xml:space="preserve">  2.3  10.7  16.8 24.13</t>
  </si>
  <si>
    <t xml:space="preserve">  1.4   3.4   3.9  6.14</t>
  </si>
  <si>
    <t>Sat 08-Jun-2013 4:10 PM (4:40 PM) Att: 38,374 Venue: Football Park</t>
  </si>
  <si>
    <t xml:space="preserve">  4.4  10.9 17.12 19.13</t>
  </si>
  <si>
    <t>Sydney won by 77 pts [Match stats]</t>
  </si>
  <si>
    <t xml:space="preserve">  0.1   5.6   7.7  9.12</t>
  </si>
  <si>
    <t>Sat 08-Jun-2013 7:40 PM Att: 10,891 Venue: Carrara</t>
  </si>
  <si>
    <t xml:space="preserve">  4.2   5.2   6.2   8.3</t>
  </si>
  <si>
    <t>Gold Coast won by 15 pts [Match stats]</t>
  </si>
  <si>
    <t xml:space="preserve">  4.2   6.7  9.10 11.14</t>
  </si>
  <si>
    <t>Sun 09-Jun-2013 4:40 PM Att: 23,795 Venue: Docklands</t>
  </si>
  <si>
    <t xml:space="preserve">  3.5   4.7   7.9 12.12</t>
  </si>
  <si>
    <t>West Coast won by 4 pts [Match stats]</t>
  </si>
  <si>
    <t xml:space="preserve">  1.5   1.7   3.9   5.9</t>
  </si>
  <si>
    <t>Mon 10-Jun-2013 3:20 PM Att: 50,835 Venue: M.C.G.</t>
  </si>
  <si>
    <t xml:space="preserve">  1.6  7.11 12.15 17.20</t>
  </si>
  <si>
    <t>Collingwood won by 83 pts [Match stats]</t>
  </si>
  <si>
    <t>Rnd Att: 192,975 (32,163) Tot Att: 3,406,266 (33,395)</t>
  </si>
  <si>
    <t xml:space="preserve">  4.2   8.5  11.6  13.9</t>
  </si>
  <si>
    <t>Fri 14-Jun-2013 7:50 PM Att: 45,670 Venue: Docklands</t>
  </si>
  <si>
    <t xml:space="preserve">  4.4   6.6  11.8 15.12</t>
  </si>
  <si>
    <t>Hawthorn won by 15 pts [Match stats]</t>
  </si>
  <si>
    <t xml:space="preserve">  5.2   9.7 11.10 16.14</t>
  </si>
  <si>
    <t>Sat 15-Jun-2013 1:40 PM Att: 43,615 Venue: M.C.G.</t>
  </si>
  <si>
    <t xml:space="preserve">  2.1   5.4  6.10 10.12</t>
  </si>
  <si>
    <t xml:space="preserve">  3.4   6.7   8.9 12.14</t>
  </si>
  <si>
    <t>Sat 15-Jun-2013 2:40 PM (4:40 PM) Att: 33,384 Venue: Subiaco</t>
  </si>
  <si>
    <t xml:space="preserve">  2.1   3.7   4.9  6.10</t>
  </si>
  <si>
    <t xml:space="preserve">  4.3   9.3  13.7 17.13</t>
  </si>
  <si>
    <t>Sat 15-Jun-2013 7:40 PM Att: 31,452 Venue: Docklands</t>
  </si>
  <si>
    <t xml:space="preserve">  1.2   5.5   7.5  11.6</t>
  </si>
  <si>
    <t>Essendon won by 43 pts [Match stats]</t>
  </si>
  <si>
    <t xml:space="preserve">  1.1   1.5  3.10  6.14</t>
  </si>
  <si>
    <t>Sun 16-Jun-2013 1:10 PM Att: 6,601 Venue: Sydney Showground</t>
  </si>
  <si>
    <t xml:space="preserve">  6.5  12.7  17.9 19.11</t>
  </si>
  <si>
    <t>Port Adelaide won by 75 pts [Match stats]</t>
  </si>
  <si>
    <t xml:space="preserve">  4.2  11.4  13.6  15.9</t>
  </si>
  <si>
    <t>Sun 16-Jun-2013 4:40 PM Att: 32,253 Venue: Docklands</t>
  </si>
  <si>
    <t xml:space="preserve">  0.2   2.5   4.9  9.11</t>
  </si>
  <si>
    <t>Rnd Att: 163,003 (27,167) Tot Att: 3,569,269 (33,049)</t>
  </si>
  <si>
    <t xml:space="preserve">  6.0  12.2  16.4  19.9</t>
  </si>
  <si>
    <t>Fri 21-Jun-2013 7:50 PM Att: 32,567 Venue: Docklands</t>
  </si>
  <si>
    <t xml:space="preserve">  6.2   7.6  12.7  16.7</t>
  </si>
  <si>
    <t>Hawthorn won by 20 pts [Match stats]</t>
  </si>
  <si>
    <t xml:space="preserve">  1.2   3.5   5.6 10.12</t>
  </si>
  <si>
    <t>Sat 22-Jun-2013 1:10 PM (1:40 PM) Att: 16,096 Venue: Football Park</t>
  </si>
  <si>
    <t xml:space="preserve">  4.1   5.2   6.4   8.6</t>
  </si>
  <si>
    <t xml:space="preserve">  7.2  10.3  15.6  16.8</t>
  </si>
  <si>
    <t>Sat 22-Jun-2013 4:40 PM Att: 28,751 Venue: M.C.G.</t>
  </si>
  <si>
    <t xml:space="preserve">  3.0   5.4   7.5  10.9</t>
  </si>
  <si>
    <t>St Kilda won by 35 pts [Match stats]</t>
  </si>
  <si>
    <t xml:space="preserve">  3.3   5.9  5.11  8.13</t>
  </si>
  <si>
    <t>Sat 22-Jun-2013 7:40 PM Att: 29,788 Venue: Docklands</t>
  </si>
  <si>
    <t xml:space="preserve">  4.8  8.13 13.16 17.19</t>
  </si>
  <si>
    <t>Richmond won by 60 pts [Match stats]</t>
  </si>
  <si>
    <t xml:space="preserve">  1.3   5.6   7.6  10.7</t>
  </si>
  <si>
    <t>Sun 23-Jun-2013 1:20 PM (3:20 PM) Att: 31,637 Venue: Subiaco</t>
  </si>
  <si>
    <t xml:space="preserve">  0.2   1.3   3.5   4.5</t>
  </si>
  <si>
    <t xml:space="preserve">  3.2   5.4   7.8 15.13</t>
  </si>
  <si>
    <t>Sun 23-Jun-2013 4:40 PM Att: 24,164 Venue: Gabba</t>
  </si>
  <si>
    <t xml:space="preserve">  5.3   9.7 13.10 14.14</t>
  </si>
  <si>
    <t>Brisbane Lions won by 5 pts [Match stats]</t>
  </si>
  <si>
    <t>Rnd Att: 238,090 (26,454) Tot Att: 3,807,359 (32,542)</t>
  </si>
  <si>
    <t xml:space="preserve">  3.4   6.6 12.10 13.13</t>
  </si>
  <si>
    <t>Thu 27-Jun-2013 6:10 PM (8:10 PM) Att: 36,451 Venue: Subiaco</t>
  </si>
  <si>
    <t xml:space="preserve">  4.1   6.3  10.5  15.8</t>
  </si>
  <si>
    <t xml:space="preserve">  4.6   5.9  6.11  8.17</t>
  </si>
  <si>
    <t>Fri 28-Jun-2013 7:50 PM Att: 25,349 Venue: S.C.G.</t>
  </si>
  <si>
    <t xml:space="preserve">  0.3   1.5  4.10  5.13</t>
  </si>
  <si>
    <t xml:space="preserve">  3.5  5.11  9.14 11.17</t>
  </si>
  <si>
    <t>Sat 29-Jun-2013 1:40 PM Att: 13,791 Venue: Carrara</t>
  </si>
  <si>
    <t xml:space="preserve">  1.4   8.7 11.10 16.15</t>
  </si>
  <si>
    <t xml:space="preserve">  4.2   7.3   8.6  13.8</t>
  </si>
  <si>
    <t>Sat 29-Jun-2013 4:10 PM (4:40 PM) Att: 31,121 Venue: Football Park</t>
  </si>
  <si>
    <t xml:space="preserve">  2.3   4.5   5.6   7.9</t>
  </si>
  <si>
    <t xml:space="preserve">  3.5   8.8 12.12 15.13</t>
  </si>
  <si>
    <t>Sat 29-Jun-2013 7:40 PM Att: 21,217 Venue: M.C.G.</t>
  </si>
  <si>
    <t xml:space="preserve">  2.2   4.6   6.9 15.10</t>
  </si>
  <si>
    <t xml:space="preserve">  3.4   5.7  7.16 11.19</t>
  </si>
  <si>
    <t>Sat 29-Jun-2013 7:40 PM Att: 26,743 Venue: Kardinia Park</t>
  </si>
  <si>
    <t xml:space="preserve">  0.2   4.2   4.2   7.2</t>
  </si>
  <si>
    <t xml:space="preserve">  3.8   8.9 15.15 21.17</t>
  </si>
  <si>
    <t>Sun 30-Jun-2013 1:10 PM Att: 15,796 Venue: York Park</t>
  </si>
  <si>
    <t xml:space="preserve">  1.2   5.5   7.7 12.13</t>
  </si>
  <si>
    <t xml:space="preserve">  8.3  12.6 15.10 19.16</t>
  </si>
  <si>
    <t>Sun 30-Jun-2013 3:20 PM Att: 15,438 Venue: Docklands</t>
  </si>
  <si>
    <t xml:space="preserve">  1.3   5.3   6.6   6.8</t>
  </si>
  <si>
    <t>North Melbourne won by 86 pts [Match stats]</t>
  </si>
  <si>
    <t xml:space="preserve">  4.4  10.9 15.13 17.17</t>
  </si>
  <si>
    <t>Sun 30-Jun-2013 4:40 PM Att: 52,184 Venue: M.C.G.</t>
  </si>
  <si>
    <t xml:space="preserve">  3.2   4.4   7.5   8.7</t>
  </si>
  <si>
    <t>Richmond won by 64 pts [Match stats]</t>
  </si>
  <si>
    <t>Rnd Att: 371,212 (41,246) Tot Att: 4,178,571 (33,163)</t>
  </si>
  <si>
    <t xml:space="preserve">  7.0   8.1   9.3  12.5</t>
  </si>
  <si>
    <t>Fri 05-Jul-2013 7:50 PM Att: 78,224 Venue: M.C.G.</t>
  </si>
  <si>
    <t xml:space="preserve">  5.3  11.7 15.14 17.16</t>
  </si>
  <si>
    <t>Collingwood won by 41 pts [Match stats]</t>
  </si>
  <si>
    <t xml:space="preserve">  4.2   5.6   9.9 12.11</t>
  </si>
  <si>
    <t>Sat 06-Jul-2013 1:45 PM Att: 7,132 Venue: Manuka Oval</t>
  </si>
  <si>
    <t xml:space="preserve">  4.1   5.5   9.7  13.9</t>
  </si>
  <si>
    <t xml:space="preserve">  3.3  11.6  15.8 19.14</t>
  </si>
  <si>
    <t>Sat 06-Jul-2013 2:10 PM Att: 45,966 Venue: Docklands</t>
  </si>
  <si>
    <t xml:space="preserve">  2.2   2.7  4.15  8.18</t>
  </si>
  <si>
    <t>North Melbourne won by 62 pts [Match stats]</t>
  </si>
  <si>
    <t xml:space="preserve">  3.8   8.9 12.12 17.14</t>
  </si>
  <si>
    <t>Sat 06-Jul-2013 4:40 PM Att: 27,170 Venue: Gabba</t>
  </si>
  <si>
    <t xml:space="preserve">  2.6  5.10 10.10 12.11</t>
  </si>
  <si>
    <t>Brisbane Lions won by 33 pts [Match stats]</t>
  </si>
  <si>
    <t xml:space="preserve">  3.2   6.5  7.11  9.15</t>
  </si>
  <si>
    <t>Sat 06-Jul-2013 7:10 PM (7:40 PM) Att: 26,426 Venue: Football Park</t>
  </si>
  <si>
    <t xml:space="preserve">  4.3   5.4   8.7  11.9</t>
  </si>
  <si>
    <t xml:space="preserve">  5.2   6.8  6.15 11.16</t>
  </si>
  <si>
    <t>Sat 06-Jul-2013 7:40 PM Att: 85,197 Venue: M.C.G.</t>
  </si>
  <si>
    <t xml:space="preserve">  2.4   3.8  4.11 10.12</t>
  </si>
  <si>
    <t xml:space="preserve">  3.1   5.2   8.5  13.7</t>
  </si>
  <si>
    <t>Sun 07-Jul-2013 1:10 PM Att: 26,216 Venue: M.C.G.</t>
  </si>
  <si>
    <t xml:space="preserve">  5.3  9.13 13.18 16.20</t>
  </si>
  <si>
    <t xml:space="preserve">  3.1   6.2  11.6 15.10</t>
  </si>
  <si>
    <t>Sun 07-Jul-2013 1:20 PM (3:20 PM) Att: 34,064 Venue: Subiaco</t>
  </si>
  <si>
    <t xml:space="preserve">  2.2   7.3   9.3  11.4</t>
  </si>
  <si>
    <t xml:space="preserve">  3.2   9.5  13.7 18.10</t>
  </si>
  <si>
    <t>Sun 07-Jul-2013 4:40 PM Att: 40,817 Venue: Docklands</t>
  </si>
  <si>
    <t xml:space="preserve">  4.3   5.4   9.7 12.16</t>
  </si>
  <si>
    <t>Essendon won by 30 pts [Match stats]</t>
  </si>
  <si>
    <t>Rnd Att: 256,083 (28,454) Tot Att: 4,434,654 (32,849)</t>
  </si>
  <si>
    <t xml:space="preserve">  2.2   9.5  13.6  17.9</t>
  </si>
  <si>
    <t>Fri 12-Jul-2013 7:50 PM Att: 54,790 Venue: M.C.G.</t>
  </si>
  <si>
    <t xml:space="preserve">  6.3   8.7 10.11 12.12</t>
  </si>
  <si>
    <t>Collingwood won by 27 pts [Match stats]</t>
  </si>
  <si>
    <t xml:space="preserve">  2.2   8.4  10.5  12.7</t>
  </si>
  <si>
    <t>Sat 13-Jul-2013 1:15 PM (1:45 PM) Att: 23,748 Venue: Football Park</t>
  </si>
  <si>
    <t xml:space="preserve">  6.0  10.4  16.6 19.10</t>
  </si>
  <si>
    <t>Hawthorn won by 45 pts [Match stats]</t>
  </si>
  <si>
    <t xml:space="preserve">  4.5  7.10 11.12 13.20</t>
  </si>
  <si>
    <t>Sat 13-Jul-2013 2:10 PM Att: 23,172 Venue: Kardinia Park</t>
  </si>
  <si>
    <t xml:space="preserve">  1.2   2.4   3.5   4.6</t>
  </si>
  <si>
    <t>Geelong won by 68 pts [Match stats]</t>
  </si>
  <si>
    <t xml:space="preserve">  1.3  4.10  5.13  6.17</t>
  </si>
  <si>
    <t>Sat 13-Jul-2013 4:40 PM Att: 11,197 Venue: Cazaly's Stadium</t>
  </si>
  <si>
    <t xml:space="preserve">  3.3   4.4   5.6   6.8</t>
  </si>
  <si>
    <t xml:space="preserve">  3.3   7.6 11.10 16.14</t>
  </si>
  <si>
    <t>Sat 13-Jul-2013 7:40 PM Att: 30,949 Venue: Docklands</t>
  </si>
  <si>
    <t xml:space="preserve">  3.6   5.9  9.11 10.14</t>
  </si>
  <si>
    <t>Carlton won by 36 pts [Match stats]</t>
  </si>
  <si>
    <t xml:space="preserve">  2.2   5.5  11.6  18.9</t>
  </si>
  <si>
    <t>Sat 13-Jul-2013 7:40 PM Att: 18,131 Venue: Gabba</t>
  </si>
  <si>
    <t xml:space="preserve">  5.1  10.1  14.3  17.3</t>
  </si>
  <si>
    <t>Brisbane Lions won by 12 pts [Match stats]</t>
  </si>
  <si>
    <t xml:space="preserve">  3.8 10.10 15.19 24.27</t>
  </si>
  <si>
    <t>Sun 14-Jul-2013 1:10 PM Att: 21,757 Venue: S.C.G.</t>
  </si>
  <si>
    <t xml:space="preserve">  1.3   3.7   3.9  5.12</t>
  </si>
  <si>
    <t>Sydney won by 129 pts [Match stats]</t>
  </si>
  <si>
    <t xml:space="preserve">  3.2   6.2  12.4  14.6</t>
  </si>
  <si>
    <t>Sun 14-Jul-2013 3:20 PM Att: 32,500 Venue: Docklands</t>
  </si>
  <si>
    <t xml:space="preserve">  6.4   9.7 13.11 18.13</t>
  </si>
  <si>
    <t>Essendon won by 31 pts [Match stats]</t>
  </si>
  <si>
    <t xml:space="preserve">  2.3   6.5  11.8  14.9</t>
  </si>
  <si>
    <t>Sun 14-Jul-2013 2:40 PM (4:40 PM) Att: 39,839 Venue: Subiaco</t>
  </si>
  <si>
    <t xml:space="preserve">  4.2   6.4  11.6  19.7</t>
  </si>
  <si>
    <t>Rnd Att: 208,356 (23,151) Tot Att: 4,643,010 (32,243)</t>
  </si>
  <si>
    <t xml:space="preserve">  5.5   7.8 10.11 16.12</t>
  </si>
  <si>
    <t>Fri 19-Jul-2013 7:50 PM Att: 37,443 Venue: Docklands</t>
  </si>
  <si>
    <t xml:space="preserve">  6.0   9.2  14.8 16.13</t>
  </si>
  <si>
    <t xml:space="preserve">  4.6   6.9  7.12 13.17</t>
  </si>
  <si>
    <t>Sat 20-Jul-2013 1:45 PM Att: 14,022 Venue: York Park</t>
  </si>
  <si>
    <t xml:space="preserve">  2.3   3.7   5.9 11.10</t>
  </si>
  <si>
    <t xml:space="preserve">  5.3   6.3   9.4 11.11</t>
  </si>
  <si>
    <t>Sat 20-Jul-2013 2:10 PM Att: 10,783 Venue: Sydney Showground</t>
  </si>
  <si>
    <t xml:space="preserve">  5.0   8.3  14.6  18.8</t>
  </si>
  <si>
    <t xml:space="preserve">  3.4   7.6  11.7  13.7</t>
  </si>
  <si>
    <t>Sat 20-Jul-2013 4:40 PM Att: 19,721 Venue: Carrara</t>
  </si>
  <si>
    <t xml:space="preserve">  2.7   6.9  8.10 11.12</t>
  </si>
  <si>
    <t>Gold Coast won by 7 pts [Match stats]</t>
  </si>
  <si>
    <t xml:space="preserve">  5.1   6.5  10.7  11.9</t>
  </si>
  <si>
    <t>Sat 20-Jul-2013 7:10 PM (7:40 PM) Att: 7,615 Venue: Marrara Oval</t>
  </si>
  <si>
    <t xml:space="preserve">  3.4   8.5 11.12 13.16</t>
  </si>
  <si>
    <t>Brisbane Lions won by 19 pts [Match stats]</t>
  </si>
  <si>
    <t xml:space="preserve">  2.2   4.5   9.9 13.14</t>
  </si>
  <si>
    <t>Sat 20-Jul-2013 7:40 PM Att: 14,878 Venue: Docklands</t>
  </si>
  <si>
    <t xml:space="preserve">  7.4  10.8 11.10 14.13</t>
  </si>
  <si>
    <t xml:space="preserve">  3.3   4.6   9.9 12.12</t>
  </si>
  <si>
    <t>Sun 21-Jul-2013 1:10 PM Att: 40,125 Venue: M.C.G.</t>
  </si>
  <si>
    <t xml:space="preserve">  2.2   2.5   6.6   8.9</t>
  </si>
  <si>
    <t xml:space="preserve">  3.5   4.8   9.8 14.10</t>
  </si>
  <si>
    <t>Sun 21-Jul-2013 2:50 PM (3:20 PM) Att: 28,603 Venue: Football Park</t>
  </si>
  <si>
    <t xml:space="preserve">  4.0   9.2  12.4  14.8</t>
  </si>
  <si>
    <t>Adelaide won by 2 pts [Match stats]</t>
  </si>
  <si>
    <t xml:space="preserve">  3.4   5.6   6.8 11.13</t>
  </si>
  <si>
    <t>Sun 21-Jul-2013 2:40 PM (4:40 PM) Att: 35,166 Venue: Subiaco</t>
  </si>
  <si>
    <t xml:space="preserve">  4.4  10.8  12.9 17.11</t>
  </si>
  <si>
    <t>Sydney won by 34 pts [Match stats]</t>
  </si>
  <si>
    <t>Rnd Att: 243,604 (27,067) Tot Att: 4,886,614 (31,939)</t>
  </si>
  <si>
    <t xml:space="preserve">  4.3   5.4   9.6  13.9</t>
  </si>
  <si>
    <t>Fri 26-Jul-2013 7:50 PM Att: 49,505 Venue: Docklands</t>
  </si>
  <si>
    <t xml:space="preserve">  6.1  10.6 16.10 22.11</t>
  </si>
  <si>
    <t>Hawthorn won by 56 pts [Match stats]</t>
  </si>
  <si>
    <t xml:space="preserve">  3.4   7.7   9.8 11.11</t>
  </si>
  <si>
    <t>Sat 27-Jul-2013 1:45 PM Att: 19,460 Venue: Carrara</t>
  </si>
  <si>
    <t xml:space="preserve">  4.6  8.12 10.19 16.24</t>
  </si>
  <si>
    <t>Carlton won by 43 pts [Match stats]</t>
  </si>
  <si>
    <t xml:space="preserve">  1.0   3.2   4.4   4.4</t>
  </si>
  <si>
    <t>Sat 27-Jul-2013 2:10 PM Att: 16,962 Venue: Docklands</t>
  </si>
  <si>
    <t xml:space="preserve">  3.5   6.9 14.12 22.18</t>
  </si>
  <si>
    <t>North Melbourne won by 122 pts [Match stats]</t>
  </si>
  <si>
    <t xml:space="preserve">  3.3   4.6  9.12 15.16</t>
  </si>
  <si>
    <t>Sat 27-Jul-2013 4:40 PM Att: 32,691 Venue: M.C.G.</t>
  </si>
  <si>
    <t xml:space="preserve">  4.2   7.4  10.4  10.6</t>
  </si>
  <si>
    <t>Collingwood won by 40 pts [Match stats]</t>
  </si>
  <si>
    <t xml:space="preserve">  3.2   6.5   9.8  11.9</t>
  </si>
  <si>
    <t>Sat 27-Jul-2013 5:40 PM (7:40 PM) Att: 28,765 Venue: Subiaco</t>
  </si>
  <si>
    <t xml:space="preserve">  2.4   2.6   5.9  7.11</t>
  </si>
  <si>
    <t>Fremantle won by 22 pts [Match stats]</t>
  </si>
  <si>
    <t xml:space="preserve">  4.1  12.5  16.9 21.11</t>
  </si>
  <si>
    <t>Sat 27-Jul-2013 7:40 PM Att: 26,833 Venue: Kardinia Park</t>
  </si>
  <si>
    <t xml:space="preserve">  4.1   5.1   5.5   5.6</t>
  </si>
  <si>
    <t>Geelong won by 101 pts [Match stats]</t>
  </si>
  <si>
    <t xml:space="preserve">  3.4   5.9  8.16  9.17</t>
  </si>
  <si>
    <t>Sun 28-Jul-2013 12:40 PM (1:10 PM) Att: 22,631 Venue: Football Park</t>
  </si>
  <si>
    <t xml:space="preserve">  1.4   4.5   9.6   9.8</t>
  </si>
  <si>
    <t xml:space="preserve">  3.3   7.7 12.10 16.15</t>
  </si>
  <si>
    <t>Sun 28-Jul-2013 3:20 PM Att: 17,019 Venue: Docklands</t>
  </si>
  <si>
    <t xml:space="preserve">  4.4   7.6  10.8 13.11</t>
  </si>
  <si>
    <t xml:space="preserve">  5.3   8.7 13.10 16.14</t>
  </si>
  <si>
    <t>Sun 28-Jul-2013 4:40 PM Att: 29,738 Venue: S.C.G.</t>
  </si>
  <si>
    <t xml:space="preserve">  5.3   6.4   8.7   9.9</t>
  </si>
  <si>
    <t>Rnd Att: 324,505 (36,056) Tot Att: 5,211,119 (32,167)</t>
  </si>
  <si>
    <t xml:space="preserve">  4.3  10.4  12.5  15.6</t>
  </si>
  <si>
    <t>Fri 02-Aug-2013 7:50 PM Att: 33,584 Venue: Docklands</t>
  </si>
  <si>
    <t xml:space="preserve">  3.1   7.2  11.3  13.8</t>
  </si>
  <si>
    <t xml:space="preserve">  5.1   9.3  12.7 19.10</t>
  </si>
  <si>
    <t>Sat 03-Aug-2013 1:45 PM Att: 8,308 Venue: Sydney Showground</t>
  </si>
  <si>
    <t xml:space="preserve">  4.3   5.8  9.12 12.15</t>
  </si>
  <si>
    <t xml:space="preserve">  3.4   6.8  7.10  9.12</t>
  </si>
  <si>
    <t>Sat 03-Aug-2013 2:10 PM Att: 64,324 Venue: M.C.G.</t>
  </si>
  <si>
    <t xml:space="preserve">  6.4   6.6 10.10 16.11</t>
  </si>
  <si>
    <t xml:space="preserve">  4.0  10.1  15.6 20.10</t>
  </si>
  <si>
    <t>Sat 03-Aug-2013 2:40 PM (4:40 PM) Att: 32,140 Venue: Subiaco</t>
  </si>
  <si>
    <t xml:space="preserve">  3.3   7.7  11.8 17.11</t>
  </si>
  <si>
    <t xml:space="preserve">  3.1   6.2  11.6  12.8</t>
  </si>
  <si>
    <t>Sat 03-Aug-2013 7:40 PM Att: 30,457 Venue: Docklands</t>
  </si>
  <si>
    <t xml:space="preserve">  4.3   7.5 12.10 17.14</t>
  </si>
  <si>
    <t xml:space="preserve">  3.3   9.3  12.9 16.12</t>
  </si>
  <si>
    <t>Sat 03-Aug-2013 7:40 PM Att: 19,856 Venue: Gabba</t>
  </si>
  <si>
    <t xml:space="preserve">  2.2   5.3   9.9 11.11</t>
  </si>
  <si>
    <t>Brisbane Lions won by 31 pts [Match stats]</t>
  </si>
  <si>
    <t xml:space="preserve">  4.1   7.3  11.4  15.9</t>
  </si>
  <si>
    <t>Sun 04-Aug-2013 1:10 PM Att: 22,647 Venue: Docklands</t>
  </si>
  <si>
    <t xml:space="preserve">  5.1  10.3  15.6  21.8</t>
  </si>
  <si>
    <t xml:space="preserve">  3.2   5.6 12.10 15.13</t>
  </si>
  <si>
    <t>Sun 04-Aug-2013 2:50 PM (3:20 PM) Att: 43,368 Venue: Football Park</t>
  </si>
  <si>
    <t xml:space="preserve">  2.1   9.3  11.4  17.5</t>
  </si>
  <si>
    <t>Port Adelaide won by 4 pts [Match stats]</t>
  </si>
  <si>
    <t xml:space="preserve">  5.3   8.6  14.9 20.13</t>
  </si>
  <si>
    <t>Sun 04-Aug-2013 4:40 PM Att: 69,821 Venue: M.C.G.</t>
  </si>
  <si>
    <t xml:space="preserve">  0.2   2.4   5.8  7.12</t>
  </si>
  <si>
    <t>Collingwood won by 79 pts [Match stats]</t>
  </si>
  <si>
    <t>Rnd Att: 279,889 (31,099) Tot Att: 5,491,008 (32,111)</t>
  </si>
  <si>
    <t xml:space="preserve">  2.5   3.6  4.12  7.14</t>
  </si>
  <si>
    <t>Fri 09-Aug-2013 7:50 PM Att: 24,765 Venue: Docklands</t>
  </si>
  <si>
    <t xml:space="preserve">  3.3  8.13 10.18 14.18</t>
  </si>
  <si>
    <t xml:space="preserve">  6.2  11.7  11.9 14.13</t>
  </si>
  <si>
    <t>Sat 10-Aug-2013 1:45 PM Att: 46,961 Venue: M.C.G.</t>
  </si>
  <si>
    <t xml:space="preserve">  1.3   4.4   7.7  11.8</t>
  </si>
  <si>
    <t>Richmond won by 23 pts [Match stats]</t>
  </si>
  <si>
    <t xml:space="preserve">  6.4  12.7  19.9  20.9</t>
  </si>
  <si>
    <t>Sat 10-Aug-2013 2:10 PM Att: 24,784 Venue: Kardinia Park</t>
  </si>
  <si>
    <t xml:space="preserve">  1.3   4.4  10.5  16.8</t>
  </si>
  <si>
    <t xml:space="preserve">  2.1   6.6  12.9 13.11</t>
  </si>
  <si>
    <t>Sat 10-Aug-2013 4:40 PM Att: 31,126 Venue: Docklands</t>
  </si>
  <si>
    <t xml:space="preserve">  2.6   8.9 12.15 16.21</t>
  </si>
  <si>
    <t xml:space="preserve">  4.4   5.9  9.10 10.11</t>
  </si>
  <si>
    <t>Sat 10-Aug-2013 7:40 PM Att: 42,627 Venue: Stadium Australia</t>
  </si>
  <si>
    <t xml:space="preserve">  2.4   6.6 12.10 14.16</t>
  </si>
  <si>
    <t xml:space="preserve">  2.4   5.9 10.11 13.12</t>
  </si>
  <si>
    <t>Sat 10-Aug-2013 7:40 PM Att: 13,840 Venue: Carrara</t>
  </si>
  <si>
    <t xml:space="preserve">  3.2   5.6  8.11 10.17</t>
  </si>
  <si>
    <t xml:space="preserve">  3.3   6.7  8.13  9.13</t>
  </si>
  <si>
    <t>Sun 11-Aug-2013 1:10 PM Att: 32,595 Venue: Docklands</t>
  </si>
  <si>
    <t xml:space="preserve">  3.6   6.9 12.10 18.12</t>
  </si>
  <si>
    <t xml:space="preserve">  3.5   7.7   9.8 11.13</t>
  </si>
  <si>
    <t>Sun 11-Aug-2013 2:50 PM (3:20 PM) Att: 31,801 Venue: Football Park</t>
  </si>
  <si>
    <t xml:space="preserve">  0.2   3.5  8.10 10.10</t>
  </si>
  <si>
    <t xml:space="preserve">  6.7   8.9 15.12 24.13</t>
  </si>
  <si>
    <t>Sun 11-Aug-2013 2:40 PM (4:40 PM) Att: 31,390 Venue: Subiaco</t>
  </si>
  <si>
    <t xml:space="preserve">  0.3   5.3   5.5   6.8</t>
  </si>
  <si>
    <t>Fremantle won by 113 pts [Match stats]</t>
  </si>
  <si>
    <t>Rnd Att: 291,069 (32,341) Tot Att: 5,782,077 (32,123)</t>
  </si>
  <si>
    <t xml:space="preserve">  6.4  12.5  15.9 18.11</t>
  </si>
  <si>
    <t>Fri 16-Aug-2013 7:50 PM Att: 71,533 Venue: M.C.G.</t>
  </si>
  <si>
    <t xml:space="preserve">  4.5   9.8  9.11 12.12</t>
  </si>
  <si>
    <t>Hawthorn won by 35 pts [Match stats]</t>
  </si>
  <si>
    <t xml:space="preserve">  8.2  10.3  12.7 14.12</t>
  </si>
  <si>
    <t>Sat 17-Aug-2013 1:45 PM Att: 60,825 Venue: M.C.G.</t>
  </si>
  <si>
    <t xml:space="preserve">  3.2   9.4  13.4 16.10</t>
  </si>
  <si>
    <t xml:space="preserve">  7.5   8.9 10.13 16.17</t>
  </si>
  <si>
    <t>Sat 17-Aug-2013 1:40 PM (2:10 PM) Att: 18,703 Venue: Football Park</t>
  </si>
  <si>
    <t xml:space="preserve">  3.5   6.8 12.10 14.12</t>
  </si>
  <si>
    <t xml:space="preserve">  1.3   4.8  6.12  9.16</t>
  </si>
  <si>
    <t>Sat 17-Aug-2013 4:40 PM Att: 34,102 Venue: Docklands</t>
  </si>
  <si>
    <t xml:space="preserve">  2.3   7.6 13.10 17.13</t>
  </si>
  <si>
    <t>North Melbourne won by 45 pts [Match stats]</t>
  </si>
  <si>
    <t xml:space="preserve">  2.1   2.3   4.5   6.5</t>
  </si>
  <si>
    <t>Sat 17-Aug-2013 5:40 PM (7:40 PM) Att: 34,394 Venue: Subiaco</t>
  </si>
  <si>
    <t xml:space="preserve">  6.1  11.5  15.9 16.11</t>
  </si>
  <si>
    <t xml:space="preserve">  5.5  12.7 16.12 18.15</t>
  </si>
  <si>
    <t>Sat 17-Aug-2013 7:40 PM Att: 13,855 Venue: Gabba</t>
  </si>
  <si>
    <t xml:space="preserve">  1.1   3.2   4.4   9.9</t>
  </si>
  <si>
    <t>Brisbane Lions won by 60 pts [Match stats]</t>
  </si>
  <si>
    <t xml:space="preserve">  0.2   4.5   5.7   5.8</t>
  </si>
  <si>
    <t>Sun 18-Aug-2013 1:10 PM Att: 13,768 Venue: M.C.G.</t>
  </si>
  <si>
    <t xml:space="preserve">  4.5   9.6 14.11 20.13</t>
  </si>
  <si>
    <t>Fremantle won by 95 pts [Match stats]</t>
  </si>
  <si>
    <t xml:space="preserve">  2.3   6.6  13.9 18.10</t>
  </si>
  <si>
    <t>Sun 18-Aug-2013 3:20 PM Att: 26,730 Venue: S.C.G.</t>
  </si>
  <si>
    <t xml:space="preserve">  2.3   4.4   5.6  8.11</t>
  </si>
  <si>
    <t>Sydney won by 59 pts [Match stats]</t>
  </si>
  <si>
    <t xml:space="preserve">  7.2   9.5  13.6 20.11</t>
  </si>
  <si>
    <t>Sun 18-Aug-2013 4:40 PM Att: 17,159 Venue: Docklands</t>
  </si>
  <si>
    <t xml:space="preserve">  4.2   8.6  14.9 17.12</t>
  </si>
  <si>
    <t>Western Bulldogs won by 17 pts [Match stats]</t>
  </si>
  <si>
    <t>Rnd Att: 276,610 (30,734) Tot Att: 6,058,687 (32,057)</t>
  </si>
  <si>
    <t xml:space="preserve">  8.3  11.8 14.10 15.11</t>
  </si>
  <si>
    <t>Fri 23-Aug-2013 7:50 PM Att: 41,198 Venue: M.C.G.</t>
  </si>
  <si>
    <t xml:space="preserve">  2.2   3.4   3.6   5.9</t>
  </si>
  <si>
    <t>Collingwood won by 62 pts [Match stats]</t>
  </si>
  <si>
    <t xml:space="preserve">  1.2   7.4  11.8 18.12</t>
  </si>
  <si>
    <t>Sat 24-Aug-2013 1:15 PM (1:45 PM) Att: 34,653 Venue: Football Park</t>
  </si>
  <si>
    <t xml:space="preserve">  2.3   4.5   5.9  7.10</t>
  </si>
  <si>
    <t xml:space="preserve">  4.4  10.8  14.9 15.13</t>
  </si>
  <si>
    <t>Sat 24-Aug-2013 2:10 PM Att: 33,039 Venue: Docklands</t>
  </si>
  <si>
    <t xml:space="preserve">  4.2   8.7 15.10 17.15</t>
  </si>
  <si>
    <t xml:space="preserve">  4.4   6.9  8.12 13.14</t>
  </si>
  <si>
    <t>Sat 24-Aug-2013 4:40 PM Att: 28,459 Venue: Kardinia Park</t>
  </si>
  <si>
    <t xml:space="preserve">  2.2   3.2   5.5   7.6</t>
  </si>
  <si>
    <t xml:space="preserve">  5.4  10.4  15.7  21.8</t>
  </si>
  <si>
    <t>Sat 24-Aug-2013 5:40 PM (7:40 PM) Att: 35,565 Venue: Subiaco</t>
  </si>
  <si>
    <t xml:space="preserve">  1.1   1.3   4.4   9.6</t>
  </si>
  <si>
    <t>Fremantle won by 74 pts [Match stats]</t>
  </si>
  <si>
    <t xml:space="preserve">  3.9  5.10  9.18  9.22</t>
  </si>
  <si>
    <t>Sat 24-Aug-2013 7:40 PM Att: 53,630 Venue: M.C.G.</t>
  </si>
  <si>
    <t xml:space="preserve">  4.2   6.7   8.7 12.10</t>
  </si>
  <si>
    <t xml:space="preserve">  3.2   9.5  12.9 17.14</t>
  </si>
  <si>
    <t>Sun 25-Aug-2013 1:10 PM Att: 17,622 Venue: Docklands</t>
  </si>
  <si>
    <t xml:space="preserve">  3.3   6.5   9.6 10.10</t>
  </si>
  <si>
    <t xml:space="preserve">  3.0   3.1   6.4   6.6</t>
  </si>
  <si>
    <t>Sun 25-Aug-2013 3:20 PM Att: 12,314 Venue: Sydney Showground</t>
  </si>
  <si>
    <t xml:space="preserve">  4.4  15.9 19.10 25.13</t>
  </si>
  <si>
    <t>Richmond won by 121 pts [Match stats]</t>
  </si>
  <si>
    <t xml:space="preserve">  7.1  13.2  14.3 15.10</t>
  </si>
  <si>
    <t>Sun 25-Aug-2013 4:40 PM Att: 20,130 Venue: Gabba</t>
  </si>
  <si>
    <t xml:space="preserve">  2.5   4.6  8.11 13.15</t>
  </si>
  <si>
    <t>Rnd Att: 309,659 (34,407) Tot Att: 6,368,346 (32,163)</t>
  </si>
  <si>
    <t xml:space="preserve">  5.2   9.2  13.4  16.4</t>
  </si>
  <si>
    <t>Fri 30-Aug-2013 7:50 PM Att: 37,980 Venue: Stadium Australia</t>
  </si>
  <si>
    <t xml:space="preserve">  2.2   7.5  11.6 17.10</t>
  </si>
  <si>
    <t xml:space="preserve">  4.4   9.6  12.9 16.16</t>
  </si>
  <si>
    <t>Sat 31-Aug-2013 1:45 PM Att: 22,476 Venue: Docklands</t>
  </si>
  <si>
    <t xml:space="preserve">  0.0   4.3   5.5   6.5</t>
  </si>
  <si>
    <t xml:space="preserve">  5.5  7.11 12.20 15.22</t>
  </si>
  <si>
    <t>Sat 31-Aug-2013 2:10 PM Att: 27,467 Venue: Kardinia Park</t>
  </si>
  <si>
    <t xml:space="preserve">  3.3   9.5  11.6  17.9</t>
  </si>
  <si>
    <t xml:space="preserve">  4.3   8.9 12.11 15.13</t>
  </si>
  <si>
    <t>Sat 31-Aug-2013 4:10 PM (4:40 PM) Att: 45,127 Venue: Football Park</t>
  </si>
  <si>
    <t xml:space="preserve">  1.5   3.7  7.12 15.14</t>
  </si>
  <si>
    <t xml:space="preserve">  2.4   3.6   5.8  9.11</t>
  </si>
  <si>
    <t>Sat 31-Aug-2013 7:40 PM Att: 60,979 Venue: M.C.G.</t>
  </si>
  <si>
    <t xml:space="preserve">  4.1   5.7  11.9 15.14</t>
  </si>
  <si>
    <t>Richmond won by 39 pts [Match stats]</t>
  </si>
  <si>
    <t xml:space="preserve">  0.3   3.7   4.8  5.13</t>
  </si>
  <si>
    <t>Sat 31-Aug-2013 6:10 PM (8:10 PM) Att: 29,416 Venue: Subiaco</t>
  </si>
  <si>
    <t xml:space="preserve">  4.4   8.7 15.10 19.15</t>
  </si>
  <si>
    <t xml:space="preserve">  6.1  12.3  16.7 22.14</t>
  </si>
  <si>
    <t>Sun 01-Sep-2013 1:10 PM Att: 13,080 Venue: Carrara</t>
  </si>
  <si>
    <t xml:space="preserve">  2.4   5.4   7.8   9.9</t>
  </si>
  <si>
    <t>Gold Coast won by 83 pts [Match stats]</t>
  </si>
  <si>
    <t xml:space="preserve">  5.4  10.8 14.11 17.12</t>
  </si>
  <si>
    <t>Sun 01-Sep-2013 3:20 PM Att: 50,958 Venue: M.C.G.</t>
  </si>
  <si>
    <t xml:space="preserve">  8.1  10.5  15.9 19.11</t>
  </si>
  <si>
    <t xml:space="preserve">  4.3  13.6  14.8 16.11</t>
  </si>
  <si>
    <t>Sun 01-Sep-2013 4:40 PM Att: 22,176 Venue: Docklands</t>
  </si>
  <si>
    <t xml:space="preserve">  4.5   6.5   9.7  13.9</t>
  </si>
  <si>
    <t>2013 Ladder</t>
  </si>
  <si>
    <t>374.279 (57%)</t>
  </si>
  <si>
    <t>271.233 (54%)</t>
  </si>
  <si>
    <t>353.291 (55%)</t>
  </si>
  <si>
    <t>262.204 (56%)</t>
  </si>
  <si>
    <t>217.216 (50%)</t>
  </si>
  <si>
    <t>332.252 (57%)</t>
  </si>
  <si>
    <t>242.242 (50%)</t>
  </si>
  <si>
    <t>311.288 (52%)</t>
  </si>
  <si>
    <t>252.242 (51%)</t>
  </si>
  <si>
    <t>310.288 (52%)</t>
  </si>
  <si>
    <t>274.224 (55%)</t>
  </si>
  <si>
    <t>298.263 (53%)</t>
  </si>
  <si>
    <t>295.232 (56%)</t>
  </si>
  <si>
    <t>304.301 (50%)</t>
  </si>
  <si>
    <t>283.294 (49%)</t>
  </si>
  <si>
    <t>312.273 (53%)</t>
  </si>
  <si>
    <t>289.266 (52%)</t>
  </si>
  <si>
    <t>56*</t>
  </si>
  <si>
    <t>342.255 (57%)</t>
  </si>
  <si>
    <t>279.256 (52%)</t>
  </si>
  <si>
    <t>297.282 (51%)</t>
  </si>
  <si>
    <t>279.235 (54%)</t>
  </si>
  <si>
    <t>276.266 (51%)</t>
  </si>
  <si>
    <t>309.290 (52%)</t>
  </si>
  <si>
    <t>295.268 (52%)</t>
  </si>
  <si>
    <t>317.237 (57%)</t>
  </si>
  <si>
    <t>276.262 (51%)</t>
  </si>
  <si>
    <t>301.285 (51%)</t>
  </si>
  <si>
    <t>283.228 (55%)</t>
  </si>
  <si>
    <t>331.276 (55%)</t>
  </si>
  <si>
    <t>251.245 (51%)</t>
  </si>
  <si>
    <t>308.272 (53%)</t>
  </si>
  <si>
    <t>209.201 (51%)</t>
  </si>
  <si>
    <t>393.333 (54%)</t>
  </si>
  <si>
    <t>221.198 (53%)</t>
  </si>
  <si>
    <t>444.326 (58%)</t>
  </si>
  <si>
    <t>Games: 198, Goals: 5346, Behinds: 4663, Accuracy: 53.41%, Total points: 36739, Average score: 92</t>
  </si>
  <si>
    <t>*Essendon relegated to ninth position</t>
  </si>
  <si>
    <t xml:space="preserve">  3.4   4.7   9.9 15.15</t>
  </si>
  <si>
    <t>Fri 06-Sep-2013 7:50 PM Att: 59,615 Venue: M.C.G.</t>
  </si>
  <si>
    <t xml:space="preserve">  3.3   4.7   5.8   7.9</t>
  </si>
  <si>
    <t>Hawthorn won by 54 pts [Match stats]</t>
  </si>
  <si>
    <t xml:space="preserve">  2.5   7.9 10.12 12.15</t>
  </si>
  <si>
    <t>Sat 07-Sep-2013 2:20 PM Att: 32,458 Venue: Kardinia Park</t>
  </si>
  <si>
    <t xml:space="preserve">  4.6  6.11  9.13  9.18</t>
  </si>
  <si>
    <t>Fremantle won by 15 pts [Match stats]</t>
  </si>
  <si>
    <t xml:space="preserve">  2.4   6.6   8.9 12.15</t>
  </si>
  <si>
    <t>Sat 07-Sep-2013 7:45 PM Att: 51,722 Venue: M.C.G.</t>
  </si>
  <si>
    <t xml:space="preserve">  1.4   4.6   7.7   9.9</t>
  </si>
  <si>
    <t xml:space="preserve">  2.3   6.5  12.6  18.8</t>
  </si>
  <si>
    <t>Sun 08-Sep-2013 3:20 PM Att: 94,690 Venue: M.C.G.</t>
  </si>
  <si>
    <t xml:space="preserve">  3.5  10.7 12.10 14.12</t>
  </si>
  <si>
    <t xml:space="preserve">  2.2   3.6  8.12 13.18</t>
  </si>
  <si>
    <t>Fri 13-Sep-2013 7:50 PM Att: 52,744 Venue: M.C.G.</t>
  </si>
  <si>
    <t xml:space="preserve">  3.2   7.5   8.5  12.8</t>
  </si>
  <si>
    <t xml:space="preserve">  3.3   8.6  13.8  13.8</t>
  </si>
  <si>
    <t>Sat 14-Sep-2013 7:45 PM Att: 37,980 Venue: Stadium Australia</t>
  </si>
  <si>
    <t xml:space="preserve">  2.3   4.8   4.8  8.14</t>
  </si>
  <si>
    <t xml:space="preserve">  3.5   7.8 10.10 14.18</t>
  </si>
  <si>
    <t>Fri 20-Sep-2013 7:50 PM Att: 85,569 Venue: M.C.G.</t>
  </si>
  <si>
    <t xml:space="preserve">  4.0   7.4  14.6  15.7</t>
  </si>
  <si>
    <t xml:space="preserve">  2.9  7.11 11.12 14.15</t>
  </si>
  <si>
    <t>Sat 21-Sep-2013 5:45 PM (7:45 PM) Att: 43,249 Venue: Subiaco</t>
  </si>
  <si>
    <t xml:space="preserve">  2.1   2.2   5.5  11.8</t>
  </si>
  <si>
    <t>Fremantle won by 25 pts [Match stats]</t>
  </si>
  <si>
    <t xml:space="preserve">  2.3   5.5   8.8 11.11</t>
  </si>
  <si>
    <t>Sat 28-Sep-2013 2:30 PM Att: 100,007 Venue: M.C.G.</t>
  </si>
  <si>
    <t xml:space="preserve">  0.3   1.6  6.10  8.14</t>
  </si>
  <si>
    <t xml:space="preserve">[2012] [2014] </t>
  </si>
  <si>
    <t>[2011] [2013]</t>
  </si>
  <si>
    <t>2012 Season Scores and Results</t>
  </si>
  <si>
    <t>Rnd Att: 367,792 (40,866) Tot Att: 367,792 (40,866)</t>
  </si>
  <si>
    <t xml:space="preserve">  1.2   3.3   3.4   5.7</t>
  </si>
  <si>
    <t>Sat 24-Mar-2012 7:20 PM (6:20 PM) Att: 38,203 Venue: Stadium Australia</t>
  </si>
  <si>
    <t xml:space="preserve">  4.1   8.4  13.8 14.16</t>
  </si>
  <si>
    <t xml:space="preserve">  3.4   5.6  10.7  12.9</t>
  </si>
  <si>
    <t>Thu 29-Mar-2012 7:45 PM (6:45 PM) Att: 78,285 Venue: M.C.G.</t>
  </si>
  <si>
    <t xml:space="preserve">  3.2   8.7 11.13 18.17</t>
  </si>
  <si>
    <t>Carlton won by 44 pts [Match stats]</t>
  </si>
  <si>
    <t xml:space="preserve">  2.1  10.6 14.10 20.17</t>
  </si>
  <si>
    <t>Fri 30-Mar-2012 7:50 PM (6:50 PM) Att: 78,466 Venue: M.C.G.</t>
  </si>
  <si>
    <t xml:space="preserve">  2.7   7.9 12.16 16.19</t>
  </si>
  <si>
    <t xml:space="preserve">  3.3   7.4   8.8 11.12</t>
  </si>
  <si>
    <t>Sat 31-Mar-2012 1:45 PM (12:45 PM) Att: 33,473 Venue: M.C.G.</t>
  </si>
  <si>
    <t xml:space="preserve">  1.4   7.8 13.13 17.17</t>
  </si>
  <si>
    <t>Brisbane Lions won by 41 pts [Match stats]</t>
  </si>
  <si>
    <t xml:space="preserve">  3.1   5.3   8.6  10.8</t>
  </si>
  <si>
    <t>Sat 31-Mar-2012 3:45 PM Att: 12,790 Venue: Carrara</t>
  </si>
  <si>
    <t xml:space="preserve">  7.8 11.10 15.16 19.23</t>
  </si>
  <si>
    <t>Adelaide won by 69 pts [Match stats]</t>
  </si>
  <si>
    <t xml:space="preserve">  6.0   8.3  12.8  16.9</t>
  </si>
  <si>
    <t>Sat 31-Mar-2012 4:45 PM (6:45 PM) Att: 34,601 Venue: Subiaco</t>
  </si>
  <si>
    <t xml:space="preserve">  4.0   9.2  12.7 15.11</t>
  </si>
  <si>
    <t xml:space="preserve">  4.3   8.5 10.10 15.12</t>
  </si>
  <si>
    <t>Sat 31-Mar-2012 7:45 PM (6:45 PM) Att: 45,818 Venue: Docklands</t>
  </si>
  <si>
    <t xml:space="preserve">  3.2   9.8 13.14 14.20</t>
  </si>
  <si>
    <t xml:space="preserve">  4.3   8.5 10.11 12.15</t>
  </si>
  <si>
    <t>Sun 01-Apr-2012 1:10 PM Att: 24,977 Venue: Docklands</t>
  </si>
  <si>
    <t xml:space="preserve">  6.2  10.6  16.9 21.10</t>
  </si>
  <si>
    <t xml:space="preserve">  5.2   8.6  11.9 13.11</t>
  </si>
  <si>
    <t>Sun 01-Apr-2012 4:10 PM (4:40 PM) Att: 21,179 Venue: Football Park</t>
  </si>
  <si>
    <t xml:space="preserve">  2.1   9.3  11.4  13.7</t>
  </si>
  <si>
    <t>Rnd Att: 310,672 (34,519) Tot Att: 678,464 (37,692)</t>
  </si>
  <si>
    <t xml:space="preserve">  6.1   7.6   7.7   9.9</t>
  </si>
  <si>
    <t>Thu 05-Apr-2012 7:40 PM Att: 25,913 Venue: Gabba</t>
  </si>
  <si>
    <t xml:space="preserve">  5.5  10.9 16.10 23.16</t>
  </si>
  <si>
    <t>Carlton won by 91 pts [Match stats]</t>
  </si>
  <si>
    <t xml:space="preserve">  5.2  10.6 11.13 16.15</t>
  </si>
  <si>
    <t>Sat 07-Apr-2012 1:45 PM Att: 34,118 Venue: Docklands</t>
  </si>
  <si>
    <t xml:space="preserve">  5.2   7.3  12.5  13.8</t>
  </si>
  <si>
    <t xml:space="preserve">  4.4   9.7  11.9 14.10</t>
  </si>
  <si>
    <t>Sat 07-Apr-2012 2:10 PM Att: 22,242 Venue: S.C.G.</t>
  </si>
  <si>
    <t xml:space="preserve">  2.2   3.3   9.4  12.9</t>
  </si>
  <si>
    <t xml:space="preserve">  4.3  11.8 19.14 25.16</t>
  </si>
  <si>
    <t>Sat 07-Apr-2012 2:40 PM (4:40 PM) Att: 35,674 Venue: Subiaco</t>
  </si>
  <si>
    <t xml:space="preserve">  1.1   4.2   6.2   9.4</t>
  </si>
  <si>
    <t>West Coast won by 108 pts [Match stats]</t>
  </si>
  <si>
    <t xml:space="preserve">  4.4   7.8  7.11 11.16</t>
  </si>
  <si>
    <t>Sat 07-Apr-2012 7:10 PM (7:40 PM) Att: 34,021 Venue: Football Park</t>
  </si>
  <si>
    <t xml:space="preserve">  1.4   3.7   7.9  9.10</t>
  </si>
  <si>
    <t>Adelaide won by 18 pts [Match stats]</t>
  </si>
  <si>
    <t xml:space="preserve">  2.8  5.10 11.12 12.13</t>
  </si>
  <si>
    <t>Sat 07-Apr-2012 7:40 PM Att: 57,268 Venue: M.C.G.</t>
  </si>
  <si>
    <t xml:space="preserve">  1.6  2.10  4.13  8.16</t>
  </si>
  <si>
    <t>Collingwood won by 21 pts [Match stats]</t>
  </si>
  <si>
    <t xml:space="preserve">  7.4  12.8  20.9 28.15</t>
  </si>
  <si>
    <t>Sun 08-Apr-2012 1:10 PM Att: 11,127 Venue: Bellerive Oval</t>
  </si>
  <si>
    <t xml:space="preserve">  0.3   0.4   6.6   8.6</t>
  </si>
  <si>
    <t>North Melbourne won by 129 pts [Match stats]</t>
  </si>
  <si>
    <t xml:space="preserve">  5.2   8.7 15.10 21.13</t>
  </si>
  <si>
    <t>Sun 08-Apr-2012 4:40 PM Att: 21,078 Venue: Docklands</t>
  </si>
  <si>
    <t xml:space="preserve">  0.2   2.2   6.4   7.5</t>
  </si>
  <si>
    <t>St Kilda won by 92 pts [Match stats]</t>
  </si>
  <si>
    <t xml:space="preserve">  4.1   7.3  10.7  14.8</t>
  </si>
  <si>
    <t>Mon 09-Apr-2012 3:10 PM Att: 69,231 Venue: M.C.G.</t>
  </si>
  <si>
    <t xml:space="preserve">  3.4   8.6  13.7 13.12</t>
  </si>
  <si>
    <t>Rnd Att: 302,659 (33,629) Tot Att: 981,123 (36,338)</t>
  </si>
  <si>
    <t xml:space="preserve">  7.1   9.7 15.11 18.14</t>
  </si>
  <si>
    <t>Fri 13-Apr-2012 7:50 PM Att: 84,259 Venue: M.C.G.</t>
  </si>
  <si>
    <t xml:space="preserve">  3.2   6.3   8.6   9.8</t>
  </si>
  <si>
    <t>Carlton won by 60 pts [Match stats]</t>
  </si>
  <si>
    <t xml:space="preserve">  4.4   6.8 15.11 20.13</t>
  </si>
  <si>
    <t>Sat 14-Apr-2012 1:45 PM Att: 49,826 Venue: M.C.G.</t>
  </si>
  <si>
    <t xml:space="preserve">  2.3   5.6   6.6  11.8</t>
  </si>
  <si>
    <t>Richmond won by 59 pts [Match stats]</t>
  </si>
  <si>
    <t xml:space="preserve">  3.3   5.6   9.9 12.11</t>
  </si>
  <si>
    <t>Sat 14-Apr-2012 1:40 PM (2:10 PM) Att: 19,032 Venue: Football Park</t>
  </si>
  <si>
    <t xml:space="preserve">  5.2   8.4  10.6  16.9</t>
  </si>
  <si>
    <t xml:space="preserve">  1.4   4.7  6.13  8.16</t>
  </si>
  <si>
    <t>Sat 14-Apr-2012 2:40 PM (4:40 PM) Att: 33,473 Venue: Subiaco</t>
  </si>
  <si>
    <t xml:space="preserve">  2.1   3.2   5.3   5.5</t>
  </si>
  <si>
    <t>Fremantle won by 29 pts [Match stats]</t>
  </si>
  <si>
    <t xml:space="preserve">  2.3   7.5  12.7 13.10</t>
  </si>
  <si>
    <t>Sat 14-Apr-2012 7:40 PM Att: 17,069 Venue: Carrara</t>
  </si>
  <si>
    <t xml:space="preserve">  5.6  7.10 10.12 15.15</t>
  </si>
  <si>
    <t xml:space="preserve">  1.2   1.5   2.6  5.10</t>
  </si>
  <si>
    <t>Sat 14-Apr-2012 7:40 PM Att: 28,971 Venue: Docklands</t>
  </si>
  <si>
    <t xml:space="preserve">  4.5   6.6  13.9 15.13</t>
  </si>
  <si>
    <t>St Kilda won by 63 pts [Match stats]</t>
  </si>
  <si>
    <t xml:space="preserve">  2.0   4.1   6.5  10.9</t>
  </si>
  <si>
    <t>Sun 15-Apr-2012 1:10 PM Att: 6,875 Venue: Blacktown</t>
  </si>
  <si>
    <t xml:space="preserve"> 11.4  15.8  21.9 23.12</t>
  </si>
  <si>
    <t>West Coast won by 81 pts [Match stats]</t>
  </si>
  <si>
    <t xml:space="preserve">  5.3  10.7  15.9 21.14</t>
  </si>
  <si>
    <t>Sun 15-Apr-2012 3:15 PM Att: 33,524 Venue: M.C.G.</t>
  </si>
  <si>
    <t xml:space="preserve">  4.3   6.8  9.10 12.12</t>
  </si>
  <si>
    <t xml:space="preserve">  4.5   9.5  16.8 20.11</t>
  </si>
  <si>
    <t>Sun 15-Apr-2012 4:40 PM Att: 29,630 Venue: Docklands</t>
  </si>
  <si>
    <t xml:space="preserve">  1.3   5.8  9.14 16.18</t>
  </si>
  <si>
    <t>Rnd Att: 300,972 (33,441) Tot Att: 1,282,095 (35,614)</t>
  </si>
  <si>
    <t xml:space="preserve">  4.3   6.9  8.10 11.13</t>
  </si>
  <si>
    <t>Fri 20-Apr-2012 7:50 PM Att: 30,172 Venue: Docklands</t>
  </si>
  <si>
    <t xml:space="preserve">  3.2   6.3  11.6  14.8</t>
  </si>
  <si>
    <t xml:space="preserve">  4.4   4.7  5.12 11.13</t>
  </si>
  <si>
    <t>Sat 21-Apr-2012 1:45 PM Att: 73,172 Venue: M.C.G.</t>
  </si>
  <si>
    <t xml:space="preserve">  3.6  8.11 12.17 15.19</t>
  </si>
  <si>
    <t xml:space="preserve">  7.5   8.8 13.11 14.13</t>
  </si>
  <si>
    <t>Sat 21-Apr-2012 2:10 PM Att: 30,741 Venue: Docklands</t>
  </si>
  <si>
    <t xml:space="preserve">  2.2   5.7   8.8 10.13</t>
  </si>
  <si>
    <t xml:space="preserve">  5.4   7.8 10.13 13.18</t>
  </si>
  <si>
    <t>Sat 21-Apr-2012 4:10 PM (4:40 PM) Att: 28,261 Venue: Football Park</t>
  </si>
  <si>
    <t xml:space="preserve">  1.1   5.3   6.6   7.8</t>
  </si>
  <si>
    <t xml:space="preserve">  0.8  0.12  2.16  5.21</t>
  </si>
  <si>
    <t>Sat 21-Apr-2012 5:40 PM (7:40 PM) Att: 40,080 Venue: Subiaco</t>
  </si>
  <si>
    <t xml:space="preserve">  0.4   2.7  3.13  5.16</t>
  </si>
  <si>
    <t>West Coast won by 5 pts [Match stats]</t>
  </si>
  <si>
    <t xml:space="preserve">  3.3   7.4  12.5  17.9</t>
  </si>
  <si>
    <t>Sat 21-Apr-2012 7:40 PM Att: 21,980 Venue: Gabba</t>
  </si>
  <si>
    <t xml:space="preserve">  2.4   5.8   5.9  6.10</t>
  </si>
  <si>
    <t>Brisbane Lions won by 65 pts [Match stats]</t>
  </si>
  <si>
    <t xml:space="preserve">  4.1   7.3  10.4  11.9</t>
  </si>
  <si>
    <t>Sun 22-Apr-2012 1:10 PM Att: 21,952 Venue: Kardinia Park</t>
  </si>
  <si>
    <t xml:space="preserve">  3.1   3.6  7.10  9.11</t>
  </si>
  <si>
    <t xml:space="preserve">  5.5   9.7  14.9 17.11</t>
  </si>
  <si>
    <t>Sun 22-Apr-2012 3:15 PM Att: 21,049 Venue: S.C.G.</t>
  </si>
  <si>
    <t xml:space="preserve">  1.3   6.7  7.11 10.17</t>
  </si>
  <si>
    <t xml:space="preserve">  1.5   3.8  7.10  9.13</t>
  </si>
  <si>
    <t>Sun 22-Apr-2012 4:40 PM Att: 33,565 Venue: M.C.G.</t>
  </si>
  <si>
    <t xml:space="preserve">  3.2   6.5  10.7 13.10</t>
  </si>
  <si>
    <t>Rnd Att: 282,328 (31,370) Tot Att: 1,564,423 (34,765)</t>
  </si>
  <si>
    <t xml:space="preserve">  2.4   5.6   9.8 11.14</t>
  </si>
  <si>
    <t>Wed 25-Apr-2012 2:40 PM Att: 86,932 Venue: M.C.G.</t>
  </si>
  <si>
    <t xml:space="preserve">  1.3   3.6   7.8 11.13</t>
  </si>
  <si>
    <t xml:space="preserve">  1.2   3.9  4.10  7.15</t>
  </si>
  <si>
    <t>Fri 27-Apr-2012 6:45 PM (8:45 PM) Att: 38,847 Venue: Subiaco</t>
  </si>
  <si>
    <t xml:space="preserve">  2.1   6.2   9.4  10.5</t>
  </si>
  <si>
    <t>Carlton won by 8 pts [Match stats]</t>
  </si>
  <si>
    <t xml:space="preserve">  2.4   5.5   8.6   9.8</t>
  </si>
  <si>
    <t>Sat 28-Apr-2012 1:45 PM Att: 9,128 Venue: Manuka Oval</t>
  </si>
  <si>
    <t xml:space="preserve">  0.5   8.9 12.12 15.14</t>
  </si>
  <si>
    <t>Western Bulldogs won by 42 pts [Match stats]</t>
  </si>
  <si>
    <t xml:space="preserve">  4.9  8.13 14.22 17.25</t>
  </si>
  <si>
    <t>Sat 28-Apr-2012 4:40 PM Att: 17,680 Venue: Docklands</t>
  </si>
  <si>
    <t xml:space="preserve">  2.5   9.8 10.12 13.15</t>
  </si>
  <si>
    <t xml:space="preserve">  4.1   8.3  10.6  10.6</t>
  </si>
  <si>
    <t>Sat 28-Apr-2012 7:40 PM Att: 24,877 Venue: M.C.G.</t>
  </si>
  <si>
    <t xml:space="preserve">  5.4   8.5  10.9 12.12</t>
  </si>
  <si>
    <t>St Kilda won by 18 pts [Match stats]</t>
  </si>
  <si>
    <t xml:space="preserve">  0.5   0.7   1.9  4.17</t>
  </si>
  <si>
    <t>Sat 28-Apr-2012 7:45 PM Att: 15,534 Venue: Gabba</t>
  </si>
  <si>
    <t xml:space="preserve">  4.1   7.5  10.6  12.7</t>
  </si>
  <si>
    <t xml:space="preserve">  5.3   8.6   8.6  10.9</t>
  </si>
  <si>
    <t>Sun 29-Apr-2012 1:10 PM Att: 19,217 Venue: York Park</t>
  </si>
  <si>
    <t xml:space="preserve">  2.2   5.4   9.7 16.10</t>
  </si>
  <si>
    <t xml:space="preserve">  4.2   9.4  12.9 14.13</t>
  </si>
  <si>
    <t>Sun 29-Apr-2012 3:15 PM Att: 28,464 Venue: Docklands</t>
  </si>
  <si>
    <t xml:space="preserve">  5.3  11.6 12.11 16.11</t>
  </si>
  <si>
    <t xml:space="preserve">  4.3  10.4  12.7 16.14</t>
  </si>
  <si>
    <t>Sun 29-Apr-2012 4:10 PM (4:40 PM) Att: 41,649 Venue: Football Park</t>
  </si>
  <si>
    <t xml:space="preserve">  4.2   7.3  13.4  14.7</t>
  </si>
  <si>
    <t>Rnd Att: 254,392 (28,266) Tot Att: 1,818,815 (33,682)</t>
  </si>
  <si>
    <t xml:space="preserve">  3.5   5.7 10.10 11.11</t>
  </si>
  <si>
    <t>Fri 04-May-2012 7:50 PM Att: 38,155 Venue: Docklands</t>
  </si>
  <si>
    <t xml:space="preserve">  2.0   6.4  11.5  15.8</t>
  </si>
  <si>
    <t xml:space="preserve">  8.3  12.9 16.12 19.15</t>
  </si>
  <si>
    <t>Sat 05-May-2012 1:40 PM Att: 36,361 Venue: Docklands</t>
  </si>
  <si>
    <t xml:space="preserve">  4.1   7.4   8.4   9.8</t>
  </si>
  <si>
    <t>Essendon won by 67 pts [Match stats]</t>
  </si>
  <si>
    <t xml:space="preserve">  3.5  9.11 15.14 17.17</t>
  </si>
  <si>
    <t>Sat 05-May-2012 1:45 PM Att: 18,010 Venue: Kardinia Park</t>
  </si>
  <si>
    <t xml:space="preserve">  3.0   6.1  10.5 11.10</t>
  </si>
  <si>
    <t>Geelong won by 43 pts [Match stats]</t>
  </si>
  <si>
    <t xml:space="preserve">  3.1   8.2  10.2  14.3</t>
  </si>
  <si>
    <t>Sat 05-May-2012 4:40 PM Att: 11,670 Venue: Carrara</t>
  </si>
  <si>
    <t xml:space="preserve">  3.0   5.3  10.7 14.10</t>
  </si>
  <si>
    <t xml:space="preserve">  1.2   7.6  12.7 14.10</t>
  </si>
  <si>
    <t>Sat 05-May-2012 7:40 PM Att: 23,969 Venue: S.C.G.</t>
  </si>
  <si>
    <t xml:space="preserve">  5.2   8.3  11.6  15.9</t>
  </si>
  <si>
    <t>Adelaide won by 5 pts [Match stats]</t>
  </si>
  <si>
    <t xml:space="preserve">  3.2   7.3  12.7 13.10</t>
  </si>
  <si>
    <t>Sat 05-May-2012 7:40 PM Att: 42,290 Venue: M.C.G.</t>
  </si>
  <si>
    <t xml:space="preserve">  3.6   8.9 13.11 18.15</t>
  </si>
  <si>
    <t xml:space="preserve">  3.5   6.8  9.14 15.20</t>
  </si>
  <si>
    <t>Sun 06-May-2012 1:10 PM Att: 28,213 Venue: Docklands</t>
  </si>
  <si>
    <t xml:space="preserve">  2.1   5.4   6.7   6.7</t>
  </si>
  <si>
    <t>Carlton won by 67 pts [Match stats]</t>
  </si>
  <si>
    <t xml:space="preserve">  1.2   2.2   6.4   8.6</t>
  </si>
  <si>
    <t>Sun 06-May-2012 2:45 PM (3:15 PM) Att: 18,522 Venue: Football Park</t>
  </si>
  <si>
    <t xml:space="preserve">  3.2   8.7  9.10 13.13</t>
  </si>
  <si>
    <t>Richmond won by 37 pts [Match stats]</t>
  </si>
  <si>
    <t xml:space="preserve">  4.4  7.10 12.15 17.18</t>
  </si>
  <si>
    <t>Sun 06-May-2012 2:40 PM (4:40 PM) Att: 37,202 Venue: Subiaco</t>
  </si>
  <si>
    <t xml:space="preserve">  4.0   7.2  12.2  15.5</t>
  </si>
  <si>
    <t>Rnd Att: 281,893 (31,321) Tot Att: 2,100,708 (33,345)</t>
  </si>
  <si>
    <t xml:space="preserve">  3.3   3.5  5.11  6.13</t>
  </si>
  <si>
    <t>Fri 11-May-2012 7:50 PM Att: 36,430 Venue: M.C.G.</t>
  </si>
  <si>
    <t xml:space="preserve">  2.6  8.12 10.18 15.25</t>
  </si>
  <si>
    <t xml:space="preserve">  6.3  14.5  17.7  19.8</t>
  </si>
  <si>
    <t>Sat 12-May-2012 12:45 PM (1:15 PM) Att: 35,535 Venue: Football Park</t>
  </si>
  <si>
    <t xml:space="preserve">  3.2   4.2   6.8 10.12</t>
  </si>
  <si>
    <t>Adelaide won by 50 pts [Match stats]</t>
  </si>
  <si>
    <t xml:space="preserve">  4.2   5.8  8.13 13.16</t>
  </si>
  <si>
    <t>Sat 12-May-2012 1:40 PM Att: 8,603 Venue: Manuka Oval</t>
  </si>
  <si>
    <t xml:space="preserve">  1.3   7.9  9.11  9.13</t>
  </si>
  <si>
    <t xml:space="preserve">  5.6   7.9  8.11 13.13</t>
  </si>
  <si>
    <t>Sat 12-May-2012 4:40 PM Att: 40,352 Venue: M.C.G.</t>
  </si>
  <si>
    <t xml:space="preserve">  0.2   2.7   6.9  8.14</t>
  </si>
  <si>
    <t xml:space="preserve">  2.1   3.7   7.9  8.10</t>
  </si>
  <si>
    <t>Sat 12-May-2012 7:40 PM Att: 27,926 Venue: Gabba</t>
  </si>
  <si>
    <t xml:space="preserve">  6.4   9.7 12.12 17.14</t>
  </si>
  <si>
    <t>Collingwood won by 58 pts [Match stats]</t>
  </si>
  <si>
    <t xml:space="preserve">  1.6  5.10 12.14 16.17</t>
  </si>
  <si>
    <t>Sat 12-May-2012 7:40 PM Att: 43,260 Venue: Docklands</t>
  </si>
  <si>
    <t xml:space="preserve">  1.3   3.5   3.7  7.10</t>
  </si>
  <si>
    <t xml:space="preserve">  3.1   6.5  11.8 12.11</t>
  </si>
  <si>
    <t>Sun 13-May-2012 1:10 PM Att: 20,885 Venue: Docklands</t>
  </si>
  <si>
    <t xml:space="preserve">  3.3   9.6  14.8 15.11</t>
  </si>
  <si>
    <t xml:space="preserve">  2.8   6.9  8.14 12.15</t>
  </si>
  <si>
    <t>Sun 13-May-2012 2:40 PM (4:40 PM) Att: 30,079 Venue: Subiaco</t>
  </si>
  <si>
    <t xml:space="preserve">  3.2   3.4   6.4   7.5</t>
  </si>
  <si>
    <t xml:space="preserve">  5.3  11.5  16.6  19.8</t>
  </si>
  <si>
    <t>Mon 14-May-2012 7:40 PM Att: 38,823 Venue: Docklands</t>
  </si>
  <si>
    <t xml:space="preserve">  5.1   8.6 12.10 14.14</t>
  </si>
  <si>
    <t>St Kilda won by 24 pts [Match stats]</t>
  </si>
  <si>
    <t>Rnd Att: 303,699 (33,744) Tot Att: 2,404,407 (33,395)</t>
  </si>
  <si>
    <t xml:space="preserve">  3.6   7.9 10.11 14.12</t>
  </si>
  <si>
    <t>Fri 18-May-2012 7:50 PM Att: 75,650 Venue: M.C.G.</t>
  </si>
  <si>
    <t xml:space="preserve">  2.4   6.6  7.12 11.18</t>
  </si>
  <si>
    <t xml:space="preserve">  5.1   6.2   8.6 14.11</t>
  </si>
  <si>
    <t>Sat 19-May-2012 1:15 PM (1:45 PM) Att: 14,508 Venue: Football Park</t>
  </si>
  <si>
    <t xml:space="preserve">  4.1   7.5  11.9  14.9</t>
  </si>
  <si>
    <t xml:space="preserve">  2.4  10.9 13.12 17.17</t>
  </si>
  <si>
    <t>Sat 19-May-2012 2:10 PM Att: 12,959 Venue: York Park</t>
  </si>
  <si>
    <t xml:space="preserve">  0.3   2.6   7.8   9.9</t>
  </si>
  <si>
    <t xml:space="preserve">  7.1  11.4  16.9 21.12</t>
  </si>
  <si>
    <t>Sat 19-May-2012 4:40 PM Att: 20,818 Venue: S.C.G.</t>
  </si>
  <si>
    <t xml:space="preserve">  0.3   1.5   2.7   5.7</t>
  </si>
  <si>
    <t>Sydney won by 101 pts [Match stats]</t>
  </si>
  <si>
    <t xml:space="preserve">  1.3   2.6  6.12  9.18</t>
  </si>
  <si>
    <t>Sat 19-May-2012 7:10 PM (7:40 PM) Att: 8,724 Venue: Marrara Oval</t>
  </si>
  <si>
    <t xml:space="preserve">  1.5   2.9  3.10  4.10</t>
  </si>
  <si>
    <t>Western Bulldogs won by 38 pts [Match stats]</t>
  </si>
  <si>
    <t xml:space="preserve">  6.2  12.7  16.9 19.14</t>
  </si>
  <si>
    <t>Sat 19-May-2012 7:50 PM Att: 80,900 Venue: M.C.G.</t>
  </si>
  <si>
    <t xml:space="preserve">  4.2   6.8 11.16 15.19</t>
  </si>
  <si>
    <t xml:space="preserve">  7.3  10.9 13.14 19.18</t>
  </si>
  <si>
    <t>Sun 20-May-2012 1:10 PM Att: 16,049 Venue: Gabba</t>
  </si>
  <si>
    <t xml:space="preserve">  1.2   3.5   4.5  5.10</t>
  </si>
  <si>
    <t>Brisbane Lions won by 92 pts [Match stats]</t>
  </si>
  <si>
    <t xml:space="preserve">  5.2   5.4   7.6   8.7</t>
  </si>
  <si>
    <t>Sun 20-May-2012 3:15 PM Att: 35,917 Venue: Docklands</t>
  </si>
  <si>
    <t xml:space="preserve">  4.5   9.6  13.9 19.10</t>
  </si>
  <si>
    <t xml:space="preserve">  6.2  13.6  15.7 18.13</t>
  </si>
  <si>
    <t>Sun 20-May-2012 2:40 PM (4:40 PM) Att: 38,174 Venue: Subiaco</t>
  </si>
  <si>
    <t xml:space="preserve">  1.4   5.5 11.10 13.13</t>
  </si>
  <si>
    <t>Rnd Att: 273,277 (30,364) Tot Att: 2,677,684 (33,058)</t>
  </si>
  <si>
    <t xml:space="preserve">  1.1   6.2   8.5  11.9</t>
  </si>
  <si>
    <t>Fri 25-May-2012 7:50 PM Att: 29,118 Venue: Docklands</t>
  </si>
  <si>
    <t xml:space="preserve">  3.5   6.9   9.9 14.11</t>
  </si>
  <si>
    <t xml:space="preserve">  4.4   8.8  13.9 21.11</t>
  </si>
  <si>
    <t>Sat 26-May-2012 1:45 PM Att: 51,617 Venue: M.C.G.</t>
  </si>
  <si>
    <t xml:space="preserve">  1.3   4.9  8.10 10.15</t>
  </si>
  <si>
    <t>Richmond won by 62 pts [Match stats]</t>
  </si>
  <si>
    <t xml:space="preserve">  2.5   7.6   7.8 10.10</t>
  </si>
  <si>
    <t>Sat 26-May-2012 2:10 PM Att: 12,416 Venue: Carrara</t>
  </si>
  <si>
    <t xml:space="preserve">  4.4   7.7 14.14 17.16</t>
  </si>
  <si>
    <t>Port Adelaide won by 48 pts [Match stats]</t>
  </si>
  <si>
    <t xml:space="preserve">  3.1   8.7 14.14 16.15</t>
  </si>
  <si>
    <t>Sat 26-May-2012 4:40 PM Att: 34,737 Venue: Docklands</t>
  </si>
  <si>
    <t xml:space="preserve">  4.4   5.4   8.6 12.11</t>
  </si>
  <si>
    <t xml:space="preserve">  3.1   4.5  6.10  6.13</t>
  </si>
  <si>
    <t>Sat 26-May-2012 7:10 PM (7:40 PM) Att: 44,238 Venue: Football Park</t>
  </si>
  <si>
    <t xml:space="preserve">  3.2   5.6  5.10 10.15</t>
  </si>
  <si>
    <t xml:space="preserve">  0.5   2.9  4.11  7.11</t>
  </si>
  <si>
    <t>Sat 26-May-2012 7:40 PM Att: 11,887 Venue: Sydney Showground</t>
  </si>
  <si>
    <t xml:space="preserve">  3.1   8.1  13.8 18.11</t>
  </si>
  <si>
    <t>Essendon won by 66 pts [Match stats]</t>
  </si>
  <si>
    <t xml:space="preserve">  6.4  13.8  15.8 17.10</t>
  </si>
  <si>
    <t>Sun 27-May-2012 1:10 PM Att: 19,988 Venue: Docklands</t>
  </si>
  <si>
    <t xml:space="preserve">  3.2   5.4  11.6  15.6</t>
  </si>
  <si>
    <t xml:space="preserve">  3.3   7.8  8.14 15.17</t>
  </si>
  <si>
    <t>Sun 27-May-2012 3:15 PM Att: 28,371 Venue: M.C.G.</t>
  </si>
  <si>
    <t xml:space="preserve">  3.4   5.7  6.10  6.13</t>
  </si>
  <si>
    <t>Carlton won by 58 pts [Match stats]</t>
  </si>
  <si>
    <t xml:space="preserve">  0.4   2.8  7.14 11.18</t>
  </si>
  <si>
    <t>Sun 27-May-2012 2:40 PM (4:40 PM) Att: 40,905 Venue: Subiaco</t>
  </si>
  <si>
    <t xml:space="preserve">  1.1   3.2   3.3   5.6</t>
  </si>
  <si>
    <t>West Coast won by 48 pts [Match stats]</t>
  </si>
  <si>
    <t>Rnd Att: 247,812 (27,535) Tot Att: 2,925,496 (32,506)</t>
  </si>
  <si>
    <t xml:space="preserve">  3.4   9.6 10.14 16.17</t>
  </si>
  <si>
    <t>Fri 01-Jun-2012 7:50 PM Att: 49,337 Venue: Docklands</t>
  </si>
  <si>
    <t xml:space="preserve">  3.7   9.8 12.11 18.13</t>
  </si>
  <si>
    <t>Richmond won by 8 pts [Match stats]</t>
  </si>
  <si>
    <t xml:space="preserve">  4.2   7.3  13.8 19.12</t>
  </si>
  <si>
    <t>Sat 02-Jun-2012 1:45 PM Att: 17,243 Venue: Kardinia Park</t>
  </si>
  <si>
    <t xml:space="preserve">  4.2   7.3   8.5   9.7</t>
  </si>
  <si>
    <t xml:space="preserve">  5.2  12.5 20.10 27.12</t>
  </si>
  <si>
    <t>Sat 02-Jun-2012 2:10 PM Att: 16,143 Venue: York Park</t>
  </si>
  <si>
    <t xml:space="preserve">  4.1   6.4   7.4   9.5</t>
  </si>
  <si>
    <t>Hawthorn won by 115 pts [Match stats]</t>
  </si>
  <si>
    <t xml:space="preserve">  3.3   6.6  10.9 12.10</t>
  </si>
  <si>
    <t>Sat 02-Jun-2012 2:40 PM (4:40 PM) Att: 31,392 Venue: Subiaco</t>
  </si>
  <si>
    <t xml:space="preserve">  5.2  10.5  12.6  17.9</t>
  </si>
  <si>
    <t xml:space="preserve">  5.2   9.4  10.9 14.15</t>
  </si>
  <si>
    <t>Sat 02-Jun-2012 7:10 PM (7:40 PM) Att: 24,746 Venue: Football Park</t>
  </si>
  <si>
    <t xml:space="preserve">  3.1   4.2   5.6   6.9</t>
  </si>
  <si>
    <t xml:space="preserve">  1.5   2.9  5.13  6.16</t>
  </si>
  <si>
    <t>Sat 02-Jun-2012 7:40 PM Att: 42,987 Venue: M.C.G.</t>
  </si>
  <si>
    <t xml:space="preserve">  1.2   4.3   5.5  8.10</t>
  </si>
  <si>
    <t>Melbourne won by 6 pts [Match stats]</t>
  </si>
  <si>
    <t xml:space="preserve">  3.3   7.4   8.5  16.6</t>
  </si>
  <si>
    <t>Sun 03-Jun-2012 1:10 PM Att: 15,546 Venue: Gabba</t>
  </si>
  <si>
    <t xml:space="preserve">  2.1   5.5  10.7 15.10</t>
  </si>
  <si>
    <t xml:space="preserve">  9.0  10.5  16.9 20.12</t>
  </si>
  <si>
    <t>Sun 03-Jun-2012 3:15 PM Att: 13,505 Venue: S.C.G.</t>
  </si>
  <si>
    <t xml:space="preserve">  1.1   3.1   4.5  5.10</t>
  </si>
  <si>
    <t>Sydney won by 92 pts [Match stats]</t>
  </si>
  <si>
    <t xml:space="preserve">  5.4  12.6  18.9 23.11</t>
  </si>
  <si>
    <t>Sun 03-Jun-2012 4:40 PM Att: 36,913 Venue: M.C.G.</t>
  </si>
  <si>
    <t xml:space="preserve">  3.1   5.3   5.7  7.10</t>
  </si>
  <si>
    <t>Collingwood won by 97 pts [Match stats]</t>
  </si>
  <si>
    <t>Rnd Att: 237,640 (39,607) Tot Att: 3,163,136 (32,949)</t>
  </si>
  <si>
    <t xml:space="preserve">  4.4   6.6  9.10 11.19</t>
  </si>
  <si>
    <t>Fri 08-Jun-2012 7:50 PM Att: 47,632 Venue: Docklands</t>
  </si>
  <si>
    <t xml:space="preserve">  2.2   5.7 10.10 14.13</t>
  </si>
  <si>
    <t>Geelong won by 12 pts [Match stats]</t>
  </si>
  <si>
    <t xml:space="preserve">  5.2   6.3   8.8  9.12</t>
  </si>
  <si>
    <t>Sat 09-Jun-2012 1:40 PM Att: 43,801 Venue: M.C.G.</t>
  </si>
  <si>
    <t xml:space="preserve">  4.1   7.3   9.6  12.6</t>
  </si>
  <si>
    <t>Fremantle won by 12 pts [Match stats]</t>
  </si>
  <si>
    <t xml:space="preserve">  1.3   3.4   6.6   7.7</t>
  </si>
  <si>
    <t>Sat 09-Jun-2012 4:40 PM Att: 12,534 Venue: Carrara</t>
  </si>
  <si>
    <t xml:space="preserve">  4.3  10.6 15.12 21.18</t>
  </si>
  <si>
    <t>St Kilda won by 95 pts [Match stats]</t>
  </si>
  <si>
    <t xml:space="preserve">  1.5  1.11  2.15 11.16</t>
  </si>
  <si>
    <t>Sat 09-Jun-2012 7:40 PM Att: 42,785 Venue: Docklands</t>
  </si>
  <si>
    <t xml:space="preserve">  5.3   8.6  11.8  13.8</t>
  </si>
  <si>
    <t xml:space="preserve">  3.3   4.7   5.7   9.8</t>
  </si>
  <si>
    <t>Sun 10-Jun-2012 4:10 PM (4:40 PM) Att: 26,638 Venue: Football Park</t>
  </si>
  <si>
    <t xml:space="preserve">  7.4   9.8 12.11 16.12</t>
  </si>
  <si>
    <t xml:space="preserve">  0.4   3.4   7.7  13.9</t>
  </si>
  <si>
    <t>Mon 11-Jun-2012 3:15 PM Att: 64,250 Venue: M.C.G.</t>
  </si>
  <si>
    <t xml:space="preserve">  6.3   8.9 10.15 19.15</t>
  </si>
  <si>
    <t>Rnd Att: 139,854 (23,309) Tot Att: 3,302,990 (32,382)</t>
  </si>
  <si>
    <t xml:space="preserve">  3.3  5.12  6.17 10.19</t>
  </si>
  <si>
    <t>Thu 14-Jun-2012 5:40 PM (7:40 PM) Att: 34,224 Venue: Subiaco</t>
  </si>
  <si>
    <t xml:space="preserve">  2.3   4.4   8.8  10.9</t>
  </si>
  <si>
    <t xml:space="preserve">  5.3  11.6  16.7 17.13</t>
  </si>
  <si>
    <t>Fri 15-Jun-2012 8:10 PM (8:40 PM) Att: 36,394 Venue: Football Park</t>
  </si>
  <si>
    <t xml:space="preserve">  3.1   8.8 10.12 16.15</t>
  </si>
  <si>
    <t>Adelaide won by 4 pts [Match stats]</t>
  </si>
  <si>
    <t xml:space="preserve">  2.0   5.1   8.1  12.2</t>
  </si>
  <si>
    <t>Sat 16-Jun-2012 2:10 PM Att: 7,538 Venue: Sydney Showground</t>
  </si>
  <si>
    <t xml:space="preserve">  4.2   6.7  9.14 11.20</t>
  </si>
  <si>
    <t xml:space="preserve">  1.3   4.3   7.5  12.8</t>
  </si>
  <si>
    <t>Sat 16-Jun-2012 7:40 PM Att: 10,170 Venue: Carrara</t>
  </si>
  <si>
    <t xml:space="preserve">  1.5  3.12  7.17 11.21</t>
  </si>
  <si>
    <t xml:space="preserve">  4.6  8.12 12.19 19.21</t>
  </si>
  <si>
    <t>Sun 17-Jun-2012 1:10 PM Att: 35,492 Venue: M.C.G.</t>
  </si>
  <si>
    <t xml:space="preserve">  6.1   7.2   8.2  11.4</t>
  </si>
  <si>
    <t xml:space="preserve">  3.6  5.10  9.16 13.17</t>
  </si>
  <si>
    <t>Sun 17-Jun-2012 4:40 PM Att: 16,036 Venue: Docklands</t>
  </si>
  <si>
    <t xml:space="preserve">  1.0   4.4   7.6   8.9</t>
  </si>
  <si>
    <t>Rnd Att: 184,006 (30,668) Tot Att: 3,486,996 (32,287)</t>
  </si>
  <si>
    <t xml:space="preserve">  7.0   8.2  10.6  12.8</t>
  </si>
  <si>
    <t>Fri 22-Jun-2012 7:50 PM Att: 27,400 Venue: S.C.G.</t>
  </si>
  <si>
    <t xml:space="preserve">  1.1   3.3   6.6  11.8</t>
  </si>
  <si>
    <t xml:space="preserve">  2.3   5.6  5.10  7.14</t>
  </si>
  <si>
    <t>Sat 23-Jun-2012 1:40 PM Att: 20,146 Venue: Docklands</t>
  </si>
  <si>
    <t xml:space="preserve">  6.1   8.5  12.5  18.6</t>
  </si>
  <si>
    <t xml:space="preserve">  3.5   6.6 11.10 12.13</t>
  </si>
  <si>
    <t>Sat 23-Jun-2012 4:40 PM Att: 62,957 Venue: M.C.G.</t>
  </si>
  <si>
    <t xml:space="preserve">  2.3   7.6   9.7 12.10</t>
  </si>
  <si>
    <t>Collingwood won by 3 pts [Match stats]</t>
  </si>
  <si>
    <t xml:space="preserve">  6.1   8.2  14.4  14.5</t>
  </si>
  <si>
    <t>Sat 23-Jun-2012 5:40 PM (7:40 PM) Att: 34,567 Venue: Subiaco</t>
  </si>
  <si>
    <t xml:space="preserve">  5.2  10.4  13.5 17.11</t>
  </si>
  <si>
    <t xml:space="preserve">  6.1  11.4  18.8 20.15</t>
  </si>
  <si>
    <t>Sun 24-Jun-2012 3:15 PM Att: 20,070 Venue: M.C.G.</t>
  </si>
  <si>
    <t xml:space="preserve">  5.1   6.2   6.2   9.3</t>
  </si>
  <si>
    <t>Melbourne won by 78 pts [Match stats]</t>
  </si>
  <si>
    <t xml:space="preserve">  6.6 10.10 13.14 17.19</t>
  </si>
  <si>
    <t>Sun 24-Jun-2012 4:40 PM Att: 18,866 Venue: Docklands</t>
  </si>
  <si>
    <t xml:space="preserve">  3.2   4.5   9.8 13.11</t>
  </si>
  <si>
    <t>North Melbourne won by 32 pts [Match stats]</t>
  </si>
  <si>
    <t>Rnd Att: 310,685 (34,521) Tot Att: 3,797,681 (32,459)</t>
  </si>
  <si>
    <t xml:space="preserve">  3.2   6.2   7.6 10.10</t>
  </si>
  <si>
    <t>Fri 29-Jun-2012 7:50 PM Att: 65,047 Venue: M.C.G.</t>
  </si>
  <si>
    <t xml:space="preserve">  7.4  10.7 16.10 18.12</t>
  </si>
  <si>
    <t xml:space="preserve">  3.2   6.7 10.13 15.17</t>
  </si>
  <si>
    <t>Sat 30-Jun-2012 1:45 PM Att: 44,891 Venue: M.C.G.</t>
  </si>
  <si>
    <t xml:space="preserve">  0.2   2.6   6.6  12.6</t>
  </si>
  <si>
    <t xml:space="preserve">  3.0   8.1  11.2  17.4</t>
  </si>
  <si>
    <t>Sat 30-Jun-2012 1:40 PM (2:10 PM) Att: 33,780 Venue: Football Park</t>
  </si>
  <si>
    <t xml:space="preserve">  8.3  10.4  11.7  13.9</t>
  </si>
  <si>
    <t xml:space="preserve">  8.3  11.5 17.11 25.16</t>
  </si>
  <si>
    <t>Sat 30-Jun-2012 2:40 PM (4:40 PM) Att: 34,592 Venue: Subiaco</t>
  </si>
  <si>
    <t xml:space="preserve">  2.3   4.8   5.9  5.10</t>
  </si>
  <si>
    <t>West Coast won by 126 pts [Match stats]</t>
  </si>
  <si>
    <t xml:space="preserve">  7.5  12.7 15.10 21.14</t>
  </si>
  <si>
    <t>Sat 30-Jun-2012 7:40 PM Att: 40,824 Venue: Docklands</t>
  </si>
  <si>
    <t xml:space="preserve">  1.2   3.5   6.7   8.8</t>
  </si>
  <si>
    <t>Essendon won by 84 pts [Match stats]</t>
  </si>
  <si>
    <t xml:space="preserve">  3.4   8.6 14.10 19.18</t>
  </si>
  <si>
    <t>Sat 30-Jun-2012 7:40 PM Att: 22,565 Venue: Stadium Australia</t>
  </si>
  <si>
    <t xml:space="preserve">  1.2   2.5   4.7   5.8</t>
  </si>
  <si>
    <t>Sydney won by 94 pts [Match stats]</t>
  </si>
  <si>
    <t xml:space="preserve">  3.4   6.8  9.10 14.15</t>
  </si>
  <si>
    <t>Sun 01-Jul-2012 1:10 PM Att: 13,736 Venue: Kardinia Park</t>
  </si>
  <si>
    <t xml:space="preserve">  2.3   2.7   6.9  8.13</t>
  </si>
  <si>
    <t xml:space="preserve">  6.1   9.6 13.11 18.14</t>
  </si>
  <si>
    <t>Sun 01-Jul-2012 3:15 PM Att: 22,144 Venue: Gabba</t>
  </si>
  <si>
    <t xml:space="preserve">  3.6   3.8  4.11  8.13</t>
  </si>
  <si>
    <t>Brisbane Lions won by 61 pts [Match stats]</t>
  </si>
  <si>
    <t xml:space="preserve">  6.2   9.5 10.11 15.13</t>
  </si>
  <si>
    <t>Sun 01-Jul-2012 4:40 PM Att: 33,106 Venue: Docklands</t>
  </si>
  <si>
    <t xml:space="preserve">  3.1   9.3  13.5 21.10</t>
  </si>
  <si>
    <t>North Melbourne won by 33 pts [Match stats]</t>
  </si>
  <si>
    <t>Rnd Att: 309,624 (34,403) Tot Att: 4,107,305 (32,598)</t>
  </si>
  <si>
    <t xml:space="preserve">  1.5   4.9  6.12  8.14</t>
  </si>
  <si>
    <t>Fri 06-Jul-2012 7:50 PM Att: 75,890 Venue: M.C.G.</t>
  </si>
  <si>
    <t xml:space="preserve">  3.1   7.4  8.11 12.13</t>
  </si>
  <si>
    <t xml:space="preserve">  5.1   9.3  11.5  13.6</t>
  </si>
  <si>
    <t>Sat 07-Jul-2012 1:45 PM Att: 14,113 Venue: Bellerive Oval</t>
  </si>
  <si>
    <t xml:space="preserve">  3.2   4.6   8.8 12.14</t>
  </si>
  <si>
    <t xml:space="preserve">  1.0   4.4   5.6 11.12</t>
  </si>
  <si>
    <t>Sat 07-Jul-2012 2:10 PM Att: 46,773 Venue: M.C.G.</t>
  </si>
  <si>
    <t xml:space="preserve">  4.6  6.12  9.20 13.23</t>
  </si>
  <si>
    <t xml:space="preserve">  4.2  10.7 15.12 16.14</t>
  </si>
  <si>
    <t>Sat 07-Jul-2012 4:40 PM Att: 19,419 Venue: S.C.G.</t>
  </si>
  <si>
    <t xml:space="preserve">  3.4   7.4   8.7   9.9</t>
  </si>
  <si>
    <t xml:space="preserve">  2.1   4.6   7.8  8.10</t>
  </si>
  <si>
    <t>Sat 07-Jul-2012 7:10 PM (7:40 PM) Att: 34,829 Venue: Football Park</t>
  </si>
  <si>
    <t xml:space="preserve">  5.2   9.6  13.8 17.14</t>
  </si>
  <si>
    <t xml:space="preserve">  4.3   9.5  15.6  21.7</t>
  </si>
  <si>
    <t>Sat 07-Jul-2012 7:40 PM Att: 45,838 Venue: Docklands</t>
  </si>
  <si>
    <t xml:space="preserve">  3.5   5.6   7.8  8.14</t>
  </si>
  <si>
    <t xml:space="preserve">  5.6 11.11 20.20 28.25</t>
  </si>
  <si>
    <t>Sun 08-Jul-2012 1:10 PM Att: 26,518 Venue: M.C.G.</t>
  </si>
  <si>
    <t xml:space="preserve">  1.2   2.4   3.5   4.7</t>
  </si>
  <si>
    <t>Hawthorn won by 162 pts [Match stats]</t>
  </si>
  <si>
    <t xml:space="preserve">  4.6   6.9  9.14 13.18</t>
  </si>
  <si>
    <t>Sun 08-Jul-2012 3:15 PM Att: 15,824 Venue: Carrara</t>
  </si>
  <si>
    <t xml:space="preserve">  2.6  5.12 12.15 15.20</t>
  </si>
  <si>
    <t xml:space="preserve">  2.3   4.7 10.10 14.11</t>
  </si>
  <si>
    <t>Sun 08-Jul-2012 2:40 PM (4:40 PM) Att: 30,420 Venue: Subiaco</t>
  </si>
  <si>
    <t xml:space="preserve">  1.2   4.4   7.6   8.9</t>
  </si>
  <si>
    <t>Rnd Att: 240,532 (26,726) Tot Att: 4,347,837 (32,206)</t>
  </si>
  <si>
    <t xml:space="preserve">  6.1  12.2  19.4  24.5</t>
  </si>
  <si>
    <t>Fri 13-Jul-2012 7:50 PM Att: 46,423 Venue: Docklands</t>
  </si>
  <si>
    <t xml:space="preserve">  3.4   6.9   9.9 14.12</t>
  </si>
  <si>
    <t>North Melbourne won by 53 pts [Match stats]</t>
  </si>
  <si>
    <t xml:space="preserve">  6.4   8.6  12.7 12.11</t>
  </si>
  <si>
    <t>Sat 14-Jul-2012 1:45 PM Att: 13,284 Venue: Docklands</t>
  </si>
  <si>
    <t xml:space="preserve">  3.2   6.5  11.6  18.9</t>
  </si>
  <si>
    <t>Fremantle won by 34 pts [Match stats]</t>
  </si>
  <si>
    <t xml:space="preserve">  4.3   8.6  11.9 11.11</t>
  </si>
  <si>
    <t>Sat 14-Jul-2012 1:40 PM (2:10 PM) Att: 17,344 Venue: Football Park</t>
  </si>
  <si>
    <t xml:space="preserve">  4.2   8.4  13.8 19.13</t>
  </si>
  <si>
    <t xml:space="preserve">  2.2   4.3  10.7 13.10</t>
  </si>
  <si>
    <t>Sat 14-Jul-2012 4:40 PM Att: 10,961 Venue: Cazaly's Stadium</t>
  </si>
  <si>
    <t xml:space="preserve">  4.2   7.9   9.9 13.12</t>
  </si>
  <si>
    <t xml:space="preserve">  2.4   3.8  6.13 10.19</t>
  </si>
  <si>
    <t>Sat 14-Jul-2012 7:40 PM Att: 61,717 Venue: M.C.G.</t>
  </si>
  <si>
    <t xml:space="preserve">  8.2  11.6  15.7  17.8</t>
  </si>
  <si>
    <t>Collingwood won by 31 pts [Match stats]</t>
  </si>
  <si>
    <t xml:space="preserve">  3.3   7.5  10.6  14.8</t>
  </si>
  <si>
    <t>Sat 14-Jul-2012 7:40 PM Att: 19,228 Venue: Gabba</t>
  </si>
  <si>
    <t xml:space="preserve">  4.0   6.1  10.7  16.9</t>
  </si>
  <si>
    <t>St Kilda won by 13 pts [Match stats]</t>
  </si>
  <si>
    <t xml:space="preserve">  2.4   4.7   5.8  8.11</t>
  </si>
  <si>
    <t>Sun 15-Jul-2012 1:10 PM Att: 7,669 Venue: Sydney Showground</t>
  </si>
  <si>
    <t xml:space="preserve">  5.2   9.9 17.12 27.16</t>
  </si>
  <si>
    <t>Adelaide won by 119 pts [Match stats]</t>
  </si>
  <si>
    <t xml:space="preserve">  3.2   5.4   5.5   6.8</t>
  </si>
  <si>
    <t>Sun 15-Jul-2012 3:15 PM Att: 24,754 Venue: Docklands</t>
  </si>
  <si>
    <t xml:space="preserve">  4.3   8.5 14.10 17.14</t>
  </si>
  <si>
    <t xml:space="preserve">  4.3   7.7   8.8  10.9</t>
  </si>
  <si>
    <t>Sun 15-Jul-2012 2:40 PM (4:40 PM) Att: 39,152 Venue: Subiaco</t>
  </si>
  <si>
    <t xml:space="preserve">  5.1  10.4  13.8 18.13</t>
  </si>
  <si>
    <t>Rnd Att: 325,416 (36,157) Tot Att: 4,673,253 (32,453)</t>
  </si>
  <si>
    <t xml:space="preserve">  4.5   9.7 15.11 20.14</t>
  </si>
  <si>
    <t>Fri 20-Jul-2012 7:50 PM Att: 50,066 Venue: Docklands</t>
  </si>
  <si>
    <t xml:space="preserve">  2.1   5.4   8.5  10.7</t>
  </si>
  <si>
    <t>Geelong won by 67 pts [Match stats]</t>
  </si>
  <si>
    <t xml:space="preserve">  3.2   6.7   8.8 13.13</t>
  </si>
  <si>
    <t>Sat 21-Jul-2012 1:45 PM Att: 83,714 Venue: M.C.G.</t>
  </si>
  <si>
    <t xml:space="preserve">  5.6   9.8  17.9 21.12</t>
  </si>
  <si>
    <t>Hawthorn won by 47 pts [Match stats]</t>
  </si>
  <si>
    <t xml:space="preserve">  6.5  10.6  14.7 19.10</t>
  </si>
  <si>
    <t>Sat 21-Jul-2012 1:40 PM (2:10 PM) Att: 40,724 Venue: Football Park</t>
  </si>
  <si>
    <t xml:space="preserve">  1.2   5.5   8.7  11.9</t>
  </si>
  <si>
    <t>Adelaide won by 49 pts [Match stats]</t>
  </si>
  <si>
    <t xml:space="preserve">  0.5   3.7  4.10  5.18</t>
  </si>
  <si>
    <t>Sat 21-Jul-2012 4:40 PM Att: 16,550 Venue: Carrara</t>
  </si>
  <si>
    <t xml:space="preserve">  3.2   5.6  6.10  8.11</t>
  </si>
  <si>
    <t>Brisbane Lions won by 11 pts [Match stats]</t>
  </si>
  <si>
    <t xml:space="preserve">  5.0   5.1   7.5   8.8</t>
  </si>
  <si>
    <t>Sat 21-Jul-2012 7:10 PM (7:40 PM) Att: 6,714 Venue: Marrara Oval</t>
  </si>
  <si>
    <t xml:space="preserve">  2.5  5.10  8.10 12.12</t>
  </si>
  <si>
    <t xml:space="preserve">  3.3   8.4  10.9 12.12</t>
  </si>
  <si>
    <t>Sat 21-Jul-2012 7:40 PM Att: 24,615 Venue: Docklands</t>
  </si>
  <si>
    <t xml:space="preserve">  2.1   5.3  10.4  16.6</t>
  </si>
  <si>
    <t xml:space="preserve">  1.6  5.13  9.13 15.15</t>
  </si>
  <si>
    <t>Sun 22-Jul-2012 1:10 PM Att: 26,834 Venue: S.C.G.</t>
  </si>
  <si>
    <t xml:space="preserve">  5.1   5.4   7.9 10.16</t>
  </si>
  <si>
    <t>Sydney won by 29 pts [Match stats]</t>
  </si>
  <si>
    <t xml:space="preserve">  2.3   5.9 10.12 14.15</t>
  </si>
  <si>
    <t>Sun 22-Jul-2012 3:15 PM Att: 47,432 Venue: M.C.G.</t>
  </si>
  <si>
    <t xml:space="preserve">  3.5   7.9  9.11 15.13</t>
  </si>
  <si>
    <t xml:space="preserve">  6.1  8.14 14.18 18.24</t>
  </si>
  <si>
    <t>Sun 22-Jul-2012 2:40 PM (4:40 PM) Att: 28,767 Venue: Subiaco</t>
  </si>
  <si>
    <t xml:space="preserve">  0.2   0.3   4.5   5.7</t>
  </si>
  <si>
    <t>Rnd Att: 223,224 (24,803) Tot Att: 4,896,477 (32,003)</t>
  </si>
  <si>
    <t xml:space="preserve">  1.4   3.7  9.11 12.14</t>
  </si>
  <si>
    <t>Fri 27-Jul-2012 7:50 PM Att: 44,899 Venue: Docklands</t>
  </si>
  <si>
    <t xml:space="preserve">  8.5  14.9 20.15 27.18</t>
  </si>
  <si>
    <t>Hawthorn won by 94 pts [Match stats]</t>
  </si>
  <si>
    <t xml:space="preserve">  4.3   9.7 10.10 15.12</t>
  </si>
  <si>
    <t>Sat 28-Jul-2012 1:45 PM Att: 18,377 Venue: Kardinia Park</t>
  </si>
  <si>
    <t xml:space="preserve">  3.2   4.4   9.8  11.9</t>
  </si>
  <si>
    <t xml:space="preserve">  5.4   9.6 15.10 19.13</t>
  </si>
  <si>
    <t>Sat 28-Jul-2012 2:10 PM Att: 20,816 Venue: Docklands</t>
  </si>
  <si>
    <t xml:space="preserve">  1.2   5.5   7.5  11.7</t>
  </si>
  <si>
    <t xml:space="preserve">  3.4   5.4  6.11  7.12</t>
  </si>
  <si>
    <t>Sat 28-Jul-2012 4:40 PM Att: 8,102 Venue: Sydney Showground</t>
  </si>
  <si>
    <t xml:space="preserve">  7.5 13.11 17.14 26.18</t>
  </si>
  <si>
    <t>Collingwood won by 120 pts [Match stats]</t>
  </si>
  <si>
    <t xml:space="preserve">  4.2   7.5 10.11 14.11</t>
  </si>
  <si>
    <t>Sat 28-Jul-2012 7:40 PM Att: 46,013 Venue: M.C.G.</t>
  </si>
  <si>
    <t xml:space="preserve">  5.2   5.7  8.11 13.13</t>
  </si>
  <si>
    <t xml:space="preserve">  2.1   5.2   7.4   8.6</t>
  </si>
  <si>
    <t>Sat 28-Jul-2012 7:40 PM Att: 11,169 Venue: Carrara</t>
  </si>
  <si>
    <t xml:space="preserve">  6.3   8.7  16.9 19.12</t>
  </si>
  <si>
    <t>Sydney won by 72 pts [Match stats]</t>
  </si>
  <si>
    <t xml:space="preserve">  1.2   1.3   2.7  6.12</t>
  </si>
  <si>
    <t>Sun 29-Jul-2012 12:40 PM (1:10 PM) Att: 14,583 Venue: Football Park</t>
  </si>
  <si>
    <t xml:space="preserve">  5.2   6.7   9.9  11.9</t>
  </si>
  <si>
    <t xml:space="preserve">  4.5  7.10 12.17 16.22</t>
  </si>
  <si>
    <t>Sun 29-Jul-2012 3:15 PM Att: 23,498 Venue: Docklands</t>
  </si>
  <si>
    <t xml:space="preserve">  3.3   4.4   4.5   6.6</t>
  </si>
  <si>
    <t>St Kilda won by 76 pts [Match stats]</t>
  </si>
  <si>
    <t xml:space="preserve">  7.4  11.5  17.6  28.7</t>
  </si>
  <si>
    <t>Sun 29-Jul-2012 2:40 PM (4:40 PM) Att: 35,767 Venue: Subiaco</t>
  </si>
  <si>
    <t xml:space="preserve">  2.0   5.2   7.3  12.5</t>
  </si>
  <si>
    <t>West Coast won by 98 pts [Match stats]</t>
  </si>
  <si>
    <t>Rnd Att: 308,526 (34,281) Tot Att: 5,205,003 (32,130)</t>
  </si>
  <si>
    <t xml:space="preserve">  2.0   7.6  11.8 17.14</t>
  </si>
  <si>
    <t>Fri 03-Aug-2012 7:50 PM Att: 65,287 Venue: M.C.G.</t>
  </si>
  <si>
    <t xml:space="preserve">  9.3  10.5  14.9 18.10</t>
  </si>
  <si>
    <t xml:space="preserve">  3.1   6.5   7.7  8.13</t>
  </si>
  <si>
    <t>Sat 04-Aug-2012 1:45 PM Att: 21,599 Venue: Docklands</t>
  </si>
  <si>
    <t xml:space="preserve">  3.3   7.3  11.7  18.7</t>
  </si>
  <si>
    <t xml:space="preserve">  5.4   8.6  10.9 16.11</t>
  </si>
  <si>
    <t>Sat 04-Aug-2012 2:10 PM Att: 6,811 Venue: Sydney Showground</t>
  </si>
  <si>
    <t xml:space="preserve">  1.2   4.5   8.9 10.13</t>
  </si>
  <si>
    <t>Greater Western Sydney won by 34 pts [Match stats]</t>
  </si>
  <si>
    <t xml:space="preserve">  4.2   7.6  15.9 17.11</t>
  </si>
  <si>
    <t>Sat 04-Aug-2012 2:40 PM (4:40 PM) Att: 39,694 Venue: Subiaco</t>
  </si>
  <si>
    <t xml:space="preserve">  1.5  1.10  5.11  6.12</t>
  </si>
  <si>
    <t>Fremantle won by 65 pts [Match stats]</t>
  </si>
  <si>
    <t xml:space="preserve">  3.3  8.11  9.14 12.19</t>
  </si>
  <si>
    <t>Sat 04-Aug-2012 7:40 PM Att: 57,873 Venue: M.C.G.</t>
  </si>
  <si>
    <t xml:space="preserve">  4.1   5.2  11.6  13.7</t>
  </si>
  <si>
    <t xml:space="preserve">  3.2   4.9  7.12 12.12</t>
  </si>
  <si>
    <t>Sat 04-Aug-2012 7:40 PM Att: 22,193 Venue: Gabba</t>
  </si>
  <si>
    <t xml:space="preserve">  3.3   8.5  14.8 20.12</t>
  </si>
  <si>
    <t xml:space="preserve">  6.6  10.7  13.8 16.12</t>
  </si>
  <si>
    <t>Sun 05-Aug-2012 1:10 PM Att: 18,097 Venue: M.C.G.</t>
  </si>
  <si>
    <t xml:space="preserve">  0.2   4.5   5.9  9.12</t>
  </si>
  <si>
    <t>Melbourne won by 42 pts [Match stats]</t>
  </si>
  <si>
    <t xml:space="preserve">  3.1   5.3   6.6 10.11</t>
  </si>
  <si>
    <t>Sun 05-Aug-2012 3:15 PM Att: 36,942 Venue: Docklands</t>
  </si>
  <si>
    <t xml:space="preserve">  4.4   8.6  11.8  14.9</t>
  </si>
  <si>
    <t xml:space="preserve">  4.2   6.3  13.7  16.8</t>
  </si>
  <si>
    <t>Sun 05-Aug-2012 4:10 PM (4:40 PM) Att: 40,030 Venue: Football Park</t>
  </si>
  <si>
    <t xml:space="preserve">  5.4   9.7  12.7 15.10</t>
  </si>
  <si>
    <t>Rnd Att: 268,155 (29,795) Tot Att: 5,473,158 (32,007)</t>
  </si>
  <si>
    <t xml:space="preserve">  3.1   7.3  11.5  16.6</t>
  </si>
  <si>
    <t>Fri 10-Aug-2012 6:40 PM (8:40 PM) Att: 37,812 Venue: Subiaco</t>
  </si>
  <si>
    <t xml:space="preserve">  5.5   9.5  11.6  15.7</t>
  </si>
  <si>
    <t xml:space="preserve">  4.2   5.5 12.11 16.11</t>
  </si>
  <si>
    <t>Sat 11-Aug-2012 1:45 PM Att: 23,464 Venue: M.C.G.</t>
  </si>
  <si>
    <t xml:space="preserve">  0.3   2.7   4.9 12.10</t>
  </si>
  <si>
    <t>St Kilda won by 25 pts [Match stats]</t>
  </si>
  <si>
    <t xml:space="preserve">  4.5   7.8 12.15 17.17</t>
  </si>
  <si>
    <t>Sat 11-Aug-2012 1:40 PM (2:10 PM) Att: 35,027 Venue: Football Park</t>
  </si>
  <si>
    <t xml:space="preserve">  3.3   7.4  10.5  14.7</t>
  </si>
  <si>
    <t xml:space="preserve">  3.1   6.9 12.11 16.13</t>
  </si>
  <si>
    <t>Sat 11-Aug-2012 4:40 PM Att: 14,657 Venue: Carrara</t>
  </si>
  <si>
    <t xml:space="preserve">  3.1   5.2   8.6  12.7</t>
  </si>
  <si>
    <t>Gold Coast won by 30 pts [Match stats]</t>
  </si>
  <si>
    <t xml:space="preserve">  2.2   6.6 13.11 17.11</t>
  </si>
  <si>
    <t>Sat 11-Aug-2012 7:40 PM Att: 25,977 Venue: Docklands</t>
  </si>
  <si>
    <t xml:space="preserve">  2.6  4.11  5.13 10.17</t>
  </si>
  <si>
    <t xml:space="preserve">  1.3   4.7  8.11  9.16</t>
  </si>
  <si>
    <t>Sat 11-Aug-2012 7:40 PM Att: 45,827 Venue: Stadium Australia</t>
  </si>
  <si>
    <t xml:space="preserve">  3.2   5.4   9.4  12.6</t>
  </si>
  <si>
    <t xml:space="preserve">  1.3   9.9 13.12 24.15</t>
  </si>
  <si>
    <t>Sun 12-Aug-2012 1:10 PM Att: 14,431 Venue: York Park</t>
  </si>
  <si>
    <t xml:space="preserve">  3.4   5.7  10.9  13.9</t>
  </si>
  <si>
    <t xml:space="preserve">  6.4 10.10 17.16 22.18</t>
  </si>
  <si>
    <t>Sun 12-Aug-2012 3:15 PM Att: 28,286 Venue: M.C.G.</t>
  </si>
  <si>
    <t xml:space="preserve">  2.3   6.4  12.5  12.8</t>
  </si>
  <si>
    <t>Richmond won by 70 pts [Match stats]</t>
  </si>
  <si>
    <t xml:space="preserve">  5.2   8.6  9.10 11.10</t>
  </si>
  <si>
    <t>Sun 12-Aug-2012 4:40 PM Att: 42,674 Venue: Docklands</t>
  </si>
  <si>
    <t xml:space="preserve">  6.2   8.4  11.7 15.10</t>
  </si>
  <si>
    <t>North Melbourne won by 24 pts [Match stats]</t>
  </si>
  <si>
    <t>Rnd Att: 257,944 (28,660) Tot Att: 5,731,102 (31,839)</t>
  </si>
  <si>
    <t xml:space="preserve">  5.3  11.9 11.13 18.15</t>
  </si>
  <si>
    <t>Fri 17-Aug-2012 7:50 PM Att: 38,169 Venue: Docklands</t>
  </si>
  <si>
    <t xml:space="preserve">  3.2   6.5  9.12 11.15</t>
  </si>
  <si>
    <t xml:space="preserve">  2.5   6.6   7.8  8.12</t>
  </si>
  <si>
    <t>Sat 18-Aug-2012 1:45 PM Att: 59,381 Venue: M.C.G.</t>
  </si>
  <si>
    <t xml:space="preserve">  5.3  15.4  20.9 24.12</t>
  </si>
  <si>
    <t>Carlton won by 96 pts [Match stats]</t>
  </si>
  <si>
    <t xml:space="preserve">  2.2   4.4   4.5   9.5</t>
  </si>
  <si>
    <t>Sat 18-Aug-2012 2:10 PM Att: 7,561 Venue: Manuka Oval</t>
  </si>
  <si>
    <t xml:space="preserve">  3.4  6.10  9.13 11.18</t>
  </si>
  <si>
    <t>Melbourne won by 25 pts [Match stats]</t>
  </si>
  <si>
    <t xml:space="preserve">  3.4   7.8 10.12 13.16</t>
  </si>
  <si>
    <t>Sat 18-Aug-2012 2:40 PM (4:40 PM) Att: 32,721 Venue: Subiaco</t>
  </si>
  <si>
    <t xml:space="preserve">  2.3   5.4   8.4  11.6</t>
  </si>
  <si>
    <t xml:space="preserve">  0.3   5.9 10.15 13.17</t>
  </si>
  <si>
    <t>Sat 18-Aug-2012 7:40 PM Att: 18,979 Venue: Gabba</t>
  </si>
  <si>
    <t xml:space="preserve">  6.5   7.8  10.9 12.13</t>
  </si>
  <si>
    <t xml:space="preserve">  4.2   5.8  7.12  8.13</t>
  </si>
  <si>
    <t>Sat 18-Aug-2012 7:40 PM Att: 44,956 Venue: Docklands</t>
  </si>
  <si>
    <t xml:space="preserve">  4.3   9.6  12.9 13.13</t>
  </si>
  <si>
    <t xml:space="preserve">  0.5   1.7  4.10  6.14</t>
  </si>
  <si>
    <t>Sun 19-Aug-2012 12:40 PM (1:10 PM) Att: 13,683 Venue: Football Park</t>
  </si>
  <si>
    <t xml:space="preserve">  3.4   8.8  9.10 14.14</t>
  </si>
  <si>
    <t xml:space="preserve">  6.2   8.3  11.5  13.7</t>
  </si>
  <si>
    <t>Sun 19-Aug-2012 3:15 PM Att: 19,396 Venue: Docklands</t>
  </si>
  <si>
    <t xml:space="preserve">  3.2  10.5  16.9 26.11</t>
  </si>
  <si>
    <t>Sydney won by 82 pts [Match stats]</t>
  </si>
  <si>
    <t xml:space="preserve">  6.3   9.7 12.11 19.15</t>
  </si>
  <si>
    <t>Sun 19-Aug-2012 4:40 PM Att: 23,098 Venue: M.C.G.</t>
  </si>
  <si>
    <t xml:space="preserve">  3.3   4.5   8.5  10.5</t>
  </si>
  <si>
    <t>Hawthorn won by 64 pts [Match stats]</t>
  </si>
  <si>
    <t>Rnd Att: 228,794 (25,422) Tot Att: 5,959,896 (31,534)</t>
  </si>
  <si>
    <t xml:space="preserve">  5.5  8.11 12.16 13.24</t>
  </si>
  <si>
    <t>Fri 24-Aug-2012 7:50 PM Att: 47,590 Venue: M.C.G.</t>
  </si>
  <si>
    <t xml:space="preserve">  3.2   4.6   7.9   8.9</t>
  </si>
  <si>
    <t>Richmond won by 45 pts [Match stats]</t>
  </si>
  <si>
    <t xml:space="preserve">  7.2  17.6  19.7 25.13</t>
  </si>
  <si>
    <t>Sat 25-Aug-2012 1:45 PM Att: 17,327 Venue: Docklands</t>
  </si>
  <si>
    <t xml:space="preserve">  2.1   2.3   3.5   5.5</t>
  </si>
  <si>
    <t>St Kilda won by 128 pts [Match stats]</t>
  </si>
  <si>
    <t xml:space="preserve">  5.2   8.3  14.8  14.9</t>
  </si>
  <si>
    <t>Sat 25-Aug-2012 1:40 PM (2:10 PM) Att: 13,953 Venue: Football Park</t>
  </si>
  <si>
    <t xml:space="preserve">  5.3  10.6  12.7  16.8</t>
  </si>
  <si>
    <t xml:space="preserve">  4.3   8.5  10.7 14.11</t>
  </si>
  <si>
    <t>Sat 25-Aug-2012 4:40 PM Att: 31,167 Venue: S.C.G.</t>
  </si>
  <si>
    <t xml:space="preserve">  0.1   7.6 10.11 15.12</t>
  </si>
  <si>
    <t xml:space="preserve">  2.4   6.8 11.12 15.17</t>
  </si>
  <si>
    <t>Sat 25-Aug-2012 5:40 PM (7:40 PM) Att: 40,527 Venue: Subiaco</t>
  </si>
  <si>
    <t xml:space="preserve">  4.4   4.9   6.9  8.10</t>
  </si>
  <si>
    <t xml:space="preserve">  6.1  11.3  12.7  15.8</t>
  </si>
  <si>
    <t>Sat 25-Aug-2012 7:40 PM Att: 15,251 Venue: Carrara</t>
  </si>
  <si>
    <t xml:space="preserve">  2.3   4.7  9.13 11.20</t>
  </si>
  <si>
    <t>Gold Coast won by 12 pts [Match stats]</t>
  </si>
  <si>
    <t xml:space="preserve">  3.2   8.4  10.8 16.11</t>
  </si>
  <si>
    <t>Sun 26-Aug-2012 1:10 PM Att: 18,047 Venue: Kardinia Park</t>
  </si>
  <si>
    <t xml:space="preserve">  1.0   3.3   7.5  11.7</t>
  </si>
  <si>
    <t>Geelong won by 34 pts [Match stats]</t>
  </si>
  <si>
    <t xml:space="preserve">  1.2   5.4   8.7  12.7</t>
  </si>
  <si>
    <t>Sun 26-Aug-2012 3:15 PM Att: 26,482 Venue: Docklands</t>
  </si>
  <si>
    <t xml:space="preserve">  3.5   6.7 11.10 20.12</t>
  </si>
  <si>
    <t xml:space="preserve">  3.4   5.7  8.10 11.15</t>
  </si>
  <si>
    <t>Sun 26-Aug-2012 4:40 PM Att: 18,450 Venue: M.C.G.</t>
  </si>
  <si>
    <t xml:space="preserve">  5.3  10.8 20.12 22.18</t>
  </si>
  <si>
    <t>Rnd Att: 278,980 (30,998) Tot Att: 6,238,876 (31,509)</t>
  </si>
  <si>
    <t xml:space="preserve">  7.1  10.6 11.10 14.11</t>
  </si>
  <si>
    <t>Fri 31-Aug-2012 7:50 PM Att: 50,023 Venue: M.C.G.</t>
  </si>
  <si>
    <t xml:space="preserve">  1.3   4.4   5.7 10.10</t>
  </si>
  <si>
    <t>Hawthorn won by 25 pts [Match stats]</t>
  </si>
  <si>
    <t xml:space="preserve">  4.3   7.5  12.7 17.10</t>
  </si>
  <si>
    <t>Sat 01-Sep-2012 1:45 PM Att: 20,045 Venue: Kardinia Park</t>
  </si>
  <si>
    <t xml:space="preserve">  4.5   5.8  7.12 11.12</t>
  </si>
  <si>
    <t xml:space="preserve">  3.6  9.13 15.18 22.21</t>
  </si>
  <si>
    <t>Sat 01-Sep-2012 1:40 PM (2:10 PM) Att: 35,463 Venue: Football Park</t>
  </si>
  <si>
    <t xml:space="preserve">  1.3   5.6   7.6   9.8</t>
  </si>
  <si>
    <t>Adelaide won by 91 pts [Match stats]</t>
  </si>
  <si>
    <t xml:space="preserve">  3.3   4.5   7.8 11.11</t>
  </si>
  <si>
    <t>Sat 01-Sep-2012 4:40 PM Att: 6,696 Venue: Sydney Showground</t>
  </si>
  <si>
    <t xml:space="preserve">  3.2   7.4  12.5  16.9</t>
  </si>
  <si>
    <t xml:space="preserve">  3.5   7.7 11.14 14.17</t>
  </si>
  <si>
    <t>Sat 01-Sep-2012 5:40 PM (7:40 PM) Att: 32,687 Venue: Subiaco</t>
  </si>
  <si>
    <t xml:space="preserve">  1.3   2.5   4.8  5.10</t>
  </si>
  <si>
    <t>Fremantle won by 61 pts [Match stats]</t>
  </si>
  <si>
    <t xml:space="preserve">  4.3   7.3   9.7 10.12</t>
  </si>
  <si>
    <t>Sat 01-Sep-2012 7:40 PM Att: 56,491 Venue: M.C.G.</t>
  </si>
  <si>
    <t xml:space="preserve">  5.5  7.11 10.17 14.20</t>
  </si>
  <si>
    <t xml:space="preserve">  4.5   7.7 10.15 12.19</t>
  </si>
  <si>
    <t>Sun 02-Sep-2012 1:10 PM Att: 31,393 Venue: Docklands</t>
  </si>
  <si>
    <t xml:space="preserve">  4.1   8.4  10.6 16.10</t>
  </si>
  <si>
    <t xml:space="preserve">  5.1   6.6  11.8 16.10</t>
  </si>
  <si>
    <t>Sun 02-Sep-2012 3:15 PM Att: 27,893 Venue: M.C.G.</t>
  </si>
  <si>
    <t xml:space="preserve">  2.5   6.7  12.8 16.10</t>
  </si>
  <si>
    <t xml:space="preserve">  1.4   9.7 14.12 19.14</t>
  </si>
  <si>
    <t>Sun 02-Sep-2012 4:40 PM Att: 18,289 Venue: Gabba</t>
  </si>
  <si>
    <t xml:space="preserve">  0.3   2.5   4.6   9.7</t>
  </si>
  <si>
    <t>2012 Ladder</t>
  </si>
  <si>
    <t>391.333 (54%)</t>
  </si>
  <si>
    <t>251.227 (53%)</t>
  </si>
  <si>
    <t>357.286 (56%)</t>
  </si>
  <si>
    <t>265.243 (52%)</t>
  </si>
  <si>
    <t>338.262 (56%)</t>
  </si>
  <si>
    <t>234.225 (51%)</t>
  </si>
  <si>
    <t>305.293 (51%)</t>
  </si>
  <si>
    <t>257.281 (48%)</t>
  </si>
  <si>
    <t>327.282 (54%)</t>
  </si>
  <si>
    <t>264.223 (54%)</t>
  </si>
  <si>
    <t>322.277 (54%)</t>
  </si>
  <si>
    <t>274.242 (53%)</t>
  </si>
  <si>
    <t>286.240 (54%)</t>
  </si>
  <si>
    <t>244.227 (52%)</t>
  </si>
  <si>
    <t>351.253 (58%)</t>
  </si>
  <si>
    <t>305.267 (53%)</t>
  </si>
  <si>
    <t>345.277 (55%)</t>
  </si>
  <si>
    <t>276.247 (53%)</t>
  </si>
  <si>
    <t>299.285 (51%)</t>
  </si>
  <si>
    <t>278.257 (52%)</t>
  </si>
  <si>
    <t>299.297 (50%)</t>
  </si>
  <si>
    <t>305.260 (54%)</t>
  </si>
  <si>
    <t>311.303 (51%)</t>
  </si>
  <si>
    <t>284.239 (54%)</t>
  </si>
  <si>
    <t>279.230 (55%)</t>
  </si>
  <si>
    <t>304.268 (53%)</t>
  </si>
  <si>
    <t>243.233 (51%)</t>
  </si>
  <si>
    <t>314.260 (55%)</t>
  </si>
  <si>
    <t>218.234 (48%)</t>
  </si>
  <si>
    <t>341.255 (57%)</t>
  </si>
  <si>
    <t>224.236 (49%)</t>
  </si>
  <si>
    <t>339.307 (52%)</t>
  </si>
  <si>
    <t>215.219 (50%)</t>
  </si>
  <si>
    <t>357.339 (51%)</t>
  </si>
  <si>
    <t>182.178 (51%)</t>
  </si>
  <si>
    <t>400.351 (53%)</t>
  </si>
  <si>
    <t>Games: 198, Goals: 5292, Behinds: 4718, Accuracy: 52.87%, Total points: 36470, Average score: 92</t>
  </si>
  <si>
    <t xml:space="preserve">  4.6  9.10 15.13 20.15</t>
  </si>
  <si>
    <t>Fri 07-Sep-2012 7:50 PM Att: 85,639 Venue: M.C.G.</t>
  </si>
  <si>
    <t xml:space="preserve">  2.3   7.4  12.7  15.7</t>
  </si>
  <si>
    <t xml:space="preserve">  2.2   7.2   8.4  11.5</t>
  </si>
  <si>
    <t>Sat 08-Sep-2012 2:45 PM (3:15 PM) Att: 44,849 Venue: Football Park</t>
  </si>
  <si>
    <t xml:space="preserve">  1.3   2.7  3.10  5.12</t>
  </si>
  <si>
    <t xml:space="preserve">  5.7   8.9 12.11 14.12</t>
  </si>
  <si>
    <t>Sat 08-Sep-2012 7:45 PM Att: 44,460 Venue: M.C.G.</t>
  </si>
  <si>
    <t xml:space="preserve">  0.1   3.5   6.9 11.14</t>
  </si>
  <si>
    <t xml:space="preserve">  7.4  11.8 15.11 24.18</t>
  </si>
  <si>
    <t>Sun 09-Sep-2012 1:15 PM (3:15 PM) Att: 41,790 Venue: Subiaco</t>
  </si>
  <si>
    <t xml:space="preserve">  0.3   2.8  8.10  9.12</t>
  </si>
  <si>
    <t>West Coast won by 96 pts [Match stats]</t>
  </si>
  <si>
    <t xml:space="preserve">  1.3   4.7   8.9  12.9</t>
  </si>
  <si>
    <t>Fri 14-Sep-2012 8:15 PM (8:45 PM) Att: 31,742 Venue: Football Park</t>
  </si>
  <si>
    <t xml:space="preserve">  4.1   7.2   8.4  11.5</t>
  </si>
  <si>
    <t xml:space="preserve">  3.4   4.5  8.10 10.13</t>
  </si>
  <si>
    <t>Sat 15-Sep-2012 7:45 PM Att: 65,483 Venue: M.C.G.</t>
  </si>
  <si>
    <t xml:space="preserve">  5.1   6.4   7.6   9.6</t>
  </si>
  <si>
    <t>Collingwood won by 13 pts [Match stats]</t>
  </si>
  <si>
    <t xml:space="preserve">  5.5   7.9  9.14 13.18</t>
  </si>
  <si>
    <t>Fri 21-Sep-2012 7:50 PM Att: 57,156 Venue: Stadium Australia</t>
  </si>
  <si>
    <t xml:space="preserve">  2.3   3.6   5.8 10.10</t>
  </si>
  <si>
    <t xml:space="preserve">  2.6  5.10 11.14 13.19</t>
  </si>
  <si>
    <t>Sat 22-Sep-2012 5:15 PM Att: 69,146 Venue: M.C.G.</t>
  </si>
  <si>
    <t xml:space="preserve">  4.1   7.3  10.4  14.8</t>
  </si>
  <si>
    <t xml:space="preserve">  1.4   7.4  10.5  14.7</t>
  </si>
  <si>
    <t>Sat 29-Sep-2012 2:30 PM Att: 99,683 Venue: M.C.G.</t>
  </si>
  <si>
    <t xml:space="preserve">  4.5   4.6  9.10 11.15</t>
  </si>
  <si>
    <t xml:space="preserve">[2011] [2013] </t>
  </si>
  <si>
    <t>[2010] [2012]</t>
  </si>
  <si>
    <t>2011 Season Scores and Results</t>
  </si>
  <si>
    <t xml:space="preserve">[1] [2] [3] [4] [5] [6] [7] [8] [9] [10] [11] [12] [13] [14] [15] [16] [17] [18] [19] [20] [21] [22] [23] [24] </t>
  </si>
  <si>
    <t>Rnd Att: 317,651 (39,706) Tot Att: 317,651 (39,706)</t>
  </si>
  <si>
    <t xml:space="preserve">  2.8  9.10  9.13 14.20</t>
  </si>
  <si>
    <t>Thu 24-Mar-2011 7:40 PM (6:40 PM) Att: 60,654 Venue: M.C.G.</t>
  </si>
  <si>
    <t xml:space="preserve">  3.0   7.0  13.3  13.6</t>
  </si>
  <si>
    <t xml:space="preserve">  0.4   1.7  4.10  6.12</t>
  </si>
  <si>
    <t>Fri 25-Mar-2011 7:45 PM (6:45 PM) Att: 42,869 Venue: M.C.G.</t>
  </si>
  <si>
    <t xml:space="preserve">  2.5   2.9  4.11  6.11</t>
  </si>
  <si>
    <t xml:space="preserve">  6.1  13.3  18.6 24.11</t>
  </si>
  <si>
    <t>Sat 26-Mar-2011 2:10 PM (1:10 PM) Att: 35,773 Venue: Docklands</t>
  </si>
  <si>
    <t xml:space="preserve">  3.1   5.6  11.6  12.8</t>
  </si>
  <si>
    <t xml:space="preserve">  1.3   4.5  11.7  16.9</t>
  </si>
  <si>
    <t>Sat 26-Mar-2011 7:10 PM (6:40 PM) Att: 42,536 Venue: Football Park</t>
  </si>
  <si>
    <t xml:space="preserve">  3.2   7.6 10.10 12.13</t>
  </si>
  <si>
    <t>Adelaide won by 20 pts [Match stats]</t>
  </si>
  <si>
    <t xml:space="preserve">  4.5   8.6  10.7  14.8</t>
  </si>
  <si>
    <t>Sat 26-Mar-2011 7:10 PM Att: 23,373 Venue: Gabba</t>
  </si>
  <si>
    <t xml:space="preserve">  3.5   6.8  8.14 13.16</t>
  </si>
  <si>
    <t xml:space="preserve">  3.4  9.12 13.15 16.17</t>
  </si>
  <si>
    <t>Sun 27-Mar-2011 1:10 PM (12:10 PM) Att: 42,617 Venue: Docklands</t>
  </si>
  <si>
    <t xml:space="preserve">  4.1   5.2   7.5  8.10</t>
  </si>
  <si>
    <t>Essendon won by 55 pts [Match stats]</t>
  </si>
  <si>
    <t xml:space="preserve">  3.2   5.8  8.12 11.18</t>
  </si>
  <si>
    <t>Sun 27-Mar-2011 2:10 PM (1:10 PM) Att: 33,951 Venue: M.C.G.</t>
  </si>
  <si>
    <t xml:space="preserve">  5.3   7.5 10.14 11.18</t>
  </si>
  <si>
    <t xml:space="preserve">  3.7  6.10  9.12 13.14</t>
  </si>
  <si>
    <t>Sun 27-Mar-2011 4:10 PM (6:10 PM) Att: 35,878 Venue: Subiaco</t>
  </si>
  <si>
    <t xml:space="preserve">  4.3   6.5  10.8 13.10</t>
  </si>
  <si>
    <t>Rnd Att: 270,493 (33,812) Tot Att: 588,144 (36,759)</t>
  </si>
  <si>
    <t xml:space="preserve">  4.6  7.10  9.12 13.17</t>
  </si>
  <si>
    <t>Fri 01-Apr-2011 7:40 PM (6:40 PM) Att: 41,465 Venue: M.C.G.</t>
  </si>
  <si>
    <t xml:space="preserve">  2.4   9.5  10.9 14.11</t>
  </si>
  <si>
    <t xml:space="preserve">  1.4   2.9  4.12  7.14</t>
  </si>
  <si>
    <t>Sat 02-Apr-2011 2:10 PM (1:10 PM) Att: 40,578 Venue: Docklands</t>
  </si>
  <si>
    <t xml:space="preserve">  5.5   9.8 15.12 21.17</t>
  </si>
  <si>
    <t>Collingwood won by 87 pts [Match stats]</t>
  </si>
  <si>
    <t xml:space="preserve">  2.3   7.3  12.4  15.8</t>
  </si>
  <si>
    <t>Sat 02-Apr-2011 2:40 PM (2:10 PM) Att: 23,214 Venue: Football Park</t>
  </si>
  <si>
    <t xml:space="preserve">  3.7  9.10 12.16 16.20</t>
  </si>
  <si>
    <t>West Coast won by 18 pts [Match stats]</t>
  </si>
  <si>
    <t xml:space="preserve">  1.1   3.5   6.8  7.10</t>
  </si>
  <si>
    <t>Sat 02-Apr-2011 6:50 PM Att: 27,914 Venue: Gabba</t>
  </si>
  <si>
    <t xml:space="preserve">  9.5  15.7 21.10 26.15</t>
  </si>
  <si>
    <t>Carlton won by 119 pts [Match stats]</t>
  </si>
  <si>
    <t xml:space="preserve">  4.4   7.9  8.12 10.18</t>
  </si>
  <si>
    <t>Sat 02-Apr-2011 5:40 PM (7:40 PM) Att: 37,004 Venue: Subiaco</t>
  </si>
  <si>
    <t xml:space="preserve">  5.3   8.6  10.9 13.11</t>
  </si>
  <si>
    <t xml:space="preserve">  5.4  10.4  14.7  19.9</t>
  </si>
  <si>
    <t>Sun 03-Apr-2011 1:10 PM Att: 22,331 Venue: Docklands</t>
  </si>
  <si>
    <t xml:space="preserve">  0.2   3.5   4.7   6.9</t>
  </si>
  <si>
    <t>Western Bulldogs won by 78 pts [Match stats]</t>
  </si>
  <si>
    <t xml:space="preserve">  1.5   6.8 10.11 14.14</t>
  </si>
  <si>
    <t>Sun 03-Apr-2011 2:10 PM Att: 28,082 Venue: Stadium Australia</t>
  </si>
  <si>
    <t xml:space="preserve">  4.4   8.7  12.9 13.15</t>
  </si>
  <si>
    <t>Sydney won by 5 pts [Match stats]</t>
  </si>
  <si>
    <t xml:space="preserve">  2.8  3.13 11.24 16.26</t>
  </si>
  <si>
    <t>Sun 03-Apr-2011 4:40 PM Att: 49,905 Venue: M.C.G.</t>
  </si>
  <si>
    <t xml:space="preserve">  3.1   8.2   9.3  12.5</t>
  </si>
  <si>
    <t>Rnd Att: 321,186 (40,148) Tot Att: 909,330 (37,889)</t>
  </si>
  <si>
    <t xml:space="preserve">  4.2   9.7  12.8 15.12</t>
  </si>
  <si>
    <t>Fri 08-Apr-2011 7:50 PM Att: 88,181 Venue: M.C.G.</t>
  </si>
  <si>
    <t xml:space="preserve">  4.3   5.4   8.5  11.8</t>
  </si>
  <si>
    <t>Collingwood won by 28 pts [Match stats]</t>
  </si>
  <si>
    <t xml:space="preserve">  5.5  11.7  15.9 18.14</t>
  </si>
  <si>
    <t>Sat 09-Apr-2011 2:10 PM Att: 21,373 Venue: Docklands</t>
  </si>
  <si>
    <t xml:space="preserve">  1.2   4.4   6.6   7.9</t>
  </si>
  <si>
    <t>Western Bulldogs won by 71 pts [Match stats]</t>
  </si>
  <si>
    <t xml:space="preserve">  0.3   2.5   4.9  7.12</t>
  </si>
  <si>
    <t>Sat 09-Apr-2011 2:40 PM (3:10 PM) Att: 33,414 Venue: Football Park</t>
  </si>
  <si>
    <t xml:space="preserve">  5.3   7.7  8.11 11.13</t>
  </si>
  <si>
    <t xml:space="preserve">  1.3   2.7  4.11  6.16</t>
  </si>
  <si>
    <t>Sat 09-Apr-2011 7:10 PM Att: 46,368 Venue: M.C.G.</t>
  </si>
  <si>
    <t xml:space="preserve">  7.1  11.6 13.12 17.13</t>
  </si>
  <si>
    <t xml:space="preserve">  3.3   6.8 10.10 13.10</t>
  </si>
  <si>
    <t>Sat 09-Apr-2011 6:10 PM (8:10 PM) Att: 37,288 Venue: Subiaco</t>
  </si>
  <si>
    <t xml:space="preserve">  3.3   7.5  9.10 15.11</t>
  </si>
  <si>
    <t xml:space="preserve">  1.1   6.3  11.7 12.10</t>
  </si>
  <si>
    <t>Sun 10-Apr-2011 1:10 PM Att: 24,380 Venue: M.C.G.</t>
  </si>
  <si>
    <t xml:space="preserve">  5.2   7.3   9.3  11.5</t>
  </si>
  <si>
    <t>Melbourne won by 11 pts [Match stats]</t>
  </si>
  <si>
    <t xml:space="preserve">  2.6  6.11 11.14 17.20</t>
  </si>
  <si>
    <t>Sun 10-Apr-2011 2:10 PM Att: 22,420 Venue: Kardinia Park</t>
  </si>
  <si>
    <t xml:space="preserve">  1.5   2.5   5.7   6.7</t>
  </si>
  <si>
    <t>Geelong won by 79 pts [Match stats]</t>
  </si>
  <si>
    <t xml:space="preserve">  5.3   7.5   8.9 12.12</t>
  </si>
  <si>
    <t>Sun 10-Apr-2011 4:40 PM Att: 47,762 Venue: Docklands</t>
  </si>
  <si>
    <t xml:space="preserve">  8.2  13.4  19.5 21.10</t>
  </si>
  <si>
    <t>Essendon won by 52 pts [Match stats]</t>
  </si>
  <si>
    <t>Rnd Att: 256,511 (36,644) Tot Att: 1,165,841 (37,608)</t>
  </si>
  <si>
    <t xml:space="preserve">  2.2   5.7 11.10 13.12</t>
  </si>
  <si>
    <t>Fri 15-Apr-2011 7:40 PM Att: 58,050 Venue: M.C.G.</t>
  </si>
  <si>
    <t xml:space="preserve">  8.6  13.9 15.12 24.17</t>
  </si>
  <si>
    <t xml:space="preserve">  0.2   4.9  6.13 11.13</t>
  </si>
  <si>
    <t>Sat 16-Apr-2011 2:10 PM Att: 78,065 Venue: M.C.G.</t>
  </si>
  <si>
    <t xml:space="preserve">  3.2   6.3   7.8 11.13</t>
  </si>
  <si>
    <t xml:space="preserve">  2.0   5.4   6.8 10.12</t>
  </si>
  <si>
    <t>Sat 16-Apr-2011 2:10 PM Att: 15,063 Venue: York Park</t>
  </si>
  <si>
    <t xml:space="preserve">  3.4   4.9  6.10  9.11</t>
  </si>
  <si>
    <t xml:space="preserve">  4.3   4.5   6.9  7.12</t>
  </si>
  <si>
    <t>Sat 16-Apr-2011 7:10 PM Att: 25,300 Venue: S.C.G.</t>
  </si>
  <si>
    <t xml:space="preserve">  3.2   6.6  8.10 11.15</t>
  </si>
  <si>
    <t xml:space="preserve">  0.3   6.6  11.7 14.14</t>
  </si>
  <si>
    <t>Sat 16-Apr-2011 7:10 PM (7:40 PM) Att: 33,143 Venue: Football Park</t>
  </si>
  <si>
    <t xml:space="preserve">  4.6   7.9  7.11  9.12</t>
  </si>
  <si>
    <t xml:space="preserve">  3.2   4.5  8.11  9.15</t>
  </si>
  <si>
    <t>Sun 17-Apr-2011 2:10 PM Att: 12,111 Venue: Gabba</t>
  </si>
  <si>
    <t xml:space="preserve">  6.2  11.9 15.14 23.21</t>
  </si>
  <si>
    <t>Melbourne won by 90 pts [Match stats]</t>
  </si>
  <si>
    <t xml:space="preserve">  5.6   9.9 14.12 18.19</t>
  </si>
  <si>
    <t>Sun 17-Apr-2011 2:40 PM (4:40 PM) Att: 34,779 Venue: Subiaco</t>
  </si>
  <si>
    <t xml:space="preserve">  4.3   8.6  9.10 14.14</t>
  </si>
  <si>
    <t>Rnd Att: 323,654 (46,236) Tot Att: 1,489,495 (39,197)</t>
  </si>
  <si>
    <t xml:space="preserve">  4.4   5.6   9.9 11.10</t>
  </si>
  <si>
    <t>Thu 21-Apr-2011 7:45 PM Att: 22,543 Venue: Gabba</t>
  </si>
  <si>
    <t xml:space="preserve">  5.2   6.4   9.4 13.11</t>
  </si>
  <si>
    <t xml:space="preserve">  5.3   9.5  14.7 15.11</t>
  </si>
  <si>
    <t>Sat 23-Apr-2011 2:45 PM (3:15 PM) Att: 21,287 Venue: Football Park</t>
  </si>
  <si>
    <t xml:space="preserve">  2.2   5.6   9.9 15.14</t>
  </si>
  <si>
    <t xml:space="preserve">  5.5  6.12  8.17 11.19</t>
  </si>
  <si>
    <t>Sat 23-Apr-2011 7:10 PM Att: 37,607 Venue: Docklands</t>
  </si>
  <si>
    <t xml:space="preserve">  1.2   6.2   9.4  12.7</t>
  </si>
  <si>
    <t>Carlton won by 6 pts [Match stats]</t>
  </si>
  <si>
    <t xml:space="preserve">  5.1   8.6 12.11 14.19</t>
  </si>
  <si>
    <t>Sun 24-Apr-2011 4:40 PM Att: 36,461 Venue: Docklands</t>
  </si>
  <si>
    <t xml:space="preserve">  1.3   6.8 10.10 17.10</t>
  </si>
  <si>
    <t xml:space="preserve">  0.3   3.8  7.10 11.11</t>
  </si>
  <si>
    <t>Mon 25-Apr-2011 2:40 PM Att: 89,626 Venue: M.C.G.</t>
  </si>
  <si>
    <t xml:space="preserve">  4.2   7.3  10.6 16.11</t>
  </si>
  <si>
    <t>Collingwood won by 30 pts [Match stats]</t>
  </si>
  <si>
    <t xml:space="preserve">  2.4   6.7   7.9 12.13</t>
  </si>
  <si>
    <t>Mon 25-Apr-2011 6:45 PM (8:45 PM) Att: 37,551 Venue: Subiaco</t>
  </si>
  <si>
    <t xml:space="preserve">  2.3   6.7   7.8 11.12</t>
  </si>
  <si>
    <t xml:space="preserve">  5.3   8.3  12.6  15.8</t>
  </si>
  <si>
    <t>Tue 26-Apr-2011 2:40 PM Att: 78,579 Venue: M.C.G.</t>
  </si>
  <si>
    <t xml:space="preserve">  5.2   6.7 13.10 17.15</t>
  </si>
  <si>
    <t>Rnd Att: 239,171 (34,167) Tot Att: 1,728,666 (38,415)</t>
  </si>
  <si>
    <t xml:space="preserve">  5.3   7.8 10.12 15.16</t>
  </si>
  <si>
    <t>Thu 28-Apr-2011 6:40 PM (8:40 PM) Att: 36,298 Venue: Subiaco</t>
  </si>
  <si>
    <t xml:space="preserve">  0.2   3.6   4.8  6.16</t>
  </si>
  <si>
    <t xml:space="preserve">  5.2   5.8   8.8 10.11</t>
  </si>
  <si>
    <t>Fri 29-Apr-2011 7:40 PM Att: 28,081 Venue: S.C.G.</t>
  </si>
  <si>
    <t xml:space="preserve">  3.1   3.6   8.9 12.15</t>
  </si>
  <si>
    <t>Carlton won by 16 pts [Match stats]</t>
  </si>
  <si>
    <t xml:space="preserve">  4.5  7.12 13.20 18.25</t>
  </si>
  <si>
    <t>Sat 30-Apr-2011 2:10 PM Att: 16,014 Venue: Docklands</t>
  </si>
  <si>
    <t xml:space="preserve">  2.4   4.6   8.9 10.13</t>
  </si>
  <si>
    <t>North Melbourne won by 60 pts [Match stats]</t>
  </si>
  <si>
    <t xml:space="preserve">  4.3   9.6  14.8 18.16</t>
  </si>
  <si>
    <t>Sat 30-Apr-2011 7:10 PM Att: 37,438 Venue: M.C.G.</t>
  </si>
  <si>
    <t xml:space="preserve">  5.3   5.7 12.12 14.14</t>
  </si>
  <si>
    <t xml:space="preserve">  4.3   6.9  8.10 13.12</t>
  </si>
  <si>
    <t>Sat 30-Apr-2011 7:10 PM (7:40 PM) Att: 33,854 Venue: Football Park</t>
  </si>
  <si>
    <t xml:space="preserve">  0.6   1.9  6.12  9.17</t>
  </si>
  <si>
    <t xml:space="preserve"> 15.4  18.4  25.8 31.11</t>
  </si>
  <si>
    <t>Sun 01-May-2011 1:10 PM Att: 33,710 Venue: Docklands</t>
  </si>
  <si>
    <t xml:space="preserve">  0.1   5.3   7.5  8.10</t>
  </si>
  <si>
    <t>Essendon won by 139 pts [Match stats]</t>
  </si>
  <si>
    <t xml:space="preserve">  1.2   4.9  7.12 15.15</t>
  </si>
  <si>
    <t>Sun 01-May-2011 4:40 PM Att: 53,776 Venue: M.C.G.</t>
  </si>
  <si>
    <t xml:space="preserve">  3.0   3.0   7.4   8.9</t>
  </si>
  <si>
    <t>Rnd Att: 210,457 (26,307) Tot Att: 1,939,123 (36,587)</t>
  </si>
  <si>
    <t xml:space="preserve">  5.1   7.7  9.11 10.12</t>
  </si>
  <si>
    <t>Fri 06-May-2011 8:10 PM (8:40 PM) Att: 21,819 Venue: Football Park</t>
  </si>
  <si>
    <t xml:space="preserve">  3.5   7.7 10.11 15.14</t>
  </si>
  <si>
    <t>Hawthorn won by 32 pts [Match stats]</t>
  </si>
  <si>
    <t xml:space="preserve">  4.1   5.1   6.3  10.5</t>
  </si>
  <si>
    <t>Sat 07-May-2011 1:10 PM Att: 10,184 Venue: Manuka Oval</t>
  </si>
  <si>
    <t xml:space="preserve">  3.3   5.6  9.11 10.13</t>
  </si>
  <si>
    <t>Sydney won by 8 pts [Match stats]</t>
  </si>
  <si>
    <t xml:space="preserve">  4.4  10.5 16.11 19.13</t>
  </si>
  <si>
    <t>Sat 07-May-2011 2:10 PM Att: 23,669 Venue: Kardinia Park</t>
  </si>
  <si>
    <t xml:space="preserve">  3.3   5.5   8.5   9.7</t>
  </si>
  <si>
    <t xml:space="preserve">  3.2   9.7  17.7 23.10</t>
  </si>
  <si>
    <t>Sat 07-May-2011 4:10 PM Att: 34,090 Venue: M.C.G.</t>
  </si>
  <si>
    <t xml:space="preserve">  2.8   9.9 13.11 14.15</t>
  </si>
  <si>
    <t>Richmond won by 49 pts [Match stats]</t>
  </si>
  <si>
    <t xml:space="preserve">  6.3  10.8 13.13 18.16</t>
  </si>
  <si>
    <t>Sat 07-May-2011 7:10 PM Att: 25,501 Venue: Gabba</t>
  </si>
  <si>
    <t xml:space="preserve">  3.2   6.5  11.7 17.14</t>
  </si>
  <si>
    <t xml:space="preserve">  2.1   8.3  14.6 16.10</t>
  </si>
  <si>
    <t>Sun 08-May-2011 1:10 PM Att: 33,631 Venue: Docklands</t>
  </si>
  <si>
    <t xml:space="preserve">  4.4   9.9  9.12 12.18</t>
  </si>
  <si>
    <t>Essendon won by 16 pts [Match stats]</t>
  </si>
  <si>
    <t xml:space="preserve">  2.7  6.11 14.16 22.17</t>
  </si>
  <si>
    <t>Sun 08-May-2011 2:10 PM Att: 19,987 Venue: M.C.G.</t>
  </si>
  <si>
    <t xml:space="preserve">  2.0   5.3   6.4   8.5</t>
  </si>
  <si>
    <t>Melbourne won by 96 pts [Match stats]</t>
  </si>
  <si>
    <t xml:space="preserve">  3.4   5.8   8.9  12.9</t>
  </si>
  <si>
    <t>Mon 09-May-2011 7:20 PM Att: 41,576 Venue: Docklands</t>
  </si>
  <si>
    <t xml:space="preserve">  2.6  8.10  9.15 11.18</t>
  </si>
  <si>
    <t>Rnd Att: 309,084 (38,636) Tot Att: 2,248,207 (36,856)</t>
  </si>
  <si>
    <t xml:space="preserve">  2.9  2.10  5.12  8.17</t>
  </si>
  <si>
    <t>Fri 13-May-2011 7:40 PM Att: 81,691 Venue: M.C.G.</t>
  </si>
  <si>
    <t xml:space="preserve">  1.1   5.3   7.5   9.8</t>
  </si>
  <si>
    <t xml:space="preserve">  3.2   7.5  14.7 19.10</t>
  </si>
  <si>
    <t>Sat 14-May-2011 2:10 PM Att: 23,536 Venue: Docklands</t>
  </si>
  <si>
    <t xml:space="preserve">  7.2   8.6 10.10 12.11</t>
  </si>
  <si>
    <t xml:space="preserve">  2.2   9.7 14.10 20.10</t>
  </si>
  <si>
    <t>Sat 14-May-2011 2:40 PM (3:10 PM) Att: 36,056 Venue: Football Park</t>
  </si>
  <si>
    <t xml:space="preserve">  4.4   4.6  6.13  9.19</t>
  </si>
  <si>
    <t xml:space="preserve">  3.5   6.7  6.10  9.12</t>
  </si>
  <si>
    <t>Sat 14-May-2011 7:10 PM Att: 24,921 Venue: Gabba</t>
  </si>
  <si>
    <t xml:space="preserve">  3.2   6.6 10.10 15.12</t>
  </si>
  <si>
    <t>Essendon won by 36 pts [Match stats]</t>
  </si>
  <si>
    <t xml:space="preserve">  3.5   5.6 12.11 18.13</t>
  </si>
  <si>
    <t>Sat 14-May-2011 7:40 PM Att: 20,719 Venue: S.C.G.</t>
  </si>
  <si>
    <t xml:space="preserve">  3.2   4.3   8.5   9.5</t>
  </si>
  <si>
    <t>Sydney won by 62 pts [Match stats]</t>
  </si>
  <si>
    <t xml:space="preserve">  0.1   5.8  8.13 14.15</t>
  </si>
  <si>
    <t>Sun 15-May-2011 1:10 PM Att: 42,453 Venue: M.C.G.</t>
  </si>
  <si>
    <t xml:space="preserve">  5.3   5.4   7.8  10.9</t>
  </si>
  <si>
    <t>Hawthorn won by 30 pts [Match stats]</t>
  </si>
  <si>
    <t xml:space="preserve">  7.2  12.4 18.11 23.15</t>
  </si>
  <si>
    <t>Sun 15-May-2011 2:10 PM Att: 39,141 Venue: Docklands</t>
  </si>
  <si>
    <t xml:space="preserve">  1.4   6.8  11.8 18.10</t>
  </si>
  <si>
    <t>Western Bulldogs won by 35 pts [Match stats]</t>
  </si>
  <si>
    <t xml:space="preserve">  4.1   9.5  10.9 14.12</t>
  </si>
  <si>
    <t>Sun 15-May-2011 2:40 PM (4:40 PM) Att: 40,567 Venue: Subiaco</t>
  </si>
  <si>
    <t xml:space="preserve">  2.1   3.4   6.5   9.9</t>
  </si>
  <si>
    <t>Rnd Att: 304,826 (38,103) Tot Att: 2,553,033 (37,000)</t>
  </si>
  <si>
    <t xml:space="preserve">  4.3   8.6 11.10 14.16</t>
  </si>
  <si>
    <t>Fri 20-May-2011 7:40 PM Att: 48,429 Venue: Docklands</t>
  </si>
  <si>
    <t xml:space="preserve">  2.3   8.6 12.11 15.12</t>
  </si>
  <si>
    <t xml:space="preserve">  5.4   9.5  12.6 16.10</t>
  </si>
  <si>
    <t>Sat 21-May-2011 2:10 PM Att: 28,863 Venue: Docklands</t>
  </si>
  <si>
    <t xml:space="preserve">  5.1   7.5  10.7  13.8</t>
  </si>
  <si>
    <t>St Kilda won by 20 pts [Match stats]</t>
  </si>
  <si>
    <t xml:space="preserve">  2.2   5.3  11.4  14.6</t>
  </si>
  <si>
    <t>Sat 21-May-2011 2:10 PM (2:40 PM) Att: 16,274 Venue: Football Park</t>
  </si>
  <si>
    <t xml:space="preserve">  7.3  13.8 19.11 21.16</t>
  </si>
  <si>
    <t>Fremantle won by 52 pts [Match stats]</t>
  </si>
  <si>
    <t xml:space="preserve">  2.3   6.5  13.8  16.9</t>
  </si>
  <si>
    <t>Sat 21-May-2011 7:40 PM Att: 83,563 Venue: M.C.G.</t>
  </si>
  <si>
    <t xml:space="preserve">  2.2   6.6  9.10 13.11</t>
  </si>
  <si>
    <t xml:space="preserve">  2.3   4.6  7.10 10.13</t>
  </si>
  <si>
    <t>Sat 21-May-2011 7:40 PM Att: 18,404 Venue: Gabba</t>
  </si>
  <si>
    <t xml:space="preserve">  2.1   6.7   8.9  8.11</t>
  </si>
  <si>
    <t>Brisbane Lions won by 14 pts [Match stats]</t>
  </si>
  <si>
    <t xml:space="preserve">  2.6  2.10  9.12 20.15</t>
  </si>
  <si>
    <t>Sun 22-May-2011 1:10 PM Att: 38,849 Venue: Docklands</t>
  </si>
  <si>
    <t xml:space="preserve">  4.1   8.4  12.6  14.8</t>
  </si>
  <si>
    <t>Collingwood won by 43 pts [Match stats]</t>
  </si>
  <si>
    <t xml:space="preserve">  4.1   4.4   6.8  8.12</t>
  </si>
  <si>
    <t>Sun 22-May-2011 2:10 PM Att: 33,136 Venue: S.C.G.</t>
  </si>
  <si>
    <t xml:space="preserve">  3.2   4.8 11.14 15.16</t>
  </si>
  <si>
    <t xml:space="preserve">  6.5  9.10 16.15 26.19</t>
  </si>
  <si>
    <t>Sun 22-May-2011 2:40 PM (4:40 PM) Att: 37,308 Venue: Subiaco</t>
  </si>
  <si>
    <t xml:space="preserve">  2.1   5.3   8.4   8.4</t>
  </si>
  <si>
    <t>West Coast won by 123 pts [Match stats]</t>
  </si>
  <si>
    <t>Rnd Att: 258,095 (32,262) Tot Att: 2,811,128 (36,508)</t>
  </si>
  <si>
    <t xml:space="preserve">  1.2   3.4   4.7  6.10</t>
  </si>
  <si>
    <t>Fri 27-May-2011 7:40 PM Att: 47,464 Venue: M.C.G.</t>
  </si>
  <si>
    <t xml:space="preserve">  3.4   5.8  8.12 13.15</t>
  </si>
  <si>
    <t>Carlton won by 47 pts [Match stats]</t>
  </si>
  <si>
    <t xml:space="preserve">  3.4  5.10  7.13  9.17</t>
  </si>
  <si>
    <t>Sat 28-May-2011 2:10 PM Att: 24,267 Venue: Docklands</t>
  </si>
  <si>
    <t xml:space="preserve">  1.4   5.8  8.11 10.12</t>
  </si>
  <si>
    <t xml:space="preserve">  0.3   1.5  4.10  7.14</t>
  </si>
  <si>
    <t>Sat 28-May-2011 1:10 PM (3:10 PM) Att: 35,483 Venue: Subiaco</t>
  </si>
  <si>
    <t xml:space="preserve">  4.4   8.8  12.9 15.12</t>
  </si>
  <si>
    <t xml:space="preserve">  6.4   9.8 10.11 10.13</t>
  </si>
  <si>
    <t>Sat 28-May-2011 7:20 PM Att: 21,485 Venue: Carrara</t>
  </si>
  <si>
    <t xml:space="preserve">  3.2   8.3  16.9 21.13</t>
  </si>
  <si>
    <t xml:space="preserve">  1.2   4.9  7.10 10.14</t>
  </si>
  <si>
    <t>Sat 28-May-2011 8:10 PM (8:40 PM) Att: 11,506 Venue: Marrara Oval</t>
  </si>
  <si>
    <t xml:space="preserve">  1.4   3.6   9.9 13.11</t>
  </si>
  <si>
    <t>Port Adelaide won by 15 pts [Match stats]</t>
  </si>
  <si>
    <t xml:space="preserve">  3.2   5.7   6.7  8.13</t>
  </si>
  <si>
    <t>Sun 29-May-2011 12:40 PM (1:10 PM) Att: 34,583 Venue: Football Park</t>
  </si>
  <si>
    <t xml:space="preserve">  1.3   6.7 11.11 15.11</t>
  </si>
  <si>
    <t>Brisbane Lions won by 40 pts [Match stats]</t>
  </si>
  <si>
    <t xml:space="preserve">  4.4   7.5  11.8  16.9</t>
  </si>
  <si>
    <t>Sun 29-May-2011 2:10 PM Att: 52,560 Venue: M.C.G.</t>
  </si>
  <si>
    <t xml:space="preserve">  1.3   2.8  4.10  7.11</t>
  </si>
  <si>
    <t>Collingwood won by 52 pts [Match stats]</t>
  </si>
  <si>
    <t xml:space="preserve">  2.3   3.5   6.6   9.8</t>
  </si>
  <si>
    <t>Sun 29-May-2011 4:40 PM Att: 30,747 Venue: Docklands</t>
  </si>
  <si>
    <t xml:space="preserve">  5.3   8.7 10.11 13.13</t>
  </si>
  <si>
    <t>Rnd Att: 273,413 (34,177) Tot Att: 3,084,541 (36,289)</t>
  </si>
  <si>
    <t xml:space="preserve">  3.2   6.5   6.6  10.8</t>
  </si>
  <si>
    <t>Fri 03-Jun-2011 7:40 PM Att: 53,077 Venue: M.C.G.</t>
  </si>
  <si>
    <t xml:space="preserve">  3.0   5.4  11.6 15.11</t>
  </si>
  <si>
    <t xml:space="preserve">  5.6  13.8  17.9 23.10</t>
  </si>
  <si>
    <t>Sat 04-Jun-2011 2:10 PM Att: 25,078 Venue: Kardinia Park</t>
  </si>
  <si>
    <t xml:space="preserve">  3.1   5.6   6.6  13.9</t>
  </si>
  <si>
    <t>Geelong won by 61 pts [Match stats]</t>
  </si>
  <si>
    <t xml:space="preserve">  7.3  10.6  11.7  13.7</t>
  </si>
  <si>
    <t>Sat 04-Jun-2011 1:10 PM (3:10 PM) Att: 36,815 Venue: Subiaco</t>
  </si>
  <si>
    <t xml:space="preserve">  3.3   5.4   9.6  10.7</t>
  </si>
  <si>
    <t xml:space="preserve">  2.4   6.5  11.9 16.12</t>
  </si>
  <si>
    <t>Sat 04-Jun-2011 7:10 PM Att: 62,991 Venue: M.C.G.</t>
  </si>
  <si>
    <t xml:space="preserve">  2.1   5.3   6.7   7.9</t>
  </si>
  <si>
    <t>Collingwood won by 57 pts [Match stats]</t>
  </si>
  <si>
    <t xml:space="preserve">  1.0   2.2   5.8   7.9</t>
  </si>
  <si>
    <t>Sat 04-Jun-2011 7:40 PM Att: 22,150 Venue: Gabba</t>
  </si>
  <si>
    <t xml:space="preserve">  6.7  13.8  15.9 17.14</t>
  </si>
  <si>
    <t xml:space="preserve">  3.4   6.5   9.8  17.9</t>
  </si>
  <si>
    <t>Sun 05-Jun-2011 1:10 PM Att: 31,925 Venue: M.C.G.</t>
  </si>
  <si>
    <t xml:space="preserve">  3.1   8.4  12.8 13.11</t>
  </si>
  <si>
    <t xml:space="preserve">  6.1   8.3  13.5  18.7</t>
  </si>
  <si>
    <t>Sun 05-Jun-2011 2:10 PM Att: 18,185 Venue: Docklands</t>
  </si>
  <si>
    <t xml:space="preserve">  2.1   4.4   6.7  10.8</t>
  </si>
  <si>
    <t>North Melbourne won by 47 pts [Match stats]</t>
  </si>
  <si>
    <t xml:space="preserve">  4.2   6.4   7.7   7.7</t>
  </si>
  <si>
    <t>Sun 05-Jun-2011 4:10 PM (4:40 PM) Att: 23,192 Venue: Football Park</t>
  </si>
  <si>
    <t xml:space="preserve">  3.3   5.7  9.11 16.15</t>
  </si>
  <si>
    <t>Carlton won by 62 pts [Match stats]</t>
  </si>
  <si>
    <t>Rnd Att: 320,291 (40,036) Tot Att: 3,404,832 (36,611)</t>
  </si>
  <si>
    <t xml:space="preserve">  3.5   6.6   9.7  12.9</t>
  </si>
  <si>
    <t>Fri 10-Jun-2011 7:40 PM Att: 31,237 Venue: Docklands</t>
  </si>
  <si>
    <t xml:space="preserve">  3.0   6.2   6.6   8.9</t>
  </si>
  <si>
    <t xml:space="preserve">  3.1   3.3   8.5  10.7</t>
  </si>
  <si>
    <t>Sat 11-Jun-2011 2:10 PM (2:40 PM) Att: 31,412 Venue: Football Park</t>
  </si>
  <si>
    <t xml:space="preserve">  1.3   8.7  9.10 15.16</t>
  </si>
  <si>
    <t>West Coast won by 39 pts [Match stats]</t>
  </si>
  <si>
    <t xml:space="preserve">  5.2  10.2  10.6 13.10</t>
  </si>
  <si>
    <t>Sat 11-Jun-2011 7:10 PM Att: 63,476 Venue: M.C.G.</t>
  </si>
  <si>
    <t xml:space="preserve">  2.1   9.2  13.5  13.5</t>
  </si>
  <si>
    <t xml:space="preserve">  0.2   2.4   4.8   9.9</t>
  </si>
  <si>
    <t>Sat 11-Jun-2011 7:10 PM Att: 14,945 Venue: Carrara</t>
  </si>
  <si>
    <t xml:space="preserve">  7.3   9.7 14.11 18.14</t>
  </si>
  <si>
    <t xml:space="preserve">  4.4   8.8  14.9 19.10</t>
  </si>
  <si>
    <t>Sun 12-Jun-2011 1:10 PM Att: 43,617 Venue: Docklands</t>
  </si>
  <si>
    <t xml:space="preserve">  2.3   3.5   4.8   9.9</t>
  </si>
  <si>
    <t xml:space="preserve">  3.8  5.14  5.19  9.21</t>
  </si>
  <si>
    <t>Sun 12-Jun-2011 2:10 PM Att: 23,782 Venue: S.C.G.</t>
  </si>
  <si>
    <t xml:space="preserve">  2.3   4.7   6.7  9.11</t>
  </si>
  <si>
    <t xml:space="preserve">  6.3   9.4  13.6  15.8</t>
  </si>
  <si>
    <t>Sun 12-Jun-2011 2:40 PM (4:40 PM) Att: 35,824 Venue: Subiaco</t>
  </si>
  <si>
    <t xml:space="preserve">  1.1   2.6   5.7  9.10</t>
  </si>
  <si>
    <t xml:space="preserve">  2.2   3.5   5.5   6.5</t>
  </si>
  <si>
    <t>Mon 13-Jun-2011 2:10 PM Att: 75,998 Venue: M.C.G.</t>
  </si>
  <si>
    <t xml:space="preserve">  3.6   9.7 11.10 19.15</t>
  </si>
  <si>
    <t>Collingwood won by 88 pts [Match stats]</t>
  </si>
  <si>
    <t>Rnd Att: 236,057 (29,507) Tot Att: 3,640,889 (36,048)</t>
  </si>
  <si>
    <t xml:space="preserve">  2.4   6.9 10.12 14.16</t>
  </si>
  <si>
    <t>Fri 17-Jun-2011 7:40 PM Att: 19,363 Venue: Docklands</t>
  </si>
  <si>
    <t xml:space="preserve">  6.2   7.5   9.7 10.10</t>
  </si>
  <si>
    <t xml:space="preserve">  1.8  6.13 10.17 12.18</t>
  </si>
  <si>
    <t>Sat 18-Jun-2011 2:10 PM Att: 42,329 Venue: Docklands</t>
  </si>
  <si>
    <t xml:space="preserve">  5.3   9.3  13.6  17.9</t>
  </si>
  <si>
    <t>North Melbourne won by 21 pts [Match stats]</t>
  </si>
  <si>
    <t xml:space="preserve">  4.3   6.8 12.10 19.15</t>
  </si>
  <si>
    <t>Sat 18-Jun-2011 2:10 PM Att: 16,377 Venue: York Park</t>
  </si>
  <si>
    <t xml:space="preserve">  3.2   4.3   4.8  8.10</t>
  </si>
  <si>
    <t>Hawthorn won by 71 pts [Match stats]</t>
  </si>
  <si>
    <t xml:space="preserve">  4.0   5.4   7.5  11.6</t>
  </si>
  <si>
    <t>Sat 18-Jun-2011 7:10 PM Att: 39,539 Venue: M.C.G.</t>
  </si>
  <si>
    <t xml:space="preserve">  3.3   9.3  11.6 15.10</t>
  </si>
  <si>
    <t xml:space="preserve">  4.2   7.6  10.9 14.10</t>
  </si>
  <si>
    <t>Sat 18-Jun-2011 7:10 PM Att: 21,510 Venue: Gabba</t>
  </si>
  <si>
    <t xml:space="preserve">  2.5   7.9 12.13 18.17</t>
  </si>
  <si>
    <t xml:space="preserve">  6.5  10.7 14.12 22.17</t>
  </si>
  <si>
    <t>Sun 19-Jun-2011 1:10 PM Att: 19,092 Venue: M.C.G.</t>
  </si>
  <si>
    <t xml:space="preserve">  1.4   6.6  7.10  8.12</t>
  </si>
  <si>
    <t>Melbourne won by 89 pts [Match stats]</t>
  </si>
  <si>
    <t xml:space="preserve">  4.2   7.4  13.8 15.10</t>
  </si>
  <si>
    <t>Sun 19-Jun-2011 2:10 PM Att: 42,788 Venue: Docklands</t>
  </si>
  <si>
    <t xml:space="preserve">  3.1   4.3   4.4  10.6</t>
  </si>
  <si>
    <t xml:space="preserve">  3.6  8.11 11.14 15.20</t>
  </si>
  <si>
    <t>Sun 19-Jun-2011 2:40 PM (4:40 PM) Att: 35,059 Venue: Subiaco</t>
  </si>
  <si>
    <t xml:space="preserve">  1.3   3.8   8.9 13.10</t>
  </si>
  <si>
    <t>West Coast won by 22 pts [Match stats]</t>
  </si>
  <si>
    <t>Rnd Att: 289,731 (36,216) Tot Att: 3,930,620 (36,061)</t>
  </si>
  <si>
    <t xml:space="preserve">  6.2  14.4  19.6  23.8</t>
  </si>
  <si>
    <t>Fri 24-Jun-2011 7:40 PM Att: 64,537 Venue: M.C.G.</t>
  </si>
  <si>
    <t xml:space="preserve">  3.2   4.3   8.6  12.9</t>
  </si>
  <si>
    <t xml:space="preserve">  2.7  5.10  8.10 13.10</t>
  </si>
  <si>
    <t>Sat 25-Jun-2011 2:10 PM Att: 16,149 Venue: Carrara</t>
  </si>
  <si>
    <t xml:space="preserve">  6.2  12.2  16.7  17.8</t>
  </si>
  <si>
    <t xml:space="preserve">  3.5   7.5  10.9 13.13</t>
  </si>
  <si>
    <t>Sat 25-Jun-2011 2:10 PM Att: 61,900 Venue: M.C.G.</t>
  </si>
  <si>
    <t xml:space="preserve">  7.1  12.4 14.14 17.16</t>
  </si>
  <si>
    <t>Melbourne won by 27 pts [Match stats]</t>
  </si>
  <si>
    <t xml:space="preserve">  4.3   5.5  11.6  14.9</t>
  </si>
  <si>
    <t>Sat 25-Jun-2011 7:10 PM Att: 38,053 Venue: Stadium Australia</t>
  </si>
  <si>
    <t xml:space="preserve">  5.5  7.10 11.15 13.21</t>
  </si>
  <si>
    <t xml:space="preserve">  2.5   5.6  10.8 12.16</t>
  </si>
  <si>
    <t>Sat 25-Jun-2011 5:40 PM (7:40 PM) Att: 30,330 Venue: Subiaco</t>
  </si>
  <si>
    <t xml:space="preserve">  4.1   7.5  10.5  10.5</t>
  </si>
  <si>
    <t xml:space="preserve">  7.3   9.6 14.10 19.11</t>
  </si>
  <si>
    <t>Sun 26-Jun-2011 1:10 PM Att: 23,246 Venue: Kardinia Park</t>
  </si>
  <si>
    <t xml:space="preserve">  1.1   2.2   4.6 10.13</t>
  </si>
  <si>
    <t xml:space="preserve">  2.3   4.6   9.7  10.7</t>
  </si>
  <si>
    <t>Sun 26-Jun-2011 2:10 PM Att: 38,241 Venue: Docklands</t>
  </si>
  <si>
    <t xml:space="preserve">  2.6  8.10 12.11 15.13</t>
  </si>
  <si>
    <t>West Coast won by 36 pts [Match stats]</t>
  </si>
  <si>
    <t xml:space="preserve">  5.3   9.4  10.5  14.7</t>
  </si>
  <si>
    <t>Sun 26-Jun-2011 4:10 PM (4:40 PM) Att: 17,275 Venue: Football Park</t>
  </si>
  <si>
    <t xml:space="preserve">  5.0  12.4  18.8 21.10</t>
  </si>
  <si>
    <t>Rnd Att: 315,635 (39,454) Tot Att: 4,246,255 (36,293)</t>
  </si>
  <si>
    <t xml:space="preserve">  4.5   8.9 13.10 19.13</t>
  </si>
  <si>
    <t>Fri 01-Jul-2011 7:40 PM Att: 29,516 Venue: Docklands</t>
  </si>
  <si>
    <t xml:space="preserve">  2.4   4.9  7.13  8.15</t>
  </si>
  <si>
    <t xml:space="preserve">  1.4   4.6   6.8  12.9</t>
  </si>
  <si>
    <t>Sat 02-Jul-2011 2:10 PM Att: 59,650 Venue: M.C.G.</t>
  </si>
  <si>
    <t xml:space="preserve">  5.2  11.7 20.13 28.16</t>
  </si>
  <si>
    <t>Carlton won by 103 pts [Match stats]</t>
  </si>
  <si>
    <t xml:space="preserve">  3.2   7.2  13.5 17.10</t>
  </si>
  <si>
    <t>Sat 02-Jul-2011 1:10 PM (3:10 PM) Att: 28,646 Venue: Subiaco</t>
  </si>
  <si>
    <t xml:space="preserve">  4.1   7.5   8.8   9.8</t>
  </si>
  <si>
    <t>Fremantle won by 50 pts [Match stats]</t>
  </si>
  <si>
    <t xml:space="preserve">  4.3   8.4  13.5  18.7</t>
  </si>
  <si>
    <t>Sat 02-Jul-2011 7:10 PM Att: 43,806 Venue: Docklands</t>
  </si>
  <si>
    <t xml:space="preserve">  3.3   5.7  9.12 16.15</t>
  </si>
  <si>
    <t xml:space="preserve">  2.1   3.4   5.5   8.9</t>
  </si>
  <si>
    <t>Sat 02-Jul-2011 7:10 PM (7:40 PM) Att: 23,063 Venue: Football Park</t>
  </si>
  <si>
    <t xml:space="preserve">  3.1   4.5  4.10  6.14</t>
  </si>
  <si>
    <t xml:space="preserve">  4.1   7.3  13.5  15.9</t>
  </si>
  <si>
    <t>Sun 03-Jul-2011 1:10 PM Att: 17,276 Venue: Gabba</t>
  </si>
  <si>
    <t xml:space="preserve">  4.2   8.5  13.6 13.10</t>
  </si>
  <si>
    <t xml:space="preserve">  4.4   8.7 13.10 15.16</t>
  </si>
  <si>
    <t>Sun 03-Jul-2011 2:10 PM Att: 83,985 Venue: M.C.G.</t>
  </si>
  <si>
    <t xml:space="preserve">  0.4   2.4   6.6  9.11</t>
  </si>
  <si>
    <t xml:space="preserve">  3.2   7.3   9.6 10.10</t>
  </si>
  <si>
    <t>Sun 03-Jul-2011 4:40 PM Att: 29,693 Venue: Docklands</t>
  </si>
  <si>
    <t xml:space="preserve">  3.4  10.5  12.7  12.7</t>
  </si>
  <si>
    <t>Rnd Att: 235,768 (33,681) Tot Att: 4,482,023 (36,145)</t>
  </si>
  <si>
    <t xml:space="preserve">  5.5  11.7 12.10 14.12</t>
  </si>
  <si>
    <t>Fri 08-Jul-2011 6:40 PM (8:40 PM) Att: 40,164 Venue: Subiaco</t>
  </si>
  <si>
    <t xml:space="preserve">  4.1   6.2  11.5 13.10</t>
  </si>
  <si>
    <t xml:space="preserve">  5.2   6.5  10.8  16.9</t>
  </si>
  <si>
    <t>Sat 09-Jul-2011 2:10 PM Att: 14,604 Venue: York Park</t>
  </si>
  <si>
    <t xml:space="preserve">  1.2   4.4   8.5   9.9</t>
  </si>
  <si>
    <t xml:space="preserve">  3.5   5.9  8.12 15.15</t>
  </si>
  <si>
    <t>Sat 09-Jul-2011 7:10 PM Att: 55,442 Venue: M.C.G.</t>
  </si>
  <si>
    <t xml:space="preserve">  5.1   7.6   9.9  9.12</t>
  </si>
  <si>
    <t xml:space="preserve">  1.6   3.6   3.9  4.12</t>
  </si>
  <si>
    <t>Sat 09-Jul-2011 7:10 PM Att: 16,488 Venue: Carrara</t>
  </si>
  <si>
    <t xml:space="preserve">  5.4   9.7 10.12 15.16</t>
  </si>
  <si>
    <t xml:space="preserve">  4.3  10.6 16.12 22.15</t>
  </si>
  <si>
    <t>Sun 10-Jul-2011 1:10 PM Att: 53,601 Venue: M.C.G.</t>
  </si>
  <si>
    <t xml:space="preserve">  1.5   2.8   3.9  3.12</t>
  </si>
  <si>
    <t>Collingwood won by 117 pts [Match stats]</t>
  </si>
  <si>
    <t xml:space="preserve">  1.2   4.2   4.4   8.5</t>
  </si>
  <si>
    <t>Sun 10-Jul-2011 2:40 PM (3:10 PM) Att: 16,887 Venue: Football Park</t>
  </si>
  <si>
    <t xml:space="preserve">  4.2   9.3  12.6  17.7</t>
  </si>
  <si>
    <t>St Kilda won by 56 pts [Match stats]</t>
  </si>
  <si>
    <t xml:space="preserve">  2.4   6.7  11.9 14.12</t>
  </si>
  <si>
    <t>Sun 10-Jul-2011 4:40 PM Att: 38,582 Venue: Docklands</t>
  </si>
  <si>
    <t xml:space="preserve">  2.7   6.9  8.11  9.15</t>
  </si>
  <si>
    <t>Rnd Att: 239,632 (29,954) Tot Att: 4,721,655 (35,770)</t>
  </si>
  <si>
    <t xml:space="preserve">  5.3   8.7   9.9 10.13</t>
  </si>
  <si>
    <t>Fri 15-Jul-2011 8:10 PM (8:40 PM) Att: 38,118 Venue: Football Park</t>
  </si>
  <si>
    <t xml:space="preserve">  0.2   2.7  6.11 12.12</t>
  </si>
  <si>
    <t>Essendon won by 11 pts [Match stats]</t>
  </si>
  <si>
    <t xml:space="preserve">  2.1   4.6  9.11 11.13</t>
  </si>
  <si>
    <t>Sat 16-Jul-2011 2:10 PM Att: 85,936 Venue: M.C.G.</t>
  </si>
  <si>
    <t xml:space="preserve">  2.6  5.11 11.16 13.20</t>
  </si>
  <si>
    <t xml:space="preserve">  6.8   6.9  8.16  9.16</t>
  </si>
  <si>
    <t>Sat 16-Jul-2011 2:10 PM Att: 10,832 Venue: Cazaly's Stadium</t>
  </si>
  <si>
    <t xml:space="preserve">  1.2   7.6   7.9 12.13</t>
  </si>
  <si>
    <t xml:space="preserve">  6.1   8.4   8.4  13.4</t>
  </si>
  <si>
    <t>Sat 16-Jul-2011 7:10 PM Att: 31,416 Venue: Docklands</t>
  </si>
  <si>
    <t xml:space="preserve">  0.1   4.2   8.6   9.7</t>
  </si>
  <si>
    <t>St Kilda won by 21 pts [Match stats]</t>
  </si>
  <si>
    <t xml:space="preserve">  6.2   9.6  16.8 17.11</t>
  </si>
  <si>
    <t>Sat 16-Jul-2011 8:10 PM (8:40 PM) Att: 7,255 Venue: Marrara Oval</t>
  </si>
  <si>
    <t xml:space="preserve">  2.2   6.4  10.5  14.8</t>
  </si>
  <si>
    <t>Melbourne won by 21 pts [Match stats]</t>
  </si>
  <si>
    <t xml:space="preserve">  3.2   6.3   8.5  13.9</t>
  </si>
  <si>
    <t>Sun 17-Jul-2011 1:10 PM Att: 23,415 Venue: S.C.G.</t>
  </si>
  <si>
    <t xml:space="preserve">  3.2   7.4  14.7  15.8</t>
  </si>
  <si>
    <t xml:space="preserve">  4.6   8.8 13.11 15.14</t>
  </si>
  <si>
    <t>Sun 17-Jul-2011 2:10 PM Att: 19,906 Venue: Gabba</t>
  </si>
  <si>
    <t xml:space="preserve">  3.4   9.4  13.8 20.13</t>
  </si>
  <si>
    <t xml:space="preserve">  3.3  11.7 13.11 21.16</t>
  </si>
  <si>
    <t>Sun 17-Jul-2011 4:40 PM Att: 22,754 Venue: Docklands</t>
  </si>
  <si>
    <t xml:space="preserve">  5.3   7.4  13.6  17.9</t>
  </si>
  <si>
    <t>Rnd Att: 278,827 (34,853) Tot Att: 5,000,482 (35,718)</t>
  </si>
  <si>
    <t xml:space="preserve">  5.1  10.2 14.11 19.13</t>
  </si>
  <si>
    <t>Fri 22-Jul-2011 7:40 PM Att: 26,546 Venue: Docklands</t>
  </si>
  <si>
    <t xml:space="preserve">  1.2   2.5   2.6   3.6</t>
  </si>
  <si>
    <t>St Kilda won by 103 pts [Match stats]</t>
  </si>
  <si>
    <t xml:space="preserve">  2.4  7.10 11.14 16.18</t>
  </si>
  <si>
    <t>Sat 23-Jul-2011 2:10 PM Att: 19,449 Venue: S.C.G.</t>
  </si>
  <si>
    <t xml:space="preserve">  2.1   7.3   8.5  11.9</t>
  </si>
  <si>
    <t xml:space="preserve">  4.7  8.10 12.15 17.20</t>
  </si>
  <si>
    <t>Sat 23-Jul-2011 2:10 PM Att: 20,809 Venue: Docklands</t>
  </si>
  <si>
    <t xml:space="preserve">  4.0   8.5  10.6 11.11</t>
  </si>
  <si>
    <t xml:space="preserve">  4.2   8.3   8.4  12.7</t>
  </si>
  <si>
    <t>Sat 23-Jul-2011 7:10 PM Att: 74,123 Venue: M.C.G.</t>
  </si>
  <si>
    <t xml:space="preserve">  5.3   9.4  17.8  24.9</t>
  </si>
  <si>
    <t>Carlton won by 74 pts [Match stats]</t>
  </si>
  <si>
    <t xml:space="preserve">  3.1   5.2   8.4  11.9</t>
  </si>
  <si>
    <t>Sat 23-Jul-2011 7:10 PM Att: 23,302 Venue: Carrara</t>
  </si>
  <si>
    <t xml:space="preserve">  6.4  13.8 16.12 19.15</t>
  </si>
  <si>
    <t xml:space="preserve">  4.2  11.5  16.9 17.11</t>
  </si>
  <si>
    <t>Sun 24-Jul-2011 1:10 PM Att: 33,761 Venue: Docklands</t>
  </si>
  <si>
    <t xml:space="preserve">  1.2   1.4   5.5   7.9</t>
  </si>
  <si>
    <t xml:space="preserve">  3.3   6.3   9.4  12.6</t>
  </si>
  <si>
    <t>Sun 24-Jul-2011 2:10 PM Att: 39,782 Venue: M.C.G.</t>
  </si>
  <si>
    <t xml:space="preserve">  6.1  10.4  16.6 20.12</t>
  </si>
  <si>
    <t xml:space="preserve">  2.3   3.6   6.7  9.10</t>
  </si>
  <si>
    <t>Sun 24-Jul-2011 2:40 PM (4:40 PM) Att: 41,055 Venue: Subiaco</t>
  </si>
  <si>
    <t xml:space="preserve">  1.6   3.7  6.14  8.17</t>
  </si>
  <si>
    <t>Rnd Att: 247,099 (35,300) Tot Att: 5,247,581 (35,698)</t>
  </si>
  <si>
    <t xml:space="preserve">  3.2   6.2   7.6   9.8</t>
  </si>
  <si>
    <t>Fri 29-Jul-2011 7:40 PM Att: 41,332 Venue: Docklands</t>
  </si>
  <si>
    <t xml:space="preserve">  1.4   3.9  6.12 11.14</t>
  </si>
  <si>
    <t xml:space="preserve">  2.1   4.2  10.4  15.5</t>
  </si>
  <si>
    <t>Sat 30-Jul-2011 2:10 PM Att: 20,883 Venue: Docklands</t>
  </si>
  <si>
    <t xml:space="preserve">  6.4  10.9 13.11 15.13</t>
  </si>
  <si>
    <t xml:space="preserve">  8.3  20.4  28.8 37.11</t>
  </si>
  <si>
    <t>Sat 30-Jul-2011 2:10 PM Att: 22,716 Venue: Kardinia Park</t>
  </si>
  <si>
    <t xml:space="preserve">  0.3   1.4   5.4   7.5</t>
  </si>
  <si>
    <t>Geelong won by 186 pts [Match stats]</t>
  </si>
  <si>
    <t xml:space="preserve">  1.3  3.10  4.14  6.18</t>
  </si>
  <si>
    <t>Sat 30-Jul-2011 7:10 PM Att: 17,482 Venue: Carrara</t>
  </si>
  <si>
    <t xml:space="preserve">  3.5   6.7  8.11 10.14</t>
  </si>
  <si>
    <t xml:space="preserve">  0.2   2.3   2.4   6.8</t>
  </si>
  <si>
    <t>Sat 30-Jul-2011 5:40 PM (7:40 PM) Att: 30,937 Venue: Subiaco</t>
  </si>
  <si>
    <t xml:space="preserve">  6.3   8.8 11.16 13.17</t>
  </si>
  <si>
    <t>Hawthorn won by 51 pts [Match stats]</t>
  </si>
  <si>
    <t xml:space="preserve">  4.4   9.6 15.13 25.16</t>
  </si>
  <si>
    <t>Sun 31-Jul-2011 2:10 PM Att: 73,163 Venue: M.C.G.</t>
  </si>
  <si>
    <t xml:space="preserve">  8.3  11.6  13.7  14.8</t>
  </si>
  <si>
    <t xml:space="preserve">  3.4   8.7 13.10 16.15</t>
  </si>
  <si>
    <t>Sun 31-Jul-2011 4:10 PM (4:40 PM) Att: 40,586 Venue: Football Park</t>
  </si>
  <si>
    <t xml:space="preserve">  1.5   4.9  9.10 11.13</t>
  </si>
  <si>
    <t>Rnd Att: 226,552 (28,319) Tot Att: 5,474,133 (35,317)</t>
  </si>
  <si>
    <t xml:space="preserve">  3.8  7.11 10.13 16.17</t>
  </si>
  <si>
    <t>Fri 05-Aug-2011 7:40 PM Att: 26,181 Venue: Docklands</t>
  </si>
  <si>
    <t xml:space="preserve">  1.3   7.7 10.10 10.12</t>
  </si>
  <si>
    <t>St Kilda won by 41 pts [Match stats]</t>
  </si>
  <si>
    <t xml:space="preserve">  8.1  18.4  21.8 29.14</t>
  </si>
  <si>
    <t>Sat 06-Aug-2011 1:40 PM Att: 24,588 Venue: Kardinia Park</t>
  </si>
  <si>
    <t xml:space="preserve">  3.0   3.0   6.1   6.2</t>
  </si>
  <si>
    <t>Geelong won by 150 pts [Match stats]</t>
  </si>
  <si>
    <t xml:space="preserve">  6.1  14.2  18.7  21.8</t>
  </si>
  <si>
    <t>Sat 06-Aug-2011 2:10 PM Att: 42,342 Venue: M.C.G.</t>
  </si>
  <si>
    <t xml:space="preserve">  3.7  3.10  6.12  7.16</t>
  </si>
  <si>
    <t>Carlton won by 76 pts [Match stats]</t>
  </si>
  <si>
    <t xml:space="preserve">  1.2   8.5  13.7 15.10</t>
  </si>
  <si>
    <t>Sat 06-Aug-2011 7:20 PM Att: 38,722 Venue: Docklands</t>
  </si>
  <si>
    <t xml:space="preserve">  3.3   9.4  12.6 14.15</t>
  </si>
  <si>
    <t>Essendon won by 1 pt [Match stats]</t>
  </si>
  <si>
    <t xml:space="preserve">  0.1   1.2   2.2   3.3</t>
  </si>
  <si>
    <t>Sat 06-Aug-2011 7:10 PM (7:40 PM) Att: 21,863 Venue: Football Park</t>
  </si>
  <si>
    <t xml:space="preserve">  6.5 12.12 16.16 23.21</t>
  </si>
  <si>
    <t>Collingwood won by 138 pts [Match stats]</t>
  </si>
  <si>
    <t xml:space="preserve">  5.1  11.6  14.7  16.9</t>
  </si>
  <si>
    <t>Sun 07-Aug-2011 1:10 PM Att: 17,930 Venue: Gabba</t>
  </si>
  <si>
    <t xml:space="preserve">  6.3   9.5 10.11 16.14</t>
  </si>
  <si>
    <t xml:space="preserve">  2.1   6.6   9.8 15.13</t>
  </si>
  <si>
    <t>Sun 07-Aug-2011 2:10 PM Att: 16,820 Venue: York Park</t>
  </si>
  <si>
    <t xml:space="preserve">  3.7   5.7   9.7  13.8</t>
  </si>
  <si>
    <t>Hawthorn won by 17 pts [Match stats]</t>
  </si>
  <si>
    <t xml:space="preserve">  5.2  11.6  17.8 22.15</t>
  </si>
  <si>
    <t>Sun 07-Aug-2011 2:40 PM (4:40 PM) Att: 38,106 Venue: Subiaco</t>
  </si>
  <si>
    <t xml:space="preserve">  4.1   6.2  13.5  14.6</t>
  </si>
  <si>
    <t>West Coast won by 57 pts [Match stats]</t>
  </si>
  <si>
    <t>Rnd Att: 254,978 (31,872) Tot Att: 5,729,111 (35,148)</t>
  </si>
  <si>
    <t xml:space="preserve">  2.1   6.3   7.7 10.10</t>
  </si>
  <si>
    <t>Fri 12-Aug-2011 7:40 PM Att: 46,505 Venue: Docklands</t>
  </si>
  <si>
    <t xml:space="preserve">  5.2   8.4  11.4  14.5</t>
  </si>
  <si>
    <t xml:space="preserve">  8.1  17.4  23.6 31.11</t>
  </si>
  <si>
    <t>Sat 13-Aug-2011 2:10 PM Att: 27,532 Venue: M.C.G.</t>
  </si>
  <si>
    <t xml:space="preserve">  0.2   2.2   5.2   5.2</t>
  </si>
  <si>
    <t>Hawthorn won by 165 pts [Match stats]</t>
  </si>
  <si>
    <t xml:space="preserve">  3.0   4.2   7.7 12.13</t>
  </si>
  <si>
    <t>Sat 13-Aug-2011 1:10 PM (3:10 PM) Att: 34,737 Venue: Subiaco</t>
  </si>
  <si>
    <t xml:space="preserve">  5.5  7.10 11.16 16.19</t>
  </si>
  <si>
    <t>Carlton won by 30 pts [Match stats]</t>
  </si>
  <si>
    <t xml:space="preserve">  1.3   6.3  11.8 15.11</t>
  </si>
  <si>
    <t>Sat 13-Aug-2011 7:10 PM Att: 38,986 Venue: Docklands</t>
  </si>
  <si>
    <t xml:space="preserve">  7.0  14.3  18.6 23.12</t>
  </si>
  <si>
    <t>Essendon won by 49 pts [Match stats]</t>
  </si>
  <si>
    <t xml:space="preserve">  5.2   7.5 10.11 18.15</t>
  </si>
  <si>
    <t>Sat 13-Aug-2011 7:10 PM Att: 23,565 Venue: Gabba</t>
  </si>
  <si>
    <t xml:space="preserve">  1.4   3.6   4.9  8.13</t>
  </si>
  <si>
    <t>Brisbane Lions won by 62 pts [Match stats]</t>
  </si>
  <si>
    <t xml:space="preserve">  1.2   3.4   8.7   9.8</t>
  </si>
  <si>
    <t>Sun 14-Aug-2011 1:10 PM Att: 15,740 Venue: Docklands</t>
  </si>
  <si>
    <t xml:space="preserve">  3.2  10.9  13.9 16.14</t>
  </si>
  <si>
    <t xml:space="preserve">  1.4   5.8  8.12 14.15</t>
  </si>
  <si>
    <t>Sun 14-Aug-2011 2:10 PM Att: 34,337 Venue: M.C.G.</t>
  </si>
  <si>
    <t xml:space="preserve">  2.6   3.9  5.11  7.14</t>
  </si>
  <si>
    <t xml:space="preserve">  2.3   5.6  8.10 12.13</t>
  </si>
  <si>
    <t>Sun 14-Aug-2011 4:10 PM (4:40 PM) Att: 33,576 Venue: Football Park</t>
  </si>
  <si>
    <t xml:space="preserve">  2.3   8.7 11.10 14.12</t>
  </si>
  <si>
    <t>Rnd Att: 247,357 (30,920) Tot Att: 5,976,468 (34,950)</t>
  </si>
  <si>
    <t xml:space="preserve">  1.4   1.8  5.12  8.18</t>
  </si>
  <si>
    <t>Fri 19-Aug-2011 7:40 PM Att: 52,052 Venue: Docklands</t>
  </si>
  <si>
    <t xml:space="preserve">  4.4  7.10  8.14 10.18</t>
  </si>
  <si>
    <t xml:space="preserve">  2.2   5.7   8.8  9.10</t>
  </si>
  <si>
    <t>Sat 20-Aug-2011 2:10 PM Att: 16,168 Venue: Carrara</t>
  </si>
  <si>
    <t xml:space="preserve">  9.4  10.7 11.11 18.17</t>
  </si>
  <si>
    <t xml:space="preserve">  4.3   6.6 12.12 20.14</t>
  </si>
  <si>
    <t>Sat 20-Aug-2011 1:10 PM (3:10 PM) Att: 38,253 Venue: Subiaco</t>
  </si>
  <si>
    <t xml:space="preserve">  3.0   7.1   9.5 11.11</t>
  </si>
  <si>
    <t xml:space="preserve">  2.4  7.10 12.16 14.18</t>
  </si>
  <si>
    <t>Sat 20-Aug-2011 7:10 PM Att: 47,788 Venue: M.C.G.</t>
  </si>
  <si>
    <t xml:space="preserve">  3.5   5.6   6.6  13.6</t>
  </si>
  <si>
    <t xml:space="preserve">  6.1  10.7 16.10 21.17</t>
  </si>
  <si>
    <t>Sat 20-Aug-2011 7:10 PM Att: 17,581 Venue: Docklands</t>
  </si>
  <si>
    <t xml:space="preserve">  3.1   3.4   5.7   6.9</t>
  </si>
  <si>
    <t>North Melbourne won by 98 pts [Match stats]</t>
  </si>
  <si>
    <t xml:space="preserve">  1.5  3.12  6.17 10.23</t>
  </si>
  <si>
    <t>Sun 21-Aug-2011 1:10 PM Att: 25,025 Venue: Stadium Australia</t>
  </si>
  <si>
    <t xml:space="preserve">  3.3   6.4   9.6  10.8</t>
  </si>
  <si>
    <t>Sydney won by 15 pts [Match stats]</t>
  </si>
  <si>
    <t xml:space="preserve">  1.0   4.1   9.3  15.7</t>
  </si>
  <si>
    <t>Sun 21-Aug-2011 2:40 PM (3:10 PM) Att: 14,169 Venue: Football Park</t>
  </si>
  <si>
    <t xml:space="preserve"> 10.3  15.9 22.12 24.13</t>
  </si>
  <si>
    <t>Western Bulldogs won by 60 pts [Match stats]</t>
  </si>
  <si>
    <t xml:space="preserve">  4.0   7.1  14.2  17.8</t>
  </si>
  <si>
    <t>Sun 21-Aug-2011 4:40 PM Att: 36,321 Venue: M.C.G.</t>
  </si>
  <si>
    <t xml:space="preserve">  6.2  10.9 11.12 17.15</t>
  </si>
  <si>
    <t>Richmond won by 7 pts [Match stats]</t>
  </si>
  <si>
    <t>Rnd Att: 243,837 (30,480) Tot Att: 6,220,305 (34,750)</t>
  </si>
  <si>
    <t xml:space="preserve">  2.0   2.2   4.2   8.4</t>
  </si>
  <si>
    <t>Fri 26-Aug-2011 6:40 PM (8:40 PM) Att: 31,985 Venue: Subiaco</t>
  </si>
  <si>
    <t xml:space="preserve">  6.0  12.4  17.9 20.12</t>
  </si>
  <si>
    <t>Collingwood won by 80 pts [Match stats]</t>
  </si>
  <si>
    <t xml:space="preserve">  3.3   7.8 11.14 16.17</t>
  </si>
  <si>
    <t>Sat 27-Aug-2011 2:10 PM Att: 42,198 Venue: M.C.G.</t>
  </si>
  <si>
    <t xml:space="preserve">  2.2   6.4   7.5  10.7</t>
  </si>
  <si>
    <t xml:space="preserve">  2.5   5.7  8.10 12.14</t>
  </si>
  <si>
    <t>Sat 27-Aug-2011 2:10 PM Att: 25,900 Venue: Kardinia Park</t>
  </si>
  <si>
    <t xml:space="preserve">  3.1   7.5  10.9  15.9</t>
  </si>
  <si>
    <t xml:space="preserve">  4.4   9.9 15.16 19.21</t>
  </si>
  <si>
    <t>Sat 27-Aug-2011 7:10 PM Att: 35,848 Venue: Docklands</t>
  </si>
  <si>
    <t xml:space="preserve">  2.5   7.7   9.7 10.10</t>
  </si>
  <si>
    <t>St Kilda won by 65 pts [Match stats]</t>
  </si>
  <si>
    <t xml:space="preserve">  4.4   7.6  9.12 11.15</t>
  </si>
  <si>
    <t>Sat 27-Aug-2011 7:10 PM Att: 13,500 Venue: Gabba</t>
  </si>
  <si>
    <t xml:space="preserve">  5.2   5.5  9.10 13.11</t>
  </si>
  <si>
    <t xml:space="preserve">  7.3   9.6  12.9  15.9</t>
  </si>
  <si>
    <t>Sun 28-Aug-2011 12:40 PM (1:10 PM) Att: 38,023 Venue: Football Park</t>
  </si>
  <si>
    <t xml:space="preserve">  5.2   6.8 12.13 17.19</t>
  </si>
  <si>
    <t>Richmond won by 22 pts [Match stats]</t>
  </si>
  <si>
    <t xml:space="preserve">  4.3   7.5  13.7 17.10</t>
  </si>
  <si>
    <t>Sun 28-Aug-2011 2:10 PM Att: 21,534 Venue: M.C.G.</t>
  </si>
  <si>
    <t xml:space="preserve">  1.2   6.5   7.8 12.10</t>
  </si>
  <si>
    <t xml:space="preserve">  5.1   9.5 10.12 17.18</t>
  </si>
  <si>
    <t>Sun 28-Aug-2011 4:40 PM Att: 34,849 Venue: Docklands</t>
  </si>
  <si>
    <t xml:space="preserve">  4.5  10.7 13.10 17.11</t>
  </si>
  <si>
    <t>Round 24</t>
  </si>
  <si>
    <t>Rnd Att: 304,766 (38,096) Tot Att: 6,525,071 (34,893)</t>
  </si>
  <si>
    <t xml:space="preserve">  4.0   5.0   7.2   8.5</t>
  </si>
  <si>
    <t>Fri 02-Sep-2011 7:40 PM Att: 85,705 Venue: M.C.G.</t>
  </si>
  <si>
    <t xml:space="preserve">  2.5  12.8 16.15 22.17</t>
  </si>
  <si>
    <t xml:space="preserve">  5.1   8.5  10.9 14.13</t>
  </si>
  <si>
    <t>Sat 03-Sep-2011 1:10 PM Att: 19,314 Venue: Carrara</t>
  </si>
  <si>
    <t xml:space="preserve">  3.4   6.6  12.7 16.10</t>
  </si>
  <si>
    <t xml:space="preserve">  2.6   6.8  8.15 15.17</t>
  </si>
  <si>
    <t>Sat 03-Sep-2011 2:10 PM Att: 18,128 Venue: Docklands</t>
  </si>
  <si>
    <t xml:space="preserve">  1.6  4.11  6.13  8.13</t>
  </si>
  <si>
    <t>Western Bulldogs won by 46 pts [Match stats]</t>
  </si>
  <si>
    <t xml:space="preserve">  3.3  11.7  14.9 18.11</t>
  </si>
  <si>
    <t>Sat 03-Sep-2011 4:10 PM Att: 27,721 Venue: S.C.G.</t>
  </si>
  <si>
    <t xml:space="preserve">  4.3   6.6   9.9  9.13</t>
  </si>
  <si>
    <t xml:space="preserve">  2.5  10.6  14.9 22.13</t>
  </si>
  <si>
    <t>Sat 03-Sep-2011 5:10 PM (7:10 PM) Att: 36,062 Venue: Subiaco</t>
  </si>
  <si>
    <t xml:space="preserve">  0.0   2.0   4.4   7.8</t>
  </si>
  <si>
    <t xml:space="preserve">  3.5   5.8  7.12  9.12</t>
  </si>
  <si>
    <t>Sat 03-Sep-2011 7:10 PM Att: 55,606 Venue: M.C.G.</t>
  </si>
  <si>
    <t xml:space="preserve">  1.2   4.3   9.6  13.8</t>
  </si>
  <si>
    <t xml:space="preserve">  3.2   8.4  13.6 17.10</t>
  </si>
  <si>
    <t>Sun 04-Sep-2011 2:40 PM (3:10 PM) Att: 29,340 Venue: Adelaide Oval</t>
  </si>
  <si>
    <t xml:space="preserve">  3.6  7.11 10.12 15.14</t>
  </si>
  <si>
    <t xml:space="preserve">  3.2   9.7 10.10 13.13</t>
  </si>
  <si>
    <t>Sun 04-Sep-2011 4:40 PM Att: 32,890 Venue: Docklands</t>
  </si>
  <si>
    <t xml:space="preserve">  5.3   7.7 12.11 15.14</t>
  </si>
  <si>
    <t>Rd 24 Ladder</t>
  </si>
  <si>
    <t>2011 Ladder</t>
  </si>
  <si>
    <t>381.306 (55%)</t>
  </si>
  <si>
    <t>222.214 (51%)</t>
  </si>
  <si>
    <t>377.286 (57%)</t>
  </si>
  <si>
    <t>235.209 (53%)</t>
  </si>
  <si>
    <t>345.285 (55%)</t>
  </si>
  <si>
    <t>235.224 (51%)</t>
  </si>
  <si>
    <t>322.303 (52%)</t>
  </si>
  <si>
    <t>253.197 (56%)</t>
  </si>
  <si>
    <t>320.305 (51%)</t>
  </si>
  <si>
    <t>244.236 (51%)</t>
  </si>
  <si>
    <t>275.241 (53%)</t>
  </si>
  <si>
    <t>238.249 (49%)</t>
  </si>
  <si>
    <t>267.295 (48%)</t>
  </si>
  <si>
    <t>245.265 (48%)</t>
  </si>
  <si>
    <t>327.255 (56%)</t>
  </si>
  <si>
    <t>326.261 (56%)</t>
  </si>
  <si>
    <t>304.282 (52%)</t>
  </si>
  <si>
    <t>301.276 (52%)</t>
  </si>
  <si>
    <t>306.224 (58%)</t>
  </si>
  <si>
    <t>312.283 (52%)</t>
  </si>
  <si>
    <t>254.267 (49%)</t>
  </si>
  <si>
    <t>300.269 (53%)</t>
  </si>
  <si>
    <t>347.314 (52%)</t>
  </si>
  <si>
    <t>286.258 (53%)</t>
  </si>
  <si>
    <t>341.269 (56%)</t>
  </si>
  <si>
    <t>252.230 (52%)</t>
  </si>
  <si>
    <t>315.303 (51%)</t>
  </si>
  <si>
    <t>264.230 (53%)</t>
  </si>
  <si>
    <t>325.290 (53%)</t>
  </si>
  <si>
    <t>255.188 (58%)</t>
  </si>
  <si>
    <t>390.323 (55%)</t>
  </si>
  <si>
    <t>214.250 (46%)</t>
  </si>
  <si>
    <t>406.290 (58%)</t>
  </si>
  <si>
    <t>Games: 187, Goals: 5049, Behinds: 4474, Accuracy: 53.02%, Total points: 34768, Average score: 92</t>
  </si>
  <si>
    <t xml:space="preserve">  2.0   7.2  12.6 14.14</t>
  </si>
  <si>
    <t>Fri 09-Sep-2011 7:45 PM Att: 73,601 Venue: M.C.G.</t>
  </si>
  <si>
    <t xml:space="preserve">  3.5   4.8  7.12  9.13</t>
  </si>
  <si>
    <t xml:space="preserve">  1.1   7.5  10.7 12.10</t>
  </si>
  <si>
    <t>Sat 10-Sep-2011 2:20 PM Att: 67,502 Venue: M.C.G.</t>
  </si>
  <si>
    <t xml:space="preserve">  2.3   5.4   6.5   9.8</t>
  </si>
  <si>
    <t xml:space="preserve">  2.4   7.6   8.9 12.10</t>
  </si>
  <si>
    <t>Sat 10-Sep-2011 7:20 PM Att: 39,205 Venue: Docklands</t>
  </si>
  <si>
    <t xml:space="preserve">  1.3   3.4   7.7   8.9</t>
  </si>
  <si>
    <t xml:space="preserve">  4.5 10.12 17.17 21.23</t>
  </si>
  <si>
    <t>Sun 11-Sep-2011 2:40 PM Att: 90,370 Venue: M.C.G.</t>
  </si>
  <si>
    <t xml:space="preserve">  3.4   4.7   8.9  13.9</t>
  </si>
  <si>
    <t xml:space="preserve">  3.5  10.5  12.6  19.8</t>
  </si>
  <si>
    <t>Fri 16-Sep-2011 7:45 PM Att: 55,198 Venue: M.C.G.</t>
  </si>
  <si>
    <t xml:space="preserve">  0.1   4.1   9.6  13.8</t>
  </si>
  <si>
    <t xml:space="preserve">  1.3   9.3  11.8 15.11</t>
  </si>
  <si>
    <t>Sat 17-Sep-2011 5:50 PM (7:50 PM) Att: 42,803 Venue: Subiaco</t>
  </si>
  <si>
    <t xml:space="preserve">  4.1   7.4  10.5  15.8</t>
  </si>
  <si>
    <t xml:space="preserve">  2.3   3.5   5.6  10.8</t>
  </si>
  <si>
    <t>Fri 23-Sep-2011 7:45 PM Att: 87,112 Venue: M.C.G.</t>
  </si>
  <si>
    <t xml:space="preserve">  2.4   4.7  7.11  9.11</t>
  </si>
  <si>
    <t xml:space="preserve">  5.7  8.11 15.14 17.15</t>
  </si>
  <si>
    <t>Sat 24-Sep-2011 2:20 PM Att: 59,455 Venue: M.C.G.</t>
  </si>
  <si>
    <t xml:space="preserve">  2.3   5.4   7.6  10.9</t>
  </si>
  <si>
    <t xml:space="preserve">  4.3   8.6  13.7 18.11</t>
  </si>
  <si>
    <t>Sat 01-Oct-2011 2:30 PM Att: 99,537 Venue: M.C.G.</t>
  </si>
  <si>
    <t xml:space="preserve">  4.2   9.3  12.6  12.9</t>
  </si>
  <si>
    <t xml:space="preserve">[2010] [2012] </t>
  </si>
  <si>
    <t>[2009] [2011]</t>
  </si>
  <si>
    <t>2010 Season Scores and Results</t>
  </si>
  <si>
    <t xml:space="preserve">[1] [2] [3] [4] [5] [6] [7] [8] [9] [10] [11] [12] [13] [14] [15] [16] [17] [18] [19] [20] [21] [22] </t>
  </si>
  <si>
    <t>Rnd Att: 337,109 (42,139) Tot Att: 337,109 (42,139)</t>
  </si>
  <si>
    <t xml:space="preserve">  4.2   7.6   9.8  9.10</t>
  </si>
  <si>
    <t>Thu 25-Mar-2010 7:10 PM (6:10 PM) Att: 72,010 Venue: M.C.G.</t>
  </si>
  <si>
    <t xml:space="preserve">  7.1  11.1  14.7 18.12</t>
  </si>
  <si>
    <t>Carlton won by 56 pts [Match stats]</t>
  </si>
  <si>
    <t xml:space="preserve">  2.5   8.7  11.8 19.11</t>
  </si>
  <si>
    <t>Fri 26-Mar-2010 7:40 PM (6:40 PM) Att: 57,772 Venue: M.C.G.</t>
  </si>
  <si>
    <t xml:space="preserve">  2.3   7.9 11.14 13.16</t>
  </si>
  <si>
    <t xml:space="preserve">  0.3   1.6   4.9  8.13</t>
  </si>
  <si>
    <t>Sat 27-Mar-2010 2:10 PM (1:10 PM) Att: 45,615 Venue: M.C.G.</t>
  </si>
  <si>
    <t xml:space="preserve">  6.3  10.8 15.14 17.15</t>
  </si>
  <si>
    <t xml:space="preserve">  3.3   7.5   9.8 13.10</t>
  </si>
  <si>
    <t>Sat 27-Mar-2010 7:10 PM (6:10 PM) Att: 31,330 Venue: Stadium Australia</t>
  </si>
  <si>
    <t xml:space="preserve">  5.0   9.0  13.4  15.6</t>
  </si>
  <si>
    <t xml:space="preserve">  2.6  6.10  9.12 16.18</t>
  </si>
  <si>
    <t>Sat 27-Mar-2010 7:10 PM Att: 29,201 Venue: Gabba</t>
  </si>
  <si>
    <t xml:space="preserve">  4.2   7.6  10.8 12.10</t>
  </si>
  <si>
    <t>Brisbane Lions won by 32 pts [Match stats]</t>
  </si>
  <si>
    <t xml:space="preserve">  5.4 10.10 11.15 13.18</t>
  </si>
  <si>
    <t>Sun 28-Mar-2010 12:40 PM (12:10 PM) Att: 21,205 Venue: Football Park</t>
  </si>
  <si>
    <t xml:space="preserve">  2.1   4.2   7.5 12.10</t>
  </si>
  <si>
    <t xml:space="preserve">  3.2   9.6 11.11 13.15</t>
  </si>
  <si>
    <t>Sun 28-Mar-2010 2:10 PM (1:10 PM) Att: 49,000 Venue: Docklands</t>
  </si>
  <si>
    <t xml:space="preserve">  8.2  10.9 14.13 19.15</t>
  </si>
  <si>
    <t>Collingwood won by 36 pts [Match stats]</t>
  </si>
  <si>
    <t xml:space="preserve">  2.5   9.9 12.11 17.16</t>
  </si>
  <si>
    <t>Sun 28-Mar-2010 5:10 PM (7:10 PM) Att: 30,976 Venue: Subiaco</t>
  </si>
  <si>
    <t xml:space="preserve">  2.3   4.3   9.4   9.8</t>
  </si>
  <si>
    <t>Fremantle won by 56 pts [Match stats]</t>
  </si>
  <si>
    <t>Rnd Att: 317,895 (39,737) Tot Att: 655,004 (40,938)</t>
  </si>
  <si>
    <t xml:space="preserve">  4.3   8.3  10.7 16.11</t>
  </si>
  <si>
    <t>Thu 01-Apr-2010 7:40 PM Att: 36,780 Venue: Gabba</t>
  </si>
  <si>
    <t xml:space="preserve">  2.6  3.11 10.14 12.16</t>
  </si>
  <si>
    <t xml:space="preserve">  2.2   7.5 10.10 12.14</t>
  </si>
  <si>
    <t>Sat 03-Apr-2010 2:10 PM (1:10 PM) Att: 50,421 Venue: M.C.G.</t>
  </si>
  <si>
    <t xml:space="preserve">  4.5   6.6  9.11 12.13</t>
  </si>
  <si>
    <t xml:space="preserve">  8.1  11.3  16.4  23.5</t>
  </si>
  <si>
    <t>Sat 03-Apr-2010 7:10 PM (6:10 PM) Att: 32,006 Venue: Docklands</t>
  </si>
  <si>
    <t xml:space="preserve">  0.0   2.3   5.3   6.3</t>
  </si>
  <si>
    <t>St Kilda won by 104 pts [Match stats]</t>
  </si>
  <si>
    <t xml:space="preserve">  2.2   5.6  9.11 12.14</t>
  </si>
  <si>
    <t>Sat 03-Apr-2010 5:40 PM (7:40 PM) Att: 37,010 Venue: Subiaco</t>
  </si>
  <si>
    <t xml:space="preserve">  4.5   7.8  7.10 13.11</t>
  </si>
  <si>
    <t xml:space="preserve">  2.3   4.5   8.7  11.9</t>
  </si>
  <si>
    <t>Sun 04-Apr-2010 12:40 PM (1:10 PM) Att: 36,041 Venue: Football Park</t>
  </si>
  <si>
    <t xml:space="preserve">  4.3  11.4  14.9 18.10</t>
  </si>
  <si>
    <t xml:space="preserve">  3.4  6.10  9.13  9.15</t>
  </si>
  <si>
    <t>Sun 04-Apr-2010 2:10 PM Att: 29,651 Venue: Docklands</t>
  </si>
  <si>
    <t xml:space="preserve">  3.2   6.6 11.10 17.11</t>
  </si>
  <si>
    <t xml:space="preserve">  2.0   4.5   6.6   7.6</t>
  </si>
  <si>
    <t>Sun 04-Apr-2010 4:40 PM Att: 27,358 Venue: M.C.G.</t>
  </si>
  <si>
    <t xml:space="preserve">  6.2   9.6 14.11 17.18</t>
  </si>
  <si>
    <t xml:space="preserve">  6.4   9.9 11.10 13.13</t>
  </si>
  <si>
    <t>Mon 05-Apr-2010 2:10 PM Att: 68,628 Venue: M.C.G.</t>
  </si>
  <si>
    <t xml:space="preserve">  4.2   5.9 10.12 14.16</t>
  </si>
  <si>
    <t>Rnd Att: 288,819 (36,102) Tot Att: 943,823 (39,326)</t>
  </si>
  <si>
    <t xml:space="preserve">  2.2   4.5   6.6  10.9</t>
  </si>
  <si>
    <t>Fri 09-Apr-2010 7:40 PM Att: 49,669 Venue: Docklands</t>
  </si>
  <si>
    <t xml:space="preserve">  1.4   4.8  4.14  4.17</t>
  </si>
  <si>
    <t xml:space="preserve">  6.1  10.6 15.11 17.14</t>
  </si>
  <si>
    <t>Sat 10-Apr-2010 2:10 PM Att: 18,394 Venue: Docklands</t>
  </si>
  <si>
    <t xml:space="preserve">  6.5   7.5  12.6 13.13</t>
  </si>
  <si>
    <t xml:space="preserve">  1.4  3.11  6.12 11.15</t>
  </si>
  <si>
    <t>Sat 10-Apr-2010 2:40 PM (3:10 PM) Att: 23,306 Venue: Football Park</t>
  </si>
  <si>
    <t xml:space="preserve">  5.5  10.8  14.9 16.12</t>
  </si>
  <si>
    <t>Brisbane Lions won by 27 pts [Match stats]</t>
  </si>
  <si>
    <t xml:space="preserve">  4.5   6.6  7.12 10.15</t>
  </si>
  <si>
    <t>Sat 10-Apr-2010 7:10 PM Att: 71,006 Venue: M.C.G.</t>
  </si>
  <si>
    <t xml:space="preserve">  4.2  7.10  9.12 13.17</t>
  </si>
  <si>
    <t>Essendon won by 20 pts [Match stats]</t>
  </si>
  <si>
    <t xml:space="preserve">  6.4  10.6 13.13 16.15</t>
  </si>
  <si>
    <t>Sat 10-Apr-2010 7:10 PM Att: 28,414 Venue: S.C.G.</t>
  </si>
  <si>
    <t xml:space="preserve">  0.4   1.8  4.10  7.14</t>
  </si>
  <si>
    <t xml:space="preserve">  1.5   1.8  5.11  7.15</t>
  </si>
  <si>
    <t>Sun 11-Apr-2010 1:10 PM Att: 23,335 Venue: M.C.G.</t>
  </si>
  <si>
    <t xml:space="preserve">  2.5   4.9  5.10  5.11</t>
  </si>
  <si>
    <t>Melbourne won by 16 pts [Match stats]</t>
  </si>
  <si>
    <t xml:space="preserve">  2.4   6.5  8.14 14.16</t>
  </si>
  <si>
    <t>Sun 11-Apr-2010 2:10 PM Att: 35,933 Venue: Docklands</t>
  </si>
  <si>
    <t xml:space="preserve">  3.3   5.7   8.9 12.12</t>
  </si>
  <si>
    <t xml:space="preserve">  3.6   9.8 12.12 18.17</t>
  </si>
  <si>
    <t>Sun 11-Apr-2010 2:40 PM (4:40 PM) Att: 38,762 Venue: Subiaco</t>
  </si>
  <si>
    <t xml:space="preserve">  4.4  8.10 14.14 17.16</t>
  </si>
  <si>
    <t>Rnd Att: 299,581 (37,448) Tot Att: 1,243,404 (38,856)</t>
  </si>
  <si>
    <t xml:space="preserve">  5.5  11.8 13.10 15.11</t>
  </si>
  <si>
    <t>Fri 16-Apr-2010 6:40 PM (8:40 PM) Att: 38,676 Venue: Subiaco</t>
  </si>
  <si>
    <t xml:space="preserve">  5.1   5.5   6.7 11.12</t>
  </si>
  <si>
    <t>West Coast won by 23 pts [Match stats]</t>
  </si>
  <si>
    <t xml:space="preserve">  3.4   6.7  8.11  8.12</t>
  </si>
  <si>
    <t>Sat 17-Apr-2010 2:10 PM Att: 23,646 Venue: Docklands</t>
  </si>
  <si>
    <t xml:space="preserve">  3.2   6.6 11.11 14.16</t>
  </si>
  <si>
    <t>Sydney won by 40 pts [Match stats]</t>
  </si>
  <si>
    <t xml:space="preserve">  2.7   3.9  4.15  6.19</t>
  </si>
  <si>
    <t>Sat 17-Apr-2010 2:40 PM (3:10 PM) Att: 38,321 Venue: Football Park</t>
  </si>
  <si>
    <t xml:space="preserve">  5.1  10.4  12.5  16.7</t>
  </si>
  <si>
    <t>Carlton won by 48 pts [Match stats]</t>
  </si>
  <si>
    <t xml:space="preserve">  5.3  10.6 12.17 17.21</t>
  </si>
  <si>
    <t>Sat 17-Apr-2010 7:10 PM Att: 67,668 Venue: M.C.G.</t>
  </si>
  <si>
    <t xml:space="preserve">  1.4   2.8   4.9  8.11</t>
  </si>
  <si>
    <t>Collingwood won by 64 pts [Match stats]</t>
  </si>
  <si>
    <t xml:space="preserve">  2.5  4.11 10.18 13.23</t>
  </si>
  <si>
    <t>Sat 17-Apr-2010 7:10 PM Att: 33,323 Venue: Gabba</t>
  </si>
  <si>
    <t xml:space="preserve">  2.4   9.5  11.6  12.7</t>
  </si>
  <si>
    <t>Brisbane Lions won by 22 pts [Match stats]</t>
  </si>
  <si>
    <t xml:space="preserve">  5.2   7.7   7.9 11.12</t>
  </si>
  <si>
    <t>Sun 18-Apr-2010 1:10 PM Att: 42,594 Venue: M.C.G.</t>
  </si>
  <si>
    <t xml:space="preserve">  8.1   8.7 15.11 20.13</t>
  </si>
  <si>
    <t>Melbourne won by 55 pts [Match stats]</t>
  </si>
  <si>
    <t xml:space="preserve">  5.3   8.7 19.14 23.21</t>
  </si>
  <si>
    <t>Sun 18-Apr-2010 2:10 PM Att: 25,539 Venue: Kardinia Park</t>
  </si>
  <si>
    <t xml:space="preserve">  3.2   7.3   8.3  10.4</t>
  </si>
  <si>
    <t>Geelong won by 95 pts [Match stats]</t>
  </si>
  <si>
    <t xml:space="preserve">  4.2   7.4  12.7 16.12</t>
  </si>
  <si>
    <t>Sun 18-Apr-2010 4:40 PM Att: 29,814 Venue: Docklands</t>
  </si>
  <si>
    <t xml:space="preserve">  4.3   7.4  12.6  14.9</t>
  </si>
  <si>
    <t>Rnd Att: 330,837 (41,355) Tot Att: 1,574,241 (39,356)</t>
  </si>
  <si>
    <t xml:space="preserve">  4.3  10.5 15.11 18.13</t>
  </si>
  <si>
    <t>Fri 23-Apr-2010 7:40 PM Att: 26,884 Venue: Docklands</t>
  </si>
  <si>
    <t xml:space="preserve">  4.4   7.5   8.9 10.12</t>
  </si>
  <si>
    <t>Western Bulldogs won by 49 pts [Match stats]</t>
  </si>
  <si>
    <t xml:space="preserve">  3.3   7.8  11.9 17.13</t>
  </si>
  <si>
    <t>Sat 24-Apr-2010 2:15 PM Att: 28,422 Venue: S.C.G.</t>
  </si>
  <si>
    <t xml:space="preserve">  2.2   4.4   6.7   9.9</t>
  </si>
  <si>
    <t xml:space="preserve">  4.2   9.6  12.7 15.13</t>
  </si>
  <si>
    <t>Sat 24-Apr-2010 7:10 PM Att: 36,396 Venue: M.C.G.</t>
  </si>
  <si>
    <t xml:space="preserve">  2.3   3.6   7.9  7.11</t>
  </si>
  <si>
    <t>Melbourne won by 50 pts [Match stats]</t>
  </si>
  <si>
    <t xml:space="preserve">  0.5   2.7  4.11  7.12</t>
  </si>
  <si>
    <t>Sat 24-Apr-2010 7:15 PM (7:45 PM) Att: 23,355 Venue: Football Park</t>
  </si>
  <si>
    <t xml:space="preserve">  3.2   4.4   6.5   6.8</t>
  </si>
  <si>
    <t>Port Adelaide won by 10 pts [Match stats]</t>
  </si>
  <si>
    <t xml:space="preserve">  7.5  11.8  17.9 18.12</t>
  </si>
  <si>
    <t>Sun 25-Apr-2010 2:40 PM Att: 90,070 Venue: M.C.G.</t>
  </si>
  <si>
    <t xml:space="preserve">  0.3   4.4   6.5   8.7</t>
  </si>
  <si>
    <t>Collingwood won by 65 pts [Match stats]</t>
  </si>
  <si>
    <t xml:space="preserve">  3.1   5.4   7.9 10.10</t>
  </si>
  <si>
    <t>Sun 25-Apr-2010 5:40 PM Att: 16,301 Venue: York Park</t>
  </si>
  <si>
    <t xml:space="preserve">  4.4   6.5   9.6 12.10</t>
  </si>
  <si>
    <t xml:space="preserve">  1.5  4.12 10.19 15.22</t>
  </si>
  <si>
    <t>Sun 25-Apr-2010 6:45 PM (8:45 PM) Att: 38,010 Venue: Subiaco</t>
  </si>
  <si>
    <t xml:space="preserve">  6.1   6.4   9.5  11.7</t>
  </si>
  <si>
    <t>Fremantle won by 39 pts [Match stats]</t>
  </si>
  <si>
    <t xml:space="preserve">  4.3  10.8 12.13 15.14</t>
  </si>
  <si>
    <t>Mon 26-Apr-2010 2:10 PM Att: 71,399 Venue: M.C.G.</t>
  </si>
  <si>
    <t xml:space="preserve">  3.4   5.7  7.10  9.14</t>
  </si>
  <si>
    <t>Rnd Att: 347,824 (43,478) Tot Att: 1,922,065 (40,043)</t>
  </si>
  <si>
    <t xml:space="preserve">  2.2   3.7   6.8  6.10</t>
  </si>
  <si>
    <t>Fri 30-Apr-2010 7:40 PM Att: 43,072 Venue: Docklands</t>
  </si>
  <si>
    <t xml:space="preserve">  1.2   2.3   4.3   7.7</t>
  </si>
  <si>
    <t xml:space="preserve">  3.3   8.7 10.12 15.14</t>
  </si>
  <si>
    <t>Sat 01-May-2010 2:10 PM Att: 26,763 Venue: Docklands</t>
  </si>
  <si>
    <t xml:space="preserve">  2.1   3.3   9.4  12.6</t>
  </si>
  <si>
    <t xml:space="preserve">  4.2   7.7  9.10 10.14</t>
  </si>
  <si>
    <t>Sat 01-May-2010 2:40 PM (3:10 PM) Att: 40,371 Venue: Football Park</t>
  </si>
  <si>
    <t xml:space="preserve">  4.1   6.4   8.9 14.13</t>
  </si>
  <si>
    <t xml:space="preserve">  5.4   7.6  11.9 15.16</t>
  </si>
  <si>
    <t>Sat 01-May-2010 7:10 PM Att: 61,006 Venue: M.C.G.</t>
  </si>
  <si>
    <t xml:space="preserve">  1.5   5.8   9.9   9.9</t>
  </si>
  <si>
    <t xml:space="preserve">  5.1   9.5  16.8 16.11</t>
  </si>
  <si>
    <t>Sat 01-May-2010 7:10 PM Att: 30,975 Venue: S.C.G.</t>
  </si>
  <si>
    <t xml:space="preserve">  2.2   5.3  11.4  13.9</t>
  </si>
  <si>
    <t>Sydney won by 20 pts [Match stats]</t>
  </si>
  <si>
    <t xml:space="preserve">  7.2  13.7 19.10 24.17</t>
  </si>
  <si>
    <t>Sun 02-May-2010 1:10 PM Att: 24,106 Venue: Kardinia Park</t>
  </si>
  <si>
    <t xml:space="preserve">  0.2   2.5   4.9  7.11</t>
  </si>
  <si>
    <t>Geelong won by 108 pts [Match stats]</t>
  </si>
  <si>
    <t xml:space="preserve">  3.2   7.2  13.5  16.6</t>
  </si>
  <si>
    <t>Sun 02-May-2010 2:10 PM Att: 80,645 Venue: M.C.G.</t>
  </si>
  <si>
    <t xml:space="preserve">  4.2  11.6  17.8 24.11</t>
  </si>
  <si>
    <t>Collingwood won by 53 pts [Match stats]</t>
  </si>
  <si>
    <t xml:space="preserve">  4.1   8.6   8.9 10.13</t>
  </si>
  <si>
    <t>Sun 02-May-2010 2:40 PM (4:40 PM) Att: 40,886 Venue: Subiaco</t>
  </si>
  <si>
    <t xml:space="preserve">  4.2   7.4  10.7  17.9</t>
  </si>
  <si>
    <t>Rnd Att: 291,023 (36,378) Tot Att: 2,213,088 (39,519)</t>
  </si>
  <si>
    <t xml:space="preserve">  0.6   3.9  7.10  9.12</t>
  </si>
  <si>
    <t>Fri 07-May-2010 7:40 PM Att: 45,444 Venue: M.C.G.</t>
  </si>
  <si>
    <t xml:space="preserve">  3.2   5.5   8.7 10.10</t>
  </si>
  <si>
    <t xml:space="preserve">  3.1   7.3  14.8 16.10</t>
  </si>
  <si>
    <t>Sat 08-May-2010 2:10 PM Att: 29,248 Venue: Docklands</t>
  </si>
  <si>
    <t xml:space="preserve">  4.0   7.2  13.2  17.7</t>
  </si>
  <si>
    <t xml:space="preserve">  3.1   8.5  10.8 15.12</t>
  </si>
  <si>
    <t>Sat 08-May-2010 1:10 PM (3:10 PM) Att: 35,864 Venue: Subiaco</t>
  </si>
  <si>
    <t xml:space="preserve">  3.1   5.4   9.7 14.10</t>
  </si>
  <si>
    <t xml:space="preserve">  5.4  11.9 18.14 23.19</t>
  </si>
  <si>
    <t>Sat 08-May-2010 7:10 PM Att: 52,696 Venue: M.C.G.</t>
  </si>
  <si>
    <t xml:space="preserve">  3.2   6.4  11.5  14.7</t>
  </si>
  <si>
    <t>Collingwood won by 66 pts [Match stats]</t>
  </si>
  <si>
    <t xml:space="preserve">  5.2   6.4  10.7 15.10</t>
  </si>
  <si>
    <t>Sat 08-May-2010 7:10 PM Att: 27,739 Venue: Gabba</t>
  </si>
  <si>
    <t xml:space="preserve">  5.5   9.9 12.15 15.23</t>
  </si>
  <si>
    <t xml:space="preserve">  4.0   7.4  12.8 19.12</t>
  </si>
  <si>
    <t>Sun 09-May-2010 1:10 PM Att: 25,970 Venue: Kardinia Park</t>
  </si>
  <si>
    <t xml:space="preserve">  3.0   5.2   7.3   9.5</t>
  </si>
  <si>
    <t xml:space="preserve">  3.0   5.3   7.9 15.14</t>
  </si>
  <si>
    <t>Sun 09-May-2010 4:10 PM (4:40 PM) Att: 31,196 Venue: Football Park</t>
  </si>
  <si>
    <t xml:space="preserve">  3.3   6.5  6.10  7.12</t>
  </si>
  <si>
    <t xml:space="preserve">  2.4   5.6   7.9  9.14</t>
  </si>
  <si>
    <t>Mon 10-May-2010 7:20 PM Att: 42,866 Venue: Docklands</t>
  </si>
  <si>
    <t xml:space="preserve">  5.7  10.8  14.9  20.9</t>
  </si>
  <si>
    <t>Rnd Att: 245,627 (30,703) Tot Att: 2,458,715 (38,417)</t>
  </si>
  <si>
    <t xml:space="preserve">  3.3   9.5  11.5  15.7</t>
  </si>
  <si>
    <t>Fri 14-May-2010 6:40 PM (8:40 PM) Att: 41,624 Venue: Subiaco</t>
  </si>
  <si>
    <t xml:space="preserve">  7.3  10.9 17.10 20.13</t>
  </si>
  <si>
    <t xml:space="preserve">  4.4   9.6 14.10 14.17</t>
  </si>
  <si>
    <t>Sat 15-May-2010 2:10 PM Att: 14,308 Venue: Manuka Oval</t>
  </si>
  <si>
    <t xml:space="preserve">  3.2   4.7   6.9   9.9</t>
  </si>
  <si>
    <t xml:space="preserve">  1.3   5.5   6.8  6.10</t>
  </si>
  <si>
    <t>Sat 15-May-2010 2:10 PM Att: 28,592 Venue: M.C.G.</t>
  </si>
  <si>
    <t xml:space="preserve">  3.0   5.5   8.8 10.15</t>
  </si>
  <si>
    <t xml:space="preserve">  4.3   8.6 12.11 12.12</t>
  </si>
  <si>
    <t>Sat 15-May-2010 7:10 PM Att: 16,479 Venue: Docklands</t>
  </si>
  <si>
    <t xml:space="preserve">  2.3   2.4   4.5  11.9</t>
  </si>
  <si>
    <t>North Melbourne won by 9 pts [Match stats]</t>
  </si>
  <si>
    <t xml:space="preserve">  1.6   4.8  8.12 10.14</t>
  </si>
  <si>
    <t>Sat 15-May-2010 7:10 PM Att: 33,629 Venue: Gabba</t>
  </si>
  <si>
    <t xml:space="preserve">  6.2  11.4  18.6 24.11</t>
  </si>
  <si>
    <t>Geelong won by 81 pts [Match stats]</t>
  </si>
  <si>
    <t xml:space="preserve">  3.1   6.5   8.5  13.8</t>
  </si>
  <si>
    <t>Sun 16-May-2010 1:10 PM Att: 41,563 Venue: M.C.G.</t>
  </si>
  <si>
    <t xml:space="preserve">  2.5   7.6  9.10 13.11</t>
  </si>
  <si>
    <t xml:space="preserve">  3.3   8.5  13.7  14.8</t>
  </si>
  <si>
    <t>Sun 16-May-2010 2:40 PM (3:10 PM) Att: 30,228 Venue: Football Park</t>
  </si>
  <si>
    <t xml:space="preserve">  4.1   8.4 11.10 17.16</t>
  </si>
  <si>
    <t>Carlton won by 26 pts [Match stats]</t>
  </si>
  <si>
    <t xml:space="preserve">  2.3   5.8  7.11 11.15</t>
  </si>
  <si>
    <t>Sun 16-May-2010 4:40 PM Att: 39,204 Venue: Docklands</t>
  </si>
  <si>
    <t xml:space="preserve">  1.4   6.4  10.6  14.9</t>
  </si>
  <si>
    <t>Essendon won by 12 pts [Match stats]</t>
  </si>
  <si>
    <t>Rnd Att: 332,530 (41,566) Tot Att: 2,791,245 (38,767)</t>
  </si>
  <si>
    <t xml:space="preserve">  1.2   4.2   6.8  6.14</t>
  </si>
  <si>
    <t>Fri 21-May-2010 7:40 PM Att: 88,115 Venue: M.C.G.</t>
  </si>
  <si>
    <t xml:space="preserve">  1.3   4.7  9.12 12.14</t>
  </si>
  <si>
    <t>Geelong won by 36 pts [Match stats]</t>
  </si>
  <si>
    <t xml:space="preserve">  0.5  2.10  4.13  7.15</t>
  </si>
  <si>
    <t>Sat 22-May-2010 2:10 PM Att: 30,794 Venue: Docklands</t>
  </si>
  <si>
    <t xml:space="preserve">  6.0  11.1  18.4  20.7</t>
  </si>
  <si>
    <t>Western Bulldogs won by 70 pts [Match stats]</t>
  </si>
  <si>
    <t xml:space="preserve">  3.2   5.4   8.5   9.9</t>
  </si>
  <si>
    <t>Sat 22-May-2010 2:10 PM Att: 24,819 Venue: S.C.G.</t>
  </si>
  <si>
    <t xml:space="preserve">  3.6  9.12 11.14 14.16</t>
  </si>
  <si>
    <t xml:space="preserve">  5.2   9.6  14.7  17.9</t>
  </si>
  <si>
    <t>Sat 22-May-2010 7:10 PM (7:40 PM) Att: 8,848 Venue: Marrara Oval</t>
  </si>
  <si>
    <t xml:space="preserve">  3.3   7.6  8.10 16.14</t>
  </si>
  <si>
    <t xml:space="preserve">  7.1  10.6 14.13 19.16</t>
  </si>
  <si>
    <t>Sat 22-May-2010 7:45 PM Att: 64,709 Venue: M.C.G.</t>
  </si>
  <si>
    <t xml:space="preserve">  2.4   5.7   8.8 14.11</t>
  </si>
  <si>
    <t xml:space="preserve">  5.3   6.9  9.12 13.15</t>
  </si>
  <si>
    <t>Sun 23-May-2010 12:40 PM (1:10 PM) Att: 31,517 Venue: Football Park</t>
  </si>
  <si>
    <t xml:space="preserve">  2.2   6.5  9.11 11.15</t>
  </si>
  <si>
    <t xml:space="preserve">  2.2   3.5  7.10  8.12</t>
  </si>
  <si>
    <t>Sun 23-May-2010 2:10 PM Att: 47,484 Venue: Docklands</t>
  </si>
  <si>
    <t xml:space="preserve">  5.3   9.8 11.12 16.14</t>
  </si>
  <si>
    <t xml:space="preserve">  2.2   5.6   7.7   8.8</t>
  </si>
  <si>
    <t>Sun 23-May-2010 2:40 PM (4:40 PM) Att: 36,244 Venue: Subiaco</t>
  </si>
  <si>
    <t xml:space="preserve">  1.3   4.6  9.11 13.13</t>
  </si>
  <si>
    <t>Rnd Att: 251,534 (31,442) Tot Att: 3,042,779 (38,035)</t>
  </si>
  <si>
    <t xml:space="preserve">  3.2   7.5  12.6  15.9</t>
  </si>
  <si>
    <t>Fri 28-May-2010 7:40 PM Att: 45,742 Venue: Docklands</t>
  </si>
  <si>
    <t xml:space="preserve">  3.2   6.4   8.4  14.6</t>
  </si>
  <si>
    <t xml:space="preserve">  5.5   9.6  14.8 18.13</t>
  </si>
  <si>
    <t>Sat 29-May-2010 2:10 PM Att: 24,525 Venue: Kardinia Park</t>
  </si>
  <si>
    <t xml:space="preserve">  2.1   4.4   7.6  10.7</t>
  </si>
  <si>
    <t>Geelong won by 54 pts [Match stats]</t>
  </si>
  <si>
    <t xml:space="preserve">  2.3   2.4  3.10  3.12</t>
  </si>
  <si>
    <t>Sat 29-May-2010 2:40 PM (3:10 PM) Att: 16,694 Venue: Football Park</t>
  </si>
  <si>
    <t xml:space="preserve">  3.4   6.9  7.11 10.17</t>
  </si>
  <si>
    <t>Richmond won by 47 pts [Match stats]</t>
  </si>
  <si>
    <t xml:space="preserve">  5.1   7.2  12.7  19.9</t>
  </si>
  <si>
    <t>Sat 29-May-2010 7:10 PM Att: 28,708 Venue: Docklands</t>
  </si>
  <si>
    <t xml:space="preserve">  2.1   7.2  11.4  12.4</t>
  </si>
  <si>
    <t>St Kilda won by 47 pts [Match stats]</t>
  </si>
  <si>
    <t xml:space="preserve">  4.4   6.6   9.8 13.10</t>
  </si>
  <si>
    <t>Sat 29-May-2010 7:10 PM Att: 34,512 Venue: Gabba</t>
  </si>
  <si>
    <t xml:space="preserve">  6.5   8.9  9.11 11.14</t>
  </si>
  <si>
    <t xml:space="preserve">  3.6  4.12  7.13 10.19</t>
  </si>
  <si>
    <t>Sun 30-May-2010 1:10 PM Att: 36,003 Venue: M.C.G.</t>
  </si>
  <si>
    <t xml:space="preserve">  2.3   4.7   6.9 11.11</t>
  </si>
  <si>
    <t>Hawthorn won by 2 pts [Match stats]</t>
  </si>
  <si>
    <t xml:space="preserve">  5.5   8.8 12.13 15.15</t>
  </si>
  <si>
    <t>Sun 30-May-2010 2:10 PM Att: 29,175 Venue: Docklands</t>
  </si>
  <si>
    <t xml:space="preserve">  3.1   5.2   8.5 11.10</t>
  </si>
  <si>
    <t>Carlton won by 29 pts [Match stats]</t>
  </si>
  <si>
    <t xml:space="preserve">  6.5   8.8 18.12 21.13</t>
  </si>
  <si>
    <t>Sun 30-May-2010 2:40 PM (4:40 PM) Att: 36,175 Venue: Subiaco</t>
  </si>
  <si>
    <t xml:space="preserve">  2.1   4.3   7.8 11.12</t>
  </si>
  <si>
    <t>Rnd Att: 262,521 (32,815) Tot Att: 3,305,300 (37,560)</t>
  </si>
  <si>
    <t xml:space="preserve">  0.3   3.6   7.8  8.11</t>
  </si>
  <si>
    <t>Fri 04-Jun-2010 7:40 PM Att: 32,858 Venue: Docklands</t>
  </si>
  <si>
    <t xml:space="preserve">  2.3   8.7 11.10 14.13</t>
  </si>
  <si>
    <t>St Kilda won by 38 pts [Match stats]</t>
  </si>
  <si>
    <t xml:space="preserve">  7.4   9.6  11.7 15.11</t>
  </si>
  <si>
    <t>Sat 05-Jun-2010 2:10 PM Att: 49,745 Venue: M.C.G.</t>
  </si>
  <si>
    <t xml:space="preserve">  2.2   3.4   8.6   9.6</t>
  </si>
  <si>
    <t>Carlton won by 41 pts [Match stats]</t>
  </si>
  <si>
    <t xml:space="preserve">  6.1  11.3  12.6  16.9</t>
  </si>
  <si>
    <t>Sat 05-Jun-2010 2:40 PM (3:10 PM) Att: 35,605 Venue: Football Park</t>
  </si>
  <si>
    <t xml:space="preserve">  5.3   7.4  10.6 12.10</t>
  </si>
  <si>
    <t xml:space="preserve">  7.5 10.10 11.15 12.18</t>
  </si>
  <si>
    <t>Sat 05-Jun-2010 7:10 PM Att: 19,100 Venue: Docklands</t>
  </si>
  <si>
    <t xml:space="preserve">  2.1   5.4  10.8 13.11</t>
  </si>
  <si>
    <t>North Melbourne won by 1 pt [Match stats]</t>
  </si>
  <si>
    <t xml:space="preserve">  3.7   7.9 12.10 14.14</t>
  </si>
  <si>
    <t>Sat 05-Jun-2010 5:40 PM (7:40 PM) Att: 33,784 Venue: Subiaco</t>
  </si>
  <si>
    <t xml:space="preserve">  4.2   8.3  15.8 18.14</t>
  </si>
  <si>
    <t>Geelong won by 24 pts [Match stats]</t>
  </si>
  <si>
    <t xml:space="preserve">  3.3   7.5 10.12 12.17</t>
  </si>
  <si>
    <t>Sun 06-Jun-2010 1:10 PM Att: 29,329 Venue: S.C.G.</t>
  </si>
  <si>
    <t xml:space="preserve">  2.2   7.5  11.6  12.8</t>
  </si>
  <si>
    <t xml:space="preserve">  2.4   7.7   8.9 10.14</t>
  </si>
  <si>
    <t>Sun 06-Jun-2010 2:10 PM Att: 21,287 Venue: M.C.G.</t>
  </si>
  <si>
    <t xml:space="preserve">  0.5  2.10  5.13  8.15</t>
  </si>
  <si>
    <t xml:space="preserve">  3.3   8.5  16.7 17.11</t>
  </si>
  <si>
    <t>Sun 06-Jun-2010 4:40 PM Att: 40,813 Venue: Docklands</t>
  </si>
  <si>
    <t xml:space="preserve">  2.2   5.4  10.6  16.7</t>
  </si>
  <si>
    <t>Collingwood won by 10 pts [Match stats]</t>
  </si>
  <si>
    <t>Rnd Att: 293,087 (36,636) Tot Att: 3,598,387 (37,483)</t>
  </si>
  <si>
    <t xml:space="preserve">  4.5   8.8 11.11 14.13</t>
  </si>
  <si>
    <t>Fri 11-Jun-2010 7:40 PM Att: 43,732 Venue: Docklands</t>
  </si>
  <si>
    <t xml:space="preserve">  1.2   6.3  10.4  10.8</t>
  </si>
  <si>
    <t xml:space="preserve">  7.2   9.3  13.4 19.10</t>
  </si>
  <si>
    <t>Sat 12-Jun-2010 2:10 PM Att: 16,167 Venue: York Park</t>
  </si>
  <si>
    <t xml:space="preserve">  2.3   6.6   9.8 11.11</t>
  </si>
  <si>
    <t xml:space="preserve">  4.3   8.6  10.9 12.11</t>
  </si>
  <si>
    <t>Sat 12-Jun-2010 7:10 PM Att: 46,358 Venue: Docklands</t>
  </si>
  <si>
    <t xml:space="preserve">  6.3  11.6 16.11 23.16</t>
  </si>
  <si>
    <t>Geelong won by 71 pts [Match stats]</t>
  </si>
  <si>
    <t xml:space="preserve">  4.0   6.2   8.5   8.7</t>
  </si>
  <si>
    <t>Sat 12-Jun-2010 7:10 PM (7:40 PM) Att: 20,106 Venue: Football Park</t>
  </si>
  <si>
    <t xml:space="preserve">  3.2  10.4  11.6  14.9</t>
  </si>
  <si>
    <t xml:space="preserve">  6.1  11.5 16.11 19.12</t>
  </si>
  <si>
    <t>Sun 13-Jun-2010 1:10 PM Att: 30,870 Venue: M.C.G.</t>
  </si>
  <si>
    <t xml:space="preserve">  2.3   3.5   7.6 11.11</t>
  </si>
  <si>
    <t xml:space="preserve">  5.6   7.9 13.12 17.19</t>
  </si>
  <si>
    <t>Sun 13-Jun-2010 2:10 PM Att: 30,831 Venue: Docklands</t>
  </si>
  <si>
    <t xml:space="preserve">  1.1   5.2   6.4   8.8</t>
  </si>
  <si>
    <t xml:space="preserve">  2.1   4.5   7.6  10.7</t>
  </si>
  <si>
    <t>Sun 13-Jun-2010 2:40 PM (4:40 PM) Att: 37,569 Venue: Subiaco</t>
  </si>
  <si>
    <t xml:space="preserve">  4.2   8.6  11.7 12.13</t>
  </si>
  <si>
    <t xml:space="preserve">  3.2   6.3   7.8 11.10</t>
  </si>
  <si>
    <t>Mon 14-Jun-2010 2:10 PM Att: 67,454 Venue: M.C.G.</t>
  </si>
  <si>
    <t xml:space="preserve">  4.8  5.10  6.19  9.22</t>
  </si>
  <si>
    <t>Rnd Att: 297,036 (37,130) Tot Att: 3,895,423 (37,456)</t>
  </si>
  <si>
    <t xml:space="preserve">  5.7   8.9  9.13 14.18</t>
  </si>
  <si>
    <t>Fri 18-Jun-2010 7:40 PM Att: 54,148 Venue: M.C.G.</t>
  </si>
  <si>
    <t xml:space="preserve">  3.1   5.6   9.7  13.8</t>
  </si>
  <si>
    <t>Hawthorn won by 16 pts [Match stats]</t>
  </si>
  <si>
    <t xml:space="preserve">  0.7  2.12  6.13 12.15</t>
  </si>
  <si>
    <t>Sat 19-Jun-2010 7:10 PM Att: 28,869 Venue: Docklands</t>
  </si>
  <si>
    <t xml:space="preserve">  2.4   7.4  11.9 14.12</t>
  </si>
  <si>
    <t xml:space="preserve">  2.4   6.5  8.10 12.14</t>
  </si>
  <si>
    <t>Sat 19-Jun-2010 7:10 PM Att: 28,415 Venue: Gabba</t>
  </si>
  <si>
    <t xml:space="preserve">  5.2   9.7 10.12 15.15</t>
  </si>
  <si>
    <t xml:space="preserve">  4.2   6.7 13.12 19.15</t>
  </si>
  <si>
    <t>Sun 20-Jun-2010 1:10 PM Att: 15,109 Venue: Docklands</t>
  </si>
  <si>
    <t xml:space="preserve">  3.3   4.6   9.7  14.9</t>
  </si>
  <si>
    <t>North Melbourne won by 36 pts [Match stats]</t>
  </si>
  <si>
    <t xml:space="preserve">  3.3   6.5   8.5   9.5</t>
  </si>
  <si>
    <t>Sun 20-Jun-2010 2:40 PM (4:40 PM) Att: 34,280 Venue: Subiaco</t>
  </si>
  <si>
    <t xml:space="preserve">  3.4   7.8 11.10 17.17</t>
  </si>
  <si>
    <t xml:space="preserve">  2.1   4.3   9.6 10.10</t>
  </si>
  <si>
    <t>Fri 25-Jun-2010 7:50 PM Att: 58,208 Venue: M.C.G.</t>
  </si>
  <si>
    <t xml:space="preserve">  2.2   6.7   6.7  6.10</t>
  </si>
  <si>
    <t xml:space="preserve">  2.3   4.4   6.7 10.11</t>
  </si>
  <si>
    <t>Sat 26-Jun-2010 7:10 PM Att: 43,585 Venue: Stadium Australia</t>
  </si>
  <si>
    <t xml:space="preserve">  3.6  7.11 10.17 13.18</t>
  </si>
  <si>
    <t xml:space="preserve">  4.6  9.10 10.19 16.21</t>
  </si>
  <si>
    <t>Sun 27-Jun-2010 2:40 PM (3:10 PM) Att: 34,422 Venue: Football Park</t>
  </si>
  <si>
    <t xml:space="preserve">  1.3   3.5   8.6  11.7</t>
  </si>
  <si>
    <t>Adelaide won by 44 pts [Match stats]</t>
  </si>
  <si>
    <t>Rnd Att: 288,134 (36,017) Tot Att: 4,183,557 (37,353)</t>
  </si>
  <si>
    <t xml:space="preserve">  2.4   8.9  12.9 18.12</t>
  </si>
  <si>
    <t>Thu 01-Jul-2010 7:10 PM Att: 35,623 Venue: Docklands</t>
  </si>
  <si>
    <t xml:space="preserve">  4.5   5.7   8.8  9.11</t>
  </si>
  <si>
    <t>Carlton won by 55 pts [Match stats]</t>
  </si>
  <si>
    <t xml:space="preserve">  3.1   7.1   8.6  12.7</t>
  </si>
  <si>
    <t>Fri 02-Jul-2010 7:40 PM Att: 47,454 Venue: M.C.G.</t>
  </si>
  <si>
    <t xml:space="preserve">  4.1   7.3   9.5 11.10</t>
  </si>
  <si>
    <t xml:space="preserve">  5.4   8.7 12.11 17.13</t>
  </si>
  <si>
    <t>Sat 03-Jul-2010 1:10 PM (3:10 PM) Att: 32,442 Venue: Subiaco</t>
  </si>
  <si>
    <t xml:space="preserve">  1.1   7.3   7.7  8.10</t>
  </si>
  <si>
    <t>Fremantle won by 57 pts [Match stats]</t>
  </si>
  <si>
    <t xml:space="preserve">  6.5   9.7  18.9 20.15</t>
  </si>
  <si>
    <t>Sat 03-Jul-2010 7:10 PM Att: 38,781 Venue: Docklands</t>
  </si>
  <si>
    <t xml:space="preserve">  0.2   4.4   5.8  7.10</t>
  </si>
  <si>
    <t xml:space="preserve">  7.1  12.5  15.7 19.10</t>
  </si>
  <si>
    <t>Sat 03-Jul-2010 7:10 PM (7:40 PM) Att: 37,296 Venue: Football Park</t>
  </si>
  <si>
    <t xml:space="preserve">  1.3   2.4   4.8  5.10</t>
  </si>
  <si>
    <t xml:space="preserve">  5.3   8.4  12.9 14.14</t>
  </si>
  <si>
    <t>Sun 04-Jul-2010 1:10 PM Att: 25,159 Venue: Kardinia Park</t>
  </si>
  <si>
    <t xml:space="preserve">  2.2   4.5   5.6   9.9</t>
  </si>
  <si>
    <t>Geelong won by 35 pts [Match stats]</t>
  </si>
  <si>
    <t xml:space="preserve">  3.0   5.0   9.3  14.5</t>
  </si>
  <si>
    <t>Sun 04-Jul-2010 2:10 PM Att: 39,386 Venue: M.C.G.</t>
  </si>
  <si>
    <t xml:space="preserve">  3.3   6.6 10.11 12.13</t>
  </si>
  <si>
    <t>Richmond won by 4 pts [Match stats]</t>
  </si>
  <si>
    <t xml:space="preserve">  3.4   8.5  11.7 15.10</t>
  </si>
  <si>
    <t>Sun 04-Jul-2010 4:40 PM Att: 31,993 Venue: Docklands</t>
  </si>
  <si>
    <t xml:space="preserve">  3.3   5.7   8.9  9.11</t>
  </si>
  <si>
    <t>Rnd Att: 286,068 (35,759) Tot Att: 4,469,625 (37,247)</t>
  </si>
  <si>
    <t xml:space="preserve">  5.3   7.5  10.7  12.7</t>
  </si>
  <si>
    <t>Fri 09-Jul-2010 8:10 PM (8:40 PM) Att: 24,260 Venue: Football Park</t>
  </si>
  <si>
    <t xml:space="preserve">  0.1   7.5  10.8  16.9</t>
  </si>
  <si>
    <t xml:space="preserve">  3.3   5.6   8.8 12.13</t>
  </si>
  <si>
    <t>Sat 10-Jul-2010 2:10 PM Att: 69,220 Venue: M.C.G.</t>
  </si>
  <si>
    <t xml:space="preserve">  4.4   6.7  8.14 11.17</t>
  </si>
  <si>
    <t xml:space="preserve">  2.2   7.5  10.9 14.11</t>
  </si>
  <si>
    <t>Sat 10-Jul-2010 1:10 PM (3:10 PM) Att: 26,976 Venue: Subiaco</t>
  </si>
  <si>
    <t xml:space="preserve">  4.3   6.9 10.12 17.15</t>
  </si>
  <si>
    <t xml:space="preserve">  5.1   7.4  10.8 15.10</t>
  </si>
  <si>
    <t>Sat 10-Jul-2010 7:10 PM Att: 25,707 Venue: Docklands</t>
  </si>
  <si>
    <t xml:space="preserve">  5.5   8.9  8.13 11.15</t>
  </si>
  <si>
    <t xml:space="preserve">  3.1   6.1   7.3  10.5</t>
  </si>
  <si>
    <t>Sat 10-Jul-2010 7:10 PM Att: 29,329 Venue: Gabba</t>
  </si>
  <si>
    <t xml:space="preserve">  3.1   3.3   7.7 11.13</t>
  </si>
  <si>
    <t xml:space="preserve">  5.4   8.6   8.9 12.13</t>
  </si>
  <si>
    <t>Sun 11-Jul-2010 1:10 PM Att: 23,856 Venue: S.C.G.</t>
  </si>
  <si>
    <t xml:space="preserve">  2.3   4.7   5.9  7.13</t>
  </si>
  <si>
    <t xml:space="preserve">  6.2  10.6  14.7  19.8</t>
  </si>
  <si>
    <t>Sun 11-Jul-2010 2:10 PM Att: 49,203 Venue: M.C.G.</t>
  </si>
  <si>
    <t xml:space="preserve">  3.4  4.10  8.16 14.19</t>
  </si>
  <si>
    <t>Melbourne won by 19 pts [Match stats]</t>
  </si>
  <si>
    <t xml:space="preserve">  1.5   4.5   6.8  8.10</t>
  </si>
  <si>
    <t>Sun 11-Jul-2010 4:40 PM Att: 37,517 Venue: Docklands</t>
  </si>
  <si>
    <t xml:space="preserve">  4.2  10.4  16.4  20.6</t>
  </si>
  <si>
    <t>Rnd Att: 284,796 (35,600) Tot Att: 4,754,421 (37,144)</t>
  </si>
  <si>
    <t xml:space="preserve">  2.3   4.3   8.8  11.8</t>
  </si>
  <si>
    <t>Fri 16-Jul-2010 8:10 PM (8:40 PM) Att: 41,195 Venue: Football Park</t>
  </si>
  <si>
    <t xml:space="preserve">  3.1   5.3   7.3   9.9</t>
  </si>
  <si>
    <t>Adelaide won by 11 pts [Match stats]</t>
  </si>
  <si>
    <t xml:space="preserve">  4.4   7.7  11.7 15.10</t>
  </si>
  <si>
    <t>Sat 17-Jul-2010 2:10 PM Att: 81,386 Venue: M.C.G.</t>
  </si>
  <si>
    <t xml:space="preserve">  1.4   3.5  4.11  6.16</t>
  </si>
  <si>
    <t xml:space="preserve">  7.3   9.6 16.12 17.16</t>
  </si>
  <si>
    <t>Sat 17-Jul-2010 2:10 PM Att: 16,690 Venue: York Park</t>
  </si>
  <si>
    <t xml:space="preserve">  1.0   4.0   6.0   7.1</t>
  </si>
  <si>
    <t>Hawthorn won by 75 pts [Match stats]</t>
  </si>
  <si>
    <t xml:space="preserve">  4.2   8.7 10.11 14.16</t>
  </si>
  <si>
    <t>Sat 17-Jul-2010 7:10 PM Att: 26,991 Venue: Docklands</t>
  </si>
  <si>
    <t xml:space="preserve">  4.5  10.9 16.11 20.12</t>
  </si>
  <si>
    <t xml:space="preserve">  2.3   6.6  10.9 12.11</t>
  </si>
  <si>
    <t>Sat 17-Jul-2010 7:10 PM (7:40 PM) Att: 11,080 Venue: Marrara Oval</t>
  </si>
  <si>
    <t xml:space="preserve">  5.1   6.2   7.2   7.5</t>
  </si>
  <si>
    <t xml:space="preserve">  1.0   3.1   8.3  10.8</t>
  </si>
  <si>
    <t>Sun 18-Jul-2010 1:10 PM Att: 31,915 Venue: Docklands</t>
  </si>
  <si>
    <t xml:space="preserve">  6.3  10.6  14.9 16.11</t>
  </si>
  <si>
    <t xml:space="preserve">  1.5   4.7   4.8  7.11</t>
  </si>
  <si>
    <t>Sun 18-Jul-2010 2:10 PM Att: 42,723 Venue: M.C.G.</t>
  </si>
  <si>
    <t xml:space="preserve">  2.4   6.9 11.12 15.13</t>
  </si>
  <si>
    <t xml:space="preserve">  6.3   9.8 10.10 11.16</t>
  </si>
  <si>
    <t>Sun 18-Jul-2010 2:40 PM (4:40 PM) Att: 32,816 Venue: Subiaco</t>
  </si>
  <si>
    <t xml:space="preserve">  1.2   3.5   9.8 10.11</t>
  </si>
  <si>
    <t>Rnd Att: 299,822 (37,478) Tot Att: 5,054,243 (37,164)</t>
  </si>
  <si>
    <t xml:space="preserve">  4.0   7.0  11.1  14.3</t>
  </si>
  <si>
    <t>Fri 23-Jul-2010 7:40 PM Att: 49,373 Venue: Docklands</t>
  </si>
  <si>
    <t xml:space="preserve">  4.1   6.5  10.7  13.9</t>
  </si>
  <si>
    <t xml:space="preserve">  6.1  11.3 15.10 19.13</t>
  </si>
  <si>
    <t>Sat 24-Jul-2010 2:10 PM Att: 66,727 Venue: M.C.G.</t>
  </si>
  <si>
    <t xml:space="preserve">  2.2   4.4   6.7   6.9</t>
  </si>
  <si>
    <t>Collingwood won by 82 pts [Match stats]</t>
  </si>
  <si>
    <t xml:space="preserve">  5.2  10.4  16.8 19.13</t>
  </si>
  <si>
    <t>Sat 24-Jul-2010 2:10 PM Att: 24,508 Venue: Kardinia Park</t>
  </si>
  <si>
    <t xml:space="preserve">  0.3   4.6   6.8  9.10</t>
  </si>
  <si>
    <t>Geelong won by 63 pts [Match stats]</t>
  </si>
  <si>
    <t xml:space="preserve">  3.5   8.5  13.8 18.11</t>
  </si>
  <si>
    <t>Sat 24-Jul-2010 7:10 PM Att: 30,330 Venue: Docklands</t>
  </si>
  <si>
    <t xml:space="preserve">  5.3   9.8 13.11 18.14</t>
  </si>
  <si>
    <t xml:space="preserve">  3.3   8.9 10.11 11.17</t>
  </si>
  <si>
    <t>Sat 24-Jul-2010 5:40 PM (7:40 PM) Att: 35,925 Venue: Subiaco</t>
  </si>
  <si>
    <t xml:space="preserve">  2.5   4.7 11.16 15.19</t>
  </si>
  <si>
    <t xml:space="preserve">  9.3  14.5  18.9 24.14</t>
  </si>
  <si>
    <t>Sun 25-Jul-2010 1:10 PM Att: 26,797 Venue: Docklands</t>
  </si>
  <si>
    <t xml:space="preserve">  3.0   5.2   9.3  12.4</t>
  </si>
  <si>
    <t>Western Bulldogs won by 82 pts [Match stats]</t>
  </si>
  <si>
    <t xml:space="preserve">  8.2  12.4  20.8 22.10</t>
  </si>
  <si>
    <t>Sun 25-Jul-2010 2:10 PM Att: 29,374 Venue: M.C.G.</t>
  </si>
  <si>
    <t xml:space="preserve">  2.1   4.4   6.6  10.9</t>
  </si>
  <si>
    <t xml:space="preserve">  2.3   5.5  10.7 13.10</t>
  </si>
  <si>
    <t>Sun 25-Jul-2010 4:10 PM (4:40 PM) Att: 36,788 Venue: Football Park</t>
  </si>
  <si>
    <t xml:space="preserve">  1.5   2.9  5.10  9.15</t>
  </si>
  <si>
    <t>Port Adelaide won by 19 pts [Match stats]</t>
  </si>
  <si>
    <t>Rnd Att: 281,054 (35,132) Tot Att: 5,335,297 (37,051)</t>
  </si>
  <si>
    <t xml:space="preserve">  7.2   9.5 12.10 16.12</t>
  </si>
  <si>
    <t>Fri 30-Jul-2010 7:40 PM Att: 37,165 Venue: Docklands</t>
  </si>
  <si>
    <t xml:space="preserve">  1.2   3.4   5.6  11.9</t>
  </si>
  <si>
    <t xml:space="preserve">  3.5   9.9 11.14 15.15</t>
  </si>
  <si>
    <t>Sat 31-Jul-2010 2:10 PM Att: 76,980 Venue: M.C.G.</t>
  </si>
  <si>
    <t xml:space="preserve">  2.0   2.1   3.2   9.3</t>
  </si>
  <si>
    <t xml:space="preserve">  3.3   7.6   9.9 13.14</t>
  </si>
  <si>
    <t>Sat 31-Jul-2010 2:40 PM (3:10 PM) Att: 22,340 Venue: Football Park</t>
  </si>
  <si>
    <t xml:space="preserve">  4.2   8.6  11.8 12.12</t>
  </si>
  <si>
    <t xml:space="preserve">  3.7  4.12  5.16  9.18</t>
  </si>
  <si>
    <t>Sat 31-Jul-2010 7:10 PM Att: 30,710 Venue: Stadium Australia</t>
  </si>
  <si>
    <t xml:space="preserve">  5.1  10.1  18.3  20.5</t>
  </si>
  <si>
    <t>Geelong won by 53 pts [Match stats]</t>
  </si>
  <si>
    <t xml:space="preserve">  2.2   4.5   7.6  9.10</t>
  </si>
  <si>
    <t>Sat 31-Jul-2010 7:10 PM Att: 26,144 Venue: Gabba</t>
  </si>
  <si>
    <t xml:space="preserve">  4.3   9.5  10.8  11.8</t>
  </si>
  <si>
    <t>Melbourne won by 10 pts [Match stats]</t>
  </si>
  <si>
    <t xml:space="preserve">  4.4   5.4  11.7 15.10</t>
  </si>
  <si>
    <t>Sun 01-Aug-2010 1:10 PM Att: 19,226 Venue: M.C.G.</t>
  </si>
  <si>
    <t xml:space="preserve">  3.2  7.11  9.13 11.14</t>
  </si>
  <si>
    <t xml:space="preserve">  6.2   9.3  13.7 22.11</t>
  </si>
  <si>
    <t>Sun 01-Aug-2010 2:10 PM Att: 28,038 Venue: Docklands</t>
  </si>
  <si>
    <t xml:space="preserve">  3.3   6.6   8.8 10.12</t>
  </si>
  <si>
    <t xml:space="preserve">  7.6  13.8 18.12 24.16</t>
  </si>
  <si>
    <t>Sun 01-Aug-2010 2:40 PM (4:40 PM) Att: 40,451 Venue: Subiaco</t>
  </si>
  <si>
    <t xml:space="preserve">  0.3   4.4   9.5  13.7</t>
  </si>
  <si>
    <t>Fremantle won by 75 pts [Match stats]</t>
  </si>
  <si>
    <t>Rnd Att: 316,037 (39,505) Tot Att: 5,651,334 (37,180)</t>
  </si>
  <si>
    <t xml:space="preserve">  3.6  5.13  8.16  9.19</t>
  </si>
  <si>
    <t>Fri 06-Aug-2010 7:40 PM Att: 57,095 Venue: M.C.G.</t>
  </si>
  <si>
    <t xml:space="preserve">  6.3  10.5  13.8 23.11</t>
  </si>
  <si>
    <t xml:space="preserve">  7.2   9.5  15.8  19.9</t>
  </si>
  <si>
    <t>Sat 07-Aug-2010 2:10 PM Att: 14,891 Venue: Docklands</t>
  </si>
  <si>
    <t xml:space="preserve">  1.2   7.6   8.7  10.9</t>
  </si>
  <si>
    <t xml:space="preserve">  5.4 10.10 13.12 19.15</t>
  </si>
  <si>
    <t>Sat 07-Aug-2010 2:10 PM Att: 29,431 Venue: S.C.G.</t>
  </si>
  <si>
    <t xml:space="preserve">  1.1   3.5   9.6  13.7</t>
  </si>
  <si>
    <t xml:space="preserve">  3.1   9.4  11.8 12.13</t>
  </si>
  <si>
    <t>Sat 07-Aug-2010 7:10 PM Att: 84,401 Venue: M.C.G.</t>
  </si>
  <si>
    <t xml:space="preserve">  4.5   8.9 12.15 14.23</t>
  </si>
  <si>
    <t>Collingwood won by 22 pts [Match stats]</t>
  </si>
  <si>
    <t xml:space="preserve">  2.2   4.5   8.6  9.11</t>
  </si>
  <si>
    <t>Sat 07-Aug-2010 5:40 PM (7:40 PM) Att: 32,587 Venue: Subiaco</t>
  </si>
  <si>
    <t xml:space="preserve">  1.3   7.5   9.7 10.10</t>
  </si>
  <si>
    <t xml:space="preserve">  5.4 10.10 16.12 23.13</t>
  </si>
  <si>
    <t>Sun 08-Aug-2010 1:10 PM Att: 22,467 Venue: Docklands</t>
  </si>
  <si>
    <t xml:space="preserve">  1.4   3.5   6.8   8.9</t>
  </si>
  <si>
    <t>St Kilda won by 94 pts [Match stats]</t>
  </si>
  <si>
    <t xml:space="preserve">  3.1   7.5 10.10 16.13</t>
  </si>
  <si>
    <t>Sun 08-Aug-2010 2:10 PM Att: 45,844 Venue: M.C.G.</t>
  </si>
  <si>
    <t xml:space="preserve">  2.5   7.6   9.9 11.14</t>
  </si>
  <si>
    <t xml:space="preserve">  1.5   5.7  7.10  7.11</t>
  </si>
  <si>
    <t>Sun 08-Aug-2010 4:10 PM (4:40 PM) Att: 29,321 Venue: Football Park</t>
  </si>
  <si>
    <t xml:space="preserve">  3.1   6.7  7.11  8.13</t>
  </si>
  <si>
    <t>Rnd Att: 291,124 (36,391) Tot Att: 5,942,458 (37,140)</t>
  </si>
  <si>
    <t xml:space="preserve">  3.0   5.0   7.2  10.4</t>
  </si>
  <si>
    <t>Fri 13-Aug-2010 7:40 PM Att: 59,277 Venue: M.C.G.</t>
  </si>
  <si>
    <t xml:space="preserve">  8.2  14.5 20.11 24.18</t>
  </si>
  <si>
    <t>Collingwood won by 98 pts [Match stats]</t>
  </si>
  <si>
    <t xml:space="preserve">  3.7 10.12 14.17 23.18</t>
  </si>
  <si>
    <t>Sat 14-Aug-2010 2:10 PM Att: 44,716 Venue: M.C.G.</t>
  </si>
  <si>
    <t xml:space="preserve">  2.2   2.3   7.5  10.7</t>
  </si>
  <si>
    <t>Carlton won by 89 pts [Match stats]</t>
  </si>
  <si>
    <t xml:space="preserve">  3.2   5.6  10.6  13.9</t>
  </si>
  <si>
    <t>Sat 14-Aug-2010 1:10 PM (3:10 PM) Att: 34,087 Venue: Subiaco</t>
  </si>
  <si>
    <t xml:space="preserve">  2.5   5.8   9.9 14.12</t>
  </si>
  <si>
    <t xml:space="preserve">  3.1   3.2   6.3   9.6</t>
  </si>
  <si>
    <t>Sat 14-Aug-2010 7:10 PM Att: 42,199 Venue: Docklands</t>
  </si>
  <si>
    <t xml:space="preserve">  4.1  14.4  17.6 25.11</t>
  </si>
  <si>
    <t xml:space="preserve">  2.4   3.6   7.9  8.13</t>
  </si>
  <si>
    <t>Sat 14-Aug-2010 7:10 PM (7:40 PM) Att: 14,113 Venue: Football Park</t>
  </si>
  <si>
    <t xml:space="preserve">  0.5   2.6  4.10  8.12</t>
  </si>
  <si>
    <t>Port Adelaide won by 1 pt [Match stats]</t>
  </si>
  <si>
    <t xml:space="preserve">  4.7  6.12 12.14 13.19</t>
  </si>
  <si>
    <t>Sun 15-Aug-2010 1:10 PM Att: 25,403 Venue: Gabba</t>
  </si>
  <si>
    <t xml:space="preserve">  2.4   9.5  13.8 15.14</t>
  </si>
  <si>
    <t xml:space="preserve">  4.1   8.4  12.7  15.9</t>
  </si>
  <si>
    <t>Sun 15-Aug-2010 2:10 PM Att: 48,211 Venue: M.C.G.</t>
  </si>
  <si>
    <t xml:space="preserve">  4.1   8.1  11.3  12.6</t>
  </si>
  <si>
    <t>Hawthorn won by 21 pts [Match stats]</t>
  </si>
  <si>
    <t xml:space="preserve">  3.3   4.5   8.7   9.9</t>
  </si>
  <si>
    <t>Sun 15-Aug-2010 4:40 PM Att: 23,118 Venue: Docklands</t>
  </si>
  <si>
    <t xml:space="preserve">  2.2   9.4  13.7 17.13</t>
  </si>
  <si>
    <t>St Kilda won by 52 pts [Match stats]</t>
  </si>
  <si>
    <t>Rnd Att: 255,239 (31,905) Tot Att: 6,197,697 (36,891)</t>
  </si>
  <si>
    <t xml:space="preserve">  5.3  11.7  14.8 18.13</t>
  </si>
  <si>
    <t>Fri 20-Aug-2010 7:40 PM Att: 45,172 Venue: Docklands</t>
  </si>
  <si>
    <t xml:space="preserve">  5.2   8.3  10.7  12.7</t>
  </si>
  <si>
    <t xml:space="preserve">  5.4  12.8 18.11 24.11</t>
  </si>
  <si>
    <t>Sat 21-Aug-2010 2:10 PM Att: 15,532 Venue: York Park</t>
  </si>
  <si>
    <t xml:space="preserve">  0.2   1.5   1.7   5.9</t>
  </si>
  <si>
    <t>Hawthorn won by 116 pts [Match stats]</t>
  </si>
  <si>
    <t xml:space="preserve">  5.2  10.6  13.9 17.13</t>
  </si>
  <si>
    <t>Sat 21-Aug-2010 2:10 PM Att: 33,944 Venue: Docklands</t>
  </si>
  <si>
    <t xml:space="preserve">  6.1  10.1  12.3 14.10</t>
  </si>
  <si>
    <t xml:space="preserve">  1.3   3.5  4.10  6.18</t>
  </si>
  <si>
    <t>Sat 21-Aug-2010 7:10 PM Att: 42,159 Venue: M.C.G.</t>
  </si>
  <si>
    <t xml:space="preserve">  3.3   4.7   6.8   7.9</t>
  </si>
  <si>
    <t xml:space="preserve">  4.4  10.6 13.10 17.12</t>
  </si>
  <si>
    <t>Sat 21-Aug-2010 7:10 PM Att: 36,554 Venue: S.C.G.</t>
  </si>
  <si>
    <t xml:space="preserve">  5.1   6.3   9.7 10.10</t>
  </si>
  <si>
    <t xml:space="preserve">  3.2   8.2  15.6 17.10</t>
  </si>
  <si>
    <t>Sun 22-Aug-2010 12:40 PM (1:10 PM) Att: 21,086 Venue: Football Park</t>
  </si>
  <si>
    <t xml:space="preserve">  2.6  5.10  8.11 11.17</t>
  </si>
  <si>
    <t>Port Adelaide won by 29 pts [Match stats]</t>
  </si>
  <si>
    <t xml:space="preserve">  2.1   2.4   4.6  10.8</t>
  </si>
  <si>
    <t>Sun 22-Aug-2010 2:10 PM Att: 28,785 Venue: Docklands</t>
  </si>
  <si>
    <t xml:space="preserve">  5.3  10.5  12.9 14.11</t>
  </si>
  <si>
    <t xml:space="preserve">  4.4   7.6 10.10 14.10</t>
  </si>
  <si>
    <t>Sun 22-Aug-2010 2:40 PM (4:40 PM) Att: 32,007 Venue: Subiaco</t>
  </si>
  <si>
    <t xml:space="preserve">  1.4  6.10 10.13 16.14</t>
  </si>
  <si>
    <t>Rnd Att: 298,117 (37,265) Tot Att: 6,495,814 (36,908)</t>
  </si>
  <si>
    <t xml:space="preserve">  3.4   8.6 11.11 13.15</t>
  </si>
  <si>
    <t>Fri 27-Aug-2010 6:40 PM (8:40 PM) Att: 39,376 Venue: Subiaco</t>
  </si>
  <si>
    <t xml:space="preserve">  4.2   6.2   7.6  13.9</t>
  </si>
  <si>
    <t>Fremantle won by 6 pts [Match stats]</t>
  </si>
  <si>
    <t xml:space="preserve">  1.7   5.8 10.14 16.16</t>
  </si>
  <si>
    <t>Sat 28-Aug-2010 1:10 PM Att: 24,099 Venue: Kardinia Park</t>
  </si>
  <si>
    <t xml:space="preserve">  2.2   5.4   6.5  10.8</t>
  </si>
  <si>
    <t xml:space="preserve">  1.1   3.5   9.7  15.8</t>
  </si>
  <si>
    <t>Sat 28-Aug-2010 2:10 PM Att: 76,218 Venue: M.C.G.</t>
  </si>
  <si>
    <t xml:space="preserve">  1.5  4.10 10.12 13.17</t>
  </si>
  <si>
    <t xml:space="preserve">  2.3   3.4   6.9  9.11</t>
  </si>
  <si>
    <t>Sat 28-Aug-2010 3:40 PM (4:10 PM) Att: 38,121 Venue: Football Park</t>
  </si>
  <si>
    <t xml:space="preserve">  2.2   3.3   5.5   5.7</t>
  </si>
  <si>
    <t xml:space="preserve">  6.2  11.4  15.5  17.5</t>
  </si>
  <si>
    <t>Sat 28-Aug-2010 7:10 PM Att: 26,776 Venue: Docklands</t>
  </si>
  <si>
    <t xml:space="preserve">  2.4   6.4   9.6 11.12</t>
  </si>
  <si>
    <t>Western Bulldogs won by 29 pts [Match stats]</t>
  </si>
  <si>
    <t xml:space="preserve">  3.2   6.5   6.7  10.8</t>
  </si>
  <si>
    <t>Sat 28-Aug-2010 7:10 PM Att: 24,789 Venue: Gabba</t>
  </si>
  <si>
    <t xml:space="preserve">  4.1   6.4  11.9 16.10</t>
  </si>
  <si>
    <t xml:space="preserve">  2.6   3.9  9.13 16.16</t>
  </si>
  <si>
    <t>Sun 29-Aug-2010 2:10 PM Att: 37,674 Venue: Docklands</t>
  </si>
  <si>
    <t xml:space="preserve">  2.6  12.8 14.11 18.14</t>
  </si>
  <si>
    <t xml:space="preserve">  3.3   8.7 12.10 15.13</t>
  </si>
  <si>
    <t>Sun 29-Aug-2010 4:40 PM Att: 31,064 Venue: M.C.G.</t>
  </si>
  <si>
    <t xml:space="preserve">  5.4  10.7  12.8 17.11</t>
  </si>
  <si>
    <t>2010 Ladder</t>
  </si>
  <si>
    <t>335.339 (50%)</t>
  </si>
  <si>
    <t>242.206 (54%)</t>
  </si>
  <si>
    <t>371.292 (56%)</t>
  </si>
  <si>
    <t>241.256 (48%)</t>
  </si>
  <si>
    <t>284.231 (55%)</t>
  </si>
  <si>
    <t>231.205 (53%)</t>
  </si>
  <si>
    <t>321.248 (56%)</t>
  </si>
  <si>
    <t>251.228 (52%)</t>
  </si>
  <si>
    <t>293.259 (53%)</t>
  </si>
  <si>
    <t>272.231 (54%)</t>
  </si>
  <si>
    <t>315.278 (53%)</t>
  </si>
  <si>
    <t>307.245 (56%)</t>
  </si>
  <si>
    <t>297.262 (53%)</t>
  </si>
  <si>
    <t>265.257 (51%)</t>
  </si>
  <si>
    <t>315.253 (55%)</t>
  </si>
  <si>
    <t>285.273 (51%)</t>
  </si>
  <si>
    <t>326.252 (56%)</t>
  </si>
  <si>
    <t>252.237 (52%)</t>
  </si>
  <si>
    <t>306.287 (52%)</t>
  </si>
  <si>
    <t>250.263 (49%)</t>
  </si>
  <si>
    <t>269.256 (51%)</t>
  </si>
  <si>
    <t>280.291 (49%)</t>
  </si>
  <si>
    <t>254.251 (50%)</t>
  </si>
  <si>
    <t>311.292 (52%)</t>
  </si>
  <si>
    <t>277.268 (51%)</t>
  </si>
  <si>
    <t>358.254 (58%)</t>
  </si>
  <si>
    <t>246.238 (51%)</t>
  </si>
  <si>
    <t>339.314 (52%)</t>
  </si>
  <si>
    <t>255.243 (51%)</t>
  </si>
  <si>
    <t>333.302 (52%)</t>
  </si>
  <si>
    <t>Games: 176, Goals: 4616, Behinds: 4149, Accuracy: 52.66%, Total points: 31845, Average score: 90</t>
  </si>
  <si>
    <t xml:space="preserve">  4.7   8.8 11.11 12.11</t>
  </si>
  <si>
    <t>Fri 03-Sep-2010 7:45 PM Att: 63,608 Venue: M.C.G.</t>
  </si>
  <si>
    <t xml:space="preserve">  3.4   5.6  10.6 11.13</t>
  </si>
  <si>
    <t>St Kilda won by 4 pts [Match stats]</t>
  </si>
  <si>
    <t>Sat 04-Sep-2010 1:20 PM (3:20 PM) Att: 42,719 Venue: Subiaco</t>
  </si>
  <si>
    <t xml:space="preserve">  1.4  1.11  4.13  8.16</t>
  </si>
  <si>
    <t xml:space="preserve">  3.6  7.15 11.18 17.22</t>
  </si>
  <si>
    <t>Sat 04-Sep-2010 7:20 PM Att: 66,545 Venue: M.C.G.</t>
  </si>
  <si>
    <t xml:space="preserve">  0.5   3.7  5.11  8.14</t>
  </si>
  <si>
    <t xml:space="preserve">  6.6  11.8 11.11 14.15</t>
  </si>
  <si>
    <t>Sun 05-Sep-2010 2:40 PM Att: 41,596 Venue: Stadium Australia</t>
  </si>
  <si>
    <t xml:space="preserve">  4.3   7.8 12.12 13.16</t>
  </si>
  <si>
    <t xml:space="preserve">  8.1  10.7 14.13 20.15</t>
  </si>
  <si>
    <t>Fri 10-Sep-2010 7:45 PM Att: 45,056 Venue: M.C.G.</t>
  </si>
  <si>
    <t xml:space="preserve">  1.1   4.2   7.6  10.6</t>
  </si>
  <si>
    <t xml:space="preserve">  3.4   5.6   8.9 11.11</t>
  </si>
  <si>
    <t>Sat 11-Sep-2010 7:20 PM Att: 39,596 Venue: M.C.G.</t>
  </si>
  <si>
    <t xml:space="preserve">  3.4   8.4   8.9 10.12</t>
  </si>
  <si>
    <t xml:space="preserve">  7.2  13.7 16.11 18.12</t>
  </si>
  <si>
    <t>Fri 17-Sep-2010 7:45 PM Att: 95,241 Venue: M.C.G.</t>
  </si>
  <si>
    <t xml:space="preserve">  1.1   3.5  6.10 11.13</t>
  </si>
  <si>
    <t xml:space="preserve">  1.5   3.6 10.10 13.10</t>
  </si>
  <si>
    <t>Sat 18-Sep-2010 7:20 PM Att: 62,694 Venue: M.C.G.</t>
  </si>
  <si>
    <t xml:space="preserve">  3.1   4.6   5.9  8.16</t>
  </si>
  <si>
    <t xml:space="preserve">  3.2   4.2   7.5  10.8</t>
  </si>
  <si>
    <t>Sat 25-Sep-2010 2:30 PM Att: 100,016 Venue: M.C.G.</t>
  </si>
  <si>
    <t xml:space="preserve">  4.2   7.8  7.13  9.14</t>
  </si>
  <si>
    <t xml:space="preserve">  3.2   6.5  11.8 16.12</t>
  </si>
  <si>
    <t>Sat 02-Oct-2010 2:30 PM Att: 93,853 Venue: M.C.G.</t>
  </si>
  <si>
    <t xml:space="preserve">  0.2   1.8   4.9  7.10</t>
  </si>
  <si>
    <t>Collingwood won by 56 pts [Match stats]</t>
  </si>
  <si>
    <t xml:space="preserve">[2009] [2011] </t>
  </si>
  <si>
    <t>[2008] [2010]</t>
  </si>
  <si>
    <t>2009 Season Scores and Results</t>
  </si>
  <si>
    <t>Rnd Att: 349,093 (43,637) Tot Att: 349,093 (43,637)</t>
  </si>
  <si>
    <t xml:space="preserve">  3.4   6.7  8.10  9.13</t>
  </si>
  <si>
    <t>Thu 26-Mar-2009 7:40 PM (6:40 PM) Att: 87,043 Venue: M.C.G.</t>
  </si>
  <si>
    <t xml:space="preserve">  8.4  13.5  18.9 23.12</t>
  </si>
  <si>
    <t>Carlton won by 83 pts [Match stats]</t>
  </si>
  <si>
    <t xml:space="preserve">  3.2   8.4  10.6  16.7</t>
  </si>
  <si>
    <t>Fri 27-Mar-2009 7:40 PM (6:40 PM) Att: 69,564 Venue: M.C.G.</t>
  </si>
  <si>
    <t xml:space="preserve">  4.8  8.16 14.19 15.21</t>
  </si>
  <si>
    <t xml:space="preserve">  2.0   7.1  12.3  13.8</t>
  </si>
  <si>
    <t>Sat 28-Mar-2009 2:10 PM (1:10 PM) Att: 41,588 Venue: M.C.G.</t>
  </si>
  <si>
    <t xml:space="preserve">  5.5   8.8  11.9 13.12</t>
  </si>
  <si>
    <t xml:space="preserve">  2.1   5.3  14.6 14.11</t>
  </si>
  <si>
    <t>Sat 28-Mar-2009 6:10 PM Att: 26,800 Venue: Gabba</t>
  </si>
  <si>
    <t xml:space="preserve">  6.2   9.4  11.8  13.8</t>
  </si>
  <si>
    <t xml:space="preserve">  1.1   4.4   9.6  12.8</t>
  </si>
  <si>
    <t>Sat 28-Mar-2009 7:10 PM (6:10 PM) Att: 32,442 Venue: Docklands</t>
  </si>
  <si>
    <t xml:space="preserve">  5.4   5.6   5.6  9.11</t>
  </si>
  <si>
    <t xml:space="preserve">  3.3   6.5   9.6  10.7</t>
  </si>
  <si>
    <t>Sun 29-Mar-2009 1:10 PM (12:10 PM) Att: 28,707 Venue: M.C.G.</t>
  </si>
  <si>
    <t xml:space="preserve">  3.3   7.6  11.8 15.11</t>
  </si>
  <si>
    <t xml:space="preserve">  4.3   8.7 11.12 15.17</t>
  </si>
  <si>
    <t>Sun 29-Mar-2009 2:40 PM (2:10 PM) Att: 28,315 Venue: Football Park</t>
  </si>
  <si>
    <t xml:space="preserve">  1.1   4.3   8.8  9.12</t>
  </si>
  <si>
    <t>Port Adelaide won by 41 pts [Match stats]</t>
  </si>
  <si>
    <t xml:space="preserve">  4.4   7.5 12.12 13.16</t>
  </si>
  <si>
    <t>Sun 29-Mar-2009 4:10 PM (6:10 PM) Att: 34,634 Venue: Subiaco</t>
  </si>
  <si>
    <t xml:space="preserve">  6.1  13.4  17.4  25.7</t>
  </si>
  <si>
    <t>Western Bulldogs won by 63 pts [Match stats]</t>
  </si>
  <si>
    <t>Rnd Att: 281,844 (35,231) Tot Att: 630,937 (39,434)</t>
  </si>
  <si>
    <t xml:space="preserve">  2.2   5.3   9.8  10.9</t>
  </si>
  <si>
    <t>Fri 03-Apr-2009 7:40 PM (7:10 PM) Att: 41,189 Venue: Football Park</t>
  </si>
  <si>
    <t xml:space="preserve">  4.2   6.7  10.7 15.11</t>
  </si>
  <si>
    <t xml:space="preserve">  3.1   8.3  14.7 17.15</t>
  </si>
  <si>
    <t>Sat 04-Apr-2009 2:10 PM (1:10 PM) Att: 43,169 Venue: M.C.G.</t>
  </si>
  <si>
    <t xml:space="preserve">  5.2   7.2   9.4  10.4</t>
  </si>
  <si>
    <t xml:space="preserve">  5.3   8.9 11.11 15.15</t>
  </si>
  <si>
    <t>Sat 04-Apr-2009 2:10 PM (1:10 PM) Att: 22,128 Venue: Kardinia Park</t>
  </si>
  <si>
    <t xml:space="preserve">  1.1   4.2  12.6  13.7</t>
  </si>
  <si>
    <t xml:space="preserve">  3.2  11.5  13.8 18.11</t>
  </si>
  <si>
    <t>Sat 04-Apr-2009 7:10 PM (6:10 PM) Att: 42,496 Venue: Docklands</t>
  </si>
  <si>
    <t xml:space="preserve">  3.3   4.6  10.8 15.10</t>
  </si>
  <si>
    <t xml:space="preserve">  3.4   8.7  16.9 22.11</t>
  </si>
  <si>
    <t>Sat 04-Apr-2009 7:10 PM (6:10 PM) Att: 33,116 Venue: Stadium Australia</t>
  </si>
  <si>
    <t xml:space="preserve">  5.4   8.9 12.12 15.15</t>
  </si>
  <si>
    <t xml:space="preserve">  5.2   9.5  14.7 16.13</t>
  </si>
  <si>
    <t>Sun 05-Apr-2009 1:10 PM Att: 27,461 Venue: Docklands</t>
  </si>
  <si>
    <t xml:space="preserve">  1.4   6.6  10.8 10.11</t>
  </si>
  <si>
    <t>Essendon won by 38 pts [Match stats]</t>
  </si>
  <si>
    <t xml:space="preserve">  3.6  4.10  8.13 11.14</t>
  </si>
  <si>
    <t>Sun 05-Apr-2009 2:15 PM Att: 34,459 Venue: M.C.G.</t>
  </si>
  <si>
    <t xml:space="preserve">  1.5   3.6   7.8  9.11</t>
  </si>
  <si>
    <t xml:space="preserve">  4.3  10.6  16.8 19.11</t>
  </si>
  <si>
    <t>Sun 05-Apr-2009 2:40 PM (4:40 PM) Att: 37,826 Venue: Subiaco</t>
  </si>
  <si>
    <t xml:space="preserve">  1.6   4.9  8.12 10.15</t>
  </si>
  <si>
    <t>Rnd Att: 315,160 (39,395) Tot Att: 946,097 (39,421)</t>
  </si>
  <si>
    <t xml:space="preserve">  2.3  10.6 11.11 18.14</t>
  </si>
  <si>
    <t>Thu 09-Apr-2009 7:40 PM Att: 58,521 Venue: M.C.G.</t>
  </si>
  <si>
    <t xml:space="preserve">  5.5   5.9  8.15 13.17</t>
  </si>
  <si>
    <t xml:space="preserve">  5.2  15.2  20.7 25.11</t>
  </si>
  <si>
    <t>Sat 11-Apr-2009 2:10 PM Att: 29,066 Venue: Docklands</t>
  </si>
  <si>
    <t xml:space="preserve">  2.4   4.5   9.7  9.10</t>
  </si>
  <si>
    <t>St Kilda won by 97 pts [Match stats]</t>
  </si>
  <si>
    <t xml:space="preserve">  4.6  7.10 13.13 16.16</t>
  </si>
  <si>
    <t>Sat 11-Apr-2009 7:10 PM Att: 70,370 Venue: M.C.G.</t>
  </si>
  <si>
    <t xml:space="preserve">  1.4   8.6  15.7 17.14</t>
  </si>
  <si>
    <t xml:space="preserve">  4.4  10.6  12.9 15.10</t>
  </si>
  <si>
    <t>Sat 11-Apr-2009 7:10 PM Att: 24,984 Venue: Gabba</t>
  </si>
  <si>
    <t xml:space="preserve">  1.2   4.5  7.10  9.13</t>
  </si>
  <si>
    <t xml:space="preserve">  3.3  10.5 16.12 22.15</t>
  </si>
  <si>
    <t>Sun 12-Apr-2009 12:40 PM (1:10 PM) Att: 21,030 Venue: Football Park</t>
  </si>
  <si>
    <t xml:space="preserve">  2.1   4.4   7.5  14.6</t>
  </si>
  <si>
    <t xml:space="preserve">  2.1   5.5   8.9  10.9</t>
  </si>
  <si>
    <t>Sun 12-Apr-2009 2:10 PM Att: 34,893 Venue: Docklands</t>
  </si>
  <si>
    <t xml:space="preserve">  4.1  10.4  15.5  19.9</t>
  </si>
  <si>
    <t xml:space="preserve">  3.5   3.7  7.12 11.14</t>
  </si>
  <si>
    <t>Sun 12-Apr-2009 2:40 PM (4:40 PM) Att: 30,035 Venue: Subiaco</t>
  </si>
  <si>
    <t xml:space="preserve">  1.3   6.7  9.12 15.14</t>
  </si>
  <si>
    <t xml:space="preserve">  0.6  6.11 10.13 16.14</t>
  </si>
  <si>
    <t>Mon 13-Apr-2009 2:10 PM Att: 46,261 Venue: Docklands</t>
  </si>
  <si>
    <t xml:space="preserve">  3.4   4.8  7.10  8.15</t>
  </si>
  <si>
    <t>Rnd Att: 278,119 (34,765) Tot Att: 1,224,216 (38,257)</t>
  </si>
  <si>
    <t xml:space="preserve">  6.2   9.4  10.8 10.13</t>
  </si>
  <si>
    <t>Fri 17-Apr-2009 7:40 PM Att: 34,912 Venue: Gabba</t>
  </si>
  <si>
    <t xml:space="preserve">  2.4   7.6  9.10 13.12</t>
  </si>
  <si>
    <t xml:space="preserve">  3.0   7.2  10.7 12.12</t>
  </si>
  <si>
    <t>Sat 18-Apr-2009 2:10 PM Att: 30,824 Venue: S.C.G.</t>
  </si>
  <si>
    <t xml:space="preserve">  3.5  3.12  6.12  9.13</t>
  </si>
  <si>
    <t xml:space="preserve">  2.2   5.6  9.12 12.13</t>
  </si>
  <si>
    <t>Sat 18-Apr-2009 2:10 PM Att: 33,274 Venue: M.C.G.</t>
  </si>
  <si>
    <t xml:space="preserve">  4.3   6.4  10.6 17.13</t>
  </si>
  <si>
    <t>Port Adelaide won by 30 pts [Match stats]</t>
  </si>
  <si>
    <t xml:space="preserve">  5.3   8.5  13.8  17.9</t>
  </si>
  <si>
    <t>Sat 18-Apr-2009 7:10 PM Att: 26,326 Venue: Docklands</t>
  </si>
  <si>
    <t xml:space="preserve">  0.1   3.2   3.3   4.4</t>
  </si>
  <si>
    <t>St Kilda won by 83 pts [Match stats]</t>
  </si>
  <si>
    <t xml:space="preserve">  3.2   7.2  11.6  13.8</t>
  </si>
  <si>
    <t>Sat 18-Apr-2009 7:10 PM (7:40 PM) Att: 40,418 Venue: Football Park</t>
  </si>
  <si>
    <t xml:space="preserve">  5.1  10.2  14.5  21.8</t>
  </si>
  <si>
    <t xml:space="preserve">  3.3   5.5   9.7  10.9</t>
  </si>
  <si>
    <t>Sun 19-Apr-2009 1:10 PM Att: 33,842 Venue: Docklands</t>
  </si>
  <si>
    <t xml:space="preserve">  1.3   3.7  5.11  7.15</t>
  </si>
  <si>
    <t xml:space="preserve">  2.3   5.6   9.7 13.14</t>
  </si>
  <si>
    <t>Sun 19-Apr-2009 2:10 PM Att: 40,765 Venue: M.C.G.</t>
  </si>
  <si>
    <t xml:space="preserve">  2.6  10.7 13.11 14.16</t>
  </si>
  <si>
    <t xml:space="preserve">  6.4   8.7 14.11 17.14</t>
  </si>
  <si>
    <t>Sun 19-Apr-2009 2:40 PM (4:40 PM) Att: 37,758 Venue: Subiaco</t>
  </si>
  <si>
    <t xml:space="preserve">  3.2   5.6   9.7 12.11</t>
  </si>
  <si>
    <t>Rnd Att: 264,220 (33,028) Tot Att: 1,488,436 (37,211)</t>
  </si>
  <si>
    <t xml:space="preserve">  1.3   1.3   3.4   5.6</t>
  </si>
  <si>
    <t>Fri 24-Apr-2009 7:45 PM (8:15 PM) Att: 25,426 Venue: Football Park</t>
  </si>
  <si>
    <t xml:space="preserve">  6.0  10.5  13.9 15.12</t>
  </si>
  <si>
    <t>St Kilda won by 66 pts [Match stats]</t>
  </si>
  <si>
    <t xml:space="preserve">  1.5   6.6  9.13 13.15</t>
  </si>
  <si>
    <t>Sat 25-Apr-2009 2:20 PM Att: 84,829 Venue: M.C.G.</t>
  </si>
  <si>
    <t xml:space="preserve">  4.2   6.6  8.10 12.16</t>
  </si>
  <si>
    <t xml:space="preserve">  1.3   4.5   6.7  11.8</t>
  </si>
  <si>
    <t>Sat 25-Apr-2009 5:20 PM Att: 17,880 Venue: York Park</t>
  </si>
  <si>
    <t xml:space="preserve">  1.5   2.9  5.11  7.14</t>
  </si>
  <si>
    <t xml:space="preserve">  3.2   5.6   6.9  7.16</t>
  </si>
  <si>
    <t>Sat 25-Apr-2009 7:20 PM Att: 29,224 Venue: Docklands</t>
  </si>
  <si>
    <t xml:space="preserve">  2.2   6.7 10.12 13.16</t>
  </si>
  <si>
    <t xml:space="preserve">  6.4  11.9 16.10 18.13</t>
  </si>
  <si>
    <t>Sat 25-Apr-2009 6:45 PM (8:45 PM) Att: 32,884 Venue: Subiaco</t>
  </si>
  <si>
    <t xml:space="preserve">  2.2   5.3  11.3  16.4</t>
  </si>
  <si>
    <t xml:space="preserve">  5.4  13.8 15.11 18.18</t>
  </si>
  <si>
    <t>Sun 26-Apr-2009 1:10 PM Att: 15,580 Venue: Kardinia Park</t>
  </si>
  <si>
    <t xml:space="preserve">  0.2   3.3   4.3   5.3</t>
  </si>
  <si>
    <t>Geelong won by 93 pts [Match stats]</t>
  </si>
  <si>
    <t xml:space="preserve">  1.6   6.9 10.10 13.12</t>
  </si>
  <si>
    <t>Sun 26-Apr-2009 2:10 PM Att: 44,268 Venue: Docklands</t>
  </si>
  <si>
    <t xml:space="preserve">  4.1  11.3  15.7  21.7</t>
  </si>
  <si>
    <t xml:space="preserve">  0.1   0.3   1.6  4.10</t>
  </si>
  <si>
    <t>Sun 26-Apr-2009 4:40 PM Att: 14,129 Venue: M.C.G.</t>
  </si>
  <si>
    <t xml:space="preserve">  2.4   4.6   5.7   7.9</t>
  </si>
  <si>
    <t>Rnd Att: 321,009 (40,126) Tot Att: 1,809,445 (37,697)</t>
  </si>
  <si>
    <t xml:space="preserve">  4.1   7.2   8.6  11.9</t>
  </si>
  <si>
    <t>Fri 01-May-2009 7:40 PM Att: 40,087 Venue: Docklands</t>
  </si>
  <si>
    <t xml:space="preserve">  4.6  12.8 15.11 19.13</t>
  </si>
  <si>
    <t xml:space="preserve">  5.0   9.2  11.9 16.10</t>
  </si>
  <si>
    <t>Sat 02-May-2009 2:10 PM Att: 69,814 Venue: M.C.G.</t>
  </si>
  <si>
    <t xml:space="preserve">  3.2   7.5  11.8 15.12</t>
  </si>
  <si>
    <t xml:space="preserve">  4.6  6.13  8.13  9.20</t>
  </si>
  <si>
    <t>Sat 02-May-2009 2:10 PM (4:10 PM) Att: 41,654 Venue: Subiaco</t>
  </si>
  <si>
    <t xml:space="preserve">  3.2   4.2   8.7  13.9</t>
  </si>
  <si>
    <t xml:space="preserve">  5.2  10.2  12.6  17.9</t>
  </si>
  <si>
    <t>Sat 02-May-2009 7:10 PM Att: 29,252 Venue: Gabba</t>
  </si>
  <si>
    <t xml:space="preserve">  1.3   3.8  5.12  9.14</t>
  </si>
  <si>
    <t>Brisbane Lions won by 43 pts [Match stats]</t>
  </si>
  <si>
    <t xml:space="preserve">  3.4   8.6 11.12 15.15</t>
  </si>
  <si>
    <t>Sat 02-May-2009 7:10 PM (7:40 PM) Att: 41,558 Venue: Football Park</t>
  </si>
  <si>
    <t xml:space="preserve">  2.0   5.2   8.5  12.7</t>
  </si>
  <si>
    <t>Port Adelaide won by 26 pts [Match stats]</t>
  </si>
  <si>
    <t xml:space="preserve">  5.6   9.7  11.9 14.10</t>
  </si>
  <si>
    <t>Sun 03-May-2009 1:10 PM Att: 25,410 Venue: S.C.G.</t>
  </si>
  <si>
    <t xml:space="preserve">  2.1   5.4   9.6  11.9</t>
  </si>
  <si>
    <t xml:space="preserve">  2.4   4.6   6.7  10.8</t>
  </si>
  <si>
    <t>Sun 03-May-2009 2:10 PM Att: 36,932 Venue: M.C.G.</t>
  </si>
  <si>
    <t xml:space="preserve">  3.3   9.8 12.17 15.21</t>
  </si>
  <si>
    <t xml:space="preserve">  1.4   4.5   7.8 11.10</t>
  </si>
  <si>
    <t>Sun 03-May-2009 4:40 PM Att: 36,302 Venue: Docklands</t>
  </si>
  <si>
    <t xml:space="preserve">  3.7  7.14 12.18 14.20</t>
  </si>
  <si>
    <t>Rnd Att: 245,638 (30,705) Tot Att: 2,055,083 (36,698)</t>
  </si>
  <si>
    <t xml:space="preserve">  4.2   6.7 12.10 17.14</t>
  </si>
  <si>
    <t>Fri 08-May-2009 7:40 PM Att: 50,475 Venue: Docklands</t>
  </si>
  <si>
    <t xml:space="preserve">  1.8   6.8  9.11 10.12</t>
  </si>
  <si>
    <t>Essendon won by 44 pts [Match stats]</t>
  </si>
  <si>
    <t xml:space="preserve">  1.5   8.7 12.10 17.14</t>
  </si>
  <si>
    <t>Sat 09-May-2009 2:10 PM Att: 22,050 Venue: Kardinia Park</t>
  </si>
  <si>
    <t xml:space="preserve">  1.2   4.3   7.4  10.5</t>
  </si>
  <si>
    <t>Geelong won by 51 pts [Match stats]</t>
  </si>
  <si>
    <t xml:space="preserve">  4.5   7.6  8.10 10.11</t>
  </si>
  <si>
    <t>Sat 09-May-2009 2:10 PM Att: 34,646 Venue: M.C.G.</t>
  </si>
  <si>
    <t xml:space="preserve">  1.4   7.5   9.7  15.7</t>
  </si>
  <si>
    <t>Brisbane Lions won by 26 pts [Match stats]</t>
  </si>
  <si>
    <t xml:space="preserve">  3.2   8.4  9.10 11.15</t>
  </si>
  <si>
    <t>Sat 09-May-2009 7:10 PM Att: 10,294 Venue: Carrara</t>
  </si>
  <si>
    <t xml:space="preserve">  3.4  10.5  12.7 13.10</t>
  </si>
  <si>
    <t xml:space="preserve">  5.1  12.1  15.3  20.5</t>
  </si>
  <si>
    <t>Sat 09-May-2009 7:10 PM Att: 14,342 Venue: Docklands</t>
  </si>
  <si>
    <t xml:space="preserve">  4.1   6.6  12.8 18.12</t>
  </si>
  <si>
    <t xml:space="preserve">  3.5   5.9  6.12 12.14</t>
  </si>
  <si>
    <t>Sun 10-May-2009 12:40 PM (1:10 PM) Att: 31,742 Venue: Football Park</t>
  </si>
  <si>
    <t xml:space="preserve">  2.4  5.10 13.15 17.16</t>
  </si>
  <si>
    <t xml:space="preserve">  2.4   7.7 11.12 12.18</t>
  </si>
  <si>
    <t>Sun 10-May-2009 2:40 PM (4:40 PM) Att: 35,209 Venue: Subiaco</t>
  </si>
  <si>
    <t xml:space="preserve">  1.1   7.3  10.3  13.4</t>
  </si>
  <si>
    <t xml:space="preserve">  1.4   1.6   3.7  5.10</t>
  </si>
  <si>
    <t>Mon 11-May-2009 7:20 PM Att: 46,880 Venue: Docklands</t>
  </si>
  <si>
    <t xml:space="preserve">  3.3   9.7  15.8  20.8</t>
  </si>
  <si>
    <t>St Kilda won by 88 pts [Match stats]</t>
  </si>
  <si>
    <t>Rnd Att: 299,595 (37,449) Tot Att: 2,354,678 (36,792)</t>
  </si>
  <si>
    <t xml:space="preserve">  2.2   3.4   7.8  9.11</t>
  </si>
  <si>
    <t>Fri 15-May-2009 6:40 PM (8:40 PM) Att: 39,135 Venue: Subiaco</t>
  </si>
  <si>
    <t xml:space="preserve">  3.2   8.4  11.6  13.9</t>
  </si>
  <si>
    <t xml:space="preserve">  5.2  10.3  11.4  15.7</t>
  </si>
  <si>
    <t>Sat 16-May-2009 2:10 PM Att: 28,279 Venue: M.C.G.</t>
  </si>
  <si>
    <t xml:space="preserve">  3.3   9.6 12.10 15.14</t>
  </si>
  <si>
    <t>Western Bulldogs won by 7 pts [Match stats]</t>
  </si>
  <si>
    <t xml:space="preserve">  5.3  12.5  15.9 18.11</t>
  </si>
  <si>
    <t>Sat 16-May-2009 2:10 PM Att: 20,873 Venue: Kardinia Park</t>
  </si>
  <si>
    <t xml:space="preserve">  1.2   3.3   6.6   7.7</t>
  </si>
  <si>
    <t>Geelong won by 70 pts [Match stats]</t>
  </si>
  <si>
    <t xml:space="preserve">  3.4   6.4  13.7 18.11</t>
  </si>
  <si>
    <t>Sat 16-May-2009 7:10 PM Att: 27,767 Venue: Gabba</t>
  </si>
  <si>
    <t xml:space="preserve">  5.5   7.8   9.9 12.11</t>
  </si>
  <si>
    <t>Brisbane Lions won by 36 pts [Match stats]</t>
  </si>
  <si>
    <t xml:space="preserve">  5.2   7.4  14.7 16.10</t>
  </si>
  <si>
    <t>Sat 16-May-2009 7:10 PM Att: 33,079 Venue: Stadium Australia</t>
  </si>
  <si>
    <t xml:space="preserve">  4.2   6.6  11.6 15.11</t>
  </si>
  <si>
    <t xml:space="preserve">  5.4   7.8 10.13 14.18</t>
  </si>
  <si>
    <t>Sun 17-May-2009 12:40 PM (1:10 PM) Att: 22,034 Venue: Football Park</t>
  </si>
  <si>
    <t xml:space="preserve">  4.1   5.2  12.5  15.9</t>
  </si>
  <si>
    <t xml:space="preserve">  0.4   1.7   3.9  7.11</t>
  </si>
  <si>
    <t>Sun 17-May-2009 2:10 PM Att: 82,834 Venue: M.C.G.</t>
  </si>
  <si>
    <t xml:space="preserve">  5.1   7.3  11.6  16.8</t>
  </si>
  <si>
    <t>Carlton won by 51 pts [Match stats]</t>
  </si>
  <si>
    <t xml:space="preserve">  6.5   8.8 11.11 13.12</t>
  </si>
  <si>
    <t>Sun 17-May-2009 4:40 PM Att: 45,594 Venue: Docklands</t>
  </si>
  <si>
    <t xml:space="preserve">  2.1   5.1   8.6 10.11</t>
  </si>
  <si>
    <t>Rnd Att: 304,743 (38,093) Tot Att: 2,659,421 (36,936)</t>
  </si>
  <si>
    <t xml:space="preserve">  6.4  9.10 14.12 17.14</t>
  </si>
  <si>
    <t>Fri 22-May-2009 7:40 PM Att: 44,620 Venue: Docklands</t>
  </si>
  <si>
    <t xml:space="preserve">  3.2   8.3  11.8 17.12</t>
  </si>
  <si>
    <t xml:space="preserve">  2.3   8.8 12.11 14.14</t>
  </si>
  <si>
    <t>Sat 23-May-2009 2:10 PM Att: 15,436 Venue: Docklands</t>
  </si>
  <si>
    <t xml:space="preserve">  6.5   9.7 10.10 12.13</t>
  </si>
  <si>
    <t xml:space="preserve">  3.4   8.6  9.11 15.14</t>
  </si>
  <si>
    <t>Sat 23-May-2009 2:40 PM (3:10 PM) Att: 41,107 Venue: Football Park</t>
  </si>
  <si>
    <t xml:space="preserve">  0.3   0.5   5.8  8.12</t>
  </si>
  <si>
    <t xml:space="preserve">  3.4   3.8  5.10  9.12</t>
  </si>
  <si>
    <t>Sat 23-May-2009 5:40 PM (7:40 PM) Att: 36,658 Venue: Subiaco</t>
  </si>
  <si>
    <t xml:space="preserve">  1.4  4.10  8.12 12.16</t>
  </si>
  <si>
    <t xml:space="preserve">  5.5   9.8 10.12 12.13</t>
  </si>
  <si>
    <t>Sat 23-May-2009 7:45 PM Att: 73,625 Venue: M.C.G.</t>
  </si>
  <si>
    <t xml:space="preserve">  3.1   7.4  13.6 19.11</t>
  </si>
  <si>
    <t>Essendon won by 40 pts [Match stats]</t>
  </si>
  <si>
    <t xml:space="preserve">  8.1  11.6 13.13 18.15</t>
  </si>
  <si>
    <t>Sun 24-May-2009 1:10 PM Att: 23,229 Venue: S.C.G.</t>
  </si>
  <si>
    <t xml:space="preserve">  1.0   3.3   6.6  10.8</t>
  </si>
  <si>
    <t xml:space="preserve">  4.2   5.9  8.12 14.13</t>
  </si>
  <si>
    <t>Sun 24-May-2009 2:10 PM Att: 30,673 Venue: Docklands</t>
  </si>
  <si>
    <t xml:space="preserve">  1.0   5.1  10.3  13.3</t>
  </si>
  <si>
    <t xml:space="preserve">  6.2  11.7  16.9 17.12</t>
  </si>
  <si>
    <t>Sun 24-May-2009 4:40 PM Att: 39,395 Venue: M.C.G.</t>
  </si>
  <si>
    <t xml:space="preserve">  2.5   4.6  8.10 13.14</t>
  </si>
  <si>
    <t>Rnd Att: 241,923 (30,240) Tot Att: 2,901,344 (36,267)</t>
  </si>
  <si>
    <t xml:space="preserve">  5.2  9.10 11.12 16.15</t>
  </si>
  <si>
    <t>Fri 29-May-2009 7:40 PM Att: 39,611 Venue: Docklands</t>
  </si>
  <si>
    <t xml:space="preserve">  3.3   3.5   7.7 10.10</t>
  </si>
  <si>
    <t xml:space="preserve">  5.2  13.6  16.7  18.9</t>
  </si>
  <si>
    <t>Sat 30-May-2009 2:10 PM Att: 12,542 Venue: Manuka Oval</t>
  </si>
  <si>
    <t xml:space="preserve">  2.2   2.3   7.4  12.5</t>
  </si>
  <si>
    <t xml:space="preserve">  3.3   6.5   9.7  12.9</t>
  </si>
  <si>
    <t>Sat 30-May-2009 2:10 PM Att: 21,583 Venue: Docklands</t>
  </si>
  <si>
    <t xml:space="preserve">  4.2   8.6  12.8  15.9</t>
  </si>
  <si>
    <t>Brisbane Lions won by 18 pts [Match stats]</t>
  </si>
  <si>
    <t xml:space="preserve">  5.3   7.8 10.11 11.17</t>
  </si>
  <si>
    <t>Sat 30-May-2009 7:10 PM Att: 9,112 Venue: Carrara</t>
  </si>
  <si>
    <t xml:space="preserve">  4.5   6.6   6.6  6.10</t>
  </si>
  <si>
    <t xml:space="preserve">  6.2   8.5  11.6 17.10</t>
  </si>
  <si>
    <t>Sat 30-May-2009 5:40 PM (7:40 PM) Att: 35,395 Venue: Subiaco</t>
  </si>
  <si>
    <t xml:space="preserve">  4.3   5.9  13.9 17.13</t>
  </si>
  <si>
    <t xml:space="preserve">  7.1  12.4  12.5 16.10</t>
  </si>
  <si>
    <t>Sun 31-May-2009 12:40 PM (1:10 PM) Att: 40,035 Venue: Football Park</t>
  </si>
  <si>
    <t xml:space="preserve">  2.1   4.4   8.6  12.7</t>
  </si>
  <si>
    <t xml:space="preserve">  1.1   3.1   5.3  11.4</t>
  </si>
  <si>
    <t>Sun 31-May-2009 2:10 PM Att: 48,852 Venue: Docklands</t>
  </si>
  <si>
    <t xml:space="preserve">  6.4  12.7 17.13 20.14</t>
  </si>
  <si>
    <t>Geelong won by 64 pts [Match stats]</t>
  </si>
  <si>
    <t xml:space="preserve">  3.1   6.5  15.8 17.12</t>
  </si>
  <si>
    <t>Sun 31-May-2009 4:40 PM Att: 34,793 Venue: M.C.G.</t>
  </si>
  <si>
    <t xml:space="preserve">  5.2   7.5   9.6 11.10</t>
  </si>
  <si>
    <t>Rnd Att: 300,217 (37,527) Tot Att: 3,201,561 (36,381)</t>
  </si>
  <si>
    <t xml:space="preserve">  4.2  12.2  12.4  14.5</t>
  </si>
  <si>
    <t>Fri 05-Jun-2009 7:40 PM Att: 36,483 Venue: Docklands</t>
  </si>
  <si>
    <t xml:space="preserve">  4.2  11.6 18.10 24.13</t>
  </si>
  <si>
    <t xml:space="preserve">  5.1   7.2   8.3   9.3</t>
  </si>
  <si>
    <t>Sat 06-Jun-2009 2:10 PM Att: 30,962 Venue: Docklands</t>
  </si>
  <si>
    <t xml:space="preserve">  1.3   4.7  8.10 15.13</t>
  </si>
  <si>
    <t xml:space="preserve">  2.2   5.5   9.7 16.10</t>
  </si>
  <si>
    <t>Sat 06-Jun-2009 7:10 PM Att: 33,790 Venue: Gabba</t>
  </si>
  <si>
    <t xml:space="preserve">  3.6  7.10 13.13 16.16</t>
  </si>
  <si>
    <t xml:space="preserve">  3.3   7.6  13.6 14.10</t>
  </si>
  <si>
    <t>Sat 06-Jun-2009 7:10 PM (7:40 PM) Att: 18,418 Venue: Football Park</t>
  </si>
  <si>
    <t xml:space="preserve">  4.2   8.2  10.4  11.4</t>
  </si>
  <si>
    <t xml:space="preserve">  5.3  10.4  16.4  18.6</t>
  </si>
  <si>
    <t>Sun 07-Jun-2009 1:10 PM Att: 39,458 Venue: Docklands</t>
  </si>
  <si>
    <t xml:space="preserve">  3.0   9.0  15.2  21.4</t>
  </si>
  <si>
    <t xml:space="preserve">  4.5   7.5  9.11 12.14</t>
  </si>
  <si>
    <t>Sun 07-Jun-2009 2:10 PM Att: 44,464 Venue: M.C.G.</t>
  </si>
  <si>
    <t xml:space="preserve">  2.5   4.7   8.7  11.9</t>
  </si>
  <si>
    <t xml:space="preserve">  1.3   5.6   8.9 11.11</t>
  </si>
  <si>
    <t>Sun 07-Jun-2009 2:40 PM (4:40 PM) Att: 35,355 Venue: Subiaco</t>
  </si>
  <si>
    <t xml:space="preserve">  5.1   7.5  12.7  15.9</t>
  </si>
  <si>
    <t xml:space="preserve">  0.4   5.6   6.9  8.12</t>
  </si>
  <si>
    <t>Mon 08-Jun-2009 2:10 PM Att: 61,287 Venue: M.C.G.</t>
  </si>
  <si>
    <t xml:space="preserve">  7.4  10.7 16.11 19.12</t>
  </si>
  <si>
    <t>Rnd Att: 255,468 (31,934) Tot Att: 3,457,029 (36,011)</t>
  </si>
  <si>
    <t xml:space="preserve">  3.2   9.2  11.6 14.11</t>
  </si>
  <si>
    <t>Fri 12-Jun-2009 7:40 PM Att: 50,820 Venue: Docklands</t>
  </si>
  <si>
    <t xml:space="preserve">  7.2   9.5  13.7  16.8</t>
  </si>
  <si>
    <t xml:space="preserve">  4.2   8.5  13.9 21.11</t>
  </si>
  <si>
    <t>Sat 13-Jun-2009 6:40 PM (7:10 PM) Att: 11,306 Venue: Marrara Oval</t>
  </si>
  <si>
    <t xml:space="preserve">  1.1   4.1   5.2   7.2</t>
  </si>
  <si>
    <t>Western Bulldogs won by 93 pts [Match stats]</t>
  </si>
  <si>
    <t xml:space="preserve">  5.6   8.8 10.12 13.14</t>
  </si>
  <si>
    <t>Sat 13-Jun-2009 7:10 PM Att: 30,117 Venue: Docklands</t>
  </si>
  <si>
    <t xml:space="preserve">  2.0   6.2   9.7 11.11</t>
  </si>
  <si>
    <t xml:space="preserve">  3.3   6.5   7.7   7.9</t>
  </si>
  <si>
    <t>Sun 14-Jun-2009 1:10 PM Att: 16,710 Venue: York Park</t>
  </si>
  <si>
    <t xml:space="preserve">  2.4   3.9  7.13 13.15</t>
  </si>
  <si>
    <t>Brisbane Lions won by 42 pts [Match stats]</t>
  </si>
  <si>
    <t xml:space="preserve">  2.4   3.6   5.9  9.14</t>
  </si>
  <si>
    <t>Sun 14-Jun-2009 4:10 PM (4:40 PM) Att: 30,173 Venue: Football Park</t>
  </si>
  <si>
    <t xml:space="preserve">  0.0   1.2   2.5   3.6</t>
  </si>
  <si>
    <t xml:space="preserve">  6.3  10.7 17.13 19.17</t>
  </si>
  <si>
    <t>Fri 19-Jun-2009 7:40 PM Att: 42,087 Venue: Docklands</t>
  </si>
  <si>
    <t xml:space="preserve">  3.2   8.3   9.3  13.5</t>
  </si>
  <si>
    <t>Essendon won by 48 pts [Match stats]</t>
  </si>
  <si>
    <t xml:space="preserve">  2.2   5.3   9.6  9.12</t>
  </si>
  <si>
    <t>Sat 20-Jun-2009 7:10 PM Att: 41,042 Venue: Stadium Australia</t>
  </si>
  <si>
    <t xml:space="preserve">  4.2   7.7   9.9 13.11</t>
  </si>
  <si>
    <t xml:space="preserve">  2.4   4.5   9.7  11.9</t>
  </si>
  <si>
    <t>Sun 21-Jun-2009 2:40 PM (4:40 PM) Att: 33,213 Venue: Subiaco</t>
  </si>
  <si>
    <t xml:space="preserve">  1.3   6.6  8.13 13.16</t>
  </si>
  <si>
    <t>Rnd Att: 311,584 (38,948) Tot Att: 3,768,613 (36,237)</t>
  </si>
  <si>
    <t xml:space="preserve">  2.4   8.5  14.9 21.10</t>
  </si>
  <si>
    <t>Fri 26-Jun-2009 7:40 PM Att: 83,407 Venue: M.C.G.</t>
  </si>
  <si>
    <t xml:space="preserve">  2.3   7.7   8.9  9.13</t>
  </si>
  <si>
    <t>Essendon won by 69 pts [Match stats]</t>
  </si>
  <si>
    <t xml:space="preserve">  6.3  10.6  16.9 26.13</t>
  </si>
  <si>
    <t>Sat 27-Jun-2009 2:10 PM Att: 44,114 Venue: M.C.G.</t>
  </si>
  <si>
    <t xml:space="preserve">  2.2   7.3  11.5  13.7</t>
  </si>
  <si>
    <t>Collingwood won by 84 pts [Match stats]</t>
  </si>
  <si>
    <t xml:space="preserve">  1.3   3.4   9.7 12.13</t>
  </si>
  <si>
    <t>Sat 27-Jun-2009 2:40 PM (3:10 PM) Att: 38,064 Venue: Football Park</t>
  </si>
  <si>
    <t xml:space="preserve">  2.2   6.5   8.6  10.9</t>
  </si>
  <si>
    <t xml:space="preserve">  3.4   9.7 13.13 16.15</t>
  </si>
  <si>
    <t>Sat 27-Jun-2009 7:10 PM Att: 23,750 Venue: Gabba</t>
  </si>
  <si>
    <t xml:space="preserve">  2.0   2.2   2.5   8.8</t>
  </si>
  <si>
    <t>Brisbane Lions won by 55 pts [Match stats]</t>
  </si>
  <si>
    <t xml:space="preserve">  2.3   8.6  10.9 16.11</t>
  </si>
  <si>
    <t>Sat 27-Jun-2009 5:40 PM (7:40 PM) Att: 31,441 Venue: Subiaco</t>
  </si>
  <si>
    <t xml:space="preserve">  4.3   6.4  11.6  13.9</t>
  </si>
  <si>
    <t xml:space="preserve">  7.5  10.9 16.13 18.14</t>
  </si>
  <si>
    <t>Sun 28-Jun-2009 1:10 PM Att: 21,142 Venue: Kardinia Park</t>
  </si>
  <si>
    <t xml:space="preserve">  1.1   6.3   7.4 13.10</t>
  </si>
  <si>
    <t xml:space="preserve">  4.4   8.8 11.13 12.14</t>
  </si>
  <si>
    <t>Sun 28-Jun-2009 2:10 PM Att: 31,470 Venue: M.C.G.</t>
  </si>
  <si>
    <t xml:space="preserve">  6.1   9.4  13.6  17.6</t>
  </si>
  <si>
    <t xml:space="preserve">  0.3   5.5  11.9 13.14</t>
  </si>
  <si>
    <t>Sun 28-Jun-2009 4:40 PM Att: 38,196 Venue: Docklands</t>
  </si>
  <si>
    <t xml:space="preserve">  2.3   2.3   2.3   5.6</t>
  </si>
  <si>
    <t>Rnd Att: 280,235 (35,029) Tot Att: 4,048,848 (36,150)</t>
  </si>
  <si>
    <t xml:space="preserve">  2.3   9.6 12.10 15.12</t>
  </si>
  <si>
    <t>Fri 03-Jul-2009 7:40 PM Att: 77,699 Venue: M.C.G.</t>
  </si>
  <si>
    <t xml:space="preserve">  2.6   3.8  6.10  9.13</t>
  </si>
  <si>
    <t xml:space="preserve">  6.1  11.2  16.6 17.10</t>
  </si>
  <si>
    <t>Sat 04-Jul-2009 2:10 PM Att: 23,149 Venue: M.C.G.</t>
  </si>
  <si>
    <t xml:space="preserve">  4.6   7.8 11.12 13.14</t>
  </si>
  <si>
    <t>Melbourne won by 20 pts [Match stats]</t>
  </si>
  <si>
    <t xml:space="preserve">  2.2  10.3  13.6 19.14</t>
  </si>
  <si>
    <t>Sat 04-Jul-2009 2:40 PM (3:10 PM) Att: 20,293 Venue: Football Park</t>
  </si>
  <si>
    <t xml:space="preserve">  2.4   6.7 11.11 11.14</t>
  </si>
  <si>
    <t xml:space="preserve">  2.1   5.3   8.5  13.7</t>
  </si>
  <si>
    <t>Sat 04-Jul-2009 7:10 PM Att: 11,174 Venue: Carrara</t>
  </si>
  <si>
    <t xml:space="preserve">  5.3   9.6  14.9 15.12</t>
  </si>
  <si>
    <t xml:space="preserve">  9.6 13.10 15.14 19.19</t>
  </si>
  <si>
    <t>Sat 04-Jul-2009 7:10 PM Att: 36,827 Venue: Docklands</t>
  </si>
  <si>
    <t xml:space="preserve">  0.2   0.4   4.6   6.9</t>
  </si>
  <si>
    <t>Western Bulldogs won by 88 pts [Match stats]</t>
  </si>
  <si>
    <t xml:space="preserve">  3.4   7.6  11.7 15.10</t>
  </si>
  <si>
    <t>Sun 05-Jul-2009 1:10 PM Att: 21,929 Venue: S.C.G.</t>
  </si>
  <si>
    <t xml:space="preserve">  3.3   8.5  10.6  13.7</t>
  </si>
  <si>
    <t xml:space="preserve">  5.3   8.4  10.5  14.7</t>
  </si>
  <si>
    <t>Sun 05-Jul-2009 3:10 PM Att: 54,444 Venue: Docklands</t>
  </si>
  <si>
    <t xml:space="preserve">  2.2   5.5   8.7  13.7</t>
  </si>
  <si>
    <t>St Kilda won by 6 pts [Match stats]</t>
  </si>
  <si>
    <t xml:space="preserve">  6.2   9.7  13.8 15.10</t>
  </si>
  <si>
    <t>Sun 05-Jul-2009 2:40 PM (4:40 PM) Att: 34,720 Venue: Subiaco</t>
  </si>
  <si>
    <t xml:space="preserve">  1.4   7.8  9.14 16.19</t>
  </si>
  <si>
    <t>Rnd Att: 266,970 (33,371) Tot Att: 4,315,818 (35,965)</t>
  </si>
  <si>
    <t xml:space="preserve">  3.4   6.6  10.9 16.14</t>
  </si>
  <si>
    <t>Fri 10-Jul-2009 7:40 PM Att: 51,382 Venue: Docklands</t>
  </si>
  <si>
    <t xml:space="preserve">  7.2  11.5  16.7  17.9</t>
  </si>
  <si>
    <t xml:space="preserve">  3.3   9.8  13.9 16.13</t>
  </si>
  <si>
    <t>Sat 11-Jul-2009 2:10 PM Att: 50,784 Venue: M.C.G.</t>
  </si>
  <si>
    <t xml:space="preserve">  3.4   6.6  7.14 12.17</t>
  </si>
  <si>
    <t xml:space="preserve">  4.2   5.8  7.11 10.12</t>
  </si>
  <si>
    <t>Sat 11-Jul-2009 2:10 PM Att: 30,924 Venue: S.C.G.</t>
  </si>
  <si>
    <t xml:space="preserve">  4.6   8.8 12.12 15.17</t>
  </si>
  <si>
    <t xml:space="preserve">  3.4  10.7 12.10 16.12</t>
  </si>
  <si>
    <t>Sat 11-Jul-2009 7:10 PM Att: 34,274 Venue: Gabba</t>
  </si>
  <si>
    <t xml:space="preserve">  3.2   6.5   7.9  9.11</t>
  </si>
  <si>
    <t xml:space="preserve">  5.4  10.9 12.14 19.16</t>
  </si>
  <si>
    <t>Sat 11-Jul-2009 7:10 PM (7:40 PM) Att: 32,451 Venue: Football Park</t>
  </si>
  <si>
    <t xml:space="preserve">  0.1   0.1   1.5   1.7</t>
  </si>
  <si>
    <t>Adelaide won by 117 pts [Match stats]</t>
  </si>
  <si>
    <t xml:space="preserve">  1.3   2.6   5.9 10.13</t>
  </si>
  <si>
    <t>Sun 12-Jul-2009 1:10 PM Att: 15,008 Venue: York Park</t>
  </si>
  <si>
    <t xml:space="preserve">  1.2   4.3   8.5  9.10</t>
  </si>
  <si>
    <t xml:space="preserve">  4.2   9.6  13.9 15.11</t>
  </si>
  <si>
    <t>Sun 12-Jul-2009 2:10 PM Att: 15,888 Venue: M.C.G.</t>
  </si>
  <si>
    <t xml:space="preserve">  3.3   7.6  10.8 13.12</t>
  </si>
  <si>
    <t xml:space="preserve">  2.1   4.3   9.3  11.4</t>
  </si>
  <si>
    <t>Sun 12-Jul-2009 2:40 PM (4:40 PM) Att: 36,259 Venue: Subiaco</t>
  </si>
  <si>
    <t xml:space="preserve">  3.4   5.7   8.9 13.12</t>
  </si>
  <si>
    <t>Rnd Att: 282,692 (35,337) Tot Att: 4,598,510 (35,926)</t>
  </si>
  <si>
    <t xml:space="preserve">  3.1   6.2   8.2  11.4</t>
  </si>
  <si>
    <t>Fri 17-Jul-2009 7:40 PM Att: 47,120 Venue: Docklands</t>
  </si>
  <si>
    <t xml:space="preserve">  3.5   4.6  10.9 15.13</t>
  </si>
  <si>
    <t>Western Bulldogs won by 33 pts [Match stats]</t>
  </si>
  <si>
    <t xml:space="preserve">  3.4   4.6  10.8 19.10</t>
  </si>
  <si>
    <t>Sat 18-Jul-2009 2:10 PM Att: 42,018 Venue: Docklands</t>
  </si>
  <si>
    <t xml:space="preserve">  3.1   6.3   9.5   9.9</t>
  </si>
  <si>
    <t xml:space="preserve">  7.4   9.9 14.13 17.15</t>
  </si>
  <si>
    <t>Sat 18-Jul-2009 2:10 PM Att: 21,160 Venue: Kardinia Park</t>
  </si>
  <si>
    <t xml:space="preserve">  0.2   3.2   7.3  11.5</t>
  </si>
  <si>
    <t>Geelong won by 46 pts [Match stats]</t>
  </si>
  <si>
    <t xml:space="preserve">  2.3   7.5   7.7 11.10</t>
  </si>
  <si>
    <t>Sat 18-Jul-2009 7:10 PM Att: 66,149 Venue: M.C.G.</t>
  </si>
  <si>
    <t xml:space="preserve">  3.4   5.6  12.9 18.13</t>
  </si>
  <si>
    <t xml:space="preserve">  2.3   4.4   6.5   7.5</t>
  </si>
  <si>
    <t>Sat 18-Jul-2009 5:40 PM (7:40 PM) Att: 22,595 Venue: Subiaco</t>
  </si>
  <si>
    <t xml:space="preserve">  1.1   3.3   7.7   9.8</t>
  </si>
  <si>
    <t>Brisbane Lions won by 15 pts [Match stats]</t>
  </si>
  <si>
    <t xml:space="preserve">  6.5  10.8  15.9 17.10</t>
  </si>
  <si>
    <t>Sun 19-Jul-2009 12:40 PM (1:10 PM) Att: 21,106 Venue: Football Park</t>
  </si>
  <si>
    <t xml:space="preserve">  1.1   3.3   6.5 11.10</t>
  </si>
  <si>
    <t>Port Adelaide won by 36 pts [Match stats]</t>
  </si>
  <si>
    <t xml:space="preserve">  4.5  10.6  11.9 12.13</t>
  </si>
  <si>
    <t>Sun 19-Jul-2009 2:10 PM Att: 30,604 Venue: M.C.G.</t>
  </si>
  <si>
    <t xml:space="preserve">  1.3   3.6  8.11 12.13</t>
  </si>
  <si>
    <t xml:space="preserve">  4.4  10.6 13.13 15.15</t>
  </si>
  <si>
    <t>Sun 19-Jul-2009 4:40 PM Att: 31,940 Venue: Docklands</t>
  </si>
  <si>
    <t xml:space="preserve">  4.2   5.2   5.4   7.6</t>
  </si>
  <si>
    <t>St Kilda won by 57 pts [Match stats]</t>
  </si>
  <si>
    <t>Rnd Att: 361,450 (45,181) Tot Att: 4,959,960 (36,470)</t>
  </si>
  <si>
    <t xml:space="preserve">  1.5   2.9  3.13  4.16</t>
  </si>
  <si>
    <t>Fri 24-Jul-2009 7:40 PM Att: 84,938 Venue: M.C.G.</t>
  </si>
  <si>
    <t xml:space="preserve">  5.4   7.6   8.8 14.10</t>
  </si>
  <si>
    <t xml:space="preserve">  4.2   6.5  10.6  15.9</t>
  </si>
  <si>
    <t>Sat 25-Jul-2009 2:10 PM Att: 64,803 Venue: M.C.G.</t>
  </si>
  <si>
    <t xml:space="preserve">  3.3   8.7 13.10 14.14</t>
  </si>
  <si>
    <t xml:space="preserve">  3.4   6.8   7.9 10.11</t>
  </si>
  <si>
    <t>Sat 25-Jul-2009 2:10 PM (4:10 PM) Att: 39,536 Venue: Subiaco</t>
  </si>
  <si>
    <t xml:space="preserve">  1.4   5.9  6.14  8.18</t>
  </si>
  <si>
    <t xml:space="preserve">  4.3   9.5  10.7 16.10</t>
  </si>
  <si>
    <t>Sat 25-Jul-2009 7:10 PM Att: 45,082 Venue: Docklands</t>
  </si>
  <si>
    <t xml:space="preserve">  2.2   4.4   7.7   9.7</t>
  </si>
  <si>
    <t>St Kilda won by 45 pts [Match stats]</t>
  </si>
  <si>
    <t xml:space="preserve">  5.2   7.8  14.9 17.14</t>
  </si>
  <si>
    <t>Sat 25-Jul-2009 7:10 PM Att: 25,509 Venue: Gabba</t>
  </si>
  <si>
    <t xml:space="preserve">  3.2   5.4   8.6  11.9</t>
  </si>
  <si>
    <t xml:space="preserve">  1.2   2.6  4.11  6.14</t>
  </si>
  <si>
    <t>Sun 26-Jul-2009 1:10 PM Att: 7,311 Venue: Manuka Oval</t>
  </si>
  <si>
    <t xml:space="preserve">  3.4   6.6   7.6  10.8</t>
  </si>
  <si>
    <t>Sydney won by 18 pts [Match stats]</t>
  </si>
  <si>
    <t xml:space="preserve">  2.5   5.6  10.9 14.12</t>
  </si>
  <si>
    <t>Sun 26-Jul-2009 2:10 PM Att: 47,412 Venue: M.C.G.</t>
  </si>
  <si>
    <t xml:space="preserve">  3.2   8.4  12.9 15.11</t>
  </si>
  <si>
    <t xml:space="preserve">  2.5   9.7 12.15 19.18</t>
  </si>
  <si>
    <t>Sun 26-Jul-2009 4:10 PM (4:40 PM) Att: 46,859 Venue: Football Park</t>
  </si>
  <si>
    <t xml:space="preserve">  4.0   4.4   8.5   9.8</t>
  </si>
  <si>
    <t>Adelaide won by 70 pts [Match stats]</t>
  </si>
  <si>
    <t>Rnd Att: 252,735 (31,592) Tot Att: 5,212,695 (36,199)</t>
  </si>
  <si>
    <t xml:space="preserve">  3.4   7.9  11.9 11.18</t>
  </si>
  <si>
    <t>Fri 31-Jul-2009 7:40 PM Att: 38,554 Venue: Docklands</t>
  </si>
  <si>
    <t xml:space="preserve">  3.4   6.4  12.7 14.10</t>
  </si>
  <si>
    <t xml:space="preserve">  3.3   7.7  11.7  14.9</t>
  </si>
  <si>
    <t>Sat 01-Aug-2009 2:10 PM Att: 21,686 Venue: Kardinia Park</t>
  </si>
  <si>
    <t xml:space="preserve">  3.2   4.7  9.11 13.13</t>
  </si>
  <si>
    <t xml:space="preserve">  5.2  12.4  14.6  17.9</t>
  </si>
  <si>
    <t>Sat 01-Aug-2009 2:10 PM Att: 19,065 Venue: Docklands</t>
  </si>
  <si>
    <t xml:space="preserve">  1.6   5.8  8.11 11.14</t>
  </si>
  <si>
    <t>Western Bulldogs won by 31 pts [Match stats]</t>
  </si>
  <si>
    <t xml:space="preserve">  2.4   4.8  9.14 12.23</t>
  </si>
  <si>
    <t>Sat 01-Aug-2009 7:10 PM Att: 47,268 Venue: M.C.G.</t>
  </si>
  <si>
    <t xml:space="preserve">  4.1   7.4   7.6   8.7</t>
  </si>
  <si>
    <t xml:space="preserve">  3.4   8.9  8.12 13.15</t>
  </si>
  <si>
    <t>Sat 01-Aug-2009 7:10 PM Att: 27,805 Venue: S.C.G.</t>
  </si>
  <si>
    <t xml:space="preserve">  4.4   7.8 11.13 13.16</t>
  </si>
  <si>
    <t>St Kilda won by 1 pt [Match stats]</t>
  </si>
  <si>
    <t xml:space="preserve">  2.0   4.3   8.7 12.10</t>
  </si>
  <si>
    <t>Sun 02-Aug-2009 1:10 PM Att: 37,438 Venue: M.C.G.</t>
  </si>
  <si>
    <t xml:space="preserve">  1.5   4.8  7.10 12.14</t>
  </si>
  <si>
    <t xml:space="preserve">  5.1  12.5  15.8 18.13</t>
  </si>
  <si>
    <t>Sun 02-Aug-2009 2:40 PM (3:10 PM) Att: 25,154 Venue: Football Park</t>
  </si>
  <si>
    <t xml:space="preserve">  5.3  10.9 11.14 14.19</t>
  </si>
  <si>
    <t xml:space="preserve">  4.2   8.6  11.7 14.11</t>
  </si>
  <si>
    <t>Sun 02-Aug-2009 2:40 PM (4:40 PM) Att: 35,765 Venue: Subiaco</t>
  </si>
  <si>
    <t xml:space="preserve">  2.1   4.1   7.6  10.8</t>
  </si>
  <si>
    <t>West Coast won by 27 pts [Match stats]</t>
  </si>
  <si>
    <t>Rnd Att: 263,088 (32,886) Tot Att: 5,475,783 (36,025)</t>
  </si>
  <si>
    <t xml:space="preserve">  3.5   7.7 10.10 14.13</t>
  </si>
  <si>
    <t>Fri 07-Aug-2009 7:40 PM Att: 55,057 Venue: M.C.G.</t>
  </si>
  <si>
    <t xml:space="preserve">  2.4   5.6  8.11  8.14</t>
  </si>
  <si>
    <t>Carlton won by 35 pts [Match stats]</t>
  </si>
  <si>
    <t xml:space="preserve">  0.8  5.11 10.16 13.19</t>
  </si>
  <si>
    <t>Sat 08-Aug-2009 2:10 PM Att: 22,417 Venue: Docklands</t>
  </si>
  <si>
    <t xml:space="preserve">  3.2  10.3  13.3  16.6</t>
  </si>
  <si>
    <t xml:space="preserve">  3.4   4.5   6.6   7.7</t>
  </si>
  <si>
    <t>Sat 08-Aug-2009 2:10 PM Att: 20,011 Venue: York Park</t>
  </si>
  <si>
    <t xml:space="preserve">  5.1   7.5  9.10 10.14</t>
  </si>
  <si>
    <t xml:space="preserve">  4.3   6.5  11.7  13.9</t>
  </si>
  <si>
    <t>Sat 08-Aug-2009 7:10 PM Att: 41,636 Venue: M.C.G.</t>
  </si>
  <si>
    <t xml:space="preserve">  3.3   6.6  8.10 12.15</t>
  </si>
  <si>
    <t xml:space="preserve">  2.4  3.10  6.13  9.14</t>
  </si>
  <si>
    <t>Sat 08-Aug-2009 7:10 PM (7:40 PM) Att: 45,128 Venue: Football Park</t>
  </si>
  <si>
    <t xml:space="preserve">  2.5   3.7   8.7 13.11</t>
  </si>
  <si>
    <t xml:space="preserve">  4.1   7.5  14.8  19.9</t>
  </si>
  <si>
    <t>Sun 09-Aug-2009 1:10 PM Att: 16,594 Venue: Docklands</t>
  </si>
  <si>
    <t xml:space="preserve">  3.3   3.7  7.10  8.13</t>
  </si>
  <si>
    <t xml:space="preserve">  3.3   5.5   7.6  10.8</t>
  </si>
  <si>
    <t>Sun 09-Aug-2009 2:10 PM Att: 32,216 Venue: M.C.G.</t>
  </si>
  <si>
    <t xml:space="preserve">  4.6  9.10 17.10 18.15</t>
  </si>
  <si>
    <t xml:space="preserve">  7.2  11.7 15.11 17.14</t>
  </si>
  <si>
    <t>Sun 09-Aug-2009 2:40 PM (4:40 PM) Att: 30,029 Venue: Subiaco</t>
  </si>
  <si>
    <t xml:space="preserve">  2.2   4.4   6.5  11.8</t>
  </si>
  <si>
    <t>Rnd Att: 283,738 (35,467) Tot Att: 5,759,521 (35,997)</t>
  </si>
  <si>
    <t xml:space="preserve">  5.3   5.5  8.10  9.13</t>
  </si>
  <si>
    <t>Fri 14-Aug-2009 7:40 PM Att: 32,583 Venue: M.C.G.</t>
  </si>
  <si>
    <t xml:space="preserve">  1.2   6.8  12.9 13.16</t>
  </si>
  <si>
    <t xml:space="preserve">  2.1   3.3   6.5  8.11</t>
  </si>
  <si>
    <t>Sat 15-Aug-2009 2:10 PM Att: 63,366 Venue: M.C.G.</t>
  </si>
  <si>
    <t xml:space="preserve">  7.8 13.13 20.18 22.20</t>
  </si>
  <si>
    <t>Collingwood won by 93 pts [Match stats]</t>
  </si>
  <si>
    <t xml:space="preserve">  1.2   6.3  13.7  17.8</t>
  </si>
  <si>
    <t>Sat 15-Aug-2009 2:10 PM (4:10 PM) Att: 32,472 Venue: Subiaco</t>
  </si>
  <si>
    <t xml:space="preserve">  1.4   4.5   6.9 10.12</t>
  </si>
  <si>
    <t>West Coast won by 38 pts [Match stats]</t>
  </si>
  <si>
    <t xml:space="preserve">  2.3   4.8   8.8 12.12</t>
  </si>
  <si>
    <t>Sat 15-Aug-2009 7:10 PM Att: 33,421 Venue: Gabba</t>
  </si>
  <si>
    <t xml:space="preserve">  5.2  10.5 13.10 15.12</t>
  </si>
  <si>
    <t xml:space="preserve">  2.3   5.5   8.7  13.9</t>
  </si>
  <si>
    <t>Sat 15-Aug-2009 7:10 PM Att: 40,261 Venue: Stadium Australia</t>
  </si>
  <si>
    <t xml:space="preserve">  3.4   6.5  9.11 13.14</t>
  </si>
  <si>
    <t xml:space="preserve">  4.0   9.4  13.5  20.7</t>
  </si>
  <si>
    <t>Sun 16-Aug-2009 1:10 PM Att: 13,004 Venue: M.C.G.</t>
  </si>
  <si>
    <t xml:space="preserve">  3.4   4.7   6.9  9.10</t>
  </si>
  <si>
    <t xml:space="preserve">  3.6   4.7  8.10  9.13</t>
  </si>
  <si>
    <t>Sun 16-Aug-2009 2:40 PM (3:10 PM) Att: 27,221 Venue: Football Park</t>
  </si>
  <si>
    <t xml:space="preserve">  2.4   8.8  9.11 18.13</t>
  </si>
  <si>
    <t>Carlton won by 54 pts [Match stats]</t>
  </si>
  <si>
    <t xml:space="preserve">  3.3  10.6  16.9 16.14</t>
  </si>
  <si>
    <t>Sun 16-Aug-2009 4:40 PM Att: 41,410 Venue: Docklands</t>
  </si>
  <si>
    <t xml:space="preserve">  4.2   7.4 11.10 16.12</t>
  </si>
  <si>
    <t>Rnd Att: 302,442 (37,805) Tot Att: 6,061,963 (36,083)</t>
  </si>
  <si>
    <t xml:space="preserve">  3.5  7.12 10.12 16.14</t>
  </si>
  <si>
    <t>Fri 21-Aug-2009 7:40 PM Att: 46,818 Venue: Docklands</t>
  </si>
  <si>
    <t xml:space="preserve">  3.2   5.5  11.9 14.12</t>
  </si>
  <si>
    <t xml:space="preserve">  6.3  12.5  18.9  24.9</t>
  </si>
  <si>
    <t>Sat 22-Aug-2009 2:10 PM Att: 37,433 Venue: Docklands</t>
  </si>
  <si>
    <t xml:space="preserve">  4.2   8.3  12.4  15.6</t>
  </si>
  <si>
    <t>Carlton won by 57 pts [Match stats]</t>
  </si>
  <si>
    <t xml:space="preserve">  2.4   8.8 12.12 18.14</t>
  </si>
  <si>
    <t>Sat 22-Aug-2009 2:40 PM (3:10 PM) Att: 39,640 Venue: Football Park</t>
  </si>
  <si>
    <t xml:space="preserve">  2.2   4.2   5.5   7.6</t>
  </si>
  <si>
    <t>Adelaide won by 74 pts [Match stats]</t>
  </si>
  <si>
    <t xml:space="preserve">  2.2   7.3   9.6  14.9</t>
  </si>
  <si>
    <t>Sat 22-Aug-2009 7:10 PM Att: 34,779 Venue: M.C.G.</t>
  </si>
  <si>
    <t xml:space="preserve">  2.6  8.11 13.14 20.15</t>
  </si>
  <si>
    <t xml:space="preserve">  3.2   7.5  12.8 16.11</t>
  </si>
  <si>
    <t>Sat 22-Aug-2009 7:10 PM Att: 26,437 Venue: Gabba</t>
  </si>
  <si>
    <t xml:space="preserve"> 10.0  10.4  14.5  14.8</t>
  </si>
  <si>
    <t xml:space="preserve">  3.0   4.4   6.9  8.11</t>
  </si>
  <si>
    <t>Sun 23-Aug-2009 1:10 PM Att: 30,522 Venue: Docklands</t>
  </si>
  <si>
    <t xml:space="preserve">  5.2   7.2   8.3  10.4</t>
  </si>
  <si>
    <t xml:space="preserve">  2.3   5.9 10.13 13.19</t>
  </si>
  <si>
    <t>Sun 23-Aug-2009 2:10 PM Att: 54,400 Venue: M.C.G.</t>
  </si>
  <si>
    <t xml:space="preserve">  0.4   4.6   6.7   8.8</t>
  </si>
  <si>
    <t xml:space="preserve">  4.2   9.6 15.11 21.15</t>
  </si>
  <si>
    <t>Sun 23-Aug-2009 2:40 PM (4:40 PM) Att: 32,413 Venue: Subiaco</t>
  </si>
  <si>
    <t xml:space="preserve">  3.2   5.3   9.8  13.9</t>
  </si>
  <si>
    <t>Rnd Att: 308,438 (38,555) Tot Att: 6,370,401 (36,195)</t>
  </si>
  <si>
    <t xml:space="preserve">  4.8  9.14 15.18 17.23</t>
  </si>
  <si>
    <t>Fri 28-Aug-2009 6:40 PM (8:40 PM) Att: 39,755 Venue: Subiaco</t>
  </si>
  <si>
    <t xml:space="preserve">  1.3   5.5   5.6   6.9</t>
  </si>
  <si>
    <t>West Coast won by 80 pts [Match stats]</t>
  </si>
  <si>
    <t xml:space="preserve">  5.1   9.3  11.6 14.10</t>
  </si>
  <si>
    <t>Sat 29-Aug-2009 1:10 PM Att: 18,196 Venue: Kardinia Park</t>
  </si>
  <si>
    <t xml:space="preserve">  1.2   2.2   5.4   8.6</t>
  </si>
  <si>
    <t>Geelong won by 40 pts [Match stats]</t>
  </si>
  <si>
    <t xml:space="preserve">  4.5   9.7 11.12 14.15</t>
  </si>
  <si>
    <t>Sat 29-Aug-2009 2:10 PM Att: 77,278 Venue: M.C.G.</t>
  </si>
  <si>
    <t xml:space="preserve">  3.3   5.9 10.13 16.20</t>
  </si>
  <si>
    <t xml:space="preserve">  7.2  10.5  12.6  16.8</t>
  </si>
  <si>
    <t>Sat 29-Aug-2009 4:10 PM Att: 42,356 Venue: Docklands</t>
  </si>
  <si>
    <t xml:space="preserve">  6.3  13.7 20.11 27.14</t>
  </si>
  <si>
    <t xml:space="preserve">  3.4   6.6  11.7  14.8</t>
  </si>
  <si>
    <t>Sat 29-Aug-2009 7:10 PM Att: 27,933 Venue: S.C.G.</t>
  </si>
  <si>
    <t xml:space="preserve">  3.5  10.8  13.9 15.10</t>
  </si>
  <si>
    <t xml:space="preserve">  3.2   6.5   8.9  9.13</t>
  </si>
  <si>
    <t>Sat 29-Aug-2009 7:10 PM (7:40 PM) Att: 17,284 Venue: Football Park</t>
  </si>
  <si>
    <t xml:space="preserve">  2.3   4.4   8.6 10.11</t>
  </si>
  <si>
    <t xml:space="preserve">  4.2   6.5   8.6  10.7</t>
  </si>
  <si>
    <t>Sun 30-Aug-2009 2:10 PM Att: 36,748 Venue: M.C.G.</t>
  </si>
  <si>
    <t xml:space="preserve">  2.2   7.5 10.10 17.12</t>
  </si>
  <si>
    <t xml:space="preserve">  3.3   5.7  9.12 10.16</t>
  </si>
  <si>
    <t>Sun 30-Aug-2009 4:40 PM Att: 48,888 Venue: Docklands</t>
  </si>
  <si>
    <t xml:space="preserve">  3.3   7.7 11.12 14.16</t>
  </si>
  <si>
    <t>Western Bulldogs won by 24 pts [Match stats]</t>
  </si>
  <si>
    <t>2009 Ladder</t>
  </si>
  <si>
    <t>322.265 (55%)</t>
  </si>
  <si>
    <t>206.175 (54%)</t>
  </si>
  <si>
    <t>337.290 (54%)</t>
  </si>
  <si>
    <t>269.201 (57%)</t>
  </si>
  <si>
    <t>351.272 (56%)</t>
  </si>
  <si>
    <t>284.236 (55%)</t>
  </si>
  <si>
    <t>313.296 (51%)</t>
  </si>
  <si>
    <t>255.248 (51%)</t>
  </si>
  <si>
    <t>307.262 (54%)</t>
  </si>
  <si>
    <t>262.217 (55%)</t>
  </si>
  <si>
    <t>298.229 (57%)</t>
  </si>
  <si>
    <t>273.252 (52%)</t>
  </si>
  <si>
    <t>333.272 (55%)</t>
  </si>
  <si>
    <t>303.262 (54%)</t>
  </si>
  <si>
    <t>310.267 (54%)</t>
  </si>
  <si>
    <t>285.252 (53%)</t>
  </si>
  <si>
    <t>306.284 (52%)</t>
  </si>
  <si>
    <t>290.250 (54%)</t>
  </si>
  <si>
    <t>272.261 (51%)</t>
  </si>
  <si>
    <t>278.220 (56%)</t>
  </si>
  <si>
    <t>294.263 (53%)</t>
  </si>
  <si>
    <t>244.216 (53%)</t>
  </si>
  <si>
    <t>293.257 (53%)</t>
  </si>
  <si>
    <t>254.223 (53%)</t>
  </si>
  <si>
    <t>333.261 (56%)</t>
  </si>
  <si>
    <t>255.244 (51%)</t>
  </si>
  <si>
    <t>348.300 (54%)</t>
  </si>
  <si>
    <t>252.194 (57%)</t>
  </si>
  <si>
    <t>332.293 (53%)</t>
  </si>
  <si>
    <t>Games: 176, Goals: 4694, Behinds: 4008, Accuracy: 53.94%, Total points: 32172, Average score: 91</t>
  </si>
  <si>
    <t xml:space="preserve">  4.3  12.4  18.9 26.10</t>
  </si>
  <si>
    <t>Fri 04-Sep-2009 7:45 PM (8:15 PM) Att: 50,393 Venue: Football Park</t>
  </si>
  <si>
    <t xml:space="preserve">  3.3   5.7   8.8 10.10</t>
  </si>
  <si>
    <t>Adelaide won by 96 pts [Match stats]</t>
  </si>
  <si>
    <t xml:space="preserve">  6.5   7.5  13.9 14.12</t>
  </si>
  <si>
    <t>Sat 05-Sep-2009 2:30 PM Att: 74,007 Venue: M.C.G.</t>
  </si>
  <si>
    <t xml:space="preserve">  2.1   4.3   8.4 12.10</t>
  </si>
  <si>
    <t xml:space="preserve">  4.4   8.7 10.10 16.15</t>
  </si>
  <si>
    <t>Sat 05-Sep-2009 7:30 PM Att: 32,702 Venue: Gabba</t>
  </si>
  <si>
    <t xml:space="preserve">  5.4   8.6 14.10 15.14</t>
  </si>
  <si>
    <t xml:space="preserve">  1.2   6.4   9.7  12.8</t>
  </si>
  <si>
    <t>Sun 06-Sep-2009 2:40 PM Att: 84,213 Venue: M.C.G.</t>
  </si>
  <si>
    <t xml:space="preserve">  2.4   4.6   6.8  7.10</t>
  </si>
  <si>
    <t xml:space="preserve">  4.2   6.6  11.8 16.11</t>
  </si>
  <si>
    <t>Fri 11-Sep-2009 7:45 PM Att: 47,030 Venue: M.C.G.</t>
  </si>
  <si>
    <t xml:space="preserve">  0.6   3.7   5.7   8.8</t>
  </si>
  <si>
    <t>Western Bulldogs won by 51 pts [Match stats]</t>
  </si>
  <si>
    <t xml:space="preserve">  1.4   3.5   9.7 12.11</t>
  </si>
  <si>
    <t>Sat 12-Sep-2009 7:30 PM Att: 62,184 Venue: M.C.G.</t>
  </si>
  <si>
    <t xml:space="preserve">  6.3   7.7   7.9 11.12</t>
  </si>
  <si>
    <t>Collingwood won by 5 pts [Match stats]</t>
  </si>
  <si>
    <t xml:space="preserve">  0.2   3.6   7.6   9.6</t>
  </si>
  <si>
    <t>Fri 18-Sep-2009 7:45 PM Att: 78,245 Venue: M.C.G.</t>
  </si>
  <si>
    <t xml:space="preserve">  2.5   4.7   6.7  7.11</t>
  </si>
  <si>
    <t xml:space="preserve">  3.6   7.7 11.13 17.18</t>
  </si>
  <si>
    <t>Sat 19-Sep-2009 7:30 PM Att: 87,258 Venue: M.C.G.</t>
  </si>
  <si>
    <t xml:space="preserve">  2.2   5.8   6.9  6.11</t>
  </si>
  <si>
    <t>Geelong won by 73 pts [Match stats]</t>
  </si>
  <si>
    <t xml:space="preserve">  3.0   7.1   9.4  12.8</t>
  </si>
  <si>
    <t>Sat 26-Sep-2009 2:30 PM Att: 99,251 Venue: M.C.G.</t>
  </si>
  <si>
    <t xml:space="preserve">  3.2   7.7  9.11  9.14</t>
  </si>
  <si>
    <t xml:space="preserve">[2008] [2010] </t>
  </si>
  <si>
    <t>[2007] [2009]</t>
  </si>
  <si>
    <t>2008 Season Scores and Results</t>
  </si>
  <si>
    <t>Rnd Att: 335,422 (41,928) Tot Att: 335,422 (41,928)</t>
  </si>
  <si>
    <t xml:space="preserve">  4.3   9.6 10.10 11.13</t>
  </si>
  <si>
    <t>Thu 20-Mar-2008 6:10 PM (5:10 PM) Att: 72,552 Venue: M.C.G.</t>
  </si>
  <si>
    <t xml:space="preserve">  4.3   8.5  11.5  17.7</t>
  </si>
  <si>
    <t xml:space="preserve">  4.0   6.1  10.6 14.12</t>
  </si>
  <si>
    <t>Thu 20-Mar-2008 8:15 PM (7:45 PM) Att: 28,206 Venue: Football Park</t>
  </si>
  <si>
    <t xml:space="preserve">  6.4  10.8 12.11 15.15</t>
  </si>
  <si>
    <t xml:space="preserve">  3.3   7.6 10.10 16.15</t>
  </si>
  <si>
    <t>Sat 22-Mar-2008 2:10 PM (1:10 PM) Att: 45,383 Venue: M.C.G.</t>
  </si>
  <si>
    <t xml:space="preserve">  3.1   7.2  10.4  13.7</t>
  </si>
  <si>
    <t xml:space="preserve">  4.3   4.6  6.10  6.15</t>
  </si>
  <si>
    <t>Sat 22-Mar-2008 7:10 PM (6:10 PM) Att: 36,614 Venue: Docklands</t>
  </si>
  <si>
    <t xml:space="preserve">  1.1   4.6  4.10  6.13</t>
  </si>
  <si>
    <t xml:space="preserve">  6.2   7.5  10.7  14.8</t>
  </si>
  <si>
    <t>Sat 22-Mar-2008 5:40 PM (6:40 PM) Att: 39,591 Venue: Subiaco</t>
  </si>
  <si>
    <t xml:space="preserve">  1.2   4.4   9.6 11.10</t>
  </si>
  <si>
    <t>West Coast won by 16 pts [Match stats]</t>
  </si>
  <si>
    <t xml:space="preserve">  5.4   6.9  13.9 19.12</t>
  </si>
  <si>
    <t>Sun 23-Mar-2008 1:10 PM (12:10 PM) Att: 24,835 Venue: Docklands</t>
  </si>
  <si>
    <t xml:space="preserve">  2.1   7.8 12.13 18.15</t>
  </si>
  <si>
    <t xml:space="preserve">  5.5  7.10 15.12 23.16</t>
  </si>
  <si>
    <t>Sun 23-Mar-2008 4:40 PM (3:40 PM) Att: 40,141 Venue: M.C.G.</t>
  </si>
  <si>
    <t xml:space="preserve">  1.1   1.5  2.10  6.14</t>
  </si>
  <si>
    <t>Hawthorn won by 104 pts [Match stats]</t>
  </si>
  <si>
    <t xml:space="preserve">  4.3   6.7   7.9  9.13</t>
  </si>
  <si>
    <t>Mon 24-Mar-2008 2:10 PM (1:10 PM) Att: 48,100 Venue: Docklands</t>
  </si>
  <si>
    <t xml:space="preserve">  2.0   8.2  15.5  19.8</t>
  </si>
  <si>
    <t>Rnd Att: 295,957 (36,995) Tot Att: 631,379 (39,461)</t>
  </si>
  <si>
    <t xml:space="preserve">  3.5  8.10  9.14 13.18</t>
  </si>
  <si>
    <t>Fri 28-Mar-2008 7:40 PM Att: 33,867 Venue: Gabba</t>
  </si>
  <si>
    <t xml:space="preserve">  3.3   7.5 12.12 13.16</t>
  </si>
  <si>
    <t xml:space="preserve">  2.4   5.8   7.9  9.12</t>
  </si>
  <si>
    <t>Sat 29-Mar-2008 2:10 PM (1:10 PM) Att: 27,821 Venue: M.C.G.</t>
  </si>
  <si>
    <t xml:space="preserve">  2.5   9.9 18.13 24.17</t>
  </si>
  <si>
    <t>Western Bulldogs won by 95 pts [Match stats]</t>
  </si>
  <si>
    <t xml:space="preserve">  6.4  10.5  13.6  21.7</t>
  </si>
  <si>
    <t>Sat 29-Mar-2008 2:40 PM (2:10 PM) Att: 38,162 Venue: Football Park</t>
  </si>
  <si>
    <t xml:space="preserve">  2.1   4.4   7.5   8.9</t>
  </si>
  <si>
    <t xml:space="preserve">  2.5   8.7  12.9 19.11</t>
  </si>
  <si>
    <t>Sat 29-Mar-2008 7:10 PM (6:10 PM) Att: 43,396 Venue: Docklands</t>
  </si>
  <si>
    <t xml:space="preserve">  4.4   6.6  6.10 12.13</t>
  </si>
  <si>
    <t>St Kilda won by 40 pts [Match stats]</t>
  </si>
  <si>
    <t xml:space="preserve">  3.2   4.4  10.7 14.13</t>
  </si>
  <si>
    <t>Sat 29-Mar-2008 5:40 PM (6:40 PM) Att: 38,022 Venue: Subiaco</t>
  </si>
  <si>
    <t xml:space="preserve">  3.4   8.7 11.11 16.16</t>
  </si>
  <si>
    <t xml:space="preserve">  6.2  10.5 17.10 22.14</t>
  </si>
  <si>
    <t>Sun 30-Mar-2008 1:10 PM (12:10 PM) Att: 24,761 Venue: S.C.G.</t>
  </si>
  <si>
    <t xml:space="preserve">  4.1   6.7   7.8 11.12</t>
  </si>
  <si>
    <t>Sydney won by 68 pts [Match stats]</t>
  </si>
  <si>
    <t xml:space="preserve">  4.4  11.9 17.13 22.18</t>
  </si>
  <si>
    <t>Sun 30-Mar-2008 2:10 PM (1:10 PM) Att: 50,636 Venue: Docklands</t>
  </si>
  <si>
    <t xml:space="preserve">  1.2   3.6  4.10  6.15</t>
  </si>
  <si>
    <t>Geelong won by 99 pts [Match stats]</t>
  </si>
  <si>
    <t xml:space="preserve">  3.1   7.4  10.7  13.8</t>
  </si>
  <si>
    <t>Sun 30-Mar-2008 4:40 PM (3:40 PM) Att: 39,292 Venue: M.C.G.</t>
  </si>
  <si>
    <t xml:space="preserve">  7.4  11.4  18.5  20.7</t>
  </si>
  <si>
    <t>Rnd Att: 350,885 (43,861) Tot Att: 982,264 (40,928)</t>
  </si>
  <si>
    <t xml:space="preserve">  1.2   6.6  11.9 19.11</t>
  </si>
  <si>
    <t>Fri 04-Apr-2008 7:40 PM (6:40 PM) Att: 38,667 Venue: Docklands</t>
  </si>
  <si>
    <t xml:space="preserve">  7.3   9.6  10.8  13.9</t>
  </si>
  <si>
    <t xml:space="preserve">  4.6   7.7  12.8  13.8</t>
  </si>
  <si>
    <t>Sat 05-Apr-2008 2:10 PM (1:10 PM) Att: 39,816 Venue: Docklands</t>
  </si>
  <si>
    <t xml:space="preserve">  1.3   7.5   9.9 15.12</t>
  </si>
  <si>
    <t xml:space="preserve">  3.5   5.9  8.10 10.13</t>
  </si>
  <si>
    <t>Sat 05-Apr-2008 2:10 PM (4:10 PM) Att: 39,027 Venue: Subiaco</t>
  </si>
  <si>
    <t xml:space="preserve">  3.2   8.5  10.8 12.15</t>
  </si>
  <si>
    <t xml:space="preserve">  1.2   5.4   7.7 10.11</t>
  </si>
  <si>
    <t>Sat 05-Apr-2008 6:10 PM Att: 29,061 Venue: Gabba</t>
  </si>
  <si>
    <t xml:space="preserve">  3.3   7.4  10.6 13.10</t>
  </si>
  <si>
    <t xml:space="preserve">  6.4  11.8 17.11 23.12</t>
  </si>
  <si>
    <t>Sat 05-Apr-2008 7:10 PM (6:10 PM) Att: 64,388 Venue: M.C.G.</t>
  </si>
  <si>
    <t xml:space="preserve">  5.2   9.4  18.6  21.8</t>
  </si>
  <si>
    <t xml:space="preserve">  4.4  8.11 13.14 16.16</t>
  </si>
  <si>
    <t>Sun 06-Apr-2008 1:10 PM Att: 23,570 Venue: Kardinia Park</t>
  </si>
  <si>
    <t xml:space="preserve">  3.4   6.6  10.8 12.10</t>
  </si>
  <si>
    <t xml:space="preserve">  1.1   4.5  9.10 11.12</t>
  </si>
  <si>
    <t>Sun 06-Apr-2008 2:10 PM Att: 70,832 Venue: M.C.G.</t>
  </si>
  <si>
    <t xml:space="preserve">  5.2  11.7  15.9 18.14</t>
  </si>
  <si>
    <t>Collingwood won by 44 pts [Match stats]</t>
  </si>
  <si>
    <t xml:space="preserve">  2.3   4.8  8.11 12.13</t>
  </si>
  <si>
    <t>Sun 06-Apr-2008 4:10 PM (4:40 PM) Att: 45,524 Venue: Football Park</t>
  </si>
  <si>
    <t xml:space="preserve">  2.3   4.7  7.12 11.13</t>
  </si>
  <si>
    <t>Adelaide won by 6 pts [Match stats]</t>
  </si>
  <si>
    <t>Rnd Att: 315,414 (39,427) Tot Att: 1,297,678 (40,552)</t>
  </si>
  <si>
    <t xml:space="preserve">  1.2   7.7 14.12 14.14</t>
  </si>
  <si>
    <t>Fri 11-Apr-2008 7:40 PM Att: 47,641 Venue: Docklands</t>
  </si>
  <si>
    <t xml:space="preserve">  5.4  10.6  13.8 19.14</t>
  </si>
  <si>
    <t xml:space="preserve">  4.7   7.8 10.11 13.16</t>
  </si>
  <si>
    <t>Sat 12-Apr-2008 2:10 PM Att: 44,368 Venue: Docklands</t>
  </si>
  <si>
    <t xml:space="preserve">  4.0  10.6  17.9 21.10</t>
  </si>
  <si>
    <t xml:space="preserve">  4.8  8.11 13.15 18.19</t>
  </si>
  <si>
    <t>Sat 12-Apr-2008 2:10 PM Att: 23,427 Venue: M.C.G.</t>
  </si>
  <si>
    <t xml:space="preserve">  1.0   3.6  5.10 11.13</t>
  </si>
  <si>
    <t>North Melbourne won by 48 pts [Match stats]</t>
  </si>
  <si>
    <t xml:space="preserve">  4.2   8.6  12.8 16.11</t>
  </si>
  <si>
    <t>Sat 12-Apr-2008 7:10 PM Att: 44,235 Venue: Stadium Australia</t>
  </si>
  <si>
    <t xml:space="preserve">  1.2   2.3   4.5  5.15</t>
  </si>
  <si>
    <t xml:space="preserve">  6.3  10.5  15.7  16.8</t>
  </si>
  <si>
    <t>Sat 12-Apr-2008 7:10 PM (7:40 PM) Att: 25,205 Venue: Football Park</t>
  </si>
  <si>
    <t xml:space="preserve">  2.2   4.6  9.10 18.16</t>
  </si>
  <si>
    <t>Brisbane Lions won by 20 pts [Match stats]</t>
  </si>
  <si>
    <t xml:space="preserve">  3.4   8.5  14.8 17.12</t>
  </si>
  <si>
    <t>Sun 13-Apr-2008 1:10 PM Att: 15,124 Venue: York Park</t>
  </si>
  <si>
    <t xml:space="preserve">  2.2   5.5   8.7 10.10</t>
  </si>
  <si>
    <t xml:space="preserve">  6.0  10.2  12.6  17.9</t>
  </si>
  <si>
    <t>Sun 13-Apr-2008 2:10 PM Att: 77,873 Venue: M.C.G.</t>
  </si>
  <si>
    <t xml:space="preserve">  3.4   6.6   7.9 13.10</t>
  </si>
  <si>
    <t xml:space="preserve">  3.3   6.7   8.9 10.13</t>
  </si>
  <si>
    <t>Sun 13-Apr-2008 2:40 PM (4:40 PM) Att: 37,541 Venue: Subiaco</t>
  </si>
  <si>
    <t xml:space="preserve">  5.7 10.11 14.13 20.17</t>
  </si>
  <si>
    <t>Rnd Att: 313,551 (39,194) Tot Att: 1,611,229 (40,281)</t>
  </si>
  <si>
    <t xml:space="preserve">  5.3  12.9 14.12 18.15</t>
  </si>
  <si>
    <t>Fri 18-Apr-2008 7:40 PM Att: 46,792 Venue: Docklands</t>
  </si>
  <si>
    <t xml:space="preserve">  3.0   6.1  12.1  14.3</t>
  </si>
  <si>
    <t xml:space="preserve">  6.2   7.8  8.13 16.18</t>
  </si>
  <si>
    <t>Sat 19-Apr-2008 2:10 PM Att: 24,368 Venue: Kardinia Park</t>
  </si>
  <si>
    <t xml:space="preserve">  1.2   6.7   7.9 10.12</t>
  </si>
  <si>
    <t xml:space="preserve">  3.4   6.6  8.13 12.16</t>
  </si>
  <si>
    <t>Sat 19-Apr-2008 2:40 PM (3:10 PM) Att: 39,554 Venue: Football Park</t>
  </si>
  <si>
    <t xml:space="preserve">  1.1   2.5   6.9 10.11</t>
  </si>
  <si>
    <t xml:space="preserve">  2.4   8.6 10.11 15.15</t>
  </si>
  <si>
    <t>Sat 19-Apr-2008 7:10 PM Att: 51,990 Venue: M.C.G.</t>
  </si>
  <si>
    <t xml:space="preserve">  3.4   5.9  9.12 16.16</t>
  </si>
  <si>
    <t xml:space="preserve">  5.3   9.7 14.11 17.16</t>
  </si>
  <si>
    <t>Sat 19-Apr-2008 7:10 PM Att: 30,019 Venue: Gabba</t>
  </si>
  <si>
    <t xml:space="preserve">  4.5  10.9 14.13 19.16</t>
  </si>
  <si>
    <t xml:space="preserve">  1.3   4.5   4.9  9.14</t>
  </si>
  <si>
    <t>Sun 20-Apr-2008 1:10 PM Att: 44,759 Venue: M.C.G.</t>
  </si>
  <si>
    <t xml:space="preserve">  3.3  10.6 12.10 15.11</t>
  </si>
  <si>
    <t>Carlton won by 33 pts [Match stats]</t>
  </si>
  <si>
    <t xml:space="preserve"> 4.10  9.11 12.14 19.16</t>
  </si>
  <si>
    <t>Sun 20-Apr-2008 2:10 PM Att: 37,767 Venue: Docklands</t>
  </si>
  <si>
    <t xml:space="preserve">  4.2   9.3  15.8 20.10</t>
  </si>
  <si>
    <t xml:space="preserve">  3.3   5.4   9.5  16.8</t>
  </si>
  <si>
    <t>Sun 20-Apr-2008 2:40 PM (4:40 PM) Att: 38,302 Venue: Subiaco</t>
  </si>
  <si>
    <t xml:space="preserve">  2.7 10.11 15.11 19.14</t>
  </si>
  <si>
    <t>Rnd Att: 315,844 (39,481) Tot Att: 1,927,073 (40,147)</t>
  </si>
  <si>
    <t xml:space="preserve">  5.3  11.7 15.12 23.16</t>
  </si>
  <si>
    <t>Fri 25-Apr-2008 2:40 PM Att: 88,999 Venue: M.C.G.</t>
  </si>
  <si>
    <t xml:space="preserve">  5.2   6.6   7.7  12.9</t>
  </si>
  <si>
    <t>Collingwood won by 73 pts [Match stats]</t>
  </si>
  <si>
    <t xml:space="preserve">  3.6   8.6  12.8 13.10</t>
  </si>
  <si>
    <t>Fri 25-Apr-2008 6:40 PM (8:40 PM) Att: 38,022 Venue: Subiaco</t>
  </si>
  <si>
    <t xml:space="preserve">  1.1   8.4   8.7 13.11</t>
  </si>
  <si>
    <t xml:space="preserve">  5.7  7.11  9.13 11.15</t>
  </si>
  <si>
    <t>Sat 26-Apr-2008 2:10 PM Att: 41,033 Venue: M.C.G.</t>
  </si>
  <si>
    <t xml:space="preserve">  3.3   6.7 12.11 16.15</t>
  </si>
  <si>
    <t>Adelaide won by 30 pts [Match stats]</t>
  </si>
  <si>
    <t xml:space="preserve">  7.3  11.6 19.10 20.14</t>
  </si>
  <si>
    <t>Sat 26-Apr-2008 7:10 PM Att: 29,927 Venue: Docklands</t>
  </si>
  <si>
    <t xml:space="preserve">  4.1   8.3   9.4  11.8</t>
  </si>
  <si>
    <t xml:space="preserve">  3.2   6.5  10.7 12.10</t>
  </si>
  <si>
    <t>Sat 26-Apr-2008 7:10 PM (7:40 PM) Att: 20,517 Venue: Football Park</t>
  </si>
  <si>
    <t xml:space="preserve">  0.2   3.4   7.5   9.7</t>
  </si>
  <si>
    <t xml:space="preserve">  3.6 10.13 15.17 19.23</t>
  </si>
  <si>
    <t>Sun 27-Apr-2008 1:10 PM Att: 22,878 Venue: Gabba</t>
  </si>
  <si>
    <t xml:space="preserve">  2.1   5.2   8.3  13.7</t>
  </si>
  <si>
    <t>Brisbane Lions won by 52 pts [Match stats]</t>
  </si>
  <si>
    <t xml:space="preserve">  1.2   3.7   7.9  9.10</t>
  </si>
  <si>
    <t>Sun 27-Apr-2008 2:10 PM Att: 28,392 Venue: Docklands</t>
  </si>
  <si>
    <t xml:space="preserve">  3.5   4.7  6.10  8.16</t>
  </si>
  <si>
    <t xml:space="preserve">  4.7  6.12 10.18 14.22</t>
  </si>
  <si>
    <t>Sun 27-Apr-2008 4:40 PM Att: 46,076 Venue: M.C.G.</t>
  </si>
  <si>
    <t xml:space="preserve">  4.1   6.1  11.4  15.4</t>
  </si>
  <si>
    <t>Rnd Att: 300,023 (37,503) Tot Att: 2,227,096 (39,770)</t>
  </si>
  <si>
    <t xml:space="preserve">  2.1   2.7   8.9 10.14</t>
  </si>
  <si>
    <t>Fri 02-May-2008 6:40 PM (8:40 PM) Att: 41,254 Venue: Subiaco</t>
  </si>
  <si>
    <t xml:space="preserve">  2.4  10.7  12.8  17.9</t>
  </si>
  <si>
    <t>Carlton won by 37 pts [Match stats]</t>
  </si>
  <si>
    <t xml:space="preserve">  5.4   8.6  14.9 24.10</t>
  </si>
  <si>
    <t>Sat 03-May-2008 2:10 PM Att: 76,048 Venue: M.C.G.</t>
  </si>
  <si>
    <t xml:space="preserve">  2.0   5.3  10.8 13.11</t>
  </si>
  <si>
    <t xml:space="preserve">  4.1   7.6  11.8 15.15</t>
  </si>
  <si>
    <t>Sat 03-May-2008 2:10 PM Att: 23,388 Venue: Kardinia Park</t>
  </si>
  <si>
    <t xml:space="preserve">  5.6   6.8  10.9 11.12</t>
  </si>
  <si>
    <t xml:space="preserve">  4.1   9.4  13.8 16.11</t>
  </si>
  <si>
    <t>Sat 03-May-2008 7:10 PM Att: 40,585 Venue: Docklands</t>
  </si>
  <si>
    <t xml:space="preserve">  4.4   7.5  13.7  17.8</t>
  </si>
  <si>
    <t xml:space="preserve">  1.8  6.11 14.11 15.17</t>
  </si>
  <si>
    <t>Sat 03-May-2008 7:10 PM (7:40 PM) Att: 41,898 Venue: Football Park</t>
  </si>
  <si>
    <t xml:space="preserve">  2.2   4.3   5.6  11.8</t>
  </si>
  <si>
    <t xml:space="preserve">  5.4   6.5 10.10 14.10</t>
  </si>
  <si>
    <t>Sun 04-May-2008 1:10 PM Att: 29,018 Venue: S.C.G.</t>
  </si>
  <si>
    <t xml:space="preserve">  3.1  10.2  14.2  18.4</t>
  </si>
  <si>
    <t xml:space="preserve">  1.3   3.8  8.15 17.17</t>
  </si>
  <si>
    <t>Sun 04-May-2008 2:10 PM Att: 19,423 Venue: M.C.G.</t>
  </si>
  <si>
    <t xml:space="preserve">  5.6 11.10 13.17 15.23</t>
  </si>
  <si>
    <t xml:space="preserve">  2.1   8.1  12.2  15.4</t>
  </si>
  <si>
    <t>Sun 04-May-2008 4:40 PM Att: 28,409 Venue: Docklands</t>
  </si>
  <si>
    <t xml:space="preserve">  6.4 14.10 19.13 24.14</t>
  </si>
  <si>
    <t>Port Adelaide won by 64 pts [Match stats]</t>
  </si>
  <si>
    <t>Rnd Att: 252,580 (31,573) Tot Att: 2,479,676 (38,745)</t>
  </si>
  <si>
    <t xml:space="preserve">  6.3   9.5  12.6 14.10</t>
  </si>
  <si>
    <t>Fri 16-May-2008 7:40 PM Att: 48,417 Venue: Docklands</t>
  </si>
  <si>
    <t xml:space="preserve">  5.1  10.3  14.5  16.7</t>
  </si>
  <si>
    <t>Collingwood won by 9 pts [Match stats]</t>
  </si>
  <si>
    <t xml:space="preserve">  3.2   5.4   6.7  10.9</t>
  </si>
  <si>
    <t>Sat 17-May-2008 2:10 PM Att: 37,275 Venue: M.C.G.</t>
  </si>
  <si>
    <t xml:space="preserve">  2.1   4.4 11.12 14.15</t>
  </si>
  <si>
    <t xml:space="preserve">  2.2   8.7  15.9 17.15</t>
  </si>
  <si>
    <t>Sat 17-May-2008 2:10 PM Att: 15,682 Venue: York Park</t>
  </si>
  <si>
    <t xml:space="preserve">  7.4  11.6  14.8 15.12</t>
  </si>
  <si>
    <t xml:space="preserve">  2.2   4.8  9.14 12.20</t>
  </si>
  <si>
    <t>Sat 17-May-2008 7:10 PM Att: 38,675 Venue: Docklands</t>
  </si>
  <si>
    <t xml:space="preserve">  8.3  11.8 16.13 18.17</t>
  </si>
  <si>
    <t xml:space="preserve">  5.2   7.2  11.8 13.11</t>
  </si>
  <si>
    <t>Sat 17-May-2008 7:10 PM Att: 6,354 Venue: Carrara</t>
  </si>
  <si>
    <t xml:space="preserve">  4.3   9.5  10.7 12.11</t>
  </si>
  <si>
    <t xml:space="preserve">  8.1  12.6 15.15 22.18</t>
  </si>
  <si>
    <t>Sun 18-May-2008 12:40 PM (1:10 PM) Att: 35,649 Venue: Football Park</t>
  </si>
  <si>
    <t xml:space="preserve">  4.4   6.5   7.7  11.8</t>
  </si>
  <si>
    <t xml:space="preserve">  4.5  6.11 13.15 21.17</t>
  </si>
  <si>
    <t>Sun 18-May-2008 2:10 PM Att: 34,904 Venue: Stadium Australia</t>
  </si>
  <si>
    <t xml:space="preserve">  0.2   4.7   7.9  7.10</t>
  </si>
  <si>
    <t>Sydney won by 91 pts [Match stats]</t>
  </si>
  <si>
    <t xml:space="preserve">  6.2   9.5  14.8  17.9</t>
  </si>
  <si>
    <t>Sun 18-May-2008 2:40 PM (4:40 PM) Att: 35,624 Venue: Subiaco</t>
  </si>
  <si>
    <t xml:space="preserve">  6.3   9.4  11.8 17.12</t>
  </si>
  <si>
    <t>Rnd Att: 331,733 (41,467) Tot Att: 2,811,409 (39,047)</t>
  </si>
  <si>
    <t xml:space="preserve">  6.4  11.6  16.8 20.14</t>
  </si>
  <si>
    <t>Fri 23-May-2008 7:40 PM Att: 78,206 Venue: M.C.G.</t>
  </si>
  <si>
    <t xml:space="preserve">  2.2   3.3   6.5   7.6</t>
  </si>
  <si>
    <t xml:space="preserve">  4.3   7.7 11.10 14.13</t>
  </si>
  <si>
    <t>Sat 24-May-2008 2:10 PM Att: 28,955 Venue: Docklands</t>
  </si>
  <si>
    <t xml:space="preserve">  3.1   7.1  13.1  14.4</t>
  </si>
  <si>
    <t>Carlton won by 9 pts [Match stats]</t>
  </si>
  <si>
    <t xml:space="preserve">  6.1   9.5  11.7 14.10</t>
  </si>
  <si>
    <t>Sat 24-May-2008 2:40 PM (3:10 PM) Att: 25,013 Venue: Football Park</t>
  </si>
  <si>
    <t xml:space="preserve">  8.1  11.4  13.9  16.9</t>
  </si>
  <si>
    <t xml:space="preserve">  0.5   2.6   8.8 10.12</t>
  </si>
  <si>
    <t>Sat 24-May-2008 7:10 PM Att: 60,333 Venue: M.C.G.</t>
  </si>
  <si>
    <t xml:space="preserve">  5.3  10.8 12.10 16.14</t>
  </si>
  <si>
    <t xml:space="preserve">  1.4   7.5 10.10 14.13</t>
  </si>
  <si>
    <t>Sat 24-May-2008 5:40 PM (7:40 PM) Att: 35,348 Venue: Subiaco</t>
  </si>
  <si>
    <t xml:space="preserve">  0.3   1.7  4.12  5.17</t>
  </si>
  <si>
    <t xml:space="preserve">  3.6  9.10 17.11 21.15</t>
  </si>
  <si>
    <t>Sun 25-May-2008 1:10 PM Att: 27,566 Venue: Gabba</t>
  </si>
  <si>
    <t xml:space="preserve">  2.4   3.6   6.8 14.11</t>
  </si>
  <si>
    <t>Brisbane Lions won by 46 pts [Match stats]</t>
  </si>
  <si>
    <t xml:space="preserve">  4.3   6.4   9.5  12.6</t>
  </si>
  <si>
    <t>Sun 25-May-2008 2:10 PM Att: 41,341 Venue: M.C.G.</t>
  </si>
  <si>
    <t xml:space="preserve">  3.3   4.7  10.9 14.13</t>
  </si>
  <si>
    <t xml:space="preserve">  5.3  11.7 14.10 16.14</t>
  </si>
  <si>
    <t>Sun 25-May-2008 4:40 PM Att: 34,971 Venue: Docklands</t>
  </si>
  <si>
    <t xml:space="preserve">  5.3   7.7 12.11 16.17</t>
  </si>
  <si>
    <t>North Melbourne won by 3 pts [Match stats]</t>
  </si>
  <si>
    <t>Rnd Att: 271,534 (33,942) Tot Att: 3,082,943 (38,537)</t>
  </si>
  <si>
    <t xml:space="preserve">  1.6   4.7  7.16  9.20</t>
  </si>
  <si>
    <t>Fri 30-May-2008 7:40 PM (8:10 PM) Att: 41,897 Venue: Football Park</t>
  </si>
  <si>
    <t xml:space="preserve">  3.3   5.5   7.6  10.9</t>
  </si>
  <si>
    <t xml:space="preserve">  5.5  12.8 19.10 27.11</t>
  </si>
  <si>
    <t>Sat 31-May-2008 2:10 PM Att: 52,968 Venue: M.C.G.</t>
  </si>
  <si>
    <t xml:space="preserve">  1.4   7.6   8.8 10.13</t>
  </si>
  <si>
    <t>Collingwood won by 100 pts [Match stats]</t>
  </si>
  <si>
    <t xml:space="preserve">  2.2   5.2   9.2  12.2</t>
  </si>
  <si>
    <t>Sat 31-May-2008 2:10 PM Att: 19,378 Venue: York Park</t>
  </si>
  <si>
    <t xml:space="preserve">  3.2   8.8 12.11 15.16</t>
  </si>
  <si>
    <t xml:space="preserve">  2.7  7.10 13.18 19.19</t>
  </si>
  <si>
    <t>Sat 31-May-2008 7:10 PM Att: 46,231 Venue: Docklands</t>
  </si>
  <si>
    <t xml:space="preserve">  2.2   6.3   6.4  12.5</t>
  </si>
  <si>
    <t xml:space="preserve">  4.7 11.12 15.17 18.21</t>
  </si>
  <si>
    <t>Sat 31-May-2008 7:10 PM Att: 22,118 Venue: Gabba</t>
  </si>
  <si>
    <t xml:space="preserve">  2.2   6.2  12.3  15.8</t>
  </si>
  <si>
    <t xml:space="preserve">  6.4  13.7 16.11 21.13</t>
  </si>
  <si>
    <t>Sun 01-Jun-2008 1:10 PM Att: 26,852 Venue: S.C.G.</t>
  </si>
  <si>
    <t xml:space="preserve">  0.2   1.6   4.7   8.9</t>
  </si>
  <si>
    <t xml:space="preserve">  5.4  10.6 12.12 19.15</t>
  </si>
  <si>
    <t>Sun 01-Jun-2008 2:10 PM Att: 27,854 Venue: Docklands</t>
  </si>
  <si>
    <t xml:space="preserve">  2.2   3.4   3.6   7.8</t>
  </si>
  <si>
    <t>St Kilda won by 79 pts [Match stats]</t>
  </si>
  <si>
    <t xml:space="preserve">  5.1   5.7  9.13 10.15</t>
  </si>
  <si>
    <t>Sun 01-Jun-2008 2:40 PM (4:40 PM) Att: 34,236 Venue: Subiaco</t>
  </si>
  <si>
    <t xml:space="preserve">  2.1   8.3  10.5  16.7</t>
  </si>
  <si>
    <t>Rnd Att: 308,527 (38,566) Tot Att: 3,391,470 (38,539)</t>
  </si>
  <si>
    <t xml:space="preserve">  3.2  10.4  15.7 17.12</t>
  </si>
  <si>
    <t>Fri 06-Jun-2008 7:40 PM Att: 38,373 Venue: Docklands</t>
  </si>
  <si>
    <t xml:space="preserve">  7.0  11.6  17.7 19.13</t>
  </si>
  <si>
    <t xml:space="preserve">  6.2   9.7  11.9 14.12</t>
  </si>
  <si>
    <t>Sat 07-Jun-2008 2:10 PM Att: 32,767 Venue: M.C.G.</t>
  </si>
  <si>
    <t xml:space="preserve">  5.3   7.5 15.11 22.14</t>
  </si>
  <si>
    <t xml:space="preserve">  3.3   8.4  10.7  12.7</t>
  </si>
  <si>
    <t>Sat 07-Jun-2008 7:10 PM Att: 46,377 Venue: Docklands</t>
  </si>
  <si>
    <t xml:space="preserve">  4.3   9.5 15.11 19.16</t>
  </si>
  <si>
    <t xml:space="preserve">  6.1   8.7  8.11 11.12</t>
  </si>
  <si>
    <t>Sat 07-Jun-2008 5:40 PM (7:40 PM) Att: 38,802 Venue: Subiaco</t>
  </si>
  <si>
    <t xml:space="preserve">  0.4   2.7   6.9 12.11</t>
  </si>
  <si>
    <t xml:space="preserve">  2.1   8.5 11.10 14.12</t>
  </si>
  <si>
    <t>Sun 08-Jun-2008 1:10 PM Att: 24,506 Venue: Gabba</t>
  </si>
  <si>
    <t xml:space="preserve">  2.3   3.7   7.9 10.14</t>
  </si>
  <si>
    <t xml:space="preserve">  3.6   4.7   5.9 11.13</t>
  </si>
  <si>
    <t>Sun 08-Jun-2008 2:10 PM Att: 38,914 Venue: Docklands</t>
  </si>
  <si>
    <t xml:space="preserve">  2.0   7.5 11.13 15.16</t>
  </si>
  <si>
    <t xml:space="preserve">  3.5   6.8  8.12  8.15</t>
  </si>
  <si>
    <t>Sun 08-Jun-2008 4:10 PM (4:40 PM) Att: 29,240 Venue: Football Park</t>
  </si>
  <si>
    <t xml:space="preserve">  1.4   2.9  3.12 10.15</t>
  </si>
  <si>
    <t>Carlton won by 12 pts [Match stats]</t>
  </si>
  <si>
    <t xml:space="preserve">  4.1   7.4  11.9 13.17</t>
  </si>
  <si>
    <t>Mon 09-Jun-2008 2:10 PM Att: 59,548 Venue: M.C.G.</t>
  </si>
  <si>
    <t xml:space="preserve">  3.2   8.5  15.8 17.14</t>
  </si>
  <si>
    <t>Rnd Att: 306,666 (38,333) Tot Att: 3,698,136 (38,522)</t>
  </si>
  <si>
    <t xml:space="preserve">  4.6  7.11 11.14 16.17</t>
  </si>
  <si>
    <t>Fri 13-Jun-2008 7:40 PM Att: 33,386 Venue: Docklands</t>
  </si>
  <si>
    <t xml:space="preserve">  4.1   6.6  9.11 13.13</t>
  </si>
  <si>
    <t>Essendon won by 22 pts [Match stats]</t>
  </si>
  <si>
    <t xml:space="preserve">  2.6  7.12 12.15 19.17</t>
  </si>
  <si>
    <t>Sat 14-Jun-2008 2:10 PM Att: 39,320 Venue: M.C.G.</t>
  </si>
  <si>
    <t xml:space="preserve">  3.2   5.4   8.4  10.8</t>
  </si>
  <si>
    <t xml:space="preserve">  5.3   9.8 13.11 18.12</t>
  </si>
  <si>
    <t>Sat 14-Jun-2008 2:10 PM (4:10 PM) Att: 34,105 Venue: Subiaco</t>
  </si>
  <si>
    <t xml:space="preserve">  0.4   3.6  3.10  9.13</t>
  </si>
  <si>
    <t xml:space="preserve">  3.5   7.9 12.16 14.18</t>
  </si>
  <si>
    <t>Sat 14-Jun-2008 7:10 PM Att: 25,996 Venue: S.C.G.</t>
  </si>
  <si>
    <t xml:space="preserve">  2.2   3.7   8.9  9.13</t>
  </si>
  <si>
    <t xml:space="preserve">  2.4   5.7  8.10 10.12</t>
  </si>
  <si>
    <t>Sat 14-Jun-2008 7:10 PM (7:40 PM) Att: 44,559 Venue: Football Park</t>
  </si>
  <si>
    <t xml:space="preserve">  2.3   5.5   8.7 11.10</t>
  </si>
  <si>
    <t xml:space="preserve">  3.5   7.9 13.14 15.18</t>
  </si>
  <si>
    <t>Sun 15-Jun-2008 1:10 PM Att: 21,642 Venue: Kardinia Park</t>
  </si>
  <si>
    <t xml:space="preserve">  2.2   3.6   4.6   7.7</t>
  </si>
  <si>
    <t xml:space="preserve">  1.4   5.8  9.13 12.17</t>
  </si>
  <si>
    <t>Sun 15-Jun-2008 2:10 PM Att: 80,310 Venue: M.C.G.</t>
  </si>
  <si>
    <t xml:space="preserve">  2.7  3.10  9.13 17.17</t>
  </si>
  <si>
    <t xml:space="preserve">  3.6 11.13 13.15 16.20</t>
  </si>
  <si>
    <t>Sun 15-Jun-2008 4:40 PM Att: 27,348 Venue: Docklands</t>
  </si>
  <si>
    <t xml:space="preserve">  5.3   6.5  11.8 14.10</t>
  </si>
  <si>
    <t>Rnd Att: 269,748 (33,719) Tot Att: 3,967,884 (38,153)</t>
  </si>
  <si>
    <t xml:space="preserve">  4.3   6.3   9.5  10.5</t>
  </si>
  <si>
    <t>Fri 20-Jun-2008 7:40 PM Att: 22,440 Venue: Docklands</t>
  </si>
  <si>
    <t xml:space="preserve">  2.0   5.2   7.6   8.9</t>
  </si>
  <si>
    <t xml:space="preserve">  2.3   5.8  7.12 10.16</t>
  </si>
  <si>
    <t>Sat 21-Jun-2008 2:10 PM Att: 42,508 Venue: M.C.G.</t>
  </si>
  <si>
    <t xml:space="preserve">  2.4   7.8 10.10 15.13</t>
  </si>
  <si>
    <t>North Melbourne won by 27 pts [Match stats]</t>
  </si>
  <si>
    <t xml:space="preserve">  6.2  11.6  14.8  19.9</t>
  </si>
  <si>
    <t>Sat 21-Jun-2008 2:40 PM (3:10 PM) Att: 20,923 Venue: Football Park</t>
  </si>
  <si>
    <t xml:space="preserve">  9.1  12.3  19.6  20.7</t>
  </si>
  <si>
    <t xml:space="preserve">  3.3   4.7  7.14 11.17</t>
  </si>
  <si>
    <t>Sat 21-Jun-2008 7:10 PM Att: 29,964 Venue: Gabba</t>
  </si>
  <si>
    <t xml:space="preserve">  2.5   6.7  8.10 10.10</t>
  </si>
  <si>
    <t xml:space="preserve">  1.5   2.9  3.14  5.17</t>
  </si>
  <si>
    <t>Sat 21-Jun-2008 5:40 PM (7:40 PM) Att: 38,414 Venue: Subiaco</t>
  </si>
  <si>
    <t xml:space="preserve">  7.3  13.6 23.10 28.14</t>
  </si>
  <si>
    <t>Geelong won by 135 pts [Match stats]</t>
  </si>
  <si>
    <t xml:space="preserve">  2.2   5.3  10.5  11.8</t>
  </si>
  <si>
    <t>Sun 22-Jun-2008 1:10 PM Att: 11,437 Venue: Manuka Oval</t>
  </si>
  <si>
    <t xml:space="preserve">  7.2  10.5 12.10 17.12</t>
  </si>
  <si>
    <t xml:space="preserve">  1.2   5.4   9.6 15.11</t>
  </si>
  <si>
    <t>Sun 22-Jun-2008 2:10 PM Att: 59,177 Venue: M.C.G.</t>
  </si>
  <si>
    <t xml:space="preserve">  7.5   8.9 12.13 20.16</t>
  </si>
  <si>
    <t xml:space="preserve">  1.3   6.8  11.9 13.11</t>
  </si>
  <si>
    <t>Sun 22-Jun-2008 4:40 PM Att: 44,885 Venue: Docklands</t>
  </si>
  <si>
    <t xml:space="preserve">  2.2   5.4  12.5  15.9</t>
  </si>
  <si>
    <t>Rnd Att: 284,302 (35,538) Tot Att: 4,252,186 (37,966)</t>
  </si>
  <si>
    <t xml:space="preserve">  4.8  10.8 11.15 18.18</t>
  </si>
  <si>
    <t>Fri 27-Jun-2008 7:40 PM Att: 29,138 Venue: M.C.G.</t>
  </si>
  <si>
    <t xml:space="preserve">  0.4   4.8  7.11  9.15</t>
  </si>
  <si>
    <t xml:space="preserve">  2.7   7.9 10.13 12.16</t>
  </si>
  <si>
    <t>Sat 28-Jun-2008 2:10 PM Att: 73,503 Venue: M.C.G.</t>
  </si>
  <si>
    <t xml:space="preserve">  1.5   5.9 10.12 17.16</t>
  </si>
  <si>
    <t xml:space="preserve">  4.4   6.7  8.11  9.15</t>
  </si>
  <si>
    <t>Sat 28-Jun-2008 7:10 PM Att: 9,128 Venue: Carrara</t>
  </si>
  <si>
    <t xml:space="preserve">  0.3   4.3   6.7 12.12</t>
  </si>
  <si>
    <t xml:space="preserve">  3.4  11.9 16.12 20.15</t>
  </si>
  <si>
    <t>Sat 28-Jun-2008 7:10 PM (7:40 PM) Att: 11,373 Venue: Marrara Oval</t>
  </si>
  <si>
    <t xml:space="preserve">  2.2   4.6  9.10 11.15</t>
  </si>
  <si>
    <t xml:space="preserve">  5.4   6.6   9.8  14.9</t>
  </si>
  <si>
    <t>Sun 29-Jun-2008 1:10 PM Att: 23,278 Venue: M.C.G.</t>
  </si>
  <si>
    <t xml:space="preserve">  2.3   5.9  7.12 13.14</t>
  </si>
  <si>
    <t xml:space="preserve">  2.5   7.6   8.9 13.13</t>
  </si>
  <si>
    <t>Sun 29-Jun-2008 2:40 PM (4:40 PM) Att: 34,239 Venue: Subiaco</t>
  </si>
  <si>
    <t xml:space="preserve">  3.2   7.5  11.9 14.11</t>
  </si>
  <si>
    <t xml:space="preserve">  0.1   2.5   4.8   8.8</t>
  </si>
  <si>
    <t>Fri 04-Jul-2008 7:40 PM (8:10 PM) Att: 44,377 Venue: Football Park</t>
  </si>
  <si>
    <t xml:space="preserve">  4.6   9.8 12.10 18.16</t>
  </si>
  <si>
    <t xml:space="preserve">  1.3   1.5   2.7  6.14</t>
  </si>
  <si>
    <t>Sat 05-Jul-2008 7:10 PM Att: 59,266 Venue: Stadium Australia</t>
  </si>
  <si>
    <t xml:space="preserve">  1.5   5.7  8.12 11.13</t>
  </si>
  <si>
    <t>Rnd Att: 303,507 (37,938) Tot Att: 4,555,693 (37,964)</t>
  </si>
  <si>
    <t xml:space="preserve">  2.8   5.9  8.12 12.15</t>
  </si>
  <si>
    <t>Fri 11-Jul-2008 7:40 PM Att: 55,658 Venue: M.C.G.</t>
  </si>
  <si>
    <t xml:space="preserve">  2.4   9.7  14.9 18.11</t>
  </si>
  <si>
    <t xml:space="preserve">  2.5   7.8 10.11 15.16</t>
  </si>
  <si>
    <t>Sat 12-Jul-2008 2:10 PM Att: 52,592 Venue: M.C.G.</t>
  </si>
  <si>
    <t xml:space="preserve">  4.2   8.5   8.7  11.8</t>
  </si>
  <si>
    <t xml:space="preserve">  4.2   7.7 13.10 18.10</t>
  </si>
  <si>
    <t>Sat 12-Jul-2008 2:10 PM Att: 21,293 Venue: Kardinia Park</t>
  </si>
  <si>
    <t xml:space="preserve">  2.1   2.4   5.7   6.8</t>
  </si>
  <si>
    <t>Geelong won by 74 pts [Match stats]</t>
  </si>
  <si>
    <t xml:space="preserve">  8.3  12.6  17.9 24.11</t>
  </si>
  <si>
    <t>Sat 12-Jul-2008 7:10 PM Att: 40,053 Venue: Docklands</t>
  </si>
  <si>
    <t xml:space="preserve">  4.0   8.4  14.8 18.10</t>
  </si>
  <si>
    <t xml:space="preserve">  4.3   5.7  9.11 10.14</t>
  </si>
  <si>
    <t>Sat 12-Jul-2008 7:10 PM (7:40 PM) Att: 19,851 Venue: Football Park</t>
  </si>
  <si>
    <t xml:space="preserve">  4.6  6.10  7.13 10.16</t>
  </si>
  <si>
    <t>North Melbourne won by 2 pts [Match stats]</t>
  </si>
  <si>
    <t xml:space="preserve">  3.4   9.9 10.13 15.16</t>
  </si>
  <si>
    <t>Sun 13-Jul-2008 1:10 PM Att: 49,529 Venue: M.C.G.</t>
  </si>
  <si>
    <t xml:space="preserve">  2.4   4.6   8.9 10.15</t>
  </si>
  <si>
    <t>Hawthorn won by 31 pts [Match stats]</t>
  </si>
  <si>
    <t xml:space="preserve">  3.2   7.4  12.7 14.11</t>
  </si>
  <si>
    <t>Sun 13-Jul-2008 2:10 PM Att: 27,446 Venue: Docklands</t>
  </si>
  <si>
    <t xml:space="preserve">  1.0   4.2   5.6  9.10</t>
  </si>
  <si>
    <t xml:space="preserve">  3.2   4.4   7.9  11.9</t>
  </si>
  <si>
    <t>Sun 13-Jul-2008 2:40 PM (4:40 PM) Att: 37,085 Venue: Subiaco</t>
  </si>
  <si>
    <t xml:space="preserve">  1.3  12.4  18.6  24.8</t>
  </si>
  <si>
    <t>Richmond won by 77 pts [Match stats]</t>
  </si>
  <si>
    <t>Rnd Att: 299,532 (37,442) Tot Att: 4,855,225 (37,931)</t>
  </si>
  <si>
    <t xml:space="preserve">  1.4   5.6  12.8 17.12</t>
  </si>
  <si>
    <t>Fri 18-Jul-2008 7:40 PM Att: 46,610 Venue: Docklands</t>
  </si>
  <si>
    <t xml:space="preserve">  3.3   7.7 10.10 14.12</t>
  </si>
  <si>
    <t>North Melbourne won by 18 pts [Match stats]</t>
  </si>
  <si>
    <t xml:space="preserve">  5.2  11.5  12.9 16.12</t>
  </si>
  <si>
    <t>Sat 19-Jul-2008 2:10 PM Att: 56,746 Venue: M.C.G.</t>
  </si>
  <si>
    <t xml:space="preserve">  3.2   7.5  13.7 15.14</t>
  </si>
  <si>
    <t xml:space="preserve">  3.3  6.11 11.12 19.17</t>
  </si>
  <si>
    <t>Sat 19-Jul-2008 2:10 PM Att: 24,805 Venue: Kardinia Park</t>
  </si>
  <si>
    <t xml:space="preserve">  3.3   7.5   9.9 10.10</t>
  </si>
  <si>
    <t xml:space="preserve">  3.1   6.3  14.5 18.11</t>
  </si>
  <si>
    <t>Sat 19-Jul-2008 7:10 PM Att: 41,886 Venue: Docklands</t>
  </si>
  <si>
    <t xml:space="preserve">  5.4  10.7  12.8 13.11</t>
  </si>
  <si>
    <t>St Kilda won by 30 pts [Match stats]</t>
  </si>
  <si>
    <t xml:space="preserve">  5.4  11.5  14.7 17.11</t>
  </si>
  <si>
    <t>Sat 19-Jul-2008 7:10 PM Att: 27,784 Venue: Gabba</t>
  </si>
  <si>
    <t xml:space="preserve">  3.3   5.6  8.10  9.13</t>
  </si>
  <si>
    <t xml:space="preserve">  5.5  10.9  15.9 18.11</t>
  </si>
  <si>
    <t>Sun 20-Jul-2008 1:10 PM Att: 38,401 Venue: Docklands</t>
  </si>
  <si>
    <t xml:space="preserve">  2.1   8.5 14.10 18.13</t>
  </si>
  <si>
    <t>Sydney won by 2 pts [Match stats]</t>
  </si>
  <si>
    <t xml:space="preserve">  4.5   6.6  9.13 13.14</t>
  </si>
  <si>
    <t>Sun 20-Jul-2008 2:40 PM (3:10 PM) Att: 31,662 Venue: Football Park</t>
  </si>
  <si>
    <t xml:space="preserve">  3.0   6.8  7.11 11.14</t>
  </si>
  <si>
    <t>Port Adelaide won by 12 pts [Match stats]</t>
  </si>
  <si>
    <t xml:space="preserve">  0.2   5.9 11.15 16.18</t>
  </si>
  <si>
    <t>Sun 20-Jul-2008 2:40 PM (4:40 PM) Att: 31,638 Venue: Subiaco</t>
  </si>
  <si>
    <t xml:space="preserve">  5.1   6.3   7.5  10.8</t>
  </si>
  <si>
    <t>Fremantle won by 46 pts [Match stats]</t>
  </si>
  <si>
    <t>Rnd Att: 320,817 (40,102) Tot Att: 5,176,042 (38,059)</t>
  </si>
  <si>
    <t xml:space="preserve">  3.2   6.5   9.8 11.11</t>
  </si>
  <si>
    <t>Fri 25-Jul-2008 7:40 PM Att: 86,179 Venue: M.C.G.</t>
  </si>
  <si>
    <t xml:space="preserve">  6.3  8.10  9.12 12.16</t>
  </si>
  <si>
    <t xml:space="preserve">  5.7  7.10 12.11 19.14</t>
  </si>
  <si>
    <t>Sat 26-Jul-2008 2:10 PM Att: 64,785 Venue: M.C.G.</t>
  </si>
  <si>
    <t xml:space="preserve">  1.3   6.7  9.10 11.14</t>
  </si>
  <si>
    <t xml:space="preserve">  2.3   6.5  9.11 15.13</t>
  </si>
  <si>
    <t>Sat 26-Jul-2008 2:10 PM (4:10 PM) Att: 34,037 Venue: Subiaco</t>
  </si>
  <si>
    <t xml:space="preserve">  4.5   6.6   9.9 12.14</t>
  </si>
  <si>
    <t xml:space="preserve">  2.3   4.8  4.12  6.17</t>
  </si>
  <si>
    <t>Sat 26-Jul-2008 7:10 PM Att: 26,260 Venue: S.C.G.</t>
  </si>
  <si>
    <t xml:space="preserve">  3.6   8.7  8.10 11.11</t>
  </si>
  <si>
    <t xml:space="preserve">  2.2   8.4  10.7  18.9</t>
  </si>
  <si>
    <t>Sat 26-Jul-2008 7:10 PM Att: 31,275 Venue: Docklands</t>
  </si>
  <si>
    <t xml:space="preserve">  3.6   7.8 13.14 16.18</t>
  </si>
  <si>
    <t xml:space="preserve">  0.3   6.5  11.6 15.11</t>
  </si>
  <si>
    <t>Sun 27-Jul-2008 12:40 PM (1:10 PM) Att: 19,072 Venue: Football Park</t>
  </si>
  <si>
    <t xml:space="preserve">  6.3   8.6  15.9  20.9</t>
  </si>
  <si>
    <t xml:space="preserve">  1.3   3.4   6.8 10.10</t>
  </si>
  <si>
    <t>Sun 27-Jul-2008 2:10 PM Att: 21,330 Venue: M.C.G.</t>
  </si>
  <si>
    <t xml:space="preserve">  7.3   9.6  11.9 14.14</t>
  </si>
  <si>
    <t xml:space="preserve">  3.3  10.4  15.6  15.8</t>
  </si>
  <si>
    <t>Sun 27-Jul-2008 4:40 PM Att: 37,879 Venue: Docklands</t>
  </si>
  <si>
    <t xml:space="preserve">  2.4   5.8 12.13 18.18</t>
  </si>
  <si>
    <t>Rnd Att: 276,170 (34,521) Tot Att: 5,452,212 (37,863)</t>
  </si>
  <si>
    <t xml:space="preserve">  1.2   3.8  6.13  8.14</t>
  </si>
  <si>
    <t>Fri 01-Aug-2008 7:40 PM Att: 58,307 Venue: M.C.G.</t>
  </si>
  <si>
    <t xml:space="preserve">  6.3   8.8 12.11 17.14</t>
  </si>
  <si>
    <t xml:space="preserve">  3.1   9.6  14.8 19.10</t>
  </si>
  <si>
    <t>Sat 02-Aug-2008 2:10 PM Att: 46,334 Venue: M.C.G.</t>
  </si>
  <si>
    <t xml:space="preserve">  2.2   7.3  11.5  17.6</t>
  </si>
  <si>
    <t xml:space="preserve">  1.7  6.11 12.14 13.16</t>
  </si>
  <si>
    <t>Sat 02-Aug-2008 2:40 PM (3:10 PM) Att: 40,730 Venue: Football Park</t>
  </si>
  <si>
    <t xml:space="preserve">  4.4   7.6   9.8 12.14</t>
  </si>
  <si>
    <t>Adelaide won by 8 pts [Match stats]</t>
  </si>
  <si>
    <t xml:space="preserve">  2.6   8.8 15.13 20.14</t>
  </si>
  <si>
    <t>Sat 02-Aug-2008 7:10 PM Att: 42,238 Venue: Docklands</t>
  </si>
  <si>
    <t xml:space="preserve">  2.2   4.6   6.9 10.11</t>
  </si>
  <si>
    <t xml:space="preserve">  5.6   6.9 10.10 13.14</t>
  </si>
  <si>
    <t>Sat 02-Aug-2008 7:10 PM Att: 10,037 Venue: Carrara</t>
  </si>
  <si>
    <t xml:space="preserve">  3.3   8.7 10.13 11.18</t>
  </si>
  <si>
    <t>North Melbourne won by 8 pts [Match stats]</t>
  </si>
  <si>
    <t xml:space="preserve">  3.2  11.4  13.7 17.11</t>
  </si>
  <si>
    <t>Sun 03-Aug-2008 1:10 PM Att: 13,550 Venue: Manuka Oval</t>
  </si>
  <si>
    <t xml:space="preserve">  5.3   6.6  9.11 14.13</t>
  </si>
  <si>
    <t xml:space="preserve">  4.1   7.5  9.10 14.17</t>
  </si>
  <si>
    <t>Sun 03-Aug-2008 2:10 PM Att: 22,878 Venue: Docklands</t>
  </si>
  <si>
    <t xml:space="preserve">  4.1   8.3  12.5  14.9</t>
  </si>
  <si>
    <t xml:space="preserve">  9.2  13.5 17.10 17.14</t>
  </si>
  <si>
    <t>Sun 03-Aug-2008 2:40 PM (4:40 PM) Att: 42,096 Venue: Subiaco</t>
  </si>
  <si>
    <t>Fremantle won by 33 pts [Match stats]</t>
  </si>
  <si>
    <t>Rnd Att: 262,023 (32,753) Tot Att: 5,714,235 (37,594)</t>
  </si>
  <si>
    <t xml:space="preserve">  0.0   1.3   2.6  5.11</t>
  </si>
  <si>
    <t>Fri 08-Aug-2008 7:05 PM Att: 34,610 Venue: M.C.G.</t>
  </si>
  <si>
    <t xml:space="preserve">  8.5  12.7 19.10 24.13</t>
  </si>
  <si>
    <t>Geelong won by 116 pts [Match stats]</t>
  </si>
  <si>
    <t xml:space="preserve">  4.7  8.16 12.22 18.24</t>
  </si>
  <si>
    <t>Sat 09-Aug-2008 2:10 PM Att: 29,696 Venue: Docklands</t>
  </si>
  <si>
    <t xml:space="preserve">  1.4   2.5   5.8  9.12</t>
  </si>
  <si>
    <t>Carlton won by 66 pts [Match stats]</t>
  </si>
  <si>
    <t xml:space="preserve">  1.3   3.7  7.11 16.14</t>
  </si>
  <si>
    <t>Sat 09-Aug-2008 2:10 PM Att: 19,929 Venue: York Park</t>
  </si>
  <si>
    <t xml:space="preserve">  1.2   1.5  2.10  5.11</t>
  </si>
  <si>
    <t>Hawthorn won by 69 pts [Match stats]</t>
  </si>
  <si>
    <t xml:space="preserve">  4.4   7.5  11.9 14.13</t>
  </si>
  <si>
    <t>Sat 09-Aug-2008 7:10 PM Att: 52,135 Venue: M.C.G.</t>
  </si>
  <si>
    <t xml:space="preserve">  2.2   3.5   7.7 12.11</t>
  </si>
  <si>
    <t>Collingwood won by 14 pts [Match stats]</t>
  </si>
  <si>
    <t xml:space="preserve">  2.4   7.6  13.8 17.10</t>
  </si>
  <si>
    <t>Sat 09-Aug-2008 7:10 PM Att: 20,846 Venue: S.C.G.</t>
  </si>
  <si>
    <t xml:space="preserve">  3.5   8.8 10.13 15.18</t>
  </si>
  <si>
    <t xml:space="preserve">  6.5  11.6  15.7 21.10</t>
  </si>
  <si>
    <t>Sun 10-Aug-2008 1:10 PM Att: 31,957 Venue: Docklands</t>
  </si>
  <si>
    <t xml:space="preserve">  2.3   5.4  11.7  18.8</t>
  </si>
  <si>
    <t xml:space="preserve">  3.2  10.4  15.6 16.12</t>
  </si>
  <si>
    <t>Sun 10-Aug-2008 2:40 PM (3:10 PM) Att: 37,562 Venue: Football Park</t>
  </si>
  <si>
    <t xml:space="preserve">  1.3   1.4   4.6   6.9</t>
  </si>
  <si>
    <t>Adelaide won by 63 pts [Match stats]</t>
  </si>
  <si>
    <t xml:space="preserve">  6.3  10.6  12.9 17.11</t>
  </si>
  <si>
    <t>Sun 10-Aug-2008 2:40 PM (4:40 PM) Att: 35,288 Venue: Subiaco</t>
  </si>
  <si>
    <t xml:space="preserve">  3.2   4.4   9.7  16.7</t>
  </si>
  <si>
    <t>Rnd Att: 268,049 (33,506) Tot Att: 5,982,284 (37,389)</t>
  </si>
  <si>
    <t xml:space="preserve">  4.4   8.5 10.12 10.15</t>
  </si>
  <si>
    <t>Fri 15-Aug-2008 7:40 PM (8:10 PM) Att: 23,694 Venue: Football Park</t>
  </si>
  <si>
    <t xml:space="preserve">  5.3   9.6  13.7 16.10</t>
  </si>
  <si>
    <t xml:space="preserve">  1.2   4.7  6.10 10.13</t>
  </si>
  <si>
    <t>Sat 16-Aug-2008 2:10 PM Att: 32,184 Venue: Docklands</t>
  </si>
  <si>
    <t xml:space="preserve">  3.4   7.8 13.10 19.15</t>
  </si>
  <si>
    <t xml:space="preserve">  1.3   5.7  8.12 11.13</t>
  </si>
  <si>
    <t>Sat 16-Aug-2008 2:10 PM Att: 17,958 Venue: M.C.G.</t>
  </si>
  <si>
    <t xml:space="preserve">  2.2   4.5  5.10  5.15</t>
  </si>
  <si>
    <t>Melbourne won by 34 pts [Match stats]</t>
  </si>
  <si>
    <t xml:space="preserve">  3.3   6.4   8.8 13.12</t>
  </si>
  <si>
    <t>Sat 16-Aug-2008 7:10 PM Att: 27,315 Venue: Gabba</t>
  </si>
  <si>
    <t xml:space="preserve">  4.4   7.8  8.14 10.19</t>
  </si>
  <si>
    <t xml:space="preserve">  4.1   6.4   8.5 14.10</t>
  </si>
  <si>
    <t>Sat 16-Aug-2008 7:10 PM Att: 44,955 Venue: Stadium Australia</t>
  </si>
  <si>
    <t xml:space="preserve">  7.4   9.8 16.10 20.13</t>
  </si>
  <si>
    <t xml:space="preserve">  5.2  10.5  13.6  16.9</t>
  </si>
  <si>
    <t>Sun 17-Aug-2008 1:10 PM Att: 44,523 Venue: M.C.G.</t>
  </si>
  <si>
    <t xml:space="preserve">  2.5  4.10  7.15 10.16</t>
  </si>
  <si>
    <t xml:space="preserve">  6.2   9.3  10.5  14.6</t>
  </si>
  <si>
    <t>Sun 17-Aug-2008 2:10 PM Att: 43,406 Venue: Docklands</t>
  </si>
  <si>
    <t xml:space="preserve">  5.2  13.5  17.8  22.9</t>
  </si>
  <si>
    <t xml:space="preserve">  4.3   7.4  8.11  9.15</t>
  </si>
  <si>
    <t>Sun 17-Aug-2008 2:40 PM (4:40 PM) Att: 34,014 Venue: Subiaco</t>
  </si>
  <si>
    <t xml:space="preserve">  3.5   6.6  13.9 17.10</t>
  </si>
  <si>
    <t>St Kilda won by 43 pts [Match stats]</t>
  </si>
  <si>
    <t>Rnd Att: 256,086 (32,011) Tot Att: 6,238,370 (37,133)</t>
  </si>
  <si>
    <t xml:space="preserve">  3.3  10.6  19.8 23.13</t>
  </si>
  <si>
    <t>Fri 22-Aug-2008 7:40 PM Att: 37,294 Venue: Docklands</t>
  </si>
  <si>
    <t xml:space="preserve">  3.4   5.8  9.11 15.15</t>
  </si>
  <si>
    <t xml:space="preserve">  3.6   8.8 11.12 15.15</t>
  </si>
  <si>
    <t>Sat 23-Aug-2008 2:10 PM Att: 24,881 Venue: M.C.G.</t>
  </si>
  <si>
    <t xml:space="preserve">  5.1  10.3  13.5  15.8</t>
  </si>
  <si>
    <t xml:space="preserve">  6.6  9.10 10.17 18.21</t>
  </si>
  <si>
    <t>Sat 23-Aug-2008 2:40 PM (3:10 PM) Att: 18,875 Venue: Football Park</t>
  </si>
  <si>
    <t xml:space="preserve">  1.0   2.4   4.8   7.9</t>
  </si>
  <si>
    <t>Port Adelaide won by 78 pts [Match stats]</t>
  </si>
  <si>
    <t xml:space="preserve">  3.4   7.9 16.12 16.13</t>
  </si>
  <si>
    <t>Sat 23-Aug-2008 7:10 PM Att: 34,327 Venue: Gabba</t>
  </si>
  <si>
    <t xml:space="preserve">  7.2  11.3  12.4  18.7</t>
  </si>
  <si>
    <t xml:space="preserve">  8.3  11.6  15.8 18.10</t>
  </si>
  <si>
    <t>Sat 23-Aug-2008 7:10 PM Att: 45,570 Venue: Docklands</t>
  </si>
  <si>
    <t xml:space="preserve">  2.3   4.3   6.7 10.13</t>
  </si>
  <si>
    <t xml:space="preserve">  3.3  10.6 13.10 17.13</t>
  </si>
  <si>
    <t>Sun 24-Aug-2008 1:10 PM Att: 24,288 Venue: Kardinia Park</t>
  </si>
  <si>
    <t xml:space="preserve">  4.3   6.4   9.4  13.4</t>
  </si>
  <si>
    <t>Geelong won by 33 pts [Match stats]</t>
  </si>
  <si>
    <t xml:space="preserve">  1.4   7.6  9.11 13.17</t>
  </si>
  <si>
    <t>Sun 24-Aug-2008 2:10 PM Att: 33,811 Venue: Docklands</t>
  </si>
  <si>
    <t xml:space="preserve">  3.4   4.5   6.9  6.11</t>
  </si>
  <si>
    <t>St Kilda won by 48 pts [Match stats]</t>
  </si>
  <si>
    <t xml:space="preserve">  1.1   4.3   7.6   9.8</t>
  </si>
  <si>
    <t>Sun 24-Aug-2008 2:40 PM (4:40 PM) Att: 37,040 Venue: Subiaco</t>
  </si>
  <si>
    <t xml:space="preserve">  4.4   7.6 16.10 19.19</t>
  </si>
  <si>
    <t>Rnd Att: 272,885 (34,111) Tot Att: 6,511,255 (36,996)</t>
  </si>
  <si>
    <t xml:space="preserve">  5.0   7.1   9.7  12.8</t>
  </si>
  <si>
    <t>Fri 29-Aug-2008 6:40 PM (8:40 PM) Att: 35,106 Venue: Subiaco</t>
  </si>
  <si>
    <t xml:space="preserve">  1.4   4.5   6.6   8.8</t>
  </si>
  <si>
    <t>Fremantle won by 24 pts [Match stats]</t>
  </si>
  <si>
    <t xml:space="preserve">  4.3   7.5  9.10 10.12</t>
  </si>
  <si>
    <t>Sat 30-Aug-2008 1:10 PM Att: 22,144 Venue: M.C.G.</t>
  </si>
  <si>
    <t xml:space="preserve">  3.4  10.5  18.8 23.10</t>
  </si>
  <si>
    <t>Port Adelaide won by 76 pts [Match stats]</t>
  </si>
  <si>
    <t xml:space="preserve">  4.3  12.9 18.12 24.20</t>
  </si>
  <si>
    <t>Sat 30-Aug-2008 2:10 PM Att: 21,752 Venue: Kardinia Park</t>
  </si>
  <si>
    <t xml:space="preserve">  3.1  4.10  7.12 10.16</t>
  </si>
  <si>
    <t>Sat 30-Aug-2008 3:40 PM (4:10 PM) Att: 37,543 Venue: Football Park</t>
  </si>
  <si>
    <t xml:space="preserve">  4.3   5.8  7.12  9.13</t>
  </si>
  <si>
    <t xml:space="preserve">  2.3   4.5   8.6  12.9</t>
  </si>
  <si>
    <t>Sat 30-Aug-2008 7:10 PM Att: 49,057 Venue: Docklands</t>
  </si>
  <si>
    <t xml:space="preserve">  6.4  10.7 16.13 24.15</t>
  </si>
  <si>
    <t>Hawthorn won by 78 pts [Match stats]</t>
  </si>
  <si>
    <t xml:space="preserve">  3.3   7.8  12.9 17.12</t>
  </si>
  <si>
    <t>Sat 30-Aug-2008 7:10 PM Att: 24,076 Venue: S.C.G.</t>
  </si>
  <si>
    <t xml:space="preserve">  1.6   3.9  5.13  6.17</t>
  </si>
  <si>
    <t>Sydney won by 61 pts [Match stats]</t>
  </si>
  <si>
    <t xml:space="preserve">  2.1   3.1   4.4   6.5</t>
  </si>
  <si>
    <t>Sun 31-Aug-2008 2:10 PM Att: 37,046 Venue: M.C.G.</t>
  </si>
  <si>
    <t xml:space="preserve">  2.5   8.9 12.10 18.13</t>
  </si>
  <si>
    <t>Richmond won by 80 pts [Match stats]</t>
  </si>
  <si>
    <t xml:space="preserve">  2.3   2.6   5.8   5.9</t>
  </si>
  <si>
    <t>Sun 31-Aug-2008 4:40 PM Att: 46,161 Venue: Docklands</t>
  </si>
  <si>
    <t xml:space="preserve">  5.5  8.12 14.15 21.21</t>
  </si>
  <si>
    <t>St Kilda won by 108 pts [Match stats]</t>
  </si>
  <si>
    <t>2008 Ladder</t>
  </si>
  <si>
    <t>392.320 (55%)</t>
  </si>
  <si>
    <t>354.310 (53%)</t>
  </si>
  <si>
    <t>266.250 (52%)</t>
  </si>
  <si>
    <t>371.280 (57%)</t>
  </si>
  <si>
    <t>308.264 (54%)</t>
  </si>
  <si>
    <t>309.272 (53%)</t>
  </si>
  <si>
    <t>278.255 (52%)</t>
  </si>
  <si>
    <t>287.295 (49%)</t>
  </si>
  <si>
    <t>260.278 (48%)</t>
  </si>
  <si>
    <t>302.283 (52%)</t>
  </si>
  <si>
    <t>266.267 (50%)</t>
  </si>
  <si>
    <t>310.261 (54%)</t>
  </si>
  <si>
    <t>318.279 (53%)</t>
  </si>
  <si>
    <t>331.281 (54%)</t>
  </si>
  <si>
    <t>296.262 (53%)</t>
  </si>
  <si>
    <t>331.242 (58%)</t>
  </si>
  <si>
    <t>335.278 (55%)</t>
  </si>
  <si>
    <t>306.320 (49%)</t>
  </si>
  <si>
    <t>322.268 (55%)</t>
  </si>
  <si>
    <t>323.279 (54%)</t>
  </si>
  <si>
    <t>345.284 (55%)</t>
  </si>
  <si>
    <t>315.240 (57%)</t>
  </si>
  <si>
    <t>384.304 (56%)</t>
  </si>
  <si>
    <t>309.264 (54%)</t>
  </si>
  <si>
    <t>321.282 (53%)</t>
  </si>
  <si>
    <t>287.266 (52%)</t>
  </si>
  <si>
    <t>236.254 (48%)</t>
  </si>
  <si>
    <t>375.285 (57%)</t>
  </si>
  <si>
    <t>376.346 (52%)</t>
  </si>
  <si>
    <t>Games: 176, Goals: 4997, Behinds: 4392, Accuracy: 53.22%, Total points: 34374, Average score: 97</t>
  </si>
  <si>
    <t xml:space="preserve">  4.5 10.12 15.17 18.19</t>
  </si>
  <si>
    <t>Fri 05-Sep-2008 7:50 PM Att: 76,703 Venue: M.C.G.</t>
  </si>
  <si>
    <t xml:space="preserve">  2.1   4.4   7.7 11.10</t>
  </si>
  <si>
    <t xml:space="preserve">  4.3   7.6  14.9 19.11</t>
  </si>
  <si>
    <t>Sat 06-Sep-2008 2:00 PM (2:30 PM) Att: 37,685 Venue: Football Park</t>
  </si>
  <si>
    <t xml:space="preserve">  2.2   9.6  11.7 14.10</t>
  </si>
  <si>
    <t xml:space="preserve">  1.5   4.6  12.7  17.8</t>
  </si>
  <si>
    <t>Sat 06-Sep-2008 7:30 PM Att: 19,127 Venue: Stadium Australia</t>
  </si>
  <si>
    <t xml:space="preserve">  4.1   6.4  10.5  11.9</t>
  </si>
  <si>
    <t xml:space="preserve">  3.7  7.10 16.15 17.17</t>
  </si>
  <si>
    <t>Sun 07-Sep-2008 2:40 PM Att: 71,653 Venue: M.C.G.</t>
  </si>
  <si>
    <t xml:space="preserve">  1.1   3.2   5.5  8.13</t>
  </si>
  <si>
    <t>Geelong won by 58 pts [Match stats]</t>
  </si>
  <si>
    <t xml:space="preserve">  2.3   6.5  11.9 16.10</t>
  </si>
  <si>
    <t>Fri 12-Sep-2008 7:50 PM Att: 42,731 Venue: M.C.G.</t>
  </si>
  <si>
    <t xml:space="preserve">  2.4   5.7  5.13  9.15</t>
  </si>
  <si>
    <t>Western Bulldogs won by 37 pts [Match stats]</t>
  </si>
  <si>
    <t xml:space="preserve">  4.1   8.1  14.2  17.4</t>
  </si>
  <si>
    <t>Sat 13-Sep-2008 7:30 PM Att: 76,707 Venue: M.C.G.</t>
  </si>
  <si>
    <t xml:space="preserve">  3.4  4.11  5.16  9.18</t>
  </si>
  <si>
    <t xml:space="preserve">  5.3   8.8  10.9 12.11</t>
  </si>
  <si>
    <t>Fri 19-Sep-2008 7:40 PM Att: 70,140 Venue: M.C.G.</t>
  </si>
  <si>
    <t xml:space="preserve">  4.3   5.5   7.9  7.12</t>
  </si>
  <si>
    <t xml:space="preserve">  4.4  11.5  15.8 18.10</t>
  </si>
  <si>
    <t>Sat 20-Sep-2008 7:00 PM Att: 77,002 Venue: M.C.G.</t>
  </si>
  <si>
    <t xml:space="preserve">  2.3   3.6   7.7  9.10</t>
  </si>
  <si>
    <t xml:space="preserve">  5.2   8.3  14.5  18.7</t>
  </si>
  <si>
    <t>Sat 27-Sep-2008 2:30 PM Att: 100,012 Venue: M.C.G.</t>
  </si>
  <si>
    <t xml:space="preserve">  5.3  6.12  9.18 11.23</t>
  </si>
  <si>
    <t xml:space="preserve">[2007] [2009] </t>
  </si>
  <si>
    <t>[2006] [2008]</t>
  </si>
  <si>
    <t>2007 Season Scores and Results</t>
  </si>
  <si>
    <t>Rnd Att: 364,544 (45,568) Tot Att: 364,544 (45,568)</t>
  </si>
  <si>
    <t xml:space="preserve">  4.3   6.3   6.5   9.8</t>
  </si>
  <si>
    <t>Fri 30-Mar-2007 7:40 PM Att: 49,490 Venue: M.C.G.</t>
  </si>
  <si>
    <t xml:space="preserve">  2.7   7.7 11.12 13.15</t>
  </si>
  <si>
    <t>Kangaroos</t>
  </si>
  <si>
    <t xml:space="preserve">  3.4  7.10  8.15 10.19</t>
  </si>
  <si>
    <t>Sat 31-Mar-2007 2:10 PM Att: 42,402 Venue: M.C.G.</t>
  </si>
  <si>
    <t xml:space="preserve">  2.1   5.5   5.8 12.10</t>
  </si>
  <si>
    <t xml:space="preserve">  8.1  10.4  14.5  16.9</t>
  </si>
  <si>
    <t>Sat 31-Mar-2007 2:10 PM (4:10 PM) Att: 37,425 Venue: Subiaco</t>
  </si>
  <si>
    <t xml:space="preserve">  3.4   6.6  16.7  19.7</t>
  </si>
  <si>
    <t>Port Adelaide won by 16 pts [Match stats]</t>
  </si>
  <si>
    <t xml:space="preserve">  2.5  5.10  6.13  9.15</t>
  </si>
  <si>
    <t>Sat 31-Mar-2007 7:15 PM Att: 27,104 Venue: Gabba</t>
  </si>
  <si>
    <t xml:space="preserve">  1.0   2.3   2.6   6.8</t>
  </si>
  <si>
    <t>Brisbane Lions won by 25 pts [Match stats]</t>
  </si>
  <si>
    <t xml:space="preserve">  3.4   3.8  6.11 10.13</t>
  </si>
  <si>
    <t>Sat 31-Mar-2007 7:15 PM Att: 62,586 Venue: Stadium Australia</t>
  </si>
  <si>
    <t xml:space="preserve">  6.0  10.2  10.6  11.8</t>
  </si>
  <si>
    <t xml:space="preserve">  3.4   5.9  7.14 10.14</t>
  </si>
  <si>
    <t>Sun 01-Apr-2007 12:40 PM (1:10 PM) Att: 43,064 Venue: Football Park</t>
  </si>
  <si>
    <t xml:space="preserve">  5.1   8.3  12.8  16.9</t>
  </si>
  <si>
    <t xml:space="preserve">  4.5  11.7  15.8 17.11</t>
  </si>
  <si>
    <t>Sun 01-Apr-2007 2:10 PM Att: 42,626 Venue: Docklands</t>
  </si>
  <si>
    <t xml:space="preserve">  5.3   7.9  8.13 13.15</t>
  </si>
  <si>
    <t xml:space="preserve">  5.5  6.11 10.17 15.25</t>
  </si>
  <si>
    <t>Sun 01-Apr-2007 5:10 PM Att: 59,847 Venue: M.C.G.</t>
  </si>
  <si>
    <t xml:space="preserve">  5.2  10.4  13.7  15.8</t>
  </si>
  <si>
    <t>Carlton won by 17 pts [Match stats]</t>
  </si>
  <si>
    <t>KA</t>
  </si>
  <si>
    <t>Rnd Att: 275,850 (34,481) Tot Att: 640,394 (40,025)</t>
  </si>
  <si>
    <t xml:space="preserve">  2.4   7.7 11.11 15.12</t>
  </si>
  <si>
    <t>Thu 05-Apr-2007 7:40 PM Att: 28,266 Venue: Gabba</t>
  </si>
  <si>
    <t xml:space="preserve">  2.3   3.4   6.6   7.8</t>
  </si>
  <si>
    <t xml:space="preserve">  1.1   5.2  10.3  11.6</t>
  </si>
  <si>
    <t>Sat 07-Apr-2007 2:10 PM Att: 37,985 Venue: M.C.G.</t>
  </si>
  <si>
    <t xml:space="preserve">  4.0   6.6  10.7 13.10</t>
  </si>
  <si>
    <t xml:space="preserve">  4.6  10.8 19.13 24.18</t>
  </si>
  <si>
    <t>Sat 07-Apr-2007 7:10 PM Att: 41,113 Venue: Docklands</t>
  </si>
  <si>
    <t xml:space="preserve">  3.2   5.6   7.9 12.12</t>
  </si>
  <si>
    <t>Geelong won by 78 pts [Match stats]</t>
  </si>
  <si>
    <t xml:space="preserve">  3.2   7.6 10.11 12.15</t>
  </si>
  <si>
    <t>Sat 07-Apr-2007 5:40 PM (7:40 PM) Att: 40,413 Venue: Subiaco</t>
  </si>
  <si>
    <t xml:space="preserve">  4.3   8.4  10.8  11.9</t>
  </si>
  <si>
    <t xml:space="preserve">  2.7  8.12 13.18 17.20</t>
  </si>
  <si>
    <t>Sun 08-Apr-2007 12:40 PM (1:10 PM) Att: 25,054 Venue: Football Park</t>
  </si>
  <si>
    <t xml:space="preserve">  3.5   7.8 11.10 15.14</t>
  </si>
  <si>
    <t xml:space="preserve">  5.2   8.5  15.6  19.8</t>
  </si>
  <si>
    <t>Sun 08-Apr-2007 2:10 PM Att: 32,623 Venue: Docklands</t>
  </si>
  <si>
    <t xml:space="preserve">  2.3   6.5  12.8 17.10</t>
  </si>
  <si>
    <t>Essendon won by 10 pts [Match stats]</t>
  </si>
  <si>
    <t xml:space="preserve">  4.1   5.2   6.5  11.6</t>
  </si>
  <si>
    <t>Sun 08-Apr-2007 5:10 PM Att: 27,199 Venue: M.C.G.</t>
  </si>
  <si>
    <t xml:space="preserve">  4.5  8.10 14.12 16.14</t>
  </si>
  <si>
    <t>Adelaide won by 38 pts [Match stats]</t>
  </si>
  <si>
    <t xml:space="preserve">  2.4   7.8  15.9 17.14</t>
  </si>
  <si>
    <t>Mon 09-Apr-2007 2:10 PM Att: 43,197 Venue: M.C.G.</t>
  </si>
  <si>
    <t xml:space="preserve">  4.5   5.7 10.10 14.10</t>
  </si>
  <si>
    <t>Rnd Att: 344,536 (43,067) Tot Att: 984,930 (41,039)</t>
  </si>
  <si>
    <t xml:space="preserve">  2.3   4.6 11.10 17.13</t>
  </si>
  <si>
    <t>Fri 13-Apr-2007 7:40 PM Att: 70,569 Venue: M.C.G.</t>
  </si>
  <si>
    <t xml:space="preserve">  5.5  7.10 11.10 13.12</t>
  </si>
  <si>
    <t xml:space="preserve">  2.1   8.7 15.11 18.17</t>
  </si>
  <si>
    <t>Sat 14-Apr-2007 2:10 PM Att: 64,710 Venue: M.C.G.</t>
  </si>
  <si>
    <t xml:space="preserve">  7.9 12.13 13.16 17.20</t>
  </si>
  <si>
    <t xml:space="preserve">  0.6  3.10  7.11  8.15</t>
  </si>
  <si>
    <t>Sat 14-Apr-2007 2:40 PM (3:10 PM) Att: 36,959 Venue: Football Park</t>
  </si>
  <si>
    <t xml:space="preserve">  3.3   8.3  10.7  13.9</t>
  </si>
  <si>
    <t xml:space="preserve">  6.3   7.7 12.10 17.14</t>
  </si>
  <si>
    <t>Sat 14-Apr-2007 7:10 PM Att: 38,474 Venue: Docklands</t>
  </si>
  <si>
    <t xml:space="preserve">  2.2   3.6  6.10  9.12</t>
  </si>
  <si>
    <t>St Kilda won by 50 pts [Match stats]</t>
  </si>
  <si>
    <t xml:space="preserve">  1.2   4.4   8.4  11.4</t>
  </si>
  <si>
    <t>Sat 14-Apr-2007 5:40 PM (7:40 PM) Att: 42,051 Venue: Subiaco</t>
  </si>
  <si>
    <t xml:space="preserve">  4.1   6.6  9.11 14.17</t>
  </si>
  <si>
    <t xml:space="preserve">  5.3   7.6  8.10 13.18</t>
  </si>
  <si>
    <t>Sun 15-Apr-2007 1:10 PM Att: 24,854 Venue: S.C.G.</t>
  </si>
  <si>
    <t xml:space="preserve">  4.3   7.4  10.8  10.9</t>
  </si>
  <si>
    <t>Sydney won by 27 pts [Match stats]</t>
  </si>
  <si>
    <t xml:space="preserve">  2.1   4.4   5.9   8.9</t>
  </si>
  <si>
    <t>Sun 15-Apr-2007 2:10 PM Att: 38,438 Venue: M.C.G.</t>
  </si>
  <si>
    <t xml:space="preserve">  5.8  11.8 14.10 15.19</t>
  </si>
  <si>
    <t xml:space="preserve">  2.4   5.4   7.6 10.10</t>
  </si>
  <si>
    <t>Sun 15-Apr-2007 5:10 PM Att: 28,481 Venue: Docklands</t>
  </si>
  <si>
    <t xml:space="preserve">  1.3   3.6  8.12 13.13</t>
  </si>
  <si>
    <t>Rnd Att: 249,456 (31,182) Tot Att: 1,234,386 (38,575)</t>
  </si>
  <si>
    <t xml:space="preserve">  4.2   5.5  8.13 14.16</t>
  </si>
  <si>
    <t>Fri 20-Apr-2007 7:40 PM Att: 36,821 Venue: M.C.G.</t>
  </si>
  <si>
    <t xml:space="preserve">  6.4  10.8 12.11 20.12</t>
  </si>
  <si>
    <t xml:space="preserve">  3.5   7.9  9.10  9.12</t>
  </si>
  <si>
    <t>Sat 21-Apr-2007 2:10 PM Att: 35,355 Venue: M.C.G.</t>
  </si>
  <si>
    <t xml:space="preserve">  3.3   7.7   9.9 12.12</t>
  </si>
  <si>
    <t xml:space="preserve">  2.4   4.6   7.9  9.14</t>
  </si>
  <si>
    <t>Sat 21-Apr-2007 2:10 PM Att: 47,605 Venue: Docklands</t>
  </si>
  <si>
    <t xml:space="preserve">  1.2   7.3  11.8  15.9</t>
  </si>
  <si>
    <t xml:space="preserve">  5.4   6.6  7.13 12.15</t>
  </si>
  <si>
    <t>Sat 21-Apr-2007 7:15 PM Att: 11,133 Venue: Carrara</t>
  </si>
  <si>
    <t xml:space="preserve">  1.6   5.9  6.13  8.15</t>
  </si>
  <si>
    <t>Kangaroos won by 24 pts [Match stats]</t>
  </si>
  <si>
    <t xml:space="preserve">  3.2   6.5   8.6   9.7</t>
  </si>
  <si>
    <t>Sat 21-Apr-2007 7:10 PM (7:40 PM) Att: 43,752 Venue: Football Park</t>
  </si>
  <si>
    <t xml:space="preserve">  0.4   1.6  5.10  5.14</t>
  </si>
  <si>
    <t xml:space="preserve">  0.3   4.7   8.9 10.16</t>
  </si>
  <si>
    <t>Sun 22-Apr-2007 1:10 PM Att: 17,120 Venue: York Park</t>
  </si>
  <si>
    <t xml:space="preserve">  3.3   4.8  8.13  9.18</t>
  </si>
  <si>
    <t xml:space="preserve">  3.5   4.9  9.11 13.14</t>
  </si>
  <si>
    <t>Sun 22-Apr-2007 2:10 PM Att: 16,654 Venue: M.C.G.</t>
  </si>
  <si>
    <t xml:space="preserve">  5.2  10.5  17.8 21.11</t>
  </si>
  <si>
    <t xml:space="preserve">  5.2   6.8  9.11 14.16</t>
  </si>
  <si>
    <t>Sun 22-Apr-2007 2:40 PM (4:40 PM) Att: 41,016 Venue: Subiaco</t>
  </si>
  <si>
    <t xml:space="preserve">  1.2   2.6  3.11  4.15</t>
  </si>
  <si>
    <t>West Coast won by 61 pts [Match stats]</t>
  </si>
  <si>
    <t>Rnd Att: 289,846 (36,231) Tot Att: 1,524,232 (38,106)</t>
  </si>
  <si>
    <t xml:space="preserve">  3.4   6.6  8.10 11.13</t>
  </si>
  <si>
    <t>Wed 25-Apr-2007 2:40 PM Att: 90,508 Venue: M.C.G.</t>
  </si>
  <si>
    <t xml:space="preserve">  1.5  5.12  9.16 12.23</t>
  </si>
  <si>
    <t xml:space="preserve">  4.2   5.6 11.12 14.12</t>
  </si>
  <si>
    <t>Fri 27-Apr-2007 7:10 PM (7:40 PM) Att: 24,438 Venue: Football Park</t>
  </si>
  <si>
    <t xml:space="preserve">  1.2   3.3   3.4   6.7</t>
  </si>
  <si>
    <t>Port Adelaide won by 53 pts [Match stats]</t>
  </si>
  <si>
    <t xml:space="preserve">  5.3   6.4   8.7 11.10</t>
  </si>
  <si>
    <t>Sat 28-Apr-2007 2:10 PM Att: 27,326 Venue: M.C.G.</t>
  </si>
  <si>
    <t xml:space="preserve">  2.6  8.10 10.13 14.15</t>
  </si>
  <si>
    <t xml:space="preserve">  5.6  14.8 17.11 18.16</t>
  </si>
  <si>
    <t>Sat 28-Apr-2007 7:10 PM Att: 33,598 Venue: Docklands</t>
  </si>
  <si>
    <t xml:space="preserve">  6.1  13.1  18.4 21.10</t>
  </si>
  <si>
    <t xml:space="preserve">  6.2  10.5  12.7  17.7</t>
  </si>
  <si>
    <t>Sat 28-Apr-2007 7:10 PM Att: 23,354 Venue: S.C.G.</t>
  </si>
  <si>
    <t xml:space="preserve">  1.2   4.4   6.9  8.12</t>
  </si>
  <si>
    <t>Sydney won by 49 pts [Match stats]</t>
  </si>
  <si>
    <t xml:space="preserve">  3.7  7.11 10.13 13.15</t>
  </si>
  <si>
    <t>Sun 29-Apr-2007 1:10 PM Att: 31,982 Venue: M.C.G.</t>
  </si>
  <si>
    <t xml:space="preserve">  5.2  11.4  16.7 16.14</t>
  </si>
  <si>
    <t xml:space="preserve">  4.3   6.8 10.10 15.12</t>
  </si>
  <si>
    <t>Sun 29-Apr-2007 2:15 PM Att: 21,468 Venue: Kardinia Park</t>
  </si>
  <si>
    <t xml:space="preserve">  6.3  12.5  15.7 18.10</t>
  </si>
  <si>
    <t>Kangaroos won by 16 pts [Match stats]</t>
  </si>
  <si>
    <t xml:space="preserve">  2.3   3.7  5.13  7.16</t>
  </si>
  <si>
    <t>Sun 29-Apr-2007 2:45 PM (4:45 PM) Att: 37,172 Venue: Subiaco</t>
  </si>
  <si>
    <t xml:space="preserve">  3.0   4.2   6.5   8.9</t>
  </si>
  <si>
    <t>Rnd Att: 287,213 (35,902) Tot Att: 1,811,445 (37,738)</t>
  </si>
  <si>
    <t xml:space="preserve">  4.3   8.8 13.11 18.17</t>
  </si>
  <si>
    <t>Fri 04-May-2007 7:40 PM Att: 45,513 Venue: Docklands</t>
  </si>
  <si>
    <t xml:space="preserve">  2.5  4.11 10.14 11.16</t>
  </si>
  <si>
    <t xml:space="preserve">  4.2   8.3  11.3  15.6</t>
  </si>
  <si>
    <t>Sat 05-May-2007 2:10 PM Att: 52,047 Venue: M.C.G.</t>
  </si>
  <si>
    <t xml:space="preserve">  3.3   9.5  15.8 20.11</t>
  </si>
  <si>
    <t xml:space="preserve">  3.5   6.7  9.12 10.17</t>
  </si>
  <si>
    <t>Sat 05-May-2007 2:10 PM (4:10 PM) Att: 40,668 Venue: Subiaco</t>
  </si>
  <si>
    <t xml:space="preserve">  3.1   6.4   8.6   9.8</t>
  </si>
  <si>
    <t>West Coast won by 15 pts [Match stats]</t>
  </si>
  <si>
    <t xml:space="preserve">  7.3   8.7 12.13 16.15</t>
  </si>
  <si>
    <t>Sat 05-May-2007 7:10 PM Att: 27,045 Venue: Docklands</t>
  </si>
  <si>
    <t xml:space="preserve">  1.5   3.7   8.7 14.11</t>
  </si>
  <si>
    <t xml:space="preserve">  2.1   6.1   8.5   9.8</t>
  </si>
  <si>
    <t>Sat 05-May-2007 7:10 PM (7:40 PM) Att: 43,915 Venue: Football Park</t>
  </si>
  <si>
    <t xml:space="preserve">  3.5   5.8 10.15 11.20</t>
  </si>
  <si>
    <t xml:space="preserve">  5.5  9.10 12.15 17.18</t>
  </si>
  <si>
    <t>Sun 06-May-2007 1:10 PM Att: 27,175 Venue: Gabba</t>
  </si>
  <si>
    <t xml:space="preserve">  4.5   7.8  9.14 10.15</t>
  </si>
  <si>
    <t>Brisbane Lions won by 45 pts [Match stats]</t>
  </si>
  <si>
    <t xml:space="preserve">  2.1   6.6  8.12  9.17</t>
  </si>
  <si>
    <t>Sun 06-May-2007 2:10 PM Att: 16,266 Venue: M.C.G.</t>
  </si>
  <si>
    <t xml:space="preserve">  3.4   7.7  9.11 10.16</t>
  </si>
  <si>
    <t xml:space="preserve">  1.1   2.7   5.9  9.11</t>
  </si>
  <si>
    <t>Sun 06-May-2007 5:10 PM Att: 34,584 Venue: Docklands</t>
  </si>
  <si>
    <t xml:space="preserve"> 10.2  20.6  29.9 35.12</t>
  </si>
  <si>
    <t>Geelong won by 157 pts [Match stats]</t>
  </si>
  <si>
    <t>Rnd Att: 294,156 (36,770) Tot Att: 2,105,601 (37,600)</t>
  </si>
  <si>
    <t xml:space="preserve">  4.0   8.5  14.8  18.9</t>
  </si>
  <si>
    <t>Fri 11-May-2007 7:40 PM Att: 42,730 Venue: Docklands</t>
  </si>
  <si>
    <t xml:space="preserve">  2.9  5.11  8.14 13.17</t>
  </si>
  <si>
    <t>Kangaroos won by 22 pts [Match stats]</t>
  </si>
  <si>
    <t xml:space="preserve">  1.6  4.11 11.15 17.17</t>
  </si>
  <si>
    <t>Sat 12-May-2007 2:10 PM Att: 77,321 Venue: M.C.G.</t>
  </si>
  <si>
    <t xml:space="preserve">  5.2   8.6  12.8 14.11</t>
  </si>
  <si>
    <t xml:space="preserve">  5.4 10.10 14.16 16.19</t>
  </si>
  <si>
    <t>Sat 12-May-2007 2:40 PM (3:10 PM) Att: 26,232 Venue: Football Park</t>
  </si>
  <si>
    <t xml:space="preserve">  3.2   3.9  5.12 10.15</t>
  </si>
  <si>
    <t xml:space="preserve">  3.6   5.8  6.12  9.15</t>
  </si>
  <si>
    <t>Sat 12-May-2007 7:10 PM Att: 26,978 Venue: Gabba</t>
  </si>
  <si>
    <t xml:space="preserve">  4.2   6.8 10.13 14.16</t>
  </si>
  <si>
    <t>Adelaide won by 31 pts [Match stats]</t>
  </si>
  <si>
    <t xml:space="preserve">  4.4   7.4  12.6  15.7</t>
  </si>
  <si>
    <t>Sat 12-May-2007 7:10 PM Att: 37,816 Venue: Docklands</t>
  </si>
  <si>
    <t xml:space="preserve">  4.1   6.4   8.5  11.5</t>
  </si>
  <si>
    <t>St Kilda won by 26 pts [Match stats]</t>
  </si>
  <si>
    <t xml:space="preserve">  4.4   6.8 11.12 16.13</t>
  </si>
  <si>
    <t>Sun 13-May-2007 1:10 PM Att: 22,014 Venue: Kardinia Park</t>
  </si>
  <si>
    <t xml:space="preserve">  4.2   5.5   5.9 10.10</t>
  </si>
  <si>
    <t xml:space="preserve">  4.1  10.5 12.12 16.16</t>
  </si>
  <si>
    <t>Sun 13-May-2007 2:10 PM Att: 24,584 Venue: Docklands</t>
  </si>
  <si>
    <t xml:space="preserve">  6.1   7.6  10.9 16.10</t>
  </si>
  <si>
    <t xml:space="preserve">  1.1   6.6 10.10 14.12</t>
  </si>
  <si>
    <t>Sun 13-May-2007 2:40 PM (4:40 PM) Att: 36,481 Venue: Subiaco</t>
  </si>
  <si>
    <t xml:space="preserve">  3.3   6.6  9.11 11.14</t>
  </si>
  <si>
    <t>Rnd Att: 256,408 (32,051) Tot Att: 2,362,009 (36,906)</t>
  </si>
  <si>
    <t xml:space="preserve">  7.1   8.5 11.10 14.15</t>
  </si>
  <si>
    <t>Fri 18-May-2007 7:10 PM (7:40 PM) Att: 40,742 Venue: Football Park</t>
  </si>
  <si>
    <t xml:space="preserve">  3.3   8.3   9.3  14.6</t>
  </si>
  <si>
    <t xml:space="preserve">  3.6  7.10 13.15 18.19</t>
  </si>
  <si>
    <t>Sat 19-May-2007 2:10 PM Att: 35,034 Venue: Docklands</t>
  </si>
  <si>
    <t xml:space="preserve">  2.4   5.8  5.10  8.15</t>
  </si>
  <si>
    <t xml:space="preserve">  6.0   9.5  11.9 14.10</t>
  </si>
  <si>
    <t>Sat 19-May-2007 2:10 PM Att: 20,435 Venue: Kardinia Park</t>
  </si>
  <si>
    <t xml:space="preserve">  3.2   4.6   5.7  10.9</t>
  </si>
  <si>
    <t xml:space="preserve">  4.5  8.10 15.14 22.15</t>
  </si>
  <si>
    <t>Sat 19-May-2007 7:10 PM Att: 11,647 Venue: Carrara</t>
  </si>
  <si>
    <t xml:space="preserve">  5.4  12.6  14.9 20.10</t>
  </si>
  <si>
    <t>Kangaroos won by 17 pts [Match stats]</t>
  </si>
  <si>
    <t xml:space="preserve">  2.3   2.6   4.9 10.12</t>
  </si>
  <si>
    <t>Sat 19-May-2007 7:10 PM Att: 36,069 Venue: M.C.G.</t>
  </si>
  <si>
    <t xml:space="preserve">  1.2   2.4   3.5   6.8</t>
  </si>
  <si>
    <t xml:space="preserve">  6.4  10.9 13.14 17.16</t>
  </si>
  <si>
    <t>Sun 20-May-2007 1:10 PM Att: 25,423 Venue: S.C.G.</t>
  </si>
  <si>
    <t xml:space="preserve">  3.1   6.3   8.6  13.9</t>
  </si>
  <si>
    <t xml:space="preserve">  5.3   8.8 15.12 20.15</t>
  </si>
  <si>
    <t>Sun 20-May-2007 2:10 PM Att: 46,990 Venue: Docklands</t>
  </si>
  <si>
    <t xml:space="preserve">  5.3  11.7 13.13 14.18</t>
  </si>
  <si>
    <t xml:space="preserve">  5.8  8.14 13.18 19.23</t>
  </si>
  <si>
    <t>Sun 20-May-2007 2:40 PM (4:40 PM) Att: 40,068 Venue: Subiaco</t>
  </si>
  <si>
    <t xml:space="preserve">  1.0   3.3   7.4   9.6</t>
  </si>
  <si>
    <t>Rnd Att: 250,356 (31,295) Tot Att: 2,612,365 (36,283)</t>
  </si>
  <si>
    <t xml:space="preserve">  6.6   8.6  10.9 15.11</t>
  </si>
  <si>
    <t>Fri 25-May-2007 6:40 PM (8:40 PM) Att: 39,034 Venue: Subiaco</t>
  </si>
  <si>
    <t xml:space="preserve">  1.4  2.11  5.16  6.19</t>
  </si>
  <si>
    <t xml:space="preserve">  5.2   5.4 11.11 12.14</t>
  </si>
  <si>
    <t>Sat 26-May-2007 2:10 PM Att: 27,504 Venue: Docklands</t>
  </si>
  <si>
    <t xml:space="preserve">  2.5  8.10 12.12 15.15</t>
  </si>
  <si>
    <t xml:space="preserve">  5.3   5.6  12.7  15.9</t>
  </si>
  <si>
    <t>Sat 26-May-2007 2:10 PM Att: 18,112 Venue: York Park</t>
  </si>
  <si>
    <t xml:space="preserve">  2.2   5.6   6.9  8.16</t>
  </si>
  <si>
    <t xml:space="preserve">  2.3   6.6  10.9 12.12</t>
  </si>
  <si>
    <t>Sat 26-May-2007 7:10 PM Att: 61,837 Venue: M.C.G.</t>
  </si>
  <si>
    <t xml:space="preserve">  3.4   5.9  7.14 12.20</t>
  </si>
  <si>
    <t xml:space="preserve">  4.4   7.6  11.7  13.9</t>
  </si>
  <si>
    <t>Sat 26-May-2007 7:15 PM Att: 32,225 Venue: Gabba</t>
  </si>
  <si>
    <t xml:space="preserve">  5.2   8.7 12.10 18.12</t>
  </si>
  <si>
    <t xml:space="preserve">  3.3   4.4   6.7   8.9</t>
  </si>
  <si>
    <t>Sun 27-May-2007 1:10 PM Att: 14,517 Venue: Manuka Oval</t>
  </si>
  <si>
    <t xml:space="preserve">  5.4  10.6  12.8 15.10</t>
  </si>
  <si>
    <t xml:space="preserve">  2.4   4.8  4.10 11.12</t>
  </si>
  <si>
    <t>Sun 27-May-2007 2:10 PM Att: 30,662 Venue: M.C.G.</t>
  </si>
  <si>
    <t xml:space="preserve">  3.5   7.7  8.14 10.19</t>
  </si>
  <si>
    <t>Kangaroos won by 1 pt [Match stats]</t>
  </si>
  <si>
    <t xml:space="preserve">  1.3   2.4  4.10  8.12</t>
  </si>
  <si>
    <t>Sun 27-May-2007 4:10 PM (4:40 PM) Att: 26,465 Venue: Football Park</t>
  </si>
  <si>
    <t xml:space="preserve">  5.4  13.9 14.15 16.20</t>
  </si>
  <si>
    <t>Rnd Att: 267,296 (33,412) Tot Att: 2,879,661 (35,996)</t>
  </si>
  <si>
    <t xml:space="preserve">  3.5   7.7 12.12 15.13</t>
  </si>
  <si>
    <t>Fri 01-Jun-2007 7:40 PM Att: 44,480 Venue: M.C.G.</t>
  </si>
  <si>
    <t xml:space="preserve">  5.3   8.6 10.11 13.16</t>
  </si>
  <si>
    <t xml:space="preserve">  2.3  10.5 12.10 13.11</t>
  </si>
  <si>
    <t>Sat 02-Jun-2007 2:10 PM Att: 23,657 Venue: M.C.G.</t>
  </si>
  <si>
    <t xml:space="preserve">  3.1   4.5   5.8 10.12</t>
  </si>
  <si>
    <t xml:space="preserve">  5.4   8.8  10.9 18.13</t>
  </si>
  <si>
    <t>Sat 02-Jun-2007 2:10 PM (4:10 PM) Att: 40,751 Venue: Subiaco</t>
  </si>
  <si>
    <t xml:space="preserve">  3.1   3.7   7.9  7.13</t>
  </si>
  <si>
    <t xml:space="preserve">  3.2   7.4   8.4  11.7</t>
  </si>
  <si>
    <t>Sat 02-Jun-2007 7:15 PM Att: 26,647 Venue: S.C.G.</t>
  </si>
  <si>
    <t xml:space="preserve">  5.1   7.2   7.7  11.8</t>
  </si>
  <si>
    <t xml:space="preserve">  2.4   4.7   8.9 10.13</t>
  </si>
  <si>
    <t>Sat 02-Jun-2007 7:15 PM Att: 28,093 Venue: Docklands</t>
  </si>
  <si>
    <t xml:space="preserve">  1.5   5.8 10.10 10.13</t>
  </si>
  <si>
    <t xml:space="preserve">  5.5   8.6  9.12 10.15</t>
  </si>
  <si>
    <t>Sun 03-Jun-2007 12:40 PM (1:10 PM) Att: 23,945 Venue: Football Park</t>
  </si>
  <si>
    <t xml:space="preserve">  2.2  10.3  13.5  17.7</t>
  </si>
  <si>
    <t>Hawthorn won by 34 pts [Match stats]</t>
  </si>
  <si>
    <t xml:space="preserve">  7.2  10.5  18.8 21.12</t>
  </si>
  <si>
    <t>Sun 03-Jun-2007 2:10 PM Att: 37,535 Venue: M.C.G.</t>
  </si>
  <si>
    <t xml:space="preserve">  7.4  12.8 14.13 19.14</t>
  </si>
  <si>
    <t xml:space="preserve">  4.1   7.6   9.8  9.11</t>
  </si>
  <si>
    <t>Sun 03-Jun-2007 5:10 PM Att: 42,188 Venue: Docklands</t>
  </si>
  <si>
    <t xml:space="preserve">  7.2  10.5  15.8 19.11</t>
  </si>
  <si>
    <t>Rnd Att: 342,376 (42,797) Tot Att: 3,222,037 (36,614)</t>
  </si>
  <si>
    <t xml:space="preserve">  1.0   6.2  12.4  15.5</t>
  </si>
  <si>
    <t>Fri 08-Jun-2007 7:40 PM Att: 48,913 Venue: Docklands</t>
  </si>
  <si>
    <t xml:space="preserve">  5.5  10.8  13.9 14.10</t>
  </si>
  <si>
    <t xml:space="preserve">  4.3   5.5   7.9  9.12</t>
  </si>
  <si>
    <t>Sat 09-Jun-2007 2:10 PM Att: 48,398 Venue: M.C.G.</t>
  </si>
  <si>
    <t xml:space="preserve">  1.3   5.3   9.6  11.9</t>
  </si>
  <si>
    <t xml:space="preserve">  8.3  11.5  20.5  22.9</t>
  </si>
  <si>
    <t>Sat 09-Jun-2007 7:15 PM Att: 29,678 Venue: Docklands</t>
  </si>
  <si>
    <t xml:space="preserve">  4.3   5.8  9.12 14.18</t>
  </si>
  <si>
    <t xml:space="preserve">  2.3   2.6   7.8 10.12</t>
  </si>
  <si>
    <t>Sat 09-Jun-2007 7:15 PM Att: 29,873 Venue: Gabba</t>
  </si>
  <si>
    <t xml:space="preserve">  6.8  7.12 13.15 13.17</t>
  </si>
  <si>
    <t xml:space="preserve">  3.4   5.5   8.6   9.8</t>
  </si>
  <si>
    <t>Sun 10-Jun-2007 12:40 PM (1:10 PM) Att: 43,108 Venue: Football Park</t>
  </si>
  <si>
    <t xml:space="preserve">  2.2  4.11  7.13  9.15</t>
  </si>
  <si>
    <t xml:space="preserve">  1.3   4.5   5.7  8.10</t>
  </si>
  <si>
    <t>Sun 10-Jun-2007 2:10 PM Att: 34,569 Venue: Docklands</t>
  </si>
  <si>
    <t xml:space="preserve">  4.2   7.8  8.11 11.14</t>
  </si>
  <si>
    <t xml:space="preserve">  1.3   4.8 10.10 18.15</t>
  </si>
  <si>
    <t>Sun 10-Jun-2007 2:40 PM (4:40 PM) Att: 37,177 Venue: Subiaco</t>
  </si>
  <si>
    <t xml:space="preserve">  4.5   6.9  10.9 15.12</t>
  </si>
  <si>
    <t xml:space="preserve">  6.6   8.9  9.14 13.16</t>
  </si>
  <si>
    <t>Mon 11-Jun-2007 2:15 PM Att: 70,660 Venue: M.C.G.</t>
  </si>
  <si>
    <t xml:space="preserve">  2.3   6.5  9.11 11.15</t>
  </si>
  <si>
    <t>Rnd Att: 272,324 (34,041) Tot Att: 3,494,361 (36,400)</t>
  </si>
  <si>
    <t xml:space="preserve">  4.2   6.5   9.6  12.8</t>
  </si>
  <si>
    <t>Fri 15-Jun-2007 7:40 PM Att: 53,459 Venue: Docklands</t>
  </si>
  <si>
    <t xml:space="preserve">  6.4  13.6 18.13 27.18</t>
  </si>
  <si>
    <t>Hawthorn won by 100 pts [Match stats]</t>
  </si>
  <si>
    <t xml:space="preserve">  1.3   3.7   4.9  7.12</t>
  </si>
  <si>
    <t>Sat 16-Jun-2007 7:15 PM Att: 11,178 Venue: Carrara</t>
  </si>
  <si>
    <t xml:space="preserve">  5.1   8.4   9.7 15.10</t>
  </si>
  <si>
    <t xml:space="preserve">  5.3  10.5  15.6  22.9</t>
  </si>
  <si>
    <t>Sat 16-Jun-2007 7:10 PM (7:40 PM) Att: 11,449 Venue: Marrara Oval</t>
  </si>
  <si>
    <t xml:space="preserve">  7.4 10.10 13.17 16.19</t>
  </si>
  <si>
    <t>Western Bulldogs won by 26 pts [Match stats]</t>
  </si>
  <si>
    <t xml:space="preserve">  1.4   4.8  6.12 12.13</t>
  </si>
  <si>
    <t>Sun 17-Jun-2007 1:10 PM Att: 21,212 Venue: Kardinia Park</t>
  </si>
  <si>
    <t xml:space="preserve">  0.2   0.4   4.5   5.5</t>
  </si>
  <si>
    <t>Geelong won by 50 pts [Match stats]</t>
  </si>
  <si>
    <t xml:space="preserve">  7.4  13.6 19.10 19.12</t>
  </si>
  <si>
    <t>Sun 17-Jun-2007 4:10 PM (4:40 PM) Att: 25,242 Venue: Football Park</t>
  </si>
  <si>
    <t xml:space="preserve">  1.3   5.8  7.13 13.17</t>
  </si>
  <si>
    <t xml:space="preserve">  6.3  12.8 14.12 18.16</t>
  </si>
  <si>
    <t>Fri 22-Jun-2007 7:40 PM Att: 46,161 Venue: M.C.G.</t>
  </si>
  <si>
    <t xml:space="preserve">  1.1   2.1   3.4   8.9</t>
  </si>
  <si>
    <t>Sat 23-Jun-2007 7:15 PM Att: 64,222 Venue: Stadium Australia</t>
  </si>
  <si>
    <t xml:space="preserve">  3.5  6.11  8.13 10.16</t>
  </si>
  <si>
    <t xml:space="preserve">  3.4   4.5  10.7 11.10</t>
  </si>
  <si>
    <t>Sun 24-Jun-2007 2:40 PM (4:40 PM) Att: 39,401 Venue: Subiaco</t>
  </si>
  <si>
    <t xml:space="preserve">  3.3  10.6  12.7  15.9</t>
  </si>
  <si>
    <t>Rnd Att: 299,520 (37,440) Tot Att: 3,793,881 (36,480)</t>
  </si>
  <si>
    <t xml:space="preserve">  8.3  12.5  14.8 19.11</t>
  </si>
  <si>
    <t>Fri 29-Jun-2007 7:40 PM Att: 47,552 Venue: Docklands</t>
  </si>
  <si>
    <t xml:space="preserve">  2.2   9.4  16.9 18.15</t>
  </si>
  <si>
    <t xml:space="preserve">  5.1   9.4  11.8  13.9</t>
  </si>
  <si>
    <t>Sat 30-Jun-2007 2:10 PM Att: 23,040 Venue: Kardinia Park</t>
  </si>
  <si>
    <t xml:space="preserve">  2.1   2.5   5.8  10.9</t>
  </si>
  <si>
    <t>Geelong won by 18 pts [Match stats]</t>
  </si>
  <si>
    <t xml:space="preserve">  4.3  10.7  18.8 27.11</t>
  </si>
  <si>
    <t>Sat 30-Jun-2007 2:10 PM (4:10 PM) Att: 36,307 Venue: Subiaco</t>
  </si>
  <si>
    <t xml:space="preserve">  5.4   6.6  8.11 13.18</t>
  </si>
  <si>
    <t>Fremantle won by 77 pts [Match stats]</t>
  </si>
  <si>
    <t xml:space="preserve">  3.4  5.10  8.15 15.15</t>
  </si>
  <si>
    <t>Sat 30-Jun-2007 7:15 PM Att: 22,124 Venue: Gabba</t>
  </si>
  <si>
    <t xml:space="preserve">  2.3   9.5  14.7 17.10</t>
  </si>
  <si>
    <t>Port Adelaide won by 7 pts [Match stats]</t>
  </si>
  <si>
    <t xml:space="preserve">  5.1   8.7 11.13 17.15</t>
  </si>
  <si>
    <t>Sat 30-Jun-2007 7:15 PM Att: 38,689 Venue: Docklands</t>
  </si>
  <si>
    <t xml:space="preserve">  5.1   9.5  11.9 15.10</t>
  </si>
  <si>
    <t xml:space="preserve">  4.3   6.6  8.10 10.14</t>
  </si>
  <si>
    <t>Sun 01-Jul-2007 12:40 PM (1:10 PM) Att: 42,127 Venue: Football Park</t>
  </si>
  <si>
    <t xml:space="preserve">  3.3   7.7 11.10 14.11</t>
  </si>
  <si>
    <t>West Coast won by 21 pts [Match stats]</t>
  </si>
  <si>
    <t xml:space="preserve">  8.2  12.5  15.6  17.9</t>
  </si>
  <si>
    <t>Sun 01-Jul-2007 2:10 PM Att: 39,433 Venue: M.C.G.</t>
  </si>
  <si>
    <t xml:space="preserve">  4.4   6.7  8.13 11.19</t>
  </si>
  <si>
    <t>Kangaroos won by 26 pts [Match stats]</t>
  </si>
  <si>
    <t xml:space="preserve">  3.5   6.9  9.12 12.15</t>
  </si>
  <si>
    <t>Sun 01-Jul-2007 5:10 PM Att: 50,248 Venue: Docklands</t>
  </si>
  <si>
    <t xml:space="preserve">  4.2   7.4  11.5  15.5</t>
  </si>
  <si>
    <t>Hawthorn won by 8 pts [Match stats]</t>
  </si>
  <si>
    <t>Rnd Att: 299,201 (37,400) Tot Att: 4,093,082 (36,545)</t>
  </si>
  <si>
    <t xml:space="preserve">  3.4   6.9 11.10 12.11</t>
  </si>
  <si>
    <t>Fri 06-Jul-2007 7:40 PM Att: 51,156 Venue: Docklands</t>
  </si>
  <si>
    <t xml:space="preserve">  4.3   7.9 12.14 19.19</t>
  </si>
  <si>
    <t xml:space="preserve">  4.5   8.9  8.11 12.17</t>
  </si>
  <si>
    <t>Sat 07-Jul-2007 2:10 PM Att: 57,247 Venue: M.C.G.</t>
  </si>
  <si>
    <t xml:space="preserve">  3.3   6.7  11.8  12.8</t>
  </si>
  <si>
    <t xml:space="preserve">  4.4   6.9 12.11 20.13</t>
  </si>
  <si>
    <t>Sat 07-Jul-2007 2:10 PM Att: 22,691 Venue: Docklands</t>
  </si>
  <si>
    <t xml:space="preserve">  5.3   8.5  11.7 17.11</t>
  </si>
  <si>
    <t xml:space="preserve">  3.5   6.8  8.10  9.10</t>
  </si>
  <si>
    <t>Sat 07-Jul-2007 5:40 PM (7:40 PM) Att: 40,763 Venue: Subiaco</t>
  </si>
  <si>
    <t xml:space="preserve">  2.1   5.7  10.9 13.13</t>
  </si>
  <si>
    <t xml:space="preserve">  4.2   8.6 11.10 15.12</t>
  </si>
  <si>
    <t>Sat 07-Jul-2007 7:10 PM (7:40 PM) Att: 34,733 Venue: Football Park</t>
  </si>
  <si>
    <t xml:space="preserve">  1.1   3.3   4.4   4.7</t>
  </si>
  <si>
    <t>Adelaide won by 71 pts [Match stats]</t>
  </si>
  <si>
    <t xml:space="preserve">  1.6  4.11  8.17 11.23</t>
  </si>
  <si>
    <t>Sun 08-Jul-2007 1:10 PM Att: 25,943 Venue: S.C.G.</t>
  </si>
  <si>
    <t xml:space="preserve">  1.3   5.3   6.6   9.7</t>
  </si>
  <si>
    <t xml:space="preserve">  3.4   8.7 10.14 14.17</t>
  </si>
  <si>
    <t>Sun 08-Jul-2007 2:10 PM Att: 33,085 Venue: M.C.G.</t>
  </si>
  <si>
    <t xml:space="preserve">  4.1   9.4  14.6 19.10</t>
  </si>
  <si>
    <t xml:space="preserve">  1.1   5.5   8.9 11.13</t>
  </si>
  <si>
    <t>Sun 08-Jul-2007 5:10 PM Att: 33,583 Venue: Docklands</t>
  </si>
  <si>
    <t xml:space="preserve">  4.4   6.6 11.12 14.20</t>
  </si>
  <si>
    <t>Kangaroos won by 25 pts [Match stats]</t>
  </si>
  <si>
    <t>Rnd Att: 317,207 (39,651) Tot Att: 4,410,289 (36,752)</t>
  </si>
  <si>
    <t xml:space="preserve">  2.3   6.8  9.13 11.16</t>
  </si>
  <si>
    <t>Fri 13-Jul-2007 7:40 PM Att: 32,210 Venue: Docklands</t>
  </si>
  <si>
    <t xml:space="preserve">  5.2   6.5   9.8  12.8</t>
  </si>
  <si>
    <t xml:space="preserve">  4.3   7.5  9.10 11.14</t>
  </si>
  <si>
    <t>Sat 14-Jul-2007 2:10 PM Att: 85,497 Venue: M.C.G.</t>
  </si>
  <si>
    <t xml:space="preserve">  2.4   6.5   7.8  9.10</t>
  </si>
  <si>
    <t xml:space="preserve">  5.9 10.13 17.16 22.21</t>
  </si>
  <si>
    <t>Sat 14-Jul-2007 2:40 PM (3:10 PM) Att: 27,879 Venue: Football Park</t>
  </si>
  <si>
    <t xml:space="preserve">  1.1   3.4   6.6   9.8</t>
  </si>
  <si>
    <t>Port Adelaide won by 91 pts [Match stats]</t>
  </si>
  <si>
    <t xml:space="preserve">  4.5  5.10  9.12 14.14</t>
  </si>
  <si>
    <t>Sat 14-Jul-2007 7:10 PM Att: 45,283 Venue: Docklands</t>
  </si>
  <si>
    <t xml:space="preserve">  4.4   9.8  12.9 20.11</t>
  </si>
  <si>
    <t xml:space="preserve">  1.0   3.4   5.8 12.10</t>
  </si>
  <si>
    <t>Sat 14-Jul-2007 7:10 PM Att: 22,708 Venue: Gabba</t>
  </si>
  <si>
    <t xml:space="preserve">  6.5  7.12 14.14 18.18</t>
  </si>
  <si>
    <t>Brisbane Lions won by 44 pts [Match stats]</t>
  </si>
  <si>
    <t xml:space="preserve">  3.3  11.7  17.9 25.12</t>
  </si>
  <si>
    <t>Sun 15-Jul-2007 1:10 PM Att: 24,858 Venue: S.C.G.</t>
  </si>
  <si>
    <t xml:space="preserve">  5.3   7.4  12.9 15.10</t>
  </si>
  <si>
    <t xml:space="preserve">  4.2   9.7 14.10 19.15</t>
  </si>
  <si>
    <t>Sun 15-Jul-2007 2:10 PM Att: 41,770 Venue: M.C.G.</t>
  </si>
  <si>
    <t xml:space="preserve">  5.1   8.4  10.6 11.10</t>
  </si>
  <si>
    <t xml:space="preserve">  4.4   6.6   9.9 11.12</t>
  </si>
  <si>
    <t>Sun 15-Jul-2007 2:40 PM (4:40 PM) Att: 37,002 Venue: Subiaco</t>
  </si>
  <si>
    <t xml:space="preserve">  5.0   7.5  10.6 12.10</t>
  </si>
  <si>
    <t>Kangaroos won by 4 pts [Match stats]</t>
  </si>
  <si>
    <t>Rnd Att: 298,015 (37,252) Tot Att: 4,708,304 (36,784)</t>
  </si>
  <si>
    <t xml:space="preserve">  8.2  13.6 15.11 20.18</t>
  </si>
  <si>
    <t>Fri 20-Jul-2007 7:40 PM Att: 44,688 Venue: Docklands</t>
  </si>
  <si>
    <t xml:space="preserve">  3.1   4.4   6.8   9.9</t>
  </si>
  <si>
    <t xml:space="preserve">  5.4  11.8 15.11 18.14</t>
  </si>
  <si>
    <t>Sat 21-Jul-2007 2:10 PM Att: 65,531 Venue: M.C.G.</t>
  </si>
  <si>
    <t xml:space="preserve">  1.2   5.5  13.8  14.9</t>
  </si>
  <si>
    <t xml:space="preserve">  3.7   6.8  12.8 15.11</t>
  </si>
  <si>
    <t>Sat 21-Jul-2007 2:40 PM (3:10 PM) Att: 40,190 Venue: Football Park</t>
  </si>
  <si>
    <t xml:space="preserve">  5.0  10.2  16.2  20.6</t>
  </si>
  <si>
    <t xml:space="preserve">  3.2   8.4  12.7 14.11</t>
  </si>
  <si>
    <t>Sat 21-Jul-2007 7:10 PM Att: 37,847 Venue: Docklands</t>
  </si>
  <si>
    <t xml:space="preserve">  2.3   5.8  8.10 11.12</t>
  </si>
  <si>
    <t xml:space="preserve">  2.6   6.9 13.14 16.16</t>
  </si>
  <si>
    <t>Sat 21-Jul-2007 5:40 PM (7:40 PM) Att: 40,014 Venue: Subiaco</t>
  </si>
  <si>
    <t xml:space="preserve">  2.3   6.9   9.9 15.10</t>
  </si>
  <si>
    <t xml:space="preserve">  6.2   9.5  17.8 25.13</t>
  </si>
  <si>
    <t>Sun 22-Jul-2007 1:10 PM Att: 27,163 Venue: Gabba</t>
  </si>
  <si>
    <t xml:space="preserve">  2.4   4.6   6.7  6.10</t>
  </si>
  <si>
    <t>Brisbane Lions won by 117 pts [Match stats]</t>
  </si>
  <si>
    <t xml:space="preserve">  7.4   7.7  10.9 15.10</t>
  </si>
  <si>
    <t>Sun 22-Jul-2007 2:10 PM Att: 22,395 Venue: M.C.G.</t>
  </si>
  <si>
    <t xml:space="preserve">  9.3  13.6  19.9 24.11</t>
  </si>
  <si>
    <t>Port Adelaide won by 55 pts [Match stats]</t>
  </si>
  <si>
    <t xml:space="preserve">  4.2   9.3  14.9 19.12</t>
  </si>
  <si>
    <t>Sun 22-Jul-2007 5:10 PM Att: 20,187 Venue: Docklands</t>
  </si>
  <si>
    <t xml:space="preserve">  2.3   4.5   7.6   9.8</t>
  </si>
  <si>
    <t>Kangaroos won by 64 pts [Match stats]</t>
  </si>
  <si>
    <t>Rnd Att: 245,872 (30,734) Tot Att: 4,954,176 (36,428)</t>
  </si>
  <si>
    <t xml:space="preserve">  2.5   4.7  6.12  9.17</t>
  </si>
  <si>
    <t>Fri 27-Jul-2007 7:40 PM Att: 30,900 Venue: Docklands</t>
  </si>
  <si>
    <t xml:space="preserve">  4.4  11.9 15.11 24.14</t>
  </si>
  <si>
    <t xml:space="preserve">  6.1   7.3   9.7 15.11</t>
  </si>
  <si>
    <t>Sat 28-Jul-2007 2:10 PM Att: 32,327 Venue: Docklands</t>
  </si>
  <si>
    <t xml:space="preserve">  5.4  10.7 14.12 16.15</t>
  </si>
  <si>
    <t>St Kilda won by 10 pts [Match stats]</t>
  </si>
  <si>
    <t xml:space="preserve">  1.3   4.5   8.9 10.12</t>
  </si>
  <si>
    <t>Sat 28-Jul-2007 2:10 PM (4:10 PM) Att: 36,741 Venue: Subiaco</t>
  </si>
  <si>
    <t xml:space="preserve">  6.4  8.11 12.18 20.20</t>
  </si>
  <si>
    <t xml:space="preserve">  1.3   3.7  5.12  7.14</t>
  </si>
  <si>
    <t>Sat 28-Jul-2007 7:10 PM Att: 45,096 Venue: M.C.G.</t>
  </si>
  <si>
    <t xml:space="preserve">  7.6 11.13 16.15 22.17</t>
  </si>
  <si>
    <t>Brisbane Lions won by 93 pts [Match stats]</t>
  </si>
  <si>
    <t xml:space="preserve">  4.3   9.5  16.7 21.12</t>
  </si>
  <si>
    <t>Sat 28-Jul-2007 7:10 PM Att: 23,199 Venue: S.C.G.</t>
  </si>
  <si>
    <t xml:space="preserve">  3.2   6.7   9.9 10.12</t>
  </si>
  <si>
    <t>Sydney won by 66 pts [Match stats]</t>
  </si>
  <si>
    <t xml:space="preserve">  1.2   3.6  4.11 10.11</t>
  </si>
  <si>
    <t>Sun 29-Jul-2007 1:10 PM Att: 19,114 Venue: York Park</t>
  </si>
  <si>
    <t xml:space="preserve">  2.5   8.7 11.10 16.12</t>
  </si>
  <si>
    <t>Kangaroos won by 37 pts [Match stats]</t>
  </si>
  <si>
    <t xml:space="preserve">  6.2  10.4  14.6  18.9</t>
  </si>
  <si>
    <t>Sun 29-Jul-2007 2:10 PM Att: 35,010 Venue: Docklands</t>
  </si>
  <si>
    <t xml:space="preserve">  5.3  10.4  12.7  16.9</t>
  </si>
  <si>
    <t xml:space="preserve">  8.3  11.6 19.10 25.13</t>
  </si>
  <si>
    <t>Sun 29-Jul-2007 4:10 PM (4:40 PM) Att: 23,485 Venue: Football Park</t>
  </si>
  <si>
    <t xml:space="preserve">  2.3   6.6   7.7  11.8</t>
  </si>
  <si>
    <t>Rnd Att: 292,841 (36,605) Tot Att: 5,247,017 (36,438)</t>
  </si>
  <si>
    <t xml:space="preserve">  4.5   6.9  7.11 12.13</t>
  </si>
  <si>
    <t>Fri 03-Aug-2007 7:40 PM Att: 33,600 Venue: Docklands</t>
  </si>
  <si>
    <t xml:space="preserve">  3.3   8.4 10.10 12.13</t>
  </si>
  <si>
    <t xml:space="preserve">  4.4   7.6 11.10 14.12</t>
  </si>
  <si>
    <t>Sat 04-Aug-2007 2:10 PM Att: 56,341 Venue: M.C.G.</t>
  </si>
  <si>
    <t xml:space="preserve">  4.0   8.7 10.10 18.12</t>
  </si>
  <si>
    <t xml:space="preserve">  5.3   9.6 13.10 21.13</t>
  </si>
  <si>
    <t>Sat 04-Aug-2007 2:10 PM Att: 21,951 Venue: Kardinia Park</t>
  </si>
  <si>
    <t xml:space="preserve">  2.1   5.2   7.3  11.3</t>
  </si>
  <si>
    <t xml:space="preserve">  3.5  5.10  7.14 10.17</t>
  </si>
  <si>
    <t>Sat 04-Aug-2007 7:10 PM Att: 29,233 Venue: Gabba</t>
  </si>
  <si>
    <t xml:space="preserve">  0.1   2.6   4.7  5.10</t>
  </si>
  <si>
    <t xml:space="preserve">  0.3  3.10  5.15  9.19</t>
  </si>
  <si>
    <t>Sat 04-Aug-2007 7:10 PM (7:40 PM) Att: 42,335 Venue: Football Park</t>
  </si>
  <si>
    <t xml:space="preserve">  3.1   6.2   9.3  10.5</t>
  </si>
  <si>
    <t xml:space="preserve">  0.2   3.4   5.5  9.10</t>
  </si>
  <si>
    <t>Sun 05-Aug-2007 1:10 PM Att: 11,266 Venue: Manuka Oval</t>
  </si>
  <si>
    <t xml:space="preserve">  5.1  10.5  14.9 17.10</t>
  </si>
  <si>
    <t xml:space="preserve">  4.4   7.9 11.11 17.17</t>
  </si>
  <si>
    <t>Sun 05-Aug-2007 2:10 PM Att: 55,019 Venue: M.C.G.</t>
  </si>
  <si>
    <t xml:space="preserve">  0.6   3.8  7.12  7.14</t>
  </si>
  <si>
    <t xml:space="preserve">  2.4   6.7  11.8 14.13</t>
  </si>
  <si>
    <t>Sun 05-Aug-2007 2:40 PM (4:40 PM) Att: 43,096 Venue: Subiaco</t>
  </si>
  <si>
    <t xml:space="preserve">  5.3   9.4  13.7 19.10</t>
  </si>
  <si>
    <t>Rnd Att: 284,129 (35,516) Tot Att: 5,531,146 (36,389)</t>
  </si>
  <si>
    <t xml:space="preserve">  6.4  11.4  15.5  18.8</t>
  </si>
  <si>
    <t>Fri 10-Aug-2007 7:40 PM Att: 49,550 Venue: M.C.G.</t>
  </si>
  <si>
    <t xml:space="preserve">  3.3   9.8 12.10 14.12</t>
  </si>
  <si>
    <t xml:space="preserve">  4.3   7.4  14.8 17.13</t>
  </si>
  <si>
    <t>Sat 11-Aug-2007 2:10 PM Att: 39,007 Venue: M.C.G.</t>
  </si>
  <si>
    <t xml:space="preserve">  3.4   7.9  9.10 13.13</t>
  </si>
  <si>
    <t xml:space="preserve">  4.3  10.7 11.11 17.14</t>
  </si>
  <si>
    <t>Sat 11-Aug-2007 2:40 PM (3:10 PM) Att: 27,603 Venue: Football Park</t>
  </si>
  <si>
    <t xml:space="preserve">  0.3   4.6  12.8  14.9</t>
  </si>
  <si>
    <t xml:space="preserve">  5.2  10.7 16.11 19.15</t>
  </si>
  <si>
    <t>Sat 11-Aug-2007 7:10 PM Att: 18,946 Venue: Docklands</t>
  </si>
  <si>
    <t xml:space="preserve">  4.4   5.9  7.13 12.15</t>
  </si>
  <si>
    <t xml:space="preserve">  2.2   5.5   9.7 12.10</t>
  </si>
  <si>
    <t>Sat 11-Aug-2007 7:10 PM Att: 63,369 Venue: Stadium Australia</t>
  </si>
  <si>
    <t xml:space="preserve">  3.4   5.5   8.9  9.11</t>
  </si>
  <si>
    <t xml:space="preserve">  4.4   8.7 11.10 15.12</t>
  </si>
  <si>
    <t>Sun 12-Aug-2007 1:10 PM Att: 26,113 Venue: Docklands</t>
  </si>
  <si>
    <t xml:space="preserve">  4.4   9.9 13.14 17.17</t>
  </si>
  <si>
    <t xml:space="preserve">  5.3   6.5  11.8 15.13</t>
  </si>
  <si>
    <t>Sun 12-Aug-2007 2:10 PM Att: 21,267 Venue: Kardinia Park</t>
  </si>
  <si>
    <t xml:space="preserve">  1.0   4.2   6.7 10.10</t>
  </si>
  <si>
    <t xml:space="preserve">  5.2  10.4 14.10 21.14</t>
  </si>
  <si>
    <t>Sun 12-Aug-2007 2:40 PM (4:40 PM) Att: 38,274 Venue: Subiaco</t>
  </si>
  <si>
    <t xml:space="preserve">  4.7  7.10  8.10 11.11</t>
  </si>
  <si>
    <t>Rnd Att: 296,987 (37,123) Tot Att: 5,828,133 (36,426)</t>
  </si>
  <si>
    <t xml:space="preserve">  6.4   9.8 10.12 11.15</t>
  </si>
  <si>
    <t>Fri 17-Aug-2007 7:40 PM Att: 46,277 Venue: M.C.G.</t>
  </si>
  <si>
    <t xml:space="preserve">  3.5   3.9  8.12  9.16</t>
  </si>
  <si>
    <t>Collingwood won by 11 pts [Match stats]</t>
  </si>
  <si>
    <t xml:space="preserve">  2.1   5.3  12.6 18.10</t>
  </si>
  <si>
    <t>Sat 18-Aug-2007 2:10 PM Att: 48,638 Venue: M.C.G.</t>
  </si>
  <si>
    <t xml:space="preserve">  4.5   8.8 11.11 16.12</t>
  </si>
  <si>
    <t xml:space="preserve">  4.3  10.5 16.10 19.12</t>
  </si>
  <si>
    <t>Sat 18-Aug-2007 2:10 PM Att: 24,041 Venue: Docklands</t>
  </si>
  <si>
    <t xml:space="preserve">  4.4   7.9 10.11 14.12</t>
  </si>
  <si>
    <t xml:space="preserve">  1.0   4.1   4.7   9.9</t>
  </si>
  <si>
    <t>Sat 18-Aug-2007 7:10 PM Att: 33,077 Venue: Gabba</t>
  </si>
  <si>
    <t xml:space="preserve">  2.4   3.7  6.12  8.15</t>
  </si>
  <si>
    <t xml:space="preserve">  4.5   9.8  13.8  18.9</t>
  </si>
  <si>
    <t>Sat 18-Aug-2007 5:40 PM (7:40 PM) Att: 39,752 Venue: Subiaco</t>
  </si>
  <si>
    <t xml:space="preserve">  3.3   6.6 10.11 12.14</t>
  </si>
  <si>
    <t xml:space="preserve">  4.0   8.4  10.9 12.10</t>
  </si>
  <si>
    <t>Sun 19-Aug-2007 1:10 PM Att: 15,264 Venue: York Park</t>
  </si>
  <si>
    <t xml:space="preserve">  6.4   6.8  7.11 12.15</t>
  </si>
  <si>
    <t xml:space="preserve">  2.8  4.10  7.11 13.13</t>
  </si>
  <si>
    <t>Sun 19-Aug-2007 2:10 PM Att: 48,501 Venue: Docklands</t>
  </si>
  <si>
    <t xml:space="preserve">  5.6  6.10 13.12 17.16</t>
  </si>
  <si>
    <t xml:space="preserve">  2.5   7.9 10.14 15.17</t>
  </si>
  <si>
    <t>Sun 19-Aug-2007 4:10 PM (4:40 PM) Att: 41,437 Venue: Football Park</t>
  </si>
  <si>
    <t xml:space="preserve">  2.2   7.3   8.5  11.7</t>
  </si>
  <si>
    <t>Adelaide won by 34 pts [Match stats]</t>
  </si>
  <si>
    <t>Rnd Att: 357,948 (44,744) Tot Att: 6,186,081 (36,822)</t>
  </si>
  <si>
    <t xml:space="preserve">  5.5   9.8  10.9 14.14</t>
  </si>
  <si>
    <t>Fri 24-Aug-2007 7:40 PM Att: 38,183 Venue: Docklands</t>
  </si>
  <si>
    <t xml:space="preserve">  1.1   6.4  11.9 16.10</t>
  </si>
  <si>
    <t xml:space="preserve">  2.2   4.9  8.11 11.13</t>
  </si>
  <si>
    <t>Sat 25-Aug-2007 2:10 PM Att: 29,334 Venue: Docklands</t>
  </si>
  <si>
    <t xml:space="preserve">  3.8  9.11 17.14 24.17</t>
  </si>
  <si>
    <t>Kangaroos won by 82 pts [Match stats]</t>
  </si>
  <si>
    <t xml:space="preserve">  5.4  14.6  18.7 22.12</t>
  </si>
  <si>
    <t>Sat 25-Aug-2007 2:10 PM (4:10 PM) Att: 34,549 Venue: Subiaco</t>
  </si>
  <si>
    <t xml:space="preserve">  5.4   6.7  9.13 12.13</t>
  </si>
  <si>
    <t>Fremantle won by 59 pts [Match stats]</t>
  </si>
  <si>
    <t xml:space="preserve">  3.6   9.8 12.10 15.11</t>
  </si>
  <si>
    <t>Sat 25-Aug-2007 7:10 PM Att: 63,842 Venue: M.C.G.</t>
  </si>
  <si>
    <t xml:space="preserve">  4.0   7.4   8.6 11.10</t>
  </si>
  <si>
    <t xml:space="preserve">  3.2   6.7 10.13 12.14</t>
  </si>
  <si>
    <t>Sat 25-Aug-2007 7:10 PM (7:40 PM) Att: 46,507 Venue: Football Park</t>
  </si>
  <si>
    <t xml:space="preserve">  3.0   3.1   5.8  8.12</t>
  </si>
  <si>
    <t>Adelaide won by 26 pts [Match stats]</t>
  </si>
  <si>
    <t xml:space="preserve">  5.3   8.3  10.6  10.7</t>
  </si>
  <si>
    <t>Sun 26-Aug-2007 1:10 PM Att: 32,734 Venue: Docklands</t>
  </si>
  <si>
    <t xml:space="preserve">  1.7   6.9 13.14 22.19</t>
  </si>
  <si>
    <t>Hawthorn won by 84 pts [Match stats]</t>
  </si>
  <si>
    <t xml:space="preserve">  2.1   8.4  10.7 15.11</t>
  </si>
  <si>
    <t>Sun 26-Aug-2007 2:10 PM Att: 24,331 Venue: Kardinia Park</t>
  </si>
  <si>
    <t xml:space="preserve">  5.2   9.3  13.8 16.10</t>
  </si>
  <si>
    <t xml:space="preserve">  5.3   7.5  9.11 13.14</t>
  </si>
  <si>
    <t>Sun 26-Aug-2007 5:10 PM Att: 88,468 Venue: M.C.G.</t>
  </si>
  <si>
    <t xml:space="preserve">  3.3   7.9 10.15 17.17</t>
  </si>
  <si>
    <t>Rnd Att: 289,440 (36,180) Tot Att: 6,475,521 (36,793)</t>
  </si>
  <si>
    <t xml:space="preserve">  2.0   6.3   9.6  11.9</t>
  </si>
  <si>
    <t>Fri 31-Aug-2007 7:40 PM Att: 47,915 Venue: Docklands</t>
  </si>
  <si>
    <t xml:space="preserve">  5.3   6.5  10.8 14.10</t>
  </si>
  <si>
    <t xml:space="preserve">  2.2   8.5 12.12 13.14</t>
  </si>
  <si>
    <t>Sat 01-Sep-2007 2:10 PM Att: 42,472 Venue: M.C.G.</t>
  </si>
  <si>
    <t xml:space="preserve">  4.8  7.12 11.15 14.18</t>
  </si>
  <si>
    <t xml:space="preserve">  5.1  12.2  19.4  21.6</t>
  </si>
  <si>
    <t>Sat 01-Sep-2007 2:10 PM (4:10 PM) Att: 42,761 Venue: Subiaco</t>
  </si>
  <si>
    <t xml:space="preserve">  2.3   5.6  11.8 19.10</t>
  </si>
  <si>
    <t xml:space="preserve">  2.1   6.6  9.10 15.13</t>
  </si>
  <si>
    <t>Sat 01-Sep-2007 7:10 PM Att: 34,107 Venue: Gabba</t>
  </si>
  <si>
    <t xml:space="preserve">  5.2   9.4 15.10 22.13</t>
  </si>
  <si>
    <t xml:space="preserve">  4.7   8.7  11.9 17.15</t>
  </si>
  <si>
    <t>Sat 01-Sep-2007 7:10 PM (7:40 PM) Att: 39,270 Venue: Football Park</t>
  </si>
  <si>
    <t xml:space="preserve">  1.2   4.7 10.11 12.13</t>
  </si>
  <si>
    <t xml:space="preserve">  5.6  14.8  18.8  22.9</t>
  </si>
  <si>
    <t>Sun 02-Sep-2007 1:10 PM Att: 27,498 Venue: S.C.G.</t>
  </si>
  <si>
    <t xml:space="preserve">  1.2   3.3   9.5  10.9</t>
  </si>
  <si>
    <t xml:space="preserve">  6.5   6.5  11.5  14.9</t>
  </si>
  <si>
    <t>Sun 02-Sep-2007 2:10 PM Att: 29,261 Venue: Docklands</t>
  </si>
  <si>
    <t xml:space="preserve">  4.4  10.9 16.13 23.19</t>
  </si>
  <si>
    <t xml:space="preserve">  7.3  12.6 16.11 21.13</t>
  </si>
  <si>
    <t>Sun 02-Sep-2007 5:10 PM Att: 26,156 Venue: M.C.G.</t>
  </si>
  <si>
    <t xml:space="preserve">  1.7  4.13 10.15 15.18</t>
  </si>
  <si>
    <t>Melbourne won by 31 pts [Match stats]</t>
  </si>
  <si>
    <t>2007 Ladder</t>
  </si>
  <si>
    <t>370.322 (53%)</t>
  </si>
  <si>
    <t>240.224 (52%)</t>
  </si>
  <si>
    <t>337.292 (54%)</t>
  </si>
  <si>
    <t>313.284 (52%)</t>
  </si>
  <si>
    <t>281.249 (53%)</t>
  </si>
  <si>
    <t>314.299 (51%)</t>
  </si>
  <si>
    <t>285.288 (50%)</t>
  </si>
  <si>
    <t>266.259 (51%)</t>
  </si>
  <si>
    <t>284.307 (48%)</t>
  </si>
  <si>
    <t>288.264 (52%)</t>
  </si>
  <si>
    <t>297.249 (54%)</t>
  </si>
  <si>
    <t>246.222 (53%)</t>
  </si>
  <si>
    <t>270.261 (51%)</t>
  </si>
  <si>
    <t>244.248 (50%)</t>
  </si>
  <si>
    <t>267.272 (50%)</t>
  </si>
  <si>
    <t>282.249 (53%)</t>
  </si>
  <si>
    <t>283.288 (50%)</t>
  </si>
  <si>
    <t>266.289 (48%)</t>
  </si>
  <si>
    <t>333.256 (57%)</t>
  </si>
  <si>
    <t>317.296 (52%)</t>
  </si>
  <si>
    <t>320.264 (55%)</t>
  </si>
  <si>
    <t>351.288 (55%)</t>
  </si>
  <si>
    <t>308.263 (54%)</t>
  </si>
  <si>
    <t>358.321 (53%)</t>
  </si>
  <si>
    <t>349.324 (52%)</t>
  </si>
  <si>
    <t>312.295 (51%)</t>
  </si>
  <si>
    <t>433.313 (58%)</t>
  </si>
  <si>
    <t>285.248 (53%)</t>
  </si>
  <si>
    <t>370.317 (54%)</t>
  </si>
  <si>
    <t>Games: 176, Goals: 4871, Behinds: 4419, Accuracy: 52.43%, Total points: 33645, Average score: 95</t>
  </si>
  <si>
    <t xml:space="preserve">  1.3   2.7   6.9  9.14</t>
  </si>
  <si>
    <t>Fri 07-Sep-2007 7:50 PM (8:20 PM) Att: 37,750 Venue: Football Park</t>
  </si>
  <si>
    <t xml:space="preserve">  2.3   3.6  7.10  9.11</t>
  </si>
  <si>
    <t xml:space="preserve">  4.3   8.7 10.10 15.15</t>
  </si>
  <si>
    <t>Sat 08-Sep-2007 2:30 PM Att: 36,534 Venue: Docklands</t>
  </si>
  <si>
    <t xml:space="preserve">  7.4  10.7 12.12 15.12</t>
  </si>
  <si>
    <t xml:space="preserve">  6.5   8.9 13.12 18.17</t>
  </si>
  <si>
    <t>Sat 08-Sep-2007 7:30 PM Att: 64,645 Venue: M.C.G.</t>
  </si>
  <si>
    <t xml:space="preserve">  1.4   7.5   9.8  13.9</t>
  </si>
  <si>
    <t xml:space="preserve">  3.5 10.10 16.16 23.18</t>
  </si>
  <si>
    <t>Sun 09-Sep-2007 2:45 PM Att: 77,630 Venue: M.C.G.</t>
  </si>
  <si>
    <t xml:space="preserve">  3.0   4.1   6.1   8.2</t>
  </si>
  <si>
    <t>Geelong won by 106 pts [Match stats]</t>
  </si>
  <si>
    <t xml:space="preserve">  1.5   4.8  7.11 10.12 (13.15)</t>
  </si>
  <si>
    <t>Fri 14-Sep-2007 6:45 PM (8:45 PM) Att: 43,627 Venue: Subiaco</t>
  </si>
  <si>
    <t xml:space="preserve">  0.4   5.5   8.9 10.12 (10.14)</t>
  </si>
  <si>
    <t>Collingwood won by 19 pts [Match stats] (After extra time)</t>
  </si>
  <si>
    <t xml:space="preserve">  3.3   5.5   9.7  14.9</t>
  </si>
  <si>
    <t>Sat 15-Sep-2007 7:30 PM Att: 74,981 Venue: M.C.G.</t>
  </si>
  <si>
    <t xml:space="preserve">  2.1   4.3   6.8  8.12</t>
  </si>
  <si>
    <t>Kangaroos won by 33 pts [Match stats]</t>
  </si>
  <si>
    <t xml:space="preserve">  4.4   7.6  9.13 13.14</t>
  </si>
  <si>
    <t>Fri 21-Sep-2007 7:50 PM Att: 98,002 Venue: M.C.G.</t>
  </si>
  <si>
    <t xml:space="preserve">  2.5   6.7   9.8  13.9</t>
  </si>
  <si>
    <t xml:space="preserve">  6.0   9.3 17.10 20.13</t>
  </si>
  <si>
    <t>Sat 22-Sep-2007 4:00 PM (4:30 PM) Att: 43,953 Venue: Football Park</t>
  </si>
  <si>
    <t xml:space="preserve">  3.2   3.7  4.10  5.16</t>
  </si>
  <si>
    <t>Port Adelaide won by 87 pts [Match stats]</t>
  </si>
  <si>
    <t xml:space="preserve">  5.7 11.13 18.17 24.19</t>
  </si>
  <si>
    <t>Sat 29-Sep-2007 2:30 PM Att: 97,302 Venue: M.C.G.</t>
  </si>
  <si>
    <t xml:space="preserve">  2.2   4.3   5.5   6.8</t>
  </si>
  <si>
    <t>Geelong won by 119 pts [Match stats]</t>
  </si>
  <si>
    <t xml:space="preserve">[2006] [2008] </t>
  </si>
  <si>
    <t>[2005] [2007]</t>
  </si>
  <si>
    <t>2006 Season Scores and Results</t>
  </si>
  <si>
    <t>Rnd Att: 260,067 (32,508) Tot Att: 260,067 (32,508)</t>
  </si>
  <si>
    <t xml:space="preserve">  3.1   7.5 11.11 11.18</t>
  </si>
  <si>
    <t>Thu 30-Mar-2006 6:40 PM (8:40 PM) Att: 40,036 Venue: Subiaco</t>
  </si>
  <si>
    <t xml:space="preserve">  3.5   4.8  8.11  9.12</t>
  </si>
  <si>
    <t xml:space="preserve">  6.4  9.11 18.13 25.17</t>
  </si>
  <si>
    <t>Fri 31-Mar-2006 7:40 PM (6:40 PM) Att: 43,532 Venue: Docklands</t>
  </si>
  <si>
    <t xml:space="preserve">  3.2   5.6   6.6  7.10</t>
  </si>
  <si>
    <t>Western Bulldogs won by 115 pts [Match stats]</t>
  </si>
  <si>
    <t xml:space="preserve">  4.3   8.7  12.9 17.13</t>
  </si>
  <si>
    <t>Sat 01-Apr-2006 2:10 PM (1:10 PM) Att: 23,029 Venue: Kardinia Park</t>
  </si>
  <si>
    <t xml:space="preserve">  1.1   1.3   2.6   5.8</t>
  </si>
  <si>
    <t xml:space="preserve">  9.1  11.3  13.6  17.6</t>
  </si>
  <si>
    <t>Sat 01-Apr-2006 7:10 PM (6:10 PM) Att: 45,355 Venue: Docklands</t>
  </si>
  <si>
    <t xml:space="preserve">  2.2   8.4  10.6  12.9</t>
  </si>
  <si>
    <t xml:space="preserve">  5.3   8.5  11.6  13.9</t>
  </si>
  <si>
    <t>Sat 01-Apr-2006 7:10 PM (6:40 PM) Att: 27,680 Venue: Football Park</t>
  </si>
  <si>
    <t xml:space="preserve">  3.3   8.6 14.10 19.14</t>
  </si>
  <si>
    <t>Kangaroos won by 41 pts [Match stats]</t>
  </si>
  <si>
    <t xml:space="preserve">  1.1   5.4  14.6  17.7</t>
  </si>
  <si>
    <t>Sun 02-Apr-2006 1:10 PM Att: 13,862 Venue: York Park</t>
  </si>
  <si>
    <t xml:space="preserve">  2.1   4.5   7.6  13.9</t>
  </si>
  <si>
    <t xml:space="preserve">  3.3   4.9  6.10 10.12</t>
  </si>
  <si>
    <t>Sun 02-Apr-2006 5:10 PM Att: 31,139 Venue: Docklands</t>
  </si>
  <si>
    <t xml:space="preserve">  3.3   6.7  10.9 13.15</t>
  </si>
  <si>
    <t>Carlton won by 21 pts [Match stats]</t>
  </si>
  <si>
    <t xml:space="preserve">  5.1   7.4  12.5  12.5</t>
  </si>
  <si>
    <t>Mon 03-Apr-2006 7:10 PM Att: 35,434 Venue: Docklands</t>
  </si>
  <si>
    <t xml:space="preserve">  2.1   9.5  12.6  17.9</t>
  </si>
  <si>
    <t>Rnd Att: 281,020 (35,128) Tot Att: 541,087 (33,818)</t>
  </si>
  <si>
    <t xml:space="preserve">  4.1   9.4  11.6 13.10</t>
  </si>
  <si>
    <t>Fri 07-Apr-2006 7:40 PM Att: 40,740 Venue: Docklands</t>
  </si>
  <si>
    <t xml:space="preserve">  3.2   6.4  10.7 11.11</t>
  </si>
  <si>
    <t xml:space="preserve">  2.5   6.8 15.13 20.17</t>
  </si>
  <si>
    <t>Sat 08-Apr-2006 2:10 PM Att: 28,478 Venue: Docklands</t>
  </si>
  <si>
    <t xml:space="preserve">  5.5   8.9 11.11 12.18</t>
  </si>
  <si>
    <t xml:space="preserve">  6.3  11.4  18.6  22.6</t>
  </si>
  <si>
    <t>Sat 08-Apr-2006 2:10 PM Att: 22,839 Venue: Kardinia Park</t>
  </si>
  <si>
    <t xml:space="preserve">  3.2   7.4   7.8  10.9</t>
  </si>
  <si>
    <t xml:space="preserve">  4.5   7.9 12.13 17.13</t>
  </si>
  <si>
    <t>Sat 08-Apr-2006 7:10 PM Att: 34,357 Venue: Gabba</t>
  </si>
  <si>
    <t xml:space="preserve">  2.0   7.0  10.3  15.7</t>
  </si>
  <si>
    <t xml:space="preserve">  7.2  11.4  14.7 15.11</t>
  </si>
  <si>
    <t>Sat 08-Apr-2006 5:40 PM (7:40 PM) Att: 34,553 Venue: Subiaco</t>
  </si>
  <si>
    <t xml:space="preserve">  2.2   4.4   9.6  13.8</t>
  </si>
  <si>
    <t xml:space="preserve">  3.1   4.2   7.6 11.14</t>
  </si>
  <si>
    <t>Sun 09-Apr-2006 1:10 PM Att: 33,551 Venue: S.C.G.</t>
  </si>
  <si>
    <t xml:space="preserve">  5.3  9.10 14.14 15.16</t>
  </si>
  <si>
    <t xml:space="preserve">  3.1   6.6   8.8 12.12</t>
  </si>
  <si>
    <t>Sun 09-Apr-2006 2:10 PM Att: 43,296 Venue: Docklands</t>
  </si>
  <si>
    <t xml:space="preserve">  2.4   4.9  12.9 18.11</t>
  </si>
  <si>
    <t xml:space="preserve">  3.3   4.5   7.7 13.10</t>
  </si>
  <si>
    <t>Sun 09-Apr-2006 2:40 PM (3:10 PM) Att: 43,206 Venue: Football Park</t>
  </si>
  <si>
    <t xml:space="preserve">  1.4   6.6 11.10 13.12</t>
  </si>
  <si>
    <t>Rnd Att: 262,120 (32,765) Tot Att: 803,207 (33,467)</t>
  </si>
  <si>
    <t xml:space="preserve">  7.3  10.6  16.9 19.10</t>
  </si>
  <si>
    <t>Thu 13-Apr-2006 7:40 PM Att: 35,760 Venue: Docklands</t>
  </si>
  <si>
    <t xml:space="preserve">  4.2   4.7  8.11 12.15</t>
  </si>
  <si>
    <t xml:space="preserve">  2.5  4.10  5.11  6.13</t>
  </si>
  <si>
    <t>Sat 15-Apr-2006 2:10 PM Att: 24,026 Venue: Kardinia Park</t>
  </si>
  <si>
    <t xml:space="preserve">  4.1   6.5   9.8 15.11</t>
  </si>
  <si>
    <t xml:space="preserve">  1.3   3.4   8.6  11.8</t>
  </si>
  <si>
    <t>Sat 15-Apr-2006 7:10 PM Att: 36,930 Venue: Docklands</t>
  </si>
  <si>
    <t xml:space="preserve">  4.3   6.4  10.7  12.9</t>
  </si>
  <si>
    <t>Sydney won by 7 pts [Match stats]</t>
  </si>
  <si>
    <t xml:space="preserve">  3.3  7.10 15.13 20.16</t>
  </si>
  <si>
    <t>Sat 15-Apr-2006 5:40 PM (7:40 PM) Att: 39,436 Venue: Subiaco</t>
  </si>
  <si>
    <t xml:space="preserve">  4.2   6.3   9.5  14.6</t>
  </si>
  <si>
    <t xml:space="preserve">  2.0   9.5  10.9 14.13</t>
  </si>
  <si>
    <t>Sun 16-Apr-2006 1:10 PM Att: 8,258 Venue: Carrara</t>
  </si>
  <si>
    <t xml:space="preserve">  6.5  11.6 14.10 15.12</t>
  </si>
  <si>
    <t xml:space="preserve">  5.5  8.10 10.12 13.15</t>
  </si>
  <si>
    <t>Sun 16-Apr-2006 2:10 PM Att: 43,947 Venue: Docklands</t>
  </si>
  <si>
    <t xml:space="preserve">  4.2   8.5 13.11 15.14</t>
  </si>
  <si>
    <t xml:space="preserve">  0.5   3.9  7.11 11.13</t>
  </si>
  <si>
    <t>Sun 16-Apr-2006 4:10 PM (4:40 PM) Att: 25,042 Venue: Football Park</t>
  </si>
  <si>
    <t xml:space="preserve">  0.6  5.12  9.16 15.20</t>
  </si>
  <si>
    <t>Fremantle won by 31 pts [Match stats]</t>
  </si>
  <si>
    <t xml:space="preserve">  2.3   5.4   8.6 11.10</t>
  </si>
  <si>
    <t>Mon 17-Apr-2006 2:10 PM Att: 48,721 Venue: Docklands</t>
  </si>
  <si>
    <t xml:space="preserve">  3.3   9.5 16.12 23.15</t>
  </si>
  <si>
    <t>Collingwood won by 77 pts [Match stats]</t>
  </si>
  <si>
    <t>Rnd Att: 318,510 (39,814) Tot Att: 1,121,717 (35,054)</t>
  </si>
  <si>
    <t xml:space="preserve">  2.4   4.6  6.13  9.14</t>
  </si>
  <si>
    <t>Fri 21-Apr-2006 7:40 PM Att: 45,102 Venue: Docklands</t>
  </si>
  <si>
    <t xml:space="preserve">  5.2   6.4  10.6 15.10</t>
  </si>
  <si>
    <t xml:space="preserve">  3.5   8.9 10.11 14.14</t>
  </si>
  <si>
    <t>Sat 22-Apr-2006 2:10 PM Att: 45,922 Venue: Docklands</t>
  </si>
  <si>
    <t xml:space="preserve">  4.2   8.5 10.10 14.13</t>
  </si>
  <si>
    <t xml:space="preserve">  1.6   4.9  5.10 11.16</t>
  </si>
  <si>
    <t>Sat 22-Apr-2006 7:10 PM Att: 30,266 Venue: Gabba</t>
  </si>
  <si>
    <t xml:space="preserve">  1.4   4.8 10.11 14.12</t>
  </si>
  <si>
    <t>Richmond won by 14 pts [Match stats]</t>
  </si>
  <si>
    <t xml:space="preserve">  1.1   3.3   6.3   9.5</t>
  </si>
  <si>
    <t>Sat 22-Apr-2006 5:40 PM (7:40 PM) Att: 35,090 Venue: Subiaco</t>
  </si>
  <si>
    <t xml:space="preserve">  3.3   7.7  8.11  9.16</t>
  </si>
  <si>
    <t xml:space="preserve">  4.2   6.6  9.10 13.14</t>
  </si>
  <si>
    <t>Sun 23-Apr-2006 1:10 PM Att: 29,167 Venue: S.C.G.</t>
  </si>
  <si>
    <t xml:space="preserve">  3.3   7.5  10.6  15.7</t>
  </si>
  <si>
    <t>Melbourne won by 5 pts [Match stats]</t>
  </si>
  <si>
    <t>Sun 23-Apr-2006 1:10 PM Att: 9,541 Venue: Manuka Oval</t>
  </si>
  <si>
    <t xml:space="preserve">  3.1   6.5  10.6 14.11</t>
  </si>
  <si>
    <t xml:space="preserve">  6.2  12.5  17.6  19.8</t>
  </si>
  <si>
    <t>Mon 24-Apr-2006 7:10 PM (7:40 PM) Att: 32,188 Venue: Football Park</t>
  </si>
  <si>
    <t xml:space="preserve">  4.2   8.5  14.9 18.10</t>
  </si>
  <si>
    <t xml:space="preserve">  2.4   6.8 11.14 15.16</t>
  </si>
  <si>
    <t>Tue 25-Apr-2006 2:40 PM Att: 91,234 Venue: M.C.G.</t>
  </si>
  <si>
    <t xml:space="preserve">  4.4   7.8 10.13 12.17</t>
  </si>
  <si>
    <t>Rnd Att: 291,552 (36,444) Tot Att: 1,413,269 (35,332)</t>
  </si>
  <si>
    <t xml:space="preserve">  2.3  7.12 11.15 12.20</t>
  </si>
  <si>
    <t>Fri 28-Apr-2006 7:40 PM Att: 54,815 Venue: M.C.G.</t>
  </si>
  <si>
    <t xml:space="preserve">  5.4   8.7  9.13 11.18</t>
  </si>
  <si>
    <t xml:space="preserve">  1.3   7.5   9.9 13.12</t>
  </si>
  <si>
    <t>Sat 29-Apr-2006 2:10 PM Att: 30,392 Venue: M.C.G.</t>
  </si>
  <si>
    <t xml:space="preserve">  2.4   3.9  9.12 12.14</t>
  </si>
  <si>
    <t xml:space="preserve">  6.5   8.9 14.10 20.12</t>
  </si>
  <si>
    <t>Sat 29-Apr-2006 2:40 PM (3:10 PM) Att: 41,057 Venue: Football Park</t>
  </si>
  <si>
    <t xml:space="preserve">  1.2   2.6  5.11  7.13</t>
  </si>
  <si>
    <t xml:space="preserve">  3.3  7.11 11.16 15.17</t>
  </si>
  <si>
    <t>Sat 29-Apr-2006 7:10 PM Att: 37,032 Venue: Stadium Australia</t>
  </si>
  <si>
    <t xml:space="preserve">  4.3   5.3   9.4  13.7</t>
  </si>
  <si>
    <t xml:space="preserve">  5.4   9.7 13.12 18.14</t>
  </si>
  <si>
    <t>Sat 29-Apr-2006 5:40 PM (7:40 PM) Att: 40,519 Venue: Subiaco</t>
  </si>
  <si>
    <t xml:space="preserve">  4.2   7.4   8.8   9.9</t>
  </si>
  <si>
    <t>West Coast won by 59 pts [Match stats]</t>
  </si>
  <si>
    <t xml:space="preserve">  2.5   6.7   9.9 13.15</t>
  </si>
  <si>
    <t>Sun 30-Apr-2006 1:10 PM Att: 15,282 Venue: York Park</t>
  </si>
  <si>
    <t xml:space="preserve">  5.2  10.5  12.7 14.10</t>
  </si>
  <si>
    <t xml:space="preserve">  6.0   8.2  16.6 18.12</t>
  </si>
  <si>
    <t>Sun 30-Apr-2006 2:10 PM Att: 32,276 Venue: Docklands</t>
  </si>
  <si>
    <t xml:space="preserve">  4.1   7.7   8.9 11.13</t>
  </si>
  <si>
    <t xml:space="preserve">  1.4   6.5  11.7 12.12</t>
  </si>
  <si>
    <t>Sun 30-Apr-2006 2:10 PM Att: 40,179 Venue: M.C.G.</t>
  </si>
  <si>
    <t xml:space="preserve">  4.2   7.5  9.10 12.11</t>
  </si>
  <si>
    <t>Rnd Att: 340,193 (42,524) Tot Att: 1,753,462 (36,530)</t>
  </si>
  <si>
    <t xml:space="preserve">  3.3   6.5  11.7  13.9</t>
  </si>
  <si>
    <t>Fri 05-May-2006 7:40 PM Att: 36,041 Venue: M.C.G.</t>
  </si>
  <si>
    <t xml:space="preserve">  4.2   6.6 10.10 11.15</t>
  </si>
  <si>
    <t xml:space="preserve">  3.4   8.4   9.8  14.8</t>
  </si>
  <si>
    <t>Sat 06-May-2006 2:10 PM Att: 42,760 Venue: Docklands</t>
  </si>
  <si>
    <t xml:space="preserve">  3.0   4.1   8.4  12.6</t>
  </si>
  <si>
    <t xml:space="preserve">  4.4   7.8 10.11 12.16</t>
  </si>
  <si>
    <t>Sat 06-May-2006 2:10 PM (4:10 PM) Att: 42,213 Venue: Subiaco</t>
  </si>
  <si>
    <t xml:space="preserve">  3.5   7.6  10.8 12.11</t>
  </si>
  <si>
    <t xml:space="preserve">  5.2  5.10  8.13 13.17</t>
  </si>
  <si>
    <t>Sat 06-May-2006 7:10 PM Att: 58,439 Venue: M.C.G.</t>
  </si>
  <si>
    <t xml:space="preserve">  4.3  5.12  9.15 13.19</t>
  </si>
  <si>
    <t>Richmond won by 2 pts [Match stats]</t>
  </si>
  <si>
    <t xml:space="preserve">  5.3   6.6  11.9 15.13</t>
  </si>
  <si>
    <t>Sat 06-May-2006 7:10 PM (7:40 PM) Att: 42,723 Venue: Football Park</t>
  </si>
  <si>
    <t xml:space="preserve">  1.1   6.3   8.4   8.5</t>
  </si>
  <si>
    <t xml:space="preserve">  3.4   4.4   8.7 10.10</t>
  </si>
  <si>
    <t>Sun 07-May-2006 1:10 PM Att: 29,872 Venue: Gabba</t>
  </si>
  <si>
    <t xml:space="preserve">  5.2   8.6 13.10 15.12</t>
  </si>
  <si>
    <t>Sydney won by 32 pts [Match stats]</t>
  </si>
  <si>
    <t xml:space="preserve">  1.4   5.9  6.11  9.12</t>
  </si>
  <si>
    <t>Sun 07-May-2006 2:10 PM Att: 59,675 Venue: M.C.G.</t>
  </si>
  <si>
    <t xml:space="preserve">  2.5   5.7  12.9 21.12</t>
  </si>
  <si>
    <t>Collingwood won by 72 pts [Match stats]</t>
  </si>
  <si>
    <t xml:space="preserve">  1.2   6.6 11.10 15.12</t>
  </si>
  <si>
    <t>Sun 07-May-2006 2:10 PM Att: 28,470 Venue: Docklands</t>
  </si>
  <si>
    <t xml:space="preserve">  4.4   7.8 10.11 11.14</t>
  </si>
  <si>
    <t>Rnd Att: 231,779 (28,972) Tot Att: 1,985,241 (35,451)</t>
  </si>
  <si>
    <t xml:space="preserve">  1.4   3.8   6.8  9.10</t>
  </si>
  <si>
    <t>Fri 12-May-2006 7:40 PM Att: 48,313 Venue: Docklands</t>
  </si>
  <si>
    <t xml:space="preserve">  2.4   6.5  10.7 12.10</t>
  </si>
  <si>
    <t xml:space="preserve">  3.3   9.8 12.11 17.15</t>
  </si>
  <si>
    <t>Sat 13-May-2006 2:10 PM Att: 23,368 Venue: M.C.G.</t>
  </si>
  <si>
    <t xml:space="preserve">  2.3   3.7   7.8  8.10</t>
  </si>
  <si>
    <t>Melbourne won by 59 pts [Match stats]</t>
  </si>
  <si>
    <t xml:space="preserve">  4.2   6.6   8.7   9.8</t>
  </si>
  <si>
    <t>Sat 13-May-2006 2:10 PM Att: 36,477 Venue: Docklands</t>
  </si>
  <si>
    <t xml:space="preserve">  8.0  15.4  21.6 28.12</t>
  </si>
  <si>
    <t>Sydney won by 118 pts [Match stats]</t>
  </si>
  <si>
    <t xml:space="preserve">  0.0   4.1   6.7  9.12</t>
  </si>
  <si>
    <t>Sat 13-May-2006 7:10 PM Att: 12,315 Venue: Carrara</t>
  </si>
  <si>
    <t xml:space="preserve">  4.1   9.8  14.9 16.10</t>
  </si>
  <si>
    <t xml:space="preserve">  4.2   8.7 11.10 16.16</t>
  </si>
  <si>
    <t>Sat 13-May-2006 5:40 PM (7:40 PM) Att: 42,033 Venue: Subiaco</t>
  </si>
  <si>
    <t xml:space="preserve">  2.3   5.5  12.6  15.8</t>
  </si>
  <si>
    <t>West Coast won by 14 pts [Match stats]</t>
  </si>
  <si>
    <t xml:space="preserve">  1.4   5.9  9.11 13.12</t>
  </si>
  <si>
    <t>Sun 14-May-2006 12:40 PM (1:10 PM) Att: 20,233 Venue: Football Park</t>
  </si>
  <si>
    <t xml:space="preserve">  7.5  13.7  20.9 25.16</t>
  </si>
  <si>
    <t>Western Bulldogs won by 76 pts [Match stats]</t>
  </si>
  <si>
    <t xml:space="preserve">  2.3   7.5  10.7  17.9</t>
  </si>
  <si>
    <t>Sun 14-May-2006 2:10 PM Att: 32,976 Venue: M.C.G.</t>
  </si>
  <si>
    <t xml:space="preserve">  2.3   4.6  7.11 11.12</t>
  </si>
  <si>
    <t xml:space="preserve">  1.1   5.3   6.5   9.6</t>
  </si>
  <si>
    <t>Sun 14-May-2006 3:10 PM Att: 16,064 Venue: Docklands</t>
  </si>
  <si>
    <t xml:space="preserve">  9.2   9.3  13.6  18.8</t>
  </si>
  <si>
    <t>Rnd Att: 296,405 (37,051) Tot Att: 2,281,646 (35,651)</t>
  </si>
  <si>
    <t xml:space="preserve">  5.2   6.4   9.7   9.7</t>
  </si>
  <si>
    <t>Fri 19-May-2006 7:40 PM Att: 42,985 Venue: M.C.G.</t>
  </si>
  <si>
    <t xml:space="preserve">  6.4 10.10 13.13 20.16</t>
  </si>
  <si>
    <t>Melbourne won by 75 pts [Match stats]</t>
  </si>
  <si>
    <t xml:space="preserve">  3.0   6.3   7.7  10.9</t>
  </si>
  <si>
    <t>Sat 20-May-2006 2:10 PM Att: 24,461 Venue: Docklands</t>
  </si>
  <si>
    <t xml:space="preserve">  2.4   3.6   4.8  9.12</t>
  </si>
  <si>
    <t xml:space="preserve">  2.3   5.4   9.4  13.6</t>
  </si>
  <si>
    <t>Sat 20-May-2006 2:10 PM (4:10 PM) Att: 34,072 Venue: Subiaco</t>
  </si>
  <si>
    <t xml:space="preserve">  1.5   5.7   5.9  6.13</t>
  </si>
  <si>
    <t xml:space="preserve">  6.0  12.3 18.10 22.14</t>
  </si>
  <si>
    <t>Sat 20-May-2006 7:10 PM Att: 69,819 Venue: M.C.G.</t>
  </si>
  <si>
    <t xml:space="preserve">  2.1   2.4   3.6   6.8</t>
  </si>
  <si>
    <t>Collingwood won by 102 pts [Match stats]</t>
  </si>
  <si>
    <t xml:space="preserve">  4.0   8.4  10.6  14.6</t>
  </si>
  <si>
    <t>Sat 20-May-2006 7:10 PM Att: 31,756 Venue: S.C.G.</t>
  </si>
  <si>
    <t xml:space="preserve">  6.3  10.5  16.9 17.14</t>
  </si>
  <si>
    <t xml:space="preserve">  4.6   6.9  7.13 10.18</t>
  </si>
  <si>
    <t>Sun 21-May-2006 12:40 PM (1:10 PM) Att: 21,970 Venue: Football Park</t>
  </si>
  <si>
    <t xml:space="preserve">  5.3   9.8 18.11 22.15</t>
  </si>
  <si>
    <t>Brisbane Lions won by 69 pts [Match stats]</t>
  </si>
  <si>
    <t xml:space="preserve">  1.2   1.5   2.6  4.10</t>
  </si>
  <si>
    <t>Sun 21-May-2006 2:10 PM Att: 39,908 Venue: M.C.G.</t>
  </si>
  <si>
    <t xml:space="preserve">  7.7  9.13 14.15 18.18</t>
  </si>
  <si>
    <t xml:space="preserve">  2.3   6.6  12.7  14.8</t>
  </si>
  <si>
    <t>Sun 21-May-2006 2:10 PM Att: 31,434 Venue: Docklands</t>
  </si>
  <si>
    <t xml:space="preserve">  3.4   6.7  10.9 16.17</t>
  </si>
  <si>
    <t>Rnd Att: 292,396 (36,550) Tot Att: 2,574,042 (35,751)</t>
  </si>
  <si>
    <t xml:space="preserve">  5.0  12.5  16.6 21.13</t>
  </si>
  <si>
    <t>Fri 26-May-2006 7:40 PM Att: 67,920 Venue: M.C.G.</t>
  </si>
  <si>
    <t xml:space="preserve">  6.0   9.3  14.8  16.9</t>
  </si>
  <si>
    <t xml:space="preserve">  5.3   8.7  12.9 12.18</t>
  </si>
  <si>
    <t>Sat 27-May-2006 2:10 PM Att: 23,386 Venue: Kardinia Park</t>
  </si>
  <si>
    <t xml:space="preserve">  4.3   8.3  12.6  17.8</t>
  </si>
  <si>
    <t xml:space="preserve">  7.5  10.6 16.12 18.16</t>
  </si>
  <si>
    <t>Sat 27-May-2006 2:40 PM (3:10 PM) Att: 41,157 Venue: Football Park</t>
  </si>
  <si>
    <t xml:space="preserve">  1.1   7.3   8.3   9.6</t>
  </si>
  <si>
    <t>Adelaide won by 64 pts [Match stats]</t>
  </si>
  <si>
    <t xml:space="preserve">  3.6   4.9  7.10  9.15</t>
  </si>
  <si>
    <t>Sat 27-May-2006 7:10 PM Att: 29,232 Venue: Docklands</t>
  </si>
  <si>
    <t xml:space="preserve">  7.1   9.5  15.9  20.9</t>
  </si>
  <si>
    <t>Port Adelaide won by 60 pts [Match stats]</t>
  </si>
  <si>
    <t xml:space="preserve">  0.3   3.6  6.11  7.12</t>
  </si>
  <si>
    <t>Sat 27-May-2006 7:10 PM Att: 28,766 Venue: M.C.G.</t>
  </si>
  <si>
    <t xml:space="preserve">  5.2   7.3  14.3  19.5</t>
  </si>
  <si>
    <t xml:space="preserve">  7.3 10.11 14.13 21.15</t>
  </si>
  <si>
    <t>Sun 28-May-2006 1:10 PM Att: 29,999 Venue: Gabba</t>
  </si>
  <si>
    <t xml:space="preserve">  2.2   4.8  7.10 10.13</t>
  </si>
  <si>
    <t>Brisbane Lions won by 68 pts [Match stats]</t>
  </si>
  <si>
    <t xml:space="preserve">  4.4   6.7  8.11 10.14</t>
  </si>
  <si>
    <t>Sun 28-May-2006 2:10 PM Att: 30,904 Venue: Docklands</t>
  </si>
  <si>
    <t xml:space="preserve">  1.3   5.8   6.8   8.9</t>
  </si>
  <si>
    <t xml:space="preserve">  2.8  5.11  9.15 13.19</t>
  </si>
  <si>
    <t>Sun 28-May-2006 2:40 PM (4:40 PM) Att: 41,032 Venue: Subiaco</t>
  </si>
  <si>
    <t xml:space="preserve">  3.4   5.6  10.8  11.9</t>
  </si>
  <si>
    <t>Rnd Att: 258,517 (32,315) Tot Att: 2,832,559 (35,407)</t>
  </si>
  <si>
    <t xml:space="preserve">  6.1  13.4  20.7  30.8</t>
  </si>
  <si>
    <t>Fri 02-Jun-2006 8:10 PM (8:40 PM) Att: 42,025 Venue: Football Park</t>
  </si>
  <si>
    <t xml:space="preserve">  2.2   4.6   5.9  6.14</t>
  </si>
  <si>
    <t xml:space="preserve">  1.7   7.9 11.11 16.13</t>
  </si>
  <si>
    <t>Sat 03-Jun-2006 2:10 PM Att: 29,960 Venue: Docklands</t>
  </si>
  <si>
    <t xml:space="preserve">  4.3   7.7  10.8 13.10</t>
  </si>
  <si>
    <t xml:space="preserve">  7.2  10.4  14.8  15.8</t>
  </si>
  <si>
    <t>Sat 03-Jun-2006 2:10 PM Att: 20,428 Venue: Kardinia Park</t>
  </si>
  <si>
    <t xml:space="preserve">  2.1   4.1   9.2  16.5</t>
  </si>
  <si>
    <t xml:space="preserve">  3.5   6.6 11.10 16.13</t>
  </si>
  <si>
    <t>Sat 03-Jun-2006 7:10 PM Att: 54,820 Venue: M.C.G.</t>
  </si>
  <si>
    <t xml:space="preserve">  2.2   5.5   8.7 12.11</t>
  </si>
  <si>
    <t xml:space="preserve">  3.4   7.6  10.8 15.10</t>
  </si>
  <si>
    <t>Sat 03-Jun-2006 5:40 PM (7:40 PM) Att: 36,032 Venue: Subiaco</t>
  </si>
  <si>
    <t xml:space="preserve">  2.4   7.6 11.11 13.11</t>
  </si>
  <si>
    <t xml:space="preserve">  0.6  7.10 12.11 14.14</t>
  </si>
  <si>
    <t>Sun 04-Jun-2006 1:10 PM Att: 14,922 Venue: Manuka Oval</t>
  </si>
  <si>
    <t xml:space="preserve">  5.3   7.3  11.6  16.9</t>
  </si>
  <si>
    <t xml:space="preserve">  3.2   4.5   6.8 12.12</t>
  </si>
  <si>
    <t>Sun 04-Jun-2006 2:10 PM Att: 18,665 Venue: Docklands</t>
  </si>
  <si>
    <t xml:space="preserve">  8.4  13.8 15.14 17.16</t>
  </si>
  <si>
    <t>Port Adelaide won by 34 pts [Match stats]</t>
  </si>
  <si>
    <t xml:space="preserve">  4.4  10.9 12.10 15.13</t>
  </si>
  <si>
    <t>Sun 04-Jun-2006 2:10 PM Att: 41,665 Venue: M.C.G.</t>
  </si>
  <si>
    <t xml:space="preserve">  2.2   5.3  10.8 13.12</t>
  </si>
  <si>
    <t>Rnd Att: 312,282 (39,035) Tot Att: 3,144,841 (35,737)</t>
  </si>
  <si>
    <t xml:space="preserve">  6.3  12.5  16.6 20.10</t>
  </si>
  <si>
    <t>Fri 09-Jun-2006 7:40 PM Att: 43,600 Venue: Docklands</t>
  </si>
  <si>
    <t xml:space="preserve">  2.3   5.4   9.7 13.10</t>
  </si>
  <si>
    <t xml:space="preserve">  3.2   7.5  13.8 15.12</t>
  </si>
  <si>
    <t>Sat 10-Jun-2006 2:10 PM Att: 42,841 Venue: M.C.G.</t>
  </si>
  <si>
    <t xml:space="preserve">  3.6   4.9  8.10  9.13</t>
  </si>
  <si>
    <t xml:space="preserve">  3.3   4.8  5.11  8.12</t>
  </si>
  <si>
    <t>Sat 10-Jun-2006 7:10 PM Att: 27,516 Venue: Gabba</t>
  </si>
  <si>
    <t xml:space="preserve">  0.4   3.7  7.13 10.15</t>
  </si>
  <si>
    <t xml:space="preserve">  0.1   3.3   5.5   7.8</t>
  </si>
  <si>
    <t>Sat 10-Jun-2006 7:10 PM Att: 31,146 Venue: S.C.G.</t>
  </si>
  <si>
    <t xml:space="preserve">  2.3   5.5   7.6  7.10</t>
  </si>
  <si>
    <t xml:space="preserve">  8.2  15.4 18.10 22.13</t>
  </si>
  <si>
    <t>Sun 11-Jun-2006 12:40 PM (1:10 PM) Att: 24,511 Venue: Football Park</t>
  </si>
  <si>
    <t xml:space="preserve">  2.1   2.4   5.5   7.7</t>
  </si>
  <si>
    <t>Port Adelaide won by 96 pts [Match stats]</t>
  </si>
  <si>
    <t xml:space="preserve">  4.4  10.6  14.7 15.10</t>
  </si>
  <si>
    <t>Sun 11-Jun-2006 2:10 PM Att: 23,805 Venue: Docklands</t>
  </si>
  <si>
    <t xml:space="preserve">  5.3   7.5   9.9 12.14</t>
  </si>
  <si>
    <t xml:space="preserve">  3.3   5.6  8.11 16.15</t>
  </si>
  <si>
    <t>Sun 11-Jun-2006 2:40 PM (4:40 PM) Att: 40,090 Venue: Subiaco</t>
  </si>
  <si>
    <t xml:space="preserve">  6.2   9.8 13.10 15.11</t>
  </si>
  <si>
    <t xml:space="preserve">  4.2  10.3  17.7  22.9</t>
  </si>
  <si>
    <t>Mon 12-Jun-2006 2:10 PM Att: 78,773 Venue: M.C.G.</t>
  </si>
  <si>
    <t xml:space="preserve">  2.5   5.7   9.8 14.10</t>
  </si>
  <si>
    <t>Melbourne won by 47 pts [Match stats]</t>
  </si>
  <si>
    <t>Rnd Att: 274,683 (34,335) Tot Att: 3,419,524 (35,620)</t>
  </si>
  <si>
    <t xml:space="preserve">  2.1   3.7  5.10  8.12</t>
  </si>
  <si>
    <t>Fri 16-Jun-2006 7:40 PM Att: 34,170 Venue: Docklands</t>
  </si>
  <si>
    <t xml:space="preserve">  5.3  10.7 13.12 18.15</t>
  </si>
  <si>
    <t xml:space="preserve">  3.6   5.8  5.13  6.16</t>
  </si>
  <si>
    <t>Sat 17-Jun-2006 2:10 PM (4:10 PM) Att: 34,236 Venue: Subiaco</t>
  </si>
  <si>
    <t xml:space="preserve">  4.3  12.6  15.8 18.10</t>
  </si>
  <si>
    <t xml:space="preserve">  4.5  7.10 12.12 14.19</t>
  </si>
  <si>
    <t>Sat 17-Jun-2006 7:10 PM Att: 27,745 Venue: Gabba</t>
  </si>
  <si>
    <t xml:space="preserve">  7.4  13.7  20.9 22.13</t>
  </si>
  <si>
    <t xml:space="preserve">  2.4  5.11 10.15 13.19</t>
  </si>
  <si>
    <t>Sat 17-Jun-2006 7:10 PM (7:40 PM) Att: 28,125 Venue: Football Park</t>
  </si>
  <si>
    <t xml:space="preserve">  3.2   4.6   6.7  8.12</t>
  </si>
  <si>
    <t xml:space="preserve">  2.3   7.6  12.7  16.9</t>
  </si>
  <si>
    <t>Sun 18-Jun-2006 1:10 PM Att: 20,971 Venue: York Park</t>
  </si>
  <si>
    <t xml:space="preserve">  1.4   3.9  5.11  8.16</t>
  </si>
  <si>
    <t xml:space="preserve">  2.8  4.12  7.13 10.15</t>
  </si>
  <si>
    <t>Sun 18-Jun-2006 2:10 PM Att: 35,019 Venue: Docklands</t>
  </si>
  <si>
    <t xml:space="preserve">  2.3   5.7 12.10 16.15</t>
  </si>
  <si>
    <t>Melbourne won by 36 pts [Match stats]</t>
  </si>
  <si>
    <t xml:space="preserve">  4.2   8.6  12.8 18.13</t>
  </si>
  <si>
    <t>Fri 23-Jun-2006 7:40 PM Att: 34,110 Venue: Docklands</t>
  </si>
  <si>
    <t xml:space="preserve">  4.4   6.6  14.8 15.12</t>
  </si>
  <si>
    <t>Kangaroos won by 19 pts [Match stats]</t>
  </si>
  <si>
    <t xml:space="preserve">  2.4  2.10  6.13 11.16</t>
  </si>
  <si>
    <t>Sat 24-Jun-2006 7:10 PM Att: 60,307 Venue: Stadium Australia</t>
  </si>
  <si>
    <t xml:space="preserve">  4.3   6.7  11.8 14.11</t>
  </si>
  <si>
    <t>Rnd Att: 290,672 (36,334) Tot Att: 3,710,196 (35,675)</t>
  </si>
  <si>
    <t xml:space="preserve">  4.4   5.8  12.9 14.12</t>
  </si>
  <si>
    <t>Fri 30-Jun-2006 7:40 PM Att: 33,747 Venue: Docklands</t>
  </si>
  <si>
    <t xml:space="preserve">  2.3   6.7   9.8 13.11</t>
  </si>
  <si>
    <t>Kangaroos won by 7 pts [Match stats]</t>
  </si>
  <si>
    <t xml:space="preserve">  5.7  10.9 16.13 18.17</t>
  </si>
  <si>
    <t>Sat 01-Jul-2006 2:10 PM Att: 33,869 Venue: Docklands</t>
  </si>
  <si>
    <t xml:space="preserve">  0.1   3.3   3.6   8.7</t>
  </si>
  <si>
    <t>St Kilda won by 70 pts [Match stats]</t>
  </si>
  <si>
    <t xml:space="preserve">  5.1   7.5 13.10 18.12</t>
  </si>
  <si>
    <t>Sat 01-Jul-2006 2:10 PM Att: 24,283 Venue: M.C.G.</t>
  </si>
  <si>
    <t xml:space="preserve">  3.3   6.5   9.5 12.10</t>
  </si>
  <si>
    <t xml:space="preserve">  1.5   4.9  6.18  8.23</t>
  </si>
  <si>
    <t>Sat 01-Jul-2006 7:10 PM Att: 29,516 Venue: Gabba</t>
  </si>
  <si>
    <t xml:space="preserve">  2.0   4.6   6.8  7.14</t>
  </si>
  <si>
    <t xml:space="preserve">  1.3   4.7  6.15 12.19</t>
  </si>
  <si>
    <t>Sat 01-Jul-2006 7:10 PM Att: 24,114 Venue: S.C.G.</t>
  </si>
  <si>
    <t xml:space="preserve">  3.4   5.4   8.4   9.4</t>
  </si>
  <si>
    <t>Sydney won by 33 pts [Match stats]</t>
  </si>
  <si>
    <t xml:space="preserve">  3.6 10.12 14.17 21.21</t>
  </si>
  <si>
    <t>Sun 02-Jul-2006 12:40 PM (1:10 PM) Att: 41,752 Venue: Football Park</t>
  </si>
  <si>
    <t xml:space="preserve">  2.4   4.5   5.6   8.7</t>
  </si>
  <si>
    <t>Adelaide won by 92 pts [Match stats]</t>
  </si>
  <si>
    <t xml:space="preserve">  4.5   9.9 11.12 13.14</t>
  </si>
  <si>
    <t>Sun 02-Jul-2006 2:10 PM Att: 63,016 Venue: M.C.G.</t>
  </si>
  <si>
    <t xml:space="preserve">  0.2   1.2   3.4   6.9</t>
  </si>
  <si>
    <t xml:space="preserve">  2.5   4.7  4.11  8.16</t>
  </si>
  <si>
    <t>Sun 02-Jul-2006 2:40 PM (4:40 PM) Att: 40,375 Venue: Subiaco</t>
  </si>
  <si>
    <t xml:space="preserve">  4.2   4.8  8.10 10.13</t>
  </si>
  <si>
    <t>Rnd Att: 252,142 (31,518) Tot Att: 3,962,338 (35,378)</t>
  </si>
  <si>
    <t xml:space="preserve">  7.3   8.5  15.7 19.11</t>
  </si>
  <si>
    <t>Fri 07-Jul-2006 6:40 PM (8:40 PM) Att: 34,608 Venue: Subiaco</t>
  </si>
  <si>
    <t xml:space="preserve">  3.1   5.7 10.11 12.16</t>
  </si>
  <si>
    <t xml:space="preserve">  2.5   4.7  7.10 11.11</t>
  </si>
  <si>
    <t>Sat 08-Jul-2006 2:10 PM Att: 32,096 Venue: Docklands</t>
  </si>
  <si>
    <t xml:space="preserve">  5.0  11.1  17.2  23.4</t>
  </si>
  <si>
    <t xml:space="preserve">  5.3  10.4  14.6  16.8</t>
  </si>
  <si>
    <t>Sat 08-Jul-2006 2:10 PM Att: 21,989 Venue: M.C.G.</t>
  </si>
  <si>
    <t xml:space="preserve">  5.1   9.3  13.7 17.12</t>
  </si>
  <si>
    <t xml:space="preserve">  2.2   5.6  10.9 14.14</t>
  </si>
  <si>
    <t>Sat 08-Jul-2006 7:10 PM Att: 25,541 Venue: Gabba</t>
  </si>
  <si>
    <t xml:space="preserve">  5.2   7.5 10.10 13.12</t>
  </si>
  <si>
    <t xml:space="preserve">  4.3   5.8  5.14  6.18</t>
  </si>
  <si>
    <t>Sat 08-Jul-2006 7:10 PM (7:40 PM) Att: 25,067 Venue: Football Park</t>
  </si>
  <si>
    <t xml:space="preserve">  5.3   8.5  12.6  14.8</t>
  </si>
  <si>
    <t xml:space="preserve">  2.2   3.5  4.10  8.14</t>
  </si>
  <si>
    <t>Sun 09-Jul-2006 1:10 PM Att: 36,104 Venue: S.C.G.</t>
  </si>
  <si>
    <t xml:space="preserve">  1.4   7.7   9.8 15.11</t>
  </si>
  <si>
    <t>Adelaide won by 39 pts [Match stats]</t>
  </si>
  <si>
    <t xml:space="preserve">  4.3   9.4  15.8  19.8</t>
  </si>
  <si>
    <t>Sun 09-Jul-2006 2:10 PM Att: 48,564 Venue: Docklands</t>
  </si>
  <si>
    <t xml:space="preserve">  3.3   5.6   8.7   9.9</t>
  </si>
  <si>
    <t>St Kilda won by 59 pts [Match stats]</t>
  </si>
  <si>
    <t xml:space="preserve">  2.3   4.7  10.8 12.10</t>
  </si>
  <si>
    <t>Sun 09-Jul-2006 2:10 PM Att: 28,173 Venue: M.C.G.</t>
  </si>
  <si>
    <t xml:space="preserve">  4.2   7.7 10.13 13.16</t>
  </si>
  <si>
    <t>Kangaroos won by 12 pts [Match stats]</t>
  </si>
  <si>
    <t>Rnd Att: 270,189 (33,774) Tot Att: 4,232,527 (35,271)</t>
  </si>
  <si>
    <t xml:space="preserve">  1.2   2.3   3.8  7.10</t>
  </si>
  <si>
    <t>Fri 14-Jul-2006 7:40 PM Att: 60,086 Venue: M.C.G.</t>
  </si>
  <si>
    <t xml:space="preserve">  1.4   5.9  8.12  9.16</t>
  </si>
  <si>
    <t>Melbourne won by 18 pts [Match stats]</t>
  </si>
  <si>
    <t xml:space="preserve">  4.5   6.8  8.10 10.11</t>
  </si>
  <si>
    <t>Sat 15-Jul-2006 2:10 PM Att: 33,082 Venue: M.C.G.</t>
  </si>
  <si>
    <t xml:space="preserve">  2.4   4.6   7.7  11.8</t>
  </si>
  <si>
    <t xml:space="preserve">  2.3   5.6  10.9 16.13</t>
  </si>
  <si>
    <t>Sat 15-Jul-2006 2:40 PM (3:10 PM) Att: 37,446 Venue: Football Park</t>
  </si>
  <si>
    <t xml:space="preserve">  2.3   4.5   8.6  11.7</t>
  </si>
  <si>
    <t xml:space="preserve">  4.4  7.12  8.16 11.18</t>
  </si>
  <si>
    <t>Sat 15-Jul-2006 7:10 PM Att: 22,947 Venue: Docklands</t>
  </si>
  <si>
    <t xml:space="preserve">  2.3   5.5   7.9 12.13</t>
  </si>
  <si>
    <t>Brisbane Lions won by 1 pt [Match stats]</t>
  </si>
  <si>
    <t xml:space="preserve">  3.1   3.3  6.11  9.13</t>
  </si>
  <si>
    <t>Sat 15-Jul-2006 5:40 PM (7:40 PM) Att: 40,688 Venue: Subiaco</t>
  </si>
  <si>
    <t xml:space="preserve">  6.3   8.5   8.8  9.11</t>
  </si>
  <si>
    <t xml:space="preserve">  1.1   4.5   5.9  9.14</t>
  </si>
  <si>
    <t>Sun 16-Jul-2006 1:10 PM Att: 19,149 Venue: Kardinia Park</t>
  </si>
  <si>
    <t xml:space="preserve">  2.4   3.5   6.7  8.10</t>
  </si>
  <si>
    <t xml:space="preserve">  3.2   7.5 10.10 11.14</t>
  </si>
  <si>
    <t>Sun 16-Jul-2006 2:10 PM Att: 26,418 Venue: Docklands</t>
  </si>
  <si>
    <t xml:space="preserve">  4.3   7.6 10.10 16.14</t>
  </si>
  <si>
    <t xml:space="preserve">  3.6   7.9 10.13 15.14</t>
  </si>
  <si>
    <t>Sun 16-Jul-2006 2:10 PM Att: 30,373 Venue: M.C.G.</t>
  </si>
  <si>
    <t xml:space="preserve">  3.4   9.5  14.7 18.11</t>
  </si>
  <si>
    <t>Rnd Att: 282,803 (35,350) Tot Att: 4,515,330 (35,276)</t>
  </si>
  <si>
    <t xml:space="preserve">  4.3   7.6  14.7 19.10</t>
  </si>
  <si>
    <t>Fri 21-Jul-2006 8:10 PM (8:40 PM) Att: 47,487 Venue: Football Park</t>
  </si>
  <si>
    <t xml:space="preserve">  1.3   4.4   6.8  7.10</t>
  </si>
  <si>
    <t xml:space="preserve">  4.2   9.4  13.6  16.9</t>
  </si>
  <si>
    <t>Sat 22-Jul-2006 2:10 PM Att: 49,181 Venue: M.C.G.</t>
  </si>
  <si>
    <t xml:space="preserve">  5.3   8.5 11.13 15.15</t>
  </si>
  <si>
    <t xml:space="preserve">  3.3  10.7 12.11 19.13</t>
  </si>
  <si>
    <t>Sat 22-Jul-2006 2:10 PM Att: 38,777 Venue: Docklands</t>
  </si>
  <si>
    <t xml:space="preserve">  5.5   8.8 10.11 13.12</t>
  </si>
  <si>
    <t>Collingwood won by 37 pts [Match stats]</t>
  </si>
  <si>
    <t xml:space="preserve">  1.4   5.9 11.12 11.18</t>
  </si>
  <si>
    <t>Sat 22-Jul-2006 7:10 PM Att: 26,738 Venue: Gabba</t>
  </si>
  <si>
    <t xml:space="preserve">  5.3   8.3  10.6  11.8</t>
  </si>
  <si>
    <t xml:space="preserve">  4.3   7.8 12.13 14.17</t>
  </si>
  <si>
    <t>Sat 22-Jul-2006 7:10 PM Att: 28,371 Venue: S.C.G.</t>
  </si>
  <si>
    <t xml:space="preserve">  2.0   4.6   5.9  7.11</t>
  </si>
  <si>
    <t xml:space="preserve">  3.4   6.7  7.11  8.16</t>
  </si>
  <si>
    <t>Sun 23-Jul-2006 1:10 PM Att: 16,588 Venue: York Park</t>
  </si>
  <si>
    <t xml:space="preserve">  0.2   2.5  6.10  8.12</t>
  </si>
  <si>
    <t xml:space="preserve">  2.3   7.4  11.8 13.12</t>
  </si>
  <si>
    <t>Sun 23-Jul-2006 2:10 PM Att: 39,417 Venue: Docklands</t>
  </si>
  <si>
    <t xml:space="preserve">  4.2   8.3  11.8 13.11</t>
  </si>
  <si>
    <t>Sun 23-Jul-2006 2:40 PM (4:40 PM) Att: 36,244 Venue: Subiaco</t>
  </si>
  <si>
    <t xml:space="preserve">  4.3   4.7  5.12  9.13</t>
  </si>
  <si>
    <t>Rnd Att: 257,425 (32,178) Tot Att: 4,772,755 (35,094)</t>
  </si>
  <si>
    <t xml:space="preserve">  5.4  11.9 13.14 16.17</t>
  </si>
  <si>
    <t>Fri 28-Jul-2006 7:40 PM Att: 54,306 Venue: M.C.G.</t>
  </si>
  <si>
    <t xml:space="preserve">  0.1   3.1   6.2  11.2</t>
  </si>
  <si>
    <t xml:space="preserve">  2.2   6.7   8.9 10.11</t>
  </si>
  <si>
    <t>Sat 29-Jul-2006 2:10 PM Att: 43,250 Venue: M.C.G.</t>
  </si>
  <si>
    <t xml:space="preserve">  5.5  14.6  23.6 27.12</t>
  </si>
  <si>
    <t xml:space="preserve">  6.3  10.4  19.6  26.9</t>
  </si>
  <si>
    <t>Sat 29-Jul-2006 2:10 PM (4:10 PM) Att: 40,380 Venue: Subiaco</t>
  </si>
  <si>
    <t xml:space="preserve">  1.0   4.6   8.6 12.11</t>
  </si>
  <si>
    <t>West Coast won by 82 pts [Match stats]</t>
  </si>
  <si>
    <t xml:space="preserve">  5.4  10.6  17.7 25.10</t>
  </si>
  <si>
    <t>Sat 29-Jul-2006 7:10 PM Att: 32,761 Venue: Docklands</t>
  </si>
  <si>
    <t xml:space="preserve">  6.3  10.8 15.11 18.15</t>
  </si>
  <si>
    <t xml:space="preserve">  3.0   4.3   5.7   7.8</t>
  </si>
  <si>
    <t>Sat 29-Jul-2006 7:10 PM (7:40 PM) Att: 23,183 Venue: Football Park</t>
  </si>
  <si>
    <t xml:space="preserve">  5.3  7.11  9.14 10.17</t>
  </si>
  <si>
    <t xml:space="preserve">  6.1   9.3  11.9 13.12</t>
  </si>
  <si>
    <t>Sun 30-Jul-2006 1:10 PM Att: 9,561 Venue: Manuka Oval</t>
  </si>
  <si>
    <t xml:space="preserve">  2.2   3.6   5.7  8.12</t>
  </si>
  <si>
    <t>Kangaroos won by 30 pts [Match stats]</t>
  </si>
  <si>
    <t xml:space="preserve">  1.4   5.6  7.10 13.11</t>
  </si>
  <si>
    <t>Sun 30-Jul-2006 2:10 PM Att: 17,518 Venue: Docklands</t>
  </si>
  <si>
    <t xml:space="preserve">  3.6  8.10 14.13 15.17</t>
  </si>
  <si>
    <t>Fremantle won by 18 pts [Match stats]</t>
  </si>
  <si>
    <t xml:space="preserve">  5.2   9.5  13.9 18.11</t>
  </si>
  <si>
    <t>Sun 30-Jul-2006 2:10 PM Att: 36,466 Venue: M.C.G.</t>
  </si>
  <si>
    <t xml:space="preserve">  6.3   6.7  7.12  9.14</t>
  </si>
  <si>
    <t>Melbourne won by 51 pts [Match stats]</t>
  </si>
  <si>
    <t>Rnd Att: 249,639 (31,205) Tot Att: 5,022,394 (34,878)</t>
  </si>
  <si>
    <t xml:space="preserve">  1.2   3.4  5.10  8.11</t>
  </si>
  <si>
    <t>Fri 04-Aug-2006 7:40 PM Att: 40,177 Venue: Docklands</t>
  </si>
  <si>
    <t xml:space="preserve">  2.5   4.9  7.11 14.14</t>
  </si>
  <si>
    <t xml:space="preserve">  4.1   7.5   9.7  12.8</t>
  </si>
  <si>
    <t>Sat 05-Aug-2006 2:10 PM Att: 24,113 Venue: Docklands</t>
  </si>
  <si>
    <t xml:space="preserve">  1.5   4.8  7.10 10.13</t>
  </si>
  <si>
    <t xml:space="preserve">  0.6  4.10  6.14 10.18</t>
  </si>
  <si>
    <t>Sat 05-Aug-2006 2:10 PM Att: 36,339 Venue: M.C.G.</t>
  </si>
  <si>
    <t xml:space="preserve">  5.2   9.4  13.9 15.10</t>
  </si>
  <si>
    <t xml:space="preserve">  4.1   6.9 13.10 17.14</t>
  </si>
  <si>
    <t>Sat 05-Aug-2006 7:10 PM Att: 25,465 Venue: S.C.G.</t>
  </si>
  <si>
    <t xml:space="preserve">  2.4   3.4   7.5  11.7</t>
  </si>
  <si>
    <t xml:space="preserve">  3.4   3.8  5.13  7.16</t>
  </si>
  <si>
    <t>Sat 05-Aug-2006 7:10 PM (7:40 PM) Att: 45,658 Venue: Football Park</t>
  </si>
  <si>
    <t xml:space="preserve">  3.1   4.3   5.7  7.12</t>
  </si>
  <si>
    <t xml:space="preserve">  4.0   8.1  11.5  13.9</t>
  </si>
  <si>
    <t>Sun 06-Aug-2006 1:10 PM Att: 28,055 Venue: Gabba</t>
  </si>
  <si>
    <t xml:space="preserve">  4.5  9.11 12.17 14.20</t>
  </si>
  <si>
    <t xml:space="preserve">  2.5   4.9  8.10 12.12</t>
  </si>
  <si>
    <t>Sun 06-Aug-2006 2:10 PM Att: 14,815 Venue: Docklands</t>
  </si>
  <si>
    <t xml:space="preserve">  2.2   3.5  6.10  9.11</t>
  </si>
  <si>
    <t xml:space="preserve">  6.4  8.11 11.14 14.20</t>
  </si>
  <si>
    <t>Sun 06-Aug-2006 2:40 PM (4:40 PM) Att: 35,017 Venue: Subiaco</t>
  </si>
  <si>
    <t xml:space="preserve">  1.2   5.3   7.6   7.9</t>
  </si>
  <si>
    <t>Rnd Att: 309,042 (38,630) Tot Att: 5,331,436 (35,075)</t>
  </si>
  <si>
    <t xml:space="preserve">  5.2   7.6  7.10 10.14</t>
  </si>
  <si>
    <t>Fri 11-Aug-2006 7:40 PM Att: 62,940 Venue: M.C.G.</t>
  </si>
  <si>
    <t xml:space="preserve">  2.0   4.2   6.4   9.7</t>
  </si>
  <si>
    <t xml:space="preserve">  4.0   7.1   9.2  10.3</t>
  </si>
  <si>
    <t>Sat 12-Aug-2006 2:10 PM Att: 43,794 Venue: M.C.G.</t>
  </si>
  <si>
    <t xml:space="preserve">  4.2   8.4  11.6 14.11</t>
  </si>
  <si>
    <t xml:space="preserve">  7.5   8.7 12.14 14.23</t>
  </si>
  <si>
    <t>Sat 12-Aug-2006 2:10 PM (4:10 PM) Att: 40,067 Venue: Subiaco</t>
  </si>
  <si>
    <t xml:space="preserve">  4.3   8.6  11.7  12.9</t>
  </si>
  <si>
    <t xml:space="preserve">  7.4  14.7 17.11 21.16</t>
  </si>
  <si>
    <t>Sat 12-Aug-2006 7:10 PM Att: 27,211 Venue: Docklands</t>
  </si>
  <si>
    <t xml:space="preserve">  1.1   1.5  2.12  8.12</t>
  </si>
  <si>
    <t>Richmond won by 82 pts [Match stats]</t>
  </si>
  <si>
    <t xml:space="preserve">  3.3   6.6 12.10 13.13</t>
  </si>
  <si>
    <t>Sat 12-Aug-2006 7:10 PM (7:40 PM) Att: 14,100 Venue: Marrara Oval</t>
  </si>
  <si>
    <t xml:space="preserve">  5.3   8.5  9.11 14.21</t>
  </si>
  <si>
    <t xml:space="preserve">  2.3  5.10 10.14 10.20</t>
  </si>
  <si>
    <t>Sun 13-Aug-2006 12:40 PM (1:10 PM) Att: 43,127 Venue: Football Park</t>
  </si>
  <si>
    <t xml:space="preserve">  3.6  8.10 10.11 13.17</t>
  </si>
  <si>
    <t xml:space="preserve">  7.3  12.6 14.10 17.11</t>
  </si>
  <si>
    <t>Sun 13-Aug-2006 2:10 PM Att: 36,817 Venue: M.C.G.</t>
  </si>
  <si>
    <t xml:space="preserve">  2.3   4.6  8.10 13.12</t>
  </si>
  <si>
    <t xml:space="preserve">  2.5   6.7  8.11 11.14</t>
  </si>
  <si>
    <t>Sun 13-Aug-2006 2:10 PM Att: 40,986 Venue: Docklands</t>
  </si>
  <si>
    <t xml:space="preserve">  3.1   7.5  12.7 15.13</t>
  </si>
  <si>
    <t>Rnd Att: 255,703 (31,963) Tot Att: 5,587,139 (34,920)</t>
  </si>
  <si>
    <t xml:space="preserve">  3.4   9.6  12.8 12.15</t>
  </si>
  <si>
    <t>Fri 18-Aug-2006 8:10 PM (8:40 PM) Att: 30,281 Venue: Football Park</t>
  </si>
  <si>
    <t xml:space="preserve">  6.5 10.10 10.13 12.17</t>
  </si>
  <si>
    <t>Collingwood won by 2 pts [Match stats]</t>
  </si>
  <si>
    <t xml:space="preserve">  3.4   5.5  11.7  16.9</t>
  </si>
  <si>
    <t>Sat 19-Aug-2006 2:10 PM Att: 29,988 Venue: M.C.G.</t>
  </si>
  <si>
    <t xml:space="preserve">  1.4  6.11 10.12 14.14</t>
  </si>
  <si>
    <t xml:space="preserve">  5.3   7.4  11.5  14.6</t>
  </si>
  <si>
    <t>Sat 19-Aug-2006 2:10 PM Att: 21,775 Venue: Kardinia Park</t>
  </si>
  <si>
    <t xml:space="preserve">  3.1   6.2   7.4   9.9</t>
  </si>
  <si>
    <t xml:space="preserve">  3.2   6.6  9.14 15.16</t>
  </si>
  <si>
    <t>Sat 19-Aug-2006 7:10 PM Att: 44,275 Venue: Docklands</t>
  </si>
  <si>
    <t xml:space="preserve">  8.5  16.7  18.8 19.10</t>
  </si>
  <si>
    <t xml:space="preserve">  6.4   9.5 14.10 17.12</t>
  </si>
  <si>
    <t>Sat 19-Aug-2006 5:40 PM (7:40 PM) Att: 39,069 Venue: Subiaco</t>
  </si>
  <si>
    <t xml:space="preserve">  2.1   2.4   5.8  7.14</t>
  </si>
  <si>
    <t xml:space="preserve">  1.2   5.6   6.8  7.10</t>
  </si>
  <si>
    <t>Sun 20-Aug-2006 1:10 PM Att: 23,764 Venue: Gabba</t>
  </si>
  <si>
    <t xml:space="preserve">  1.5   8.8 11.15 16.18</t>
  </si>
  <si>
    <t xml:space="preserve">  5.2   8.6  13.7 14.11</t>
  </si>
  <si>
    <t>Sun 20-Aug-2006 2:10 PM Att: 37,094 Venue: Docklands</t>
  </si>
  <si>
    <t xml:space="preserve">  4.3  13.5 16.13 21.14</t>
  </si>
  <si>
    <t xml:space="preserve">  4.3   9.6  11.8 12.10</t>
  </si>
  <si>
    <t>Sun 20-Aug-2006 2:10 PM Att: 29,457 Venue: M.C.G.</t>
  </si>
  <si>
    <t xml:space="preserve">  2.3   6.4  14.9 20.12</t>
  </si>
  <si>
    <t>Rnd Att: 318,188 (39,774) Tot Att: 5,905,327 (35,151)</t>
  </si>
  <si>
    <t xml:space="preserve">  6.3   9.5 12.10 13.14</t>
  </si>
  <si>
    <t>Fri 25-Aug-2006 7:40 PM Att: 47,120 Venue: Docklands</t>
  </si>
  <si>
    <t xml:space="preserve">  3.4  13.5  18.8 22.10</t>
  </si>
  <si>
    <t xml:space="preserve">  2.1   5.4  11.5 14.10</t>
  </si>
  <si>
    <t>Sat 26-Aug-2006 2:10 PM Att: 23,068 Venue: Kardinia Park</t>
  </si>
  <si>
    <t xml:space="preserve">  5.2  10.5  12.8 14.10</t>
  </si>
  <si>
    <t xml:space="preserve">  2.4   4.8  5.11  7.16</t>
  </si>
  <si>
    <t>Sat 26-Aug-2006 2:10 PM Att: 18,836 Venue: York Park</t>
  </si>
  <si>
    <t xml:space="preserve">  4.2   4.3   4.8  4.12</t>
  </si>
  <si>
    <t xml:space="preserve">  5.2  10.3  14.8  20.9</t>
  </si>
  <si>
    <t>Sat 26-Aug-2006 7:10 PM Att: 48,710 Venue: M.C.G.</t>
  </si>
  <si>
    <t xml:space="preserve">  3.5   9.8 12.11 16.17</t>
  </si>
  <si>
    <t xml:space="preserve">  3.2   7.4   9.8 14.13</t>
  </si>
  <si>
    <t>Sat 26-Aug-2006 7:10 PM Att: 37,659 Venue: Stadium Australia</t>
  </si>
  <si>
    <t xml:space="preserve">  3.1   4.2   5.3   6.4</t>
  </si>
  <si>
    <t>Sydney won by 57 pts [Match stats]</t>
  </si>
  <si>
    <t xml:space="preserve">  1.2   6.3  11.5 14.11</t>
  </si>
  <si>
    <t>Sun 27-Aug-2006 12:40 PM (1:10 PM) Att: 41,549 Venue: Football Park</t>
  </si>
  <si>
    <t xml:space="preserve">  3.8  6.12  9.13 11.15</t>
  </si>
  <si>
    <t xml:space="preserve">  4.5  13.8 20.10 24.12</t>
  </si>
  <si>
    <t>Sun 27-Aug-2006 2:10 PM Att: 57,719 Venue: M.C.G.</t>
  </si>
  <si>
    <t xml:space="preserve">  7.1  11.4  17.7 17.10</t>
  </si>
  <si>
    <t xml:space="preserve">  4.3   4.8  4.11  8.13</t>
  </si>
  <si>
    <t>Sun 27-Aug-2006 2:40 PM (4:40 PM) Att: 43,527 Venue: Subiaco</t>
  </si>
  <si>
    <t xml:space="preserve">  4.1   8.5  14.8 18.10</t>
  </si>
  <si>
    <t>Rnd Att: 298,729 (37,341) Tot Att: 6,204,056 (35,250)</t>
  </si>
  <si>
    <t xml:space="preserve">  8.2  13.5  18.9 22.15</t>
  </si>
  <si>
    <t>Fri 01-Sep-2006 7:40 PM Att: 42,956 Venue: Docklands</t>
  </si>
  <si>
    <t xml:space="preserve">  2.3  10.9 14.14 18.17</t>
  </si>
  <si>
    <t xml:space="preserve">  1.1   2.6   7.8 12.13</t>
  </si>
  <si>
    <t>Sat 02-Sep-2006 2:10 PM Att: 35,016 Venue: M.C.G.</t>
  </si>
  <si>
    <t xml:space="preserve">  5.8 10.12 21.13 26.17</t>
  </si>
  <si>
    <t>West Coast won by 88 pts [Match stats]</t>
  </si>
  <si>
    <t xml:space="preserve">  7.3  12.8 17.10 23.14</t>
  </si>
  <si>
    <t>Sat 02-Sep-2006 2:40 PM (3:10 PM) Att: 41,364 Venue: Football Park</t>
  </si>
  <si>
    <t xml:space="preserve">  4.3   9.3  13.6 14.10</t>
  </si>
  <si>
    <t xml:space="preserve">  3.4   4.7  7.14  7.15</t>
  </si>
  <si>
    <t>Sat 02-Sep-2006 7:10 PM Att: 27,101 Venue: Gabba</t>
  </si>
  <si>
    <t xml:space="preserve">  4.1  10.5  13.6 16.12</t>
  </si>
  <si>
    <t>St Kilda won by 51 pts [Match stats]</t>
  </si>
  <si>
    <t xml:space="preserve">  6.6  11.9 18.11 23.13</t>
  </si>
  <si>
    <t>Sat 02-Sep-2006 5:40 PM (7:40 PM) Att: 41,121 Venue: Subiaco</t>
  </si>
  <si>
    <t xml:space="preserve">  3.1   4.7  5.14  9.18</t>
  </si>
  <si>
    <t xml:space="preserve">  5.1   9.3  15.9 21.10</t>
  </si>
  <si>
    <t>Sun 03-Sep-2006 1:10 PM Att: 33,943 Venue: S.C.G.</t>
  </si>
  <si>
    <t xml:space="preserve">  2.3   2.6   2.7   6.8</t>
  </si>
  <si>
    <t xml:space="preserve">  3.3   6.7 10.13 20.19</t>
  </si>
  <si>
    <t>Sun 03-Sep-2006 2:10 PM Att: 49,040 Venue: M.C.G.</t>
  </si>
  <si>
    <t xml:space="preserve">  3.4   5.5   7.9 10.11</t>
  </si>
  <si>
    <t>Collingwood won by 68 pts [Match stats]</t>
  </si>
  <si>
    <t xml:space="preserve">  7.1  11.2  15.4  21.7</t>
  </si>
  <si>
    <t>Sun 03-Sep-2006 2:10 PM Att: 28,188 Venue: Docklands</t>
  </si>
  <si>
    <t xml:space="preserve">  2.2   6.4   7.8 10.12</t>
  </si>
  <si>
    <t>Hawthorn won by 61 pts [Match stats]</t>
  </si>
  <si>
    <t>2006 Ladder</t>
  </si>
  <si>
    <t>324.313 (51%)</t>
  </si>
  <si>
    <t>273.236 (54%)</t>
  </si>
  <si>
    <t>340.291 (54%)</t>
  </si>
  <si>
    <t>237.218 (52%)</t>
  </si>
  <si>
    <t>303.261 (54%)</t>
  </si>
  <si>
    <t>267.291 (48%)</t>
  </si>
  <si>
    <t>304.274 (53%)</t>
  </si>
  <si>
    <t>240.190 (56%)</t>
  </si>
  <si>
    <t>346.269 (56%)</t>
  </si>
  <si>
    <t>285.255 (53%)</t>
  </si>
  <si>
    <t>302.262 (54%)</t>
  </si>
  <si>
    <t>250.252 (50%)</t>
  </si>
  <si>
    <t>314.262 (55%)</t>
  </si>
  <si>
    <t>282.265 (52%)</t>
  </si>
  <si>
    <t>340.271 (56%)</t>
  </si>
  <si>
    <t>311.307 (50%)</t>
  </si>
  <si>
    <t>278.266 (51%)</t>
  </si>
  <si>
    <t>323.307 (51%)</t>
  </si>
  <si>
    <t>290.242 (55%)</t>
  </si>
  <si>
    <t>293.244 (55%)</t>
  </si>
  <si>
    <t>271.208 (57%)</t>
  </si>
  <si>
    <t>308.292 (51%)</t>
  </si>
  <si>
    <t>271.285 (49%)</t>
  </si>
  <si>
    <t>309.297 (51%)</t>
  </si>
  <si>
    <t>260.284 (48%)</t>
  </si>
  <si>
    <t>324.295 (52%)</t>
  </si>
  <si>
    <t>249.260 (49%)</t>
  </si>
  <si>
    <t>317.265 (54%)</t>
  </si>
  <si>
    <t>291.275 (51%)</t>
  </si>
  <si>
    <t>367.267 (58%)</t>
  </si>
  <si>
    <t>257.249 (51%)</t>
  </si>
  <si>
    <t>Games: 176, Goals: 4740, Behinds: 4272, Accuracy: 52.60%, Total points: 32712, Average score: 92</t>
  </si>
  <si>
    <t xml:space="preserve">  2.2   3.4   8.5 13.12</t>
  </si>
  <si>
    <t>Fri 08-Sep-2006 7:30 PM Att: 67,528 Venue: M.C.G.</t>
  </si>
  <si>
    <t xml:space="preserve">  5.4   6.6   9.8 10.12</t>
  </si>
  <si>
    <t xml:space="preserve">  1.3   3.8  5.12 10.16</t>
  </si>
  <si>
    <t>Sat 09-Sep-2006 2:30 PM (3:00 PM) Att: 42,208 Venue: Football Park</t>
  </si>
  <si>
    <t xml:space="preserve">  4.2   5.2   7.4   7.4</t>
  </si>
  <si>
    <t xml:space="preserve">  3.2   7.3  10.6  13.7</t>
  </si>
  <si>
    <t>Sat 09-Sep-2006 5:30 PM (7:30 PM) Att: 43,116 Venue: Subiaco</t>
  </si>
  <si>
    <t xml:space="preserve">  2.3   4.6   9.9 12.12</t>
  </si>
  <si>
    <t xml:space="preserve">  4.2   8.7 14.10 18.13</t>
  </si>
  <si>
    <t>Sun 10-Sep-2006 2:30 PM Att: 84,284 Venue: M.C.G.</t>
  </si>
  <si>
    <t xml:space="preserve">  5.6   6.9  6.13 11.14</t>
  </si>
  <si>
    <t>Western Bulldogs won by 41 pts [Match stats]</t>
  </si>
  <si>
    <t xml:space="preserve">  3.3   7.9 11.15 14.18</t>
  </si>
  <si>
    <t>Fri 15-Sep-2006 6:30 PM (8:30 PM) Att: 42,505 Venue: Subiaco</t>
  </si>
  <si>
    <t xml:space="preserve">  3.0   7.3  10.4  11.8</t>
  </si>
  <si>
    <t xml:space="preserve">  4.3   8.7  9.12 16.17</t>
  </si>
  <si>
    <t>Sat 16-Sep-2006 5:30 PM (7:30 PM) Att: 43,219 Venue: Subiaco</t>
  </si>
  <si>
    <t xml:space="preserve">  3.4   4.6   4.9   5.9</t>
  </si>
  <si>
    <t>West Coast won by 74 pts [Match stats]</t>
  </si>
  <si>
    <t xml:space="preserve">  3.6   8.7  14.8 19.13</t>
  </si>
  <si>
    <t>Fri 22-Sep-2006 8:00 PM Att: 61,373 Venue: Stadium Australia</t>
  </si>
  <si>
    <t xml:space="preserve">  3.2   6.2  11.6  14.8</t>
  </si>
  <si>
    <t xml:space="preserve">  0.4   2.7  6.12 11.19</t>
  </si>
  <si>
    <t>Sat 23-Sep-2006 3:00 PM (3:30 PM) Att: 50,514 Venue: Football Park</t>
  </si>
  <si>
    <t xml:space="preserve">  3.3   6.5   8.8  11.9</t>
  </si>
  <si>
    <t xml:space="preserve">  4.2   8.7 10.10 12.13</t>
  </si>
  <si>
    <t>Sat 30-Sep-2006 2:30 PM Att: 97,431 Venue: M.C.G.</t>
  </si>
  <si>
    <t xml:space="preserve">  1.4   4.6  8.11 12.12</t>
  </si>
  <si>
    <t xml:space="preserve">[2005] [2007] </t>
  </si>
  <si>
    <t>[2004] [2006]</t>
  </si>
  <si>
    <t>2005 Season Scores and Results</t>
  </si>
  <si>
    <t>Rnd Att: 323,106 (40,388) Tot Att: 323,106 (40,388)</t>
  </si>
  <si>
    <t xml:space="preserve">  4.1  10.5  14.5  18.8</t>
  </si>
  <si>
    <t>Thu 24-Mar-2005 7:40 PM Att: 33,369 Venue: Gabba</t>
  </si>
  <si>
    <t xml:space="preserve">  2.4   6.6 12.11 13.15</t>
  </si>
  <si>
    <t xml:space="preserve">  3.4   6.6  10.7  16.9</t>
  </si>
  <si>
    <t>Sat 26-Mar-2005 2:15 PM (1:15 PM) Att: 40,345 Venue: Docklands</t>
  </si>
  <si>
    <t xml:space="preserve">  3.5   5.8  7.10 12.13</t>
  </si>
  <si>
    <t>Kangaroos won by 20 pts [Match stats]</t>
  </si>
  <si>
    <t xml:space="preserve">  3.2   9.8 12.11 15.13</t>
  </si>
  <si>
    <t>Sat 26-Mar-2005 7:20 PM (6:20 PM) Att: 47,849 Venue: M.C.G.</t>
  </si>
  <si>
    <t xml:space="preserve">  3.4   6.6   6.8   8.9</t>
  </si>
  <si>
    <t xml:space="preserve">  4.3   6.5  10.9 13.10</t>
  </si>
  <si>
    <t>Sat 26-Mar-2005 7:40 PM (9:40 PM) Att: 33,704 Venue: Subiaco</t>
  </si>
  <si>
    <t xml:space="preserve">  2.1   5.5   6.6  7.11</t>
  </si>
  <si>
    <t xml:space="preserve">  4.1   9.4  12.8 18.10</t>
  </si>
  <si>
    <t>Sun 27-Mar-2005 1:15 PM Att: 27,274 Venue: S.C.G.</t>
  </si>
  <si>
    <t xml:space="preserve">  2.1   3.4   4.6   8.7</t>
  </si>
  <si>
    <t xml:space="preserve">  4.3   6.5   9.6  15.8</t>
  </si>
  <si>
    <t>Sun 27-Mar-2005 2:15 PM Att: 48,251 Venue: M.C.G.</t>
  </si>
  <si>
    <t xml:space="preserve">  6.2  12.6 19.10 25.10</t>
  </si>
  <si>
    <t xml:space="preserve">  3.3   5.7   7.9  7.11</t>
  </si>
  <si>
    <t>Sun 27-Mar-2005 2:45 PM (3:15 PM) Att: 39,055 Venue: Football Park</t>
  </si>
  <si>
    <t xml:space="preserve">  1.1   3.4   6.5  9.10</t>
  </si>
  <si>
    <t>West Coast won by 11 pts [Match stats]</t>
  </si>
  <si>
    <t xml:space="preserve">  5.4   9.7 11.11 11.14</t>
  </si>
  <si>
    <t>Mon 28-Mar-2005 2:15 PM Att: 53,259 Venue: M.C.G.</t>
  </si>
  <si>
    <t xml:space="preserve">  3.7   8.7  9.14 16.16</t>
  </si>
  <si>
    <t>Rnd Att: 248,042 (31,005) Tot Att: 571,148 (35,697)</t>
  </si>
  <si>
    <t xml:space="preserve">  5.2   6.7  9.11 16.14</t>
  </si>
  <si>
    <t>Fri 01-Apr-2005 7:40 PM Att: 56,446 Venue: M.C.G.</t>
  </si>
  <si>
    <t xml:space="preserve">  4.1   9.2  15.3  17.4</t>
  </si>
  <si>
    <t xml:space="preserve">  1.4   6.8 10.15 15.21</t>
  </si>
  <si>
    <t>Sat 02-Apr-2005 2:10 PM Att: 26,307 Venue: Docklands</t>
  </si>
  <si>
    <t xml:space="preserve">  6.4  12.9 17.12 20.17</t>
  </si>
  <si>
    <t xml:space="preserve">  2.5   4.8   7.9 12.10</t>
  </si>
  <si>
    <t>Sat 02-Apr-2005 2:10 PM Att: 13,481 Venue: Manuka Oval</t>
  </si>
  <si>
    <t xml:space="preserve">  2.5  4.11  7.14  7.17</t>
  </si>
  <si>
    <t>Kangaroos won by 23 pts [Match stats]</t>
  </si>
  <si>
    <t xml:space="preserve">  3.2   5.6   9.9 12.12</t>
  </si>
  <si>
    <t>Sat 02-Apr-2005 5:40 PM (7:40 PM) Att: 39,578 Venue: Subiaco</t>
  </si>
  <si>
    <t xml:space="preserve">  1.6   4.9  6.11  8.14</t>
  </si>
  <si>
    <t xml:space="preserve">  3.0   4.4   9.8  11.9</t>
  </si>
  <si>
    <t>Sat 02-Apr-2005 7:10 PM (7:40 PM) Att: 34,892 Venue: Football Park</t>
  </si>
  <si>
    <t xml:space="preserve">  3.4   4.4   5.5  11.7</t>
  </si>
  <si>
    <t xml:space="preserve">  1.0   5.4   6.6  8.11</t>
  </si>
  <si>
    <t>Sun 03-Apr-2005 1:10 PM Att: 12,465 Venue: York Park</t>
  </si>
  <si>
    <t xml:space="preserve">  1.3   6.3   7.7  8.10</t>
  </si>
  <si>
    <t xml:space="preserve">  2.5   3.6  7.11 10.15</t>
  </si>
  <si>
    <t>Sun 03-Apr-2005 2:10 PM Att: 31,464 Venue: Docklands</t>
  </si>
  <si>
    <t xml:space="preserve">  4.5   5.6   8.8  12.9</t>
  </si>
  <si>
    <t xml:space="preserve">  2.3   7.7 10.13 12.17</t>
  </si>
  <si>
    <t>Sun 03-Apr-2005 2:10 PM Att: 33,409 Venue: M.C.G.</t>
  </si>
  <si>
    <t xml:space="preserve">  4.2   9.5  12.5  16.7</t>
  </si>
  <si>
    <t>Rnd Att: 346,177 (43,272) Tot Att: 917,325 (38,222)</t>
  </si>
  <si>
    <t xml:space="preserve">  6.2  11.4  14.5  18.6</t>
  </si>
  <si>
    <t>Fri 08-Apr-2005 7:40 PM Att: 51,793 Venue: M.C.G.</t>
  </si>
  <si>
    <t xml:space="preserve">  1.5   5.8  6.11  8.18</t>
  </si>
  <si>
    <t>Melbourne won by 48 pts [Match stats]</t>
  </si>
  <si>
    <t xml:space="preserve">  3.4   8.6  14.9 16.12</t>
  </si>
  <si>
    <t>Sat 09-Apr-2005 2:10 PM Att: 61,608 Venue: M.C.G.</t>
  </si>
  <si>
    <t xml:space="preserve">  3.1   5.7  14.8  20.8</t>
  </si>
  <si>
    <t xml:space="preserve">  3.3   7.5  12.7  14.9</t>
  </si>
  <si>
    <t>Sat 09-Apr-2005 2:10 PM Att: 36,140 Venue: Docklands</t>
  </si>
  <si>
    <t xml:space="preserve">  2.2   6.3  10.7 15.10</t>
  </si>
  <si>
    <t xml:space="preserve">  1.5  4.10 10.14 11.15</t>
  </si>
  <si>
    <t>Sat 09-Apr-2005 7:10 PM Att: 33,960 Venue: Gabba</t>
  </si>
  <si>
    <t xml:space="preserve">  1.3   2.4   6.6  13.9</t>
  </si>
  <si>
    <t xml:space="preserve">  2.4   7.6   9.7  12.8</t>
  </si>
  <si>
    <t>Sat 09-Apr-2005 5:40 PM (7:40 PM) Att: 42,027 Venue: Subiaco</t>
  </si>
  <si>
    <t xml:space="preserve">  2.4   3.9  7.14 12.16</t>
  </si>
  <si>
    <t xml:space="preserve">  3.2   9.5 13.13 18.16</t>
  </si>
  <si>
    <t>Sun 10-Apr-2005 12:40 PM (1:10 PM) Att: 44,807 Venue: Football Park</t>
  </si>
  <si>
    <t xml:space="preserve">  1.1   5.2   7.5   8.8</t>
  </si>
  <si>
    <t xml:space="preserve">  1.6  5.10  7.14 10.17</t>
  </si>
  <si>
    <t>Sun 10-Apr-2005 2:10 PM Att: 44,971 Venue: M.C.G.</t>
  </si>
  <si>
    <t xml:space="preserve">  1.1   1.4   7.8  11.9</t>
  </si>
  <si>
    <t xml:space="preserve">  3.1   6.7  8.14 11.18</t>
  </si>
  <si>
    <t>Sun 10-Apr-2005 2:10 PM Att: 30,871 Venue: Docklands</t>
  </si>
  <si>
    <t xml:space="preserve">  3.4   5.9  7.14 12.16</t>
  </si>
  <si>
    <t>Rnd Att: 295,363 (36,920) Tot Att: 1,212,688 (37,897)</t>
  </si>
  <si>
    <t xml:space="preserve">  4.4   7.5  11.6  14.9</t>
  </si>
  <si>
    <t>Fri 15-Apr-2005 7:40 PM Att: 51,565 Venue: M.C.G.</t>
  </si>
  <si>
    <t xml:space="preserve">  5.3   8.5  10.6 13.12</t>
  </si>
  <si>
    <t>Kangaroos won by 3 pts [Match stats]</t>
  </si>
  <si>
    <t xml:space="preserve">  4.2  10.4  14.5  18.7</t>
  </si>
  <si>
    <t>Sat 16-Apr-2005 2:10 PM Att: 27,778 Venue: M.C.G.</t>
  </si>
  <si>
    <t xml:space="preserve">  4.0   5.3   6.7  10.9</t>
  </si>
  <si>
    <t xml:space="preserve">  6.4   9.9 14.14 21.17</t>
  </si>
  <si>
    <t>Sat 16-Apr-2005 2:10 PM (4:10 PM) Att: 39,124 Venue: Subiaco</t>
  </si>
  <si>
    <t xml:space="preserve">  4.1   7.2  11.4  17.5</t>
  </si>
  <si>
    <t xml:space="preserve">  3.4  5.10 12.15 19.17</t>
  </si>
  <si>
    <t>Sat 16-Apr-2005 7:10 PM Att: 48,653 Venue: Docklands</t>
  </si>
  <si>
    <t xml:space="preserve">  3.1   5.5   9.6  11.9</t>
  </si>
  <si>
    <t xml:space="preserve">  6.3  11.6  13.9 15.19</t>
  </si>
  <si>
    <t>Sat 16-Apr-2005 7:10 PM (7:40 PM) Att: 33,519 Venue: Football Park</t>
  </si>
  <si>
    <t xml:space="preserve">  3.2   8.5 12.11 16.13</t>
  </si>
  <si>
    <t xml:space="preserve">  4.2   7.5   9.8 11.13</t>
  </si>
  <si>
    <t>Sun 17-Apr-2005 1:10 PM Att: 30,478 Venue: S.C.G.</t>
  </si>
  <si>
    <t xml:space="preserve">  4.3   6.5 10.11 18.12</t>
  </si>
  <si>
    <t xml:space="preserve">  5.5   7.7  13.9 14.16</t>
  </si>
  <si>
    <t>Sun 17-Apr-2005 2:10 PM Att: 24,242 Venue: M.C.G.</t>
  </si>
  <si>
    <t xml:space="preserve">  1.4   4.5   4.6  7.10</t>
  </si>
  <si>
    <t xml:space="preserve">  7.2   9.4  16.9 23.13</t>
  </si>
  <si>
    <t>Sun 17-Apr-2005 2:10 PM Att: 40,004 Venue: Docklands</t>
  </si>
  <si>
    <t xml:space="preserve">  5.6  9.11 13.13 15.14</t>
  </si>
  <si>
    <t>Rnd Att: 317,844 (39,731) Tot Att: 1,530,532 (38,263)</t>
  </si>
  <si>
    <t xml:space="preserve">  3.1   8.1  12.5  15.5</t>
  </si>
  <si>
    <t>Fri 22-Apr-2005 8:10 PM (8:40 PM) Att: 33,405 Venue: Football Park</t>
  </si>
  <si>
    <t xml:space="preserve">  3.4   7.4  11.6  15.9</t>
  </si>
  <si>
    <t xml:space="preserve">  3.4   9.8 12.11 16.12</t>
  </si>
  <si>
    <t>Sat 23-Apr-2005 2:10 PM Att: 38,764 Venue: M.C.G.</t>
  </si>
  <si>
    <t xml:space="preserve">  3.3   4.5  11.6 13.11</t>
  </si>
  <si>
    <t xml:space="preserve">  3.3   9.7  12.9 15.13</t>
  </si>
  <si>
    <t>Sat 23-Apr-2005 2:10 PM (4:10 PM) Att: 36,056 Venue: Subiaco</t>
  </si>
  <si>
    <t xml:space="preserve">  4.3   5.7  7.13 11.18</t>
  </si>
  <si>
    <t xml:space="preserve">  2.4   6.8  15.9 21.14</t>
  </si>
  <si>
    <t>Sat 23-Apr-2005 7:10 PM Att: 27,900 Venue: Docklands</t>
  </si>
  <si>
    <t xml:space="preserve">  4.3   9.9 10.10 16.13</t>
  </si>
  <si>
    <t xml:space="preserve">  2.5  3.10  6.12  7.18</t>
  </si>
  <si>
    <t>Sat 23-Apr-2005 7:10 PM Att: 29,099 Venue: S.C.G.</t>
  </si>
  <si>
    <t xml:space="preserve">  4.5   6.6 10.10 14.10</t>
  </si>
  <si>
    <t xml:space="preserve">  3.2   6.3  8.10 12.12</t>
  </si>
  <si>
    <t>Sun 24-Apr-2005 1:10 PM Att: 33,007 Venue: Gabba</t>
  </si>
  <si>
    <t xml:space="preserve">  4.4  13.9 17.14 23.19</t>
  </si>
  <si>
    <t>West Coast won by 73 pts [Match stats]</t>
  </si>
  <si>
    <t xml:space="preserve">  8.2  13.5 18.11 22.15</t>
  </si>
  <si>
    <t>Sun 24-Apr-2005 5:10 PM Att: 49,580 Venue: Docklands</t>
  </si>
  <si>
    <t xml:space="preserve">  3.4   5.8  8.10 11.13</t>
  </si>
  <si>
    <t>St Kilda won by 68 pts [Match stats]</t>
  </si>
  <si>
    <t xml:space="preserve">  2.8   5.9  7.14 11.17</t>
  </si>
  <si>
    <t>Mon 25-Apr-2005 2:10 PM Att: 70,033 Venue: M.C.G.</t>
  </si>
  <si>
    <t xml:space="preserve">  2.1   4.4   5.7  10.9</t>
  </si>
  <si>
    <t>Essendon won by 14 pts [Match stats]</t>
  </si>
  <si>
    <t>Rnd Att: 285,032 (35,629) Tot Att: 1,815,564 (37,824)</t>
  </si>
  <si>
    <t xml:space="preserve">  1.2   4.5   7.8 13.11</t>
  </si>
  <si>
    <t>Fri 29-Apr-2005 7:40 PM Att: 49,018 Venue: Docklands</t>
  </si>
  <si>
    <t xml:space="preserve">  4.4   6.7  10.8 12.11</t>
  </si>
  <si>
    <t xml:space="preserve">  5.4   8.7  15.8  20.9</t>
  </si>
  <si>
    <t>Sat 30-Apr-2005 2:10 PM Att: 21,963 Venue: M.C.G.</t>
  </si>
  <si>
    <t xml:space="preserve">  7.4  11.7  16.9 22.11</t>
  </si>
  <si>
    <t xml:space="preserve">  3.6   7.7  9.13 10.14</t>
  </si>
  <si>
    <t>Sat 30-Apr-2005 2:10 PM (2:40 PM) Att: 41,867 Venue: Football Park</t>
  </si>
  <si>
    <t xml:space="preserve">  2.0   6.0   7.1  10.4</t>
  </si>
  <si>
    <t xml:space="preserve">  3.2   6.6 11.14 12.16</t>
  </si>
  <si>
    <t>Sat 30-Apr-2005 7:10 PM Att: 44,055 Venue: Docklands</t>
  </si>
  <si>
    <t xml:space="preserve">  7.0  13.3  19.6 21.10</t>
  </si>
  <si>
    <t>Brisbane Lions won by 48 pts [Match stats]</t>
  </si>
  <si>
    <t xml:space="preserve">  1.2   7.5 12.10 15.14</t>
  </si>
  <si>
    <t>Sat 30-Apr-2005 5:40 PM (7:40 PM) Att: 39,687 Venue: Subiaco</t>
  </si>
  <si>
    <t xml:space="preserve">  1.6   4.6   6.9  8.11</t>
  </si>
  <si>
    <t>West Coast won by 45 pts [Match stats]</t>
  </si>
  <si>
    <t xml:space="preserve">  6.4   8.8 12.11 16.12</t>
  </si>
  <si>
    <t>Sun 01-May-2005 1:10 PM Att: 23,019 Venue: Kardinia Park</t>
  </si>
  <si>
    <t xml:space="preserve">  4.0   7.3   9.4  11.7</t>
  </si>
  <si>
    <t xml:space="preserve">  2.5   6.6  8.11 10.11</t>
  </si>
  <si>
    <t>Sun 01-May-2005 2:10 PM Att: 44,122 Venue: M.C.G.</t>
  </si>
  <si>
    <t xml:space="preserve">  1.4   8.7  12.9 16.13</t>
  </si>
  <si>
    <t xml:space="preserve">  1.2   7.4  13.7  19.9</t>
  </si>
  <si>
    <t>Sun 01-May-2005 2:10 PM Att: 21,301 Venue: Docklands</t>
  </si>
  <si>
    <t xml:space="preserve">  4.4   6.8  6.10  9.13</t>
  </si>
  <si>
    <t>Richmond won by 56 pts [Match stats]</t>
  </si>
  <si>
    <t>Rnd Att: 279,304 (34,913) Tot Att: 2,094,868 (37,408)</t>
  </si>
  <si>
    <t xml:space="preserve">  3.2   5.5   7.7 11.12</t>
  </si>
  <si>
    <t>Fri 06-May-2005 7:40 PM Att: 39,475 Venue: M.C.G.</t>
  </si>
  <si>
    <t xml:space="preserve">  2.4   5.7  6.11  7.12</t>
  </si>
  <si>
    <t xml:space="preserve">  7.4  13.8 19.11 23.13</t>
  </si>
  <si>
    <t>Sat 07-May-2005 2:10 PM Att: 52,234 Venue: M.C.G.</t>
  </si>
  <si>
    <t xml:space="preserve">  0.2   1.3   5.3  10.6</t>
  </si>
  <si>
    <t>Richmond won by 85 pts [Match stats]</t>
  </si>
  <si>
    <t xml:space="preserve">  4.1   7.5  11.8 18.11</t>
  </si>
  <si>
    <t>Sat 07-May-2005 2:10 PM Att: 44,814 Venue: Docklands</t>
  </si>
  <si>
    <t xml:space="preserve">  5.2  10.6  13.9 15.11</t>
  </si>
  <si>
    <t xml:space="preserve">  3.5   7.8  9.11 13.16</t>
  </si>
  <si>
    <t>Sat 07-May-2005 7:10 PM Att: 31,668 Venue: Stadium Australia</t>
  </si>
  <si>
    <t xml:space="preserve">  4.0  10.1  13.3  14.4</t>
  </si>
  <si>
    <t xml:space="preserve">  1.3   5.8  9.13 12.15</t>
  </si>
  <si>
    <t>Sat 07-May-2005 7:10 PM Att: 30,639 Venue: Gabba</t>
  </si>
  <si>
    <t xml:space="preserve">  3.3   9.9 10.16 15.20</t>
  </si>
  <si>
    <t xml:space="preserve">  3.3   5.3   8.3  12.5</t>
  </si>
  <si>
    <t>Sun 08-May-2005 1:10 PM Att: 16,933 Venue: York Park</t>
  </si>
  <si>
    <t xml:space="preserve">  2.5   7.7  10.8 14.12</t>
  </si>
  <si>
    <t xml:space="preserve">  4.2  12.4  15.8 18.11</t>
  </si>
  <si>
    <t>Sun 08-May-2005 2:40 PM (3:10 PM) Att: 27,050 Venue: Football Park</t>
  </si>
  <si>
    <t xml:space="preserve">  2.5   3.9  8.11 10.12</t>
  </si>
  <si>
    <t>Port Adelaide won by 47 pts [Match stats]</t>
  </si>
  <si>
    <t xml:space="preserve">  9.2  15.5  22.8 28.12</t>
  </si>
  <si>
    <t>Sun 08-May-2005 2:40 PM (4:40 PM) Att: 36,491 Venue: Subiaco</t>
  </si>
  <si>
    <t xml:space="preserve">  0.3   4.6   7.8  10.8</t>
  </si>
  <si>
    <t>Fremantle won by 112 pts [Match stats]</t>
  </si>
  <si>
    <t>Rnd Att: 309,719 (38,715) Tot Att: 2,404,587 (37,572)</t>
  </si>
  <si>
    <t xml:space="preserve">  0.5  6.10  9.12 10.13</t>
  </si>
  <si>
    <t>Fri 13-May-2005 7:40 PM Att: 45,758 Venue: Docklands</t>
  </si>
  <si>
    <t xml:space="preserve">  6.3  10.5  15.9 22.11</t>
  </si>
  <si>
    <t xml:space="preserve">  7.4   9.7 13.12 19.14</t>
  </si>
  <si>
    <t>Sat 14-May-2005 2:10 PM Att: 38,587 Venue: M.C.G.</t>
  </si>
  <si>
    <t xml:space="preserve">  1.1   7.4  10.7 13.11</t>
  </si>
  <si>
    <t xml:space="preserve">  4.3   9.5  11.7 13.10</t>
  </si>
  <si>
    <t>Sat 14-May-2005 2:10 PM (4:10 PM) Att: 41,177 Venue: Subiaco</t>
  </si>
  <si>
    <t xml:space="preserve">  1.2   2.4   4.7  7.10</t>
  </si>
  <si>
    <t xml:space="preserve">  3.5   8.9 10.12 13.14</t>
  </si>
  <si>
    <t>Sat 14-May-2005 7:10 PM Att: 32,901 Venue: Docklands</t>
  </si>
  <si>
    <t xml:space="preserve">  3.3   7.4  14.6 18.10</t>
  </si>
  <si>
    <t xml:space="preserve">  1.2   1.5  5.11  8.15</t>
  </si>
  <si>
    <t>Sat 14-May-2005 7:10 PM (7:40 PM) Att: 42,357 Venue: Football Park</t>
  </si>
  <si>
    <t xml:space="preserve">  2.0   7.1  10.3  11.6</t>
  </si>
  <si>
    <t xml:space="preserve">  2.4   3.8  6.12  9.15</t>
  </si>
  <si>
    <t>Sun 15-May-2005 1:10 PM Att: 24,226 Venue: S.C.G.</t>
  </si>
  <si>
    <t xml:space="preserve">  1.2   2.6   4.8   6.9</t>
  </si>
  <si>
    <t xml:space="preserve">  4.1   6.5   7.8  8.10</t>
  </si>
  <si>
    <t>Sun 15-May-2005 2:10 PM Att: 54,330 Venue: M.C.G.</t>
  </si>
  <si>
    <t xml:space="preserve">  2.1   4.4  5.10 13.15</t>
  </si>
  <si>
    <t xml:space="preserve">  5.3   7.8 10.11 17.15</t>
  </si>
  <si>
    <t>Sun 15-May-2005 2:10 PM Att: 30,383 Venue: Docklands</t>
  </si>
  <si>
    <t xml:space="preserve">  2.4   4.8 10.12 11.16</t>
  </si>
  <si>
    <t>Rnd Att: 245,442 (30,680) Tot Att: 2,650,029 (36,806)</t>
  </si>
  <si>
    <t xml:space="preserve">  5.2   5.4   8.6   8.9</t>
  </si>
  <si>
    <t>Fri 20-May-2005 7:40 PM Att: 35,100 Venue: Docklands</t>
  </si>
  <si>
    <t xml:space="preserve">  1.2   7.3  13.7 15.13</t>
  </si>
  <si>
    <t xml:space="preserve">  2.2   7.4   7.8 13.14</t>
  </si>
  <si>
    <t>Sat 21-May-2005 2:10 PM Att: 30,052 Venue: Princes Park</t>
  </si>
  <si>
    <t xml:space="preserve">  4.7 10.13 15.17 15.20</t>
  </si>
  <si>
    <t xml:space="preserve">  3.1   9.3  11.7 18.10</t>
  </si>
  <si>
    <t>Sat 21-May-2005 2:10 PM Att: 31,105 Venue: M.C.G.</t>
  </si>
  <si>
    <t xml:space="preserve">  5.1   7.2  13.3  15.5</t>
  </si>
  <si>
    <t xml:space="preserve">  6.5   8.5  10.9 12.11</t>
  </si>
  <si>
    <t>Sat 21-May-2005 7:10 PM Att: 33,684 Venue: Gabba</t>
  </si>
  <si>
    <t xml:space="preserve">  4.5   7.9  9.13 12.15</t>
  </si>
  <si>
    <t xml:space="preserve">  0.3   4.8  7.13 12.13</t>
  </si>
  <si>
    <t>Sat 21-May-2005 7:10 PM (7:40 PM) Att: 33,648 Venue: Football Park</t>
  </si>
  <si>
    <t xml:space="preserve">  3.4   4.6  8.10  9.12</t>
  </si>
  <si>
    <t xml:space="preserve">  4.3   5.7  7.12 10.16</t>
  </si>
  <si>
    <t>Sun 22-May-2005 1:10 PM Att: 22,358 Venue: S.C.G.</t>
  </si>
  <si>
    <t xml:space="preserve">  1.4   5.7  11.9 13.11</t>
  </si>
  <si>
    <t xml:space="preserve">  6.6   8.8 15.12 22.14</t>
  </si>
  <si>
    <t>Sun 22-May-2005 2:10 PM Att: 24,102 Venue: Kardinia Park</t>
  </si>
  <si>
    <t xml:space="preserve">  1.5   4.8  7.12  8.13</t>
  </si>
  <si>
    <t xml:space="preserve">  5.3   8.6   8.8 10.10</t>
  </si>
  <si>
    <t>Sun 22-May-2005 2:40 PM (4:40 PM) Att: 35,393 Venue: Subiaco</t>
  </si>
  <si>
    <t xml:space="preserve">  5.6  10.9 15.12 18.16</t>
  </si>
  <si>
    <t>Rnd Att: 305,492 (38,187) Tot Att: 2,955,521 (36,944)</t>
  </si>
  <si>
    <t xml:space="preserve">  7.2  13.2  15.8 20.11</t>
  </si>
  <si>
    <t>Fri 27-May-2005 7:40 PM Att: 44,263 Venue: Docklands</t>
  </si>
  <si>
    <t xml:space="preserve">  5.3   8.5  10.7  11.8</t>
  </si>
  <si>
    <t xml:space="preserve">  2.3   7.5  11.7  12.8</t>
  </si>
  <si>
    <t>Sat 28-May-2005 2:10 PM Att: 49,927 Venue: M.C.G.</t>
  </si>
  <si>
    <t xml:space="preserve">  6.1   8.3  12.3  17.6</t>
  </si>
  <si>
    <t xml:space="preserve">  3.5   7.8  9.11 11.16</t>
  </si>
  <si>
    <t>Sat 28-May-2005 2:10 PM Att: 20,869 Venue: Kardinia Park</t>
  </si>
  <si>
    <t xml:space="preserve">  5.2   7.5  11.7  14.7</t>
  </si>
  <si>
    <t xml:space="preserve">  2.6   5.9  8.11 13.15</t>
  </si>
  <si>
    <t>Sat 28-May-2005 7:10 PM Att: 29,500 Venue: Gabba</t>
  </si>
  <si>
    <t xml:space="preserve">  6.1   7.5  12.7 17.10</t>
  </si>
  <si>
    <t xml:space="preserve">  4.1   5.6   9.8 15.11</t>
  </si>
  <si>
    <t>Sat 28-May-2005 7:10 PM Att: 37,014 Venue: Docklands</t>
  </si>
  <si>
    <t xml:space="preserve">  1.0   3.1   6.6  8.10</t>
  </si>
  <si>
    <t xml:space="preserve">  2.6  5.11  6.15  9.17</t>
  </si>
  <si>
    <t>Sun 29-May-2005 12:40 PM (1:10 PM) Att: 43,277 Venue: Football Park</t>
  </si>
  <si>
    <t xml:space="preserve">  4.1   6.4   7.7   8.9</t>
  </si>
  <si>
    <t>Adelaide won by 14 pts [Match stats]</t>
  </si>
  <si>
    <t xml:space="preserve">  7.1  11.3  17.8 21.11</t>
  </si>
  <si>
    <t>Sun 29-May-2005 2:10 PM Att: 40,454 Venue: Docklands</t>
  </si>
  <si>
    <t xml:space="preserve">  3.1   6.1  11.5  17.8</t>
  </si>
  <si>
    <t xml:space="preserve">  4.4  10.8 19.12 27.17</t>
  </si>
  <si>
    <t>Sun 29-May-2005 2:40 PM (4:40 PM) Att: 40,188 Venue: Subiaco</t>
  </si>
  <si>
    <t xml:space="preserve">  2.2   5.4   8.8   9.8</t>
  </si>
  <si>
    <t>West Coast won by 117 pts [Match stats]</t>
  </si>
  <si>
    <t>Rnd Att: 247,835 (30,979) Tot Att: 3,203,356 (36,402)</t>
  </si>
  <si>
    <t xml:space="preserve">  5.2  11.6 14.11 18.13</t>
  </si>
  <si>
    <t>Fri 03-Jun-2005 7:40 PM Att: 48,261 Venue: Docklands</t>
  </si>
  <si>
    <t xml:space="preserve">  3.3   4.5  9.10 14.12</t>
  </si>
  <si>
    <t xml:space="preserve">  2.1   5.3  11.7  14.7</t>
  </si>
  <si>
    <t>Sat 04-Jun-2005 2:10 PM Att: 30,973 Venue: Docklands</t>
  </si>
  <si>
    <t xml:space="preserve">  6.1   8.4  12.6  18.8</t>
  </si>
  <si>
    <t xml:space="preserve">  3.4   3.7  8.10 15.13</t>
  </si>
  <si>
    <t>Sat 04-Jun-2005 2:10 PM Att: 31,704 Venue: M.C.G.</t>
  </si>
  <si>
    <t xml:space="preserve">  5.3   8.8 11.12 15.15</t>
  </si>
  <si>
    <t xml:space="preserve">  4.2   6.6   7.6  10.7</t>
  </si>
  <si>
    <t>Sat 04-Jun-2005 5:40 PM (7:40 PM) Att: 34,143 Venue: Subiaco</t>
  </si>
  <si>
    <t xml:space="preserve">  2.2   7.8 10.11 15.16</t>
  </si>
  <si>
    <t>Brisbane Lions won by 39 pts [Match stats]</t>
  </si>
  <si>
    <t xml:space="preserve">  7.2  10.3  17.6  24.7</t>
  </si>
  <si>
    <t>Sat 04-Jun-2005 7:10 PM (7:40 PM) Att: 43,486 Venue: Football Park</t>
  </si>
  <si>
    <t xml:space="preserve">  2.1   7.4   7.5   9.9</t>
  </si>
  <si>
    <t xml:space="preserve">  3.6   4.7   6.9 11.14</t>
  </si>
  <si>
    <t>Sun 05-Jun-2005 1:10 PM Att: 12,626 Venue: Manuka Oval</t>
  </si>
  <si>
    <t xml:space="preserve">  3.4   6.8 12.11 17.14</t>
  </si>
  <si>
    <t xml:space="preserve">  3.2   6.6 10.11 11.15</t>
  </si>
  <si>
    <t>Sun 05-Jun-2005 1:10 PM Att: 17,402 Venue: York Park</t>
  </si>
  <si>
    <t xml:space="preserve">  7.3  13.4  15.5  16.8</t>
  </si>
  <si>
    <t xml:space="preserve">  5.1  10.5  14.9  17.9</t>
  </si>
  <si>
    <t>Sun 05-Jun-2005 2:10 PM Att: 29,240 Venue: Docklands</t>
  </si>
  <si>
    <t xml:space="preserve">  2.1   6.4   9.7 13.11</t>
  </si>
  <si>
    <t>Rnd Att: 291,652 (36,457) Tot Att: 3,495,008 (36,406)</t>
  </si>
  <si>
    <t xml:space="preserve">  2.1   7.5  9.10 15.16</t>
  </si>
  <si>
    <t>Fri 10-Jun-2005 6:40 PM (8:40 PM) Att: 38,558 Venue: Subiaco</t>
  </si>
  <si>
    <t xml:space="preserve">  3.3   6.6   8.8 12.10</t>
  </si>
  <si>
    <t xml:space="preserve">  1.3   4.4   5.4   8.6</t>
  </si>
  <si>
    <t>Sat 11-Jun-2005 2:10 PM Att: 33,905 Venue: M.C.G.</t>
  </si>
  <si>
    <t xml:space="preserve">  5.2   8.6  13.8 15.10</t>
  </si>
  <si>
    <t xml:space="preserve">  3.3   8.4  10.7 12.10</t>
  </si>
  <si>
    <t>Sat 11-Jun-2005 7:10 PM Att: 37,880 Venue: Docklands</t>
  </si>
  <si>
    <t xml:space="preserve">  4.5  11.6 17.11 21.14</t>
  </si>
  <si>
    <t xml:space="preserve">  3.3   4.6 12.11 17.16</t>
  </si>
  <si>
    <t>Sat 11-Jun-2005 7:10 PM (7:40 PM) Att: 27,079 Venue: Football Park</t>
  </si>
  <si>
    <t xml:space="preserve">  4.2   6.7  9.10 15.13</t>
  </si>
  <si>
    <t xml:space="preserve">  5.3   8.4  14.9 16.13</t>
  </si>
  <si>
    <t>Sun 12-Jun-2005 1:10 PM Att: 24,933 Venue: S.C.G.</t>
  </si>
  <si>
    <t xml:space="preserve">  3.2   5.8  8.10 10.11</t>
  </si>
  <si>
    <t xml:space="preserve">  5.3   5.3   9.4   9.7</t>
  </si>
  <si>
    <t>Sun 12-Jun-2005 2:10 PM Att: 23,506 Venue: Kardinia Park</t>
  </si>
  <si>
    <t xml:space="preserve">  2.1   4.6   7.6   8.9</t>
  </si>
  <si>
    <t xml:space="preserve">  4.1   7.4  14.6  17.7</t>
  </si>
  <si>
    <t>Sun 12-Jun-2005 2:10 PM Att: 40,444 Venue: Docklands</t>
  </si>
  <si>
    <t xml:space="preserve">  2.6  5.10  8.12 10.20</t>
  </si>
  <si>
    <t>Kangaroos won by 29 pts [Match stats]</t>
  </si>
  <si>
    <t xml:space="preserve">  3.6  4.11 10.13 17.15</t>
  </si>
  <si>
    <t>Mon 13-Jun-2005 2:10 PM Att: 65,347 Venue: M.C.G.</t>
  </si>
  <si>
    <t xml:space="preserve">  3.5   6.8   8.9 10.12</t>
  </si>
  <si>
    <t>Melbourne won by 45 pts [Match stats]</t>
  </si>
  <si>
    <t>Rnd Att: 263,580 (32,948) Tot Att: 3,758,588 (36,140)</t>
  </si>
  <si>
    <t xml:space="preserve">  7.3  12.5  21.9 29.14</t>
  </si>
  <si>
    <t>Fri 17-Jun-2005 8:10 PM (8:40 PM) Att: 30,212 Venue: Football Park</t>
  </si>
  <si>
    <t xml:space="preserve">  3.1   8.5   8.8 10.11</t>
  </si>
  <si>
    <t>Port Adelaide won by 117 pts [Match stats]</t>
  </si>
  <si>
    <t xml:space="preserve">  4.1   5.5  8.10 13.12</t>
  </si>
  <si>
    <t>Sat 18-Jun-2005 2:10 PM Att: 35,653 Venue: M.C.G.</t>
  </si>
  <si>
    <t xml:space="preserve">  5.4  7.10 12.13 15.15</t>
  </si>
  <si>
    <t xml:space="preserve">  2.0   4.5   6.6   9.8</t>
  </si>
  <si>
    <t>Sat 18-Jun-2005 7:10 PM Att: 27,092 Venue: Docklands</t>
  </si>
  <si>
    <t xml:space="preserve">  3.4  10.6  12.9 20.12</t>
  </si>
  <si>
    <t xml:space="preserve">  6.3   9.7 15.12 17.14</t>
  </si>
  <si>
    <t>Sat 18-Jun-2005 7:10 PM (7:40 PM) Att: 13,037 Venue: Marrara Oval</t>
  </si>
  <si>
    <t xml:space="preserve">  2.3   4.4   6.8 10.10</t>
  </si>
  <si>
    <t xml:space="preserve">  4.3  8.10 14.12 17.14</t>
  </si>
  <si>
    <t>Sun 19-Jun-2005 1:10 PM Att: 31,307 Venue: Gabba</t>
  </si>
  <si>
    <t xml:space="preserve">  3.2   4.4   5.8  6.11</t>
  </si>
  <si>
    <t xml:space="preserve">  3.1   4.4   6.6   6.8</t>
  </si>
  <si>
    <t>Sun 19-Jun-2005 2:40 PM (4:40 PM) Att: 33,550 Venue: Subiaco</t>
  </si>
  <si>
    <t xml:space="preserve">  1.4   5.7  6.11  8.18</t>
  </si>
  <si>
    <t xml:space="preserve">  4.3   9.3  14.4  19.5</t>
  </si>
  <si>
    <t>Fri 24-Jun-2005 7:40 PM Att: 48,342 Venue: Docklands</t>
  </si>
  <si>
    <t xml:space="preserve">  3.2   6.5  11.8  16.8</t>
  </si>
  <si>
    <t xml:space="preserve">  2.3   5.6  9.10 11.11</t>
  </si>
  <si>
    <t>Sat 25-Jun-2005 7:15 PM Att: 44,387 Venue: Stadium Australia</t>
  </si>
  <si>
    <t xml:space="preserve">  3.5   4.7  6.11 10.16</t>
  </si>
  <si>
    <t>Rnd Att: 302,382 (37,798) Tot Att: 4,060,970 (36,259)</t>
  </si>
  <si>
    <t xml:space="preserve">  2.5  5.10  9.15 14.18</t>
  </si>
  <si>
    <t>Fri 01-Jul-2005 7:40 PM Att: 35,844 Venue: Docklands</t>
  </si>
  <si>
    <t xml:space="preserve">  1.4   2.9  6.13  9.17</t>
  </si>
  <si>
    <t xml:space="preserve">  2.4   8.8 12.12 12.13</t>
  </si>
  <si>
    <t>Sat 02-Jul-2005 2:10 PM Att: 34,572 Venue: M.C.G.</t>
  </si>
  <si>
    <t xml:space="preserve">  2.3   3.6   7.9 12.12</t>
  </si>
  <si>
    <t xml:space="preserve">  3.3   6.8 16.13 21.13</t>
  </si>
  <si>
    <t>Sat 02-Jul-2005 2:10 PM (4:10 PM) Att: 39,928 Venue: Subiaco</t>
  </si>
  <si>
    <t xml:space="preserve">  6.3   8.6   8.7   9.8</t>
  </si>
  <si>
    <t xml:space="preserve">  2.3   7.5   8.6  13.8</t>
  </si>
  <si>
    <t>Sat 02-Jul-2005 7:10 PM Att: 48,696 Venue: Docklands</t>
  </si>
  <si>
    <t xml:space="preserve">  7.3  11.6 14.13 19.14</t>
  </si>
  <si>
    <t>Kangaroos won by 42 pts [Match stats]</t>
  </si>
  <si>
    <t xml:space="preserve">  3.6   8.9 11.12 13.14</t>
  </si>
  <si>
    <t>Sat 02-Jul-2005 7:10 PM Att: 31,259 Venue: Gabba</t>
  </si>
  <si>
    <t xml:space="preserve">  7.2  10.5  18.8 25.16</t>
  </si>
  <si>
    <t>Brisbane Lions won by 74 pts [Match stats]</t>
  </si>
  <si>
    <t xml:space="preserve">  5.3   8.8 13.10 14.10</t>
  </si>
  <si>
    <t>Sun 03-Jul-2005 12:40 PM (1:10 PM) Att: 41,794 Venue: Football Park</t>
  </si>
  <si>
    <t xml:space="preserve">  2.1   3.2   8.3  14.4</t>
  </si>
  <si>
    <t xml:space="preserve">  2.3   6.4  10.5  15.8</t>
  </si>
  <si>
    <t>Sun 03-Jul-2005 2:10 PM Att: 33,622 Venue: M.C.G.</t>
  </si>
  <si>
    <t xml:space="preserve">  5.3   8.8 13.13 17.14</t>
  </si>
  <si>
    <t xml:space="preserve">  5.3   8.7 13.12 16.17</t>
  </si>
  <si>
    <t>Sun 03-Jul-2005 2:10 PM Att: 36,667 Venue: Docklands</t>
  </si>
  <si>
    <t xml:space="preserve">  1.4   4.6   5.9  8.10</t>
  </si>
  <si>
    <t>Geelong won by 55 pts [Match stats]</t>
  </si>
  <si>
    <t>Rnd Att: 263,034 (32,879) Tot Att: 4,324,004 (36,033)</t>
  </si>
  <si>
    <t xml:space="preserve">  3.4   6.6   9.9 14.13</t>
  </si>
  <si>
    <t>Fri 08-Jul-2005 7:40 PM Att: 33,151 Venue: Docklands</t>
  </si>
  <si>
    <t xml:space="preserve">  3.2   8.4  14.6 15.11</t>
  </si>
  <si>
    <t xml:space="preserve">  4.2   8.3  13.6  14.8</t>
  </si>
  <si>
    <t>Sat 09-Jul-2005 2:10 PM Att: 49,975 Venue: M.C.G.</t>
  </si>
  <si>
    <t xml:space="preserve">  1.1   4.5   7.7  9.12</t>
  </si>
  <si>
    <t xml:space="preserve">  4.4  11.9 17.13 20.17</t>
  </si>
  <si>
    <t>Sat 09-Jul-2005 2:10 PM (2:40 PM) Att: 28,040 Venue: Football Park</t>
  </si>
  <si>
    <t xml:space="preserve">  1.1   3.5   5.7  11.9</t>
  </si>
  <si>
    <t>Port Adelaide won by 62 pts [Match stats]</t>
  </si>
  <si>
    <t xml:space="preserve">  3.7  8.12 13.15 19.19</t>
  </si>
  <si>
    <t>Sat 09-Jul-2005 7:10 PM Att: 37,224 Venue: Gabba</t>
  </si>
  <si>
    <t xml:space="preserve">  0.3   0.7   3.9  7.13</t>
  </si>
  <si>
    <t>Brisbane Lions won by 78 pts [Match stats]</t>
  </si>
  <si>
    <t xml:space="preserve">  1.1  10.3  13.6  16.9</t>
  </si>
  <si>
    <t>Sat 09-Jul-2005 7:10 PM Att: 28,185 Venue: S.C.G.</t>
  </si>
  <si>
    <t xml:space="preserve">  1.4   3.5   6.7   7.9</t>
  </si>
  <si>
    <t xml:space="preserve">  4.4   4.7   5.7  10.8</t>
  </si>
  <si>
    <t>Sun 10-Jul-2005 1:10 PM Att: 16,287 Venue: York Park</t>
  </si>
  <si>
    <t xml:space="preserve">  2.0   4.2  12.3  12.6</t>
  </si>
  <si>
    <t xml:space="preserve">  2.2   7.5 15.12 23.15</t>
  </si>
  <si>
    <t>Sun 10-Jul-2005 2:10 PM Att: 39,181 Venue: Docklands</t>
  </si>
  <si>
    <t xml:space="preserve">  2.2   4.4   6.4  11.7</t>
  </si>
  <si>
    <t>St Kilda won by 80 pts [Match stats]</t>
  </si>
  <si>
    <t xml:space="preserve">  4.4  11.5 16.10 22.13</t>
  </si>
  <si>
    <t>Sun 10-Jul-2005 2:40 PM (4:40 PM) Att: 30,991 Venue: Subiaco</t>
  </si>
  <si>
    <t xml:space="preserve">  3.3  10.8 12.10 13.14</t>
  </si>
  <si>
    <t>Rnd Att: 262,247 (32,781) Tot Att: 4,586,251 (35,830)</t>
  </si>
  <si>
    <t xml:space="preserve">  2.1   5.4   8.9 15.15</t>
  </si>
  <si>
    <t>Fri 15-Jul-2005 7:40 PM Att: 52,507 Venue: M.C.G.</t>
  </si>
  <si>
    <t xml:space="preserve">  6.1  10.5  18.5  21.5</t>
  </si>
  <si>
    <t>Essendon won by 26 pts [Match stats]</t>
  </si>
  <si>
    <t xml:space="preserve">  3.4 10.10 13.16 18.18</t>
  </si>
  <si>
    <t>Sat 16-Jul-2005 2:10 PM Att: 19,362 Venue: Kardinia Park</t>
  </si>
  <si>
    <t xml:space="preserve">  2.1   4.1   5.3   7.5</t>
  </si>
  <si>
    <t xml:space="preserve">  3.2   4.4   4.6   5.7</t>
  </si>
  <si>
    <t>Sat 16-Jul-2005 2:10 PM Att: 40,043 Venue: M.C.G.</t>
  </si>
  <si>
    <t xml:space="preserve">  1.4   6.5   9.8 16.10</t>
  </si>
  <si>
    <t>St Kilda won by 69 pts [Match stats]</t>
  </si>
  <si>
    <t xml:space="preserve">  4.3   6.7  8.11 11.12</t>
  </si>
  <si>
    <t>Sat 16-Jul-2005 7:10 PM Att: 28,749 Venue: Docklands</t>
  </si>
  <si>
    <t xml:space="preserve">  6.2   8.5  14.5  16.8</t>
  </si>
  <si>
    <t xml:space="preserve">  8.3  10.7  13.8  17.9</t>
  </si>
  <si>
    <t>Sat 16-Jul-2005 5:40 PM (7:40 PM) Att: 41,524 Venue: Subiaco</t>
  </si>
  <si>
    <t xml:space="preserve">  1.3   4.8  6.10 13.10</t>
  </si>
  <si>
    <t xml:space="preserve">  4.2   7.7  11.9 16.13</t>
  </si>
  <si>
    <t>Sun 17-Jul-2005 12:40 PM (1:10 PM) Att: 40,264 Venue: Football Park</t>
  </si>
  <si>
    <t xml:space="preserve">  2.0   4.0   5.3   5.5</t>
  </si>
  <si>
    <t xml:space="preserve">  4.3   9.4  11.9 17.15</t>
  </si>
  <si>
    <t>Sun 17-Jul-2005 2:10 PM Att: 16,076 Venue: M.C.G.</t>
  </si>
  <si>
    <t xml:space="preserve">  8.3  15.3  19.7  24.8</t>
  </si>
  <si>
    <t xml:space="preserve">  3.2   6.5   9.7  10.8</t>
  </si>
  <si>
    <t>Sun 17-Jul-2005 2:10 PM Att: 23,722 Venue: Docklands</t>
  </si>
  <si>
    <t xml:space="preserve">  6.0  10.4  12.9 16.13</t>
  </si>
  <si>
    <t>Rnd Att: 263,280 (32,910) Tot Att: 4,849,531 (35,658)</t>
  </si>
  <si>
    <t xml:space="preserve">  4.4   9.8 15.14 21.17</t>
  </si>
  <si>
    <t>Fri 22-Jul-2005 7:40 PM Att: 45,576 Venue: Docklands</t>
  </si>
  <si>
    <t xml:space="preserve">  2.4   3.6   8.8 10.10</t>
  </si>
  <si>
    <t>St Kilda won by 73 pts [Match stats]</t>
  </si>
  <si>
    <t xml:space="preserve">  5.3  12.6  15.7 19.13</t>
  </si>
  <si>
    <t>Sat 23-Jul-2005 2:10 PM Att: 31,459 Venue: M.C.G.</t>
  </si>
  <si>
    <t xml:space="preserve">  5.2  10.5 12.10 15.13</t>
  </si>
  <si>
    <t xml:space="preserve">  6.4  10.9 17.12 20.13</t>
  </si>
  <si>
    <t>Sat 23-Jul-2005 2:10 PM Att: 29,351 Venue: Docklands</t>
  </si>
  <si>
    <t xml:space="preserve">  2.3   5.8 11.10 14.14</t>
  </si>
  <si>
    <t xml:space="preserve">  5.3   8.9 11.11 17.12</t>
  </si>
  <si>
    <t>Sat 23-Jul-2005 7:10 PM Att: 36,077 Venue: Gabba</t>
  </si>
  <si>
    <t xml:space="preserve">  1.7   4.9 10.13 14.17</t>
  </si>
  <si>
    <t xml:space="preserve">  7.4  10.6  11.8 14.12</t>
  </si>
  <si>
    <t>Sat 23-Jul-2005 7:10 PM (7:40 PM) Att: 27,455 Venue: Football Park</t>
  </si>
  <si>
    <t xml:space="preserve">  2.3   7.6  11.9 12.11</t>
  </si>
  <si>
    <t xml:space="preserve">  3.2   5.7   9.9 13.10</t>
  </si>
  <si>
    <t>Sun 24-Jul-2005 1:10 PM Att: 37,071 Venue: S.C.G.</t>
  </si>
  <si>
    <t xml:space="preserve">  1.5   6.8  7.11  9.13</t>
  </si>
  <si>
    <t xml:space="preserve">  4.2   7.5  10.9 16.13</t>
  </si>
  <si>
    <t>Sun 24-Jul-2005 2:10 PM Att: 25,263 Venue: Docklands</t>
  </si>
  <si>
    <t xml:space="preserve">  6.2  12.5  16.7  19.8</t>
  </si>
  <si>
    <t xml:space="preserve">  4.2   7.4  11.8 15.11</t>
  </si>
  <si>
    <t>Sun 24-Jul-2005 2:40 PM (4:40 PM) Att: 31,028 Venue: Subiaco</t>
  </si>
  <si>
    <t xml:space="preserve">  4.4   7.7  10.8 11.10</t>
  </si>
  <si>
    <t>Rnd Att: 272,889 (34,111) Tot Att: 5,122,420 (35,572)</t>
  </si>
  <si>
    <t xml:space="preserve">  3.2   7.5  13.7 16.11</t>
  </si>
  <si>
    <t>Fri 29-Jul-2005 7:40 PM Att: 47,122 Venue: Docklands</t>
  </si>
  <si>
    <t xml:space="preserve">  4.4   8.7 11.12 13.16</t>
  </si>
  <si>
    <t xml:space="preserve">  5.3   7.6  11.6 13.10</t>
  </si>
  <si>
    <t>Sat 30-Jul-2005 2:10 PM Att: 39,584 Venue: M.C.G.</t>
  </si>
  <si>
    <t xml:space="preserve">  8.3  13.6 23.12 27.14</t>
  </si>
  <si>
    <t xml:space="preserve">  3.8  7.11  8.15 12.25</t>
  </si>
  <si>
    <t>Sat 30-Jul-2005 2:10 PM (4:10 PM) Att: 39,412 Venue: Subiaco</t>
  </si>
  <si>
    <t xml:space="preserve">  1.4   3.5   6.6   7.7</t>
  </si>
  <si>
    <t xml:space="preserve">  4.6  13.7 14.10 23.13</t>
  </si>
  <si>
    <t>Sat 30-Jul-2005 7:10 PM Att: 29,200 Venue: Docklands</t>
  </si>
  <si>
    <t xml:space="preserve">  3.5   7.9 12.12 18.15</t>
  </si>
  <si>
    <t xml:space="preserve">  1.0   3.2   8.4   8.6</t>
  </si>
  <si>
    <t>Sat 30-Jul-2005 7:10 PM (7:40 PM) Att: 45,629 Venue: Football Park</t>
  </si>
  <si>
    <t xml:space="preserve">  2.1   4.4   5.5  6.11</t>
  </si>
  <si>
    <t xml:space="preserve">  1.2   3.3  10.7 15.10</t>
  </si>
  <si>
    <t>Sun 31-Jul-2005 1:10 PM Att: 10,431 Venue: Manuka Oval</t>
  </si>
  <si>
    <t xml:space="preserve">  4.3   9.7 11.11 14.12</t>
  </si>
  <si>
    <t xml:space="preserve">  7.0  12.4  18.6  22.9</t>
  </si>
  <si>
    <t>Sun 31-Jul-2005 2:10 PM Att: 34,925 Venue: Docklands</t>
  </si>
  <si>
    <t xml:space="preserve">  3.5   8.8  11.8 16.10</t>
  </si>
  <si>
    <t xml:space="preserve">  2.4   5.8  9.11 12.13</t>
  </si>
  <si>
    <t>Sun 31-Jul-2005 2:10 PM Att: 26,586 Venue: M.C.G.</t>
  </si>
  <si>
    <t xml:space="preserve">  4.3   7.3  10.5  15.8</t>
  </si>
  <si>
    <t>Rnd Att: 276,943 (34,618) Tot Att: 5,399,363 (35,522)</t>
  </si>
  <si>
    <t xml:space="preserve">  5.1   7.7  9.14 13.18</t>
  </si>
  <si>
    <t>Fri 05-Aug-2005 7:40 PM Att: 46,848 Venue: Docklands</t>
  </si>
  <si>
    <t xml:space="preserve">  4.2   6.3   7.5   8.7</t>
  </si>
  <si>
    <t xml:space="preserve">  7.3  13.9 17.11 21.14</t>
  </si>
  <si>
    <t>Sat 06-Aug-2005 2:10 PM Att: 27,693 Venue: M.C.G.</t>
  </si>
  <si>
    <t xml:space="preserve">  2.4   6.8 10.12 14.13</t>
  </si>
  <si>
    <t>Western Bulldogs won by 43 pts [Match stats]</t>
  </si>
  <si>
    <t xml:space="preserve">  2.4  6.10  8.15 13.22</t>
  </si>
  <si>
    <t>Sat 06-Aug-2005 2:10 PM (2:40 PM) Att: 42,843 Venue: Football Park</t>
  </si>
  <si>
    <t xml:space="preserve">  2.1   5.1   7.2   7.4</t>
  </si>
  <si>
    <t>Adelaide won by 54 pts [Match stats]</t>
  </si>
  <si>
    <t xml:space="preserve">  5.0  10.1  13.6  15.8</t>
  </si>
  <si>
    <t>Sat 06-Aug-2005 7:10 PM Att: 41,629 Venue: Docklands</t>
  </si>
  <si>
    <t xml:space="preserve">  3.2   8.3  13.5 18.10</t>
  </si>
  <si>
    <t xml:space="preserve">  1.4   5.6  10.9 13.15</t>
  </si>
  <si>
    <t>Sat 06-Aug-2005 5:40 PM (7:40 PM) Att: 36,026 Venue: Subiaco</t>
  </si>
  <si>
    <t xml:space="preserve">  2.3   4.7   7.9  9.12</t>
  </si>
  <si>
    <t xml:space="preserve">  2.2   7.4  12.8 18.13</t>
  </si>
  <si>
    <t>Sun 07-Aug-2005 1:10 PM Att: 31,946 Venue: Gabba</t>
  </si>
  <si>
    <t xml:space="preserve">  2.3   6.9  9.13 11.14</t>
  </si>
  <si>
    <t xml:space="preserve">  6.3  12.8 14.10 16.13</t>
  </si>
  <si>
    <t>Sun 07-Aug-2005 2:10 PM Att: 16,371 Venue: M.C.G.</t>
  </si>
  <si>
    <t xml:space="preserve">  6.1  10.6 14.11 18.15</t>
  </si>
  <si>
    <t xml:space="preserve">  3.2   7.7 10.11 14.14</t>
  </si>
  <si>
    <t>Sun 07-Aug-2005 2:10 PM Att: 33,587 Venue: Docklands</t>
  </si>
  <si>
    <t xml:space="preserve">  3.4   7.7  8.10 15.14</t>
  </si>
  <si>
    <t>Kangaroos won by 6 pts [Match stats]</t>
  </si>
  <si>
    <t>Rnd Att: 303,178 (37,897) Tot Att: 5,702,541 (35,641)</t>
  </si>
  <si>
    <t xml:space="preserve">  5.4  12.7 18.11 19.14</t>
  </si>
  <si>
    <t>Fri 12-Aug-2005 6:40 PM (8:40 PM) Att: 40,720 Venue: Subiaco</t>
  </si>
  <si>
    <t xml:space="preserve">  2.1   5.2   7.4  12.8</t>
  </si>
  <si>
    <t xml:space="preserve">  4.3   9.4  11.5  15.9</t>
  </si>
  <si>
    <t>Sat 13-Aug-2005 2:10 PM Att: 20,148 Venue: Kardinia Park</t>
  </si>
  <si>
    <t xml:space="preserve">  2.4   4.7 10.14 14.16</t>
  </si>
  <si>
    <t xml:space="preserve">  3.1   6.2   9.5  13.7</t>
  </si>
  <si>
    <t>Sat 13-Aug-2005 2:10 PM Att: 39,777 Venue: Docklands</t>
  </si>
  <si>
    <t xml:space="preserve">  5.2  11.6  12.8 16.12</t>
  </si>
  <si>
    <t xml:space="preserve">  3.4   7.6   9.9 14.10</t>
  </si>
  <si>
    <t>Sat 13-Aug-2005 7:10 PM Att: 48,287 Venue: M.C.G.</t>
  </si>
  <si>
    <t xml:space="preserve">  7.2   9.7  16.9 19.15</t>
  </si>
  <si>
    <t xml:space="preserve">  2.4   4.4   8.7  12.9</t>
  </si>
  <si>
    <t>Sat 13-Aug-2005 7:10 PM (7:40 PM) Att: 45,199 Venue: Football Park</t>
  </si>
  <si>
    <t xml:space="preserve">  3.4   8.5  10.8 13.10</t>
  </si>
  <si>
    <t xml:space="preserve">  6.1  11.5  14.6 19.10</t>
  </si>
  <si>
    <t>Sun 14-Aug-2005 1:10 PM Att: 43,512 Venue: Stadium Australia</t>
  </si>
  <si>
    <t xml:space="preserve">  2.2   3.3   5.3   6.4</t>
  </si>
  <si>
    <t>Sydney won by 84 pts [Match stats]</t>
  </si>
  <si>
    <t xml:space="preserve">  4.5  11.8 14.11 17.15</t>
  </si>
  <si>
    <t>Sun 14-Aug-2005 2:10 PM Att: 32,053 Venue: M.C.G.</t>
  </si>
  <si>
    <t xml:space="preserve">  4.2  10.3  12.4  16.8</t>
  </si>
  <si>
    <t>Hawthorn won by 13 pts [Match stats]</t>
  </si>
  <si>
    <t xml:space="preserve">  5.3  11.7  14.8 16.11</t>
  </si>
  <si>
    <t>Sun 14-Aug-2005 2:10 PM Att: 33,482 Venue: Docklands</t>
  </si>
  <si>
    <t xml:space="preserve">  5.2   8.4  15.7 18.11</t>
  </si>
  <si>
    <t>Western Bulldogs won by 12 pts [Match stats]</t>
  </si>
  <si>
    <t>Rnd Att: 270,005 (33,751) Tot Att: 5,972,546 (35,551)</t>
  </si>
  <si>
    <t xml:space="preserve">  5.2   7.2   8.6  12.8</t>
  </si>
  <si>
    <t>Fri 19-Aug-2005 6:40 PM (8:40 PM) Att: 38,057 Venue: Subiaco</t>
  </si>
  <si>
    <t xml:space="preserve">  4.2   9.3  11.4  11.9</t>
  </si>
  <si>
    <t xml:space="preserve">  5.4  10.7 12.12 16.13</t>
  </si>
  <si>
    <t>Sat 20-Aug-2005 2:10 PM Att: 20,372 Venue: Kardinia Park</t>
  </si>
  <si>
    <t xml:space="preserve">  1.2   3.3   3.3   5.3</t>
  </si>
  <si>
    <t>Geelong won by 76 pts [Match stats]</t>
  </si>
  <si>
    <t xml:space="preserve">  4.9 10.12 17.15 22.19</t>
  </si>
  <si>
    <t>Sat 20-Aug-2005 2:10 PM (2:40 PM) Att: 40,372 Venue: Football Park</t>
  </si>
  <si>
    <t xml:space="preserve">  2.1   2.4   5.7  5.11</t>
  </si>
  <si>
    <t>Adelaide won by 110 pts [Match stats]</t>
  </si>
  <si>
    <t xml:space="preserve">  4.2   8.5  11.8 16.13</t>
  </si>
  <si>
    <t>Sat 20-Aug-2005 7:10 PM Att: 32,621 Venue: M.C.G.</t>
  </si>
  <si>
    <t xml:space="preserve">  7.2   9.6  13.7  16.9</t>
  </si>
  <si>
    <t xml:space="preserve">  2.0   5.2   6.7   7.9</t>
  </si>
  <si>
    <t>Sat 20-Aug-2005 7:10 PM Att: 35,221 Venue: Gabba</t>
  </si>
  <si>
    <t xml:space="preserve">  7.2  12.3  14.8 15.11</t>
  </si>
  <si>
    <t>Sun 21-Aug-2005 1:10 PM Att: 34,975 Venue: S.C.G.</t>
  </si>
  <si>
    <t xml:space="preserve">  1.1   4.3   7.7  9.10</t>
  </si>
  <si>
    <t xml:space="preserve">  9.4  18.6 23.10 28.14</t>
  </si>
  <si>
    <t>Sun 21-Aug-2005 2:10 PM Att: 37,481 Venue: M.C.G.</t>
  </si>
  <si>
    <t xml:space="preserve">  3.2   6.8  8.12 11.17</t>
  </si>
  <si>
    <t>Essendon won by 99 pts [Match stats]</t>
  </si>
  <si>
    <t xml:space="preserve">  3.2   7.7 14.11 20.17</t>
  </si>
  <si>
    <t>Sun 21-Aug-2005 2:10 PM Att: 30,906 Venue: Docklands</t>
  </si>
  <si>
    <t xml:space="preserve">  6.2  13.2  17.5  21.7</t>
  </si>
  <si>
    <t>Rnd Att: 311,242 (38,905) Tot Att: 6,283,788 (35,703)</t>
  </si>
  <si>
    <t xml:space="preserve">  9.4  12.7 15.10 21.15</t>
  </si>
  <si>
    <t>Fri 26-Aug-2005 7:40 PM Att: 41,947 Venue: Docklands</t>
  </si>
  <si>
    <t xml:space="preserve">  2.2   4.9 10.14 14.16</t>
  </si>
  <si>
    <t xml:space="preserve">  1.2   4.4   6.9  11.9</t>
  </si>
  <si>
    <t>Sat 27-Aug-2005 2:10 PM Att: 31,891 Venue: M.C.G.</t>
  </si>
  <si>
    <t xml:space="preserve">  5.5  12.5  15.7  20.9</t>
  </si>
  <si>
    <t xml:space="preserve">  3.7   4.8   9.9 10.14</t>
  </si>
  <si>
    <t>Sat 27-Aug-2005 2:10 PM (4:10 PM) Att: 43,044 Venue: Subiaco</t>
  </si>
  <si>
    <t xml:space="preserve">  5.1   8.4  11.7 12.10</t>
  </si>
  <si>
    <t xml:space="preserve">  5.4  14.8 20.16 28.18</t>
  </si>
  <si>
    <t>Sat 27-Aug-2005 7:10 PM Att: 46,105 Venue: Docklands</t>
  </si>
  <si>
    <t xml:space="preserve">  2.2   5.3   6.5   7.5</t>
  </si>
  <si>
    <t>St Kilda won by 139 pts [Match stats]</t>
  </si>
  <si>
    <t xml:space="preserve">  4.2   7.6 11.10 18.12</t>
  </si>
  <si>
    <t>Sat 27-Aug-2005 7:10 PM (7:40 PM) Att: 41,518 Venue: Football Park</t>
  </si>
  <si>
    <t xml:space="preserve">  6.3   8.5   9.7  11.9</t>
  </si>
  <si>
    <t xml:space="preserve">  4.2   7.2  10.8  10.9</t>
  </si>
  <si>
    <t>Sun 28-Aug-2005 1:10 PM Att: 24,096 Venue: Kardinia Park</t>
  </si>
  <si>
    <t xml:space="preserve">  0.2   6.5   6.6  10.8</t>
  </si>
  <si>
    <t xml:space="preserve">  4.1   5.6   8.9 12.11</t>
  </si>
  <si>
    <t>Sun 28-Aug-2005 2:10 PM Att: 27,625 Venue: Docklands</t>
  </si>
  <si>
    <t xml:space="preserve">  2.2   5.7  11.8 17.11</t>
  </si>
  <si>
    <t xml:space="preserve">  4.1   7.5   9.7 12.13</t>
  </si>
  <si>
    <t>Sun 28-Aug-2005 2:10 PM Att: 55,016 Venue: M.C.G.</t>
  </si>
  <si>
    <t xml:space="preserve">  1.3   7.8 11.14 13.17</t>
  </si>
  <si>
    <t>2005 Ladder</t>
  </si>
  <si>
    <t>301.264 (53%)</t>
  </si>
  <si>
    <t>219.203 (52%)</t>
  </si>
  <si>
    <t>328.293 (53%)</t>
  </si>
  <si>
    <t>267.222 (55%)</t>
  </si>
  <si>
    <t>287.252 (53%)</t>
  </si>
  <si>
    <t>245.226 (52%)</t>
  </si>
  <si>
    <t>355.277 (56%)</t>
  </si>
  <si>
    <t>268.198 (58%)</t>
  </si>
  <si>
    <t>301.247 (55%)</t>
  </si>
  <si>
    <t>301.263 (53%)</t>
  </si>
  <si>
    <t>310.274 (53%)</t>
  </si>
  <si>
    <t>281.220 (56%)</t>
  </si>
  <si>
    <t>317.269 (54%)</t>
  </si>
  <si>
    <t>328.298 (52%)</t>
  </si>
  <si>
    <t>295.258 (53%)</t>
  </si>
  <si>
    <t>300.266 (53%)</t>
  </si>
  <si>
    <t>352.273 (56%)</t>
  </si>
  <si>
    <t>342.299 (53%)</t>
  </si>
  <si>
    <t>304.217 (58%)</t>
  </si>
  <si>
    <t>291.292 (50%)</t>
  </si>
  <si>
    <t>314.255 (55%)</t>
  </si>
  <si>
    <t>313.286 (52%)</t>
  </si>
  <si>
    <t>294.258 (53%)</t>
  </si>
  <si>
    <t>323.252 (56%)</t>
  </si>
  <si>
    <t>314.234 (57%)</t>
  </si>
  <si>
    <t>337.280 (55%)</t>
  </si>
  <si>
    <t>280.224 (56%)</t>
  </si>
  <si>
    <t>343.259 (57%)</t>
  </si>
  <si>
    <t>270.264 (51%)</t>
  </si>
  <si>
    <t>357.283 (56%)</t>
  </si>
  <si>
    <t>293.258 (53%)</t>
  </si>
  <si>
    <t>400.270 (60%)</t>
  </si>
  <si>
    <t>Games: 176, Goals: 4915, Behinds: 4117, Accuracy: 54.42%, Total points: 33607, Average score: 95</t>
  </si>
  <si>
    <t xml:space="preserve">  4.1   5.4   5.7  10.9</t>
  </si>
  <si>
    <t>Fri 02-Sep-2005 6:30 PM (8:30 PM) Att: 43,302 Venue: Subiaco</t>
  </si>
  <si>
    <t xml:space="preserve">  3.1   5.2   8.3  10.5</t>
  </si>
  <si>
    <t xml:space="preserve">  5.4  12.5  16.8  18.8</t>
  </si>
  <si>
    <t>Sat 03-Sep-2005 2:30 PM Att: 65,018 Venue: M.C.G.</t>
  </si>
  <si>
    <t xml:space="preserve">  2.3   6.4   6.6   9.7</t>
  </si>
  <si>
    <t xml:space="preserve">  1.0   6.3   9.3  10.5</t>
  </si>
  <si>
    <t>Sat 03-Sep-2005 7:00 PM (7:30 PM) Att: 48,768 Venue: Football Park</t>
  </si>
  <si>
    <t xml:space="preserve">  3.3   3.5   5.7   8.9</t>
  </si>
  <si>
    <t xml:space="preserve">  6.1  12.3  20.6  26.8</t>
  </si>
  <si>
    <t>Sun 04-Sep-2005 2:30 PM Att: 25,195 Venue: Docklands</t>
  </si>
  <si>
    <t xml:space="preserve">  6.6   7.7  10.9 11.11</t>
  </si>
  <si>
    <t xml:space="preserve">  2.2   2.6  3.12  7.14</t>
  </si>
  <si>
    <t>Fri 09-Sep-2005 8:00 PM Att: 39,079 Venue: S.C.G.</t>
  </si>
  <si>
    <t xml:space="preserve">  2.6   5.8  6.11  7.11</t>
  </si>
  <si>
    <t xml:space="preserve">  3.4   4.7  12.9 18.15</t>
  </si>
  <si>
    <t>Sat 10-Sep-2005 7:00 PM (7:30 PM) Att: 50,521 Venue: Football Park</t>
  </si>
  <si>
    <t xml:space="preserve">  2.1   3.6   4.6  5.10</t>
  </si>
  <si>
    <t>Adelaide won by 83 pts [Match stats]</t>
  </si>
  <si>
    <t xml:space="preserve">  5.1   6.3   8.6  15.6</t>
  </si>
  <si>
    <t>Fri 16-Sep-2005 8:00 PM Att: 73,344 Venue: M.C.G.</t>
  </si>
  <si>
    <t xml:space="preserve">  3.1   5.5   9.7  9.11</t>
  </si>
  <si>
    <t xml:space="preserve">  2.2   6.5  11.8  14.9</t>
  </si>
  <si>
    <t>Sat 17-Sep-2005 1:00 PM (3:00 PM) Att: 43,009 Venue: Subiaco</t>
  </si>
  <si>
    <t xml:space="preserve">  2.2   5.4   6.6 11.11</t>
  </si>
  <si>
    <t xml:space="preserve">  3.0   6.3   6.5  8.10</t>
  </si>
  <si>
    <t>Sat 24-Sep-2005 2:35 PM Att: 91,828 Venue: M.C.G.</t>
  </si>
  <si>
    <t xml:space="preserve">  2.4   2.7   5.9  7.12</t>
  </si>
  <si>
    <t xml:space="preserve">[2004] [2006] </t>
  </si>
  <si>
    <t>[2003] [2005]</t>
  </si>
  <si>
    <t>2004 Season Scores and Results</t>
  </si>
  <si>
    <t>Rnd Att: 263,705 (32,963) Tot Att: 263,705 (32,963)</t>
  </si>
  <si>
    <t xml:space="preserve">  2.5   6.7  11.9 14.13</t>
  </si>
  <si>
    <t>Fri 26-Mar-2004 7:45 PM (6:45 PM) Att: 55,622 Venue: M.C.G.</t>
  </si>
  <si>
    <t xml:space="preserve">  1.2   3.3   5.6   8.9</t>
  </si>
  <si>
    <t>Richmond won by 40 pts [Match stats]</t>
  </si>
  <si>
    <t xml:space="preserve">  2.7  5.12 11.13 17.17</t>
  </si>
  <si>
    <t>Sat 27-Mar-2004 2:10 PM (1:10 PM) Att: 38,351 Venue: M.C.G.</t>
  </si>
  <si>
    <t xml:space="preserve">  1.2   4.2   6.5 10.10</t>
  </si>
  <si>
    <t>Hawthorn won by 49 pts [Match stats]</t>
  </si>
  <si>
    <t xml:space="preserve">  5.3   9.9 13.12 15.17</t>
  </si>
  <si>
    <t>Sat 27-Mar-2004 2:15 PM (4:15 PM) Att: 34,177 Venue: Subiaco</t>
  </si>
  <si>
    <t xml:space="preserve">  3.3   5.6   8.9  8.12</t>
  </si>
  <si>
    <t>Fremantle won by 47 pts [Match stats]</t>
  </si>
  <si>
    <t xml:space="preserve">  3.0   8.2  16.4  19.8</t>
  </si>
  <si>
    <t>Sat 27-Mar-2004 7:10 PM (6:10 PM) Att: 35,042 Venue: Docklands</t>
  </si>
  <si>
    <t xml:space="preserve">  4.1   5.4   6.7   9.7</t>
  </si>
  <si>
    <t>St Kilda won by 61 pts [Match stats]</t>
  </si>
  <si>
    <t xml:space="preserve">  1.3   5.6  8.12 11.14</t>
  </si>
  <si>
    <t>Sat 27-Mar-2004 8:10 PM Att: 34,028 Venue: Gabba</t>
  </si>
  <si>
    <t xml:space="preserve">  4.3   8.7  8.11 11.12</t>
  </si>
  <si>
    <t xml:space="preserve">  2.6  7.13 15.16 23.20</t>
  </si>
  <si>
    <t>Sun 28-Mar-2004 12:40 PM (1:10 PM) Att: 28,413 Venue: Football Park</t>
  </si>
  <si>
    <t xml:space="preserve">  1.5   2.6  6.12  8.14</t>
  </si>
  <si>
    <t xml:space="preserve">  2.3   8.5  17.7 23.11</t>
  </si>
  <si>
    <t>Sun 28-Mar-2004 2:10 PM Att: 19,231 Venue: M.C.G.</t>
  </si>
  <si>
    <t xml:space="preserve">  4.7  4.11  9.13 10.14</t>
  </si>
  <si>
    <t>Kangaroos won by 75 pts [Match stats]</t>
  </si>
  <si>
    <t xml:space="preserve">  7.2  11.6 16.11 20.17</t>
  </si>
  <si>
    <t>Sun 28-Mar-2004 2:10 PM Att: 18,841 Venue: Docklands</t>
  </si>
  <si>
    <t xml:space="preserve">  5.5  11.8 15.10 22.12</t>
  </si>
  <si>
    <t>Rnd Att: 280,889 (35,111) Tot Att: 544,594 (34,037)</t>
  </si>
  <si>
    <t xml:space="preserve">  6.7 12.10 16.12 20.15</t>
  </si>
  <si>
    <t>Fri 02-Apr-2004 7:45 PM Att: 33,406 Venue: M.C.G.</t>
  </si>
  <si>
    <t xml:space="preserve">  3.1   6.1   8.3  12.4</t>
  </si>
  <si>
    <t xml:space="preserve">  2.5   5.8 10.14 15.16</t>
  </si>
  <si>
    <t>Sat 03-Apr-2004 2:10 PM Att: 40,044 Venue: M.C.G.</t>
  </si>
  <si>
    <t xml:space="preserve">  6.5  8.11 10.16 13.19</t>
  </si>
  <si>
    <t xml:space="preserve">  1.1   6.8  8.12 11.17</t>
  </si>
  <si>
    <t>Sat 03-Apr-2004 2:10 PM (2:40 PM) Att: 41,095 Venue: Football Park</t>
  </si>
  <si>
    <t xml:space="preserve">  8.5  11.7 14.11 15.14</t>
  </si>
  <si>
    <t>Brisbane Lions won by 21 pts [Match stats]</t>
  </si>
  <si>
    <t xml:space="preserve">  2.3   3.5   5.9  8.12</t>
  </si>
  <si>
    <t>Sat 03-Apr-2004 7:10 PM Att: 44,876 Venue: Docklands</t>
  </si>
  <si>
    <t xml:space="preserve">  3.5  5.10  7.15 13.16</t>
  </si>
  <si>
    <t xml:space="preserve">  4.0   7.3 12.10 17.13</t>
  </si>
  <si>
    <t>Sat 03-Apr-2004 5:40 PM (7:40 PM) Att: 39,760 Venue: Subiaco</t>
  </si>
  <si>
    <t xml:space="preserve">  3.3  10.6  14.7 18.10</t>
  </si>
  <si>
    <t xml:space="preserve">  5.1   7.6  12.9 15.12</t>
  </si>
  <si>
    <t>Sun 04-Apr-2004 1:10 PM Att: 21,366 Venue: S.C.G.</t>
  </si>
  <si>
    <t xml:space="preserve">  3.2   5.6   8.9 10.11</t>
  </si>
  <si>
    <t xml:space="preserve">  2.4   6.6  12.6  16.8</t>
  </si>
  <si>
    <t>Sun 04-Apr-2004 2:10 PM Att: 25,037 Venue: Princes Park</t>
  </si>
  <si>
    <t xml:space="preserve">  3.2   3.9  5.11  6.14</t>
  </si>
  <si>
    <t xml:space="preserve">  3.1   5.4   7.5  11.8</t>
  </si>
  <si>
    <t>Sun 04-Apr-2004 2:10 PM Att: 35,305 Venue: M.C.G.</t>
  </si>
  <si>
    <t xml:space="preserve">  5.2   7.5 12.10 15.13</t>
  </si>
  <si>
    <t>Rnd Att: 262,617 (32,827) Tot Att: 807,211 (33,634)</t>
  </si>
  <si>
    <t xml:space="preserve">  2.2   8.5 15.11 21.11</t>
  </si>
  <si>
    <t>Thu 08-Apr-2004 7:40 PM Att: 36,467 Venue: Gabba</t>
  </si>
  <si>
    <t xml:space="preserve">  3.0   7.2  10.3  12.5</t>
  </si>
  <si>
    <t xml:space="preserve">  7.0  12.3  14.5  17.9</t>
  </si>
  <si>
    <t>Sat 10-Apr-2004 2:10 PM Att: 36,273 Venue: M.C.G.</t>
  </si>
  <si>
    <t xml:space="preserve">  4.4   8.6  13.7 16.10</t>
  </si>
  <si>
    <t>Kangaroos won by 5 pts [Match stats]</t>
  </si>
  <si>
    <t xml:space="preserve">  8.0  10.1  16.3  22.5</t>
  </si>
  <si>
    <t>Sat 10-Apr-2004 7:10 PM Att: 33,195 Venue: Docklands</t>
  </si>
  <si>
    <t xml:space="preserve">  3.0   7.5  15.8 20.11</t>
  </si>
  <si>
    <t xml:space="preserve">  3.2   7.3   7.5 10.13</t>
  </si>
  <si>
    <t>Sat 10-Apr-2004 7:10 PM Att: 25,451 Venue: S.C.G.</t>
  </si>
  <si>
    <t xml:space="preserve">  2.2   7.5   9.7  10.7</t>
  </si>
  <si>
    <t xml:space="preserve">  6.3  11.8 17.13 26.15</t>
  </si>
  <si>
    <t>Sun 11-Apr-2004 12:40 PM (1:10 PM) Att: 27,421 Venue: Football Park</t>
  </si>
  <si>
    <t xml:space="preserve">  1.3   7.6  10.8 13.12</t>
  </si>
  <si>
    <t>Port Adelaide won by 81 pts [Match stats]</t>
  </si>
  <si>
    <t xml:space="preserve">  1.3   6.7  9.10 12.15</t>
  </si>
  <si>
    <t>Sun 11-Apr-2004 2:10 PM Att: 27,767 Venue: M.C.G.</t>
  </si>
  <si>
    <t xml:space="preserve">  3.8  6.14  9.19 12.25</t>
  </si>
  <si>
    <t xml:space="preserve">  2.2   3.4   7.8 10.13</t>
  </si>
  <si>
    <t>Sun 11-Apr-2004 2:10 PM (4:10 PM) Att: 32,575 Venue: Subiaco</t>
  </si>
  <si>
    <t xml:space="preserve">  2.3  4.10  6.12  8.16</t>
  </si>
  <si>
    <t xml:space="preserve">  4.3  10.6 12.12 16.18</t>
  </si>
  <si>
    <t>Mon 12-Apr-2004 2:10 PM Att: 43,468 Venue: Docklands</t>
  </si>
  <si>
    <t xml:space="preserve">  5.0   7.2   8.6  10.9</t>
  </si>
  <si>
    <t>Rnd Att: 268,483 (33,560) Tot Att: 1,075,694 (33,615)</t>
  </si>
  <si>
    <t xml:space="preserve">  3.3   6.6   7.7  12.8</t>
  </si>
  <si>
    <t>Fri 16-Apr-2004 7:40 PM Att: 60,864 Venue: M.C.G.</t>
  </si>
  <si>
    <t xml:space="preserve">  1.3   5.8 13.11 17.15</t>
  </si>
  <si>
    <t xml:space="preserve">  5.1   8.7 12.14 18.16</t>
  </si>
  <si>
    <t>Sat 17-Apr-2004 2:10 PM Att: 20,093 Venue: M.C.G.</t>
  </si>
  <si>
    <t xml:space="preserve">  4.3   5.6   8.8 10.11</t>
  </si>
  <si>
    <t>Melbourne won by 53 pts [Match stats]</t>
  </si>
  <si>
    <t xml:space="preserve">  3.2   6.4  10.5  12.7</t>
  </si>
  <si>
    <t>Sat 17-Apr-2004 2:10 PM (4:10 PM) Att: 39,666 Venue: Subiaco</t>
  </si>
  <si>
    <t xml:space="preserve">  2.3   4.4  10.9 10.16</t>
  </si>
  <si>
    <t xml:space="preserve">  7.0  11.1  15.5 19.13</t>
  </si>
  <si>
    <t>Sat 17-Apr-2004 7:10 PM Att: 31,375 Venue: Docklands</t>
  </si>
  <si>
    <t xml:space="preserve">  1.4   3.7  7.10 11.12</t>
  </si>
  <si>
    <t>Geelong won by 49 pts [Match stats]</t>
  </si>
  <si>
    <t xml:space="preserve">  6.2   8.3  12.6  15.8</t>
  </si>
  <si>
    <t>Sat 17-Apr-2004 7:10 PM (7:40 PM) Att: 42,219 Venue: Football Park</t>
  </si>
  <si>
    <t xml:space="preserve">  5.1  10.2  15.3  18.5</t>
  </si>
  <si>
    <t xml:space="preserve">  6.4   6.6   7.7 10.10</t>
  </si>
  <si>
    <t>Sun 18-Apr-2004 1:10 PM Att: 14,891 Venue: Manuka Oval</t>
  </si>
  <si>
    <t xml:space="preserve">  6.3  10.8 16.12 18.13</t>
  </si>
  <si>
    <t>Sydney won by 51 pts [Match stats]</t>
  </si>
  <si>
    <t xml:space="preserve">  2.3   3.4   5.7  7.12</t>
  </si>
  <si>
    <t>Sun 18-Apr-2004 2:10 PM Att: 34,416 Venue: Docklands</t>
  </si>
  <si>
    <t xml:space="preserve">  3.3  7.10 10.12 12.16</t>
  </si>
  <si>
    <t xml:space="preserve">  3.5   5.8   9.9 14.13</t>
  </si>
  <si>
    <t>Sun 18-Apr-2004 2:10 PM Att: 24,959 Venue: M.C.G.</t>
  </si>
  <si>
    <t xml:space="preserve">  2.6   7.9 13.11 16.13</t>
  </si>
  <si>
    <t>Rnd Att: 268,988 (33,624) Tot Att: 1,344,682 (33,617)</t>
  </si>
  <si>
    <t xml:space="preserve">  2.0   3.2   6.4   9.5</t>
  </si>
  <si>
    <t>Fri 23-Apr-2004 7:40 PM Att: 25,267 Venue: Docklands</t>
  </si>
  <si>
    <t xml:space="preserve">  4.2  13.4  15.5  21.8</t>
  </si>
  <si>
    <t xml:space="preserve">  2.2   7.3  10.6  14.8</t>
  </si>
  <si>
    <t>Sat 24-Apr-2004 2:10 PM Att: 18,018 Venue: Princes Park</t>
  </si>
  <si>
    <t xml:space="preserve">  0.2   0.4   2.6   6.7</t>
  </si>
  <si>
    <t>Carlton won by 49 pts [Match stats]</t>
  </si>
  <si>
    <t xml:space="preserve">  7.4   8.6  13.8 20.10</t>
  </si>
  <si>
    <t>Sat 24-Apr-2004 2:10 PM Att: 38,896 Venue: Docklands</t>
  </si>
  <si>
    <t xml:space="preserve">  1.5  3.12  7.13  8.17</t>
  </si>
  <si>
    <t xml:space="preserve">  5.3 10.10 12.17 14.26</t>
  </si>
  <si>
    <t>Sat 24-Apr-2004 7:10 PM Att: 34,526 Venue: Gabba</t>
  </si>
  <si>
    <t xml:space="preserve">  3.1   4.1   6.4   9.8</t>
  </si>
  <si>
    <t xml:space="preserve">  6.1   9.1  13.6  15.9</t>
  </si>
  <si>
    <t>Sat 24-Apr-2004 7:20 PM Att: 33,127 Venue: Stadium Australia</t>
  </si>
  <si>
    <t xml:space="preserve">  2.2  10.4  11.8  17.9</t>
  </si>
  <si>
    <t>Melbourne won by 12 pts [Match stats]</t>
  </si>
  <si>
    <t xml:space="preserve">  1.2   6.5  10.9 11.13</t>
  </si>
  <si>
    <t>Sun 25-Apr-2004 1:15 PM Att: 57,294 Venue: M.C.G.</t>
  </si>
  <si>
    <t xml:space="preserve">  5.3   8.6  13.7 17.10</t>
  </si>
  <si>
    <t xml:space="preserve">  5.5  10.6 13.10 17.17</t>
  </si>
  <si>
    <t>Sun 25-Apr-2004 2:45 PM (3:15 PM) Att: 26,839 Venue: Football Park</t>
  </si>
  <si>
    <t xml:space="preserve">  3.1  4.11  5.17  7.22</t>
  </si>
  <si>
    <t xml:space="preserve">  7.0  11.2  14.7  18.9</t>
  </si>
  <si>
    <t>Sun 25-Apr-2004 2:15 PM (4:15 PM) Att: 35,021 Venue: Subiaco</t>
  </si>
  <si>
    <t xml:space="preserve">  4.1   8.3  11.5  14.7</t>
  </si>
  <si>
    <t>Fremantle won by 26 pts [Match stats]</t>
  </si>
  <si>
    <t>Rnd Att: 266,986 (33,373) Tot Att: 1,611,668 (33,576)</t>
  </si>
  <si>
    <t xml:space="preserve">  7.1  10.7 11.11 12.12</t>
  </si>
  <si>
    <t>Fri 30-Apr-2004 7:40 PM Att: 37,947 Venue: Docklands</t>
  </si>
  <si>
    <t xml:space="preserve">  3.3   7.5  11.5  13.5</t>
  </si>
  <si>
    <t xml:space="preserve">  5.6   7.8 12.10 16.12</t>
  </si>
  <si>
    <t>Sat 01-May-2004 2:10 PM Att: 38,946 Venue: M.C.G.</t>
  </si>
  <si>
    <t xml:space="preserve">  4.3   4.6   8.7  15.8</t>
  </si>
  <si>
    <t xml:space="preserve">  6.3  14.7  17.8 18.11</t>
  </si>
  <si>
    <t>Sat 01-May-2004 2:10 PM Att: 7,222 Venue: Manuka Oval</t>
  </si>
  <si>
    <t xml:space="preserve">  4.2   9.2  12.6  19.6</t>
  </si>
  <si>
    <t xml:space="preserve">  2.6   6.8  9.12 13.14</t>
  </si>
  <si>
    <t>Sat 01-May-2004 7:10 PM Att: 52,539 Venue: Docklands</t>
  </si>
  <si>
    <t xml:space="preserve">  4.1   5.4   7.5  14.7</t>
  </si>
  <si>
    <t xml:space="preserve">  3.2   7.5   9.5  11.7</t>
  </si>
  <si>
    <t>Sat 01-May-2004 5:40 PM (7:40 PM) Att: 42,135 Venue: Subiaco</t>
  </si>
  <si>
    <t xml:space="preserve">  4.1   7.3  11.8 12.11</t>
  </si>
  <si>
    <t>Fremantle won by 10 pts [Match stats]</t>
  </si>
  <si>
    <t xml:space="preserve">  1.0   5.2  11.5 15.11</t>
  </si>
  <si>
    <t>Sun 02-May-2004 1:10 PM Att: 18,224 Venue: Kardinia Park</t>
  </si>
  <si>
    <t xml:space="preserve">  2.3   4.6   6.8  8.10</t>
  </si>
  <si>
    <t xml:space="preserve">  6.3  12.5  19.9 25.10</t>
  </si>
  <si>
    <t>Sun 02-May-2004 2:10 PM Att: 38,799 Venue: M.C.G.</t>
  </si>
  <si>
    <t xml:space="preserve">  1.3   2.5   4.7   8.7</t>
  </si>
  <si>
    <t>Melbourne won by 105 pts [Match stats]</t>
  </si>
  <si>
    <t xml:space="preserve">  1.5   7.7  11.9 14.17</t>
  </si>
  <si>
    <t>Sun 02-May-2004 2:10 PM (2:40 PM) Att: 31,174 Venue: Football Park</t>
  </si>
  <si>
    <t xml:space="preserve">  4.2   5.5  8.11 12.12</t>
  </si>
  <si>
    <t>Rnd Att: 286,682 (35,835) Tot Att: 1,898,350 (33,899)</t>
  </si>
  <si>
    <t>Fri 07-May-2004 7:40 PM Att: 45,119 Venue: Docklands</t>
  </si>
  <si>
    <t xml:space="preserve">  5.2  10.6  15.7 18.13</t>
  </si>
  <si>
    <t xml:space="preserve">  1.5   4.8   7.9 13.11</t>
  </si>
  <si>
    <t>Sat 08-May-2004 2:10 PM Att: 56,617 Venue: M.C.G.</t>
  </si>
  <si>
    <t xml:space="preserve">  3.3   5.7 10.11 11.14</t>
  </si>
  <si>
    <t xml:space="preserve">  1.4   1.4   6.5  11.6</t>
  </si>
  <si>
    <t>Sat 08-May-2004 2:10 PM (4:10 PM) Att: 39,931 Venue: Subiaco</t>
  </si>
  <si>
    <t xml:space="preserve">  4.0   8.4  12.7 14.11</t>
  </si>
  <si>
    <t xml:space="preserve">  1.6   5.6   8.7 11.10</t>
  </si>
  <si>
    <t>Sat 08-May-2004 7:10 PM Att: 27,511 Venue: Docklands</t>
  </si>
  <si>
    <t xml:space="preserve">  2.3   8.6  15.7 18.12</t>
  </si>
  <si>
    <t xml:space="preserve">  5.2   7.3   9.7  13.9</t>
  </si>
  <si>
    <t>Sat 08-May-2004 7:10 PM (7:40 PM) Att: 44,733 Venue: Football Park</t>
  </si>
  <si>
    <t xml:space="preserve">  4.2  11.6 14.14 17.17</t>
  </si>
  <si>
    <t xml:space="preserve">  5.4   6.5   7.6   8.6</t>
  </si>
  <si>
    <t>Sun 09-May-2004 1:10 PM Att: 23,014 Venue: S.C.G.</t>
  </si>
  <si>
    <t xml:space="preserve">  4.1   5.3   8.3  10.7</t>
  </si>
  <si>
    <t xml:space="preserve">  4.6   8.9 12.12 18.14</t>
  </si>
  <si>
    <t>Sun 09-May-2004 2:10 PM Att: 21,145 Venue: M.C.G.</t>
  </si>
  <si>
    <t xml:space="preserve">  2.2   7.4   8.6  11.7</t>
  </si>
  <si>
    <t>Melbourne won by 49 pts [Match stats]</t>
  </si>
  <si>
    <t xml:space="preserve">  2.1   4.1   5.1   8.4</t>
  </si>
  <si>
    <t>Sun 09-May-2004 5:10 PM Att: 28,612 Venue: Docklands</t>
  </si>
  <si>
    <t xml:space="preserve">  4.7  6.11 10.14 15.18</t>
  </si>
  <si>
    <t>Rnd Att: 254,026 (31,753) Tot Att: 2,152,376 (33,631)</t>
  </si>
  <si>
    <t xml:space="preserve">  2.4   5.6  7.12 12.12</t>
  </si>
  <si>
    <t>Fri 14-May-2004 7:10 PM (7:40 PM) Att: 46,309 Venue: Football Park</t>
  </si>
  <si>
    <t xml:space="preserve">  7.4  10.9 14.11 20.15</t>
  </si>
  <si>
    <t>Essendon won by 51 pts [Match stats]</t>
  </si>
  <si>
    <t xml:space="preserve">  4.1   8.5  11.9 15.15</t>
  </si>
  <si>
    <t>Sat 15-May-2004 2:10 PM Att: 33,960 Venue: M.C.G.</t>
  </si>
  <si>
    <t xml:space="preserve">  1.8  6.13  8.19 10.22</t>
  </si>
  <si>
    <t xml:space="preserve">  5.3  11.4  14.9 18.16</t>
  </si>
  <si>
    <t>Sat 15-May-2004 2:10 PM (4:10 PM) Att: 38,870 Venue: Subiaco</t>
  </si>
  <si>
    <t xml:space="preserve">  5.3   8.5  11.7  15.7</t>
  </si>
  <si>
    <t xml:space="preserve">  6.4   9.9 17.11 21.14</t>
  </si>
  <si>
    <t>Sat 15-May-2004 7:10 PM Att: 34,368 Venue: Gabba</t>
  </si>
  <si>
    <t xml:space="preserve">  2.3   5.5   9.6  16.6</t>
  </si>
  <si>
    <t>Brisbane Lions won by 38 pts [Match stats]</t>
  </si>
  <si>
    <t xml:space="preserve">  6.3  10.7 15.10 21.12</t>
  </si>
  <si>
    <t>Sat 15-May-2004 7:10 PM Att: 47,898 Venue: Docklands</t>
  </si>
  <si>
    <t xml:space="preserve">  2.1   4.4  10.9 13.13</t>
  </si>
  <si>
    <t xml:space="preserve">  2.5   6.7   8.9 10.10</t>
  </si>
  <si>
    <t>Sun 16-May-2004 1:10 PM Att: 14,554 Venue: York Park</t>
  </si>
  <si>
    <t xml:space="preserve">  3.1   4.6   6.8  8.13</t>
  </si>
  <si>
    <t xml:space="preserve">  7.1   9.5  11.9 15.11</t>
  </si>
  <si>
    <t>Sun 16-May-2004 2:10 PM Att: 21,157 Venue: Kardinia Park</t>
  </si>
  <si>
    <t xml:space="preserve">  2.4   3.7  9.12 12.15</t>
  </si>
  <si>
    <t xml:space="preserve">  5.1   8.6 18.12 21.14</t>
  </si>
  <si>
    <t>Sun 16-May-2004 2:10 PM Att: 16,910 Venue: Docklands</t>
  </si>
  <si>
    <t xml:space="preserve">  2.1   4.3   4.4   7.6</t>
  </si>
  <si>
    <t>Kangaroos won by 92 pts [Match stats]</t>
  </si>
  <si>
    <t>Rnd Att: 260,554 (32,569) Tot Att: 2,412,930 (33,513)</t>
  </si>
  <si>
    <t xml:space="preserve">  1.2   4.6  7.10  9.14</t>
  </si>
  <si>
    <t>Fri 21-May-2004 7:40 PM Att: 37,881 Venue: Docklands</t>
  </si>
  <si>
    <t xml:space="preserve">  5.2   6.5   7.8  9.11</t>
  </si>
  <si>
    <t xml:space="preserve">  3.5  7.10 11.14 13.18</t>
  </si>
  <si>
    <t>Sat 22-May-2004 2:10 PM Att: 31,291 Venue: M.C.G.</t>
  </si>
  <si>
    <t xml:space="preserve">  2.2   4.5   8.9 11.12</t>
  </si>
  <si>
    <t xml:space="preserve">  5.6  10.8 15.14 20.17</t>
  </si>
  <si>
    <t>Sat 22-May-2004 2:10 PM (4:10 PM) Att: 32,575 Venue: Subiaco</t>
  </si>
  <si>
    <t xml:space="preserve">  3.4   8.5   9.7 11.12</t>
  </si>
  <si>
    <t xml:space="preserve">  6.5  10.6 13.10 18.12</t>
  </si>
  <si>
    <t>Sat 22-May-2004 7:10 PM Att: 51,400 Venue: Docklands</t>
  </si>
  <si>
    <t xml:space="preserve">  6.1   8.8 12.11 14.13</t>
  </si>
  <si>
    <t xml:space="preserve">  4.6  9.10 12.12 19.14</t>
  </si>
  <si>
    <t>Sat 22-May-2004 7:10 PM (7:40 PM) Att: 25,761 Venue: Football Park</t>
  </si>
  <si>
    <t xml:space="preserve">  0.2   1.3   4.4   7.8</t>
  </si>
  <si>
    <t xml:space="preserve">  4.4   5.8 10.13 11.14</t>
  </si>
  <si>
    <t>Sun 23-May-2004 1:10 PM Att: 25,127 Venue: S.C.G.</t>
  </si>
  <si>
    <t xml:space="preserve">  0.1   5.3   8.4  12.7</t>
  </si>
  <si>
    <t xml:space="preserve">  5.1  10.4  12.4  12.7</t>
  </si>
  <si>
    <t>Sun 23-May-2004 2:10 PM Att: 26,041 Venue: Princes Park</t>
  </si>
  <si>
    <t xml:space="preserve">  7.3  10.5  16.5  16.8</t>
  </si>
  <si>
    <t>Western Bulldogs won by 25 pts [Match stats]</t>
  </si>
  <si>
    <t xml:space="preserve">  6.4  13.7  19.9 26.13</t>
  </si>
  <si>
    <t>Sun 23-May-2004 2:10 PM Att: 30,478 Venue: Docklands</t>
  </si>
  <si>
    <t xml:space="preserve">  3.3   6.8  9.10  9.14</t>
  </si>
  <si>
    <t>St Kilda won by 101 pts [Match stats]</t>
  </si>
  <si>
    <t>Rnd Att: 267,397 (33,425) Tot Att: 2,680,327 (33,504)</t>
  </si>
  <si>
    <t xml:space="preserve">  4.8 11.11 14.12 17.13</t>
  </si>
  <si>
    <t>Fri 28-May-2004 7:40 PM Att: 38,411 Venue: Docklands</t>
  </si>
  <si>
    <t xml:space="preserve">  2.2   3.5   7.9 12.13</t>
  </si>
  <si>
    <t xml:space="preserve">  2.6   3.8   5.8  6.11</t>
  </si>
  <si>
    <t>Sat 29-May-2004 2:10 PM Att: 22,942 Venue: M.C.G.</t>
  </si>
  <si>
    <t xml:space="preserve">  5.2   9.8 14.11 20.13</t>
  </si>
  <si>
    <t xml:space="preserve">  4.2   5.6 12.10 14.16</t>
  </si>
  <si>
    <t>Sat 29-May-2004 2:10 PM (4:10 PM) Att: 38,517 Venue: Subiaco</t>
  </si>
  <si>
    <t xml:space="preserve">  3.3   5.6   7.6   9.9</t>
  </si>
  <si>
    <t>West Coast won by 37 pts [Match stats]</t>
  </si>
  <si>
    <t xml:space="preserve">  5.4   6.6   6.9  9.11</t>
  </si>
  <si>
    <t>Sat 29-May-2004 7:10 PM Att: 44,833 Venue: Docklands</t>
  </si>
  <si>
    <t xml:space="preserve">  4.4   6.9 10.13 13.14</t>
  </si>
  <si>
    <t xml:space="preserve">  3.3   6.4   6.6  10.7</t>
  </si>
  <si>
    <t>Sat 29-May-2004 7:10 PM Att: 23,479 Venue: S.C.G.</t>
  </si>
  <si>
    <t xml:space="preserve">  5.5  7.10 11.16 12.21</t>
  </si>
  <si>
    <t xml:space="preserve">  3.1   5.3   8.6 12.11</t>
  </si>
  <si>
    <t>Sun 30-May-2004 1:10 PM Att: 32,902 Venue: Gabba</t>
  </si>
  <si>
    <t xml:space="preserve">  4.3  11.8  16.9 18.15</t>
  </si>
  <si>
    <t xml:space="preserve">  3.2   5.3  10.6 13.10</t>
  </si>
  <si>
    <t>Sun 30-May-2004 2:10 PM Att: 37,136 Venue: Docklands</t>
  </si>
  <si>
    <t xml:space="preserve">  7.5  19.6  26.7 31.10</t>
  </si>
  <si>
    <t xml:space="preserve">  2.1   6.4  14.6  18.8</t>
  </si>
  <si>
    <t>Sun 30-May-2004 2:10 PM (2:40 PM) Att: 29,177 Venue: Football Park</t>
  </si>
  <si>
    <t xml:space="preserve">  4.3   9.6  14.7 17.10</t>
  </si>
  <si>
    <t>Rnd Att: 295,616 (36,952) Tot Att: 2,975,943 (33,818)</t>
  </si>
  <si>
    <t xml:space="preserve">  3.2   8.3  12.6  14.9</t>
  </si>
  <si>
    <t>Fri 04-Jun-2004 7:40 PM Att: 44,401 Venue: Docklands</t>
  </si>
  <si>
    <t xml:space="preserve">  5.4   6.6   8.7  11.9</t>
  </si>
  <si>
    <t xml:space="preserve">  2.2   5.3   7.6  12.8</t>
  </si>
  <si>
    <t>Sat 05-Jun-2004 2:10 PM Att: 42,682 Venue: M.C.G.</t>
  </si>
  <si>
    <t xml:space="preserve">  6.4  10.5  19.8 24.10</t>
  </si>
  <si>
    <t>Essendon won by 74 pts [Match stats]</t>
  </si>
  <si>
    <t xml:space="preserve">  5.6   6.6 10.12 12.15</t>
  </si>
  <si>
    <t>Sat 05-Jun-2004 2:10 PM (2:40 PM) Att: 41,617 Venue: Football Park</t>
  </si>
  <si>
    <t xml:space="preserve">  1.1   5.4   7.5  14.7</t>
  </si>
  <si>
    <t xml:space="preserve">  5.2   7.5  14.7 24.10</t>
  </si>
  <si>
    <t>Sat 05-Jun-2004 7:10 PM Att: 31,700 Venue: Docklands</t>
  </si>
  <si>
    <t xml:space="preserve">  3.4   7.6   9.8  12.8</t>
  </si>
  <si>
    <t>Kangaroos won by 74 pts [Match stats]</t>
  </si>
  <si>
    <t xml:space="preserve">  6.2   9.7 14.11 18.15</t>
  </si>
  <si>
    <t>Sat 05-Jun-2004 7:10 PM Att: 34,241 Venue: Gabba</t>
  </si>
  <si>
    <t xml:space="preserve">  2.7   6.8  8.13 12.14</t>
  </si>
  <si>
    <t xml:space="preserve">  4.4   7.7  14.9 17.10</t>
  </si>
  <si>
    <t>Sun 06-Jun-2004 1:10 PM Att: 36,039 Venue: S.C.G.</t>
  </si>
  <si>
    <t xml:space="preserve">  1.1   4.5   8.7 11.10</t>
  </si>
  <si>
    <t xml:space="preserve">  4.2   7.3   9.6  10.7</t>
  </si>
  <si>
    <t>Sun 06-Jun-2004 2:10 PM Att: 31,811 Venue: Docklands</t>
  </si>
  <si>
    <t xml:space="preserve">  4.2   7.3  14.6 17.11</t>
  </si>
  <si>
    <t xml:space="preserve">  2.2   4.5   9.8   9.8</t>
  </si>
  <si>
    <t>Sun 06-Jun-2004 2:10 PM (4:10 PM) Att: 33,125 Venue: Subiaco</t>
  </si>
  <si>
    <t xml:space="preserve">  4.3   6.7   7.8 13.15</t>
  </si>
  <si>
    <t>Rnd Att: 288,489 (36,061) Tot Att: 3,264,432 (34,005)</t>
  </si>
  <si>
    <t xml:space="preserve">  6.3   8.7  11.7 15.10</t>
  </si>
  <si>
    <t>Fri 11-Jun-2004 7:40 PM Att: 47,302 Venue: Docklands</t>
  </si>
  <si>
    <t xml:space="preserve">  2.1   6.2  12.3  14.4</t>
  </si>
  <si>
    <t xml:space="preserve">  2.3   6.3  11.8 15.13</t>
  </si>
  <si>
    <t>Sat 12-Jun-2004 2:10 PM Att: 28,306 Venue: M.C.G.</t>
  </si>
  <si>
    <t xml:space="preserve">  4.3   8.6  9.10 11.14</t>
  </si>
  <si>
    <t xml:space="preserve">  7.2  11.4  12.8 14.12</t>
  </si>
  <si>
    <t>Sat 12-Jun-2004 7:10 PM Att: 50,003 Venue: Docklands</t>
  </si>
  <si>
    <t xml:space="preserve">  5.1  13.3  20.9 25.12</t>
  </si>
  <si>
    <t>Brisbane Lions won by 66 pts [Match stats]</t>
  </si>
  <si>
    <t xml:space="preserve">  4.3   7.9 11.17 15.18</t>
  </si>
  <si>
    <t>Sat 12-Jun-2004 5:40 PM (7:40 PM) Att: 37,580 Venue: Subiaco</t>
  </si>
  <si>
    <t xml:space="preserve">  1.4   3.6   4.8 11.10</t>
  </si>
  <si>
    <t xml:space="preserve">  3.4  10.6 17.10 20.12</t>
  </si>
  <si>
    <t>Sun 13-Jun-2004 12:40 PM (1:10 PM) Att: 28,032 Venue: Football Park</t>
  </si>
  <si>
    <t xml:space="preserve">  1.2   3.3   5.4  8.12</t>
  </si>
  <si>
    <t xml:space="preserve">  3.3   7.6   9.9 10.11</t>
  </si>
  <si>
    <t>Sun 13-Jun-2004 2:10 PM Att: 18,666 Venue: M.C.G.</t>
  </si>
  <si>
    <t xml:space="preserve">  0.0   3.4   7.5  12.9</t>
  </si>
  <si>
    <t xml:space="preserve">  5.1   9.5  12.8 14.10</t>
  </si>
  <si>
    <t>Sun 13-Jun-2004 2:10 PM Att: 21,612 Venue: Kardinia Park</t>
  </si>
  <si>
    <t xml:space="preserve">  5.0   9.2  10.5 12.12</t>
  </si>
  <si>
    <t xml:space="preserve">  3.5   4.5   7.8 12.10</t>
  </si>
  <si>
    <t>Mon 14-Jun-2004 2:10 PM Att: 56,988 Venue: M.C.G.</t>
  </si>
  <si>
    <t xml:space="preserve">  2.3   7.6  10.6  11.7</t>
  </si>
  <si>
    <t>Melbourne won by 9 pts [Match stats]</t>
  </si>
  <si>
    <t>Rnd Att: 280,419 (35,052) Tot Att: 3,544,851 (34,085)</t>
  </si>
  <si>
    <t xml:space="preserve">  3.2   5.4 10.10 19.13</t>
  </si>
  <si>
    <t>Fri 18-Jun-2004 7:40 PM Att: 36,925 Venue: Docklands</t>
  </si>
  <si>
    <t xml:space="preserve">  6.2   6.6   7.7   9.7</t>
  </si>
  <si>
    <t xml:space="preserve">  2.3   5.4 10.10 13.14</t>
  </si>
  <si>
    <t>Sat 19-Jun-2004 2:10 PM Att: 17,648 Venue: Kardinia Park</t>
  </si>
  <si>
    <t xml:space="preserve">  3.5   5.7  8.10  9.11</t>
  </si>
  <si>
    <t xml:space="preserve">  2.2   5.3  13.5  14.9</t>
  </si>
  <si>
    <t>Sat 19-Jun-2004 7:10 PM Att: 46,618 Venue: Docklands</t>
  </si>
  <si>
    <t xml:space="preserve">  5.2  12.7 16.10 18.16</t>
  </si>
  <si>
    <t>Carlton won by 31 pts [Match stats]</t>
  </si>
  <si>
    <t xml:space="preserve">  4.3   7.3  12.3  16.6</t>
  </si>
  <si>
    <t>Sat 19-Jun-2004 5:40 PM (7:40 PM) Att: 36,507 Venue: Subiaco</t>
  </si>
  <si>
    <t xml:space="preserve">  2.4   9.7  14.9 17.10</t>
  </si>
  <si>
    <t xml:space="preserve">  5.4  10.8  15.9 16.12</t>
  </si>
  <si>
    <t>Sun 20-Jun-2004 1:10 PM Att: 8,542 Venue: Manuka Oval</t>
  </si>
  <si>
    <t xml:space="preserve">  5.1   8.5  10.5  11.9</t>
  </si>
  <si>
    <t xml:space="preserve">  2.1   4.3   8.6  10.9</t>
  </si>
  <si>
    <t>Sun 20-Jun-2004 2:10 PM Att: 47,314 Venue: M.C.G.</t>
  </si>
  <si>
    <t xml:space="preserve">  1.6  6.14  9.16 13.17</t>
  </si>
  <si>
    <t xml:space="preserve">  7.1  10.4 16.10 20.13</t>
  </si>
  <si>
    <t>Sun 20-Jun-2004 2:10 PM (2:40 PM) Att: 36,774 Venue: Football Park</t>
  </si>
  <si>
    <t xml:space="preserve">  3.5   9.7 11.10 15.11</t>
  </si>
  <si>
    <t xml:space="preserve">  5.2   6.3  10.5  13.7</t>
  </si>
  <si>
    <t>Sat 26-Jun-2004 7:20 PM Att: 50,091 Venue: Stadium Australia</t>
  </si>
  <si>
    <t xml:space="preserve">  4.1   7.2   9.7 11.13</t>
  </si>
  <si>
    <t>Rnd Att: 266,577 (33,322) Tot Att: 3,811,428 (34,031)</t>
  </si>
  <si>
    <t xml:space="preserve">  4.3   7.5  11.6  12.7</t>
  </si>
  <si>
    <t>Fri 02-Jul-2004 7:40 PM Att: 49,419 Venue: Docklands</t>
  </si>
  <si>
    <t xml:space="preserve">  3.3   6.6  9.12 14.16</t>
  </si>
  <si>
    <t>Kangaroos won by 21 pts [Match stats]</t>
  </si>
  <si>
    <t xml:space="preserve">  3.1   4.7  9.10 12.12</t>
  </si>
  <si>
    <t>Sat 03-Jul-2004 2:10 PM Att: 26,172 Venue: Princes Park</t>
  </si>
  <si>
    <t xml:space="preserve">  3.2   8.4  10.5  15.5</t>
  </si>
  <si>
    <t xml:space="preserve">  5.6  9.12 15.16 20.20</t>
  </si>
  <si>
    <t>Sat 03-Jul-2004 2:10 PM Att: 44,329 Venue: M.C.G.</t>
  </si>
  <si>
    <t xml:space="preserve">  2.3   5.4   7.7  11.9</t>
  </si>
  <si>
    <t xml:space="preserve">  4.1  10.4  12.8 17.12</t>
  </si>
  <si>
    <t>Sat 03-Jul-2004 7:10 PM Att: 32,744 Venue: Gabba</t>
  </si>
  <si>
    <t xml:space="preserve">  4.4   6.7 10.10 14.12</t>
  </si>
  <si>
    <t xml:space="preserve">  2.1   5.4   6.6   7.9</t>
  </si>
  <si>
    <t>Sat 03-Jul-2004 5:40 PM (7:40 PM) Att: 36,668 Venue: Subiaco</t>
  </si>
  <si>
    <t xml:space="preserve">  3.2   4.5   4.6   7.7</t>
  </si>
  <si>
    <t xml:space="preserve">  2.1   3.2   5.3   7.5</t>
  </si>
  <si>
    <t>Sun 04-Jul-2004 1:10 PM Att: 19,223 Venue: York Park</t>
  </si>
  <si>
    <t xml:space="preserve">  3.3   6.5  10.9  14.9</t>
  </si>
  <si>
    <t>Port Adelaide won by 46 pts [Match stats]</t>
  </si>
  <si>
    <t xml:space="preserve">  3.4   6.9  6.12 10.16</t>
  </si>
  <si>
    <t>Sun 04-Jul-2004 2:10 PM Att: 18,734 Venue: Docklands</t>
  </si>
  <si>
    <t xml:space="preserve">  4.1   8.4  14.6  18.9</t>
  </si>
  <si>
    <t>Fremantle won by 41 pts [Match stats]</t>
  </si>
  <si>
    <t xml:space="preserve">  7.1  13.7 16.10 22.13</t>
  </si>
  <si>
    <t>Sun 04-Jul-2004 2:10 PM (2:40 PM) Att: 39,288 Venue: Football Park</t>
  </si>
  <si>
    <t xml:space="preserve">  2.5   5.8  8.10 10.13</t>
  </si>
  <si>
    <t>Rnd Att: 293,877 (36,735) Tot Att: 4,105,305 (34,211)</t>
  </si>
  <si>
    <t xml:space="preserve">  3.2   6.6   7.9  9.11</t>
  </si>
  <si>
    <t>Fri 09-Jul-2004 7:40 PM Att: 50,627 Venue: Docklands</t>
  </si>
  <si>
    <t xml:space="preserve">  3.2   5.9  7.14 12.22</t>
  </si>
  <si>
    <t xml:space="preserve">  2.3   4.5   8.8 12.10</t>
  </si>
  <si>
    <t>Sat 10-Jul-2004 1:10 PM Att: 15,581 Venue: York Park</t>
  </si>
  <si>
    <t xml:space="preserve">  3.4   8.6 10.10 12.14</t>
  </si>
  <si>
    <t xml:space="preserve">  4.2   7.6   8.8 11.11</t>
  </si>
  <si>
    <t>Sat 10-Jul-2004 2:10 PM Att: 48,286 Venue: M.C.G.</t>
  </si>
  <si>
    <t xml:space="preserve">  2.1   7.2  14.9 24.11</t>
  </si>
  <si>
    <t>Essendon won by 78 pts [Match stats]</t>
  </si>
  <si>
    <t xml:space="preserve">  6.2   9.4  11.5  12.7</t>
  </si>
  <si>
    <t>Sat 10-Jul-2004 5:10 PM (7:10 PM) Att: 37,077 Venue: Subiaco</t>
  </si>
  <si>
    <t xml:space="preserve">  4.2   7.5   9.9 14.12</t>
  </si>
  <si>
    <t xml:space="preserve">  2.1   7.5   8.8  8.10</t>
  </si>
  <si>
    <t>Sat 10-Jul-2004 7:10 PM Att: 28,493 Venue: S.C.G.</t>
  </si>
  <si>
    <t xml:space="preserve">  2.2   3.5   3.6   6.9</t>
  </si>
  <si>
    <t xml:space="preserve">  5.4   9.7 14.13 20.16</t>
  </si>
  <si>
    <t>Sun 11-Jul-2004 1:10 PM Att: 29,295 Venue: Gabba</t>
  </si>
  <si>
    <t xml:space="preserve">  3.3   4.3   8.4  10.8</t>
  </si>
  <si>
    <t xml:space="preserve">  4.1  11.3  17.6  23.8</t>
  </si>
  <si>
    <t>Sun 11-Jul-2004 2:10 PM Att: 54,409 Venue: M.C.G.</t>
  </si>
  <si>
    <t xml:space="preserve">  4.2   8.6  11.8 13.11</t>
  </si>
  <si>
    <t xml:space="preserve">  6.2  13.4  16.7 18.15</t>
  </si>
  <si>
    <t>Sun 11-Jul-2004 3:40 PM (4:10 PM) Att: 30,109 Venue: Football Park</t>
  </si>
  <si>
    <t xml:space="preserve">  0.3   1.4   1.7  5.10</t>
  </si>
  <si>
    <t>Rnd Att: 222,522 (27,815) Tot Att: 4,327,827 (33,811)</t>
  </si>
  <si>
    <t xml:space="preserve">  6.5   7.7  12.8  18.9</t>
  </si>
  <si>
    <t>Fri 16-Jul-2004 6:40 PM (8:40 PM) Att: 40,674 Venue: Subiaco</t>
  </si>
  <si>
    <t xml:space="preserve">  1.4   1.9  5.11 10.13</t>
  </si>
  <si>
    <t>West Coast won by 44 pts [Match stats]</t>
  </si>
  <si>
    <t xml:space="preserve">  3.2   5.7  7.11  9.16</t>
  </si>
  <si>
    <t>Sat 17-Jul-2004 2:10 PM Att: 20,732 Venue: Princes Park</t>
  </si>
  <si>
    <t xml:space="preserve">  3.3   5.4   7.6   9.8</t>
  </si>
  <si>
    <t xml:space="preserve">  4.1   4.3   5.5   9.7</t>
  </si>
  <si>
    <t>Sat 17-Jul-2004 2:10 PM Att: 34,631 Venue: Docklands</t>
  </si>
  <si>
    <t xml:space="preserve">  5.3  10.5  15.8  16.9</t>
  </si>
  <si>
    <t>St Kilda won by 44 pts [Match stats]</t>
  </si>
  <si>
    <t xml:space="preserve">  2.4   5.5   7.5  11.7</t>
  </si>
  <si>
    <t>Sat 17-Jul-2004 7:10 PM Att: 34,326 Venue: M.C.G.</t>
  </si>
  <si>
    <t xml:space="preserve">  1.2   5.7 12.11 16.13</t>
  </si>
  <si>
    <t xml:space="preserve">  2.3   6.3   8.5  12.8</t>
  </si>
  <si>
    <t>Sat 17-Jul-2004 7:10 PM (7:40 PM) Att: 34,855 Venue: Football Park</t>
  </si>
  <si>
    <t xml:space="preserve">  2.2   7.2  10.8  14.8</t>
  </si>
  <si>
    <t xml:space="preserve">  3.1   3.8   7.9 11.11</t>
  </si>
  <si>
    <t>Sun 18-Jul-2004 1:10 PM Att: 20,515 Venue: Kardinia Park</t>
  </si>
  <si>
    <t xml:space="preserve">  1.6   3.7   6.8   9.8</t>
  </si>
  <si>
    <t>Geelong won by 15 pts [Match stats]</t>
  </si>
  <si>
    <t xml:space="preserve">  2.7  5.11  9.16 12.21</t>
  </si>
  <si>
    <t>Sun 18-Jul-2004 2:10 PM Att: 25,107 Venue: Docklands</t>
  </si>
  <si>
    <t xml:space="preserve">  2.4   3.8   5.9  7.13</t>
  </si>
  <si>
    <t xml:space="preserve">  1.3   4.4   5.8  7.11</t>
  </si>
  <si>
    <t>Sun 18-Jul-2004 2:10 PM Att: 11,682 Venue: M.C.G.</t>
  </si>
  <si>
    <t xml:space="preserve">  4.3   7.9 11.12 15.15</t>
  </si>
  <si>
    <t>Port Adelaide won by 52 pts [Match stats]</t>
  </si>
  <si>
    <t>Rnd Att: 266,272 (33,284) Tot Att: 4,594,099 (33,780)</t>
  </si>
  <si>
    <t xml:space="preserve">  6.4   9.5  15.6  20.7</t>
  </si>
  <si>
    <t>Fri 23-Jul-2004 7:40 PM Att: 50,392 Venue: Docklands</t>
  </si>
  <si>
    <t xml:space="preserve">  2.1   4.3   9.7  14.8</t>
  </si>
  <si>
    <t xml:space="preserve">  6.2  12.7  17.9 22.11</t>
  </si>
  <si>
    <t>Sat 24-Jul-2004 2:10 PM Att: 20,018 Venue: M.C.G.</t>
  </si>
  <si>
    <t xml:space="preserve">  1.4   3.6   5.6   9.9</t>
  </si>
  <si>
    <t>Kangaroos won by 80 pts [Match stats]</t>
  </si>
  <si>
    <t xml:space="preserve">  6.5  11.7  16.8 18.10</t>
  </si>
  <si>
    <t>Sat 24-Jul-2004 2:10 PM (4:10 PM) Att: 35,037 Venue: Subiaco</t>
  </si>
  <si>
    <t xml:space="preserve">  3.1   5.2  10.3  14.7</t>
  </si>
  <si>
    <t xml:space="preserve">  3.6  8.11 18.12 29.15</t>
  </si>
  <si>
    <t>Sat 24-Jul-2004 7:10 PM Att: 33,443 Venue: Gabba</t>
  </si>
  <si>
    <t xml:space="preserve">  2.2   4.6  6.10  6.12</t>
  </si>
  <si>
    <t>Brisbane Lions won by 141 pts [Match stats]</t>
  </si>
  <si>
    <t xml:space="preserve">  1.3   3.8  7.12  8.18</t>
  </si>
  <si>
    <t>Sat 24-Jul-2004 7:10 PM Att: 32,675 Venue: Docklands</t>
  </si>
  <si>
    <t xml:space="preserve">  3.5   6.9  9.12 17.13</t>
  </si>
  <si>
    <t xml:space="preserve">  5.0  10.4  12.4  16.6</t>
  </si>
  <si>
    <t>Sun 25-Jul-2004 12:40 PM (1:10 PM) Att: 26,286 Venue: Football Park</t>
  </si>
  <si>
    <t xml:space="preserve">  2.5   4.8  7.16  9.22</t>
  </si>
  <si>
    <t xml:space="preserve">  5.5  9.10 12.17 18.23</t>
  </si>
  <si>
    <t>Sun 25-Jul-2004 2:10 PM Att: 43,210 Venue: Docklands</t>
  </si>
  <si>
    <t xml:space="preserve">  1.3   4.4   8.6  11.8</t>
  </si>
  <si>
    <t xml:space="preserve">  4.4   7.7   9.8 10.10</t>
  </si>
  <si>
    <t>Sun 25-Jul-2004 2:10 PM Att: 25,211 Venue: M.C.G.</t>
  </si>
  <si>
    <t xml:space="preserve">  5.3  11.7 15.10 19.12</t>
  </si>
  <si>
    <t>Melbourne won by 56 pts [Match stats]</t>
  </si>
  <si>
    <t>Rnd Att: 251,317 (31,415) Tot Att: 4,845,416 (33,649)</t>
  </si>
  <si>
    <t xml:space="preserve">  0.3  0.10  2.17  5.19</t>
  </si>
  <si>
    <t>Fri 30-Jul-2004 8:10 PM (8:40 PM) Att: 37,562 Venue: Football Park</t>
  </si>
  <si>
    <t xml:space="preserve">  1.7   1.8  2.10  5.12</t>
  </si>
  <si>
    <t xml:space="preserve">  3.3   5.8   8.8   9.9</t>
  </si>
  <si>
    <t>Sat 31-Jul-2004 2:10 PM Att: 17,092 Venue: Princes Park</t>
  </si>
  <si>
    <t xml:space="preserve">  4.4   6.7  9.12 16.15</t>
  </si>
  <si>
    <t xml:space="preserve">  5.2   8.5  14.8 15.13</t>
  </si>
  <si>
    <t>Sat 31-Jul-2004 2:10 PM Att: 39,933 Venue: M.C.G.</t>
  </si>
  <si>
    <t xml:space="preserve">  3.5   8.6 10.10 14.14</t>
  </si>
  <si>
    <t xml:space="preserve">  3.4   9.5  12.9 18.11</t>
  </si>
  <si>
    <t>Sat 31-Jul-2004 7:10 PM Att: 35,711 Venue: Docklands</t>
  </si>
  <si>
    <t xml:space="preserve">  2.7   4.8  8.11 11.13</t>
  </si>
  <si>
    <t xml:space="preserve">  3.6   6.8 11.10 12.11</t>
  </si>
  <si>
    <t>Sat 31-Jul-2004 7:10 PM Att: 34,926 Venue: S.C.G.</t>
  </si>
  <si>
    <t xml:space="preserve">  1.2   3.5   5.8   7.9</t>
  </si>
  <si>
    <t xml:space="preserve">  6.2   8.5  13.6 15.11</t>
  </si>
  <si>
    <t>Sun 01-Aug-2004 1:10 PM Att: 21,673 Venue: Kardinia Park</t>
  </si>
  <si>
    <t xml:space="preserve">  2.1   9.1  13.1  15.4</t>
  </si>
  <si>
    <t xml:space="preserve">  5.4   9.8 11.12 15.17</t>
  </si>
  <si>
    <t>Sun 01-Aug-2004 2:10 PM Att: 28,392 Venue: M.C.G.</t>
  </si>
  <si>
    <t xml:space="preserve">  2.6   5.8   9.8   9.9</t>
  </si>
  <si>
    <t>Melbourne won by 44 pts [Match stats]</t>
  </si>
  <si>
    <t xml:space="preserve">  4.2   9.7 12.10 15.16</t>
  </si>
  <si>
    <t>Sun 01-Aug-2004 2:10 PM (4:10 PM) Att: 36,028 Venue: Subiaco</t>
  </si>
  <si>
    <t xml:space="preserve">  2.3   4.5   7.7   8.9</t>
  </si>
  <si>
    <t>Rnd Att: 245,075 (30,634) Tot Att: 5,090,491 (33,490)</t>
  </si>
  <si>
    <t xml:space="preserve">  2.1   2.5   7.7  11.7</t>
  </si>
  <si>
    <t>Fri 06-Aug-2004 6:40 PM (8:40 PM) Att: 40,901 Venue: Subiaco</t>
  </si>
  <si>
    <t xml:space="preserve">  3.9  4.14 10.17 14.22</t>
  </si>
  <si>
    <t xml:space="preserve">  6.1   9.5  11.5  14.7</t>
  </si>
  <si>
    <t>Sat 07-Aug-2004 1:10 PM Att: 17,101 Venue: York Park</t>
  </si>
  <si>
    <t xml:space="preserve">  2.0   7.1   9.4  10.8</t>
  </si>
  <si>
    <t xml:space="preserve">  2.3   3.6   6.8   8.9</t>
  </si>
  <si>
    <t>Sat 07-Aug-2004 2:10 PM Att: 45,083 Venue: M.C.G.</t>
  </si>
  <si>
    <t xml:space="preserve">  2.4   5.6  7.10 10.14</t>
  </si>
  <si>
    <t xml:space="preserve">  3.2   8.4  12.7 16.13</t>
  </si>
  <si>
    <t>Sat 07-Aug-2004 7:10 PM Att: 22,330 Venue: Docklands</t>
  </si>
  <si>
    <t xml:space="preserve">  5.1  11.3  15.3  19.6</t>
  </si>
  <si>
    <t xml:space="preserve">  5.2   9.3  16.4  18.4</t>
  </si>
  <si>
    <t>Sat 07-Aug-2004 7:10 PM Att: 24,028 Venue: S.C.G.</t>
  </si>
  <si>
    <t xml:space="preserve">  2.4  3.10  8.12 17.16</t>
  </si>
  <si>
    <t xml:space="preserve">  2.1   6.6   8.7 10.13</t>
  </si>
  <si>
    <t>Sun 08-Aug-2004 1:10 PM Att: 31,754 Venue: Gabba</t>
  </si>
  <si>
    <t xml:space="preserve">  4.6   8.9 10.14 12.15</t>
  </si>
  <si>
    <t xml:space="preserve">  3.2   4.9  7.14 11.17</t>
  </si>
  <si>
    <t>Sun 08-Aug-2004 2:10 PM Att: 33,176 Venue: M.C.G.</t>
  </si>
  <si>
    <t xml:space="preserve">  5.4  7.10 11.13 16.18</t>
  </si>
  <si>
    <t xml:space="preserve">  5.2   7.7 11.12 18.17</t>
  </si>
  <si>
    <t>Sun 08-Aug-2004 2:10 PM (2:40 PM) Att: 30,702 Venue: Football Park</t>
  </si>
  <si>
    <t xml:space="preserve">  1.6   3.9  4.14  6.16</t>
  </si>
  <si>
    <t>Port Adelaide won by 73 pts [Match stats]</t>
  </si>
  <si>
    <t>Rnd Att: 250,804 (31,351) Tot Att: 5,341,295 (33,383)</t>
  </si>
  <si>
    <t xml:space="preserve">  9.2  11.5  14.8 18.13</t>
  </si>
  <si>
    <t>Fri 13-Aug-2004 7:40 PM Att: 52,983 Venue: M.C.G.</t>
  </si>
  <si>
    <t xml:space="preserve">  2.4   5.6  10.8  13.9</t>
  </si>
  <si>
    <t>Essendon won by 34 pts [Match stats]</t>
  </si>
  <si>
    <t xml:space="preserve">  1.9  3.11  8.15  9.21</t>
  </si>
  <si>
    <t>Sat 14-Aug-2004 2:10 PM Att: 15,209 Venue: Kardinia Park</t>
  </si>
  <si>
    <t xml:space="preserve">  0.1   3.2   3.4   3.7</t>
  </si>
  <si>
    <t xml:space="preserve">  2.3   2.3   6.4   6.7</t>
  </si>
  <si>
    <t>Sat 14-Aug-2004 2:10 PM Att: 17,159 Venue: M.C.G.</t>
  </si>
  <si>
    <t xml:space="preserve">  2.5  3.12  6.14  8.18</t>
  </si>
  <si>
    <t xml:space="preserve">  0.1   3.2   6.4   7.4</t>
  </si>
  <si>
    <t>Sat 14-Aug-2004 7:10 PM Att: 34,991 Venue: Docklands</t>
  </si>
  <si>
    <t xml:space="preserve">  3.3   7.7  10.7  10.7</t>
  </si>
  <si>
    <t xml:space="preserve">  3.3   5.7   6.7   9.7</t>
  </si>
  <si>
    <t>Sat 14-Aug-2004 7:10 PM (7:40 PM) Att: 13,271 Venue: Marrara Oval</t>
  </si>
  <si>
    <t xml:space="preserve">  5.2  10.5  18.6  23.9</t>
  </si>
  <si>
    <t>Port Adelaide won by 86 pts [Match stats]</t>
  </si>
  <si>
    <t xml:space="preserve">  3.2   8.5  14.8 21.12</t>
  </si>
  <si>
    <t>Sun 15-Aug-2004 12:40 PM (1:10 PM) Att: 35,896 Venue: Football Park</t>
  </si>
  <si>
    <t xml:space="preserve">  5.1   7.5  13.6  13.8</t>
  </si>
  <si>
    <t xml:space="preserve">  7.0  11.1  12.3  15.6</t>
  </si>
  <si>
    <t>Sun 15-Aug-2004 2:10 PM Att: 41,664 Venue: Docklands</t>
  </si>
  <si>
    <t xml:space="preserve">  5.2  10.5  15.7  23.9</t>
  </si>
  <si>
    <t xml:space="preserve">  3.3   7.8 12.15 15.21</t>
  </si>
  <si>
    <t>Sun 15-Aug-2004 2:10 PM (4:10 PM) Att: 39,631 Venue: Subiaco</t>
  </si>
  <si>
    <t xml:space="preserve">  0.5   2.6   2.7  6.13</t>
  </si>
  <si>
    <t>Rnd Att: 262,974 (32,872) Tot Att: 5,604,269 (33,359)</t>
  </si>
  <si>
    <t xml:space="preserve">  3.3   4.8  5.12  9.16</t>
  </si>
  <si>
    <t>Fri 20-Aug-2004 7:40 PM Att: 27,226 Venue: M.C.G.</t>
  </si>
  <si>
    <t xml:space="preserve">  2.2   9.7 13.10 16.11</t>
  </si>
  <si>
    <t xml:space="preserve">  2.0   7.3  12.7  14.9</t>
  </si>
  <si>
    <t>Sat 21-Aug-2004 2:10 PM Att: 22,254 Venue: Princes Park</t>
  </si>
  <si>
    <t xml:space="preserve">  3.7   4.9  6.11  8.14</t>
  </si>
  <si>
    <t xml:space="preserve">  3.7  8.13 12.14 15.19</t>
  </si>
  <si>
    <t>Sat 21-Aug-2004 2:10 PM (2:40 PM) Att: 37,576 Venue: Football Park</t>
  </si>
  <si>
    <t xml:space="preserve">  4.3   6.7 10.11 12.15</t>
  </si>
  <si>
    <t xml:space="preserve">  8.1  12.5  20.8 21.10</t>
  </si>
  <si>
    <t>Sat 21-Aug-2004 7:10 PM Att: 24,741 Venue: Docklands</t>
  </si>
  <si>
    <t xml:space="preserve">  4.6  8.10 11.13 15.16</t>
  </si>
  <si>
    <t xml:space="preserve">  2.2  10.2  15.6  17.8</t>
  </si>
  <si>
    <t>Sat 21-Aug-2004 7:20 PM Att: 46,440 Venue: Stadium Australia</t>
  </si>
  <si>
    <t xml:space="preserve">  3.9  6.11 11.15 12.18</t>
  </si>
  <si>
    <t xml:space="preserve">  2.2  10.3  15.8 20.10</t>
  </si>
  <si>
    <t>Sun 22-Aug-2004 1:10 PM Att: 35,823 Venue: Gabba</t>
  </si>
  <si>
    <t xml:space="preserve">  5.1   6.3   9.4  13.7</t>
  </si>
  <si>
    <t xml:space="preserve">  7.4   9.6 13.10 16.13</t>
  </si>
  <si>
    <t>Sun 22-Aug-2004 2:10 PM Att: 27,007 Venue: M.C.G.</t>
  </si>
  <si>
    <t xml:space="preserve">  3.3   7.5   9.7  13.8</t>
  </si>
  <si>
    <t xml:space="preserve">  2.2   3.4   5.8   6.9</t>
  </si>
  <si>
    <t>Sun 22-Aug-2004 2:10 PM (4:10 PM) Att: 41,907 Venue: Subiaco</t>
  </si>
  <si>
    <t xml:space="preserve">  5.1  7.10  9.14 13.15</t>
  </si>
  <si>
    <t>Rnd Att: 305,567 (38,196) Tot Att: 5,909,836 (33,579)</t>
  </si>
  <si>
    <t xml:space="preserve">  5.3  10.5  11.8 16.11</t>
  </si>
  <si>
    <t>Fri 27-Aug-2004 7:40 PM Att: 60,898 Venue: M.C.G.</t>
  </si>
  <si>
    <t xml:space="preserve">  3.2   7.4  12.6  17.6</t>
  </si>
  <si>
    <t xml:space="preserve">  4.4   4.7   5.8   6.8</t>
  </si>
  <si>
    <t>Sat 28-Aug-2004 2:10 PM Att: 29,777 Venue: M.C.G.</t>
  </si>
  <si>
    <t xml:space="preserve">  3.2   6.7 10.10 16.12</t>
  </si>
  <si>
    <t>Sydney won by 64 pts [Match stats]</t>
  </si>
  <si>
    <t xml:space="preserve">  2.5   6.8 10.11 15.17</t>
  </si>
  <si>
    <t>Sat 28-Aug-2004 2:10 PM (4:10 PM) Att: 39,882 Venue: Subiaco</t>
  </si>
  <si>
    <t xml:space="preserve">  2.2   4.7   6.7  10.7</t>
  </si>
  <si>
    <t>West Coast won by 40 pts [Match stats]</t>
  </si>
  <si>
    <t xml:space="preserve">  4.1   9.5  12.7 17.10</t>
  </si>
  <si>
    <t>Sat 28-Aug-2004 7:10 PM Att: 35,329 Venue: Docklands</t>
  </si>
  <si>
    <t xml:space="preserve">  3.3   5.6   8.9 12.11</t>
  </si>
  <si>
    <t xml:space="preserve">  6.1  10.5 19.10 26.14</t>
  </si>
  <si>
    <t>Sat 28-Aug-2004 7:10 PM Att: 33,122 Venue: Gabba</t>
  </si>
  <si>
    <t xml:space="preserve">  3.1   6.2   7.3   9.3</t>
  </si>
  <si>
    <t>Brisbane Lions won by 113 pts [Match stats]</t>
  </si>
  <si>
    <t xml:space="preserve">  2.1   4.2   8.5   9.6</t>
  </si>
  <si>
    <t>Sun 29-Aug-2004 12:40 PM (1:10 PM) Att: 45,473 Venue: Football Park</t>
  </si>
  <si>
    <t xml:space="preserve">  5.2   8.6 11.10 12.13</t>
  </si>
  <si>
    <t>Port Adelaide won by 25 pts [Match stats]</t>
  </si>
  <si>
    <t xml:space="preserve">  4.3   7.6  12.7 17.11</t>
  </si>
  <si>
    <t>Sun 29-Aug-2004 2:10 PM Att: 39,894 Venue: Docklands</t>
  </si>
  <si>
    <t xml:space="preserve">  3.3   6.3   9.6 14.12</t>
  </si>
  <si>
    <t xml:space="preserve">  2.5  7.12 11.15 17.21</t>
  </si>
  <si>
    <t>Sun 29-Aug-2004 2:10 PM Att: 21,192 Venue: Kardinia Park</t>
  </si>
  <si>
    <t xml:space="preserve">  5.2   5.2   7.3   9.4</t>
  </si>
  <si>
    <t>2004 Ladder</t>
  </si>
  <si>
    <t>357.271 (57%)</t>
  </si>
  <si>
    <t>258.275 (48%)</t>
  </si>
  <si>
    <t>358.299 (54%)</t>
  </si>
  <si>
    <t>259.229 (53%)</t>
  </si>
  <si>
    <t>370.223 (62%)</t>
  </si>
  <si>
    <t>283.211 (57%)</t>
  </si>
  <si>
    <t>299.294 (50%)</t>
  </si>
  <si>
    <t>254.217 (54%)</t>
  </si>
  <si>
    <t>305.297 (51%)</t>
  </si>
  <si>
    <t>277.238 (54%)</t>
  </si>
  <si>
    <t>287.216 (57%)</t>
  </si>
  <si>
    <t>262.232 (53%)</t>
  </si>
  <si>
    <t>293.284 (51%)</t>
  </si>
  <si>
    <t>290.228 (56%)</t>
  </si>
  <si>
    <t>338.254 (57%)</t>
  </si>
  <si>
    <t>328.260 (56%)</t>
  </si>
  <si>
    <t>275.232 (54%)</t>
  </si>
  <si>
    <t>267.268 (50%)</t>
  </si>
  <si>
    <t>315.252 (56%)</t>
  </si>
  <si>
    <t>317.233 (58%)</t>
  </si>
  <si>
    <t>328.267 (55%)</t>
  </si>
  <si>
    <t>280.270 (51%)</t>
  </si>
  <si>
    <t>299.245 (55%)</t>
  </si>
  <si>
    <t>271.273 (50%)</t>
  </si>
  <si>
    <t>302.270 (53%)</t>
  </si>
  <si>
    <t>280.277 (50%)</t>
  </si>
  <si>
    <t>359.305 (54%)</t>
  </si>
  <si>
    <t>246.192 (56%)</t>
  </si>
  <si>
    <t>343.317 (52%)</t>
  </si>
  <si>
    <t>246.217 (53%)</t>
  </si>
  <si>
    <t>362.273 (57%)</t>
  </si>
  <si>
    <t>Games: 176, Goals: 4788, Behinds: 4068, Accuracy: 54.07%, Total points: 32796, Average score: 93</t>
  </si>
  <si>
    <t xml:space="preserve">  6.3  11.8  17.9 23.11</t>
  </si>
  <si>
    <t>Fri 03-Sep-2004 7:30 PM Att: 33,582 Venue: Gabba</t>
  </si>
  <si>
    <t xml:space="preserve">  3.2   4.4   6.7  10.9</t>
  </si>
  <si>
    <t>Brisbane Lions won by 80 pts [Match stats]</t>
  </si>
  <si>
    <t xml:space="preserve">  5.2  11.6 11.10 15.14</t>
  </si>
  <si>
    <t>Sat 04-Sep-2004 2:30 PM Att: 60,903 Venue: M.C.G.</t>
  </si>
  <si>
    <t xml:space="preserve">  5.2   6.5  13.6  15.9</t>
  </si>
  <si>
    <t xml:space="preserve">  2.2   7.5   9.8  11.9</t>
  </si>
  <si>
    <t>Sat 04-Sep-2004 7:30 PM Att: 40,282 Venue: Stadium Australia</t>
  </si>
  <si>
    <t xml:space="preserve">  2.5   2.5   4.8  4.10</t>
  </si>
  <si>
    <t xml:space="preserve">  5.2  11.4  13.7  18.9</t>
  </si>
  <si>
    <t>Sun 05-Sep-2004 2:00 PM (2:30 PM) Att: 39,250 Venue: Football Park</t>
  </si>
  <si>
    <t xml:space="preserve">  2.2   3.5   7.6   9.8</t>
  </si>
  <si>
    <t xml:space="preserve">  1.4   5.6  10.9 16.11</t>
  </si>
  <si>
    <t>Fri 10-Sep-2004 7:30 PM Att: 50,671 Venue: M.C.G.</t>
  </si>
  <si>
    <t xml:space="preserve">  2.3   4.4   7.4   8.8</t>
  </si>
  <si>
    <t xml:space="preserve">  2.5   5.8  9.11 10.14</t>
  </si>
  <si>
    <t>Sat 11-Sep-2004 7:30 PM Att: 53,356 Venue: M.C.G.</t>
  </si>
  <si>
    <t xml:space="preserve">  0.4   1.6   4.8  9.10</t>
  </si>
  <si>
    <t xml:space="preserve">  4.0   8.3  10.8 14.10</t>
  </si>
  <si>
    <t>Fri 17-Sep-2004 7:30 PM (8:00 PM) Att: 46,978 Venue: Football Park</t>
  </si>
  <si>
    <t xml:space="preserve">  4.5   7.5  10.9 13.10</t>
  </si>
  <si>
    <t>Port Adelaide won by 6 pts [Match stats]</t>
  </si>
  <si>
    <t xml:space="preserve">  3.3   6.4  9.10 12.12</t>
  </si>
  <si>
    <t>Sat 18-Sep-2004 7:30 PM Att: 55,768 Venue: M.C.G.</t>
  </si>
  <si>
    <t xml:space="preserve">  3.5   5.8  8.12 10.15</t>
  </si>
  <si>
    <t xml:space="preserve">  4.5   6.6  12.8 17.11</t>
  </si>
  <si>
    <t>Sat 25-Sep-2004 2:30 PM Att: 77,671 Venue: M.C.G.</t>
  </si>
  <si>
    <t xml:space="preserve">  2.2   6.7   9.9 10.13</t>
  </si>
  <si>
    <t xml:space="preserve">[2003] [2005] </t>
  </si>
  <si>
    <t>[2002] [2004]</t>
  </si>
  <si>
    <t>2003 Season Scores and Results</t>
  </si>
  <si>
    <t>Rnd Att: 306,757 (38,345) Tot Att: 306,757 (38,345)</t>
  </si>
  <si>
    <t xml:space="preserve">  2.8  3.13  8.14 13.16</t>
  </si>
  <si>
    <t>Fri 28-Mar-2003 7:40 PM (6:40 PM) Att: 61,058 Venue: M.C.G.</t>
  </si>
  <si>
    <t xml:space="preserve">  3.2   4.6  5.12  8.18</t>
  </si>
  <si>
    <t xml:space="preserve">  4.3   7.7  10.8 14.12</t>
  </si>
  <si>
    <t>Sat 29-Mar-2003 2:10 PM (1:10 PM) Att: 28,361 Venue: M.C.G.</t>
  </si>
  <si>
    <t xml:space="preserve">  6.3   7.6  10.9 10.10</t>
  </si>
  <si>
    <t xml:space="preserve">  4.4   6.9 13.14 17.20</t>
  </si>
  <si>
    <t>Sat 29-Mar-2003 1:10 PM (3:10 PM) Att: 35,083 Venue: Subiaco</t>
  </si>
  <si>
    <t xml:space="preserve">  4.3   6.5   6.5  11.8</t>
  </si>
  <si>
    <t xml:space="preserve">  2.4  10.7 15.11 22.14</t>
  </si>
  <si>
    <t>Sat 29-Mar-2003 7:40 PM (6:40 PM) Att: 30,803 Venue: Stadium Australia</t>
  </si>
  <si>
    <t xml:space="preserve">  2.3   3.6  6.10 10.12</t>
  </si>
  <si>
    <t>Sydney won by 74 pts [Match stats]</t>
  </si>
  <si>
    <t xml:space="preserve">  4.7  9.10 11.17 14.20</t>
  </si>
  <si>
    <t>Sat 29-Mar-2003 7:10 PM Att: 36,197 Venue: Gabba</t>
  </si>
  <si>
    <t xml:space="preserve">  1.5   4.9   6.9  8.13</t>
  </si>
  <si>
    <t xml:space="preserve">  7.5   9.7 14.13 19.16</t>
  </si>
  <si>
    <t>Sun 30-Mar-2003 2:10 PM Att: 27,931 Venue: Docklands</t>
  </si>
  <si>
    <t xml:space="preserve">  3.3   6.8  9.11 13.13</t>
  </si>
  <si>
    <t>Western Bulldogs won by 39 pts [Match stats]</t>
  </si>
  <si>
    <t xml:space="preserve">  2.2   9.5  12.9 16.10</t>
  </si>
  <si>
    <t>Sun 30-Mar-2003 2:10 PM Att: 41,888 Venue: M.C.G.</t>
  </si>
  <si>
    <t xml:space="preserve">  4.2   6.5   9.7 15.10</t>
  </si>
  <si>
    <t xml:space="preserve">  6.1  11.5 17.11 22.13</t>
  </si>
  <si>
    <t>Sun 30-Mar-2003 2:40 PM (3:10 PM) Att: 45,436 Venue: Football Park</t>
  </si>
  <si>
    <t xml:space="preserve">  1.3   4.7   8.8 13.11</t>
  </si>
  <si>
    <t>Rnd Att: 234,888 (29,361) Tot Att: 541,645 (33,853)</t>
  </si>
  <si>
    <t xml:space="preserve">  4.1   8.7  9.10 13.13</t>
  </si>
  <si>
    <t>Fri 04-Apr-2003 7:40 PM Att: 51,894 Venue: M.C.G.</t>
  </si>
  <si>
    <t xml:space="preserve">  5.4   8.5 12.10 16.11</t>
  </si>
  <si>
    <t xml:space="preserve">  4.4   9.6  12.7  15.9</t>
  </si>
  <si>
    <t>Sat 05-Apr-2003 2:10 PM Att: 19,131 Venue: Docklands</t>
  </si>
  <si>
    <t xml:space="preserve">  1.3   5.6  6.10 13.13</t>
  </si>
  <si>
    <t xml:space="preserve">  2.2   8.4  13.7 17.10</t>
  </si>
  <si>
    <t>Sat 05-Apr-2003 2:10 PM Att: 43,448 Venue: M.C.G.</t>
  </si>
  <si>
    <t xml:space="preserve">  4.4   4.7  8.11 10.15</t>
  </si>
  <si>
    <t xml:space="preserve">  3.2   8.4  10.9 12.14</t>
  </si>
  <si>
    <t>Sat 05-Apr-2003 5:40 PM (7:40 PM) Att: 24,887 Venue: Subiaco</t>
  </si>
  <si>
    <t xml:space="preserve">  4.1   5.6   5.9  8.12</t>
  </si>
  <si>
    <t xml:space="preserve">  3.4   6.5  7.11 10.16</t>
  </si>
  <si>
    <t>Sat 05-Apr-2003 7:10 PM (7:40 PM) Att: 27,876 Venue: Football Park</t>
  </si>
  <si>
    <t xml:space="preserve">  1.4   8.5  11.7  13.8</t>
  </si>
  <si>
    <t xml:space="preserve">  3.4   7.8 11.11 13.13</t>
  </si>
  <si>
    <t>Sun 06-Apr-2003 1:10 PM Att: 16,217 Venue: York Park</t>
  </si>
  <si>
    <t xml:space="preserve">  3.0   6.2  11.4  14.5</t>
  </si>
  <si>
    <t xml:space="preserve">  3.4   4.9 10.10 16.15</t>
  </si>
  <si>
    <t>Sun 06-Apr-2003 2:10 PM Att: 28,847 Venue: Docklands</t>
  </si>
  <si>
    <t xml:space="preserve">  1.2   7.5  10.7 13.11</t>
  </si>
  <si>
    <t xml:space="preserve">  4.6  6.10  8.14  9.17</t>
  </si>
  <si>
    <t>Sun 06-Apr-2003 2:10 PM Att: 22,588 Venue: Kardinia Park</t>
  </si>
  <si>
    <t xml:space="preserve">  4.4   8.7 10.13 13.16</t>
  </si>
  <si>
    <t>Rnd Att: 233,635 (29,204) Tot Att: 775,280 (32,303)</t>
  </si>
  <si>
    <t xml:space="preserve">  3.2   9.6 11.10 13.16</t>
  </si>
  <si>
    <t>Fri 11-Apr-2003 7:40 PM Att: 44,268 Venue: M.C.G.</t>
  </si>
  <si>
    <t xml:space="preserve">  4.7   6.9 11.12 15.15</t>
  </si>
  <si>
    <t>Carlton won by 11 pts [Match stats]</t>
  </si>
  <si>
    <t xml:space="preserve">  4.2   5.4  10.5  18.8</t>
  </si>
  <si>
    <t>Sat 12-Apr-2003 2:10 PM Att: 43,979 Venue: M.C.G.</t>
  </si>
  <si>
    <t xml:space="preserve">  4.4   6.5  10.8  10.9</t>
  </si>
  <si>
    <t>Collingwood won by 47 pts [Match stats]</t>
  </si>
  <si>
    <t xml:space="preserve">  5.6 12.10 17.14 21.18</t>
  </si>
  <si>
    <t>Sat 12-Apr-2003 1:40 PM (3:40 PM) Att: 32,009 Venue: Subiaco</t>
  </si>
  <si>
    <t xml:space="preserve">  2.3   5.5   8.6  11.8</t>
  </si>
  <si>
    <t xml:space="preserve">  4.1   9.4  13.9 16.13</t>
  </si>
  <si>
    <t>Sat 12-Apr-2003 7:10 PM Att: 24,359 Venue: Docklands</t>
  </si>
  <si>
    <t xml:space="preserve">  4.4   8.7  12.9 16.13</t>
  </si>
  <si>
    <t xml:space="preserve">  5.3 12.11 15.12 19.14</t>
  </si>
  <si>
    <t>Sat 12-Apr-2003 7:10 PM (7:40 PM) Att: 24,902 Venue: Football Park</t>
  </si>
  <si>
    <t xml:space="preserve">  3.0   3.1   7.4  11.5</t>
  </si>
  <si>
    <t xml:space="preserve">  2.3   4.5   9.6 11.10</t>
  </si>
  <si>
    <t>Sun 13-Apr-2003 1:10 PM Att: 23,651 Venue: S.C.G.</t>
  </si>
  <si>
    <t xml:space="preserve">  6.6  11.8 13.11 15.13</t>
  </si>
  <si>
    <t xml:space="preserve">  7.2  11.5  17.6  20.7</t>
  </si>
  <si>
    <t>Sun 13-Apr-2003 2:10 PM Att: 20,790 Venue: Docklands</t>
  </si>
  <si>
    <t xml:space="preserve">  2.3   6.6  10.8 14.11</t>
  </si>
  <si>
    <t xml:space="preserve">  4.0   9.5  11.7 14.10</t>
  </si>
  <si>
    <t>Sun 13-Apr-2003 2:10 PM Att: 19,677 Venue: M.C.G.</t>
  </si>
  <si>
    <t xml:space="preserve">  2.4   4.6   5.6  6.10</t>
  </si>
  <si>
    <t>Rnd Att: 257,250 (32,156) Tot Att: 1,032,530 (32,267)</t>
  </si>
  <si>
    <t xml:space="preserve">  1.4   5.7  12.8 14.11</t>
  </si>
  <si>
    <t>Thu 17-Apr-2003 7:40 PM Att: 36,803 Venue: Gabba</t>
  </si>
  <si>
    <t xml:space="preserve">  3.3   6.8  8.12 11.15</t>
  </si>
  <si>
    <t xml:space="preserve">  2.0   4.5   7.9 13.12</t>
  </si>
  <si>
    <t>Sat 19-Apr-2003 2:10 PM Att: 23,001 Venue: Kardinia Park</t>
  </si>
  <si>
    <t xml:space="preserve">  3.1   4.6   6.7   6.8</t>
  </si>
  <si>
    <t xml:space="preserve">  5.4   8.8 12.12 16.14</t>
  </si>
  <si>
    <t>Sat 19-Apr-2003 7:10 PM Att: 35,238 Venue: Docklands</t>
  </si>
  <si>
    <t xml:space="preserve">  3.2   9.4  15.6  20.9</t>
  </si>
  <si>
    <t xml:space="preserve">  4.1   8.2  11.4  17.8</t>
  </si>
  <si>
    <t>Sat 19-Apr-2003 7:10 PM Att: 26,359 Venue: M.C.G.</t>
  </si>
  <si>
    <t xml:space="preserve">  4.2   7.6   8.7  10.8</t>
  </si>
  <si>
    <t xml:space="preserve">  4.3   5.9 10.14 15.16</t>
  </si>
  <si>
    <t>Sun 20-Apr-2003 1:10 PM (1:40 PM) Att: 43,525 Venue: Football Park</t>
  </si>
  <si>
    <t xml:space="preserve">  3.0   6.4   7.8 10.13</t>
  </si>
  <si>
    <t xml:space="preserve">  5.2   6.6   8.7 12.12</t>
  </si>
  <si>
    <t>Sun 20-Apr-2003 2:10 PM Att: 22,507 Venue: Princes Park</t>
  </si>
  <si>
    <t xml:space="preserve">  4.1   6.6 14.10 17.12</t>
  </si>
  <si>
    <t xml:space="preserve">  5.4  11.7 21.11 25.17</t>
  </si>
  <si>
    <t>Sun 20-Apr-2003 1:40 PM (3:40 PM) Att: 25,435 Venue: Subiaco</t>
  </si>
  <si>
    <t xml:space="preserve">  5.2   9.7  12.7  19.8</t>
  </si>
  <si>
    <t xml:space="preserve">  3.4   8.6   9.9 11.15</t>
  </si>
  <si>
    <t>Mon 21-Apr-2003 2:10 PM Att: 44,382 Venue: Docklands</t>
  </si>
  <si>
    <t xml:space="preserve">  7.1  12.2  15.4  17.5</t>
  </si>
  <si>
    <t>Rnd Att: 314,484 (39,311) Tot Att: 1,347,014 (33,675)</t>
  </si>
  <si>
    <t xml:space="preserve">  4.2  10.4  15.7  23.9</t>
  </si>
  <si>
    <t>Fri 25-Apr-2003 2:45 PM Att: 62,589 Venue: M.C.G.</t>
  </si>
  <si>
    <t xml:space="preserve">  2.3   6.3  11.6  12.9</t>
  </si>
  <si>
    <t xml:space="preserve">  2.3   6.4   7.4  17.7</t>
  </si>
  <si>
    <t>Fri 25-Apr-2003 6:45 PM Att: 24,286 Venue: S.C.G.</t>
  </si>
  <si>
    <t xml:space="preserve">  3.2   5.4  10.6  13.7</t>
  </si>
  <si>
    <t xml:space="preserve">  8.3  12.6  12.8 14.11</t>
  </si>
  <si>
    <t>Sat 26-Apr-2003 2:10 PM Att: 45,140 Venue: M.C.G.</t>
  </si>
  <si>
    <t xml:space="preserve">  2.1   8.3  15.5  18.7</t>
  </si>
  <si>
    <t xml:space="preserve">  4.2   6.5 10.10 16.17</t>
  </si>
  <si>
    <t>Sat 26-Apr-2003 7:10 PM Att: 38,094 Venue: Docklands</t>
  </si>
  <si>
    <t xml:space="preserve">  3.6   6.9 12.11 18.14</t>
  </si>
  <si>
    <t xml:space="preserve">  2.2   5.9  6.10  9.12</t>
  </si>
  <si>
    <t>Sat 26-Apr-2003 7:10 PM (7:40 PM) Att: 51,140 Venue: Football Park</t>
  </si>
  <si>
    <t xml:space="preserve">  5.2   7.2   9.5  12.6</t>
  </si>
  <si>
    <t xml:space="preserve">  6.4   9.8 12.13 15.16</t>
  </si>
  <si>
    <t>Sun 27-Apr-2003 1:10 PM Att: 24,341 Venue: Gabba</t>
  </si>
  <si>
    <t xml:space="preserve">  3.0   6.5   7.6  12.7</t>
  </si>
  <si>
    <t xml:space="preserve">  5.1   7.7  11.9 18.11</t>
  </si>
  <si>
    <t>Sun 27-Apr-2003 2:10 PM Att: 27,240 Venue: Docklands</t>
  </si>
  <si>
    <t xml:space="preserve">  6.2   7.5  10.8  11.8</t>
  </si>
  <si>
    <t xml:space="preserve">  2.1   4.3   8.7 10.13</t>
  </si>
  <si>
    <t>Sun 27-Apr-2003 1:40 PM (3:40 PM) Att: 41,654 Venue: Subiaco</t>
  </si>
  <si>
    <t xml:space="preserve">  5.4   8.9 12.10 16.12</t>
  </si>
  <si>
    <t>West Coast won by 35 pts [Match stats]</t>
  </si>
  <si>
    <t>Rnd Att: 232,226 (29,028) Tot Att: 1,579,240 (32,901)</t>
  </si>
  <si>
    <t xml:space="preserve">  3.1   7.6  8.12  9.16</t>
  </si>
  <si>
    <t>Fri 02-May-2003 7:40 PM Att: 38,469 Venue: Docklands</t>
  </si>
  <si>
    <t xml:space="preserve">  5.3   8.5  11.8 19.10</t>
  </si>
  <si>
    <t xml:space="preserve">  2.2   6.3   8.7   9.9</t>
  </si>
  <si>
    <t>Sat 03-May-2003 2:10 PM Att: 27,725 Venue: Princes Park</t>
  </si>
  <si>
    <t xml:space="preserve">  5.2   6.4   9.6  11.8</t>
  </si>
  <si>
    <t xml:space="preserve">  2.1   7.4  12.6 14.10</t>
  </si>
  <si>
    <t>Sat 03-May-2003 2:10 PM Att: 17,534 Venue: M.C.G.</t>
  </si>
  <si>
    <t xml:space="preserve">  5.3   6.5  16.8 19.13</t>
  </si>
  <si>
    <t xml:space="preserve">  3.3   5.6   8.9 13.11</t>
  </si>
  <si>
    <t>Sat 03-May-2003 7:10 PM Att: 41,874 Venue: Docklands</t>
  </si>
  <si>
    <t xml:space="preserve">  4.2   8.6  14.7  17.7</t>
  </si>
  <si>
    <t xml:space="preserve">  5.1   5.5  10.7 12.12</t>
  </si>
  <si>
    <t>Sat 03-May-2003 7:10 PM (7:40 PM) Att: 29,608 Venue: Football Park</t>
  </si>
  <si>
    <t xml:space="preserve">  1.3   3.6   7.8   8.9</t>
  </si>
  <si>
    <t xml:space="preserve">  3.3   5.5  9.10 12.13</t>
  </si>
  <si>
    <t>Sun 04-May-2003 2:10 PM Att: 27,278 Venue: Docklands</t>
  </si>
  <si>
    <t xml:space="preserve">  4.3   9.5  12.6 15.10</t>
  </si>
  <si>
    <t xml:space="preserve">  4.1   4.2   8.4  12.6</t>
  </si>
  <si>
    <t>Sun 04-May-2003 2:40 PM Att: 21,246 Venue: Kardinia Park</t>
  </si>
  <si>
    <t xml:space="preserve">  2.3   8.6 10.10 13.14</t>
  </si>
  <si>
    <t xml:space="preserve">  4.2   9.4  18.6 20.11</t>
  </si>
  <si>
    <t>Sun 04-May-2003 1:20 PM (3:20 PM) Att: 28,492 Venue: Subiaco</t>
  </si>
  <si>
    <t xml:space="preserve">  3.3   7.4  11.4 15.10</t>
  </si>
  <si>
    <t>Rnd Att: 258,955 (32,369) Tot Att: 1,838,195 (32,825)</t>
  </si>
  <si>
    <t xml:space="preserve">  4.4   7.5   9.8 13.11</t>
  </si>
  <si>
    <t>Fri 09-May-2003 7:40 PM Att: 32,435 Venue: Docklands</t>
  </si>
  <si>
    <t xml:space="preserve">  4.3  10.7  14.8  18.9</t>
  </si>
  <si>
    <t>Kangaroos won by 28 pts [Match stats]</t>
  </si>
  <si>
    <t xml:space="preserve">  4.2   6.8 10.13 11.18</t>
  </si>
  <si>
    <t>Sat 10-May-2003 2:10 PM Att: 52,196 Venue: M.C.G.</t>
  </si>
  <si>
    <t xml:space="preserve">  0.2   3.6   4.8  5.12</t>
  </si>
  <si>
    <t xml:space="preserve">  3.4   7.7  11.8 17.11</t>
  </si>
  <si>
    <t>Sat 10-May-2003 1:40 PM (3:40 PM) Att: 36,268 Venue: Subiaco</t>
  </si>
  <si>
    <t xml:space="preserve">  2.5   6.8 11.12 14.13</t>
  </si>
  <si>
    <t xml:space="preserve">  5.2   9.7 14.11 16.17</t>
  </si>
  <si>
    <t>Sat 10-May-2003 7:10 PM Att: 45,122 Venue: Docklands</t>
  </si>
  <si>
    <t xml:space="preserve">  2.2   8.2  12.5 15.11</t>
  </si>
  <si>
    <t>St Kilda won by 12 pts [Match stats]</t>
  </si>
  <si>
    <t xml:space="preserve">  7.3   8.7 12.10 16.13</t>
  </si>
  <si>
    <t>Sat 10-May-2003 7:10 PM (7:40 PM) Att: 44,706 Venue: Football Park</t>
  </si>
  <si>
    <t xml:space="preserve">  3.2   7.4  11.5  18.6</t>
  </si>
  <si>
    <t xml:space="preserve">  5.1   9.5  10.8  15.8</t>
  </si>
  <si>
    <t>Sun 11-May-2003 1:10 PM Att: 23,276 Venue: S.C.G.</t>
  </si>
  <si>
    <t xml:space="preserve">  2.2   4.6   8.9 11.13</t>
  </si>
  <si>
    <t xml:space="preserve">  1.0   3.4   7.7 10.12</t>
  </si>
  <si>
    <t>Sun 11-May-2003 2:10 PM Att: 12,542 Venue: Docklands</t>
  </si>
  <si>
    <t xml:space="preserve">  3.6  10.8 17.13 23.17</t>
  </si>
  <si>
    <t xml:space="preserve">  7.5  10.9 13.12 16.15</t>
  </si>
  <si>
    <t>Sun 11-May-2003 2:10 PM Att: 12,410 Venue: M.C.G.</t>
  </si>
  <si>
    <t xml:space="preserve">  3.2   6.5   7.9 12.12</t>
  </si>
  <si>
    <t>Rnd Att: 254,960 (31,870) Tot Att: 2,093,155 (32,706)</t>
  </si>
  <si>
    <t xml:space="preserve">  2.2   5.2   7.5   8.5</t>
  </si>
  <si>
    <t>Fri 16-May-2003 7:40 PM Att: 48,006 Venue: M.C.G.</t>
  </si>
  <si>
    <t xml:space="preserve">  4.3   7.7 11.11 15.16</t>
  </si>
  <si>
    <t>Essendon won by 53 pts [Match stats]</t>
  </si>
  <si>
    <t xml:space="preserve">  3.0   6.6  12.9 15.13</t>
  </si>
  <si>
    <t>Sat 17-May-2003 2:10 PM Att: 39,912 Venue: Docklands</t>
  </si>
  <si>
    <t xml:space="preserve">  7.5   9.7  12.7 18.11</t>
  </si>
  <si>
    <t xml:space="preserve">  3.4   6.6   9.7 15.13</t>
  </si>
  <si>
    <t>Sat 17-May-2003 2:10 PM (2:40 PM) Att: 24,702 Venue: Football Park</t>
  </si>
  <si>
    <t xml:space="preserve">  3.1   6.4   7.7   7.7</t>
  </si>
  <si>
    <t xml:space="preserve">  3.1   7.3  12.8 16.11</t>
  </si>
  <si>
    <t>Sat 17-May-2003 7:10 PM Att: 34,469 Venue: Gabba</t>
  </si>
  <si>
    <t xml:space="preserve">  5.4   8.9 10.14 12.17</t>
  </si>
  <si>
    <t xml:space="preserve">  7.3  10.4  14.5 17.10</t>
  </si>
  <si>
    <t>Sat 17-May-2003 7:10 PM Att: 38,063 Venue: M.C.G.</t>
  </si>
  <si>
    <t xml:space="preserve">  7.0   9.3  14.7  16.7</t>
  </si>
  <si>
    <t xml:space="preserve">  5.2  10.8  12.9 17.10</t>
  </si>
  <si>
    <t>Sun 18-May-2003 1:10 PM Att: 22,483 Venue: S.C.G.</t>
  </si>
  <si>
    <t xml:space="preserve">  1.0   4.1   8.6  11.7</t>
  </si>
  <si>
    <t xml:space="preserve">  2.8  6.11  9.14 15.17</t>
  </si>
  <si>
    <t>Sun 18-May-2003 2:10 PM Att: 20,602 Venue: Princes Park</t>
  </si>
  <si>
    <t xml:space="preserve">  4.3   6.9  9.13 14.16</t>
  </si>
  <si>
    <t xml:space="preserve">  5.4   9.7 13.10 18.15</t>
  </si>
  <si>
    <t>Sun 18-May-2003 1:40 PM (3:40 PM) Att: 26,723 Venue: Subiaco</t>
  </si>
  <si>
    <t xml:space="preserve">  3.3   5.9  9.11 11.16</t>
  </si>
  <si>
    <t>Rnd Att: 249,889 (31,236) Tot Att: 2,343,044 (32,542)</t>
  </si>
  <si>
    <t xml:space="preserve">  3.3   5.6 10.10 14.12</t>
  </si>
  <si>
    <t>Fri 23-May-2003 7:40 PM Att: 35,390 Venue: Docklands</t>
  </si>
  <si>
    <t xml:space="preserve">  4.3  10.5  15.7  23.8</t>
  </si>
  <si>
    <t>Port Adelaide won by 50 pts [Match stats]</t>
  </si>
  <si>
    <t xml:space="preserve">  3.2   8.4   9.7 11.10</t>
  </si>
  <si>
    <t>Sat 24-May-2003 2:10 PM Att: 24,906 Venue: Princes Park</t>
  </si>
  <si>
    <t xml:space="preserve">  2.2   6.5 14.11 23.15</t>
  </si>
  <si>
    <t>Brisbane Lions won by 77 pts [Match stats]</t>
  </si>
  <si>
    <t xml:space="preserve">  1.4   6.5   9.6 10.11</t>
  </si>
  <si>
    <t>Sat 24-May-2003 2:10 PM Att: 17,009 Venue: M.C.G.</t>
  </si>
  <si>
    <t xml:space="preserve">  4.2   7.2  13.2  16.5</t>
  </si>
  <si>
    <t xml:space="preserve">  8.4  10.8 15.12 22.17</t>
  </si>
  <si>
    <t>Sat 24-May-2003 7:10 PM Att: 46,096 Venue: Docklands</t>
  </si>
  <si>
    <t xml:space="preserve">  0.6   7.7  10.8 12.12</t>
  </si>
  <si>
    <t xml:space="preserve">  4.4   9.8 15.13 18.16</t>
  </si>
  <si>
    <t>Sat 24-May-2003 5:40 PM (7:40 PM) Att: 40,313 Venue: Subiaco</t>
  </si>
  <si>
    <t xml:space="preserve">  5.1   6.5  10.5  11.6</t>
  </si>
  <si>
    <t xml:space="preserve">  5.3   8.6  12.9 16.13</t>
  </si>
  <si>
    <t>Sun 25-May-2003 2:10 PM Att: 28,001 Venue: Docklands</t>
  </si>
  <si>
    <t xml:space="preserve">  3.1   8.3  10.4  11.9</t>
  </si>
  <si>
    <t xml:space="preserve">  5.1   7.3  11.6 12.12</t>
  </si>
  <si>
    <t>Sun 25-May-2003 2:30 PM Att: 13,832 Venue: Manuka Oval</t>
  </si>
  <si>
    <t xml:space="preserve">  3.2   4.4   5.9  8.11</t>
  </si>
  <si>
    <t xml:space="preserve">  2.4   7.7  9.10 16.13</t>
  </si>
  <si>
    <t>Sun 25-May-2003 2:40 PM (3:10 PM) Att: 44,342 Venue: Football Park</t>
  </si>
  <si>
    <t xml:space="preserve">  3.4   8.5  13.9  14.9</t>
  </si>
  <si>
    <t>Rnd Att: 243,524 (30,441) Tot Att: 2,586,568 (32,332)</t>
  </si>
  <si>
    <t xml:space="preserve">  3.4   4.8 11.11 14.14</t>
  </si>
  <si>
    <t>Fri 30-May-2003 7:40 PM (8:10 PM) Att: 43,321 Venue: Football Park</t>
  </si>
  <si>
    <t xml:space="preserve">  2.3   5.7   7.9 10.13</t>
  </si>
  <si>
    <t xml:space="preserve">  7.2  14.7 19.13 22.13</t>
  </si>
  <si>
    <t>Sat 31-May-2003 2:10 PM Att: 24,682 Venue: Docklands</t>
  </si>
  <si>
    <t xml:space="preserve">  7.0  10.4  19.5 24.12</t>
  </si>
  <si>
    <t>Kangaroos won by 11 pts [Match stats]</t>
  </si>
  <si>
    <t xml:space="preserve">  7.5  12.8  15.9 19.13</t>
  </si>
  <si>
    <t>Sat 31-May-2003 1:40 PM (3:40 PM) Att: 33,250 Venue: Subiaco</t>
  </si>
  <si>
    <t xml:space="preserve">  3.1   6.4  11.7  15.9</t>
  </si>
  <si>
    <t xml:space="preserve">  0.1   4.3   6.6   9.9</t>
  </si>
  <si>
    <t>Sat 31-May-2003 7:10 PM Att: 29,634 Venue: Gabba</t>
  </si>
  <si>
    <t xml:space="preserve">  6.4  13.6 15.13 18.15</t>
  </si>
  <si>
    <t xml:space="preserve">  2.4   4.8   9.9 10.12</t>
  </si>
  <si>
    <t>Sat 31-May-2003 7:10 PM Att: 34,569 Venue: M.C.G.</t>
  </si>
  <si>
    <t xml:space="preserve">  2.2   6.4  11.4  16.8</t>
  </si>
  <si>
    <t xml:space="preserve">  3.7   3.8  7.10  8.11</t>
  </si>
  <si>
    <t>Sun 01-Jun-2003 1:10 PM Att: 19,608 Venue: Kardinia Park</t>
  </si>
  <si>
    <t xml:space="preserve">  1.2   6.4   8.6 11.10</t>
  </si>
  <si>
    <t xml:space="preserve">  7.1  10.6 14.10 19.14</t>
  </si>
  <si>
    <t>Sun 01-Jun-2003 2:10 PM Att: 32,715 Venue: Docklands</t>
  </si>
  <si>
    <t xml:space="preserve">  4.2  11.3  13.8 16.10</t>
  </si>
  <si>
    <t xml:space="preserve">  3.4   9.5  12.9 17.16</t>
  </si>
  <si>
    <t>Sun 01-Jun-2003 2:10 PM Att: 25,745 Venue: M.C.G.</t>
  </si>
  <si>
    <t xml:space="preserve">  3.2   8.4  12.5  14.6</t>
  </si>
  <si>
    <t>Rnd Att: 318,153 (39,769) Tot Att: 2,904,721 (33,008)</t>
  </si>
  <si>
    <t xml:space="preserve">  3.4   8.5 10.12 13.14</t>
  </si>
  <si>
    <t>Fri 06-Jun-2003 7:40 PM Att: 43,200 Venue: Docklands</t>
  </si>
  <si>
    <t xml:space="preserve">  4.2   8.6  10.9 13.11</t>
  </si>
  <si>
    <t xml:space="preserve">  0.1   5.6   7.6  11.9</t>
  </si>
  <si>
    <t>Sat 07-Jun-2003 2:10 PM Att: 25,841 Venue: M.C.G.</t>
  </si>
  <si>
    <t xml:space="preserve">  2.3   4.5   7.8 10.10</t>
  </si>
  <si>
    <t xml:space="preserve">  5.1   9.5  13.6 13.12</t>
  </si>
  <si>
    <t>Sat 07-Jun-2003 7:10 PM Att: 30,313 Venue: Docklands</t>
  </si>
  <si>
    <t xml:space="preserve">  5.3   5.4   9.6  13.7</t>
  </si>
  <si>
    <t>St Kilda won by 5 pts [Match stats]</t>
  </si>
  <si>
    <t xml:space="preserve">  4.0   7.2  16.4  21.7</t>
  </si>
  <si>
    <t>Sat 07-Jun-2003 7:20 PM Att: 45,917 Venue: Stadium Australia</t>
  </si>
  <si>
    <t xml:space="preserve">  1.2   7.3   9.5  12.7</t>
  </si>
  <si>
    <t xml:space="preserve">  3.1   7.3  11.8 17.13</t>
  </si>
  <si>
    <t>Sun 08-Jun-2003 2:10 PM Att: 43,587 Venue: Docklands</t>
  </si>
  <si>
    <t xml:space="preserve">  3.2   6.2   9.2  12.3</t>
  </si>
  <si>
    <t xml:space="preserve">  2.5   7.6 12.12 16.16</t>
  </si>
  <si>
    <t>Sun 08-Jun-2003 2:40 PM (3:10 PM) Att: 30,745 Venue: Football Park</t>
  </si>
  <si>
    <t xml:space="preserve">  1.2   5.5   6.7   9.9</t>
  </si>
  <si>
    <t>Port Adelaide won by 49 pts [Match stats]</t>
  </si>
  <si>
    <t xml:space="preserve">  5.2   9.5  12.6 19.10</t>
  </si>
  <si>
    <t>Sun 08-Jun-2003 1:40 PM (3:40 PM) Att: 38,540 Venue: Subiaco</t>
  </si>
  <si>
    <t xml:space="preserve">  2.4   7.6  14.8 19.10</t>
  </si>
  <si>
    <t xml:space="preserve">  3.4   5.9  6.11 10.17</t>
  </si>
  <si>
    <t>Mon 09-Jun-2003 2:10 PM Att: 60,010 Venue: M.C.G.</t>
  </si>
  <si>
    <t xml:space="preserve">  4.3  11.4  16.8 20.13</t>
  </si>
  <si>
    <t>Rnd Att: 270,248 (33,781) Tot Att: 3,174,969 (33,073)</t>
  </si>
  <si>
    <t xml:space="preserve">  5.0   7.3  12.6 13.10</t>
  </si>
  <si>
    <t>Fri 13-Jun-2003 7:40 PM Att: 45,331 Venue: Docklands</t>
  </si>
  <si>
    <t xml:space="preserve">  5.3   7.6  11.9 14.12</t>
  </si>
  <si>
    <t>Kangaroos won by 8 pts [Match stats]</t>
  </si>
  <si>
    <t xml:space="preserve">  1.2   4.7  5.11  7.15</t>
  </si>
  <si>
    <t>Sat 14-Jun-2003 1:10 PM Att: 17,763 Venue: York Park</t>
  </si>
  <si>
    <t xml:space="preserve">  6.2   8.6  13.8  15.9</t>
  </si>
  <si>
    <t>Port Adelaide won by 42 pts [Match stats]</t>
  </si>
  <si>
    <t xml:space="preserve">  2.2   5.8  8.10 12.14</t>
  </si>
  <si>
    <t>Sat 14-Jun-2003 2:10 PM Att: 36,557 Venue: M.C.G.</t>
  </si>
  <si>
    <t xml:space="preserve">  3.2   5.3  11.5  14.9</t>
  </si>
  <si>
    <t xml:space="preserve">  5.2   8.5   9.6   9.9</t>
  </si>
  <si>
    <t>Sat 14-Jun-2003 7:10 PM Att: 21,742 Venue: S.C.G.</t>
  </si>
  <si>
    <t xml:space="preserve">  3.2   7.3 13.10 19.13</t>
  </si>
  <si>
    <t xml:space="preserve">  3.3   6.4  10.6 13.10</t>
  </si>
  <si>
    <t>Sat 14-Jun-2003 5:40 PM (7:40 PM) Att: 30,127 Venue: Subiaco</t>
  </si>
  <si>
    <t xml:space="preserve">  2.3   4.5  5.10 10.12</t>
  </si>
  <si>
    <t xml:space="preserve">  2.2   4.7  10.7 13.13</t>
  </si>
  <si>
    <t>Sun 15-Jun-2003 1:10 PM Att: 31,185 Venue: Gabba</t>
  </si>
  <si>
    <t xml:space="preserve">  6.3  12.7 19.12 24.16</t>
  </si>
  <si>
    <t xml:space="preserve">  2.8  3.10  5.12  6.15</t>
  </si>
  <si>
    <t>Sun 15-Jun-2003 2:10 PM Att: 47,365 Venue: M.C.G.</t>
  </si>
  <si>
    <t xml:space="preserve">  2.2   6.5 10.10 12.12</t>
  </si>
  <si>
    <t>Hawthorn won by 33 pts [Match stats]</t>
  </si>
  <si>
    <t xml:space="preserve">  6.2   9.7 15.10 21.12</t>
  </si>
  <si>
    <t>Sun 15-Jun-2003 2:10 PM (2:40 PM) Att: 40,178 Venue: Football Park</t>
  </si>
  <si>
    <t xml:space="preserve">  1.1   3.2   7.5  10.5</t>
  </si>
  <si>
    <t>Adelaide won by 73 pts [Match stats]</t>
  </si>
  <si>
    <t>Rnd Att: 250,655 (31,332) Tot Att: 3,425,624 (32,939)</t>
  </si>
  <si>
    <t xml:space="preserve">  8.3  13.5  16.6  20.9</t>
  </si>
  <si>
    <t>Fri 27-Jun-2003 7:40 PM Att: 48,374 Venue: Docklands</t>
  </si>
  <si>
    <t xml:space="preserve">  4.0   8.1  12.2  15.3</t>
  </si>
  <si>
    <t xml:space="preserve">  4.3   8.6  17.7 21.10</t>
  </si>
  <si>
    <t>Sat 28-Jun-2003 2:10 PM Att: 29,339 Venue: M.C.G.</t>
  </si>
  <si>
    <t xml:space="preserve">  4.3   8.6  10.8 14.10</t>
  </si>
  <si>
    <t xml:space="preserve">  1.1   4.5  9.14 14.15</t>
  </si>
  <si>
    <t>Sat 28-Jun-2003 2:10 PM (2:40 PM) Att: 24,272 Venue: Football Park</t>
  </si>
  <si>
    <t xml:space="preserve">  1.5   2.9  4.10  8.12</t>
  </si>
  <si>
    <t>Port Adelaide won by 39 pts [Match stats]</t>
  </si>
  <si>
    <t xml:space="preserve">  0.3   2.8  9.11 12.13</t>
  </si>
  <si>
    <t>Sat 28-Jun-2003 7:10 PM Att: 42,952 Venue: Docklands</t>
  </si>
  <si>
    <t xml:space="preserve">  6.2  10.8 14.14 18.20</t>
  </si>
  <si>
    <t xml:space="preserve">  3.2   8.8 11.12 15.14</t>
  </si>
  <si>
    <t>Sat 28-Jun-2003 7:10 PM Att: 32,623 Venue: Gabba</t>
  </si>
  <si>
    <t xml:space="preserve">  3.3   6.3   8.3   9.7</t>
  </si>
  <si>
    <t xml:space="preserve">  5.2  12.4  14.7  15.8</t>
  </si>
  <si>
    <t>Sun 29-Jun-2003 1:10 PM Att: 17,212 Venue: York Park</t>
  </si>
  <si>
    <t xml:space="preserve">  3.2   7.2   9.5  10.8</t>
  </si>
  <si>
    <t xml:space="preserve">  3.5   3.5   4.8   7.8</t>
  </si>
  <si>
    <t>Sun 29-Jun-2003 2:10 PM Att: 19,242 Venue: Princes Park</t>
  </si>
  <si>
    <t xml:space="preserve">  4.3   6.5  11.6 13.14</t>
  </si>
  <si>
    <t>Adelaide won by 42 pts [Match stats]</t>
  </si>
  <si>
    <t xml:space="preserve">  3.4   7.6   9.8 11.10</t>
  </si>
  <si>
    <t>Sun 29-Jun-2003 1:40 PM (3:40 PM) Att: 36,641 Venue: Subiaco</t>
  </si>
  <si>
    <t xml:space="preserve">  4.3   6.3   7.6  10.7</t>
  </si>
  <si>
    <t>West Coast won by 9 pts [Match stats]</t>
  </si>
  <si>
    <t>Rnd Att: 282,289 (35,286) Tot Att: 3,707,913 (33,106)</t>
  </si>
  <si>
    <t xml:space="preserve">  2.2   3.5   6.9   7.9</t>
  </si>
  <si>
    <t>Fri 04-Jul-2003 7:40 PM Att: 49,148 Venue: Docklands</t>
  </si>
  <si>
    <t xml:space="preserve">  3.6   7.8 12.10 17.17</t>
  </si>
  <si>
    <t>Essendon won by 68 pts [Match stats]</t>
  </si>
  <si>
    <t xml:space="preserve">  5.4  11.9 18.12 23.16</t>
  </si>
  <si>
    <t>Sat 05-Jul-2003 2:10 PM Att: 31,390 Venue: M.C.G.</t>
  </si>
  <si>
    <t xml:space="preserve">  2.3   4.8  7.10 12.11</t>
  </si>
  <si>
    <t xml:space="preserve">  2.2   4.5   6.8 10.15</t>
  </si>
  <si>
    <t>Sat 05-Jul-2003 1:40 PM (3:40 PM) Att: 28,450 Venue: Subiaco</t>
  </si>
  <si>
    <t xml:space="preserve">  2.3   5.6   9.8 10.12</t>
  </si>
  <si>
    <t>Fremantle won by 3 pts [Match stats]</t>
  </si>
  <si>
    <t xml:space="preserve">  1.3   2.5   6.6   7.8</t>
  </si>
  <si>
    <t>Sat 05-Jul-2003 7:10 PM Att: 53,312 Venue: Docklands</t>
  </si>
  <si>
    <t xml:space="preserve">  4.3   7.6  14.9 19.12</t>
  </si>
  <si>
    <t>Collingwood won by 76 pts [Match stats]</t>
  </si>
  <si>
    <t xml:space="preserve">  3.3   4.7  6.10 10.12</t>
  </si>
  <si>
    <t>Sat 05-Jul-2003 7:10 PM (7:40 PM) Att: 44,809 Venue: Football Park</t>
  </si>
  <si>
    <t xml:space="preserve">  1.1   3.5   5.5   6.8</t>
  </si>
  <si>
    <t xml:space="preserve">  4.6   8.9 11.12 13.14</t>
  </si>
  <si>
    <t>Sun 06-Jul-2003 1:10 PM Att: 31,121 Venue: S.C.G.</t>
  </si>
  <si>
    <t xml:space="preserve">  1.2   4.4  8.10 12.12</t>
  </si>
  <si>
    <t xml:space="preserve">  7.0   8.3  13.5  14.6</t>
  </si>
  <si>
    <t>Sun 06-Jul-2003 2:10 PM Att: 24,289 Venue: Princes Park</t>
  </si>
  <si>
    <t xml:space="preserve">  4.3   6.5   8.9 14.13</t>
  </si>
  <si>
    <t>Melbourne won by 7 pts [Match stats]</t>
  </si>
  <si>
    <t xml:space="preserve">  3.4   6.7   8.8 10.10</t>
  </si>
  <si>
    <t>Sun 06-Jul-2003 2:10 PM Att: 19,770 Venue: Kardinia Park</t>
  </si>
  <si>
    <t xml:space="preserve">  3.1   4.2   6.6  10.9</t>
  </si>
  <si>
    <t>Rnd Att: 257,033 (32,129) Tot Att: 3,964,946 (33,041)</t>
  </si>
  <si>
    <t xml:space="preserve">  4.3   7.7  10.9 13.12</t>
  </si>
  <si>
    <t>Fri 11-Jul-2003 7:40 PM (8:10 PM) Att: 41,758 Venue: Football Park</t>
  </si>
  <si>
    <t xml:space="preserve">  1.3   2.4   6.5   7.7</t>
  </si>
  <si>
    <t xml:space="preserve">  3.3   8.6  12.9  15.9</t>
  </si>
  <si>
    <t>Sat 12-Jul-2003 2:10 PM Att: 40,964 Venue: M.C.G.</t>
  </si>
  <si>
    <t xml:space="preserve">  2.4   4.9  5.14  7.16</t>
  </si>
  <si>
    <t xml:space="preserve">  1.3   4.4   8.7  15.7</t>
  </si>
  <si>
    <t>Sat 12-Jul-2003 2:10 PM Att: 38,546 Venue: Docklands</t>
  </si>
  <si>
    <t xml:space="preserve">  4.3   8.7  11.9 15.11</t>
  </si>
  <si>
    <t xml:space="preserve">  2.7  6.10 10.16 15.22</t>
  </si>
  <si>
    <t>Sat 12-Jul-2003 7:10 PM Att: 27,550 Venue: S.C.G.</t>
  </si>
  <si>
    <t xml:space="preserve">  3.3   6.6   8.6   9.7</t>
  </si>
  <si>
    <t xml:space="preserve">  8.4  16.9 21.13 28.19</t>
  </si>
  <si>
    <t>Sat 12-Jul-2003 5:40 PM (7:40 PM) Att: 39,129 Venue: Subiaco</t>
  </si>
  <si>
    <t xml:space="preserve">  3.2   5.5   8.9 10.11</t>
  </si>
  <si>
    <t>West Coast won by 116 pts [Match stats]</t>
  </si>
  <si>
    <t xml:space="preserve">  4.4   6.7  10.9  14.9</t>
  </si>
  <si>
    <t>Sun 13-Jul-2003 1:10 PM Att: 29,684 Venue: Gabba</t>
  </si>
  <si>
    <t xml:space="preserve">  2.5   7.9 10.12 11.15</t>
  </si>
  <si>
    <t xml:space="preserve">  4.4   8.5  11.7  14.9</t>
  </si>
  <si>
    <t>Sun 13-Jul-2003 2:10 PM Att: 14,784 Venue: Docklands</t>
  </si>
  <si>
    <t xml:space="preserve">  4.3   7.8 11.14 15.18</t>
  </si>
  <si>
    <t xml:space="preserve">  4.3   9.3  13.7 15.11</t>
  </si>
  <si>
    <t>Sun 13-Jul-2003 2:10 PM Att: 24,618 Venue: M.C.G.</t>
  </si>
  <si>
    <t xml:space="preserve">  3.4   7.7  9.10 14.10</t>
  </si>
  <si>
    <t>Rnd Att: 272,188 (34,024) Tot Att: 4,237,134 (33,103)</t>
  </si>
  <si>
    <t xml:space="preserve">  1.3   3.6   5.8   9.8</t>
  </si>
  <si>
    <t>Fri 18-Jul-2003 7:40 PM Att: 54,655 Venue: M.C.G.</t>
  </si>
  <si>
    <t xml:space="preserve">  5.3  12.6  13.8 20.11</t>
  </si>
  <si>
    <t xml:space="preserve">  2.2   3.5   8.8 12.12</t>
  </si>
  <si>
    <t>Sat 19-Jul-2003 2:10 PM Att: 21,463 Venue: Princes Park</t>
  </si>
  <si>
    <t xml:space="preserve">  7.2  12.5  15.6  18.7</t>
  </si>
  <si>
    <t xml:space="preserve">  2.5   7.6  10.9 17.11</t>
  </si>
  <si>
    <t>Sat 19-Jul-2003 2:10 PM Att: 32,029 Venue: M.C.G.</t>
  </si>
  <si>
    <t xml:space="preserve">  3.3  11.6 11.13 15.16</t>
  </si>
  <si>
    <t xml:space="preserve">  4.4   6.4  11.8 14.10</t>
  </si>
  <si>
    <t>Sat 19-Jul-2003 7:10 PM Att: 47,744 Venue: Docklands</t>
  </si>
  <si>
    <t xml:space="preserve">  3.2   7.6 10.10 12.14</t>
  </si>
  <si>
    <t xml:space="preserve">  6.1  10.3  12.9 17.12</t>
  </si>
  <si>
    <t>Sat 19-Jul-2003 7:10 PM (7:40 PM) Att: 37,624 Venue: Football Park</t>
  </si>
  <si>
    <t xml:space="preserve">  1.2   4.3   6.6   7.8</t>
  </si>
  <si>
    <t xml:space="preserve">  1.1   2.7  5.12 11.15</t>
  </si>
  <si>
    <t>Sun 20-Jul-2003 1:10 PM Att: 22,067 Venue: Kardinia Park</t>
  </si>
  <si>
    <t xml:space="preserve">  5.2   8.5  15.8  15.9</t>
  </si>
  <si>
    <t xml:space="preserve"> 10.1  13.3  18.4  21.6</t>
  </si>
  <si>
    <t>Sun 20-Jul-2003 2:10 PM Att: 25,381 Venue: Docklands</t>
  </si>
  <si>
    <t xml:space="preserve">  3.1   8.3  15.8 19.13</t>
  </si>
  <si>
    <t xml:space="preserve">  2.1  10.4  10.9 13.13</t>
  </si>
  <si>
    <t>Sun 20-Jul-2003 1:40 PM (3:40 PM) Att: 31,225 Venue: Subiaco</t>
  </si>
  <si>
    <t xml:space="preserve">  5.5   7.5 11.11 13.12</t>
  </si>
  <si>
    <t>Rnd Att: 270,390 (33,799) Tot Att: 4,507,524 (33,144)</t>
  </si>
  <si>
    <t xml:space="preserve">  3.1   5.4  9.10 14.14</t>
  </si>
  <si>
    <t>Fri 25-Jul-2003 6:40 PM (8:40 PM) Att: 40,127 Venue: Subiaco</t>
  </si>
  <si>
    <t xml:space="preserve">  3.2   5.8  5.10  5.12</t>
  </si>
  <si>
    <t xml:space="preserve">  3.4   8.5  11.6  16.8</t>
  </si>
  <si>
    <t>Sat 26-Jul-2003 1:40 PM Att: 10,253 Venue: Manuka Oval</t>
  </si>
  <si>
    <t xml:space="preserve">  4.1   7.5  10.8 12.14</t>
  </si>
  <si>
    <t>Kangaroos won by 18 pts [Match stats]</t>
  </si>
  <si>
    <t xml:space="preserve">  1.3   7.7   8.8 10.11</t>
  </si>
  <si>
    <t>Sat 26-Jul-2003 2:10 PM Att: 33,368 Venue: M.C.G.</t>
  </si>
  <si>
    <t xml:space="preserve">  6.2   8.6  10.8 13.10</t>
  </si>
  <si>
    <t xml:space="preserve">  4.4   5.6   9.8 14.11</t>
  </si>
  <si>
    <t>Sat 26-Jul-2003 7:10 PM Att: 25,204 Venue: Docklands</t>
  </si>
  <si>
    <t xml:space="preserve">  3.1   7.3  14.7 24.11</t>
  </si>
  <si>
    <t xml:space="preserve">  3.5   7.8  9.11 15.13</t>
  </si>
  <si>
    <t>Sat 26-Jul-2003 7:10 PM Att: 32,043 Venue: Gabba</t>
  </si>
  <si>
    <t xml:space="preserve">  3.4   7.7 10.10 15.14</t>
  </si>
  <si>
    <t xml:space="preserve">  3.2   9.6  11.7  17.9</t>
  </si>
  <si>
    <t>Sun 27-Jul-2003 1:10 PM Att: 30,228 Venue: S.C.G.</t>
  </si>
  <si>
    <t xml:space="preserve">  2.4   6.7  12.9 14.13</t>
  </si>
  <si>
    <t xml:space="preserve">  7.5 11.10 14.12 20.15</t>
  </si>
  <si>
    <t>Sun 27-Jul-2003 2:10 PM Att: 54,500 Venue: M.C.G.</t>
  </si>
  <si>
    <t xml:space="preserve">  1.3   2.6   4.9  8.14</t>
  </si>
  <si>
    <t xml:space="preserve">  7.3  11.6  20.8 22.11</t>
  </si>
  <si>
    <t>Sun 27-Jul-2003 2:10 PM (2:40 PM) Att: 44,667 Venue: Football Park</t>
  </si>
  <si>
    <t xml:space="preserve">  4.1   7.3  10.4  13.8</t>
  </si>
  <si>
    <t>Rnd Att: 256,958 (32,120) Tot Att: 4,764,482 (33,087)</t>
  </si>
  <si>
    <t xml:space="preserve">  3.6   7.8 11.11 14.17</t>
  </si>
  <si>
    <t>Fri 01-Aug-2003 7:40 PM Att: 20,714 Venue: Docklands</t>
  </si>
  <si>
    <t xml:space="preserve">  5.4   7.4   8.6  12.8</t>
  </si>
  <si>
    <t xml:space="preserve">  2.3   3.9  5.12  7.14</t>
  </si>
  <si>
    <t>Sat 02-Aug-2003 2:10 PM Att: 40,697 Venue: M.C.G.</t>
  </si>
  <si>
    <t xml:space="preserve">  2.5   4.7   9.8 13.12</t>
  </si>
  <si>
    <t xml:space="preserve">  3.5   7.8  9.13 15.14</t>
  </si>
  <si>
    <t>Sat 02-Aug-2003 1:40 PM (3:40 PM) Att: 31,725 Venue: Subiaco</t>
  </si>
  <si>
    <t xml:space="preserve">  2.3   5.9  7.13 11.15</t>
  </si>
  <si>
    <t xml:space="preserve">  4.3   7.8  8.12 10.13</t>
  </si>
  <si>
    <t>Sat 02-Aug-2003 7:10 PM Att: 45,887 Venue: Docklands</t>
  </si>
  <si>
    <t xml:space="preserve">  2.5   4.8 10.10 14.13</t>
  </si>
  <si>
    <t xml:space="preserve">  5.3  10.3 13.10 20.17</t>
  </si>
  <si>
    <t>Sat 02-Aug-2003 7:10 PM Att: 28,044 Venue: Gabba</t>
  </si>
  <si>
    <t xml:space="preserve">  1.2  5.10  8.13 11.17</t>
  </si>
  <si>
    <t xml:space="preserve">  5.5  10.7  12.9 14.13</t>
  </si>
  <si>
    <t>Sun 03-Aug-2003 1:10 PM (1:40 PM) Att: 46,945 Venue: Football Park</t>
  </si>
  <si>
    <t xml:space="preserve">  2.2   7.3  11.7  14.9</t>
  </si>
  <si>
    <t xml:space="preserve">  3.3   6.8  7.11 11.14</t>
  </si>
  <si>
    <t>Sun 03-Aug-2003 2:10 PM Att: 21,415 Venue: M.C.G.</t>
  </si>
  <si>
    <t xml:space="preserve">  2.5   4.8  8.10 12.12</t>
  </si>
  <si>
    <t xml:space="preserve">  1.7   9.9 13.11 19.14</t>
  </si>
  <si>
    <t>Sun 03-Aug-2003 2:10 PM Att: 21,531 Venue: Docklands</t>
  </si>
  <si>
    <t xml:space="preserve">  0.2   2.7   8.7  9.13</t>
  </si>
  <si>
    <t>Rnd Att: 284,751 (35,594) Tot Att: 5,049,233 (33,219)</t>
  </si>
  <si>
    <t xml:space="preserve">  1.4   3.8   3.8   6.9</t>
  </si>
  <si>
    <t>Fri 08-Aug-2003 7:40 PM Att: 22,508 Venue: M.C.G.</t>
  </si>
  <si>
    <t xml:space="preserve">  4.4   6.8  8.14 11.18</t>
  </si>
  <si>
    <t xml:space="preserve">  1.0   5.3   8.8  8.14</t>
  </si>
  <si>
    <t>Sat 09-Aug-2003 2:10 PM Att: 61,868 Venue: M.C.G.</t>
  </si>
  <si>
    <t xml:space="preserve">  8.0  10.2  13.7 15.11</t>
  </si>
  <si>
    <t xml:space="preserve">  3.0   6.2   6.5  10.7</t>
  </si>
  <si>
    <t>Sat 09-Aug-2003 1:40 PM (3:40 PM) Att: 39,681 Venue: Subiaco</t>
  </si>
  <si>
    <t xml:space="preserve">  5.6  10.7 12.11 13.13</t>
  </si>
  <si>
    <t xml:space="preserve">  2.3   4.6   9.7  14.9</t>
  </si>
  <si>
    <t>Sat 09-Aug-2003 7:10 PM Att: 33,473 Venue: S.C.G.</t>
  </si>
  <si>
    <t xml:space="preserve">  4.4  10.5  13.7  17.8</t>
  </si>
  <si>
    <t xml:space="preserve">  1.2   3.4   4.6   7.8</t>
  </si>
  <si>
    <t>Sat 09-Aug-2003 7:10 PM Att: 41,514 Venue: Docklands</t>
  </si>
  <si>
    <t xml:space="preserve">  5.5   7.7  14.8 20.10</t>
  </si>
  <si>
    <t xml:space="preserve">  4.3   6.7 13.13 18.17</t>
  </si>
  <si>
    <t>Sun 10-Aug-2003 1:10 PM (1:40 PM) Att: 31,083 Venue: Football Park</t>
  </si>
  <si>
    <t xml:space="preserve">  3.3   7.4  11.8  12.9</t>
  </si>
  <si>
    <t>Port Adelaide won by 44 pts [Match stats]</t>
  </si>
  <si>
    <t xml:space="preserve">  9.3  14.6 17.11 22.15</t>
  </si>
  <si>
    <t>Sun 10-Aug-2003 2:10 PM Att: 36,138 Venue: Docklands</t>
  </si>
  <si>
    <t xml:space="preserve">  2.0   5.2   8.4  12.8</t>
  </si>
  <si>
    <t xml:space="preserve">  3.2   7.4  12.6  15.8</t>
  </si>
  <si>
    <t>Sun 10-Aug-2003 2:10 PM Att: 18,486 Venue: M.C.G.</t>
  </si>
  <si>
    <t xml:space="preserve">  2.3   6.4  10.6  15.9</t>
  </si>
  <si>
    <t>Rnd Att: 253,548 (31,694) Tot Att: 5,302,781 (33,142)</t>
  </si>
  <si>
    <t xml:space="preserve">  1.5   4.8 11.14 15.18</t>
  </si>
  <si>
    <t>Fri 15-Aug-2003 7:40 PM Att: 45,367 Venue: Docklands</t>
  </si>
  <si>
    <t xml:space="preserve">  2.1   4.2   5.3  11.5</t>
  </si>
  <si>
    <t xml:space="preserve">  2.2   7.4  10.6  11.9</t>
  </si>
  <si>
    <t>Sat 16-Aug-2003 2:10 PM Att: 22,361 Venue: Princes Park</t>
  </si>
  <si>
    <t xml:space="preserve">  9.3  18.5  22.7 26.10</t>
  </si>
  <si>
    <t>St Kilda won by 91 pts [Match stats]</t>
  </si>
  <si>
    <t xml:space="preserve">  4.4   6.7   7.8   9.9</t>
  </si>
  <si>
    <t>Sat 16-Aug-2003 2:10 PM Att: 19,202 Venue: Kardinia Park</t>
  </si>
  <si>
    <t xml:space="preserve">  2.1   4.3   7.5   9.9</t>
  </si>
  <si>
    <t xml:space="preserve">  1.1   6.3  12.8 14.12</t>
  </si>
  <si>
    <t>Sat 16-Aug-2003 7:10 PM Att: 29,234 Venue: Docklands</t>
  </si>
  <si>
    <t xml:space="preserve">  3.3   6.7   8.9 16.14</t>
  </si>
  <si>
    <t xml:space="preserve">  6.2  10.3  14.6 17.10</t>
  </si>
  <si>
    <t>Sat 16-Aug-2003 7:10 PM (7:40 PM) Att: 28,032 Venue: Football Park</t>
  </si>
  <si>
    <t xml:space="preserve">  2.0   6.5  10.6  15.8</t>
  </si>
  <si>
    <t xml:space="preserve">  4.3   6.8  8.12 10.16</t>
  </si>
  <si>
    <t>Sun 17-Aug-2003 1:10 PM Att: 32,988 Venue: Gabba</t>
  </si>
  <si>
    <t xml:space="preserve">  2.1   5.5  11.5  14.6</t>
  </si>
  <si>
    <t xml:space="preserve">  4.2   9.8 12.12 13.14</t>
  </si>
  <si>
    <t>Sun 17-Aug-2003 2:10 PM Att: 40,846 Venue: M.C.G.</t>
  </si>
  <si>
    <t xml:space="preserve">  2.5   5.5   5.8  7.11</t>
  </si>
  <si>
    <t xml:space="preserve">  5.6 10.12 13.17 18.25</t>
  </si>
  <si>
    <t>Sun 17-Aug-2003 1:40 PM (3:40 PM) Att: 35,518 Venue: Subiaco</t>
  </si>
  <si>
    <t xml:space="preserve">  2.1   7.2  10.5  12.5</t>
  </si>
  <si>
    <t>Rnd Att: 287,415 (35,927) Tot Att: 5,590,196 (33,275)</t>
  </si>
  <si>
    <t xml:space="preserve">  6.6  8.12 15.14 20.18</t>
  </si>
  <si>
    <t>Fri 22-Aug-2003 7:40 PM Att: 30,406 Venue: M.C.G.</t>
  </si>
  <si>
    <t xml:space="preserve">  2.1   7.2  10.4  10.4</t>
  </si>
  <si>
    <t xml:space="preserve">  4.3  10.4  14.7 20.13</t>
  </si>
  <si>
    <t>Sat 23-Aug-2003 2:10 PM Att: 42,256 Venue: Docklands</t>
  </si>
  <si>
    <t xml:space="preserve">  3.2   7.3   9.4  11.7</t>
  </si>
  <si>
    <t>Essendon won by 60 pts [Match stats]</t>
  </si>
  <si>
    <t xml:space="preserve">  4.2   6.4   7.4  10.4</t>
  </si>
  <si>
    <t>Sat 23-Aug-2003 2:10 PM (2:40 PM) Att: 42,259 Venue: Football Park</t>
  </si>
  <si>
    <t xml:space="preserve">  1.6  4.12  7.15  9.20</t>
  </si>
  <si>
    <t>Kangaroos won by 10 pts [Match stats]</t>
  </si>
  <si>
    <t xml:space="preserve">  3.4  11.5  14.8  19.9</t>
  </si>
  <si>
    <t>Sat 23-Aug-2003 7:10 PM Att: 30,515 Venue: Gabba</t>
  </si>
  <si>
    <t xml:space="preserve">  1.2   3.5   9.6  13.8</t>
  </si>
  <si>
    <t xml:space="preserve">  2.1   5.4   9.8  12.9</t>
  </si>
  <si>
    <t>Sat 23-Aug-2003 7:20 PM Att: 72,393 Venue: Stadium Australia</t>
  </si>
  <si>
    <t xml:space="preserve">  5.3   9.7 12.11 14.15</t>
  </si>
  <si>
    <t xml:space="preserve">  5.8  7.11 12.16 13.17</t>
  </si>
  <si>
    <t>Sun 24-Aug-2003 1:10 PM Att: 15,637 Venue: York Park</t>
  </si>
  <si>
    <t xml:space="preserve">  1.2   1.5   1.7  3.12</t>
  </si>
  <si>
    <t xml:space="preserve">  3.1   8.4  12.6  16.8</t>
  </si>
  <si>
    <t>Sun 24-Aug-2003 2:10 PM Att: 15,920 Venue: Docklands</t>
  </si>
  <si>
    <t xml:space="preserve">  5.5   8.7 13.15 18.16</t>
  </si>
  <si>
    <t xml:space="preserve">  5.6  9.10 15.12 21.17</t>
  </si>
  <si>
    <t>Sun 24-Aug-2003 1:40 PM (3:40 PM) Att: 38,029 Venue: Subiaco</t>
  </si>
  <si>
    <t xml:space="preserve">  3.1   8.3  11.6  14.7</t>
  </si>
  <si>
    <t>Rnd Att: 283,124 (35,391) Tot Att: 5,873,320 (33,371)</t>
  </si>
  <si>
    <t xml:space="preserve">  3.3   5.7   9.9 12.11</t>
  </si>
  <si>
    <t>Fri 29-Aug-2003 7:40 PM Att: 68,381 Venue: M.C.G.</t>
  </si>
  <si>
    <t xml:space="preserve">  1.3   6.7   8.9  9.13</t>
  </si>
  <si>
    <t xml:space="preserve">  0.2   4.7  9.11 12.12</t>
  </si>
  <si>
    <t>Sat 30-Aug-2003 2:10 PM Att: 20,728 Venue: Kardinia Park</t>
  </si>
  <si>
    <t xml:space="preserve">  2.3   3.6   5.7  9.11</t>
  </si>
  <si>
    <t xml:space="preserve">  3.1   5.4   6.5   9.6</t>
  </si>
  <si>
    <t>Sat 30-Aug-2003 2:10 PM Att: 22,969 Venue: M.C.G.</t>
  </si>
  <si>
    <t xml:space="preserve">  1.2   3.5   6.9 14.10</t>
  </si>
  <si>
    <t xml:space="preserve">  4.1   7.3  11.7  13.8</t>
  </si>
  <si>
    <t>Sat 30-Aug-2003 7:10 PM Att: 22,361 Venue: Docklands</t>
  </si>
  <si>
    <t xml:space="preserve">  7.2  13.4  19.8 26.14</t>
  </si>
  <si>
    <t>Brisbane Lions won by 84 pts [Match stats]</t>
  </si>
  <si>
    <t xml:space="preserve">  4.2   7.4   9.9 11.16</t>
  </si>
  <si>
    <t>Sat 30-Aug-2003 7:40 PM (9:40 PM) Att: 43,027 Venue: Subiaco</t>
  </si>
  <si>
    <t xml:space="preserve">  4.2   6.6 12.10 14.12</t>
  </si>
  <si>
    <t xml:space="preserve">  5.2   6.6  10.8 14.10</t>
  </si>
  <si>
    <t>Sun 31-Aug-2003 1:10 PM (1:40 PM) Att: 48,131 Venue: Football Park</t>
  </si>
  <si>
    <t xml:space="preserve">  2.1   8.3   9.4  12.6</t>
  </si>
  <si>
    <t xml:space="preserve">  1.4   2.6   4.8   9.9</t>
  </si>
  <si>
    <t>Sun 31-Aug-2003 2:10 PM Att: 26,138 Venue: Docklands</t>
  </si>
  <si>
    <t xml:space="preserve">  5.5  12.8 22.11 28.19</t>
  </si>
  <si>
    <t>Kangaroos won by 124 pts [Match stats]</t>
  </si>
  <si>
    <t xml:space="preserve">  1.0   7.1   9.4  11.8</t>
  </si>
  <si>
    <t>Sun 31-Aug-2003 2:10 PM Att: 31,389 Venue: M.C.G.</t>
  </si>
  <si>
    <t xml:space="preserve">  5.3   9.5  10.9 11.12</t>
  </si>
  <si>
    <t>2003 Ladder</t>
  </si>
  <si>
    <t>326.273 (54%)</t>
  </si>
  <si>
    <t>253.234 (52%)</t>
  </si>
  <si>
    <t>329.285 (54%)</t>
  </si>
  <si>
    <t>267.256 (51%)</t>
  </si>
  <si>
    <t>335.285 (54%)</t>
  </si>
  <si>
    <t>271.256 (51%)</t>
  </si>
  <si>
    <t>320.222 (59%)</t>
  </si>
  <si>
    <t>270.242 (53%)</t>
  </si>
  <si>
    <t>311.277 (53%)</t>
  </si>
  <si>
    <t>305.248 (55%)</t>
  </si>
  <si>
    <t>310.254 (55%)</t>
  </si>
  <si>
    <t>255.224 (53%)</t>
  </si>
  <si>
    <t>341.280 (55%)</t>
  </si>
  <si>
    <t>289.248 (54%)</t>
  </si>
  <si>
    <t>322.258 (56%)</t>
  </si>
  <si>
    <t>286.244 (54%)</t>
  </si>
  <si>
    <t>296.235 (56%)</t>
  </si>
  <si>
    <t>294.235 (56%)</t>
  </si>
  <si>
    <t>319.271 (54%)</t>
  </si>
  <si>
    <t>328.255 (56%)</t>
  </si>
  <si>
    <t>307.253 (55%)</t>
  </si>
  <si>
    <t>321.261 (55%)</t>
  </si>
  <si>
    <t>262.247 (51%)</t>
  </si>
  <si>
    <t>301.219 (58%)</t>
  </si>
  <si>
    <t>270.226 (54%)</t>
  </si>
  <si>
    <t>302.266 (53%)</t>
  </si>
  <si>
    <t>280.219 (56%)</t>
  </si>
  <si>
    <t>349.250 (58%)</t>
  </si>
  <si>
    <t>259.230 (53%)</t>
  </si>
  <si>
    <t>394.310 (56%)</t>
  </si>
  <si>
    <t>295.244 (55%)</t>
  </si>
  <si>
    <t>397.311 (56%)</t>
  </si>
  <si>
    <t>Games: 176, Goals: 4882, Behinds: 4059, Accuracy: 54.60%, Total points: 33351, Average score: 94</t>
  </si>
  <si>
    <t>Fri 05-Sep-2003 6:40 PM (8:40 PM) Att: 42,770 Venue: Subiaco</t>
  </si>
  <si>
    <t xml:space="preserve">  2.2   3.4   4.6   8.9</t>
  </si>
  <si>
    <t xml:space="preserve">  3.4   7.6 11.12 16.17</t>
  </si>
  <si>
    <t>Sat 06-Sep-2003 2:30 PM (3:00 PM) Att: 38,641 Venue: Football Park</t>
  </si>
  <si>
    <t xml:space="preserve">  1.1   3.4   5.7   8.9</t>
  </si>
  <si>
    <t xml:space="preserve">  2.2   5.5   6.8  9.12</t>
  </si>
  <si>
    <t>Sat 06-Sep-2003 7:30 PM Att: 66,092 Venue: M.C.G.</t>
  </si>
  <si>
    <t xml:space="preserve">  3.2   6.5   7.5   7.9</t>
  </si>
  <si>
    <t xml:space="preserve">  4.4  11.5  14.8 15.10</t>
  </si>
  <si>
    <t>Sun 07-Sep-2003 2:30 PM (3:00 PM) Att: 33,968 Venue: Football Park</t>
  </si>
  <si>
    <t xml:space="preserve">  3.2   4.7  10.8 13.10</t>
  </si>
  <si>
    <t xml:space="preserve">  3.3   6.9 11.12 18.16</t>
  </si>
  <si>
    <t>Fri 12-Sep-2003 7:30 PM Att: 32,432 Venue: Gabba</t>
  </si>
  <si>
    <t xml:space="preserve">  3.2   4.4  10.7 12.10</t>
  </si>
  <si>
    <t xml:space="preserve">  5.2   7.4  10.7 12.11</t>
  </si>
  <si>
    <t>Sat 13-Sep-2003 7:30 PM (8:00 PM) Att: 36,557 Venue: Football Park</t>
  </si>
  <si>
    <t xml:space="preserve">  3.1   4.6   5.7   6.8</t>
  </si>
  <si>
    <t xml:space="preserve">  6.3   7.5  11.6 17.10</t>
  </si>
  <si>
    <t>Sat 20-Sep-2003 2:30 PM Att: 77,405 Venue: M.C.G.</t>
  </si>
  <si>
    <t xml:space="preserve">  3.1   5.6  5.11  9.14</t>
  </si>
  <si>
    <t xml:space="preserve">  2.7   6.7  8.10 14.16</t>
  </si>
  <si>
    <t>Sat 20-Sep-2003 7:30 PM Att: 71,019 Venue: Stadium Australia</t>
  </si>
  <si>
    <t xml:space="preserve">  2.2   4.4   8.7   8.8</t>
  </si>
  <si>
    <t xml:space="preserve">  5.5  11.7 14.12 20.14</t>
  </si>
  <si>
    <t>Sat 27-Sep-2003 2:30 PM Att: 79,451 Venue: M.C.G.</t>
  </si>
  <si>
    <t xml:space="preserve">  3.3   4.7   9.7 12.12</t>
  </si>
  <si>
    <t>Brisbane Lions won by 50 pts [Match stats]</t>
  </si>
  <si>
    <t xml:space="preserve">[2002] [2004] </t>
  </si>
  <si>
    <t>[2001] [2003]</t>
  </si>
  <si>
    <t>2002 Season Scores and Results</t>
  </si>
  <si>
    <t>Rnd Att: 295,477 (36,935) Tot Att: 295,477 (36,935)</t>
  </si>
  <si>
    <t xml:space="preserve">  9.2  13.5  19.8 24.11</t>
  </si>
  <si>
    <t>Thu 28-Mar-2002 7:45 PM (6:45 PM) Att: 65,316 Venue: M.C.G.</t>
  </si>
  <si>
    <t xml:space="preserve">  4.1   7.5  13.8 18.10</t>
  </si>
  <si>
    <t xml:space="preserve">  4.1   6.3   7.3  14.5</t>
  </si>
  <si>
    <t>Sat 30-Mar-2002 2:10 PM (1:10 PM) Att: 33,359 Venue: Docklands</t>
  </si>
  <si>
    <t xml:space="preserve">  1.1   4.1   7.4  10.5</t>
  </si>
  <si>
    <t xml:space="preserve">  2.0   7.2   8.6 11.10</t>
  </si>
  <si>
    <t>Sat 30-Mar-2002 7:10 PM (6:10 PM) Att: 42,746 Venue: M.C.G.</t>
  </si>
  <si>
    <t xml:space="preserve">  4.5  11.9 17.12 18.18</t>
  </si>
  <si>
    <t xml:space="preserve">  1.1   4.3   6.6  11.7</t>
  </si>
  <si>
    <t>Sat 30-Mar-2002 7:10 PM (6:40 PM) Att: 28,578 Venue: Football Park</t>
  </si>
  <si>
    <t xml:space="preserve">  3.4   6.6 10.10 12.11</t>
  </si>
  <si>
    <t xml:space="preserve">  2.3   8.8  8.12 12.15</t>
  </si>
  <si>
    <t>Sun 31-Mar-2002 1:10 PM Att: 24,052 Venue: S.C.G.</t>
  </si>
  <si>
    <t xml:space="preserve">  3.2   5.3  11.6  17.8</t>
  </si>
  <si>
    <t xml:space="preserve">  4.5   8.9 10.15 12.21</t>
  </si>
  <si>
    <t>Sun 31-Mar-2002 2:10 PM Att: 18,475 Venue: Docklands</t>
  </si>
  <si>
    <t xml:space="preserve">  3.5   9.9 12.12 16.16</t>
  </si>
  <si>
    <t xml:space="preserve">  6.1   9.5  16.6 21.11</t>
  </si>
  <si>
    <t>Sun 31-Mar-2002 1:40 PM (3:40 PM) Att: 39,467 Venue: Subiaco</t>
  </si>
  <si>
    <t xml:space="preserve">  4.4   8.7  11.9 18.10</t>
  </si>
  <si>
    <t xml:space="preserve">  4.4   4.6 13.12 15.13</t>
  </si>
  <si>
    <t>Mon 01-Apr-2002 2:10 PM Att: 43,484 Venue: M.C.G.</t>
  </si>
  <si>
    <t xml:space="preserve">  6.1  12.2  13.6  20.9</t>
  </si>
  <si>
    <t>Rnd Att: 256,016 (32,002) Tot Att: 551,493 (34,468)</t>
  </si>
  <si>
    <t xml:space="preserve">  7.2  13.7 14.12 16.16</t>
  </si>
  <si>
    <t>Fri 05-Apr-2002 7:45 PM Att: 67,453 Venue: M.C.G.</t>
  </si>
  <si>
    <t xml:space="preserve">  0.3   2.6   5.9  8.12</t>
  </si>
  <si>
    <t xml:space="preserve">  2.2   4.5   4.9   4.9</t>
  </si>
  <si>
    <t>Sat 06-Apr-2002 2:10 PM Att: 22,435 Venue: Princes Park</t>
  </si>
  <si>
    <t xml:space="preserve">  4.0   9.3  12.7  17.9</t>
  </si>
  <si>
    <t>Sydney won by 78 pts [Match stats]</t>
  </si>
  <si>
    <t xml:space="preserve">  6.5   8.9 15.14 17.18</t>
  </si>
  <si>
    <t>Sat 06-Apr-2002 2:10 PM Att: 29,348 Venue: M.C.G.</t>
  </si>
  <si>
    <t xml:space="preserve">  3.2   8.5  12.9 18.11</t>
  </si>
  <si>
    <t xml:space="preserve">  2.4   6.6  10.7 16.14</t>
  </si>
  <si>
    <t>Sat 06-Apr-2002 7:10 PM Att: 25,985 Venue: Docklands</t>
  </si>
  <si>
    <t xml:space="preserve">  6.4  10.8  13.9 14.13</t>
  </si>
  <si>
    <t>Kangaroos won by 13 pts [Match stats]</t>
  </si>
  <si>
    <t xml:space="preserve">  3.7   7.8 12.11 16.14</t>
  </si>
  <si>
    <t>Sat 06-Apr-2002 7:10 PM (7:40 PM) Att: 44,386 Venue: Football Park</t>
  </si>
  <si>
    <t xml:space="preserve">  2.2   2.4   9.6  12.7</t>
  </si>
  <si>
    <t xml:space="preserve">  2.5  7.14 15.18 21.22</t>
  </si>
  <si>
    <t>Sun 07-Apr-2002 1:10 PM Att: 25,660 Venue: Gabba</t>
  </si>
  <si>
    <t xml:space="preserve">  2.2   3.6   4.9  6.10</t>
  </si>
  <si>
    <t>Brisbane Lions won by 102 pts [Match stats]</t>
  </si>
  <si>
    <t xml:space="preserve">  5.1   7.4   9.9 16.13</t>
  </si>
  <si>
    <t>Sun 07-Apr-2002 2:10 PM Att: 19,611 Venue: M.C.G.</t>
  </si>
  <si>
    <t xml:space="preserve">  2.3  3.12  8.15 11.16</t>
  </si>
  <si>
    <t xml:space="preserve">  0.1   3.7  7.13 10.16</t>
  </si>
  <si>
    <t>Sun 07-Apr-2002 1:40 PM (3:40 PM) Att: 21,138 Venue: Subiaco</t>
  </si>
  <si>
    <t xml:space="preserve">  4.5   8.6  10.7  11.7</t>
  </si>
  <si>
    <t>Rnd Att: 271,009 (33,876) Tot Att: 822,502 (34,271)</t>
  </si>
  <si>
    <t xml:space="preserve">  4.3   7.7   8.9  11.9</t>
  </si>
  <si>
    <t>Fri 12-Apr-2002 7:45 PM Att: 63,864 Venue: M.C.G.</t>
  </si>
  <si>
    <t xml:space="preserve">  1.2   3.6   5.9  7.13</t>
  </si>
  <si>
    <t xml:space="preserve">  3.4   6.6  8.11 13.18</t>
  </si>
  <si>
    <t>Sat 13-Apr-2002 2:10 PM Att: 37,154 Venue: M.C.G.</t>
  </si>
  <si>
    <t xml:space="preserve">  2.4   5.5  10.6 11.10</t>
  </si>
  <si>
    <t xml:space="preserve">  7.4  12.6 15.10 17.12</t>
  </si>
  <si>
    <t>Sat 13-Apr-2002 2:10 PM (2:40 PM) Att: 42,246 Venue: Football Park</t>
  </si>
  <si>
    <t xml:space="preserve">  1.1   4.3   8.3  13.6</t>
  </si>
  <si>
    <t xml:space="preserve">  3.4   8.7 11.12 17.15</t>
  </si>
  <si>
    <t>Sat 13-Apr-2002 7:10 PM Att: 35,898 Venue: Gabba</t>
  </si>
  <si>
    <t xml:space="preserve">  3.2   4.6  6.10  9.13</t>
  </si>
  <si>
    <t xml:space="preserve">  2.2   5.3   7.3  10.7</t>
  </si>
  <si>
    <t>Sat 13-Apr-2002 7:10 PM Att: 27,286 Venue: Docklands</t>
  </si>
  <si>
    <t xml:space="preserve">  2.1   6.4  10.6  11.9</t>
  </si>
  <si>
    <t xml:space="preserve">  3.3   7.3   8.8 13.11</t>
  </si>
  <si>
    <t>Sun 14-Apr-2002 1:10 PM Att: 15,066 Venue: York Park</t>
  </si>
  <si>
    <t xml:space="preserve">  2.4   3.7  8.10 11.13</t>
  </si>
  <si>
    <t xml:space="preserve">  2.2   5.2   7.5   8.8</t>
  </si>
  <si>
    <t>Sun 14-Apr-2002 2:10 PM Att: 17,641 Venue: Docklands</t>
  </si>
  <si>
    <t xml:space="preserve">  4.4 10.10 15.15 20.19</t>
  </si>
  <si>
    <t xml:space="preserve">  5.2   8.3 10.10 17.11</t>
  </si>
  <si>
    <t>Sun 14-Apr-2002 1:40 PM (3:40 PM) Att: 31,854 Venue: Subiaco</t>
  </si>
  <si>
    <t xml:space="preserve">  2.4   4.9  8.13 11.15</t>
  </si>
  <si>
    <t>Rnd Att: 222,542 (27,818) Tot Att: 1,045,044 (32,658)</t>
  </si>
  <si>
    <t xml:space="preserve">  7.2  11.4  17.5  19.8</t>
  </si>
  <si>
    <t>Fri 19-Apr-2002 7:45 PM Att: 40,322 Venue: Docklands</t>
  </si>
  <si>
    <t xml:space="preserve">  3.1   6.2   8.8 11.15</t>
  </si>
  <si>
    <t>Essendon won by 41 pts [Match stats]</t>
  </si>
  <si>
    <t xml:space="preserve">  5.2   8.6 12.13 15.14</t>
  </si>
  <si>
    <t>Sat 20-Apr-2002 2:10 PM Att: 48,476 Venue: M.C.G.</t>
  </si>
  <si>
    <t xml:space="preserve">  0.3   4.6   7.6   9.9</t>
  </si>
  <si>
    <t xml:space="preserve">  4.4  11.6  17.9 21.11</t>
  </si>
  <si>
    <t>Sat 20-Apr-2002 2:10 PM Att: 9,421 Venue: Princes Park</t>
  </si>
  <si>
    <t xml:space="preserve">  2.3   7.7  10.9 15.13</t>
  </si>
  <si>
    <t xml:space="preserve">  4.5   8.7 11.10 15.13</t>
  </si>
  <si>
    <t>Sat 20-Apr-2002 6:30 PM Att: 23,775 Venue: S.C.G.</t>
  </si>
  <si>
    <t xml:space="preserve">  3.4   8.7 13.12 14.16</t>
  </si>
  <si>
    <t xml:space="preserve">  0.1   5.2  10.4  12.6</t>
  </si>
  <si>
    <t>Sat 20-Apr-2002 7:10 PM Att: 23,928 Venue: Docklands</t>
  </si>
  <si>
    <t xml:space="preserve">  2.3   6.6  11.7 14.10</t>
  </si>
  <si>
    <t>Brisbane Lions won by 16 pts [Match stats]</t>
  </si>
  <si>
    <t xml:space="preserve">  3.3   7.5  15.9 23.10</t>
  </si>
  <si>
    <t>Sun 21-Apr-2002 12:40 PM (1:10 PM) Att: 29,486 Venue: Football Park</t>
  </si>
  <si>
    <t xml:space="preserve">  2.2   7.5   9.9 14.11</t>
  </si>
  <si>
    <t xml:space="preserve">  5.2  15.3  21.8 26.10</t>
  </si>
  <si>
    <t>Sun 21-Apr-2002 2:10 PM Att: 23,563 Venue: Kardinia Park</t>
  </si>
  <si>
    <t xml:space="preserve">  1.2   5.3   5.7   6.8</t>
  </si>
  <si>
    <t>Geelong won by 122 pts [Match stats]</t>
  </si>
  <si>
    <t xml:space="preserve">  2.2   8.3  15.7 21.12</t>
  </si>
  <si>
    <t>Sun 21-Apr-2002 1:40 PM (3:40 PM) Att: 23,571 Venue: Subiaco</t>
  </si>
  <si>
    <t xml:space="preserve">  5.3   7.4   9.4  11.6</t>
  </si>
  <si>
    <t>Fremantle won by 66 pts [Match stats]</t>
  </si>
  <si>
    <t>Rnd Att: 314,423 (39,303) Tot Att: 1,359,467 (33,987)</t>
  </si>
  <si>
    <t xml:space="preserve">  1.2   3.5   7.8  9.12</t>
  </si>
  <si>
    <t>Thu 25-Apr-2002 2:15 PM Att: 84,894 Venue: M.C.G.</t>
  </si>
  <si>
    <t xml:space="preserve">  1.1   2.4   2.7   4.9</t>
  </si>
  <si>
    <t xml:space="preserve">  1.9  5.14  8.17 10.21</t>
  </si>
  <si>
    <t>Fri 26-Apr-2002 7:45 PM Att: 30,789 Venue: Docklands</t>
  </si>
  <si>
    <t xml:space="preserve">  2.2   5.6  10.8 15.14</t>
  </si>
  <si>
    <t xml:space="preserve">  4.3   9.4  13.8 19.11</t>
  </si>
  <si>
    <t>Sat 27-Apr-2002 2:10 PM Att: 39,694 Venue: M.C.G.</t>
  </si>
  <si>
    <t xml:space="preserve">  4.3   6.5  8.11 12.11</t>
  </si>
  <si>
    <t xml:space="preserve">  4.1   7.7 12.11 18.13</t>
  </si>
  <si>
    <t>Sat 27-Apr-2002 1:40 PM (3:40 PM) Att: 33,313 Venue: Subiaco</t>
  </si>
  <si>
    <t xml:space="preserve">  3.4  5.11  8.12 10.15</t>
  </si>
  <si>
    <t xml:space="preserve">  2.2   2.2   5.5   8.8</t>
  </si>
  <si>
    <t>Sat 27-Apr-2002 7:10 PM Att: 21,007 Venue: Docklands</t>
  </si>
  <si>
    <t xml:space="preserve">  0.2   1.4   2.6   8.8</t>
  </si>
  <si>
    <t xml:space="preserve">  6.1   9.4  11.8 12.10</t>
  </si>
  <si>
    <t>Sat 27-Apr-2002 7:10 PM (7:40 PM) Att: 49,513 Venue: Football Park</t>
  </si>
  <si>
    <t xml:space="preserve">  3.0   6.0  10.3  14.6</t>
  </si>
  <si>
    <t xml:space="preserve">  4.2   9.4  15.6  17.9</t>
  </si>
  <si>
    <t>Sun 28-Apr-2002 1:10 PM Att: 20,075 Venue: Kardinia Park</t>
  </si>
  <si>
    <t xml:space="preserve">  2.1   3.4   4.7  6.13</t>
  </si>
  <si>
    <t xml:space="preserve">  5.4   7.8  13.9 17.10</t>
  </si>
  <si>
    <t>Sun 28-Apr-2002 2:10 PM Att: 35,138 Venue: Docklands</t>
  </si>
  <si>
    <t xml:space="preserve">  4.5  9.11 13.13 19.17</t>
  </si>
  <si>
    <t>Rnd Att: 235,540 (29,443) Tot Att: 1,595,007 (33,229)</t>
  </si>
  <si>
    <t xml:space="preserve">  1.1   1.3   3.8  3.10</t>
  </si>
  <si>
    <t>Fri 03-May-2002 7:45 PM Att: 46,089 Venue: Docklands</t>
  </si>
  <si>
    <t xml:space="preserve">  4.4   9.9 12.12 16.15</t>
  </si>
  <si>
    <t xml:space="preserve">  4.1   5.2  11.4  13.9</t>
  </si>
  <si>
    <t>Sat 04-May-2002 2:10 PM Att: 33,345 Venue: M.C.G.</t>
  </si>
  <si>
    <t xml:space="preserve">  8.4  14.8  21.9 24.11</t>
  </si>
  <si>
    <t>Hawthorn won by 68 pts [Match stats]</t>
  </si>
  <si>
    <t xml:space="preserve">  2.3   5.8   9.9 13.11</t>
  </si>
  <si>
    <t>Sat 04-May-2002 1:40 PM (3:40 PM) Att: 25,319 Venue: Subiaco</t>
  </si>
  <si>
    <t xml:space="preserve">  3.2   5.5   7.6   9.8</t>
  </si>
  <si>
    <t xml:space="preserve">  3.2   5.5   8.7  9.14</t>
  </si>
  <si>
    <t>Sat 04-May-2002 7:10 PM Att: 29,783 Venue: Docklands</t>
  </si>
  <si>
    <t xml:space="preserve">  5.5   8.7 11.11 14.12</t>
  </si>
  <si>
    <t xml:space="preserve">  6.6 10.13 15.16 21.20</t>
  </si>
  <si>
    <t>Sat 04-May-2002 7:10 PM Att: 27,015 Venue: Gabba</t>
  </si>
  <si>
    <t xml:space="preserve">  2.4   6.5  8.10 13.11</t>
  </si>
  <si>
    <t xml:space="preserve">  4.4   8.5  13.6  15.9</t>
  </si>
  <si>
    <t>Sun 05-May-2002 1:10 PM Att: 23,578 Venue: S.C.G.</t>
  </si>
  <si>
    <t xml:space="preserve">  0.2   5.5   8.7 10.11</t>
  </si>
  <si>
    <t xml:space="preserve">  2.3   4.4   8.7  11.7</t>
  </si>
  <si>
    <t>Sun 05-May-2002 2:10 PM Att: 23,355 Venue: Docklands</t>
  </si>
  <si>
    <t xml:space="preserve">  5.0  7.12  9.17 14.21</t>
  </si>
  <si>
    <t xml:space="preserve">  8.4  10.7 14.12 20.13</t>
  </si>
  <si>
    <t>Sun 05-May-2002 2:10 PM (2:40 PM) Att: 27,056 Venue: Football Park</t>
  </si>
  <si>
    <t xml:space="preserve">  1.2   8.5   8.9 11.13</t>
  </si>
  <si>
    <t>Rnd Att: 280,348 (35,044) Tot Att: 1,875,355 (33,488)</t>
  </si>
  <si>
    <t xml:space="preserve">  4.1   7.7  9.12 12.15</t>
  </si>
  <si>
    <t>Fri 10-May-2002 7:45 PM Att: 55,633 Venue: M.C.G.</t>
  </si>
  <si>
    <t xml:space="preserve">  0.4   2.5   4.7   9.8</t>
  </si>
  <si>
    <t xml:space="preserve">  6.3  11.5  17.8 20.10</t>
  </si>
  <si>
    <t>Sat 11-May-2002 2:10 PM Att: 38,709 Venue: M.C.G.</t>
  </si>
  <si>
    <t xml:space="preserve">  1.2   7.3   8.7 11.12</t>
  </si>
  <si>
    <t xml:space="preserve">  5.3  11.8 16.11 21.13</t>
  </si>
  <si>
    <t>Sat 11-May-2002 1:40 PM (3:40 PM) Att: 32,815 Venue: Subiaco</t>
  </si>
  <si>
    <t xml:space="preserve">  3.2   5.6   9.9 13.12</t>
  </si>
  <si>
    <t xml:space="preserve">  2.1   5.4  11.6 13.10</t>
  </si>
  <si>
    <t>Sat 11-May-2002 7:10 PM Att: 29,303 Venue: Docklands</t>
  </si>
  <si>
    <t xml:space="preserve">  4.3   7.4  10.7 12.10</t>
  </si>
  <si>
    <t>Richmond won by 6 pts [Match stats]</t>
  </si>
  <si>
    <t xml:space="preserve">  5.2   8.5  14.8 18.10</t>
  </si>
  <si>
    <t>Sat 11-May-2002 7:10 PM (7:40 PM) Att: 44,058 Venue: Football Park</t>
  </si>
  <si>
    <t xml:space="preserve">  2.1   5.3   8.7 13.11</t>
  </si>
  <si>
    <t xml:space="preserve">  5.3  12.5 13.10 19.15</t>
  </si>
  <si>
    <t>Sun 12-May-2002 1:10 PM Att: 24,538 Venue: Gabba</t>
  </si>
  <si>
    <t xml:space="preserve">  2.1   7.2   9.6  11.6</t>
  </si>
  <si>
    <t xml:space="preserve">  2.3   5.7  6.11  8.15</t>
  </si>
  <si>
    <t>Sun 12-May-2002 2:10 PM Att: 34,400 Venue: Docklands</t>
  </si>
  <si>
    <t xml:space="preserve">  3.1   5.3   7.4  11.7</t>
  </si>
  <si>
    <t xml:space="preserve">  3.7   6.8 14.10 15.15</t>
  </si>
  <si>
    <t>Sun 12-May-2002 2:10 PM Att: 20,892 Venue: M.C.G.</t>
  </si>
  <si>
    <t xml:space="preserve">  2.1   6.4  10.8 15.12</t>
  </si>
  <si>
    <t>Rnd Att: 214,155 (26,769) Tot Att: 2,089,510 (32,649)</t>
  </si>
  <si>
    <t xml:space="preserve">  2.9  5.12  8.12 12.17</t>
  </si>
  <si>
    <t>Fri 17-May-2002 7:45 PM Att: 39,142 Venue: M.C.G.</t>
  </si>
  <si>
    <t xml:space="preserve">  1.4   6.6  10.7  12.8</t>
  </si>
  <si>
    <t xml:space="preserve">  2.3   7.6  10.9 13.16</t>
  </si>
  <si>
    <t>Sat 18-May-2002 2:10 PM Att: 22,647 Venue: M.C.G.</t>
  </si>
  <si>
    <t xml:space="preserve">  3.4   7.5  8.11 10.13</t>
  </si>
  <si>
    <t>Richmond won by 21 pts [Match stats]</t>
  </si>
  <si>
    <t xml:space="preserve">  7.1  11.3  16.4  20.9</t>
  </si>
  <si>
    <t>Sat 18-May-2002 2:10 PM (2:40 PM) Att: 18,193 Venue: Football Park</t>
  </si>
  <si>
    <t xml:space="preserve">  1.3   4.4  6.10  7.12</t>
  </si>
  <si>
    <t xml:space="preserve">  5.1   8.9 14.12 17.12</t>
  </si>
  <si>
    <t>Sat 18-May-2002 7:10 PM Att: 46,279 Venue: Docklands</t>
  </si>
  <si>
    <t xml:space="preserve">  7.2  10.5  12.9 16.15</t>
  </si>
  <si>
    <t xml:space="preserve">  2.4   5.8 11.10 14.10</t>
  </si>
  <si>
    <t>Sat 18-May-2002 5:40 PM (7:40 PM) Att: 25,027 Venue: Subiaco</t>
  </si>
  <si>
    <t xml:space="preserve">  4.6   6.9 10.10 13.11</t>
  </si>
  <si>
    <t xml:space="preserve">  4.4  10.7 12.11 16.14</t>
  </si>
  <si>
    <t>Sun 19-May-2002 1:10 PM Att: 7,671 Venue: Manuka Oval</t>
  </si>
  <si>
    <t xml:space="preserve">  3.1   7.4  10.9  14.9</t>
  </si>
  <si>
    <t xml:space="preserve">  3.5  10.8 16.13 24.15</t>
  </si>
  <si>
    <t>Sun 19-May-2002 1:10 PM Att: 20,934 Venue: S.C.G.</t>
  </si>
  <si>
    <t xml:space="preserve">  1.7  7.11  9.16 11.24</t>
  </si>
  <si>
    <t>Western Bulldogs won by 69 pts [Match stats]</t>
  </si>
  <si>
    <t xml:space="preserve">  3.5  13.8 21.12 26.15</t>
  </si>
  <si>
    <t>Sun 19-May-2002 2:10 PM Att: 34,262 Venue: Docklands</t>
  </si>
  <si>
    <t xml:space="preserve">  2.2   3.3   4.5  11.6</t>
  </si>
  <si>
    <t>Rnd Att: 250,617 (31,327) Tot Att: 2,340,127 (32,502)</t>
  </si>
  <si>
    <t xml:space="preserve">  6.1   8.4  10.6  14.7</t>
  </si>
  <si>
    <t>Fri 24-May-2002 8:10 PM (8:40 PM) Att: 35,834 Venue: Football Park</t>
  </si>
  <si>
    <t xml:space="preserve">  1.2   4.6   9.9 12.14</t>
  </si>
  <si>
    <t xml:space="preserve">  5.1  10.2  15.3  17.3</t>
  </si>
  <si>
    <t>Sat 25-May-2002 2:10 PM Att: 22,033 Venue: Kardinia Park</t>
  </si>
  <si>
    <t xml:space="preserve">  3.2  10.5  17.5  18.9</t>
  </si>
  <si>
    <t xml:space="preserve">  7.1  10.4  15.8  17.9</t>
  </si>
  <si>
    <t>Sat 25-May-2002 2:10 PM Att: 28,625 Venue: M.C.G.</t>
  </si>
  <si>
    <t xml:space="preserve">  4.6  11.9 12.10 15.17</t>
  </si>
  <si>
    <t xml:space="preserve">  3.7  4.11  8.12 11.17</t>
  </si>
  <si>
    <t>Sat 25-May-2002 7:10 PM Att: 54,129 Venue: Stadium Australia</t>
  </si>
  <si>
    <t xml:space="preserve">  6.1   7.6   9.9 12.13</t>
  </si>
  <si>
    <t xml:space="preserve">  0.4   3.7   8.9 10.12</t>
  </si>
  <si>
    <t>Sat 25-May-2002 7:10 PM Att: 30,336 Venue: Docklands</t>
  </si>
  <si>
    <t xml:space="preserve">  2.1   5.3   7.3   9.9</t>
  </si>
  <si>
    <t xml:space="preserve">  5.2   9.5 13.10 16.13</t>
  </si>
  <si>
    <t>Sun 26-May-2002 1:10 PM Att: 21,709 Venue: Gabba</t>
  </si>
  <si>
    <t xml:space="preserve">  4.4   8.6  9.10 11.13</t>
  </si>
  <si>
    <t xml:space="preserve">  1.4   4.6   6.7  11.9</t>
  </si>
  <si>
    <t>Sun 26-May-2002 2:10 PM Att: 19,305 Venue: Princes Park</t>
  </si>
  <si>
    <t xml:space="preserve">  6.3  10.5 15.10 20.11</t>
  </si>
  <si>
    <t xml:space="preserve">  3.2   8.5  13.8 19.12</t>
  </si>
  <si>
    <t>Sun 26-May-2002 1:40 PM (3:40 PM) Att: 38,646 Venue: Subiaco</t>
  </si>
  <si>
    <t xml:space="preserve">  4.0   8.0   9.4  14.4</t>
  </si>
  <si>
    <t>Rnd Att: 242,782 (30,348) Tot Att: 2,582,909 (32,286)</t>
  </si>
  <si>
    <t xml:space="preserve">  4.5  6.11 11.16 12.20</t>
  </si>
  <si>
    <t>Fri 31-May-2002 7:45 PM Att: 34,352 Venue: M.C.G.</t>
  </si>
  <si>
    <t xml:space="preserve">  4.3   6.6  8.10 12.12</t>
  </si>
  <si>
    <t xml:space="preserve">  3.0   7.5 11.12 14.14</t>
  </si>
  <si>
    <t>Sat 01-Jun-2002 2:10 PM Att: 31,586 Venue: M.C.G.</t>
  </si>
  <si>
    <t xml:space="preserve">  6.2   7.6  12.9 17.15</t>
  </si>
  <si>
    <t xml:space="preserve">  2.6  4.11  8.15 12.17</t>
  </si>
  <si>
    <t>Sat 01-Jun-2002 2:10 PM Att: 20,031 Venue: Kardinia Park</t>
  </si>
  <si>
    <t xml:space="preserve">  0.3   4.5   5.6   9.9</t>
  </si>
  <si>
    <t xml:space="preserve">  5.9   6.9  8.10 14.11</t>
  </si>
  <si>
    <t>Sat 01-Jun-2002 7:10 PM Att: 45,269 Venue: Docklands</t>
  </si>
  <si>
    <t xml:space="preserve">  2.1   7.3 10.10 12.12</t>
  </si>
  <si>
    <t xml:space="preserve">  6.2   9.5  11.9 15.11</t>
  </si>
  <si>
    <t>Sat 01-Jun-2002 7:10 PM (7:40 PM) Att: 47,279 Venue: Football Park</t>
  </si>
  <si>
    <t xml:space="preserve">  5.3   6.5   9.6 14.10</t>
  </si>
  <si>
    <t xml:space="preserve">  1.2   4.3   8.4  12.5</t>
  </si>
  <si>
    <t>Sun 02-Jun-2002 1:10 PM Att: 18,112 Venue: York Park</t>
  </si>
  <si>
    <t xml:space="preserve">  5.3   8.5 12.11 17.15</t>
  </si>
  <si>
    <t xml:space="preserve">  8.0  15.3  20.5  20.7</t>
  </si>
  <si>
    <t>Sun 02-Jun-2002 2:10 PM Att: 18,876 Venue: Docklands</t>
  </si>
  <si>
    <t xml:space="preserve">  3.2   5.5   7.8 11.11</t>
  </si>
  <si>
    <t xml:space="preserve">  1.4   8.6  13.9 14.12</t>
  </si>
  <si>
    <t>Sun 02-Jun-2002 1:40 PM (3:40 PM) Att: 27,277 Venue: Subiaco</t>
  </si>
  <si>
    <t xml:space="preserve">  4.3   7.5   8.8  10.8</t>
  </si>
  <si>
    <t>Rnd Att: 285,959 (35,745) Tot Att: 2,868,868 (32,601)</t>
  </si>
  <si>
    <t xml:space="preserve">  6.3  10.7  10.8 14.11</t>
  </si>
  <si>
    <t>Fri 07-Jun-2002 6:45 PM Att: 30,889 Venue: Docklands</t>
  </si>
  <si>
    <t xml:space="preserve">  5.2   7.6 10.12 11.18</t>
  </si>
  <si>
    <t xml:space="preserve">  1.4  3.12  8.14 14.18</t>
  </si>
  <si>
    <t>Sat 08-Jun-2002 2:10 PM (2:40 PM) Att: 42,162 Venue: Football Park</t>
  </si>
  <si>
    <t xml:space="preserve">  2.0   5.3   6.7  8.10</t>
  </si>
  <si>
    <t xml:space="preserve">  1.1   4.3   5.7   7.7</t>
  </si>
  <si>
    <t>Sat 08-Jun-2002 7:10 PM Att: 40,044 Venue: Docklands</t>
  </si>
  <si>
    <t xml:space="preserve">  4.2   7.6 10.10 16.12</t>
  </si>
  <si>
    <t>Port Adelaide won by 59 pts [Match stats]</t>
  </si>
  <si>
    <t xml:space="preserve">  3.3   8.8 10.11 15.12</t>
  </si>
  <si>
    <t>Sat 08-Jun-2002 5:40 PM (7:40 PM) Att: 35,014 Venue: Subiaco</t>
  </si>
  <si>
    <t xml:space="preserve">  2.3   5.6  10.8 13.11</t>
  </si>
  <si>
    <t xml:space="preserve">  2.3  5.10  9.12 16.17</t>
  </si>
  <si>
    <t>Sun 09-Jun-2002 1:10 PM Att: 23,157 Venue: Gabba</t>
  </si>
  <si>
    <t xml:space="preserve">  3.3   3.8   6.8  7.10</t>
  </si>
  <si>
    <t xml:space="preserve">  4.4   8.4  13.6 15.10</t>
  </si>
  <si>
    <t>Sun 09-Jun-2002 2:10 PM Att: 37,294 Venue: Docklands</t>
  </si>
  <si>
    <t xml:space="preserve">  2.1   5.7  6.11 14.12</t>
  </si>
  <si>
    <t xml:space="preserve">  7.3  12.6 16.10 22.13</t>
  </si>
  <si>
    <t>Sun 09-Jun-2002 2:10 PM Att: 11,539 Venue: Princes Park</t>
  </si>
  <si>
    <t xml:space="preserve">  3.2   6.4  10.4  12.8</t>
  </si>
  <si>
    <t xml:space="preserve">  1.5   4.8  8.12 10.15</t>
  </si>
  <si>
    <t>Mon 10-Jun-2002 2:10 PM Att: 65,860 Venue: M.C.G.</t>
  </si>
  <si>
    <t xml:space="preserve">  5.4  10.7  15.8 19.12</t>
  </si>
  <si>
    <t>Collingwood won by 51 pts [Match stats]</t>
  </si>
  <si>
    <t>Rnd Att: 207,051 (25,881) Tot Att: 3,075,919 (32,041)</t>
  </si>
  <si>
    <t xml:space="preserve">  3.3   6.6  8.11 10.12</t>
  </si>
  <si>
    <t>Fri 14-Jun-2002 7:45 PM Att: 40,470 Venue: M.C.G.</t>
  </si>
  <si>
    <t xml:space="preserve">  3.2   4.3   9.3  10.5</t>
  </si>
  <si>
    <t xml:space="preserve">  2.4   6.9 10.12 12.16</t>
  </si>
  <si>
    <t>Sat 15-Jun-2002 2:10 PM Att: 16,353 Venue: Princes Park</t>
  </si>
  <si>
    <t xml:space="preserve">  3.4   7.8  9.14 12.17</t>
  </si>
  <si>
    <t xml:space="preserve">  4.4   9.4  11.6  15.9</t>
  </si>
  <si>
    <t>Sat 15-Jun-2002 7:10 PM Att: 21,767 Venue: S.C.G.</t>
  </si>
  <si>
    <t xml:space="preserve">  3.1   6.5  9.10 15.11</t>
  </si>
  <si>
    <t xml:space="preserve">  2.3  3.11  9.13 12.18</t>
  </si>
  <si>
    <t>Sun 16-Jun-2002 2:40 PM (4:40 PM) Att: 33,088 Venue: Subiaco</t>
  </si>
  <si>
    <t xml:space="preserve">  6.1   8.1  10.5  12.7</t>
  </si>
  <si>
    <t xml:space="preserve">  5.4 10.11 13.15 19.19</t>
  </si>
  <si>
    <t>Fri 21-Jun-2002 7:45 PM Att: 29,453 Venue: Docklands</t>
  </si>
  <si>
    <t xml:space="preserve">  4.2   7.4  12.5  13.8</t>
  </si>
  <si>
    <t xml:space="preserve">  2.3   7.8 12.11 14.14</t>
  </si>
  <si>
    <t>Sat 22-Jun-2002 2:10 PM Att: 12,210 Venue: Princes Park</t>
  </si>
  <si>
    <t xml:space="preserve">  3.4   5.8  9.11 10.13</t>
  </si>
  <si>
    <t xml:space="preserve">  6.3  12.9 17.12 20.18</t>
  </si>
  <si>
    <t>Sat 22-Jun-2002 7:10 PM Att: 27,940 Venue: Gabba</t>
  </si>
  <si>
    <t xml:space="preserve">  5.3   9.5  15.7  19.9</t>
  </si>
  <si>
    <t xml:space="preserve">  6.3  15.5 20.10 23.16</t>
  </si>
  <si>
    <t>Sun 23-Jun-2002 12:40 PM (1:10 PM) Att: 25,770 Venue: Football Park</t>
  </si>
  <si>
    <t xml:space="preserve">  3.1   4.3   7.5 10.10</t>
  </si>
  <si>
    <t>Port Adelaide won by 84 pts [Match stats]</t>
  </si>
  <si>
    <t>Rnd Att: 253,086 (31,636) Tot Att: 3,329,005 (32,010)</t>
  </si>
  <si>
    <t xml:space="preserve">  7.2  12.7 17.11 18.12</t>
  </si>
  <si>
    <t>Fri 28-Jun-2002 7:45 PM Att: 41,817 Venue: Docklands</t>
  </si>
  <si>
    <t xml:space="preserve">  3.4   5.5  10.9 16.12</t>
  </si>
  <si>
    <t xml:space="preserve">  1.5   3.6  5.10  7.12</t>
  </si>
  <si>
    <t>Sat 29-Jun-2002 2:10 PM Att: 30,197 Venue: M.C.G.</t>
  </si>
  <si>
    <t xml:space="preserve">  1.2   8.5  11.8 14.12</t>
  </si>
  <si>
    <t xml:space="preserve">  7.2  14.4  21.8 25.11</t>
  </si>
  <si>
    <t>Sat 29-Jun-2002 2:10 PM (2:40 PM) Att: 24,751 Venue: Football Park</t>
  </si>
  <si>
    <t xml:space="preserve">  2.1   6.3  12.5  18.7</t>
  </si>
  <si>
    <t xml:space="preserve">  3.2   8.5  14.7 19.10</t>
  </si>
  <si>
    <t>Sat 29-Jun-2002 7:10 PM Att: 27,324 Venue: Gabba</t>
  </si>
  <si>
    <t xml:space="preserve">  4.5   7.9 12.12 16.13</t>
  </si>
  <si>
    <t xml:space="preserve">  2.3   4.8  9.10 13.15</t>
  </si>
  <si>
    <t>Sat 29-Jun-2002 7:10 PM Att: 48,288 Venue: Docklands</t>
  </si>
  <si>
    <t xml:space="preserve">  2.2   5.4   5.8  8.12</t>
  </si>
  <si>
    <t xml:space="preserve">  6.3  10.5 15.11 20.19</t>
  </si>
  <si>
    <t>Sun 30-Jun-2002 1:10 PM Att: 16,844 Venue: S.C.G.</t>
  </si>
  <si>
    <t xml:space="preserve">  2.3   7.4   9.6   9.8</t>
  </si>
  <si>
    <t xml:space="preserve">  2.2   4.5  6.10 11.12</t>
  </si>
  <si>
    <t>Sun 30-Jun-2002 2:10 PM Att: 28,928 Venue: Docklands</t>
  </si>
  <si>
    <t xml:space="preserve">  3.4   7.6  11.7  13.9</t>
  </si>
  <si>
    <t xml:space="preserve">  5.2  10.7 15.11 20.15</t>
  </si>
  <si>
    <t>Sun 30-Jun-2002 1:40 PM (3:40 PM) Att: 34,937 Venue: Subiaco</t>
  </si>
  <si>
    <t xml:space="preserve">  3.2   4.3   9.7  18.9</t>
  </si>
  <si>
    <t>Rnd Att: 245,083 (30,635) Tot Att: 3,574,088 (31,912)</t>
  </si>
  <si>
    <t xml:space="preserve">  3.5   6.6  10.6  13.8</t>
  </si>
  <si>
    <t>Fri 05-Jul-2002 7:45 PM Att: 36,941 Venue: M.C.G.</t>
  </si>
  <si>
    <t xml:space="preserve">  4.3   8.5 10.10 12.13</t>
  </si>
  <si>
    <t xml:space="preserve">  3.5   3.8  5.15  8.17</t>
  </si>
  <si>
    <t>Sat 06-Jul-2002 2:10 PM Att: 18,608 Venue: Kardinia Park</t>
  </si>
  <si>
    <t xml:space="preserve">  1.5   4.7   4.9   4.9</t>
  </si>
  <si>
    <t xml:space="preserve">  3.5   7.6   9.8  11.8</t>
  </si>
  <si>
    <t>Sat 06-Jul-2002 2:10 PM Att: 25,079 Venue: M.C.G.</t>
  </si>
  <si>
    <t xml:space="preserve">  1.2   3.5   7.7  9.10</t>
  </si>
  <si>
    <t xml:space="preserve">  3.3   9.5  14.6 18.10</t>
  </si>
  <si>
    <t>Sat 06-Jul-2002 7:10 PM Att: 44,864 Venue: Docklands</t>
  </si>
  <si>
    <t xml:space="preserve">  5.4   8.9 13.13 17.16</t>
  </si>
  <si>
    <t xml:space="preserve">  3.5   6.5   7.8   9.9</t>
  </si>
  <si>
    <t>Sat 06-Jul-2002 5:40 PM (7:40 PM) Att: 24,193 Venue: Subiaco</t>
  </si>
  <si>
    <t xml:space="preserve">  4.5  8.10 14.12 22.15</t>
  </si>
  <si>
    <t xml:space="preserve">  2.2   6.7  13.8 20.11</t>
  </si>
  <si>
    <t>Sun 07-Jul-2002 1:10 PM Att: 25,166 Venue: Gabba</t>
  </si>
  <si>
    <t xml:space="preserve">  8.3  11.8 14.11 16.14</t>
  </si>
  <si>
    <t xml:space="preserve">  5.1  10.2  11.4  13.6</t>
  </si>
  <si>
    <t>Sun 07-Jul-2002 2:10 PM Att: 23,864 Venue: Docklands</t>
  </si>
  <si>
    <t xml:space="preserve">  3.0   8.1  15.2  20.8</t>
  </si>
  <si>
    <t>Kangaroos won by 44 pts [Match stats]</t>
  </si>
  <si>
    <t xml:space="preserve">  2.4   4.9  9.11 17.14</t>
  </si>
  <si>
    <t>Sun 07-Jul-2002 2:40 PM (3:10 PM) Att: 46,368 Venue: Football Park</t>
  </si>
  <si>
    <t xml:space="preserve">  4.6  13.8 18.10 21.12</t>
  </si>
  <si>
    <t>Rnd Att: 257,033 (32,129) Tot Att: 3,831,121 (31,926)</t>
  </si>
  <si>
    <t xml:space="preserve">  2.2   8.7 10.11 17.14</t>
  </si>
  <si>
    <t>Fri 12-Jul-2002 7:45 PM Att: 35,434 Venue: Docklands</t>
  </si>
  <si>
    <t xml:space="preserve">  3.3   8.6  12.8  14.9</t>
  </si>
  <si>
    <t xml:space="preserve">  2.3   6.5  10.9 12.11</t>
  </si>
  <si>
    <t>Sat 13-Jul-2002 1:40 PM Att: 9,242 Venue: Manuka Oval</t>
  </si>
  <si>
    <t xml:space="preserve">  5.3  10.5  12.7 12.10</t>
  </si>
  <si>
    <t xml:space="preserve">  2.2   5.4  12.8  15.9</t>
  </si>
  <si>
    <t>Sat 13-Jul-2002 2:10 PM Att: 65,331 Venue: M.C.G.</t>
  </si>
  <si>
    <t xml:space="preserve">  5.5   7.9 13.11 19.13</t>
  </si>
  <si>
    <t xml:space="preserve">  1.2   3.6   5.8  7.13</t>
  </si>
  <si>
    <t>Sat 13-Jul-2002 7:10 PM Att: 22,642 Venue: Docklands</t>
  </si>
  <si>
    <t xml:space="preserve">  6.3  11.6  15.9 18.10</t>
  </si>
  <si>
    <t>Brisbane Lions won by 63 pts [Match stats]</t>
  </si>
  <si>
    <t xml:space="preserve">  4.3   6.4  10.5  15.9</t>
  </si>
  <si>
    <t>Sat 13-Jul-2002 7:10 PM (7:40 PM) Att: 29,895 Venue: Football Park</t>
  </si>
  <si>
    <t xml:space="preserve">  3.0   4.5   7.7  12.9</t>
  </si>
  <si>
    <t xml:space="preserve">  1.6   6.8  9.10 13.14</t>
  </si>
  <si>
    <t>Sun 14-Jul-2002 1:10 PM Att: 18,974 Venue: S.C.G.</t>
  </si>
  <si>
    <t xml:space="preserve">  2.4   4.7  10.7 14.10</t>
  </si>
  <si>
    <t xml:space="preserve">  6.2   6.5   9.9 14.11</t>
  </si>
  <si>
    <t>Sun 14-Jul-2002 2:10 PM Att: 37,915 Venue: Docklands</t>
  </si>
  <si>
    <t xml:space="preserve">  6.3  13.7  15.8 21.13</t>
  </si>
  <si>
    <t xml:space="preserve">  3.4   6.9  7.10 13.12</t>
  </si>
  <si>
    <t>Sun 14-Jul-2002 1:40 PM (3:40 PM) Att: 37,600 Venue: Subiaco</t>
  </si>
  <si>
    <t xml:space="preserve">  1.2   3.6  6.10  8.15</t>
  </si>
  <si>
    <t>Rnd Att: 285,797 (35,725) Tot Att: 4,116,918 (32,163)</t>
  </si>
  <si>
    <t xml:space="preserve">  0.3   2.6   8.7 13.11</t>
  </si>
  <si>
    <t>Fri 19-Jul-2002 7:45 PM Att: 48,620 Venue: M.C.G.</t>
  </si>
  <si>
    <t xml:space="preserve">  4.4   4.7   6.7   7.7</t>
  </si>
  <si>
    <t xml:space="preserve">  0.6  4.10  5.11  9.13</t>
  </si>
  <si>
    <t>Sat 20-Jul-2002 2:10 PM Att: 37,442 Venue: M.C.G.</t>
  </si>
  <si>
    <t xml:space="preserve">  2.3   5.4  10.6  14.9</t>
  </si>
  <si>
    <t xml:space="preserve">  4.3   7.6  11.9 14.15</t>
  </si>
  <si>
    <t>Sat 20-Jul-2002 2:10 PM Att: 9,398 Venue: Princes Park</t>
  </si>
  <si>
    <t xml:space="preserve">  2.4   4.7 10.10 10.10</t>
  </si>
  <si>
    <t xml:space="preserve">  2.2   4.2   7.4   8.8</t>
  </si>
  <si>
    <t>Sat 20-Jul-2002 7:10 PM Att: 47,778 Venue: Docklands</t>
  </si>
  <si>
    <t xml:space="preserve">  4.3   8.5  11.7 14.11</t>
  </si>
  <si>
    <t xml:space="preserve">  3.1   5.5  10.7 15.10</t>
  </si>
  <si>
    <t>Sat 20-Jul-2002 5:40 PM (7:40 PM) Att: 41,779 Venue: Subiaco</t>
  </si>
  <si>
    <t xml:space="preserve">  5.0   6.1   7.3  11.4</t>
  </si>
  <si>
    <t xml:space="preserve">  4.5   9.9 13.13 17.15</t>
  </si>
  <si>
    <t>Sun 21-Jul-2002 1:10 PM Att: 25,720 Venue: Gabba</t>
  </si>
  <si>
    <t xml:space="preserve">  3.0   6.3   9.4  12.7</t>
  </si>
  <si>
    <t xml:space="preserve">  1.1  10.4 13.10 14.13</t>
  </si>
  <si>
    <t>Sun 21-Jul-2002 2:10 PM Att: 33,813 Venue: Docklands</t>
  </si>
  <si>
    <t xml:space="preserve">  9.2  12.3  16.5  22.8</t>
  </si>
  <si>
    <t xml:space="preserve">  6.2   9.6  16.8 21.12</t>
  </si>
  <si>
    <t>Sun 21-Jul-2002 2:10 PM (2:40 PM) Att: 41,247 Venue: Football Park</t>
  </si>
  <si>
    <t xml:space="preserve">  1.1   8.2  10.7 14.11</t>
  </si>
  <si>
    <t>Rnd Att: 237,395 (29,674) Tot Att: 4,354,313 (32,017)</t>
  </si>
  <si>
    <t xml:space="preserve">  1.2   2.3   6.6  7.11</t>
  </si>
  <si>
    <t>Fri 26-Jul-2002 7:45 PM Att: 39,650 Venue: M.C.G.</t>
  </si>
  <si>
    <t xml:space="preserve">  4.2   5.8   5.9  7.12</t>
  </si>
  <si>
    <t xml:space="preserve">  3.2   6.5   9.5  10.8</t>
  </si>
  <si>
    <t>Sat 27-Jul-2002 2:10 PM Att: 35,202 Venue: M.C.G.</t>
  </si>
  <si>
    <t xml:space="preserve">  1.3   7.6 15.10 18.16</t>
  </si>
  <si>
    <t>Brisbane Lions won by 56 pts [Match stats]</t>
  </si>
  <si>
    <t xml:space="preserve">  7.2   9.7  13.9 17.12</t>
  </si>
  <si>
    <t>Sat 27-Jul-2002 1:40 PM (3:40 PM) Att: 38,877 Venue: Subiaco</t>
  </si>
  <si>
    <t xml:space="preserve">  5.2   5.4   6.6   8.8</t>
  </si>
  <si>
    <t>West Coast won by 58 pts [Match stats]</t>
  </si>
  <si>
    <t xml:space="preserve">  3.5   9.9 12.12 13.14</t>
  </si>
  <si>
    <t>Sat 27-Jul-2002 7:20 PM Att: 34,404 Venue: Stadium Australia</t>
  </si>
  <si>
    <t xml:space="preserve">  3.3   5.4   7.8  10.9</t>
  </si>
  <si>
    <t>Sydney won by 23 pts [Match stats]</t>
  </si>
  <si>
    <t xml:space="preserve">  6.4  12.7 14.10 17.14</t>
  </si>
  <si>
    <t>Sat 27-Jul-2002 7:10 PM (7:40 PM) Att: 25,283 Venue: Football Park</t>
  </si>
  <si>
    <t xml:space="preserve">  3.2   9.4  11.6 17.10</t>
  </si>
  <si>
    <t xml:space="preserve">  2.3   7.7  8.13 12.18</t>
  </si>
  <si>
    <t>Sun 28-Jul-2002 1:10 PM Att: 24,325 Venue: Kardinia Park</t>
  </si>
  <si>
    <t xml:space="preserve">  6.1   7.1  11.3  15.3</t>
  </si>
  <si>
    <t xml:space="preserve">  8.5  12.7  16.9 21.13</t>
  </si>
  <si>
    <t>Sun 28-Jul-2002 2:10 PM Att: 31,576 Venue: Docklands</t>
  </si>
  <si>
    <t xml:space="preserve">  2.3   7.6  11.8  16.9</t>
  </si>
  <si>
    <t>Western Bulldogs won by 34 pts [Match stats]</t>
  </si>
  <si>
    <t xml:space="preserve">  3.0   4.3  10.8 18.10</t>
  </si>
  <si>
    <t>Sun 28-Jul-2002 2:10 PM Att: 8,078 Venue: Princes Park</t>
  </si>
  <si>
    <t xml:space="preserve">  4.5   6.7  9.11 11.13</t>
  </si>
  <si>
    <t>Rnd Att: 227,039 (28,380) Tot Att: 4,581,352 (31,815)</t>
  </si>
  <si>
    <t xml:space="preserve">  5.5   9.8 15.12 21.15</t>
  </si>
  <si>
    <t>Fri 02-Aug-2002 7:45 PM Att: 54,233 Venue: M.C.G.</t>
  </si>
  <si>
    <t xml:space="preserve">  1.2   1.3   2.6   4.9</t>
  </si>
  <si>
    <t>Collingwood won by 108 pts [Match stats]</t>
  </si>
  <si>
    <t xml:space="preserve">  1.2   4.4   4.8   7.9</t>
  </si>
  <si>
    <t>Sat 03-Aug-2002 2:10 PM Att: 23,163 Venue: Kardinia Park</t>
  </si>
  <si>
    <t xml:space="preserve">  4.5   8.6  10.8 17.13</t>
  </si>
  <si>
    <t xml:space="preserve">  4.3   8.6 11.11 14.12</t>
  </si>
  <si>
    <t>Sat 03-Aug-2002 1:40 PM (3:40 PM) Att: 24,332 Venue: Subiaco</t>
  </si>
  <si>
    <t xml:space="preserve">  1.1   2.5   2.8  4.11</t>
  </si>
  <si>
    <t xml:space="preserve">  3.0   7.2   8.3  11.5</t>
  </si>
  <si>
    <t>Sat 03-Aug-2002 7:10 PM Att: 43,036 Venue: Docklands</t>
  </si>
  <si>
    <t xml:space="preserve">  5.2   9.3  11.5 16.12</t>
  </si>
  <si>
    <t xml:space="preserve">  3.3   9.5  12.7  16.9</t>
  </si>
  <si>
    <t>Sat 03-Aug-2002 7:10 PM (7:40 PM) Att: 22,885 Venue: Football Park</t>
  </si>
  <si>
    <t xml:space="preserve">  4.1   4.4   5.8   9.9</t>
  </si>
  <si>
    <t xml:space="preserve">  3.3   7.4  11.6  15.8</t>
  </si>
  <si>
    <t>Sun 04-Aug-2002 1:10 PM Att: 18,766 Venue: S.C.G.</t>
  </si>
  <si>
    <t xml:space="preserve">  7.5  13.7  16.9 17.14</t>
  </si>
  <si>
    <t xml:space="preserve">  5.2  13.2  18.6 22.10</t>
  </si>
  <si>
    <t>Sun 04-Aug-2002 2:10 PM Att: 11,809 Venue: Princes Park</t>
  </si>
  <si>
    <t xml:space="preserve">  5.2  11.5  13.6  14.7</t>
  </si>
  <si>
    <t xml:space="preserve">  3.2   6.4   7.8 14.10</t>
  </si>
  <si>
    <t>Sun 04-Aug-2002 2:10 PM Att: 28,815 Venue: M.C.G.</t>
  </si>
  <si>
    <t xml:space="preserve">  4.3   6.9 12.11 14.15</t>
  </si>
  <si>
    <t>Rnd Att: 235,070 (29,384) Tot Att: 4,816,422 (31,687)</t>
  </si>
  <si>
    <t xml:space="preserve">  1.4   7.9 12.12 15.15</t>
  </si>
  <si>
    <t>Fri 09-Aug-2002 7:45 PM Att: 53,750 Venue: M.C.G.</t>
  </si>
  <si>
    <t xml:space="preserve">  3.3   9.5  10.9 14.13</t>
  </si>
  <si>
    <t xml:space="preserve">  0.3   0.4  3.13  5.15</t>
  </si>
  <si>
    <t>Sat 10-Aug-2002 2:10 PM Att: 14,115 Venue: Princes Park</t>
  </si>
  <si>
    <t xml:space="preserve">  2.3   3.9  7.10  7.12</t>
  </si>
  <si>
    <t xml:space="preserve">  4.3   7.6 10.10 18.14</t>
  </si>
  <si>
    <t>Sat 10-Aug-2002 2:10 PM Att: 19,519 Venue: M.C.G.</t>
  </si>
  <si>
    <t xml:space="preserve">  2.3   3.8  6.11 10.12</t>
  </si>
  <si>
    <t>Richmond won by 50 pts [Match stats]</t>
  </si>
  <si>
    <t xml:space="preserve">  3.7  6.12 10.16 14.21</t>
  </si>
  <si>
    <t>Sat 10-Aug-2002 7:10 PM Att: 27,443 Venue: Gabba</t>
  </si>
  <si>
    <t xml:space="preserve">  3.4   5.7  7.10  9.13</t>
  </si>
  <si>
    <t xml:space="preserve">  4.3  10.3  14.6  15.7</t>
  </si>
  <si>
    <t>Sat 10-Aug-2002 7:10 PM Att: 14,776 Venue: S.C.G.</t>
  </si>
  <si>
    <t xml:space="preserve">  5.4   6.5  12.7 22.12</t>
  </si>
  <si>
    <t xml:space="preserve">  5.3   8.7 14.11 18.16</t>
  </si>
  <si>
    <t>Sun 11-Aug-2002 2:40 PM (3:10 PM) Att: 43,720 Venue: Football Park</t>
  </si>
  <si>
    <t xml:space="preserve">  3.3   6.5   7.6 11.10</t>
  </si>
  <si>
    <t>Adelaide won by 48 pts [Match stats]</t>
  </si>
  <si>
    <t>Sun 11-Aug-2002 3:15 PM Att: 25,552 Venue: Docklands</t>
  </si>
  <si>
    <t xml:space="preserve">  7.1  11.1  16.6  16.6</t>
  </si>
  <si>
    <t xml:space="preserve">  5.2   6.5  11.9 15.10</t>
  </si>
  <si>
    <t>Sun 11-Aug-2002 1:40 PM (3:40 PM) Att: 36,195 Venue: Subiaco</t>
  </si>
  <si>
    <t xml:space="preserve">  1.4   8.7 10.12 15.16</t>
  </si>
  <si>
    <t>Rnd Att: 280,161 (35,020) Tot Att: 5,096,583 (31,854)</t>
  </si>
  <si>
    <t xml:space="preserve">  4.2   9.8 12.11 16.11</t>
  </si>
  <si>
    <t>Fri 16-Aug-2002 7:45 PM Att: 39,391 Venue: M.C.G.</t>
  </si>
  <si>
    <t xml:space="preserve">  5.4  5.10  6.14 13.15</t>
  </si>
  <si>
    <t xml:space="preserve">  2.7   7.7 15.10 17.12</t>
  </si>
  <si>
    <t>Sat 17-Aug-2002 2:10 PM Att: 23,532 Venue: Docklands</t>
  </si>
  <si>
    <t xml:space="preserve">  2.1   5.2   9.3  15.5</t>
  </si>
  <si>
    <t xml:space="preserve">  6.3   9.7 13.10 17.15</t>
  </si>
  <si>
    <t>Sat 17-Aug-2002 1:40 PM (3:40 PM) Att: 22,610 Venue: Subiaco</t>
  </si>
  <si>
    <t xml:space="preserve">  3.3   6.3   8.5  11.6</t>
  </si>
  <si>
    <t xml:space="preserve">  6.3  10.6 14.10 19.12</t>
  </si>
  <si>
    <t>Sat 17-Aug-2002 7:10 PM Att: 69,613 Venue: M.C.G.</t>
  </si>
  <si>
    <t xml:space="preserve">  2.2   4.4   8.8 10.11</t>
  </si>
  <si>
    <t xml:space="preserve">  6.4 11.10 14.12 20.16</t>
  </si>
  <si>
    <t>Sat 17-Aug-2002 7:10 PM Att: 29,436 Venue: Gabba</t>
  </si>
  <si>
    <t xml:space="preserve">  4.2   7.4   9.8 13.11</t>
  </si>
  <si>
    <t>Brisbane Lions won by 47 pts [Match stats]</t>
  </si>
  <si>
    <t xml:space="preserve">  3.3   7.6 10.10 12.15</t>
  </si>
  <si>
    <t>Sun 18-Aug-2002 1:10 PM Att: 16,079 Venue: S.C.G.</t>
  </si>
  <si>
    <t xml:space="preserve">  1.2   4.2   9.5  12.8</t>
  </si>
  <si>
    <t xml:space="preserve">  3.5   9.8 12.13 15.17</t>
  </si>
  <si>
    <t>Sun 18-Aug-2002 2:10 PM Att: 29,225 Venue: M.C.G.</t>
  </si>
  <si>
    <t xml:space="preserve">  3.1   8.2  12.8 14.11</t>
  </si>
  <si>
    <t xml:space="preserve">  3.3   7.4   9.7 12.12</t>
  </si>
  <si>
    <t>Sun 18-Aug-2002 2:10 PM (2:40 PM) Att: 50,275 Venue: Football Park</t>
  </si>
  <si>
    <t xml:space="preserve">  2.2   6.5   8.6 11.10</t>
  </si>
  <si>
    <t>Rnd Att: 260,583 (32,573) Tot Att: 5,357,166 (31,888)</t>
  </si>
  <si>
    <t xml:space="preserve">  5.2   9.4  14.6  16.8</t>
  </si>
  <si>
    <t>Fri 23-Aug-2002 7:45 PM Att: 32,393 Venue: M.C.G.</t>
  </si>
  <si>
    <t xml:space="preserve">  4.5   8.8 14.11 17.17</t>
  </si>
  <si>
    <t>Kangaroos won by 15 pts [Match stats]</t>
  </si>
  <si>
    <t xml:space="preserve">  0.3   2.6   4.8  7.13</t>
  </si>
  <si>
    <t>Sat 24-Aug-2002 2:10 PM Att: 24,003 Venue: Kardinia Park</t>
  </si>
  <si>
    <t xml:space="preserve">  5.1  11.5  13.9 16.14</t>
  </si>
  <si>
    <t xml:space="preserve">  1.2   4.6   7.8 11.11</t>
  </si>
  <si>
    <t>Sat 24-Aug-2002 2:10 PM Att: 27,146 Venue: M.C.G.</t>
  </si>
  <si>
    <t xml:space="preserve">  6.3  12.3  17.5  23.7</t>
  </si>
  <si>
    <t xml:space="preserve">  1.1   5.4  12.6 14.13</t>
  </si>
  <si>
    <t>Sat 24-Aug-2002 7:10 PM Att: 22,938 Venue: Docklands</t>
  </si>
  <si>
    <t xml:space="preserve">  9.3  11.5  13.7  15.9</t>
  </si>
  <si>
    <t xml:space="preserve">  1.1   3.3   8.3  10.5</t>
  </si>
  <si>
    <t>Sat 24-Aug-2002 5:40 PM (7:40 PM) Att: 36,502 Venue: Subiaco</t>
  </si>
  <si>
    <t xml:space="preserve">  3.5   8.6 11.10 14.19</t>
  </si>
  <si>
    <t xml:space="preserve">  1.1   4.6   8.8 11.11</t>
  </si>
  <si>
    <t>Sun 25-Aug-2002 2:10 PM Att: 42,056 Venue: M.C.G.</t>
  </si>
  <si>
    <t xml:space="preserve">  1.6   5.7  9.10  9.12</t>
  </si>
  <si>
    <t xml:space="preserve">  5.3   7.8  9.12 13.15</t>
  </si>
  <si>
    <t>Sun 25-Aug-2002 2:10 PM Att: 32,667 Venue: Docklands</t>
  </si>
  <si>
    <t xml:space="preserve">  2.5   5.6  7.10 10.12</t>
  </si>
  <si>
    <t xml:space="preserve">  4.1   6.2   9.7  13.9</t>
  </si>
  <si>
    <t>Sun 25-Aug-2002 2:40 PM (3:10 PM) Att: 42,878 Venue: Football Park</t>
  </si>
  <si>
    <t xml:space="preserve">  1.3   5.5   7.7  9.11</t>
  </si>
  <si>
    <t>Rnd Att: 286,376 (35,797) Tot Att: 5,643,542 (32,066)</t>
  </si>
  <si>
    <t xml:space="preserve">  0.2   4.6   6.7   8.9</t>
  </si>
  <si>
    <t>Fri 30-Aug-2002 7:45 PM Att: 41,600 Venue: Docklands</t>
  </si>
  <si>
    <t xml:space="preserve">  5.3   7.5   8.6  11.9</t>
  </si>
  <si>
    <t xml:space="preserve">  2.4   6.6  9.12 10.13</t>
  </si>
  <si>
    <t>Sat 31-Aug-2002 2:10 PM Att: 43,894 Venue: M.C.G.</t>
  </si>
  <si>
    <t xml:space="preserve">  4.3   6.5  11.7 17.12</t>
  </si>
  <si>
    <t xml:space="preserve">  1.2   5.4  12.9 13.12</t>
  </si>
  <si>
    <t>Sat 31-Aug-2002 2:10 PM (2:40 PM) Att: 46,439 Venue: Football Park</t>
  </si>
  <si>
    <t xml:space="preserve">  1.2   7.2   8.5  13.6</t>
  </si>
  <si>
    <t xml:space="preserve">  6.1   8.3  13.8  18.9</t>
  </si>
  <si>
    <t>Sat 31-Aug-2002 7:10 PM Att: 34,185 Venue: Docklands</t>
  </si>
  <si>
    <t xml:space="preserve">  3.1   9.9 13.12 20.15</t>
  </si>
  <si>
    <t xml:space="preserve">  2.7  5.10 12.12 17.14</t>
  </si>
  <si>
    <t>Sat 31-Aug-2002 7:30 PM Att: 40,386 Venue: Stadium Australia</t>
  </si>
  <si>
    <t xml:space="preserve">  3.2   6.8   9.9 11.10</t>
  </si>
  <si>
    <t xml:space="preserve">  5.6 10.10 13.13 18.18</t>
  </si>
  <si>
    <t>Sun 01-Sep-2002 1:10 PM Att: 11,613 Venue: Manuka Oval</t>
  </si>
  <si>
    <t xml:space="preserve">  6.3   9.5  16.8 22.11</t>
  </si>
  <si>
    <t xml:space="preserve">  0.2   2.6   3.6   5.7</t>
  </si>
  <si>
    <t>Sun 01-Sep-2002 2:10 PM Att: 46,649 Venue: M.C.G.</t>
  </si>
  <si>
    <t xml:space="preserve">  4.7  9.11 12.16 12.20</t>
  </si>
  <si>
    <t xml:space="preserve">  1.1   3.3   9.6  12.8</t>
  </si>
  <si>
    <t>Sun 01-Sep-2002 1:40 PM (3:40 PM) Att: 21,610 Venue: Subiaco</t>
  </si>
  <si>
    <t xml:space="preserve">  8.4  12.9 15.13 17.18</t>
  </si>
  <si>
    <t>2002 Ladder</t>
  </si>
  <si>
    <t>350.260 (57%)</t>
  </si>
  <si>
    <t>368.312 (54%)</t>
  </si>
  <si>
    <t>268.235 (53%)</t>
  </si>
  <si>
    <t>339.274 (55%)</t>
  </si>
  <si>
    <t>295.237 (55%)</t>
  </si>
  <si>
    <t>303.263 (54%)</t>
  </si>
  <si>
    <t>273.259 (51%)</t>
  </si>
  <si>
    <t>278.271 (51%)</t>
  </si>
  <si>
    <t>329.269 (55%)</t>
  </si>
  <si>
    <t>327.283 (54%)</t>
  </si>
  <si>
    <t>327.279 (54%)</t>
  </si>
  <si>
    <t>338.241 (58%)</t>
  </si>
  <si>
    <t>327.246 (57%)</t>
  </si>
  <si>
    <t>328.286 (53%)</t>
  </si>
  <si>
    <t>283.235 (55%)</t>
  </si>
  <si>
    <t>298.241 (55%)</t>
  </si>
  <si>
    <t>286.222 (56%)</t>
  </si>
  <si>
    <t>305.277 (52%)</t>
  </si>
  <si>
    <t>310.263 (54%)</t>
  </si>
  <si>
    <t>290.236 (55%)</t>
  </si>
  <si>
    <t>342.283 (55%)</t>
  </si>
  <si>
    <t>329.272 (55%)</t>
  </si>
  <si>
    <t>274.256 (52%)</t>
  </si>
  <si>
    <t>319.237 (57%)</t>
  </si>
  <si>
    <t>257.259 (50%)</t>
  </si>
  <si>
    <t>317.270 (54%)</t>
  </si>
  <si>
    <t>265.195 (58%)</t>
  </si>
  <si>
    <t>334.267 (56%)</t>
  </si>
  <si>
    <t>244.218 (53%)</t>
  </si>
  <si>
    <t>337.278 (55%)</t>
  </si>
  <si>
    <t>Games: 176, Goals: 4882, Behinds: 4105, Accuracy: 54.32%, Total points: 33397, Average score: 94</t>
  </si>
  <si>
    <t xml:space="preserve">  5.3   9.6  13.9 16.12</t>
  </si>
  <si>
    <t>Fri 06-Sep-2002 7:30 PM (8:00 PM) Att: 33,131 Venue: Football Park</t>
  </si>
  <si>
    <t xml:space="preserve">  3.1   8.3  12.6 14.11</t>
  </si>
  <si>
    <t xml:space="preserve">  3.4   6.6  11.7  17.9</t>
  </si>
  <si>
    <t>Sat 07-Sep-2002 2:30 PM Att: 37,475 Venue: Docklands</t>
  </si>
  <si>
    <t xml:space="preserve">  2.2   6.6   9.8 11.12</t>
  </si>
  <si>
    <t xml:space="preserve">  5.3   8.9 13.11 17.13</t>
  </si>
  <si>
    <t>Sat 07-Sep-2002 7:30 PM Att: 31,854 Venue: Gabba</t>
  </si>
  <si>
    <t xml:space="preserve">  1.4   2.5   2.9  5.14</t>
  </si>
  <si>
    <t>Brisbane Lions won by 71 pts [Match stats]</t>
  </si>
  <si>
    <t xml:space="preserve">  2.2   9.5 11.10 18.14</t>
  </si>
  <si>
    <t>Sun 08-Sep-2002 2:30 PM Att: 53,967 Venue: M.C.G.</t>
  </si>
  <si>
    <t xml:space="preserve">  3.4   5.8  7.11 11.18</t>
  </si>
  <si>
    <t xml:space="preserve">  3.5   3.8  9.12 11.17</t>
  </si>
  <si>
    <t>Fri 13-Sep-2002 7:30 PM (8:00 PM) Att: 27,661 Venue: Football Park</t>
  </si>
  <si>
    <t xml:space="preserve">  3.4   5.8   6.8  8.11</t>
  </si>
  <si>
    <t xml:space="preserve">  8.2  12.3  14.5 20.10</t>
  </si>
  <si>
    <t>Sat 14-Sep-2002 7:30 PM Att: 51,533 Venue: M.C.G.</t>
  </si>
  <si>
    <t xml:space="preserve">  1.4  8.10 16.15 17.16</t>
  </si>
  <si>
    <t xml:space="preserve">  2.5   5.7  11.9 13.13</t>
  </si>
  <si>
    <t>Sat 21-Sep-2002 2:30 PM Att: 88,960 Venue: M.C.G.</t>
  </si>
  <si>
    <t xml:space="preserve">  2.1   6.7   7.8   9.9</t>
  </si>
  <si>
    <t xml:space="preserve">  4.3  10.7 16.10 21.12</t>
  </si>
  <si>
    <t>Sat 21-Sep-2002 7:30 PM Att: 33,047 Venue: Gabba</t>
  </si>
  <si>
    <t xml:space="preserve">  4.2   7.5  11.8 12.10</t>
  </si>
  <si>
    <t xml:space="preserve">  0.4  4.12  8.14 10.15</t>
  </si>
  <si>
    <t>Sat 28-Sep-2002 2:30 PM Att: 91,817 Venue: M.C.G.</t>
  </si>
  <si>
    <t xml:space="preserve">  1.4   4.4  8.10  9.12</t>
  </si>
  <si>
    <t xml:space="preserve">[2001] [2003] </t>
  </si>
  <si>
    <t>[2000] [2002]</t>
  </si>
  <si>
    <t>2001 Season Scores and Results</t>
  </si>
  <si>
    <t>Rnd Att: 283,718 (35,465) Tot Att: 283,718 (35,465)</t>
  </si>
  <si>
    <t xml:space="preserve">  3.1   4.3   6.6   9.7</t>
  </si>
  <si>
    <t>Fri 30-Mar-2001 7:40 PM Att: 56,028 Venue: M.C.G.</t>
  </si>
  <si>
    <t xml:space="preserve">  7.2   9.5  15.6  23.8</t>
  </si>
  <si>
    <t>Essendon won by 85 pts [Match stats]</t>
  </si>
  <si>
    <t xml:space="preserve">  3.1   8.3  12.5  13.7</t>
  </si>
  <si>
    <t>Sat 31-Mar-2001 2:10 PM Att: 52,190 Venue: M.C.G.</t>
  </si>
  <si>
    <t xml:space="preserve">  4.3   6.8  8.15 11.15</t>
  </si>
  <si>
    <t xml:space="preserve">  2.4  10.6  14.9 16.11</t>
  </si>
  <si>
    <t>Sat 31-Mar-2001 7:00 PM Att: 30,047 Venue: Docklands</t>
  </si>
  <si>
    <t xml:space="preserve">  5.5   9.6 15.11 16.16</t>
  </si>
  <si>
    <t xml:space="preserve">  3.3  10.7  13.8 18.10</t>
  </si>
  <si>
    <t>Sat 31-Mar-2001 5:40 PM (7:40 PM) Att: 23,716 Venue: Subiaco</t>
  </si>
  <si>
    <t xml:space="preserve">  3.3   5.5  12.6 18.11</t>
  </si>
  <si>
    <t xml:space="preserve">  0.3   3.7 13.12 14.15</t>
  </si>
  <si>
    <t>Sat 31-Mar-2001 7:10 PM (7:40 PM) Att: 25,948 Venue: Football Park</t>
  </si>
  <si>
    <t xml:space="preserve">  3.3   7.5  11.5  14.9</t>
  </si>
  <si>
    <t xml:space="preserve">  4.3   9.4  16.9 19.12</t>
  </si>
  <si>
    <t>Sun 01-Apr-2001 2:10 PM Att: 31,174 Venue: S.C.G.</t>
  </si>
  <si>
    <t xml:space="preserve">  4.1   6.4   7.6 10.14</t>
  </si>
  <si>
    <t xml:space="preserve">  3.4   7.7  12.9 17.13</t>
  </si>
  <si>
    <t>Sun 01-Apr-2001 2:10 PM Att: 20,149 Venue: Kardinia Park</t>
  </si>
  <si>
    <t xml:space="preserve">  3.0   3.2   4.2   7.7</t>
  </si>
  <si>
    <t xml:space="preserve">  3.3   6.6 10.12 15.13</t>
  </si>
  <si>
    <t>Sun 01-Apr-2001 2:10 PM Att: 44,466 Venue: M.C.G.</t>
  </si>
  <si>
    <t xml:space="preserve">  7.1  12.8 15.10 20.14</t>
  </si>
  <si>
    <t>Rnd Att: 250,172 (31,272) Tot Att: 533,890 (33,368)</t>
  </si>
  <si>
    <t xml:space="preserve">  7.4  11.6  18.7  23.7</t>
  </si>
  <si>
    <t>Fri 06-Apr-2001 7:40 PM Att: 34,918 Venue: Docklands</t>
  </si>
  <si>
    <t xml:space="preserve">  3.1   6.4   9.6 16.11</t>
  </si>
  <si>
    <t xml:space="preserve">  4.5   4.9  6.12 11.15</t>
  </si>
  <si>
    <t>Sat 07-Apr-2001 2:10 PM Att: 27,597 Venue: Princes Park</t>
  </si>
  <si>
    <t xml:space="preserve">  5.2   8.5  15.7 16.11</t>
  </si>
  <si>
    <t xml:space="preserve">  2.4   4.7   5.9  9.15</t>
  </si>
  <si>
    <t>Sat 07-Apr-2001 2:10 PM Att: 36,427 Venue: M.C.G.</t>
  </si>
  <si>
    <t xml:space="preserve">  4.0   7.2  11.6  17.9</t>
  </si>
  <si>
    <t xml:space="preserve">  3.3   7.7 12.11 15.15</t>
  </si>
  <si>
    <t>Sat 07-Apr-2001 7:00 PM Att: 26,067 Venue: Docklands</t>
  </si>
  <si>
    <t xml:space="preserve">  3.3   5.5   8.9 13.10</t>
  </si>
  <si>
    <t xml:space="preserve">  2.3   3.7  7.11 11.14</t>
  </si>
  <si>
    <t>Sat 07-Apr-2001 7:10 PM (7:40 PM) Att: 35,653 Venue: Football Park</t>
  </si>
  <si>
    <t xml:space="preserve">  3.3   9.6 11.10 12.11</t>
  </si>
  <si>
    <t xml:space="preserve">  6.1   8.4   9.8  13.8</t>
  </si>
  <si>
    <t>Sun 08-Apr-2001 2:10 PM Att: 33,867 Venue: Docklands</t>
  </si>
  <si>
    <t xml:space="preserve">  2.4   4.6 12.10 17.13</t>
  </si>
  <si>
    <t xml:space="preserve">  3.8  7.13 13.14 17.16</t>
  </si>
  <si>
    <t>Sun 08-Apr-2001 2:10 PM Att: 22,970 Venue: Gabba</t>
  </si>
  <si>
    <t xml:space="preserve">  2.3   6.6   7.8  8.10</t>
  </si>
  <si>
    <t xml:space="preserve">  3.1   5.3  10.8 13.11</t>
  </si>
  <si>
    <t>Sun 08-Apr-2001 2:10 PM (4:10 PM) Att: 32,673 Venue: Subiaco</t>
  </si>
  <si>
    <t xml:space="preserve">  4.2  12.8  14.9 15.14</t>
  </si>
  <si>
    <t>Rnd Att: 283,815 (35,477) Tot Att: 817,705 (34,071)</t>
  </si>
  <si>
    <t xml:space="preserve">  3.2   5.6   8.9  14.9</t>
  </si>
  <si>
    <t>Thu 12-Apr-2001 7:40 PM Att: 63,088 Venue: M.C.G.</t>
  </si>
  <si>
    <t xml:space="preserve">  3.3   6.6  10.8 11.10</t>
  </si>
  <si>
    <t xml:space="preserve">  3.4   5.8 13.11 17.14</t>
  </si>
  <si>
    <t>Sat 14-Apr-2001 2:10 PM Att: 31,688 Venue: M.C.G.</t>
  </si>
  <si>
    <t xml:space="preserve">  3.3   6.5   8.7 14.10</t>
  </si>
  <si>
    <t xml:space="preserve">  6.4   8.5   9.6  12.9</t>
  </si>
  <si>
    <t>Sat 14-Apr-2001 7:00 PM Att: 37,598 Venue: Docklands</t>
  </si>
  <si>
    <t xml:space="preserve">  5.2   9.9 19.11 23.15</t>
  </si>
  <si>
    <t xml:space="preserve">  4.2   6.2  10.2  11.5</t>
  </si>
  <si>
    <t>Sat 14-Apr-2001 7:40 PM Att: 22,395 Venue: S.C.G.</t>
  </si>
  <si>
    <t xml:space="preserve">  3.4  7.10 13.12 23.13</t>
  </si>
  <si>
    <t xml:space="preserve">  3.2   6.6  10.8 13.10</t>
  </si>
  <si>
    <t>Sun 15-Apr-2001 1:40 PM (2:10 PM) Att: 40,296 Venue: Football Park</t>
  </si>
  <si>
    <t xml:space="preserve">  6.4   9.6  17.9 23.15</t>
  </si>
  <si>
    <t>Port Adelaide won by 65 pts [Match stats]</t>
  </si>
  <si>
    <t xml:space="preserve">  5.3   8.5 11.10 16.11</t>
  </si>
  <si>
    <t>Sun 15-Apr-2001 2:10 PM Att: 19,496 Venue: Docklands</t>
  </si>
  <si>
    <t xml:space="preserve">  6.2  10.5  15.8 19.11</t>
  </si>
  <si>
    <t xml:space="preserve">  1.3   3.6   8.7  8.11</t>
  </si>
  <si>
    <t>Sun 15-Apr-2001 2:10 PM (4:10 PM) Att: 20,703 Venue: Subiaco</t>
  </si>
  <si>
    <t xml:space="preserve">  1.7   6.9  9.10 11.16</t>
  </si>
  <si>
    <t xml:space="preserve">  4.3   9.8 13.13 18.16</t>
  </si>
  <si>
    <t>Mon 16-Apr-2001 2:10 PM Att: 48,551 Venue: M.C.G.</t>
  </si>
  <si>
    <t xml:space="preserve">  6.3   8.7 11.10 15.14</t>
  </si>
  <si>
    <t>Rnd Att: 270,433 (33,804) Tot Att: 1,088,138 (34,004)</t>
  </si>
  <si>
    <t xml:space="preserve">  3.3   4.7   5.9 10.11</t>
  </si>
  <si>
    <t>Fri 20-Apr-2001 7:40 PM Att: 78,638 Venue: M.C.G.</t>
  </si>
  <si>
    <t xml:space="preserve">  3.2   8.3  11.6  13.8</t>
  </si>
  <si>
    <t xml:space="preserve">  1.5   2.6  4.13  6.19</t>
  </si>
  <si>
    <t>Fri 20-Apr-2001 7:40 PM Att: 40,131 Venue: S.C.G.</t>
  </si>
  <si>
    <t xml:space="preserve">  3.3   8.6  14.8 15.12</t>
  </si>
  <si>
    <t>Essendon won by 47 pts [Match stats]</t>
  </si>
  <si>
    <t xml:space="preserve">  1.1   4.1   5.3   8.5</t>
  </si>
  <si>
    <t>Sat 21-Apr-2001 2:10 PM Att: 21,110 Venue: Princes Park</t>
  </si>
  <si>
    <t xml:space="preserve">  4.3   6.4   7.6   9.8</t>
  </si>
  <si>
    <t xml:space="preserve">  4.3  10.7  15.9 21.14</t>
  </si>
  <si>
    <t>Sat 21-Apr-2001 2:10 PM Att: 20,322 Venue: Docklands</t>
  </si>
  <si>
    <t xml:space="preserve">  2.3   6.6 10.11 12.15</t>
  </si>
  <si>
    <t xml:space="preserve">  6.6  10.8 14.10 17.12</t>
  </si>
  <si>
    <t>Sat 21-Apr-2001 7:10 PM (7:40 PM) Att: 27,017 Venue: Football Park</t>
  </si>
  <si>
    <t xml:space="preserve">  0.2   5.5   6.5   7.8</t>
  </si>
  <si>
    <t xml:space="preserve">  1.3   5.6  10.8 13.10</t>
  </si>
  <si>
    <t>Sat 21-Apr-2001 6:40 PM (8:40 PM) Att: 38,804 Venue: Subiaco</t>
  </si>
  <si>
    <t xml:space="preserve">  3.4   7.9  9.14 16.16</t>
  </si>
  <si>
    <t xml:space="preserve">  1.0   3.5   4.6   4.9</t>
  </si>
  <si>
    <t>Sun 22-Apr-2001 2:10 PM Att: 14,298 Venue: Kardinia Park</t>
  </si>
  <si>
    <t xml:space="preserve">  5.4   6.6  6.10  7.11</t>
  </si>
  <si>
    <t xml:space="preserve">  4.6   4.9  6.14 11.17</t>
  </si>
  <si>
    <t>Sun 22-Apr-2001 2:10 PM Att: 30,113 Venue: M.C.G.</t>
  </si>
  <si>
    <t xml:space="preserve">  1.2   4.5   4.7  5.14</t>
  </si>
  <si>
    <t>Rnd Att: 288,673 (36,084) Tot Att: 1,376,811 (34,420)</t>
  </si>
  <si>
    <t xml:space="preserve">  5.4   9.6  13.8 15.13</t>
  </si>
  <si>
    <t>Wed 25-Apr-2001 2:15 PM Att: 83,905 Venue: M.C.G.</t>
  </si>
  <si>
    <t xml:space="preserve">  3.5  10.5  13.7 14.11</t>
  </si>
  <si>
    <t xml:space="preserve">  1.2   4.4  10.4  11.4</t>
  </si>
  <si>
    <t>Fri 27-Apr-2001 6:40 PM (8:40 PM) Att: 38,424 Venue: Subiaco</t>
  </si>
  <si>
    <t xml:space="preserve">  6.0  10.4  12.5  17.7</t>
  </si>
  <si>
    <t xml:space="preserve">  4.4  7.11 10.14 17.23</t>
  </si>
  <si>
    <t>Sat 28-Apr-2001 2:10 PM Att: 24,385 Venue: Princes Park</t>
  </si>
  <si>
    <t xml:space="preserve">  4.3   6.5  10.8  14.8</t>
  </si>
  <si>
    <t xml:space="preserve">  4.2  10.3  15.9 19.12</t>
  </si>
  <si>
    <t>Sat 28-Apr-2001 2:10 PM Att: 34,400 Venue: Docklands</t>
  </si>
  <si>
    <t xml:space="preserve">  6.5  14.7  17.9 24.11</t>
  </si>
  <si>
    <t xml:space="preserve">  5.4   6.7  9.15 12.18</t>
  </si>
  <si>
    <t>Sat 28-Apr-2001 7:10 PM (7:40 PM) Att: 37,596 Venue: Football Park</t>
  </si>
  <si>
    <t xml:space="preserve">  1.4   6.7  8.10 10.15</t>
  </si>
  <si>
    <t xml:space="preserve">  3.4   9.9 12.15 25.21</t>
  </si>
  <si>
    <t>Sun 29-Apr-2001 2:10 PM Att: 20,059 Venue: Gabba</t>
  </si>
  <si>
    <t xml:space="preserve">  6.2   8.4  15.6  19.8</t>
  </si>
  <si>
    <t>Brisbane Lions won by 49 pts [Match stats]</t>
  </si>
  <si>
    <t xml:space="preserve">  3.5   6.7   8.8 15.12</t>
  </si>
  <si>
    <t>Sun 29-Apr-2001 2:10 PM Att: 18,736 Venue: Kardinia Park</t>
  </si>
  <si>
    <t xml:space="preserve">  3.4  11.5 19.10 23.10</t>
  </si>
  <si>
    <t xml:space="preserve">  4.3  10.7  13.9 18.11</t>
  </si>
  <si>
    <t>Sun 29-Apr-2001 2:10 PM Att: 31,168 Venue: M.C.G.</t>
  </si>
  <si>
    <t xml:space="preserve">  5.4   6.9 10.12 15.14</t>
  </si>
  <si>
    <t>Melbourne won by 15 pts [Match stats]</t>
  </si>
  <si>
    <t>Rnd Att: 269,420 (33,678) Tot Att: 1,646,231 (34,296)</t>
  </si>
  <si>
    <t xml:space="preserve">  5.2   8.4  12.6  12.6</t>
  </si>
  <si>
    <t>Fri 04-May-2001 7:40 PM Att: 39,773 Venue: Docklands</t>
  </si>
  <si>
    <t xml:space="preserve">  5.1   9.6 12.11 19.15</t>
  </si>
  <si>
    <t xml:space="preserve">  4.1   9.7 13.10 18.12</t>
  </si>
  <si>
    <t>Sat 05-May-2001 2:10 PM Att: 28,933 Venue: Docklands</t>
  </si>
  <si>
    <t xml:space="preserve">  4.4   8.5  12.6 14.10</t>
  </si>
  <si>
    <t xml:space="preserve">  4.7  7.12  9.17  9.20</t>
  </si>
  <si>
    <t>Sat 05-May-2001 5:40 PM (7:40 PM) Att: 19,775 Venue: Subiaco</t>
  </si>
  <si>
    <t xml:space="preserve">  2.3   5.7  10.7 18.11</t>
  </si>
  <si>
    <t xml:space="preserve">  5.2   9.3  15.5  20.9</t>
  </si>
  <si>
    <t>Sat 05-May-2001 7:10 PM (7:40 PM) Att: 30,197 Venue: Football Park</t>
  </si>
  <si>
    <t xml:space="preserve">  4.1   7.5   9.7  13.8</t>
  </si>
  <si>
    <t>Port Adelaide won by 43 pts [Match stats]</t>
  </si>
  <si>
    <t xml:space="preserve">  6.2  12.7 15.12 17.14</t>
  </si>
  <si>
    <t>Sat 05-May-2001 7:40 PM Att: 25,881 Venue: Gabba</t>
  </si>
  <si>
    <t xml:space="preserve">  2.2   3.3   6.5  8.13</t>
  </si>
  <si>
    <t xml:space="preserve">  3.1  12.3  14.4  16.8</t>
  </si>
  <si>
    <t>Sun 06-May-2001 2:10 PM Att: 17,460 Venue: York Park</t>
  </si>
  <si>
    <t xml:space="preserve">  1.7   6.9  9.15 12.19</t>
  </si>
  <si>
    <t xml:space="preserve">  4.3  11.8 19.10 24.14</t>
  </si>
  <si>
    <t>Sun 06-May-2001 2:10 PM Att: 33,829 Venue: Docklands</t>
  </si>
  <si>
    <t xml:space="preserve">  3.3   7.4   8.7 10.10</t>
  </si>
  <si>
    <t>Essendon won by 88 pts [Match stats]</t>
  </si>
  <si>
    <t xml:space="preserve">  4.7  9.10 13.11 15.13</t>
  </si>
  <si>
    <t>Sun 06-May-2001 2:15 PM Att: 73,572 Venue: M.C.G.</t>
  </si>
  <si>
    <t xml:space="preserve">  4.1   6.5  10.8 14.11</t>
  </si>
  <si>
    <t>Rnd Att: 300,273 (37,534) Tot Att: 1,946,504 (34,759)</t>
  </si>
  <si>
    <t xml:space="preserve">  4.4   6.5   9.5  12.5</t>
  </si>
  <si>
    <t>Fri 11-May-2001 7:40 PM Att: 32,299 Venue: M.C.G.</t>
  </si>
  <si>
    <t xml:space="preserve">  5.4  7.11 12.13 15.17</t>
  </si>
  <si>
    <t xml:space="preserve">  0.3   4.4   7.7 10.14</t>
  </si>
  <si>
    <t>Sat 12-May-2001 2:10 PM Att: 77,576 Venue: M.C.G.</t>
  </si>
  <si>
    <t xml:space="preserve"> 4.10  8.15 12.21 16.24</t>
  </si>
  <si>
    <t xml:space="preserve">  2.2   7.4  11.7  15.9</t>
  </si>
  <si>
    <t>Sat 12-May-2001 7:00 PM Att: 37,940 Venue: Docklands</t>
  </si>
  <si>
    <t xml:space="preserve">  4.4   9.6 11.12 16.14</t>
  </si>
  <si>
    <t xml:space="preserve">  5.3   6.6 10.15 14.19</t>
  </si>
  <si>
    <t>Sat 12-May-2001 7:10 PM (7:40 PM) Att: 38,292 Venue: Football Park</t>
  </si>
  <si>
    <t xml:space="preserve">  1.6   5.8   9.9 12.11</t>
  </si>
  <si>
    <t xml:space="preserve">  1.5  3.10  5.11  9.14</t>
  </si>
  <si>
    <t>Sun 13-May-2001 2:10 PM Att: 29,150 Venue: M.C.G.</t>
  </si>
  <si>
    <t xml:space="preserve">  4.3   8.4  13.5  17.6</t>
  </si>
  <si>
    <t xml:space="preserve">  3.3   6.7 10.11 14.13</t>
  </si>
  <si>
    <t>Sun 13-May-2001 2:10 PM Att: 34,600 Venue: Docklands</t>
  </si>
  <si>
    <t xml:space="preserve">  4.4   5.5  11.9  15.9</t>
  </si>
  <si>
    <t>Kangaroos won by 2 pts [Match stats]</t>
  </si>
  <si>
    <t xml:space="preserve">  3.2   8.5  12.6  12.8</t>
  </si>
  <si>
    <t>Sun 13-May-2001 2:10 PM Att: 22,390 Venue: S.C.G.</t>
  </si>
  <si>
    <t xml:space="preserve">  4.6  6.12 11.15 15.22</t>
  </si>
  <si>
    <t xml:space="preserve">  2.2   2.4   3.6   7.8</t>
  </si>
  <si>
    <t>Sun 13-May-2001 2:10 PM (4:10 PM) Att: 28,026 Venue: Subiaco</t>
  </si>
  <si>
    <t xml:space="preserve">  5.4   9.9 13.15 17.19</t>
  </si>
  <si>
    <t>Port Adelaide won by 71 pts [Match stats]</t>
  </si>
  <si>
    <t>Rnd Att: 209,805 (26,226) Tot Att: 2,156,309 (33,692)</t>
  </si>
  <si>
    <t xml:space="preserve">  4.1  10.4  11.4  14.8</t>
  </si>
  <si>
    <t>Fri 18-May-2001 7:40 PM Att: 29,073 Venue: M.C.G.</t>
  </si>
  <si>
    <t xml:space="preserve">  2.6  5.12 14.12 17.18</t>
  </si>
  <si>
    <t xml:space="preserve">  3.5  8.10 13.16 19.24</t>
  </si>
  <si>
    <t>Sat 19-May-2001 1:40 PM Att: 10,958 Venue: Manuka Oval</t>
  </si>
  <si>
    <t xml:space="preserve">  3.3   5.7  7.10 13.11</t>
  </si>
  <si>
    <t>Kangaroos won by 49 pts [Match stats]</t>
  </si>
  <si>
    <t xml:space="preserve">  3.4  10.8 16.10 21.16</t>
  </si>
  <si>
    <t>Sat 19-May-2001 2:10 PM Att: 21,997 Venue: Princes Park</t>
  </si>
  <si>
    <t xml:space="preserve">  2.3   3.7  8.11  9.14</t>
  </si>
  <si>
    <t xml:space="preserve">  4.2  10.6  16.9 21.12</t>
  </si>
  <si>
    <t>Sat 19-May-2001 2:10 PM Att: 22,988 Venue: M.C.G.</t>
  </si>
  <si>
    <t xml:space="preserve">  0.2   3.3   4.5  8.10</t>
  </si>
  <si>
    <t>Hawthorn won by 80 pts [Match stats]</t>
  </si>
  <si>
    <t xml:space="preserve">  4.4   5.8  9.10 16.14</t>
  </si>
  <si>
    <t>Sat 19-May-2001 7:10 PM (7:40 PM) Att: 34,232 Venue: Football Park</t>
  </si>
  <si>
    <t xml:space="preserve">  3.0  11.4  14.9 18.11</t>
  </si>
  <si>
    <t xml:space="preserve">  3.3   3.7  7.11 11.13</t>
  </si>
  <si>
    <t>Sun 20-May-2001 2:10 PM Att: 47,452 Venue: M.C.G.</t>
  </si>
  <si>
    <t xml:space="preserve">  2.1   5.4   9.9 12.13</t>
  </si>
  <si>
    <t xml:space="preserve">  2.3   8.7  15.9 18.14</t>
  </si>
  <si>
    <t>Sun 20-May-2001 2:10 PM Att: 22,874 Venue: S.C.G.</t>
  </si>
  <si>
    <t xml:space="preserve">  3.3   8.7  10.9 15.11</t>
  </si>
  <si>
    <t xml:space="preserve">  0.2   2.7   7.8 10.13</t>
  </si>
  <si>
    <t>Sun 20-May-2001 2:10 PM (4:10 PM) Att: 20,231 Venue: Subiaco</t>
  </si>
  <si>
    <t xml:space="preserve">  6.5  11.6  13.8 14.11</t>
  </si>
  <si>
    <t>Rnd Att: 268,902 (33,613) Tot Att: 2,425,211 (33,683)</t>
  </si>
  <si>
    <t xml:space="preserve">  6.1   9.4   9.7  10.9</t>
  </si>
  <si>
    <t>Fri 25-May-2001 7:40 PM Att: 43,624 Venue: M.C.G.</t>
  </si>
  <si>
    <t xml:space="preserve">  1.2   3.5   8.8 12.10</t>
  </si>
  <si>
    <t xml:space="preserve">  2.5   4.5  8.10 14.14</t>
  </si>
  <si>
    <t>Sat 26-May-2001 2:10 PM Att: 49,937 Venue: M.C.G.</t>
  </si>
  <si>
    <t xml:space="preserve">  5.1  10.5  12.5  12.8</t>
  </si>
  <si>
    <t xml:space="preserve">  2.4   4.4   7.5 11.11</t>
  </si>
  <si>
    <t>Sat 26-May-2001 5:40 PM (7:40 PM) Att: 30,063 Venue: Subiaco</t>
  </si>
  <si>
    <t xml:space="preserve">  2.4  6.10 13.15 18.17</t>
  </si>
  <si>
    <t xml:space="preserve">  7.2  10.8 15.10 18.14</t>
  </si>
  <si>
    <t>Sat 26-May-2001 7:40 PM Att: 24,122 Venue: Gabba</t>
  </si>
  <si>
    <t xml:space="preserve">  6.4   9.8  16.9 19.13</t>
  </si>
  <si>
    <t xml:space="preserve">  7.4  11.9 15.10 18.14</t>
  </si>
  <si>
    <t>Sat 26-May-2001 7:40 PM Att: 50,701 Venue: Docklands</t>
  </si>
  <si>
    <t xml:space="preserve">  4.1   4.4   7.7   8.9</t>
  </si>
  <si>
    <t>Essendon won by 65 pts [Match stats]</t>
  </si>
  <si>
    <t xml:space="preserve">  4.1   6.7  11.8 13.10</t>
  </si>
  <si>
    <t>Sun 27-May-2001 1:40 PM (2:10 PM) Att: 22,423 Venue: Football Park</t>
  </si>
  <si>
    <t xml:space="preserve">  1.4   2.8   6.8  9.14</t>
  </si>
  <si>
    <t xml:space="preserve">  2.2   4.5   9.9 12.12</t>
  </si>
  <si>
    <t>Sun 27-May-2001 2:10 PM Att: 20,611 Venue: S.C.G.</t>
  </si>
  <si>
    <t xml:space="preserve">  1.2   4.4   6.4  10.5</t>
  </si>
  <si>
    <t xml:space="preserve">  5.4   8.7 11.10 17.16</t>
  </si>
  <si>
    <t>Sun 27-May-2001 2:10 PM Att: 27,421 Venue: Kardinia Park</t>
  </si>
  <si>
    <t xml:space="preserve">  5.5   7.8  10.9 11.10</t>
  </si>
  <si>
    <t>Rnd Att: 250,156 (31,270) Tot Att: 2,675,367 (33,442)</t>
  </si>
  <si>
    <t xml:space="preserve">  3.2   3.5  8.10 11.13</t>
  </si>
  <si>
    <t>Fri 01-Jun-2001 7:40 PM Att: 32,793 Venue: Docklands</t>
  </si>
  <si>
    <t xml:space="preserve">  1.4   6.8 10.10 19.11</t>
  </si>
  <si>
    <t>Kangaroos won by 46 pts [Match stats]</t>
  </si>
  <si>
    <t xml:space="preserve">  6.2  13.7 16.14 21.23</t>
  </si>
  <si>
    <t>Sat 02-Jun-2001 2:10 PM Att: 19,757 Venue: Princes Park</t>
  </si>
  <si>
    <t xml:space="preserve">  1.2   1.5   3.8  3.12</t>
  </si>
  <si>
    <t xml:space="preserve">  3.3   5.7  7.11 10.13</t>
  </si>
  <si>
    <t>Sat 02-Jun-2001 2:10 PM Att: 28,228 Venue: M.C.G.</t>
  </si>
  <si>
    <t xml:space="preserve">  4.2   7.6 11.10 17.14</t>
  </si>
  <si>
    <t xml:space="preserve">  6.1   9.6  15.9 17.11</t>
  </si>
  <si>
    <t>Sat 02-Jun-2001 7:00 PM Att: 30,497 Venue: Docklands</t>
  </si>
  <si>
    <t xml:space="preserve">  5.5   8.6  12.8 22.12</t>
  </si>
  <si>
    <t xml:space="preserve">  3.4   7.6  10.8 15.12</t>
  </si>
  <si>
    <t>Sat 02-Jun-2001 7:40 PM Att: 36,149 Venue: Gabba</t>
  </si>
  <si>
    <t xml:space="preserve">  1.4   2.7  6.12 10.14</t>
  </si>
  <si>
    <t xml:space="preserve">  2.4   4.9  7.10  9.12</t>
  </si>
  <si>
    <t>Sun 03-Jun-2001 1:40 PM (2:10 PM) Att: 40,466 Venue: Football Park</t>
  </si>
  <si>
    <t xml:space="preserve">  2.2   2.2   4.4   8.7</t>
  </si>
  <si>
    <t xml:space="preserve">  2.2   4.8   6.8  7.13</t>
  </si>
  <si>
    <t>Sun 03-Jun-2001 2:10 PM Att: 42,640 Venue: Docklands</t>
  </si>
  <si>
    <t xml:space="preserve">  3.2   7.3  10.5  11.7</t>
  </si>
  <si>
    <t xml:space="preserve">  2.3   3.8  5.10  6.10</t>
  </si>
  <si>
    <t>Sun 03-Jun-2001 2:10 PM (4:10 PM) Att: 19,626 Venue: Subiaco</t>
  </si>
  <si>
    <t xml:space="preserve">  2.4   5.7  8.10 12.12</t>
  </si>
  <si>
    <t>Rnd Att: 322,756 (40,345) Tot Att: 2,998,123 (34,070)</t>
  </si>
  <si>
    <t xml:space="preserve">  2.4   6.6   9.6  13.8</t>
  </si>
  <si>
    <t>Fri 08-Jun-2001 7:40 PM Att: 40,075 Venue: Docklands</t>
  </si>
  <si>
    <t xml:space="preserve">  6.3  13.6 18.11 19.14</t>
  </si>
  <si>
    <t>Essendon won by 42 pts [Match stats]</t>
  </si>
  <si>
    <t xml:space="preserve">  2.5   5.5  10.8  14.9</t>
  </si>
  <si>
    <t>Sat 09-Jun-2001 2:10 PM Att: 37,526 Venue: Docklands</t>
  </si>
  <si>
    <t xml:space="preserve">  3.2   5.4   9.8 13.12</t>
  </si>
  <si>
    <t xml:space="preserve">  3.1   7.2   9.5   9.8</t>
  </si>
  <si>
    <t>Sat 09-Jun-2001 5:40 PM (7:40 PM) Att: 25,588 Venue: Subiaco</t>
  </si>
  <si>
    <t xml:space="preserve">  2.5   5.7  8.13 11.18</t>
  </si>
  <si>
    <t xml:space="preserve">  5.3   7.4   9.8 14.13</t>
  </si>
  <si>
    <t>Sat 09-Jun-2001 7:10 PM (7:40 PM) Att: 38,829 Venue: Football Park</t>
  </si>
  <si>
    <t xml:space="preserve">  7.4  12.8 13.12 19.13</t>
  </si>
  <si>
    <t xml:space="preserve">  2.4   5.6   8.7 13.10</t>
  </si>
  <si>
    <t>Sun 10-Jun-2001 2:10 PM Att: 71,767 Venue: M.C.G.</t>
  </si>
  <si>
    <t xml:space="preserve">  1.3   4.7  6.12  8.13</t>
  </si>
  <si>
    <t xml:space="preserve">  5.1  11.5 20.11 23.16</t>
  </si>
  <si>
    <t>Sun 10-Jun-2001 2:10 PM Att: 18,023 Venue: Docklands</t>
  </si>
  <si>
    <t xml:space="preserve">  4.2   7.4   9.6  10.8</t>
  </si>
  <si>
    <t>Kangaroos won by 86 pts [Match stats]</t>
  </si>
  <si>
    <t xml:space="preserve">  3.4  10.5 16.11 18.17</t>
  </si>
  <si>
    <t>Sun 10-Jun-2001 2:10 PM Att: 28,187 Venue: S.C.G.</t>
  </si>
  <si>
    <t xml:space="preserve">  2.2  5.10  6.15 10.18</t>
  </si>
  <si>
    <t xml:space="preserve">  1.2   4.5   6.7   8.9</t>
  </si>
  <si>
    <t>Mon 11-Jun-2001 2:10 PM Att: 62,761 Venue: M.C.G.</t>
  </si>
  <si>
    <t xml:space="preserve">  5.4   9.9 14.15 19.20</t>
  </si>
  <si>
    <t>Rnd Att: 256,069 (32,009) Tot Att: 3,254,192 (33,898)</t>
  </si>
  <si>
    <t xml:space="preserve">  3.3   7.6 13.10 18.14</t>
  </si>
  <si>
    <t>Fri 15-Jun-2001 7:40 PM Att: 38,816 Venue: Docklands</t>
  </si>
  <si>
    <t xml:space="preserve">  3.1   6.1   8.4  11.7</t>
  </si>
  <si>
    <t xml:space="preserve">  7.1  10.2  12.4  13.9</t>
  </si>
  <si>
    <t>Sat 16-Jun-2001 2:10 PM Att: 22,771 Venue: Kardinia Park</t>
  </si>
  <si>
    <t xml:space="preserve">  1.0   7.3   9.4  15.4</t>
  </si>
  <si>
    <t xml:space="preserve">  2.6   5.9 10.13 11.14</t>
  </si>
  <si>
    <t>Sat 16-Jun-2001 5:40 PM (7:40 PM) Att: 19,857 Venue: Subiaco</t>
  </si>
  <si>
    <t xml:space="preserve">  5.3   8.7  9.11 12.18</t>
  </si>
  <si>
    <t xml:space="preserve">  3.4   6.8 10.10 14.15</t>
  </si>
  <si>
    <t>Sun 17-Jun-2001 2:10 PM Att: 23,740 Venue: Gabba</t>
  </si>
  <si>
    <t xml:space="preserve">  5.1   9.6  16.8 23.10</t>
  </si>
  <si>
    <t xml:space="preserve">  4.5  13.8 20.12 26.17</t>
  </si>
  <si>
    <t>Fri 22-Jun-2001 7:40 PM Att: 36,589 Venue: Docklands</t>
  </si>
  <si>
    <t xml:space="preserve">  5.3   6.4  10.5  14.8</t>
  </si>
  <si>
    <t>Collingwood won by 81 pts [Match stats]</t>
  </si>
  <si>
    <t xml:space="preserve">  7.2  11.7 13.10 15.11</t>
  </si>
  <si>
    <t>Sat 23-Jun-2001 2:10 PM Att: 41,295 Venue: M.C.G.</t>
  </si>
  <si>
    <t xml:space="preserve">  2.3   6.8 10.10 14.14</t>
  </si>
  <si>
    <t xml:space="preserve">  4.3   7.6 12.10 12.14</t>
  </si>
  <si>
    <t>Sat 23-Jun-2001 7:00 PM Att: 37,196 Venue: Docklands</t>
  </si>
  <si>
    <t xml:space="preserve">  3.4   3.8  5.11  8.12</t>
  </si>
  <si>
    <t xml:space="preserve">  2.4   5.5   8.6 10.10</t>
  </si>
  <si>
    <t>Sun 24-Jun-2001 1:40 PM (2:10 PM) Att: 35,805 Venue: Football Park</t>
  </si>
  <si>
    <t xml:space="preserve">  4.3   7.8 13.11 15.14</t>
  </si>
  <si>
    <t>Rnd Att: 236,534 (29,567) Tot Att: 3,490,726 (33,565)</t>
  </si>
  <si>
    <t xml:space="preserve">  1.3   7.8 12.14 20.20</t>
  </si>
  <si>
    <t>Fri 29-Jun-2001 7:40 PM Att: 30,573 Venue: Gabba</t>
  </si>
  <si>
    <t xml:space="preserve">  2.3   4.5   7.5   8.5</t>
  </si>
  <si>
    <t>Brisbane Lions won by 87 pts [Match stats]</t>
  </si>
  <si>
    <t xml:space="preserve">  3.3   7.5  12.6 14.11</t>
  </si>
  <si>
    <t>Sat 30-Jun-2001 1:40 PM Att: 10,030 Venue: Manuka Oval</t>
  </si>
  <si>
    <t xml:space="preserve">  2.3   4.5   5.7 10.13</t>
  </si>
  <si>
    <t xml:space="preserve">  7.4  13.7 15.11 23.15</t>
  </si>
  <si>
    <t>Sat 30-Jun-2001 2:10 PM Att: 30,067 Venue: Princes Park</t>
  </si>
  <si>
    <t xml:space="preserve">  1.4   2.8  6.12 13.14</t>
  </si>
  <si>
    <t xml:space="preserve">  2.2   7.5  13.7 18.10</t>
  </si>
  <si>
    <t>Sat 30-Jun-2001 2:10 PM Att: 29,528 Venue: Docklands</t>
  </si>
  <si>
    <t xml:space="preserve">  4.4   5.5  7.11 10.12</t>
  </si>
  <si>
    <t xml:space="preserve">  3.3  10.5  12.9 14.13</t>
  </si>
  <si>
    <t>Sat 30-Jun-2001 7:10 PM (7:40 PM) Att: 39,010 Venue: Football Park</t>
  </si>
  <si>
    <t xml:space="preserve">  4.4   9.7  13.8  15.9</t>
  </si>
  <si>
    <t xml:space="preserve">  3.3   5.7   6.9  9.11</t>
  </si>
  <si>
    <t>Sun 01-Jul-2001 2:10 PM Att: 26,760 Venue: S.C.G.</t>
  </si>
  <si>
    <t xml:space="preserve">  2.5  5.10 10.12 12.12</t>
  </si>
  <si>
    <t xml:space="preserve">  4.2   6.6   9.8  13.9</t>
  </si>
  <si>
    <t>Sun 01-Jul-2001 2:10 PM Att: 40,783 Venue: Docklands</t>
  </si>
  <si>
    <t xml:space="preserve">  1.2   9.5 13.10 19.12</t>
  </si>
  <si>
    <t xml:space="preserve">  4.1   9.2  11.3  15.5</t>
  </si>
  <si>
    <t>Sun 01-Jul-2001 2:10 PM (4:10 PM) Att: 29,783 Venue: Subiaco</t>
  </si>
  <si>
    <t xml:space="preserve">  5.1   8.3  10.5 13.10</t>
  </si>
  <si>
    <t>Rnd Att: 279,435 (34,929) Tot Att: 3,770,161 (33,662)</t>
  </si>
  <si>
    <t xml:space="preserve">  3.2   5.3  10.5 11.10</t>
  </si>
  <si>
    <t>Fri 06-Jul-2001 7:40 PM Att: 48,728 Venue: Docklands</t>
  </si>
  <si>
    <t xml:space="preserve">  5.3  12.6  19.7 24.10</t>
  </si>
  <si>
    <t xml:space="preserve">  3.4   6.6   9.7 10.11</t>
  </si>
  <si>
    <t>Sat 07-Jul-2001 2:10 PM Att: 52,189 Venue: M.C.G.</t>
  </si>
  <si>
    <t xml:space="preserve">  2.1   7.2  13.4  20.9</t>
  </si>
  <si>
    <t xml:space="preserve">  4.5   5.7  8.11  8.16</t>
  </si>
  <si>
    <t>Sat 07-Jul-2001 7:10 PM (7:40 PM) Att: 31,534 Venue: Football Park</t>
  </si>
  <si>
    <t xml:space="preserve">  3.0   4.4   4.5   7.9</t>
  </si>
  <si>
    <t xml:space="preserve">  4.6   9.9 14.11 17.17</t>
  </si>
  <si>
    <t>Sat 07-Jul-2001 7:40 PM Att: 22,911 Venue: Gabba</t>
  </si>
  <si>
    <t xml:space="preserve">  2.4   2.5   6.7   9.8</t>
  </si>
  <si>
    <t xml:space="preserve">  4.1   6.5  9.14 12.19</t>
  </si>
  <si>
    <t>Sun 08-Jul-2001 2:10 PM Att: 30,488 Venue: S.C.G.</t>
  </si>
  <si>
    <t xml:space="preserve">  5.1   8.5  10.5  12.9</t>
  </si>
  <si>
    <t xml:space="preserve">  3.2   9.7 14.10 16.15</t>
  </si>
  <si>
    <t>Sun 08-Jul-2001 2:10 PM Att: 50,160 Venue: Docklands</t>
  </si>
  <si>
    <t xml:space="preserve">  6.3   9.5  11.6  14.9</t>
  </si>
  <si>
    <t xml:space="preserve">  6.4   7.8  9.13 13.15</t>
  </si>
  <si>
    <t>Sun 08-Jul-2001 2:10 PM Att: 27,464 Venue: M.C.G.</t>
  </si>
  <si>
    <t xml:space="preserve">  4.3   8.8 13.11 18.13</t>
  </si>
  <si>
    <t xml:space="preserve">  3.1   6.2   8.4  11.5</t>
  </si>
  <si>
    <t>Sun 08-Jul-2001 1:40 PM (3:40 PM) Att: 15,961 Venue: Subiaco</t>
  </si>
  <si>
    <t xml:space="preserve">  4.3  10.8 16.11 25.13</t>
  </si>
  <si>
    <t>Port Adelaide won by 92 pts [Match stats]</t>
  </si>
  <si>
    <t>Rnd Att: 254,166 (31,771) Tot Att: 4,024,327 (33,536)</t>
  </si>
  <si>
    <t xml:space="preserve">  2.4   6.4   7.5   9.5</t>
  </si>
  <si>
    <t>Fri 13-Jul-2001 7:40 PM Att: 26,560 Venue: Docklands</t>
  </si>
  <si>
    <t xml:space="preserve">  6.6  11.9 16.14 23.18</t>
  </si>
  <si>
    <t>Adelaide won by 97 pts [Match stats]</t>
  </si>
  <si>
    <t xml:space="preserve">  5.2   6.3  12.8 16.15</t>
  </si>
  <si>
    <t>Sat 14-Jul-2001 2:10 PM Att: 23,901 Venue: Princes Park</t>
  </si>
  <si>
    <t xml:space="preserve">  7.1  12.6  16.8  18.9</t>
  </si>
  <si>
    <t xml:space="preserve">  8.5  8.10 10.16 16.23</t>
  </si>
  <si>
    <t>Sat 14-Jul-2001 2:10 PM Att: 15,111 Venue: Docklands</t>
  </si>
  <si>
    <t xml:space="preserve">  3.2   7.5  9.14 11.19</t>
  </si>
  <si>
    <t xml:space="preserve">  2.5   4.6   8.8 11.11</t>
  </si>
  <si>
    <t>Sat 14-Jul-2001 2:10 PM Att: 34,394 Venue: M.C.G.</t>
  </si>
  <si>
    <t xml:space="preserve">  2.6   7.9 11.11 14.14</t>
  </si>
  <si>
    <t xml:space="preserve">  2.3   5.8  10.9 14.12</t>
  </si>
  <si>
    <t>Sat 14-Jul-2001 7:10 PM (7:40 PM) Att: 26,773 Venue: Football Park</t>
  </si>
  <si>
    <t xml:space="preserve">  1.4   4.6   6.7  7.10</t>
  </si>
  <si>
    <t xml:space="preserve">  4.2   7.5  13.7  17.8</t>
  </si>
  <si>
    <t>Sun 15-Jul-2001 12:10 PM (2:10 PM) Att: 34,259 Venue: Subiaco</t>
  </si>
  <si>
    <t xml:space="preserve">  2.3   8.6 16.10 24.10</t>
  </si>
  <si>
    <t xml:space="preserve">  3.5   9.6  11.6  16.7</t>
  </si>
  <si>
    <t>Sun 15-Jul-2001 2:10 PM Att: 45,016 Venue: M.C.G.</t>
  </si>
  <si>
    <t xml:space="preserve">  7.1   9.4 12.12 19.15</t>
  </si>
  <si>
    <t xml:space="preserve">  5.7  10.8 15.12 19.13</t>
  </si>
  <si>
    <t>Sun 15-Jul-2001 2:10 PM Att: 48,152 Venue: Docklands</t>
  </si>
  <si>
    <t xml:space="preserve">  1.2   9.5  13.5 17.10</t>
  </si>
  <si>
    <t>Rnd Att: 287,339 (35,917) Tot Att: 4,311,666 (33,685)</t>
  </si>
  <si>
    <t xml:space="preserve">  9.1  14.5  18.9 19.13</t>
  </si>
  <si>
    <t>Fri 20-Jul-2001 7:40 PM Att: 37,938 Venue: M.C.G.</t>
  </si>
  <si>
    <t xml:space="preserve">  4.2   5.5  7.10 12.14</t>
  </si>
  <si>
    <t xml:space="preserve">  9.3  12.7 16.11 19.17</t>
  </si>
  <si>
    <t>Sat 21-Jul-2001 2:10 PM Att: 15,622 Venue: Princes Park</t>
  </si>
  <si>
    <t xml:space="preserve">  0.1   1.3   3.5   8.8</t>
  </si>
  <si>
    <t>Carlton won by 75 pts [Match stats]</t>
  </si>
  <si>
    <t xml:space="preserve">  6.3   9.4  10.4  14.5</t>
  </si>
  <si>
    <t>Sat 21-Jul-2001 2:10 PM Att: 52,381 Venue: M.C.G.</t>
  </si>
  <si>
    <t xml:space="preserve">  3.1   9.8 18.13 21.18</t>
  </si>
  <si>
    <t xml:space="preserve">  4.2   6.3   9.5  12.6</t>
  </si>
  <si>
    <t>Sat 21-Jul-2001 7:00 PM Att: 21,665 Venue: Docklands</t>
  </si>
  <si>
    <t xml:space="preserve">  1.3   5.8 10.11 16.16</t>
  </si>
  <si>
    <t xml:space="preserve">  4.4  10.7 12.12 13.16</t>
  </si>
  <si>
    <t>Sat 21-Jul-2001 7:40 PM Att: 29,547 Venue: Gabba</t>
  </si>
  <si>
    <t xml:space="preserve">  2.4   2.8  6.10  8.12</t>
  </si>
  <si>
    <t>Brisbane Lions won by 34 pts [Match stats]</t>
  </si>
  <si>
    <t xml:space="preserve">  3.3  5.10  7.11  7.14</t>
  </si>
  <si>
    <t>Sun 22-Jul-2001 1:40 PM (2:10 PM) Att: 46,852 Venue: Football Park</t>
  </si>
  <si>
    <t xml:space="preserve">  0.1   8.2  12.4  16.9</t>
  </si>
  <si>
    <t xml:space="preserve">  2.3  12.4  19.8  27.9</t>
  </si>
  <si>
    <t>Sun 22-Jul-2001 2:10 PM Att: 51,878 Venue: M.C.G.</t>
  </si>
  <si>
    <t xml:space="preserve"> 12.1  16.1  22.4  25.9</t>
  </si>
  <si>
    <t xml:space="preserve">  3.3   7.7  11.7  12.8</t>
  </si>
  <si>
    <t>Sun 22-Jul-2001 2:10 PM (4:10 PM) Att: 31,456 Venue: Subiaco</t>
  </si>
  <si>
    <t xml:space="preserve">  3.2   8.8 14.14 22.18</t>
  </si>
  <si>
    <t>Rnd Att: 241,920 (30,240) Tot Att: 4,553,586 (33,482)</t>
  </si>
  <si>
    <t xml:space="preserve">  5.3   7.5  12.8 15.10</t>
  </si>
  <si>
    <t>Fri 27-Jul-2001 7:40 PM Att: 43,595 Venue: Docklands</t>
  </si>
  <si>
    <t xml:space="preserve">  4.4   8.9 11.10 15.12</t>
  </si>
  <si>
    <t xml:space="preserve">  1.5   6.8   8.9 12.12</t>
  </si>
  <si>
    <t>Sat 28-Jul-2001 2:10 PM Att: 17,566 Venue: M.C.G.</t>
  </si>
  <si>
    <t xml:space="preserve">  6.1   9.3  12.7 15.10</t>
  </si>
  <si>
    <t xml:space="preserve">  4.3   6.4  11.6  12.6</t>
  </si>
  <si>
    <t>Sat 28-Jul-2001 2:10 PM Att: 22,414 Venue: Kardinia Park</t>
  </si>
  <si>
    <t xml:space="preserve">  2.0   4.3   7.4  10.6</t>
  </si>
  <si>
    <t xml:space="preserve">  5.2  11.4  16.5  18.7</t>
  </si>
  <si>
    <t>Sat 28-Jul-2001 7:00 PM Att: 26,776 Venue: Docklands</t>
  </si>
  <si>
    <t xml:space="preserve">  5.1   9.2 15.10 21.10</t>
  </si>
  <si>
    <t xml:space="preserve">  4.4   7.5 11.10 13.12</t>
  </si>
  <si>
    <t>Sat 28-Jul-2001 5:40 PM (7:40 PM) Att: 20,498 Venue: Subiaco</t>
  </si>
  <si>
    <t xml:space="preserve">  5.2   9.2  11.3  19.5</t>
  </si>
  <si>
    <t xml:space="preserve">  4.5   7.7  13.9 15.14</t>
  </si>
  <si>
    <t>Sun 29-Jul-2001 1:40 PM (2:10 PM) Att: 37,930 Venue: Football Park</t>
  </si>
  <si>
    <t xml:space="preserve">  2.1   7.8 10.10 14.13</t>
  </si>
  <si>
    <t xml:space="preserve">  4.2   7.2   9.4  15.6</t>
  </si>
  <si>
    <t>Sun 29-Jul-2001 2:10 PM Att: 52,472 Venue: M.C.G.</t>
  </si>
  <si>
    <t xml:space="preserve">  4.2   8.6 11.12 13.15</t>
  </si>
  <si>
    <t xml:space="preserve">  4.6   6.9  8.13 11.17</t>
  </si>
  <si>
    <t>Sun 29-Jul-2001 2:10 PM Att: 20,669 Venue: S.C.G.</t>
  </si>
  <si>
    <t xml:space="preserve">  1.3   1.5   2.9  6.12</t>
  </si>
  <si>
    <t>Rnd Att: 334,237 (41,780) Tot Att: 4,887,823 (33,943)</t>
  </si>
  <si>
    <t xml:space="preserve">  3.0   4.6  8.10 10.11</t>
  </si>
  <si>
    <t>Fri 03-Aug-2001 7:40 PM Att: 69,930 Venue: M.C.G.</t>
  </si>
  <si>
    <t xml:space="preserve">  2.3   5.9  6.12  6.15</t>
  </si>
  <si>
    <t xml:space="preserve">  7.2  10.5  12.8 13.12</t>
  </si>
  <si>
    <t>Sat 04-Aug-2001 2:10 PM Att: 16,595 Venue: Docklands</t>
  </si>
  <si>
    <t xml:space="preserve">  2.4   5.6  10.7 16.10</t>
  </si>
  <si>
    <t xml:space="preserve">  5.3   9.6  10.7 15.10</t>
  </si>
  <si>
    <t>Sat 04-Aug-2001 2:10 PM Att: 31,074 Venue: M.C.G.</t>
  </si>
  <si>
    <t xml:space="preserve">  4.1   7.3  12.6  16.7</t>
  </si>
  <si>
    <t xml:space="preserve">  5.2  10.4  13.8 22.11</t>
  </si>
  <si>
    <t>Sat 04-Aug-2001 7:40 PM Att: 32,689 Venue: S.C.G.</t>
  </si>
  <si>
    <t xml:space="preserve">  1.5   1.8  2.13  3.18</t>
  </si>
  <si>
    <t>Sydney won by 107 pts [Match stats]</t>
  </si>
  <si>
    <t xml:space="preserve">  3.3   9.5  13.7 16.11</t>
  </si>
  <si>
    <t>Sun 05-Aug-2001 1:40 PM (2:10 PM) Att: 49,846 Venue: Football Park</t>
  </si>
  <si>
    <t xml:space="preserve">  6.3  10.6  10.9  15.9</t>
  </si>
  <si>
    <t xml:space="preserve">  4.0   9.1  11.8 14.11</t>
  </si>
  <si>
    <t>Sun 05-Aug-2001 2:10 PM Att: 75,873 Venue: M.C.G.</t>
  </si>
  <si>
    <t xml:space="preserve">  7.1  10.3  12.4  16.6</t>
  </si>
  <si>
    <t xml:space="preserve">  4.4  8.10 13.16 19.22</t>
  </si>
  <si>
    <t>Sun 05-Aug-2001 2:10 PM Att: 26,872 Venue: Gabba</t>
  </si>
  <si>
    <t xml:space="preserve">  3.4   5.7 12.10 15.13</t>
  </si>
  <si>
    <t xml:space="preserve">  5.4 13.10 23.11 26.15</t>
  </si>
  <si>
    <t>Sun 05-Aug-2001 2:10 PM (4:10 PM) Att: 31,358 Venue: Subiaco</t>
  </si>
  <si>
    <t xml:space="preserve">  3.5   5.5   7.6  12.7</t>
  </si>
  <si>
    <t>Rnd Att: 272,570 (34,071) Tot Att: 5,160,393 (33,950)</t>
  </si>
  <si>
    <t xml:space="preserve">  6.3  14.4  17.4  21.5</t>
  </si>
  <si>
    <t>Fri 10-Aug-2001 7:40 PM Att: 30,919 Venue: Docklands</t>
  </si>
  <si>
    <t xml:space="preserve">  3.2   7.3   8.9 12.10</t>
  </si>
  <si>
    <t xml:space="preserve">  3.8  6.12 11.13 16.18</t>
  </si>
  <si>
    <t>Sat 11-Aug-2001 2:10 PM Att: 14,018 Venue: Docklands</t>
  </si>
  <si>
    <t xml:space="preserve">  3.1  10.5  17.8 19.11</t>
  </si>
  <si>
    <t>Port Adelaide won by 11 pts [Match stats]</t>
  </si>
  <si>
    <t xml:space="preserve">  4.2   5.2   8.6 10.11</t>
  </si>
  <si>
    <t>Sat 11-Aug-2001 7:00 PM Att: 26,632 Venue: M.C.G.</t>
  </si>
  <si>
    <t xml:space="preserve">  7.3  15.9 18.12 24.12</t>
  </si>
  <si>
    <t>Hawthorn won by 85 pts [Match stats]</t>
  </si>
  <si>
    <t xml:space="preserve">  4.1   8.5 11.10 16.10</t>
  </si>
  <si>
    <t>Sat 11-Aug-2001 7:10 PM (7:40 PM) Att: 44,542 Venue: Football Park</t>
  </si>
  <si>
    <t xml:space="preserve">  2.2   2.3   6.4   8.5</t>
  </si>
  <si>
    <t>Adelaide won by 53 pts [Match stats]</t>
  </si>
  <si>
    <t xml:space="preserve">  4.1   9.9 15.15 17.17</t>
  </si>
  <si>
    <t>Sun 12-Aug-2001 2:10 PM Att: 38,793 Venue: M.C.G.</t>
  </si>
  <si>
    <t xml:space="preserve">  2.4   5.5   7.8 11.11</t>
  </si>
  <si>
    <t xml:space="preserve">  1.3   2.8  5.11 11.13</t>
  </si>
  <si>
    <t>Sun 12-Aug-2001 2:10 PM Att: 45,057 Venue: Docklands</t>
  </si>
  <si>
    <t xml:space="preserve">  2.5   7.6   9.8 11.11</t>
  </si>
  <si>
    <t xml:space="preserve">  4.5  10.6 14.10 19.14</t>
  </si>
  <si>
    <t>Sun 12-Aug-2001 2:10 PM Att: 31,324 Venue: Gabba</t>
  </si>
  <si>
    <t xml:space="preserve">  1.1   4.4  10.5  15.7</t>
  </si>
  <si>
    <t xml:space="preserve">  2.4   5.5  10.9 14.14</t>
  </si>
  <si>
    <t>Sun 12-Aug-2001 2:10 PM (4:10 PM) Att: 41,285 Venue: Subiaco</t>
  </si>
  <si>
    <t xml:space="preserve">  0.3   2.4   5.7  9.10</t>
  </si>
  <si>
    <t>West Coast won by 34 pts [Match stats]</t>
  </si>
  <si>
    <t>Rnd Att: 252,916 (31,615) Tot Att: 5,413,309 (33,833)</t>
  </si>
  <si>
    <t xml:space="preserve">  3.5   7.7  14.7 15.10</t>
  </si>
  <si>
    <t>Fri 17-Aug-2001 7:40 PM Att: 25,340 Venue: Docklands</t>
  </si>
  <si>
    <t xml:space="preserve">  6.3  14.7 18.10 25.12</t>
  </si>
  <si>
    <t xml:space="preserve">  3.7  9.11 13.15 20.18</t>
  </si>
  <si>
    <t>Sat 18-Aug-2001 2:10 PM Att: 25,856 Venue: Docklands</t>
  </si>
  <si>
    <t xml:space="preserve">  2.4   3.6  5.11 10.13</t>
  </si>
  <si>
    <t>Richmond won by 65 pts [Match stats]</t>
  </si>
  <si>
    <t xml:space="preserve">  4.6  10.9 12.13 14.15</t>
  </si>
  <si>
    <t>Sat 18-Aug-2001 7:10 PM (7:40 PM) Att: 25,536 Venue: Football Park</t>
  </si>
  <si>
    <t xml:space="preserve">  1.1   3.2   6.7  10.9</t>
  </si>
  <si>
    <t xml:space="preserve">  3.3   7.4  10.8  13.9</t>
  </si>
  <si>
    <t>Sat 18-Aug-2001 7:40 PM Att: 71,518 Venue: M.C.G.</t>
  </si>
  <si>
    <t xml:space="preserve">  4.7  5.12  9.14 15.17</t>
  </si>
  <si>
    <t xml:space="preserve">  4.3   8.6  12.8  16.8</t>
  </si>
  <si>
    <t>Sun 19-Aug-2001 2:10 PM Att: 34,521 Venue: Docklands</t>
  </si>
  <si>
    <t xml:space="preserve">  7.2   9.4 14.11 22.16</t>
  </si>
  <si>
    <t xml:space="preserve">  4.1   8.1  11.4  12.7</t>
  </si>
  <si>
    <t>Sun 19-Aug-2001 2:10 PM Att: 26,642 Venue: M.C.G.</t>
  </si>
  <si>
    <t xml:space="preserve">  3.6  7.11 12.18 17.23</t>
  </si>
  <si>
    <t xml:space="preserve">  1.4   7.7 11.10 14.14</t>
  </si>
  <si>
    <t>Sun 19-Aug-2001 2:10 PM Att: 28,367 Venue: S.C.G.</t>
  </si>
  <si>
    <t xml:space="preserve">  6.7 12.11 15.12 19.17</t>
  </si>
  <si>
    <t xml:space="preserve">  4.4   5.9 11.11 12.15</t>
  </si>
  <si>
    <t>Sun 19-Aug-2001 2:10 PM (4:10 PM) Att: 15,136 Venue: Subiaco</t>
  </si>
  <si>
    <t xml:space="preserve">  5.3   9.8  15.9 21.12</t>
  </si>
  <si>
    <t>Brisbane Lions won by 51 pts [Match stats]</t>
  </si>
  <si>
    <t>Rnd Att: 269,973 (33,747) Tot Att: 5,683,282 (33,829)</t>
  </si>
  <si>
    <t xml:space="preserve">  5.4   9.6 12.11 13.14</t>
  </si>
  <si>
    <t>Fri 24-Aug-2001 7:40 PM Att: 37,776 Venue: M.C.G.</t>
  </si>
  <si>
    <t xml:space="preserve">  5.2   9.4  10.8 13.10</t>
  </si>
  <si>
    <t xml:space="preserve">  4.3   8.3  12.6 20.10</t>
  </si>
  <si>
    <t>Sat 25-Aug-2001 2:10 PM Att: 70,051 Venue: M.C.G.</t>
  </si>
  <si>
    <t xml:space="preserve">  2.2   6.4   7.6   9.8</t>
  </si>
  <si>
    <t>Carlton won by 68 pts [Match stats]</t>
  </si>
  <si>
    <t xml:space="preserve">  2.5   3.9  7.13 10.13</t>
  </si>
  <si>
    <t>Sat 25-Aug-2001 2:10 PM Att: 19,649 Venue: Docklands</t>
  </si>
  <si>
    <t xml:space="preserve">  5.5 12.10 17.15 22.18</t>
  </si>
  <si>
    <t xml:space="preserve">  1.3   2.5   5.9  6.11</t>
  </si>
  <si>
    <t>Sat 25-Aug-2001 5:40 PM (7:40 PM) Att: 36,445 Venue: Subiaco</t>
  </si>
  <si>
    <t xml:space="preserve">  7.2  10.5  17.7 21.10</t>
  </si>
  <si>
    <t>Essendon won by 89 pts [Match stats]</t>
  </si>
  <si>
    <t xml:space="preserve">  5.2   6.4  10.7 13.13</t>
  </si>
  <si>
    <t>Sun 26-Aug-2001 1:40 PM (2:10 PM) Att: 42,827 Venue: Football Park</t>
  </si>
  <si>
    <t xml:space="preserve">  0.0   2.3   4.5   8.5</t>
  </si>
  <si>
    <t xml:space="preserve">  3.2   8.6 11.12 16.18</t>
  </si>
  <si>
    <t>Sun 26-Aug-2001 2:10 PM Att: 12,566 Venue: Docklands</t>
  </si>
  <si>
    <t xml:space="preserve">  5.3   6.5   7.7  12.7</t>
  </si>
  <si>
    <t xml:space="preserve">  4.5   6.9  7.12  9.13</t>
  </si>
  <si>
    <t>Sun 26-Aug-2001 2:10 PM Att: 24,325 Venue: Kardinia Park</t>
  </si>
  <si>
    <t xml:space="preserve">  2.2   8.5 15.10 16.14</t>
  </si>
  <si>
    <t xml:space="preserve">  4.4  12.8 18.12 21.16</t>
  </si>
  <si>
    <t>Sun 26-Aug-2001 2:10 PM Att: 26,334 Venue: S.C.G.</t>
  </si>
  <si>
    <t xml:space="preserve">  4.2   5.3   5.5   8.7</t>
  </si>
  <si>
    <t>Sydney won by 87 pts [Match stats]</t>
  </si>
  <si>
    <t>Rnd Att: 237,835 (29,729) Tot Att: 5,921,117 (33,643)</t>
  </si>
  <si>
    <t xml:space="preserve">  3.2   7.6   9.7 12.11</t>
  </si>
  <si>
    <t>Fri 31-Aug-2001 7:40 PM Att: 77,028 Venue: M.C.G.</t>
  </si>
  <si>
    <t xml:space="preserve">  5.2   8.3  13.5  17.5</t>
  </si>
  <si>
    <t>Richmond won by 24 pts [Match stats]</t>
  </si>
  <si>
    <t xml:space="preserve">  3.4   7.9  9.18 13.19</t>
  </si>
  <si>
    <t>Sat 01-Sep-2001 2:10 PM Att: 26,314 Venue: Princes Park</t>
  </si>
  <si>
    <t xml:space="preserve">  3.2   3.5   3.6   3.9</t>
  </si>
  <si>
    <t>Carlton won by 70 pts [Match stats]</t>
  </si>
  <si>
    <t xml:space="preserve">  7.3  10.3  11.7  13.9</t>
  </si>
  <si>
    <t>Sat 01-Sep-2001 7:00 PM Att: 24,113 Venue: M.C.G.</t>
  </si>
  <si>
    <t xml:space="preserve">  3.1   7.4   9.7 13.11</t>
  </si>
  <si>
    <t xml:space="preserve">  4.3   6.7  9.13 13.15</t>
  </si>
  <si>
    <t>Sat 01-Sep-2001 7:40 PM Att: 33,606 Venue: Gabba</t>
  </si>
  <si>
    <t xml:space="preserve">  4.2   5.4   7.6   9.8</t>
  </si>
  <si>
    <t xml:space="preserve">  4.3   8.9 13.15 17.18</t>
  </si>
  <si>
    <t>Sat 01-Sep-2001 6:40 PM (8:40 PM) Att: 19,535 Venue: Subiaco</t>
  </si>
  <si>
    <t xml:space="preserve">  3.5   8.9  9.13 11.17</t>
  </si>
  <si>
    <t xml:space="preserve">  4.2   8.6  9.13 11.17</t>
  </si>
  <si>
    <t>Sun 02-Sep-2001 1:40 PM Att: 13,117 Venue: Manuka Oval</t>
  </si>
  <si>
    <t xml:space="preserve">  4.4   6.7  13.9 19.12</t>
  </si>
  <si>
    <t xml:space="preserve">  5.7 11.12 18.17 24.19</t>
  </si>
  <si>
    <t>Sun 02-Sep-2001 1:40 PM (2:10 PM) Att: 22,976 Venue: Football Park</t>
  </si>
  <si>
    <t xml:space="preserve">  0.3   2.6   3.7   7.9</t>
  </si>
  <si>
    <t>Port Adelaide won by 112 pts [Match stats]</t>
  </si>
  <si>
    <t xml:space="preserve">  4.3  10.3  12.5  19.9</t>
  </si>
  <si>
    <t>Sun 02-Sep-2001 2:10 PM Att: 21,146 Venue: Docklands</t>
  </si>
  <si>
    <t xml:space="preserve">  4.1   9.3  17.6  21.7</t>
  </si>
  <si>
    <t>2001 Ladder</t>
  </si>
  <si>
    <t>379.274 (58%)</t>
  </si>
  <si>
    <t>278.227 (55%)</t>
  </si>
  <si>
    <t>368.330 (53%)</t>
  </si>
  <si>
    <t>291.243 (54%)</t>
  </si>
  <si>
    <t>363.295 (55%)</t>
  </si>
  <si>
    <t>279.244 (53%)</t>
  </si>
  <si>
    <t>312.254 (55%)</t>
  </si>
  <si>
    <t>285.263 (52%)</t>
  </si>
  <si>
    <t>338.283 (54%)</t>
  </si>
  <si>
    <t>261.231 (53%)</t>
  </si>
  <si>
    <t>319.235 (58%)</t>
  </si>
  <si>
    <t>292.289 (50%)</t>
  </si>
  <si>
    <t>307.279 (52%)</t>
  </si>
  <si>
    <t>259.279 (48%)</t>
  </si>
  <si>
    <t>298.297 (50%)</t>
  </si>
  <si>
    <t>300.226 (57%)</t>
  </si>
  <si>
    <t>328.264 (55%)</t>
  </si>
  <si>
    <t>306.252 (55%)</t>
  </si>
  <si>
    <t>337.283 (54%)</t>
  </si>
  <si>
    <t>364.274 (57%)</t>
  </si>
  <si>
    <t>312.264 (54%)</t>
  </si>
  <si>
    <t>347.282 (55%)</t>
  </si>
  <si>
    <t>279.252 (53%)</t>
  </si>
  <si>
    <t>304.230 (57%)</t>
  </si>
  <si>
    <t>319.247 (56%)</t>
  </si>
  <si>
    <t>352.259 (58%)</t>
  </si>
  <si>
    <t>248.220 (53%)</t>
  </si>
  <si>
    <t>380.310 (55%)</t>
  </si>
  <si>
    <t>284.213 (57%)</t>
  </si>
  <si>
    <t>389.308 (56%)</t>
  </si>
  <si>
    <t>258.246 (51%)</t>
  </si>
  <si>
    <t>362.319 (53%)</t>
  </si>
  <si>
    <t>Games: 176, Goals: 5049, Behinds: 4236, Accuracy: 54.38%, Total points: 34530, Average score: 98</t>
  </si>
  <si>
    <t xml:space="preserve">  4.5   8.5  12.8 17.11</t>
  </si>
  <si>
    <t>Fri 07-Sep-2001 7:45 PM Att: 78,253 Venue: M.C.G.</t>
  </si>
  <si>
    <t xml:space="preserve">  1.4   2.7  4.10  5.13</t>
  </si>
  <si>
    <t xml:space="preserve">  5.4  10.8 12.12 17.16</t>
  </si>
  <si>
    <t>Sat 08-Sep-2001 2:30 PM Att: 53,982 Venue: M.C.G.</t>
  </si>
  <si>
    <t xml:space="preserve">  1.6   3.6  5.10  6.14</t>
  </si>
  <si>
    <t xml:space="preserve">  1.6   3.9  8.14 12.16</t>
  </si>
  <si>
    <t>Sat 08-Sep-2001 7:45 PM Att: 32,380 Venue: Gabba</t>
  </si>
  <si>
    <t xml:space="preserve">  2.0   7.1   8.3   8.8</t>
  </si>
  <si>
    <t xml:space="preserve">  1.0   5.4  11.9 19.15</t>
  </si>
  <si>
    <t>Sun 09-Sep-2001 2:30 PM Att: 32,910 Venue: Docklands</t>
  </si>
  <si>
    <t xml:space="preserve">  4.1   6.3   7.5  11.8</t>
  </si>
  <si>
    <t xml:space="preserve">  2.5   6.7   9.7  10.7</t>
  </si>
  <si>
    <t>Sat 15-Sep-2001 2:30 PM Att: 83,323 Venue: M.C.G.</t>
  </si>
  <si>
    <t xml:space="preserve">  0.2   5.5  6.10  7.14</t>
  </si>
  <si>
    <t xml:space="preserve">  1.1   4.6   5.8 10.12</t>
  </si>
  <si>
    <t>Sat 15-Sep-2001 7:15 PM (7:45 PM) Att: 30,613 Venue: Football Park</t>
  </si>
  <si>
    <t xml:space="preserve">  3.1   4.5   8.7  10.9</t>
  </si>
  <si>
    <t xml:space="preserve">  4.2   8.7   8.8 11.10</t>
  </si>
  <si>
    <t>Sat 22-Sep-2001 2:30 PM Att: 86,468 Venue: M.C.G.</t>
  </si>
  <si>
    <t xml:space="preserve">  2.6   2.7  5.11  9.13</t>
  </si>
  <si>
    <t xml:space="preserve">  6.1  12.6 16.11 20.16</t>
  </si>
  <si>
    <t>Sat 22-Sep-2001 7:45 PM Att: 37,032 Venue: Gabba</t>
  </si>
  <si>
    <t xml:space="preserve">  4.1   6.4   7.5  10.8</t>
  </si>
  <si>
    <t xml:space="preserve">  3.7  5.10 11.12 15.18</t>
  </si>
  <si>
    <t>Sat 29-Sep-2001 2:30 PM Att: 91,482 Venue: M.C.G.</t>
  </si>
  <si>
    <t xml:space="preserve">  3.2   8.6   9.8 12.10</t>
  </si>
  <si>
    <t xml:space="preserve">[2000] [2002] </t>
  </si>
  <si>
    <t>[1999] [2001]</t>
  </si>
  <si>
    <t>2000 Season Scores and Results</t>
  </si>
  <si>
    <t>Rnd Att: 269,829 (33,729) Tot Att: 269,829 (33,729)</t>
  </si>
  <si>
    <t xml:space="preserve">  7.1  11.6  14.7 14.10</t>
  </si>
  <si>
    <t>Wed 08-Mar-2000 7:40 PM (6:40 PM) Att: 41,648 Venue: M.C.G.</t>
  </si>
  <si>
    <t xml:space="preserve">  4.3   6.6  10.9 13.14</t>
  </si>
  <si>
    <t xml:space="preserve">  4.4  11.5  17.7 24.12</t>
  </si>
  <si>
    <t>Thu 09-Mar-2000 8:15 PM (7:15 PM) Att: 43,012 Venue: Docklands</t>
  </si>
  <si>
    <t xml:space="preserve">  0.3   2.8  6.13  8.14</t>
  </si>
  <si>
    <t>Essendon won by 94 pts [Match stats]</t>
  </si>
  <si>
    <t xml:space="preserve">  3.4   9.7 12.11 16.15</t>
  </si>
  <si>
    <t>Fri 10-Mar-2000 7:40 PM (6:40 PM) Att: 20,580 Venue: M.C.G.</t>
  </si>
  <si>
    <t xml:space="preserve">  6.0  17.4  22.7 24.10</t>
  </si>
  <si>
    <t xml:space="preserve">  3.2  9.11 11.13 15.18</t>
  </si>
  <si>
    <t>Sat 11-Mar-2000 2:50 PM (2:20 PM) Att: 37,222 Venue: Football Park</t>
  </si>
  <si>
    <t xml:space="preserve">  7.6   8.7 14.15 19.17</t>
  </si>
  <si>
    <t xml:space="preserve">  4.4   9.5  10.9 16.11</t>
  </si>
  <si>
    <t>Sat 11-Mar-2000 5:40 PM (7:40 PM) Att: 19,777 Venue: Subiaco</t>
  </si>
  <si>
    <t xml:space="preserve">  3.3   7.7 11.11 19.15</t>
  </si>
  <si>
    <t xml:space="preserve">  2.3   8.5  10.8 15.10</t>
  </si>
  <si>
    <t>Sun 12-Mar-2000 7:40 PM (6:40 PM) Att: 31,440 Venue: Docklands</t>
  </si>
  <si>
    <t xml:space="preserve">  4.2   7.5  15.8  21.8</t>
  </si>
  <si>
    <t xml:space="preserve">  5.2  11.8 17.16 22.20</t>
  </si>
  <si>
    <t>Mon 13-Mar-2000 2:10 PM (1:10 PM) Att: 22,374 Venue: Princes Park</t>
  </si>
  <si>
    <t xml:space="preserve"> 3.10  7.11 11.13 16.16</t>
  </si>
  <si>
    <t xml:space="preserve">  2.5   5.6  11.7  13.8</t>
  </si>
  <si>
    <t>Mon 13-Mar-2000 2:10 PM (1:10 PM) Att: 53,776 Venue: M.C.G.</t>
  </si>
  <si>
    <t xml:space="preserve">  5.1  10.9 17.14 20.20</t>
  </si>
  <si>
    <t>Rnd Att: 234,864 (29,358) Tot Att: 504,693 (31,543)</t>
  </si>
  <si>
    <t xml:space="preserve">  5.4  10.7  15.7 20.10</t>
  </si>
  <si>
    <t>Thu 16-Mar-2000 7:40 PM (6:40 PM) Att: 49,521 Venue: M.C.G.</t>
  </si>
  <si>
    <t xml:space="preserve">  1.5  4.10  9.12 12.15</t>
  </si>
  <si>
    <t xml:space="preserve">  7.0  13.2  18.4  23.7</t>
  </si>
  <si>
    <t>Fri 17-Mar-2000 7:40 PM (6:40 PM) Att: 23,348 Venue: M.C.G.</t>
  </si>
  <si>
    <t xml:space="preserve">  3.8  8.13 13.15 17.18</t>
  </si>
  <si>
    <t xml:space="preserve">  7.4  11.7 15.13 21.13</t>
  </si>
  <si>
    <t>Sat 18-Mar-2000 2:10 PM (1:10 PM) Att: 20,476 Venue: Kardinia Park</t>
  </si>
  <si>
    <t xml:space="preserve">  4.0  10.1  13.7  15.9</t>
  </si>
  <si>
    <t xml:space="preserve">  3.5   7.9  9.13 12.15</t>
  </si>
  <si>
    <t>Sat 18-Mar-2000 7:10 PM (6:40 PM) Att: 24,695 Venue: Football Park</t>
  </si>
  <si>
    <t xml:space="preserve">  3.2  10.5  14.8 19.11</t>
  </si>
  <si>
    <t xml:space="preserve">  5.5  7.10 10.14 14.19</t>
  </si>
  <si>
    <t>Sun 19-Mar-2000 2:10 PM (1:10 PM) Att: 33,076 Venue: M.C.G.</t>
  </si>
  <si>
    <t xml:space="preserve">  6.1  10.3  12.9 13.14</t>
  </si>
  <si>
    <t xml:space="preserve">  5.3 13.10 16.19 22.22</t>
  </si>
  <si>
    <t>Sun 19-Mar-2000 2:10 PM (1:10 PM) Att: 21,161 Venue: Princes Park</t>
  </si>
  <si>
    <t xml:space="preserve">  4.1   6.3  12.4  18.4</t>
  </si>
  <si>
    <t>Carlton won by 42 pts [Match stats]</t>
  </si>
  <si>
    <t xml:space="preserve">  7.2   9.5  12.8  17.8</t>
  </si>
  <si>
    <t>Sun 19-Mar-2000 7:40 PM (6:40 PM) Att: 24,460 Venue: Docklands</t>
  </si>
  <si>
    <t xml:space="preserve">  2.2  10.5 13.10 21.13</t>
  </si>
  <si>
    <t>Brisbane Lions won by 29 pts [Match stats]</t>
  </si>
  <si>
    <t xml:space="preserve">  2.2   7.5   8.6 10.10</t>
  </si>
  <si>
    <t>Sun 19-Mar-2000 5:40 PM (7:40 PM) Att: 38,127 Venue: Subiaco</t>
  </si>
  <si>
    <t xml:space="preserve">  2.5   7.6  10.9 12.10</t>
  </si>
  <si>
    <t>Rnd Att: 273,264 (34,158) Tot Att: 777,957 (32,415)</t>
  </si>
  <si>
    <t xml:space="preserve">  6.2  13.3  19.7 20.14</t>
  </si>
  <si>
    <t>Fri 24-Mar-2000 7:40 PM (6:40 PM) Att: 37,543 Venue: M.C.G.</t>
  </si>
  <si>
    <t xml:space="preserve">  7.3  15.5  20.7  27.8</t>
  </si>
  <si>
    <t>Kangaroos won by 36 pts [Match stats]</t>
  </si>
  <si>
    <t xml:space="preserve">  6.4   8.9 11.12 16.14</t>
  </si>
  <si>
    <t>Sat 25-Mar-2000 2:10 PM (1:10 PM) Att: 20,374 Venue: M.C.G.</t>
  </si>
  <si>
    <t xml:space="preserve">  3.3  10.9 13.12 15.13</t>
  </si>
  <si>
    <t xml:space="preserve">  4.3   6.7 10.12 14.16</t>
  </si>
  <si>
    <t>Sat 25-Mar-2000 7:10 PM (6:40 PM) Att: 39,179 Venue: Football Park</t>
  </si>
  <si>
    <t xml:space="preserve">  4.4   8.6  14.7  17.9</t>
  </si>
  <si>
    <t xml:space="preserve">  5.0  10.2  12.3  18.8</t>
  </si>
  <si>
    <t>Sat 25-Mar-2000 7:40 PM (6:40 PM) Att: 21,215 Venue: Docklands</t>
  </si>
  <si>
    <t xml:space="preserve">  4.6   7.7 13.12 17.14</t>
  </si>
  <si>
    <t xml:space="preserve">  7.3  14.7 18.12 24.16</t>
  </si>
  <si>
    <t>Sun 26-Mar-2000 2:10 PM Att: 82,669 Venue: M.C.G.</t>
  </si>
  <si>
    <t xml:space="preserve">  4.5  6.10  6.14 11.21</t>
  </si>
  <si>
    <t xml:space="preserve">  2.2  12.4  19.6  22.9</t>
  </si>
  <si>
    <t>Sun 26-Mar-2000 2:10 PM Att: 18,134 Venue: Docklands</t>
  </si>
  <si>
    <t xml:space="preserve">  4.2   5.5  10.7 14.10</t>
  </si>
  <si>
    <t xml:space="preserve">  6.3  12.6  18.9 19.12</t>
  </si>
  <si>
    <t>Sun 26-Mar-2000 2:10 PM Att: 26,920 Venue: S.C.G.</t>
  </si>
  <si>
    <t xml:space="preserve">  5.4   8.5 12.10 17.12</t>
  </si>
  <si>
    <t xml:space="preserve">  2.5  4.10  9.13 12.16</t>
  </si>
  <si>
    <t>Sun 26-Mar-2000 6:40 PM (8:40 PM) Att: 27,230 Venue: Subiaco</t>
  </si>
  <si>
    <t xml:space="preserve">  5.1  10.4  16.7 19.10</t>
  </si>
  <si>
    <t>Rnd Att: 252,461 (31,558) Tot Att: 1,030,418 (32,201)</t>
  </si>
  <si>
    <t xml:space="preserve">  4.1   7.5  13.8 15.14</t>
  </si>
  <si>
    <t>Fri 31-Mar-2000 7:40 PM Att: 34,623 Venue: Docklands</t>
  </si>
  <si>
    <t xml:space="preserve">  5.2   8.5  10.6  15.9</t>
  </si>
  <si>
    <t xml:space="preserve">  6.6  10.7  12.9 14.14</t>
  </si>
  <si>
    <t>Sat 01-Apr-2000 2:10 PM Att: 30,576 Venue: Docklands</t>
  </si>
  <si>
    <t xml:space="preserve">  3.2   5.3   7.8  8.11</t>
  </si>
  <si>
    <t xml:space="preserve">  2.0   7.3  11.3  14.6</t>
  </si>
  <si>
    <t>Sat 01-Apr-2000 2:10 PM Att: 46,889 Venue: M.C.G.</t>
  </si>
  <si>
    <t xml:space="preserve">  6.3  10.6 15.14 20.17</t>
  </si>
  <si>
    <t xml:space="preserve">  3.2   7.6  12.9 15.11</t>
  </si>
  <si>
    <t>Sat 01-Apr-2000 7:40 PM Att: 34,687 Venue: S.C.G.</t>
  </si>
  <si>
    <t xml:space="preserve">  3.3   7.6  12.9 15.16</t>
  </si>
  <si>
    <t xml:space="preserve">  4.3  13.5  22.9 29.13</t>
  </si>
  <si>
    <t>Sat 01-Apr-2000 8:10 PM (10:10 PM) Att: 26,008 Venue: W.A.C.A.</t>
  </si>
  <si>
    <t xml:space="preserve">  2.4   4.6   6.8 10.13</t>
  </si>
  <si>
    <t>West Coast won by 114 pts [Match stats]</t>
  </si>
  <si>
    <t xml:space="preserve">  4.4  10.7  16.9 23.11</t>
  </si>
  <si>
    <t>Sun 02-Apr-2000 1:40 PM (2:10 PM) Att: 24,458 Venue: Football Park</t>
  </si>
  <si>
    <t xml:space="preserve">  3.3   8.6  9.13 15.16</t>
  </si>
  <si>
    <t xml:space="preserve">  1.1   5.2  10.6  13.9</t>
  </si>
  <si>
    <t>Sun 02-Apr-2000 2:10 PM Att: 23,578 Venue: Docklands</t>
  </si>
  <si>
    <t xml:space="preserve">  5.4  7.10  8.14 12.16</t>
  </si>
  <si>
    <t xml:space="preserve">  2.4   9.6 16.11 25.15</t>
  </si>
  <si>
    <t>Sun 02-Apr-2000 2:10 PM Att: 31,642 Venue: M.C.G.</t>
  </si>
  <si>
    <t xml:space="preserve">  4.2   6.6   9.7  11.9</t>
  </si>
  <si>
    <t>Rnd Att: 247,067 (30,883) Tot Att: 1,277,485 (31,937)</t>
  </si>
  <si>
    <t xml:space="preserve">  3.3   5.6  12.9 16.14</t>
  </si>
  <si>
    <t>Fri 07-Apr-2000 7:40 PM Att: 45,141 Venue: Docklands</t>
  </si>
  <si>
    <t xml:space="preserve">  5.4  10.8 12.10 17.16</t>
  </si>
  <si>
    <t xml:space="preserve">  5.6  10.8 16.12 18.15</t>
  </si>
  <si>
    <t>Sat 08-Apr-2000 2:10 PM Att: 64,658 Venue: M.C.G.</t>
  </si>
  <si>
    <t xml:space="preserve">  1.2   3.6   8.7  15.9</t>
  </si>
  <si>
    <t xml:space="preserve">  5.5  8.13 13.17 17.20</t>
  </si>
  <si>
    <t>Sat 08-Apr-2000 7:40 PM Att: 26,395 Venue: Gabba</t>
  </si>
  <si>
    <t xml:space="preserve">  3.1   9.5  11.9 13.14</t>
  </si>
  <si>
    <t xml:space="preserve">  5.3  6.10  8.13 10.15</t>
  </si>
  <si>
    <t>Sat 08-Apr-2000 8:10 PM (10:10 PM) Att: 20,484 Venue: W.A.C.A.</t>
  </si>
  <si>
    <t xml:space="preserve">  1.3  4.11 10.15 14.22</t>
  </si>
  <si>
    <t xml:space="preserve">  4.3  11.6 15.15 24.18</t>
  </si>
  <si>
    <t>Sun 09-Apr-2000 2:10 PM Att: 22,623 Venue: Kardinia Park</t>
  </si>
  <si>
    <t xml:space="preserve">  1.6   6.8  7.12 11.15</t>
  </si>
  <si>
    <t xml:space="preserve">  4.2   8.6 16.10 19.14</t>
  </si>
  <si>
    <t>Sun 09-Apr-2000 2:10 PM Att: 19,306 Venue: S.C.G.</t>
  </si>
  <si>
    <t xml:space="preserve">  5.5  10.9 14.10 18.12</t>
  </si>
  <si>
    <t xml:space="preserve">  2.4   9.7 11.12 11.18</t>
  </si>
  <si>
    <t>Sun 09-Apr-2000 2:10 PM Att: 26,374 Venue: Docklands</t>
  </si>
  <si>
    <t xml:space="preserve">  3.1   5.3  12.7  17.8</t>
  </si>
  <si>
    <t xml:space="preserve">  2.4   6.7  7.10 10.14</t>
  </si>
  <si>
    <t>Sun 09-Apr-2000 8:10 PM (8:40 PM) Att: 22,086 Venue: Football Park</t>
  </si>
  <si>
    <t xml:space="preserve">  4.6   8.9 11.14 16.17</t>
  </si>
  <si>
    <t>Rnd Att: 262,927 (32,866) Tot Att: 1,540,412 (32,092)</t>
  </si>
  <si>
    <t xml:space="preserve">  1.3   4.4   7.7  12.9</t>
  </si>
  <si>
    <t>Fri 14-Apr-2000 7:40 PM Att: 42,029 Venue: Docklands</t>
  </si>
  <si>
    <t xml:space="preserve">  6.5   9.8 12.12 22.12</t>
  </si>
  <si>
    <t>Essendon won by 63 pts [Match stats]</t>
  </si>
  <si>
    <t xml:space="preserve">  6.2  13.7 23.11 26.13</t>
  </si>
  <si>
    <t>Sat 15-Apr-2000 2:10 PM Att: 16,415 Venue: Princes Park</t>
  </si>
  <si>
    <t xml:space="preserve">  3.3   6.3   8.3  12.6</t>
  </si>
  <si>
    <t xml:space="preserve">  2.5   2.9  6.11 11.16</t>
  </si>
  <si>
    <t>Sat 15-Apr-2000 2:10 PM Att: 55,802 Venue: M.C.G.</t>
  </si>
  <si>
    <t xml:space="preserve">  3.3   7.5  13.8 17.12</t>
  </si>
  <si>
    <t>Kangaroos won by 32 pts [Match stats]</t>
  </si>
  <si>
    <t xml:space="preserve">  1.3   4.7   8.9  9.12</t>
  </si>
  <si>
    <t>Sat 15-Apr-2000 7:40 PM Att: 18,194 Venue: Docklands</t>
  </si>
  <si>
    <t xml:space="preserve">  6.4   9.8 11.11 15.15</t>
  </si>
  <si>
    <t xml:space="preserve">  5.3  11.4  19.9 28.10</t>
  </si>
  <si>
    <t>Sat 15-Apr-2000 6:40 PM (8:40 PM) Att: 40,519 Venue: Subiaco</t>
  </si>
  <si>
    <t xml:space="preserve">  3.0   4.3   6.5   9.7</t>
  </si>
  <si>
    <t xml:space="preserve">  3.6  6.12 11.16 15.19</t>
  </si>
  <si>
    <t>Sun 16-Apr-2000 2:10 PM Att: 26,761 Venue: Kardinia Park</t>
  </si>
  <si>
    <t xml:space="preserve">  3.2   6.5   7.6 12.12</t>
  </si>
  <si>
    <t xml:space="preserve">  5.4  10.6  11.9 16.10</t>
  </si>
  <si>
    <t>Sun 16-Apr-2000 2:40 PM Att: 25,049 Venue: S.C.G.</t>
  </si>
  <si>
    <t xml:space="preserve">  5.4   9.6  14.9 17.10</t>
  </si>
  <si>
    <t xml:space="preserve">  6.1  13.3  17.8 22.11</t>
  </si>
  <si>
    <t>Sun 16-Apr-2000 2:50 PM (3:20 PM) Att: 38,158 Venue: Football Park</t>
  </si>
  <si>
    <t xml:space="preserve">  4.1   6.3   7.6   8.9</t>
  </si>
  <si>
    <t>Rnd Att: 315,636 (39,455) Tot Att: 1,856,048 (33,144)</t>
  </si>
  <si>
    <t xml:space="preserve">  4.3   9.5  13.8  19.9</t>
  </si>
  <si>
    <t>Sat 22-Apr-2000 2:10 PM Att: 29,405 Venue: M.C.G.</t>
  </si>
  <si>
    <t xml:space="preserve">  1.2   6.5  10.5  14.8</t>
  </si>
  <si>
    <t xml:space="preserve">  2.3   8.6  12.7  15.9</t>
  </si>
  <si>
    <t>Sat 22-Apr-2000 7:40 PM Att: 27,040 Venue: S.C.G.</t>
  </si>
  <si>
    <t xml:space="preserve">  3.3   7.3  15.3  17.6</t>
  </si>
  <si>
    <t xml:space="preserve">  4.3   9.5  12.5  18.9</t>
  </si>
  <si>
    <t>Sat 22-Apr-2000 7:40 PM Att: 25,977 Venue: Docklands</t>
  </si>
  <si>
    <t xml:space="preserve">  4.3   9.7 16.11 19.15</t>
  </si>
  <si>
    <t xml:space="preserve">  6.3  10.8 12.10 13.13</t>
  </si>
  <si>
    <t>Sun 23-Apr-2000 1:40 PM (2:10 PM) Att: 41,101 Venue: Football Park</t>
  </si>
  <si>
    <t xml:space="preserve">  4.1   6.3   8.9 14.14</t>
  </si>
  <si>
    <t xml:space="preserve">  4.6   8.8 14.13 20.18</t>
  </si>
  <si>
    <t>Sun 23-Apr-2000 2:10 PM Att: 20,774 Venue: Docklands</t>
  </si>
  <si>
    <t xml:space="preserve">  3.2   7.3   9.3  12.5</t>
  </si>
  <si>
    <t>Melbourne won by 61 pts [Match stats]</t>
  </si>
  <si>
    <t xml:space="preserve">  0.5   5.7   8.9  10.9</t>
  </si>
  <si>
    <t>Mon 24-Apr-2000 2:10 PM Att: 63,149 Venue: M.C.G.</t>
  </si>
  <si>
    <t xml:space="preserve">  3.1   8.4  15.7 18.12</t>
  </si>
  <si>
    <t xml:space="preserve">  3.3   8.4  12.6 15.10</t>
  </si>
  <si>
    <t>Tue 25-Apr-2000 2:15 PM Att: 88,390 Venue: M.C.G.</t>
  </si>
  <si>
    <t xml:space="preserve">  3.2   6.4 14.10 21.14</t>
  </si>
  <si>
    <t xml:space="preserve">  2.2   8.3  11.8  17.9</t>
  </si>
  <si>
    <t>Tue 25-Apr-2000 2:10 PM (4:10 PM) Att: 19,800 Venue: Subiaco</t>
  </si>
  <si>
    <t xml:space="preserve">  2.5   6.6   9.9 15.10</t>
  </si>
  <si>
    <t>Rnd Att: 226,652 (28,332) Tot Att: 2,082,700 (32,542)</t>
  </si>
  <si>
    <t xml:space="preserve">  3.2   5.7  9.11  9.13</t>
  </si>
  <si>
    <t>Fri 28-Apr-2000 7:40 PM Att: 36,514 Venue: M.C.G.</t>
  </si>
  <si>
    <t xml:space="preserve">  5.3   8.8 12.16 18.20</t>
  </si>
  <si>
    <t xml:space="preserve">  1.2   5.5   8.7  10.8</t>
  </si>
  <si>
    <t>Sat 29-Apr-2000 2:10 PM Att: 20,125 Venue: Docklands</t>
  </si>
  <si>
    <t xml:space="preserve">  3.4   7.8  9.15 14.24</t>
  </si>
  <si>
    <t xml:space="preserve">  4.6   8.9  9.15 15.18</t>
  </si>
  <si>
    <t>Sat 29-Apr-2000 6:40 PM (8:40 PM) Att: 26,554 Venue: W.A.C.A.</t>
  </si>
  <si>
    <t xml:space="preserve">  3.7   9.9 11.12 15.12</t>
  </si>
  <si>
    <t xml:space="preserve">  4.3   6.7  11.9 12.14</t>
  </si>
  <si>
    <t>Sun 30-Apr-2000 1:40 PM (2:10 PM) Att: 22,490 Venue: Football Park</t>
  </si>
  <si>
    <t xml:space="preserve">  2.3   9.5  14.7  17.9</t>
  </si>
  <si>
    <t xml:space="preserve">  4.2   8.6 15.10 16.13</t>
  </si>
  <si>
    <t>Sun 30-Apr-2000 2:10 PM Att: 19,964 Venue: Princes Park</t>
  </si>
  <si>
    <t xml:space="preserve">  4.3   6.6   7.7  9.10</t>
  </si>
  <si>
    <t>Carlton won by 45 pts [Match stats]</t>
  </si>
  <si>
    <t xml:space="preserve">  1.3   5.4  10.8 11.11</t>
  </si>
  <si>
    <t>Sun 30-Apr-2000 2:10 PM Att: 35,171 Venue: Docklands</t>
  </si>
  <si>
    <t xml:space="preserve">  5.2  11.4  16.5  23.9</t>
  </si>
  <si>
    <t xml:space="preserve">  2.3   4.8  5.10 12.13</t>
  </si>
  <si>
    <t>Mon 01-May-2000 7:00 PM Att: 33,947 Venue: Docklands</t>
  </si>
  <si>
    <t xml:space="preserve">  5.6   6.9 12.13 15.17</t>
  </si>
  <si>
    <t xml:space="preserve">  3.3   5.4   8.8   9.9</t>
  </si>
  <si>
    <t>Mon 01-May-2000 7:40 PM Att: 31,887 Venue: Gabba</t>
  </si>
  <si>
    <t xml:space="preserve">  3.5   9.8 13.11 19.13</t>
  </si>
  <si>
    <t>Rnd Att: 283,846 (35,481) Tot Att: 2,366,546 (32,869)</t>
  </si>
  <si>
    <t xml:space="preserve">  3.5   9.5  10.7  16.9</t>
  </si>
  <si>
    <t>Fri 05-May-2000 7:40 PM Att: 35,505 Venue: Docklands</t>
  </si>
  <si>
    <t xml:space="preserve">  4.1   7.5  15.8  16.8</t>
  </si>
  <si>
    <t xml:space="preserve">  3.3   8.7 10.12 14.14</t>
  </si>
  <si>
    <t>Sat 06-May-2000 2:10 PM Att: 39,116 Venue: M.C.G.</t>
  </si>
  <si>
    <t xml:space="preserve">  1.5   3.7  6.10 10.13</t>
  </si>
  <si>
    <t xml:space="preserve">  4.2   7.6  11.9 19.11</t>
  </si>
  <si>
    <t>Sat 06-May-2000 7:10 PM (7:40 PM) Att: 40,402 Venue: Football Park</t>
  </si>
  <si>
    <t xml:space="preserve">  7.3  12.6  16.9 19.14</t>
  </si>
  <si>
    <t xml:space="preserve">  3.4   9.7 11.10 11.13</t>
  </si>
  <si>
    <t>Sat 06-May-2000 7:40 PM Att: 26,304 Venue: Docklands</t>
  </si>
  <si>
    <t xml:space="preserve">  2.6   3.8  6.14  9.16</t>
  </si>
  <si>
    <t xml:space="preserve">  2.6  5.11  9.14 13.15</t>
  </si>
  <si>
    <t>Sun 07-May-2000 2:10 PM Att: 62,606 Venue: M.C.G.</t>
  </si>
  <si>
    <t xml:space="preserve">  3.3   8.5 12.11 15.16</t>
  </si>
  <si>
    <t xml:space="preserve">  5.5   9.8 12.11 16.15</t>
  </si>
  <si>
    <t>Sun 07-May-2000 2:10 PM Att: 22,446 Venue: S.C.G.</t>
  </si>
  <si>
    <t xml:space="preserve">  6.1   7.5  9.10 11.19</t>
  </si>
  <si>
    <t xml:space="preserve">  7.2   8.6  14.8 22.14</t>
  </si>
  <si>
    <t>Sun 07-May-2000 2:40 PM Att: 29,046 Venue: Gabba</t>
  </si>
  <si>
    <t xml:space="preserve">  6.0  10.1  15.5  18.9</t>
  </si>
  <si>
    <t xml:space="preserve">  3.2   7.4  10.4  13.4</t>
  </si>
  <si>
    <t>Sun 07-May-2000 1:20 PM (3:20 PM) Att: 28,421 Venue: Subiaco</t>
  </si>
  <si>
    <t xml:space="preserve">  5.7 10.12 18.18 21.21</t>
  </si>
  <si>
    <t>Carlton won by 65 pts [Match stats]</t>
  </si>
  <si>
    <t>Rnd Att: 250,731 (31,341) Tot Att: 2,617,277 (32,716)</t>
  </si>
  <si>
    <t xml:space="preserve">  5.3  10.6  14.7 17.16</t>
  </si>
  <si>
    <t>Fri 12-May-2000 6:40 PM (8:40 PM) Att: 37,549 Venue: Subiaco</t>
  </si>
  <si>
    <t xml:space="preserve">  5.1   8.5  12.8 13.10</t>
  </si>
  <si>
    <t xml:space="preserve">  2.2   6.7 11.10 15.12</t>
  </si>
  <si>
    <t>Sat 13-May-2000 2:10 PM Att: 64,769 Venue: M.C.G.</t>
  </si>
  <si>
    <t xml:space="preserve">  2.2   4.5   5.8  7.12</t>
  </si>
  <si>
    <t xml:space="preserve">  3.9  6.13  8.15 10.18</t>
  </si>
  <si>
    <t>Sat 13-May-2000 7:10 PM (7:40 PM) Att: 19,511 Venue: Football Park</t>
  </si>
  <si>
    <t xml:space="preserve">  4.3   8.5  11.6  12.6</t>
  </si>
  <si>
    <t xml:space="preserve">  2.7  5.11 10.15 11.16</t>
  </si>
  <si>
    <t>Sat 13-May-2000 7:40 PM Att: 38,151 Venue: Docklands</t>
  </si>
  <si>
    <t xml:space="preserve">  3.2   6.7 10.13 15.19</t>
  </si>
  <si>
    <t>Carlton won by 27 pts [Match stats]</t>
  </si>
  <si>
    <t xml:space="preserve">  4.4   8.5  12.8 20.12</t>
  </si>
  <si>
    <t>Sun 14-May-2000 2:10 PM Att: 34,626 Venue: Docklands</t>
  </si>
  <si>
    <t xml:space="preserve">  4.2   9.9 12.10 12.12</t>
  </si>
  <si>
    <t xml:space="preserve">  6.2  13.4  18.9 21.11</t>
  </si>
  <si>
    <t>Sun 14-May-2000 2:10 PM Att: 18,817 Venue: S.C.G.</t>
  </si>
  <si>
    <t xml:space="preserve">  5.1   8.4  11.5  12.7</t>
  </si>
  <si>
    <t>Western Bulldogs won by 58 pts [Match stats]</t>
  </si>
  <si>
    <t xml:space="preserve">  3.5  4.10 10.13 22.16</t>
  </si>
  <si>
    <t>Sun 14-May-2000 2:10 PM Att: 12,400 Venue: M.C.G.</t>
  </si>
  <si>
    <t xml:space="preserve">  0.4   5.7  6.10  8.12</t>
  </si>
  <si>
    <t>Kangaroos won by 88 pts [Match stats]</t>
  </si>
  <si>
    <t xml:space="preserve">  3.3   8.5  10.8 15.12</t>
  </si>
  <si>
    <t>Mon 15-May-2000 7:00 PM Att: 24,908 Venue: Docklands</t>
  </si>
  <si>
    <t xml:space="preserve">  6.4   8.9  8.15 11.18</t>
  </si>
  <si>
    <t>Rnd Att: 242,134 (30,267) Tot Att: 2,859,411 (32,493)</t>
  </si>
  <si>
    <t xml:space="preserve">  1.1   5.8  9.11 17.15</t>
  </si>
  <si>
    <t>Fri 19-May-2000 7:40 PM Att: 17,509 Venue: Docklands</t>
  </si>
  <si>
    <t xml:space="preserve">  1.2   2.4   5.6   8.7</t>
  </si>
  <si>
    <t>St Kilda won by 62 pts [Match stats]</t>
  </si>
  <si>
    <t xml:space="preserve">  6.6   9.7  15.8  20.9</t>
  </si>
  <si>
    <t>Sat 20-May-2000 2:10 PM Att: 28,944 Venue: Princes Park</t>
  </si>
  <si>
    <t xml:space="preserve">  3.3   8.6  12.7  15.9</t>
  </si>
  <si>
    <t xml:space="preserve">  2.1   6.4  10.7 11.11</t>
  </si>
  <si>
    <t>Sat 20-May-2000 2:10 PM Att: 41,057 Venue: M.C.G.</t>
  </si>
  <si>
    <t xml:space="preserve">  2.1   5.4   9.9 11.14</t>
  </si>
  <si>
    <t xml:space="preserve">  7.1  10.6  11.8  13.9</t>
  </si>
  <si>
    <t>Sat 20-May-2000 7:40 PM Att: 47,071 Venue: Docklands</t>
  </si>
  <si>
    <t xml:space="preserve">  4.2  11.7 16.10 22.13</t>
  </si>
  <si>
    <t xml:space="preserve">  5.6   8.7  10.7  12.9</t>
  </si>
  <si>
    <t>Sat 20-May-2000 6:40 PM (8:40 PM) Att: 20,821 Venue: Subiaco</t>
  </si>
  <si>
    <t xml:space="preserve">  6.1  11.5  20.8 27.12</t>
  </si>
  <si>
    <t xml:space="preserve">  1.4   4.9  9.12 13.14</t>
  </si>
  <si>
    <t>Sun 21-May-2000 2:10 PM Att: 29,072 Venue: Docklands</t>
  </si>
  <si>
    <t xml:space="preserve">  7.5   8.8 13.14 18.20</t>
  </si>
  <si>
    <t xml:space="preserve">  1.3   7.7 11.11 15.15</t>
  </si>
  <si>
    <t>Sun 21-May-2000 2:10 PM (2:40 PM) Att: 37,871 Venue: Football Park</t>
  </si>
  <si>
    <t xml:space="preserve">  3.3  3.10  4.16  8.22</t>
  </si>
  <si>
    <t>Adelaide won by 35 pts [Match stats]</t>
  </si>
  <si>
    <t xml:space="preserve">  7.3  11.6  13.9 15.17</t>
  </si>
  <si>
    <t>Sun 21-May-2000 3:20 PM Att: 19,789 Venue: S.C.G.</t>
  </si>
  <si>
    <t xml:space="preserve">  3.3   6.5  11.8 16.14</t>
  </si>
  <si>
    <t>Rnd Att: 224,006 (28,001) Tot Att: 3,083,417 (32,119)</t>
  </si>
  <si>
    <t xml:space="preserve">  6.3  15.8 19.12 25.19</t>
  </si>
  <si>
    <t>Fri 26-May-2000 7:40 PM Att: 39,836 Venue: Docklands</t>
  </si>
  <si>
    <t xml:space="preserve">  3.3   6.3   7.5  13.5</t>
  </si>
  <si>
    <t>Essendon won by 86 pts [Match stats]</t>
  </si>
  <si>
    <t xml:space="preserve">  2.3   6.7  8.12  9.13</t>
  </si>
  <si>
    <t>Sat 27-May-2000 2:10 PM Att: 34,367 Venue: M.C.G.</t>
  </si>
  <si>
    <t xml:space="preserve">  1.4   1.7   7.8 10.11</t>
  </si>
  <si>
    <t xml:space="preserve">  3.6   6.9 12.10 14.14</t>
  </si>
  <si>
    <t>Sat 27-May-2000 7:10 PM (7:40 PM) Att: 30,350 Venue: Football Park</t>
  </si>
  <si>
    <t xml:space="preserve">  1.2   2.4   5.4   7.6</t>
  </si>
  <si>
    <t xml:space="preserve">  6.2   8.4  15.4  19.7</t>
  </si>
  <si>
    <t>Sat 27-May-2000 7:40 PM Att: 16,004 Venue: Docklands</t>
  </si>
  <si>
    <t xml:space="preserve">  2.2   5.9  8.12  8.14</t>
  </si>
  <si>
    <t>Hawthorn won by 59 pts [Match stats]</t>
  </si>
  <si>
    <t xml:space="preserve">  5.1   9.8  13.9 14.15</t>
  </si>
  <si>
    <t>Sat 27-May-2000 7:40 PM Att: 29,967 Venue: Gabba</t>
  </si>
  <si>
    <t xml:space="preserve">  8.0  10.2  14.6  17.9</t>
  </si>
  <si>
    <t xml:space="preserve">  3.3   4.6  10.7 16.12</t>
  </si>
  <si>
    <t>Sun 28-May-2000 2:10 PM Att: 26,180 Venue: Docklands</t>
  </si>
  <si>
    <t xml:space="preserve">  6.3  10.4  12.5  13.5</t>
  </si>
  <si>
    <t xml:space="preserve">  1.3   5.6  9.11 10.16</t>
  </si>
  <si>
    <t>Sun 28-May-2000 2:40 PM Att: 7,334 Venue: S.C.G.</t>
  </si>
  <si>
    <t xml:space="preserve">  3.3   5.5   7.7  8.11</t>
  </si>
  <si>
    <t xml:space="preserve">  4.5   7.5   8.9 11.12</t>
  </si>
  <si>
    <t>Sun 28-May-2000 1:20 PM (3:20 PM) Att: 39,968 Venue: Subiaco</t>
  </si>
  <si>
    <t xml:space="preserve">  2.5   8.7  12.7  20.8</t>
  </si>
  <si>
    <t>Carlton won by 50 pts [Match stats]</t>
  </si>
  <si>
    <t>Rnd Att: 263,274 (32,909) Tot Att: 3,346,691 (32,180)</t>
  </si>
  <si>
    <t xml:space="preserve">  5.2   9.5  12.7 17.10</t>
  </si>
  <si>
    <t>Fri 02-Jun-2000 7:40 PM Att: 32,959 Venue: Docklands</t>
  </si>
  <si>
    <t xml:space="preserve">  5.6   9.8 13.15 17.19</t>
  </si>
  <si>
    <t xml:space="preserve">  4.4   5.4   8.6   9.7</t>
  </si>
  <si>
    <t>Sat 03-Jun-2000 2:10 PM Att: 41,889 Venue: M.C.G.</t>
  </si>
  <si>
    <t xml:space="preserve">  5.2   9.4  15.8  25.9</t>
  </si>
  <si>
    <t>Carlton won by 98 pts [Match stats]</t>
  </si>
  <si>
    <t xml:space="preserve">  3.4   5.9  9.12 12.17</t>
  </si>
  <si>
    <t>Sat 03-Jun-2000 7:10 PM (7:40 PM) Att: 22,691 Venue: Football Park</t>
  </si>
  <si>
    <t xml:space="preserve">  1.1   3.3   8.7  11.9</t>
  </si>
  <si>
    <t xml:space="preserve">  5.5  12.7  19.8 27.11</t>
  </si>
  <si>
    <t>Sat 03-Jun-2000 7:40 PM Att: 25,359 Venue: Gabba</t>
  </si>
  <si>
    <t xml:space="preserve">  5.4   6.8  11.9 13.11</t>
  </si>
  <si>
    <t xml:space="preserve">  7.5 10.13 13.17 17.17</t>
  </si>
  <si>
    <t>Sun 04-Jun-2000 2:10 PM Att: 67,172 Venue: M.C.G.</t>
  </si>
  <si>
    <t xml:space="preserve">  0.0   3.1   7.4  11.4</t>
  </si>
  <si>
    <t xml:space="preserve">  8.3  14.7 16.11 19.12</t>
  </si>
  <si>
    <t>Sun 04-Jun-2000 2:10 PM Att: 30,573 Venue: Docklands</t>
  </si>
  <si>
    <t xml:space="preserve">  4.4   7.8  13.8 18.11</t>
  </si>
  <si>
    <t xml:space="preserve">  4.2   7.3  13.7 16.13</t>
  </si>
  <si>
    <t>Sun 04-Jun-2000 2:40 PM Att: 21,353 Venue: S.C.G.</t>
  </si>
  <si>
    <t xml:space="preserve">  4.3   8.7  10.9 11.12</t>
  </si>
  <si>
    <t xml:space="preserve">  3.3   9.6 11.10 14.16</t>
  </si>
  <si>
    <t>Sun 04-Jun-2000 1:20 PM (3:20 PM) Att: 21,278 Venue: Subiaco</t>
  </si>
  <si>
    <t xml:space="preserve">  0.2   1.4   5.7   8.8</t>
  </si>
  <si>
    <t>Rnd Att: 271,437 (33,930) Tot Att: 3,618,128 (32,305)</t>
  </si>
  <si>
    <t xml:space="preserve">  3.3  13.7 16.11 17.14</t>
  </si>
  <si>
    <t>Fri 09-Jun-2000 7:40 PM Att: 26,326 Venue: Docklands</t>
  </si>
  <si>
    <t xml:space="preserve">  4.2   8.3  10.7 17.10</t>
  </si>
  <si>
    <t xml:space="preserve">  4.3   7.6  15.7 22.11</t>
  </si>
  <si>
    <t>Sat 10-Jun-2000 2:10 PM Att: 39,710 Venue: M.C.G.</t>
  </si>
  <si>
    <t xml:space="preserve">  3.2   7.3  10.3  12.6</t>
  </si>
  <si>
    <t>Melbourne won by 65 pts [Match stats]</t>
  </si>
  <si>
    <t xml:space="preserve">  4.4   7.5  8.11 10.11</t>
  </si>
  <si>
    <t>Sat 10-Jun-2000 6:40 PM (8:40 PM) Att: 31,996 Venue: Subiaco</t>
  </si>
  <si>
    <t xml:space="preserve">  1.3   3.6  10.8 16.11</t>
  </si>
  <si>
    <t xml:space="preserve">  5.5  7.10  9.17 15.17</t>
  </si>
  <si>
    <t>Sun 11-Jun-2000 2:10 PM Att: 31,988 Venue: Princes Park</t>
  </si>
  <si>
    <t xml:space="preserve">  3.2   9.4  12.6  15.7</t>
  </si>
  <si>
    <t xml:space="preserve">  3.3   5.6  9.10 11.10</t>
  </si>
  <si>
    <t>Sun 11-Jun-2000 2:10 PM Att: 29,199 Venue: S.C.G.</t>
  </si>
  <si>
    <t xml:space="preserve">  3.2   7.6  7.10 12.17</t>
  </si>
  <si>
    <t xml:space="preserve">  2.4   5.4   8.7  13.8</t>
  </si>
  <si>
    <t>Sun 11-Jun-2000 2:10 PM Att: 21,744 Venue: M.C.G.</t>
  </si>
  <si>
    <t xml:space="preserve">  6.2  13.4  19.5  27.9</t>
  </si>
  <si>
    <t xml:space="preserve">  8.3  15.5 18.10 22.13</t>
  </si>
  <si>
    <t>Sun 11-Jun-2000 8:10 PM (8:40 PM) Att: 40,917 Venue: Football Park</t>
  </si>
  <si>
    <t xml:space="preserve">  4.1   5.2   9.5  11.6</t>
  </si>
  <si>
    <t xml:space="preserve">  3.6  6.10  8.15 12.15</t>
  </si>
  <si>
    <t>Mon 12-Jun-2000 2:10 PM Att: 49,557 Venue: M.C.G.</t>
  </si>
  <si>
    <t xml:space="preserve">  1.3   4.6   4.8  7.10</t>
  </si>
  <si>
    <t>Rnd Att: 235,230 (29,404) Tot Att: 3,853,358 (32,111)</t>
  </si>
  <si>
    <t xml:space="preserve">  5.2  12.4 14.10 17.13</t>
  </si>
  <si>
    <t>Fri 16-Jun-2000 7:40 PM Att: 35,542 Venue: M.C.G.</t>
  </si>
  <si>
    <t xml:space="preserve">  3.0   4.2   9.3  13.4</t>
  </si>
  <si>
    <t xml:space="preserve">  8.1  11.3  16.5  19.6</t>
  </si>
  <si>
    <t>Sat 17-Jun-2000 2:10 PM Att: 25,563 Venue: Princes Park</t>
  </si>
  <si>
    <t xml:space="preserve">  0.2   6.3   8.8 14.12</t>
  </si>
  <si>
    <t xml:space="preserve">  2.2   3.8  4.13  7.17</t>
  </si>
  <si>
    <t>Sat 17-Jun-2000 2:10 PM Att: 21,003 Venue: Kardinia Park</t>
  </si>
  <si>
    <t xml:space="preserve">  7.2   9.4  14.6  20.8</t>
  </si>
  <si>
    <t xml:space="preserve">  4.4   7.7   9.7 10.12</t>
  </si>
  <si>
    <t>Sat 17-Jun-2000 2:10 PM Att: 39,215 Venue: M.C.G.</t>
  </si>
  <si>
    <t xml:space="preserve">  2.3   9.4  16.7  22.9</t>
  </si>
  <si>
    <t>Melbourne won by 69 pts [Match stats]</t>
  </si>
  <si>
    <t xml:space="preserve">  1.7  7.10 13.12 15.18</t>
  </si>
  <si>
    <t>Sat 17-Jun-2000 7:40 PM Att: 39,694 Venue: Docklands</t>
  </si>
  <si>
    <t xml:space="preserve">  3.1   5.2  10.5 11.10</t>
  </si>
  <si>
    <t>Essendon won by 32 pts [Match stats]</t>
  </si>
  <si>
    <t xml:space="preserve">  3.4   7.6  13.9 16.10</t>
  </si>
  <si>
    <t>Sun 18-Jun-2000 2:10 PM Att: 27,695 Venue: Docklands</t>
  </si>
  <si>
    <t xml:space="preserve">  5.2  11.7  13.9 15.12</t>
  </si>
  <si>
    <t xml:space="preserve">  2.5   6.6  9.11 15.13</t>
  </si>
  <si>
    <t>Sun 18-Jun-2000 2:10 PM (2:40 PM) Att: 26,053 Venue: Football Park</t>
  </si>
  <si>
    <t xml:space="preserve">  5.2   7.5  10.7  11.9</t>
  </si>
  <si>
    <t xml:space="preserve">  9.2  11.3  14.3  20.3</t>
  </si>
  <si>
    <t>Sun 18-Jun-2000 1:20 PM (3:20 PM) Att: 20,465 Venue: Subiaco</t>
  </si>
  <si>
    <t xml:space="preserve">  2.1   9.4 12.10 14.12</t>
  </si>
  <si>
    <t>Rnd Att: 250,060 (31,258) Tot Att: 4,103,418 (32,058)</t>
  </si>
  <si>
    <t xml:space="preserve">  1.5   4.5   8.8  10.8</t>
  </si>
  <si>
    <t>Fri 23-Jun-2000 7:40 PM Att: 38,745 Venue: Docklands</t>
  </si>
  <si>
    <t xml:space="preserve">  3.3   8.6  13.6 19.11</t>
  </si>
  <si>
    <t xml:space="preserve">  7.2   9.7 11.15 12.18</t>
  </si>
  <si>
    <t>Sat 24-Jun-2000 2:10 PM Att: 17,399 Venue: Kardinia Park</t>
  </si>
  <si>
    <t xml:space="preserve">  3.2   7.4  10.6 12.12</t>
  </si>
  <si>
    <t xml:space="preserve">  6.4  13.6 15.10 16.14</t>
  </si>
  <si>
    <t>Sat 24-Jun-2000 2:10 PM Att: 43,200 Venue: M.C.G.</t>
  </si>
  <si>
    <t xml:space="preserve">  2.2   6.3  9.11 14.16</t>
  </si>
  <si>
    <t xml:space="preserve">  5.4   5.6   8.8  14.9</t>
  </si>
  <si>
    <t>Sat 24-Jun-2000 7:40 PM Att: 22,154 Venue: S.C.G.</t>
  </si>
  <si>
    <t xml:space="preserve">  2.1   4.3   6.4  10.5</t>
  </si>
  <si>
    <t xml:space="preserve">  0.4   2.8  6.10  7.16</t>
  </si>
  <si>
    <t>Sat 24-Jun-2000 8:10 PM (8:40 PM) Att: 35,129 Venue: Football Park</t>
  </si>
  <si>
    <t xml:space="preserve">  4.3   7.7 10.13 12.17</t>
  </si>
  <si>
    <t xml:space="preserve">  7.1   9.4  13.7  21.9</t>
  </si>
  <si>
    <t>Sun 25-Jun-2000 2:10 PM Att: 22,229 Venue: Docklands</t>
  </si>
  <si>
    <t xml:space="preserve">  1.3   3.7  7.11 10.14</t>
  </si>
  <si>
    <t>Western Bulldogs won by 61 pts [Match stats]</t>
  </si>
  <si>
    <t xml:space="preserve">  2.4   4.8  15.8 17.10</t>
  </si>
  <si>
    <t>Sun 25-Jun-2000 2:40 PM Att: 34,743 Venue: Gabba</t>
  </si>
  <si>
    <t xml:space="preserve">  6.3  15.8 19.13 23.18</t>
  </si>
  <si>
    <t xml:space="preserve">  1.5   5.8   6.9  7.10</t>
  </si>
  <si>
    <t>Sun 25-Jun-2000 1:20 PM (3:20 PM) Att: 36,461 Venue: Subiaco</t>
  </si>
  <si>
    <t xml:space="preserve">  2.4   7.7 10.13 16.17</t>
  </si>
  <si>
    <t>Kangaroos won by 61 pts [Match stats]</t>
  </si>
  <si>
    <t>Rnd Att: 273,687 (34,211) Tot Att: 4,377,105 (32,185)</t>
  </si>
  <si>
    <t xml:space="preserve">  4.2   8.4  12.9 16.13</t>
  </si>
  <si>
    <t>Fri 30-Jun-2000 7:40 PM Att: 23,870 Venue: Docklands</t>
  </si>
  <si>
    <t xml:space="preserve">  4.2   8.6  10.7  13.7</t>
  </si>
  <si>
    <t xml:space="preserve">  2.2   5.3   9.3  10.6</t>
  </si>
  <si>
    <t>Sat 01-Jul-2000 2:10 PM Att: 73,465 Venue: M.C.G.</t>
  </si>
  <si>
    <t xml:space="preserve">  3.6 12.11 18.15 24.23</t>
  </si>
  <si>
    <t>Essendon won by 101 pts [Match stats]</t>
  </si>
  <si>
    <t xml:space="preserve">  0.5 11.12 13.15 14.19</t>
  </si>
  <si>
    <t>Sat 01-Jul-2000 7:40 PM Att: 30,423 Venue: Docklands</t>
  </si>
  <si>
    <t xml:space="preserve">  3.5   5.8 10.12 14.18</t>
  </si>
  <si>
    <t xml:space="preserve">  4.5   6.5   9.8 12.10</t>
  </si>
  <si>
    <t>Sat 01-Jul-2000 6:40 PM (8:40 PM) Att: 10,826 Venue: W.A.C.A.</t>
  </si>
  <si>
    <t xml:space="preserve">  1.1   1.8  3.12  8.16</t>
  </si>
  <si>
    <t xml:space="preserve">  1.4   4.5   9.8   9.9</t>
  </si>
  <si>
    <t>Sun 02-Jul-2000 2:10 PM Att: 48,268 Venue: M.C.G.</t>
  </si>
  <si>
    <t xml:space="preserve">  8.2  10.6  12.7 18.12</t>
  </si>
  <si>
    <t xml:space="preserve">  7.5  13.8 17.16 22.19</t>
  </si>
  <si>
    <t>Sun 02-Jul-2000 2:10 PM Att: 22,002 Venue: S.C.G.</t>
  </si>
  <si>
    <t xml:space="preserve">  3.1   6.5   9.7  12.8</t>
  </si>
  <si>
    <t xml:space="preserve">  7.8 13.11 14.15 20.18</t>
  </si>
  <si>
    <t>Sun 02-Jul-2000 2:40 PM Att: 24,662 Venue: Gabba</t>
  </si>
  <si>
    <t xml:space="preserve">  2.1   3.4   9.9 11.15</t>
  </si>
  <si>
    <t xml:space="preserve">  6.1  13.6 18.10 22.15</t>
  </si>
  <si>
    <t>Sun 02-Jul-2000 2:50 PM (3:20 PM) Att: 40,171 Venue: Football Park</t>
  </si>
  <si>
    <t xml:space="preserve">  7.4   9.6 12.10 16.13</t>
  </si>
  <si>
    <t>Rnd Att: 199,061 (24,883) Tot Att: 4,576,166 (31,779)</t>
  </si>
  <si>
    <t xml:space="preserve">  4.5  11.9 18.12 24.15</t>
  </si>
  <si>
    <t>Fri 07-Jul-2000 7:40 PM Att: 34,567 Venue: Docklands</t>
  </si>
  <si>
    <t xml:space="preserve">  4.0   4.0   7.1  11.6</t>
  </si>
  <si>
    <t>Essendon won by 87 pts [Match stats]</t>
  </si>
  <si>
    <t xml:space="preserve">  7.2  11.6  14.6  17.7</t>
  </si>
  <si>
    <t>Sat 08-Jul-2000 2:10 PM Att: 20,480 Venue: Kardinia Park</t>
  </si>
  <si>
    <t xml:space="preserve">  3.4   6.8  9.13 14.18</t>
  </si>
  <si>
    <t xml:space="preserve">  3.5   7.8  11.9 19.11</t>
  </si>
  <si>
    <t>Sat 08-Jul-2000 2:10 PM Att: 33,923 Venue: M.C.G.</t>
  </si>
  <si>
    <t xml:space="preserve">  4.1   7.2  11.6  15.9</t>
  </si>
  <si>
    <t xml:space="preserve">  5.6   9.9 15.12 20.14</t>
  </si>
  <si>
    <t>Sat 08-Jul-2000 7:40 PM Att: 9,198 Venue: S.C.G.</t>
  </si>
  <si>
    <t xml:space="preserve">  1.6   5.8  6.10  7.14</t>
  </si>
  <si>
    <t>Kangaroos won by 78 pts [Match stats]</t>
  </si>
  <si>
    <t xml:space="preserve">  4.3   9.6  15.8 17.13</t>
  </si>
  <si>
    <t>Sat 08-Jul-2000 7:10 PM (9:10 PM) Att: 22,232 Venue: W.A.C.A.</t>
  </si>
  <si>
    <t xml:space="preserve">  2.1   3.4   3.4   4.5</t>
  </si>
  <si>
    <t>West Coast won by 86 pts [Match stats]</t>
  </si>
  <si>
    <t xml:space="preserve">  4.6   9.9 20.12 28.12</t>
  </si>
  <si>
    <t>Sun 09-Jul-2000 2:10 PM Att: 30,096 Venue: Princes Park</t>
  </si>
  <si>
    <t xml:space="preserve">  1.1   6.3   7.6  10.9</t>
  </si>
  <si>
    <t>Carlton won by 111 pts [Match stats]</t>
  </si>
  <si>
    <t xml:space="preserve">  7.3  13.6 15.11 23.11</t>
  </si>
  <si>
    <t>Sun 09-Jul-2000 2:10 PM (2:40 PM) Att: 21,783 Venue: Football Park</t>
  </si>
  <si>
    <t xml:space="preserve">  4.2   8.6 10.10 16.10</t>
  </si>
  <si>
    <t xml:space="preserve">  3.4   7.6  10.9 16.10</t>
  </si>
  <si>
    <t>Sun 09-Jul-2000 3:20 PM Att: 26,782 Venue: Gabba</t>
  </si>
  <si>
    <t xml:space="preserve">  3.5   8.9 15.11 18.16</t>
  </si>
  <si>
    <t>Rnd Att: 243,507 (30,438) Tot Att: 4,819,673 (31,708)</t>
  </si>
  <si>
    <t xml:space="preserve">  3.1   5.3   7.4  13.7</t>
  </si>
  <si>
    <t>Fri 14-Jul-2000 7:40 PM Att: 37,446 Venue: Docklands</t>
  </si>
  <si>
    <t xml:space="preserve">  5.3   9.7 14.13 18.16</t>
  </si>
  <si>
    <t>Kangaroos won by 39 pts [Match stats]</t>
  </si>
  <si>
    <t xml:space="preserve">  3.6  9.10 11.11 15.17</t>
  </si>
  <si>
    <t>Fri 14-Jul-2000 8:10 PM (8:40 PM) Att: 35,425 Venue: Football Park</t>
  </si>
  <si>
    <t xml:space="preserve">  5.2   5.4 11.10 13.12</t>
  </si>
  <si>
    <t xml:space="preserve">  2.1   4.3   8.3  11.6</t>
  </si>
  <si>
    <t>Sat 15-Jul-2000 2:10 PM Att: 25,397 Venue: Princes Park</t>
  </si>
  <si>
    <t xml:space="preserve">  2.3   3.5   8.8  11.9</t>
  </si>
  <si>
    <t xml:space="preserve">  7.4  14.7 17.10 25.15</t>
  </si>
  <si>
    <t>Sat 15-Jul-2000 7:40 PM Att: 46,946 Venue: Docklands</t>
  </si>
  <si>
    <t xml:space="preserve">  4.1   6.2  11.4  13.4</t>
  </si>
  <si>
    <t>Essendon won by 83 pts [Match stats]</t>
  </si>
  <si>
    <t xml:space="preserve">  4.1   8.4  14.6 18.12</t>
  </si>
  <si>
    <t>Sun 16-Jul-2000 12:40 PM Att: 21,956 Venue: Gabba</t>
  </si>
  <si>
    <t xml:space="preserve">  3.1   5.5   6.8  7.11</t>
  </si>
  <si>
    <t xml:space="preserve">  5.2   6.6   8.9 12.12</t>
  </si>
  <si>
    <t>Sun 16-Jul-2000 2:10 PM Att: 33,182 Venue: M.C.G.</t>
  </si>
  <si>
    <t xml:space="preserve">  3.2   7.4  14.9 15.14</t>
  </si>
  <si>
    <t xml:space="preserve">  4.4  10.8 12.11 14.14</t>
  </si>
  <si>
    <t>Sun 16-Jul-2000 2:10 PM Att: 24,039 Venue: Docklands</t>
  </si>
  <si>
    <t xml:space="preserve">  4.4  7.11 11.13 17.14</t>
  </si>
  <si>
    <t xml:space="preserve">  3.3   7.4  11.7  12.7</t>
  </si>
  <si>
    <t>Sun 16-Jul-2000 1:20 PM (3:20 PM) Att: 19,116 Venue: W.A.C.A.</t>
  </si>
  <si>
    <t xml:space="preserve">  2.5  6.11  7.14 15.16</t>
  </si>
  <si>
    <t>Rnd Att: 294,455 (36,807) Tot Att: 5,114,128 (31,963)</t>
  </si>
  <si>
    <t xml:space="preserve">  2.3   6.5   9.7 12.11</t>
  </si>
  <si>
    <t>Fri 21-Jul-2000 7:40 PM Att: 91,571 Venue: M.C.G.</t>
  </si>
  <si>
    <t xml:space="preserve">  4.4   6.6   9.9 16.13</t>
  </si>
  <si>
    <t xml:space="preserve">  3.1   8.4 11.10 15.11</t>
  </si>
  <si>
    <t>Sat 22-Jul-2000 2:10 PM Att: 18,976 Venue: M.C.G.</t>
  </si>
  <si>
    <t xml:space="preserve">  5.3   8.7  10.8  12.8</t>
  </si>
  <si>
    <t xml:space="preserve">  2.3   4.6  8.11 13.13</t>
  </si>
  <si>
    <t>Sat 22-Jul-2000 7:40 PM Att: 30,342 Venue: Docklands</t>
  </si>
  <si>
    <t xml:space="preserve">  3.2   9.5  14.9 15.10</t>
  </si>
  <si>
    <t xml:space="preserve">  6.4  8.13 15.14 21.19</t>
  </si>
  <si>
    <t>Sat 22-Jul-2000 7:40 PM Att: 30,551 Venue: S.C.G.</t>
  </si>
  <si>
    <t xml:space="preserve">  3.1   5.5  11.7  14.7</t>
  </si>
  <si>
    <t xml:space="preserve">  4.2   5.3   8.5  12.6</t>
  </si>
  <si>
    <t>Sat 22-Jul-2000 6:40 PM (8:40 PM) Att: 30,615 Venue: Subiaco</t>
  </si>
  <si>
    <t xml:space="preserve">  3.4  5.12  9.19 14.24</t>
  </si>
  <si>
    <t xml:space="preserve">  2.3   5.8  6.11 11.12</t>
  </si>
  <si>
    <t>Sun 23-Jul-2000 1:40 PM (2:10 PM) Att: 40,817 Venue: Football Park</t>
  </si>
  <si>
    <t xml:space="preserve">  4.5   7.7  13.8 17.13</t>
  </si>
  <si>
    <t xml:space="preserve">  8.2  12.4  20.7 25.10</t>
  </si>
  <si>
    <t>Sun 23-Jul-2000 2:10 PM Att: 16,120 Venue: Docklands</t>
  </si>
  <si>
    <t xml:space="preserve">  2.2   4.5   8.7 11.11</t>
  </si>
  <si>
    <t>Melbourne won by 83 pts [Match stats]</t>
  </si>
  <si>
    <t xml:space="preserve">  5.4  10.6  17.8 18.11</t>
  </si>
  <si>
    <t>Sun 23-Jul-2000 2:10 PM Att: 35,463 Venue: M.C.G.</t>
  </si>
  <si>
    <t xml:space="preserve">  4.1   5.3   6.7  12.7</t>
  </si>
  <si>
    <t>Rnd Att: 305,435 (38,179) Tot Att: 5,419,563 (32,259)</t>
  </si>
  <si>
    <t xml:space="preserve">  3.2   7.3  11.7  12.9</t>
  </si>
  <si>
    <t>Fri 28-Jul-2000 7:40 PM Att: 45,725 Venue: Docklands</t>
  </si>
  <si>
    <t xml:space="preserve">  4.1   7.3   9.4  14.8</t>
  </si>
  <si>
    <t xml:space="preserve">  4.1   9.3  12.6  15.8</t>
  </si>
  <si>
    <t>Sat 29-Jul-2000 2:10 PM Att: 25,512 Venue: M.C.G.</t>
  </si>
  <si>
    <t xml:space="preserve">  3.4   4.9  6.10  9.13</t>
  </si>
  <si>
    <t xml:space="preserve">  2.4   6.6  10.8 12.11</t>
  </si>
  <si>
    <t>Sat 29-Jul-2000 2:10 PM Att: 35,697 Venue: Docklands</t>
  </si>
  <si>
    <t xml:space="preserve">  5.2   7.7 10.10 12.12</t>
  </si>
  <si>
    <t xml:space="preserve">  3.1  11.3 17.10 23.15</t>
  </si>
  <si>
    <t>Sat 29-Jul-2000 7:40 PM Att: 25,603 Venue: Gabba</t>
  </si>
  <si>
    <t xml:space="preserve">  4.5   6.8   8.9  8.15</t>
  </si>
  <si>
    <t>Brisbane Lions won by 90 pts [Match stats]</t>
  </si>
  <si>
    <t xml:space="preserve">  5.5   8.8  9.12 12.16</t>
  </si>
  <si>
    <t>Sun 30-Jul-2000 1:40 PM (2:10 PM) Att: 30,152 Venue: Football Park</t>
  </si>
  <si>
    <t xml:space="preserve">  2.2   9.4  10.7 12.11</t>
  </si>
  <si>
    <t xml:space="preserve">  4.2   7.5 10.12 11.14</t>
  </si>
  <si>
    <t>Sun 30-Jul-2000 2:10 PM Att: 30,003 Venue: Docklands</t>
  </si>
  <si>
    <t xml:space="preserve">  3.4   7.8  9.11 14.14</t>
  </si>
  <si>
    <t xml:space="preserve">  3.4   9.8 13.16 18.18</t>
  </si>
  <si>
    <t>Sun 30-Jul-2000 2:10 PM Att: 75,033 Venue: M.C.G.</t>
  </si>
  <si>
    <t xml:space="preserve">  4.0  11.4  13.5  17.6</t>
  </si>
  <si>
    <t xml:space="preserve">  1.3   4.4   9.8 15.11</t>
  </si>
  <si>
    <t>Sun 30-Jul-2000 1:20 PM (3:20 PM) Att: 37,710 Venue: Subiaco</t>
  </si>
  <si>
    <t xml:space="preserve">  5.2   9.6  12.8 15.10</t>
  </si>
  <si>
    <t>Rnd Att: 321,248 (40,156) Tot Att: 5,740,811 (32,618)</t>
  </si>
  <si>
    <t xml:space="preserve">  3.2   5.3   7.8  9.12</t>
  </si>
  <si>
    <t>Fri 04-Aug-2000 7:40 PM Att: 45,527 Venue: Docklands</t>
  </si>
  <si>
    <t xml:space="preserve">  3.3   7.8 10.11 11.15</t>
  </si>
  <si>
    <t xml:space="preserve">  2.2   4.6  8.12 13.19</t>
  </si>
  <si>
    <t>Sat 05-Aug-2000 2:10 PM Att: 66,122 Venue: M.C.G.</t>
  </si>
  <si>
    <t xml:space="preserve">  4.0   7.6  8.11 11.12</t>
  </si>
  <si>
    <t xml:space="preserve">  5.6  11.8 16.13 18.16</t>
  </si>
  <si>
    <t>Sat 05-Aug-2000 2:10 PM Att: 26,011 Venue: Kardinia Park</t>
  </si>
  <si>
    <t xml:space="preserve">  5.3  11.5  15.9 18.12</t>
  </si>
  <si>
    <t xml:space="preserve">  5.4 10.10 16.16 23.18</t>
  </si>
  <si>
    <t>Sat 05-Aug-2000 7:40 PM Att: 25,070 Venue: Gabba</t>
  </si>
  <si>
    <t xml:space="preserve">  2.2   5.4   6.4   7.7</t>
  </si>
  <si>
    <t>Brisbane Lions won by 107 pts [Match stats]</t>
  </si>
  <si>
    <t xml:space="preserve">  5.0   6.1  11.8 18.12</t>
  </si>
  <si>
    <t>Sat 05-Aug-2000 7:40 PM Att: 16,310 Venue: Docklands</t>
  </si>
  <si>
    <t xml:space="preserve">  3.4  7.10  8.14 10.17</t>
  </si>
  <si>
    <t>Kangaroos won by 43 pts [Match stats]</t>
  </si>
  <si>
    <t xml:space="preserve">  4.1   6.5  13.7 19.11</t>
  </si>
  <si>
    <t>Sun 06-Aug-2000 2:10 PM Att: 65,078 Venue: M.C.G.</t>
  </si>
  <si>
    <t xml:space="preserve">  2.3   4.5  6.10  7.10</t>
  </si>
  <si>
    <t>Carlton won by 73 pts [Match stats]</t>
  </si>
  <si>
    <t xml:space="preserve">  1.1   8.5  12.8  14.8</t>
  </si>
  <si>
    <t>Sun 06-Aug-2000 2:10 PM (2:40 PM) Att: 42,659 Venue: Football Park</t>
  </si>
  <si>
    <t xml:space="preserve">  9.6 10.11 13.16 20.19</t>
  </si>
  <si>
    <t xml:space="preserve">  5.1   8.3  10.6 15.10</t>
  </si>
  <si>
    <t>Sun 06-Aug-2000 1:10 PM (3:10 PM) Att: 34,471 Venue: Subiaco</t>
  </si>
  <si>
    <t xml:space="preserve">  4.4  13.5  19.9 26.14</t>
  </si>
  <si>
    <t>Melbourne won by 70 pts [Match stats]</t>
  </si>
  <si>
    <t>2000 Ladder</t>
  </si>
  <si>
    <t>415.326 (56%)</t>
  </si>
  <si>
    <t>259.216 (55%)</t>
  </si>
  <si>
    <t>396.291 (58%)</t>
  </si>
  <si>
    <t>291.233 (56%)</t>
  </si>
  <si>
    <t>378.289 (57%)</t>
  </si>
  <si>
    <t>314.275 (53%)</t>
  </si>
  <si>
    <t>359.293 (55%)</t>
  </si>
  <si>
    <t>338.276 (55%)</t>
  </si>
  <si>
    <t>329.260 (56%)</t>
  </si>
  <si>
    <t>337.284 (54%)</t>
  </si>
  <si>
    <t>384.298 (56%)</t>
  </si>
  <si>
    <t>323.284 (53%)</t>
  </si>
  <si>
    <t>347.239 (59%)</t>
  </si>
  <si>
    <t>330.261 (56%)</t>
  </si>
  <si>
    <t>327.236 (58%)</t>
  </si>
  <si>
    <t>328.283 (54%)</t>
  </si>
  <si>
    <t>303.250 (55%)</t>
  </si>
  <si>
    <t>323.283 (53%)</t>
  </si>
  <si>
    <t>328.251 (57%)</t>
  </si>
  <si>
    <t>323.317 (50%)</t>
  </si>
  <si>
    <t>347.265 (57%)</t>
  </si>
  <si>
    <t>276.230 (55%)</t>
  </si>
  <si>
    <t>387.296 (57%)</t>
  </si>
  <si>
    <t>326.260 (56%)</t>
  </si>
  <si>
    <t>351.293 (55%)</t>
  </si>
  <si>
    <t>273.290 (48%)</t>
  </si>
  <si>
    <t>339.261 (57%)</t>
  </si>
  <si>
    <t>301.283 (52%)</t>
  </si>
  <si>
    <t>356.295 (55%)</t>
  </si>
  <si>
    <t>272.223 (55%)</t>
  </si>
  <si>
    <t>391.285 (58%)</t>
  </si>
  <si>
    <t>Games: 176, Goals: 5342, Behinds: 4341, Accuracy: 55.17%, Total points: 36393, Average score: 103</t>
  </si>
  <si>
    <t xml:space="preserve">  4.2   6.3  11.5  14.8</t>
  </si>
  <si>
    <t>Fri 11-Aug-2000 7:45 PM Att: 44,709 Venue: Docklands</t>
  </si>
  <si>
    <t xml:space="preserve">  3.4   6.5   9.9 12.11</t>
  </si>
  <si>
    <t xml:space="preserve">  9.1  15.6  25.9 31.12</t>
  </si>
  <si>
    <t>Sat 12-Aug-2000 2:30 PM Att: 68,443 Venue: M.C.G.</t>
  </si>
  <si>
    <t xml:space="preserve">  4.2   6.3   9.4  11.7</t>
  </si>
  <si>
    <t>Essendon won by 125 pts [Match stats]</t>
  </si>
  <si>
    <t xml:space="preserve">  3.6  7.10 11.15 15.20</t>
  </si>
  <si>
    <t>Sat 12-Aug-2000 7:45 PM Att: 25,925 Venue: Gabba</t>
  </si>
  <si>
    <t xml:space="preserve">  3.3   5.7  7.13 10.16</t>
  </si>
  <si>
    <t xml:space="preserve">  3.4   6.4   8.5  15.6</t>
  </si>
  <si>
    <t>Sun 13-Aug-2000 2:30 PM Att: 75,570 Venue: M.C.G.</t>
  </si>
  <si>
    <t xml:space="preserve">  4.4   8.8 10.14 12.15</t>
  </si>
  <si>
    <t xml:space="preserve">  6.1  10.7 12.11 16.14</t>
  </si>
  <si>
    <t>Fri 18-Aug-2000 7:45 PM Att: 50,027 Venue: M.C.G.</t>
  </si>
  <si>
    <t xml:space="preserve">  2.2   5.3   9.7 15.10</t>
  </si>
  <si>
    <t xml:space="preserve">  3.3  10.5  18.9 23.13</t>
  </si>
  <si>
    <t>Sat 19-Aug-2000 2:30 PM Att: 56,924 Venue: M.C.G.</t>
  </si>
  <si>
    <t xml:space="preserve">  3.1   4.4   9.4  10.9</t>
  </si>
  <si>
    <t>Carlton won by 82 pts [Match stats]</t>
  </si>
  <si>
    <t xml:space="preserve">  6.5 14.10 18.14 23.18</t>
  </si>
  <si>
    <t>Fri 25-Aug-2000 7:45 PM Att: 63,937 Venue: M.C.G.</t>
  </si>
  <si>
    <t xml:space="preserve">  5.1   9.1  10.4  17.4</t>
  </si>
  <si>
    <t xml:space="preserve">  4.2   8.7 14.13 18.17</t>
  </si>
  <si>
    <t>Sat 26-Aug-2000 2:30 PM Att: 84,778 Venue: M.C.G.</t>
  </si>
  <si>
    <t xml:space="preserve">  2.3   5.4   6.7  12.8</t>
  </si>
  <si>
    <t>Essendon won by 45 pts [Match stats]</t>
  </si>
  <si>
    <t xml:space="preserve">  4.8 10.16 16.17 19.21</t>
  </si>
  <si>
    <t>Sat 02-Sep-2000 2:45 PM Att: 96,249 Venue: M.C.G.</t>
  </si>
  <si>
    <t xml:space="preserve">  3.3   5.5   8.8  11.9</t>
  </si>
  <si>
    <t xml:space="preserve">[1999] [2001] </t>
  </si>
  <si>
    <t>[1998] [2000]</t>
  </si>
  <si>
    <t>1999 Season Scores and Results</t>
  </si>
  <si>
    <t>Rnd Att: 321,666 (40,208) Tot Att: 321,666 (40,208)</t>
  </si>
  <si>
    <t xml:space="preserve">  3.4   5.8   7.9 16.14</t>
  </si>
  <si>
    <t>Thu 25-Mar-1999 7:40 PM (6:40 PM) Att: 71,501 Venue: M.C.G.</t>
  </si>
  <si>
    <t xml:space="preserve">  3.5  4.11  5.12  9.17</t>
  </si>
  <si>
    <t xml:space="preserve">  5.0   8.7  14.8  22.9</t>
  </si>
  <si>
    <t>Fri 26-Mar-1999 7:40 PM (6:40 PM) Att: 33,674 Venue: M.C.G.</t>
  </si>
  <si>
    <t xml:space="preserve">  8.3  15.5  19.7  21.9</t>
  </si>
  <si>
    <t xml:space="preserve">  4.7 10.10 13.13 14.20</t>
  </si>
  <si>
    <t>Sat 27-Mar-1999 2:10 PM (1:10 PM) Att: 47,620 Venue: M.C.G.</t>
  </si>
  <si>
    <t xml:space="preserve">  5.2   8.4  11.5  13.9</t>
  </si>
  <si>
    <t xml:space="preserve">  2.0   4.2   8.3  12.6</t>
  </si>
  <si>
    <t>Sat 27-Mar-1999 7:40 PM (7:10 PM) Att: 39,135 Venue: Football Park</t>
  </si>
  <si>
    <t xml:space="preserve">  4.5   6.8 10.12 13.13</t>
  </si>
  <si>
    <t>Western Bulldogs won by 13 pts [Match stats]</t>
  </si>
  <si>
    <t xml:space="preserve">  6.1  13.6  16.9 23.14</t>
  </si>
  <si>
    <t>Sat 27-Mar-1999 7:40 PM Att: 20,172 Venue: Gabba</t>
  </si>
  <si>
    <t xml:space="preserve">  4.0   6.1   6.3  10.3</t>
  </si>
  <si>
    <t>Brisbane Lions won by 89 pts [Match stats]</t>
  </si>
  <si>
    <t xml:space="preserve">  3.3   4.7   7.9  8.11</t>
  </si>
  <si>
    <t>Sun 28-Mar-1999 2:10 PM Att: 48,620 Venue: M.C.G.</t>
  </si>
  <si>
    <t xml:space="preserve">  3.3   4.6  7.11 10.14</t>
  </si>
  <si>
    <t xml:space="preserve">  0.1   2.5  6.11 12.14</t>
  </si>
  <si>
    <t>Sun 28-Mar-1999 2:10 PM Att: 28,264 Venue: S.C.G.</t>
  </si>
  <si>
    <t xml:space="preserve">  6.4   9.7 12.11 17.13</t>
  </si>
  <si>
    <t xml:space="preserve">  2.2   6.7  8.11 13.20</t>
  </si>
  <si>
    <t>Sun 28-Mar-1999 4:10 PM (6:10 PM) Att: 32,680 Venue: Subiaco</t>
  </si>
  <si>
    <t xml:space="preserve">  8.3  12.5  15.9 15.12</t>
  </si>
  <si>
    <t>Rnd Att: 306,196 (38,275) Tot Att: 627,862 (39,241)</t>
  </si>
  <si>
    <t xml:space="preserve">  3.3  10.9 12.13 15.16</t>
  </si>
  <si>
    <t>Thu 01-Apr-1999 7:40 PM Att: 48,383 Venue: M.C.G.</t>
  </si>
  <si>
    <t xml:space="preserve">  8.2  14.5  17.8  22.9</t>
  </si>
  <si>
    <t xml:space="preserve">  4.8  11.8 15.11 20.14</t>
  </si>
  <si>
    <t>Sat 03-Apr-1999 2:10 PM Att: 22,162 Venue: Princes Park</t>
  </si>
  <si>
    <t xml:space="preserve">  5.0  11.7  16.8 24.11</t>
  </si>
  <si>
    <t xml:space="preserve">  5.4   6.8 11.10 15.18</t>
  </si>
  <si>
    <t>Sat 03-Apr-1999 2:10 PM Att: 40,462 Venue: M.C.G.</t>
  </si>
  <si>
    <t xml:space="preserve">  2.2   8.8 10.14 13.18</t>
  </si>
  <si>
    <t xml:space="preserve">  2.0   6.2   7.3   8.8</t>
  </si>
  <si>
    <t>Sat 03-Apr-1999 7:40 PM Att: 29,135 Venue: Waverley Park</t>
  </si>
  <si>
    <t xml:space="preserve">  2.4   4.8  6.11  8.12</t>
  </si>
  <si>
    <t xml:space="preserve">  2.1   4.6  8.11 11.17</t>
  </si>
  <si>
    <t>Sat 03-Apr-1999 9:00 PM (11:00 PM) Att: 29,932 Venue: Subiaco</t>
  </si>
  <si>
    <t xml:space="preserve">  2.2   5.4  10.5  11.7</t>
  </si>
  <si>
    <t xml:space="preserve">  8.3  13.8 15.11 19.16</t>
  </si>
  <si>
    <t>Sun 04-Apr-1999 2:10 PM Att: 37,232 Venue: Waverley Park</t>
  </si>
  <si>
    <t xml:space="preserve">  1.3   3.3  10.4  13.6</t>
  </si>
  <si>
    <t xml:space="preserve">  2.1   8.4  11.8 17.12</t>
  </si>
  <si>
    <t>Sun 04-Apr-1999 2:10 PM (2:40 PM) Att: 28,384 Venue: Football Park</t>
  </si>
  <si>
    <t xml:space="preserve">  4.5   5.7  8.10 15.11</t>
  </si>
  <si>
    <t xml:space="preserve">  3.2  6.12 11.17 15.22</t>
  </si>
  <si>
    <t>Mon 05-Apr-1999 2:10 PM Att: 70,506 Venue: M.C.G.</t>
  </si>
  <si>
    <t xml:space="preserve">  4.5   7.6   8.8 12.11</t>
  </si>
  <si>
    <t>Rnd Att: 256,356 (32,045) Tot Att: 884,218 (36,842)</t>
  </si>
  <si>
    <t xml:space="preserve">  5.5  9.11 12.11 13.12</t>
  </si>
  <si>
    <t>Fri 09-Apr-1999 7:40 PM Att: 46,173 Venue: M.C.G.</t>
  </si>
  <si>
    <t xml:space="preserve">  6.2   8.2  12.5 15.10</t>
  </si>
  <si>
    <t xml:space="preserve">  3.3  10.4 17.11 22.17</t>
  </si>
  <si>
    <t>Sat 10-Apr-1999 2:10 PM Att: 50,324 Venue: M.C.G.</t>
  </si>
  <si>
    <t xml:space="preserve">  3.6  4.10  8.12  9.14</t>
  </si>
  <si>
    <t xml:space="preserve">  1.4   9.6 10.10 14.13</t>
  </si>
  <si>
    <t>Sat 10-Apr-1999 2:10 PM Att: 27,417 Venue: Kardinia Park</t>
  </si>
  <si>
    <t xml:space="preserve">  2.7  3.10  7.15 12.19</t>
  </si>
  <si>
    <t xml:space="preserve">  2.2   6.5  10.7 11.14</t>
  </si>
  <si>
    <t>Sat 10-Apr-1999 7:40 PM Att: 21,092 Venue: Gabba</t>
  </si>
  <si>
    <t xml:space="preserve">  7.4   9.7 12.11 15.13</t>
  </si>
  <si>
    <t xml:space="preserve">  4.0   6.5  10.9 11.12</t>
  </si>
  <si>
    <t>Sat 10-Apr-1999 8:40 PM (10:40 PM) Att: 22,552 Venue: Subiaco</t>
  </si>
  <si>
    <t xml:space="preserve">  5.2   6.7 11.12 16.16</t>
  </si>
  <si>
    <t xml:space="preserve">  4.3   4.5  10.7 15.13</t>
  </si>
  <si>
    <t>Sun 11-Apr-1999 2:10 PM Att: 27,649 Venue: Princes Park</t>
  </si>
  <si>
    <t xml:space="preserve">  3.4  5.11 12.11 15.15</t>
  </si>
  <si>
    <t xml:space="preserve">  4.3   6.4   8.6  11.9</t>
  </si>
  <si>
    <t>Sun 11-Apr-1999 2:10 PM Att: 19,441 Venue: Victoria Park</t>
  </si>
  <si>
    <t xml:space="preserve">  2.2   8.5 12.10 16.15</t>
  </si>
  <si>
    <t xml:space="preserve">  1.2   4.5  10.8 14.12</t>
  </si>
  <si>
    <t>Sun 11-Apr-1999 8:40 PM (9:10 PM) Att: 41,708 Venue: Football Park</t>
  </si>
  <si>
    <t xml:space="preserve">  3.2   5.8  8.10 11.15</t>
  </si>
  <si>
    <t>Rnd Att: 267,019 (33,377) Tot Att: 1,151,237 (35,976)</t>
  </si>
  <si>
    <t xml:space="preserve">  3.4   5.8 10.11 12.13</t>
  </si>
  <si>
    <t>Fri 16-Apr-1999 7:40 PM Att: 46,289 Venue: M.C.G.</t>
  </si>
  <si>
    <t xml:space="preserve">  1.2   6.4   7.9 12.12</t>
  </si>
  <si>
    <t xml:space="preserve">  3.2   8.4  13.4  19.7</t>
  </si>
  <si>
    <t>Sat 17-Apr-1999 2:10 PM Att: 19,100 Venue: Princes Park</t>
  </si>
  <si>
    <t xml:space="preserve">  4.1   7.3   9.5  14.8</t>
  </si>
  <si>
    <t xml:space="preserve">  2.4   7.5  12.7 14.12</t>
  </si>
  <si>
    <t>Sat 17-Apr-1999 2:10 PM Att: 49,609 Venue: M.C.G.</t>
  </si>
  <si>
    <t xml:space="preserve">  4.5  12.6  19.8 22.14</t>
  </si>
  <si>
    <t xml:space="preserve">  3.2   4.6  10.9 16.11</t>
  </si>
  <si>
    <t>Sat 17-Apr-1999 2:10 PM Att: 33,581 Venue: Waverley Park</t>
  </si>
  <si>
    <t xml:space="preserve">  1.3   7.4  11.7  15.9</t>
  </si>
  <si>
    <t xml:space="preserve">  3.2   6.3  11.7 17.13</t>
  </si>
  <si>
    <t>Sat 17-Apr-1999 7:40 PM Att: 21,360 Venue: Gabba</t>
  </si>
  <si>
    <t xml:space="preserve">  3.2   6.5   7.5   8.6</t>
  </si>
  <si>
    <t xml:space="preserve">  1.3   3.7   7.9 10.12</t>
  </si>
  <si>
    <t>Sat 17-Apr-1999 7:40 PM Att: 29,617 Venue: S.C.G.</t>
  </si>
  <si>
    <t xml:space="preserve">  6.3   9.7   9.8 10.10</t>
  </si>
  <si>
    <t xml:space="preserve">  2.4   4.7  6.12 10.14</t>
  </si>
  <si>
    <t>Sun 18-Apr-1999 2:10 PM (2:40 PM) Att: 34,570 Venue: Football Park</t>
  </si>
  <si>
    <t xml:space="preserve">  3.5   8.6  14.9 17.13</t>
  </si>
  <si>
    <t xml:space="preserve">  3.1   8.3  11.4  15.7</t>
  </si>
  <si>
    <t>Sun 18-Apr-1999 4:50 PM (6:50 PM) Att: 32,893 Venue: Subiaco</t>
  </si>
  <si>
    <t xml:space="preserve">  2.2   2.2   2.4   3.5</t>
  </si>
  <si>
    <t>Rnd Att: 277,644 (34,706) Tot Att: 1,428,881 (35,722)</t>
  </si>
  <si>
    <t xml:space="preserve">  2.5  7.11 12.15 21.17</t>
  </si>
  <si>
    <t>Fri 23-Apr-1999 7:40 PM Att: 43,043 Venue: M.C.G.</t>
  </si>
  <si>
    <t xml:space="preserve">  4.3   7.6   9.9  12.9</t>
  </si>
  <si>
    <t>Western Bulldogs won by 62 pts [Match stats]</t>
  </si>
  <si>
    <t xml:space="preserve">  4.3   4.7   8.9  9.11</t>
  </si>
  <si>
    <t>Sat 24-Apr-1999 2:10 PM Att: 31,189 Venue: Princes Park</t>
  </si>
  <si>
    <t xml:space="preserve">  4.1   9.7 13.10 17.13</t>
  </si>
  <si>
    <t xml:space="preserve">  3.2   5.8  6.11  9.14</t>
  </si>
  <si>
    <t>Sat 24-Apr-1999 2:10 PM Att: 27,370 Venue: Waverley Park</t>
  </si>
  <si>
    <t xml:space="preserve">  5.1   9.3  12.5 14.10</t>
  </si>
  <si>
    <t>Sat 24-Apr-1999 2:10 PM Att: 24,533 Venue: M.C.G.</t>
  </si>
  <si>
    <t xml:space="preserve">  0.2   2.9  6.11  9.12</t>
  </si>
  <si>
    <t xml:space="preserve">  4.1   6.4  12.6  14.8</t>
  </si>
  <si>
    <t>Sat 24-Apr-1999 7:40 PM Att: 11,706 Venue: S.C.G.</t>
  </si>
  <si>
    <t xml:space="preserve">  4.2   9.5  10.9 13.12</t>
  </si>
  <si>
    <t xml:space="preserve">  7.3   8.8 14.12 15.18</t>
  </si>
  <si>
    <t>Sun 25-Apr-1999 2:10 PM Att: 73,118 Venue: M.C.G.</t>
  </si>
  <si>
    <t xml:space="preserve">  1.1   6.2  11.4 15.10</t>
  </si>
  <si>
    <t xml:space="preserve">  2.6   8.9 15.12 23.17</t>
  </si>
  <si>
    <t>Sun 25-Apr-1999 2:10 PM (2:40 PM) Att: 42,641 Venue: Football Park</t>
  </si>
  <si>
    <t xml:space="preserve">  3.3   7.4   8.6  11.8</t>
  </si>
  <si>
    <t>Adelaide won by 81 pts [Match stats]</t>
  </si>
  <si>
    <t xml:space="preserve">  1.3   3.5   6.8  7.11</t>
  </si>
  <si>
    <t>Sun 25-Apr-1999 9:00 PM (11:00 PM) Att: 24,044 Venue: Subiaco</t>
  </si>
  <si>
    <t xml:space="preserve">  3.3   6.9 12.13 15.18</t>
  </si>
  <si>
    <t>Rnd Att: 293,188 (36,649) Tot Att: 1,722,069 (35,876)</t>
  </si>
  <si>
    <t xml:space="preserve">  2.3   5.6 10.10 14.15</t>
  </si>
  <si>
    <t>Fri 30-Apr-1999 7:40 PM Att: 43,777 Venue: M.C.G.</t>
  </si>
  <si>
    <t xml:space="preserve">  3.3   4.7  4.12  7.16</t>
  </si>
  <si>
    <t xml:space="preserve">  2.2   6.4   9.9 11.12</t>
  </si>
  <si>
    <t>Sat 01-May-1999 2:10 PM Att: 59,458 Venue: M.C.G.</t>
  </si>
  <si>
    <t xml:space="preserve">  2.1   9.3 10.10 17.11</t>
  </si>
  <si>
    <t xml:space="preserve">  2.5   8.8 11.11 14.14</t>
  </si>
  <si>
    <t>Sat 01-May-1999 2:10 PM Att: 27,341 Venue: Kardinia Park</t>
  </si>
  <si>
    <t xml:space="preserve">  5.4   7.8 10.12 14.16</t>
  </si>
  <si>
    <t xml:space="preserve">  5.5   5.6   9.7  14.9</t>
  </si>
  <si>
    <t>Sat 01-May-1999 7:40 PM Att: 21,753 Venue: Gabba</t>
  </si>
  <si>
    <t xml:space="preserve">  1.3   5.4   8.6 10.10</t>
  </si>
  <si>
    <t xml:space="preserve">  7.5  10.8 12.10 18.16</t>
  </si>
  <si>
    <t>Sat 01-May-1999 9:00 PM (11:00 PM) Att: 32,370 Venue: Subiaco</t>
  </si>
  <si>
    <t xml:space="preserve">  0.0   3.4   5.7  7.10</t>
  </si>
  <si>
    <t>West Coast won by 72 pts [Match stats]</t>
  </si>
  <si>
    <t xml:space="preserve">  0.4   7.5  11.9 16.13</t>
  </si>
  <si>
    <t>Sun 02-May-1999 2:10 PM Att: 38,245 Venue: M.C.G.</t>
  </si>
  <si>
    <t xml:space="preserve">  5.1  12.4  16.9 21.11</t>
  </si>
  <si>
    <t xml:space="preserve">  4.1   6.4  10.9 15.10</t>
  </si>
  <si>
    <t>Sun 02-May-1999 2:10 PM Att: 24,629 Venue: S.C.G.</t>
  </si>
  <si>
    <t xml:space="preserve">  2.1   7.4   9.7  11.9</t>
  </si>
  <si>
    <t xml:space="preserve">  5.2   8.5  14.6  18.7</t>
  </si>
  <si>
    <t>Sun 02-May-1999 2:10 PM (2:40 PM) Att: 45,615 Venue: Football Park</t>
  </si>
  <si>
    <t xml:space="preserve">  2.5  4.11  8.13 12.15</t>
  </si>
  <si>
    <t>Rnd Att: 248,062 (31,008) Tot Att: 1,970,131 (35,181)</t>
  </si>
  <si>
    <t xml:space="preserve">  3.2   8.3  14.6 18.10</t>
  </si>
  <si>
    <t>Fri 07-May-1999 7:40 PM Att: 52,103 Venue: M.C.G.</t>
  </si>
  <si>
    <t xml:space="preserve">  5.3   8.6  10.9 14.14</t>
  </si>
  <si>
    <t xml:space="preserve">  6.1  12.5  17.7 20.14</t>
  </si>
  <si>
    <t>Sat 08-May-1999 2:10 PM Att: 51,722 Venue: M.C.G.</t>
  </si>
  <si>
    <t xml:space="preserve">  6.2  12.4  16.8 17.11</t>
  </si>
  <si>
    <t xml:space="preserve">  4.4   5.8  7.12  9.14</t>
  </si>
  <si>
    <t>Sat 08-May-1999 2:10 PM Att: 28,240 Venue: Waverley Park</t>
  </si>
  <si>
    <t xml:space="preserve">  1.2   4.4   5.4   7.6</t>
  </si>
  <si>
    <t xml:space="preserve">  1.5   8.7 10.14 13.18</t>
  </si>
  <si>
    <t>Sat 08-May-1999 7:40 PM Att: 22,023 Venue: Gabba</t>
  </si>
  <si>
    <t xml:space="preserve">  2.0   4.3   8.5   9.8</t>
  </si>
  <si>
    <t xml:space="preserve">  3.7   6.9  8.13 10.15</t>
  </si>
  <si>
    <t>Sat 08-May-1999 8:40 PM (9:10 PM) Att: 28,525 Venue: Football Park</t>
  </si>
  <si>
    <t xml:space="preserve">  4.1   5.5  11.9 18.12</t>
  </si>
  <si>
    <t xml:space="preserve"> 10.3  15.4  20.5  22.9</t>
  </si>
  <si>
    <t>Sun 09-May-1999 2:10 PM Att: 22,006 Venue: M.C.G.</t>
  </si>
  <si>
    <t xml:space="preserve">  2.2   8.3  11.8 12.13</t>
  </si>
  <si>
    <t>Kangaroos won by 56 pts [Match stats]</t>
  </si>
  <si>
    <t xml:space="preserve">  2.4   6.7  15.9 20.11</t>
  </si>
  <si>
    <t>Sun 09-May-1999 2:40 PM Att: 25,823 Venue: S.C.G.</t>
  </si>
  <si>
    <t xml:space="preserve">  3.3   8.3  12.6  16.7</t>
  </si>
  <si>
    <t xml:space="preserve">  1.3  6.11  9.15 16.20</t>
  </si>
  <si>
    <t>Sun 09-May-1999 3:20 PM (5:20 PM) Att: 17,620 Venue: Subiaco</t>
  </si>
  <si>
    <t xml:space="preserve">  6.4   9.4  13.8  15.9</t>
  </si>
  <si>
    <t>Rnd Att: 241,446 (30,181) Tot Att: 2,211,577 (34,556)</t>
  </si>
  <si>
    <t xml:space="preserve">  2.3   3.3   4.9   7.9</t>
  </si>
  <si>
    <t>Fri 14-May-1999 7:40 PM Att: 62,928 Venue: M.C.G.</t>
  </si>
  <si>
    <t xml:space="preserve">  1.3   5.7  7.10 13.16</t>
  </si>
  <si>
    <t xml:space="preserve">  4.1   5.8  9.12 14.15</t>
  </si>
  <si>
    <t>Sat 15-May-1999 2:10 PM Att: 26,339 Venue: M.C.G.</t>
  </si>
  <si>
    <t xml:space="preserve">  2.4   5.7  6.11  8.11</t>
  </si>
  <si>
    <t xml:space="preserve">  4.1   7.5  11.8 17.15</t>
  </si>
  <si>
    <t>Sat 15-May-1999 2:10 PM Att: 18,226 Venue: Princes Park</t>
  </si>
  <si>
    <t xml:space="preserve">  2.4   4.6   5.9  7.11</t>
  </si>
  <si>
    <t xml:space="preserve">  2.3   5.4   6.4   7.7</t>
  </si>
  <si>
    <t>Sat 15-May-1999 7:40 PM Att: 21,114 Venue: Waverley Park</t>
  </si>
  <si>
    <t xml:space="preserve">  2.4   7.5  12.8 15.11</t>
  </si>
  <si>
    <t>Kangaroos won by 52 pts [Match stats]</t>
  </si>
  <si>
    <t xml:space="preserve">  3.5   8.9 13.10 19.11</t>
  </si>
  <si>
    <t>Sat 15-May-1999 7:40 PM (8:10 PM) Att: 30,557 Venue: Football Park</t>
  </si>
  <si>
    <t xml:space="preserve">  2.1   6.3  10.7  13.8</t>
  </si>
  <si>
    <t xml:space="preserve">  4.4  8.10  9.14 14.16</t>
  </si>
  <si>
    <t>Sun 16-May-1999 2:10 PM Att: 21,581 Venue: Kardinia Park</t>
  </si>
  <si>
    <t xml:space="preserve">  6.3  11.5 17.12 21.15</t>
  </si>
  <si>
    <t xml:space="preserve">  5.3  13.4  17.7  21.9</t>
  </si>
  <si>
    <t>Sun 16-May-1999 2:10 PM Att: 28,217 Venue: M.C.G.</t>
  </si>
  <si>
    <t xml:space="preserve">  2.1   8.6 14.12 17.17</t>
  </si>
  <si>
    <t xml:space="preserve">  4.5  10.6  13.8 19.12</t>
  </si>
  <si>
    <t>Sun 16-May-1999 3:50 PM (5:50 PM) Att: 32,484 Venue: Subiaco</t>
  </si>
  <si>
    <t xml:space="preserve">  2.1   4.2   7.5  11.6</t>
  </si>
  <si>
    <t>Rnd Att: 259,941 (32,493) Tot Att: 2,471,518 (34,327)</t>
  </si>
  <si>
    <t xml:space="preserve">  1.6   5.7  7.14 12.16</t>
  </si>
  <si>
    <t>Fri 21-May-1999 7:40 PM Att: 44,457 Venue: M.C.G.</t>
  </si>
  <si>
    <t xml:space="preserve">  4.2   8.7  14.9 19.12</t>
  </si>
  <si>
    <t xml:space="preserve">  7.2   9.3  13.4  15.7</t>
  </si>
  <si>
    <t>Sat 22-May-1999 2:10 PM Att: 24,669 Venue: Princes Park</t>
  </si>
  <si>
    <t xml:space="preserve">  3.2   3.4   5.9  9.10</t>
  </si>
  <si>
    <t xml:space="preserve">  1.0   2.1   3.4   7.5</t>
  </si>
  <si>
    <t>Sat 22-May-1999 2:10 PM Att: 46,479 Venue: Waverley Park</t>
  </si>
  <si>
    <t xml:space="preserve">  5.4   8.7  9.11 15.17</t>
  </si>
  <si>
    <t xml:space="preserve">  2.3   6.7  8.11  9.13</t>
  </si>
  <si>
    <t>Sat 22-May-1999 7:40 PM (8:10 PM) Att: 38,151 Venue: Football Park</t>
  </si>
  <si>
    <t xml:space="preserve">  2.1   6.2   9.4  12.6</t>
  </si>
  <si>
    <t xml:space="preserve">  0.4   4.6  8.12 12.14</t>
  </si>
  <si>
    <t>Sat 22-May-1999 9:00 PM (11:00 PM) Att: 24,218 Venue: Subiaco</t>
  </si>
  <si>
    <t xml:space="preserve">  4.0   8.4  12.8 17.14</t>
  </si>
  <si>
    <t xml:space="preserve">  5.1  13.5  17.7 18.11</t>
  </si>
  <si>
    <t>Sun 23-May-1999 2:10 PM Att: 22,232 Venue: Waverley Park</t>
  </si>
  <si>
    <t xml:space="preserve">  1.4   2.6  4.10  7.15</t>
  </si>
  <si>
    <t xml:space="preserve">  8.3  13.7 18.10 22.12</t>
  </si>
  <si>
    <t>Sun 23-May-1999 2:40 PM Att: 22,948 Venue: Gabba</t>
  </si>
  <si>
    <t xml:space="preserve">  4.5   6.9  9.13 11.21</t>
  </si>
  <si>
    <t xml:space="preserve">  1.2   6.3   8.8 11.15</t>
  </si>
  <si>
    <t>Sun 23-May-1999 3:20 PM Att: 36,787 Venue: S.C.G.</t>
  </si>
  <si>
    <t xml:space="preserve">  4.3   7.6  10.8 14.10</t>
  </si>
  <si>
    <t>Rnd Att: 235,542 (29,443) Tot Att: 2,707,060 (33,838)</t>
  </si>
  <si>
    <t xml:space="preserve">  3.5   6.6   9.8 13.12</t>
  </si>
  <si>
    <t>Fri 04-Jun-1999 7:40 PM Att: 19,178 Venue: M.C.G.</t>
  </si>
  <si>
    <t xml:space="preserve">  6.4  12.7 18.10 22.12</t>
  </si>
  <si>
    <t xml:space="preserve">  2.2   5.3   6.9  8.13</t>
  </si>
  <si>
    <t>Fri 04-Jun-1999 8:40 PM (9:10 PM) Att: 39,389 Venue: Football Park</t>
  </si>
  <si>
    <t xml:space="preserve">  5.4  9.10 12.11 16.13</t>
  </si>
  <si>
    <t xml:space="preserve">  5.3  12.7  15.8 16.12</t>
  </si>
  <si>
    <t>Sat 05-Jun-1999 2:10 PM Att: 22,906 Venue: Kardinia Park</t>
  </si>
  <si>
    <t xml:space="preserve">  6.2   8.4  12.7 18.10</t>
  </si>
  <si>
    <t xml:space="preserve">  1.5   4.9  8.11 11.15</t>
  </si>
  <si>
    <t>Sat 05-Jun-1999 2:10 PM Att: 45,382 Venue: M.C.G.</t>
  </si>
  <si>
    <t xml:space="preserve">  4.3   6.5   9.8 12.15</t>
  </si>
  <si>
    <t xml:space="preserve">  1.1   3.5   4.6   6.8</t>
  </si>
  <si>
    <t>Sat 05-Jun-1999 7:40 PM Att: 17,665 Venue: Gabba</t>
  </si>
  <si>
    <t xml:space="preserve">  1.7   5.7   7.8  9.12</t>
  </si>
  <si>
    <t xml:space="preserve">  3.3   9.7 13.10 20.13</t>
  </si>
  <si>
    <t>Sun 06-Jun-1999 2:10 PM Att: 16,429 Venue: M.C.G.</t>
  </si>
  <si>
    <t xml:space="preserve">  5.5   9.8 14.14 18.18</t>
  </si>
  <si>
    <t xml:space="preserve">  7.4  10.5  15.8 22.13</t>
  </si>
  <si>
    <t>Sun 06-Jun-1999 2:40 PM Att: 41,280 Venue: S.C.G.</t>
  </si>
  <si>
    <t xml:space="preserve">  1.3   7.6  12.7 14.10</t>
  </si>
  <si>
    <t xml:space="preserve">  2.4   6.6  10.8 12.12</t>
  </si>
  <si>
    <t>Sun 06-Jun-1999 3:20 PM (5:20 PM) Att: 33,313 Venue: Subiaco</t>
  </si>
  <si>
    <t xml:space="preserve">  2.2   5.7  10.9 15.11</t>
  </si>
  <si>
    <t>Rnd Att: 256,703 (32,088) Tot Att: 2,963,763 (33,679)</t>
  </si>
  <si>
    <t xml:space="preserve">  9.2  13.5  18.8 21.11</t>
  </si>
  <si>
    <t>Fri 11-Jun-1999 7:40 PM Att: 61,783 Venue: M.C.G.</t>
  </si>
  <si>
    <t xml:space="preserve">  5.4   8.9 13.11 15.14</t>
  </si>
  <si>
    <t xml:space="preserve">  5.3   6.4   8.5  12.6</t>
  </si>
  <si>
    <t>Sat 12-Jun-1999 2:10 PM Att: 24,235 Venue: Princes Park</t>
  </si>
  <si>
    <t xml:space="preserve">  1.1   6.5  9.13 13.16</t>
  </si>
  <si>
    <t xml:space="preserve">  2.6  3.10  7.10 10.13</t>
  </si>
  <si>
    <t>Sat 12-Jun-1999 2:10 PM Att: 46,880 Venue: Waverley Park</t>
  </si>
  <si>
    <t xml:space="preserve">  2.3   7.9 13.10 15.12</t>
  </si>
  <si>
    <t xml:space="preserve">  2.2   3.5   4.7   4.8</t>
  </si>
  <si>
    <t>Sat 12-Jun-1999 8:40 PM (9:10 PM) Att: 25,753 Venue: Football Park</t>
  </si>
  <si>
    <t xml:space="preserve">  0.1   1.4   1.7  3.12</t>
  </si>
  <si>
    <t xml:space="preserve">  1.3  2.10  7.12 10.16</t>
  </si>
  <si>
    <t>Sun 13-Jun-1999 2:10 PM Att: 18,977 Venue: Princes Park</t>
  </si>
  <si>
    <t xml:space="preserve">  3.3   7.5   9.6 11.10</t>
  </si>
  <si>
    <t xml:space="preserve">  8.3  10.3  13.8 18.14</t>
  </si>
  <si>
    <t>Sun 13-Jun-1999 2:10 PM (4:10 PM) Att: 23,814 Venue: Subiaco</t>
  </si>
  <si>
    <t xml:space="preserve">  3.0   9.5  11.7 12.11</t>
  </si>
  <si>
    <t xml:space="preserve">  4.5   6.6  8.12 11.12</t>
  </si>
  <si>
    <t>Mon 14-Jun-1999 2:10 PM Att: 40,031 Venue: M.C.G.</t>
  </si>
  <si>
    <t xml:space="preserve">  3.2   5.5   9.7 13.11</t>
  </si>
  <si>
    <t xml:space="preserve">  3.3   7.6  10.9 12.12</t>
  </si>
  <si>
    <t>Mon 14-Jun-1999 2:40 PM Att: 15,230 Venue: S.C.G.</t>
  </si>
  <si>
    <t xml:space="preserve">  1.3   3.4   5.8  9.10</t>
  </si>
  <si>
    <t>Rnd Att: 234,585 (29,323) Tot Att: 3,198,348 (33,316)</t>
  </si>
  <si>
    <t xml:space="preserve">  3.2   8.5  9.10 15.11</t>
  </si>
  <si>
    <t>Fri 18-Jun-1999 7:40 PM Att: 36,013 Venue: M.C.G.</t>
  </si>
  <si>
    <t xml:space="preserve">  4.4   6.5   8.7  9.12</t>
  </si>
  <si>
    <t xml:space="preserve">  8.4  10.8 13.11 17.13</t>
  </si>
  <si>
    <t>Sat 19-Jun-1999 2:10 PM Att: 13,513 Venue: Princes Park</t>
  </si>
  <si>
    <t xml:space="preserve">  2.4   4.9  8.12 11.13</t>
  </si>
  <si>
    <t xml:space="preserve">  1.1   4.4  14.4  17.7</t>
  </si>
  <si>
    <t>Sat 19-Jun-1999 2:10 PM Att: 36,381 Venue: Waverley Park</t>
  </si>
  <si>
    <t xml:space="preserve">  9.4  11.6  14.7 14.12</t>
  </si>
  <si>
    <t xml:space="preserve">  2.6  4.11  6.14  9.17</t>
  </si>
  <si>
    <t>Sat 19-Jun-1999 7:40 PM Att: 24,989 Venue: Gabba</t>
  </si>
  <si>
    <t xml:space="preserve">  3.5   6.8 11.10 13.11</t>
  </si>
  <si>
    <t xml:space="preserve">  3.2   7.7 11.10 14.15</t>
  </si>
  <si>
    <t>Sat 19-Jun-1999 8:40 PM (9:10 PM) Att: 36,737 Venue: Football Park</t>
  </si>
  <si>
    <t xml:space="preserve">  5.3   9.7  12.9 14.10</t>
  </si>
  <si>
    <t xml:space="preserve">  2.2   4.8  6.13  8.13</t>
  </si>
  <si>
    <t>Sun 20-Jun-1999 2:10 PM Att: 26,006 Venue: Princes Park</t>
  </si>
  <si>
    <t xml:space="preserve">  3.3   5.7  7.11 12.16</t>
  </si>
  <si>
    <t xml:space="preserve">  1.3   5.6  11.7  14.8</t>
  </si>
  <si>
    <t>Sun 20-Jun-1999 2:10 PM Att: 28,350 Venue: M.C.G.</t>
  </si>
  <si>
    <t xml:space="preserve">  2.5   5.8 10.11 12.21</t>
  </si>
  <si>
    <t xml:space="preserve">  3.1   8.5  12.8 21.11</t>
  </si>
  <si>
    <t>Sun 20-Jun-1999 2:10 PM (4:10 PM) Att: 32,596 Venue: Subiaco</t>
  </si>
  <si>
    <t xml:space="preserve">  1.3   4.4   8.4  11.6</t>
  </si>
  <si>
    <t>Rnd Att: 252,174 (31,522) Tot Att: 3,450,522 (33,178)</t>
  </si>
  <si>
    <t xml:space="preserve">  3.7  6.12  8.16 10.20</t>
  </si>
  <si>
    <t>Fri 25-Jun-1999 7:40 PM Att: 55,230 Venue: M.C.G.</t>
  </si>
  <si>
    <t xml:space="preserve">  3.2   7.4   9.7 11.10</t>
  </si>
  <si>
    <t xml:space="preserve">  5.4  8.10 10.12 11.16</t>
  </si>
  <si>
    <t>Sat 26-Jun-1999 2:10 PM Att: 40,790 Venue: Waverley Park</t>
  </si>
  <si>
    <t xml:space="preserve">  3.3   5.4  11.9 15.13</t>
  </si>
  <si>
    <t xml:space="preserve">  1.3   4.9  6.10  9.14</t>
  </si>
  <si>
    <t>Sat 26-Jun-1999 2:10 PM Att: 19,093 Venue: Kardinia Park</t>
  </si>
  <si>
    <t xml:space="preserve">  6.6   9.9 13.11 16.16</t>
  </si>
  <si>
    <t xml:space="preserve">  1.2   5.6  8.10 13.11</t>
  </si>
  <si>
    <t>Sat 26-Jun-1999 7:40 PM Att: 36,558 Venue: M.C.G.</t>
  </si>
  <si>
    <t xml:space="preserve">  5.1   5.3   6.3   8.5</t>
  </si>
  <si>
    <t xml:space="preserve">  4.5   6.9  7.14  8.17</t>
  </si>
  <si>
    <t>Sat 26-Jun-1999 7:40 PM (8:10 PM) Att: 28,739 Venue: Football Park</t>
  </si>
  <si>
    <t xml:space="preserve">  2.1   3.5   6.8   6.9</t>
  </si>
  <si>
    <t xml:space="preserve">  4.0   8.6  14.9 16.13</t>
  </si>
  <si>
    <t>Sun 27-Jun-1999 2:10 PM Att: 23,371 Venue: M.C.G.</t>
  </si>
  <si>
    <t xml:space="preserve">  5.4   7.9 11.10 13.13</t>
  </si>
  <si>
    <t xml:space="preserve">  4.3   7.5  10.7  15.8</t>
  </si>
  <si>
    <t>Sun 27-Jun-1999 2:40 PM Att: 25,528 Venue: S.C.G.</t>
  </si>
  <si>
    <t xml:space="preserve">  6.4   9.7 17.10 20.13</t>
  </si>
  <si>
    <t>Brisbane Lions won by 35 pts [Match stats]</t>
  </si>
  <si>
    <t xml:space="preserve">  5.2  11.5  13.7 19.12</t>
  </si>
  <si>
    <t>Sun 27-Jun-1999 3:20 PM (5:20 PM) Att: 22,865 Venue: Subiaco</t>
  </si>
  <si>
    <t xml:space="preserve">  6.2   9.4  14.9 19.13</t>
  </si>
  <si>
    <t>Rnd Att: 283,061 (35,383) Tot Att: 3,733,583 (33,336)</t>
  </si>
  <si>
    <t xml:space="preserve">  5.0   9.3   9.5  13.9</t>
  </si>
  <si>
    <t>Fri 02-Jul-1999 7:40 PM Att: 29,462 Venue: M.C.G.</t>
  </si>
  <si>
    <t xml:space="preserve">  3.5   8.9 10.13 12.16</t>
  </si>
  <si>
    <t xml:space="preserve">  4.4   6.8 11.11 15.12</t>
  </si>
  <si>
    <t>Sat 03-Jul-1999 2:10 PM Att: 24,189 Venue: M.C.G.</t>
  </si>
  <si>
    <t xml:space="preserve">  5.3  11.4  13.7 15.10</t>
  </si>
  <si>
    <t xml:space="preserve">  1.7  4.12  9.14 13.18</t>
  </si>
  <si>
    <t>Sat 03-Jul-1999 2:10 PM Att: 43,614 Venue: Waverley Park</t>
  </si>
  <si>
    <t xml:space="preserve">  2.3   5.5   7.7   8.7</t>
  </si>
  <si>
    <t xml:space="preserve">  5.4  7.12 11.14 16.16</t>
  </si>
  <si>
    <t>Sat 03-Jul-1999 8:40 PM (10:40 PM) Att: 33,541 Venue: Subiaco</t>
  </si>
  <si>
    <t xml:space="preserve">  4.3   5.4  8.10 11.11</t>
  </si>
  <si>
    <t xml:space="preserve">  1.6  2.10  3.12  7.13</t>
  </si>
  <si>
    <t>Sun 04-Jul-1999 2:10 PM Att: 48,353 Venue: Waverley Park</t>
  </si>
  <si>
    <t xml:space="preserve">  1.1   5.3   9.6 13.11</t>
  </si>
  <si>
    <t xml:space="preserve">  6.1   9.6  13.8 16.12</t>
  </si>
  <si>
    <t>Sun 04-Jul-1999 2:10 PM Att: 35,273 Venue: M.C.G.</t>
  </si>
  <si>
    <t xml:space="preserve">  2.2   3.5   7.8 10.12</t>
  </si>
  <si>
    <t xml:space="preserve">  8.2   9.7 11.11 14.17</t>
  </si>
  <si>
    <t>Sun 04-Jul-1999 2:40 PM Att: 28,420 Venue: S.C.G.</t>
  </si>
  <si>
    <t xml:space="preserve">  1.4   8.7 13.12 18.15</t>
  </si>
  <si>
    <t xml:space="preserve">  7.3  10.5  17.8  25.9</t>
  </si>
  <si>
    <t>Sun 04-Jul-1999 3:10 PM (3:40 PM) Att: 40,209 Venue: Football Park</t>
  </si>
  <si>
    <t xml:space="preserve">  2.1   4.3   9.7 14.12</t>
  </si>
  <si>
    <t>Rnd Att: 241,702 (30,213) Tot Att: 3,975,285 (33,127)</t>
  </si>
  <si>
    <t xml:space="preserve">  5.0   6.2  11.6  16.8</t>
  </si>
  <si>
    <t>Fri 09-Jul-1999 7:40 PM Att: 32,564 Venue: M.C.G.</t>
  </si>
  <si>
    <t xml:space="preserve">  2.5   8.6   9.7  11.9</t>
  </si>
  <si>
    <t xml:space="preserve">  4.6  10.6 15.11 20.16</t>
  </si>
  <si>
    <t>Sat 10-Jul-1999 2:10 PM Att: 22,720 Venue: Princes Park</t>
  </si>
  <si>
    <t xml:space="preserve">  3.3   9.8  9.10 13.10</t>
  </si>
  <si>
    <t xml:space="preserve">  5.4   8.7 14.11 19.14</t>
  </si>
  <si>
    <t>Sat 10-Jul-1999 2:10 PM Att: 24,395 Venue: Kardinia Park</t>
  </si>
  <si>
    <t xml:space="preserve">  7.1  11.4  18.7 19.11</t>
  </si>
  <si>
    <t xml:space="preserve">  2.5   8.8 10.11 10.14</t>
  </si>
  <si>
    <t>Sat 10-Jul-1999 2:10 PM Att: 35,500 Venue: M.C.G.</t>
  </si>
  <si>
    <t xml:space="preserve">  4.7  6.12 11.13 18.17</t>
  </si>
  <si>
    <t xml:space="preserve">  1.4   2.7 11.11 13.14</t>
  </si>
  <si>
    <t>Sat 10-Jul-1999 7:40 PM Att: 22,758 Venue: Gabba</t>
  </si>
  <si>
    <t xml:space="preserve">  5.2   8.4   8.5   9.7</t>
  </si>
  <si>
    <t xml:space="preserve">  1.1   6.5  12.9 16.11</t>
  </si>
  <si>
    <t>Sat 10-Jul-1999 9:00 PM (11:00 PM) Att: 24,411 Venue: Subiaco</t>
  </si>
  <si>
    <t xml:space="preserve">  2.0   4.4  6.12 12.12</t>
  </si>
  <si>
    <t xml:space="preserve">  5.1  13.5  18.9 23.12</t>
  </si>
  <si>
    <t>Sun 11-Jul-1999 2:10 PM Att: 44,683 Venue: M.C.G.</t>
  </si>
  <si>
    <t xml:space="preserve">  1.3   5.6   9.8 16.12</t>
  </si>
  <si>
    <t xml:space="preserve">  4.3   8.8 11.11 14.15</t>
  </si>
  <si>
    <t>Sun 11-Jul-1999 2:10 PM (2:40 PM) Att: 34,671 Venue: Football Park</t>
  </si>
  <si>
    <t xml:space="preserve">  3.1   6.5   8.7   9.8</t>
  </si>
  <si>
    <t>Rnd Att: 279,628 (34,954) Tot Att: 4,254,913 (33,242)</t>
  </si>
  <si>
    <t xml:space="preserve">  3.3   8.8 12.12 15.17</t>
  </si>
  <si>
    <t>Fri 16-Jul-1999 7:40 PM Att: 44,898 Venue: M.C.G.</t>
  </si>
  <si>
    <t xml:space="preserve">  4.1   5.2   9.2  13.4</t>
  </si>
  <si>
    <t xml:space="preserve">  0.3   6.5   8.8 14.15</t>
  </si>
  <si>
    <t>Sat 17-Jul-1999 2:10 PM Att: 27,747 Venue: M.C.G.</t>
  </si>
  <si>
    <t xml:space="preserve">  4.4   9.7 14.12 14.13</t>
  </si>
  <si>
    <t xml:space="preserve">  3.1   6.4   8.6  10.8</t>
  </si>
  <si>
    <t>Sat 17-Jul-1999 2:10 PM Att: 22,268 Venue: Waverley Park</t>
  </si>
  <si>
    <t xml:space="preserve">  4.4   6.7 11.10 16.11</t>
  </si>
  <si>
    <t xml:space="preserve">  6.4  11.8 16.11 22.11</t>
  </si>
  <si>
    <t>Sat 17-Jul-1999 7:40 PM Att: 10,676 Venue: S.C.G.</t>
  </si>
  <si>
    <t xml:space="preserve">  5.3   9.4  12.8 13.10</t>
  </si>
  <si>
    <t>Kangaroos won by 55 pts [Match stats]</t>
  </si>
  <si>
    <t xml:space="preserve">  1.1   4.5  5.13  9.16</t>
  </si>
  <si>
    <t>Sun 18-Jul-1999 2:10 PM Att: 66,207 Venue: M.C.G.</t>
  </si>
  <si>
    <t xml:space="preserve">  4.4  11.5  16.6  23.8</t>
  </si>
  <si>
    <t>Essendon won by 76 pts [Match stats]</t>
  </si>
  <si>
    <t xml:space="preserve">  1.2   3.7   9.8  14.8</t>
  </si>
  <si>
    <t>Sun 18-Jul-1999 2:10 PM Att: 40,319 Venue: Waverley Park</t>
  </si>
  <si>
    <t xml:space="preserve">  4.6 10.11 13.14 18.16</t>
  </si>
  <si>
    <t xml:space="preserve">  3.2   5.8   6.9 10.12</t>
  </si>
  <si>
    <t>Sun 18-Jul-1999 2:10 PM (2:40 PM) Att: 30,750 Venue: Football Park</t>
  </si>
  <si>
    <t xml:space="preserve">  2.4   5.5   9.6  9.10</t>
  </si>
  <si>
    <t xml:space="preserve">  4.0   7.3  10.4  11.6</t>
  </si>
  <si>
    <t>Sun 18-Jul-1999 2:10 PM (4:10 PM) Att: 36,763 Venue: Subiaco</t>
  </si>
  <si>
    <t xml:space="preserve">  7.5  10.8 14.10 17.17</t>
  </si>
  <si>
    <t>Rnd Att: 284,555 (35,569) Tot Att: 4,539,468 (33,378)</t>
  </si>
  <si>
    <t xml:space="preserve">  2.3   3.4   9.7 11.13</t>
  </si>
  <si>
    <t>Fri 23-Jul-1999 7:40 PM Att: 28,854 Venue: M.C.G.</t>
  </si>
  <si>
    <t xml:space="preserve">  4.2  10.7 11.10 14.14</t>
  </si>
  <si>
    <t xml:space="preserve">  7.2  14.7 18.10 24.14</t>
  </si>
  <si>
    <t>Sat 24-Jul-1999 2:10 PM Att: 68,831 Venue: M.C.G.</t>
  </si>
  <si>
    <t xml:space="preserve">  8.1  10.4  16.8 20.12</t>
  </si>
  <si>
    <t xml:space="preserve">  3.2   6.8 10.10 13.13</t>
  </si>
  <si>
    <t>Sat 24-Jul-1999 2:10 PM Att: 19,951 Venue: Kardinia Park</t>
  </si>
  <si>
    <t xml:space="preserve">  4.3   6.5  9.11 14.14</t>
  </si>
  <si>
    <t xml:space="preserve">  7.2   8.8  9.10 14.12</t>
  </si>
  <si>
    <t>Sat 24-Jul-1999 7:40 PM Att: 29,507 Venue: S.C.G.</t>
  </si>
  <si>
    <t xml:space="preserve">  2.3   4.5   6.7   8.7</t>
  </si>
  <si>
    <t xml:space="preserve">  3.2   7.4  10.9 13.11</t>
  </si>
  <si>
    <t>Sat 24-Jul-1999 8:10 PM (10:10 PM) Att: 22,987 Venue: W.A.C.A.</t>
  </si>
  <si>
    <t xml:space="preserve">  2.5   6.6  9.11 14.12</t>
  </si>
  <si>
    <t xml:space="preserve">  4.4   6.5  11.8 14.12</t>
  </si>
  <si>
    <t>Sun 25-Jul-1999 2:10 PM Att: 53,560 Venue: M.C.G.</t>
  </si>
  <si>
    <t xml:space="preserve">  5.0  14.3  18.7 23.15</t>
  </si>
  <si>
    <t xml:space="preserve"> 10.6  16.9 19.14 25.16</t>
  </si>
  <si>
    <t>Sun 25-Jul-1999 2:10 PM Att: 22,186 Venue: Gabba</t>
  </si>
  <si>
    <t xml:space="preserve">  1.2   5.4  8.10  9.12</t>
  </si>
  <si>
    <t>Brisbane Lions won by 100 pts [Match stats]</t>
  </si>
  <si>
    <t xml:space="preserve">  4.7  9.10 12.15 18.17</t>
  </si>
  <si>
    <t>Sun 25-Jul-1999 2:10 PM (2:40 PM) Att: 38,679 Venue: Football Park</t>
  </si>
  <si>
    <t xml:space="preserve">  1.2   4.4   8.6 11.10</t>
  </si>
  <si>
    <t>Rnd Att: 215,406 (26,926) Tot Att: 4,754,874 (33,020)</t>
  </si>
  <si>
    <t xml:space="preserve">  6.2   8.9 10.10 15.11</t>
  </si>
  <si>
    <t>Fri 30-Jul-1999 7:40 PM Att: 38,196 Venue: M.C.G.</t>
  </si>
  <si>
    <t xml:space="preserve">  4.2   6.7 10.10 11.13</t>
  </si>
  <si>
    <t xml:space="preserve">  3.4   6.7  7.10  9.12</t>
  </si>
  <si>
    <t>Sat 31-Jul-1999 2:10 PM Att: 20,131 Venue: Waverley Park</t>
  </si>
  <si>
    <t xml:space="preserve">  5.1   7.4  12.6  15.9</t>
  </si>
  <si>
    <t xml:space="preserve">  4.1   7.5  10.7  12.8</t>
  </si>
  <si>
    <t>Sat 31-Jul-1999 2:10 PM Att: 27,408 Venue: M.C.G.</t>
  </si>
  <si>
    <t xml:space="preserve">  4.0   7.2  12.6 15.11</t>
  </si>
  <si>
    <t xml:space="preserve">  2.3   5.5   8.9 11.13</t>
  </si>
  <si>
    <t>Sat 31-Jul-1999 7:40 PM Att: 31,776 Venue: S.C.G.</t>
  </si>
  <si>
    <t xml:space="preserve">  6.1  11.2  13.2  15.3</t>
  </si>
  <si>
    <t xml:space="preserve">  4.2   8.6  13.9 16.12</t>
  </si>
  <si>
    <t>Sat 31-Jul-1999 8:10 PM (10:10 PM) Att: 26,126 Venue: W.A.C.A.</t>
  </si>
  <si>
    <t xml:space="preserve">  4.3   5.7   9.9 10.12</t>
  </si>
  <si>
    <t xml:space="preserve">  3.5  7.10 13.12 14.15</t>
  </si>
  <si>
    <t>Sun 01-Aug-1999 2:10 PM Att: 24,483 Venue: Princes Park</t>
  </si>
  <si>
    <t xml:space="preserve">  2.1   7.4  10.9 14.10</t>
  </si>
  <si>
    <t xml:space="preserve">  3.3   8.5  10.9 15.12</t>
  </si>
  <si>
    <t>Sun 01-Aug-1999 2:10 PM Att: 13,941 Venue: Waverley Park</t>
  </si>
  <si>
    <t xml:space="preserve">  2.6  2.12  6.19  9.23</t>
  </si>
  <si>
    <t xml:space="preserve">  2.2   3.6  7.10  9.12</t>
  </si>
  <si>
    <t>Sun 01-Aug-1999 2:10 PM (2:40 PM) Att: 33,345 Venue: Football Park</t>
  </si>
  <si>
    <t xml:space="preserve">  3.9  9.14 12.15 17.16</t>
  </si>
  <si>
    <t>Rnd Att: 237,154 (29,644) Tot Att: 4,992,028 (32,842)</t>
  </si>
  <si>
    <t xml:space="preserve">  2.2   7.7 15.11 23.15</t>
  </si>
  <si>
    <t>Fri 06-Aug-1999 7:40 PM Att: 55,096 Venue: M.C.G.</t>
  </si>
  <si>
    <t xml:space="preserve">  5.1   9.1  11.3  15.3</t>
  </si>
  <si>
    <t xml:space="preserve">  2.4   4.9  5.13 10.19</t>
  </si>
  <si>
    <t>Sat 07-Aug-1999 2:10 PM Att: 47,621 Venue: M.C.G.</t>
  </si>
  <si>
    <t xml:space="preserve">  4.3   8.7 13.12 16.16</t>
  </si>
  <si>
    <t xml:space="preserve">  7.3  10.6  14.7 18.10</t>
  </si>
  <si>
    <t>Sat 07-Aug-1999 2:10 PM Att: 17,234 Venue: Kardinia Park</t>
  </si>
  <si>
    <t xml:space="preserve">  5.1   7.7   9.8 12.14</t>
  </si>
  <si>
    <t xml:space="preserve">  4.4  13.4  14.6  17.9</t>
  </si>
  <si>
    <t>Sat 07-Aug-1999 7:40 PM Att: 27,964 Venue: S.C.G.</t>
  </si>
  <si>
    <t xml:space="preserve">  2.2   8.4  12.9 15.11</t>
  </si>
  <si>
    <t xml:space="preserve">  3.3   7.7   7.7   8.9</t>
  </si>
  <si>
    <t>Sat 07-Aug-1999 8:10 PM (10:10 PM) Att: 23,372 Venue: W.A.C.A.</t>
  </si>
  <si>
    <t xml:space="preserve">  5.3  10.3  15.7 19.12</t>
  </si>
  <si>
    <t>Carlton won by 69 pts [Match stats]</t>
  </si>
  <si>
    <t xml:space="preserve">  5.2  11.2  16.5  18.7</t>
  </si>
  <si>
    <t>Sun 08-Aug-1999 2:10 PM Att: 15,804 Venue: Princes Park</t>
  </si>
  <si>
    <t xml:space="preserve">  3.3   5.8 10.10 13.13</t>
  </si>
  <si>
    <t xml:space="preserve">  5.8  8.10 14.12 18.14</t>
  </si>
  <si>
    <t>Sun 08-Aug-1999 2:10 PM Att: 16,665 Venue: Waverley Park</t>
  </si>
  <si>
    <t xml:space="preserve">  1.2   1.5   3.5   8.6</t>
  </si>
  <si>
    <t xml:space="preserve">  2.2   4.4   5.4   6.8</t>
  </si>
  <si>
    <t>Sun 08-Aug-1999 2:10 PM (2:40 PM) Att: 33,398 Venue: Football Park</t>
  </si>
  <si>
    <t xml:space="preserve">  1.3  3.10  6.14 11.17</t>
  </si>
  <si>
    <t>Rnd Att: 264,703 (33,088) Tot Att: 5,256,731 (32,855)</t>
  </si>
  <si>
    <t xml:space="preserve">  2.3   4.4   6.4  10.5</t>
  </si>
  <si>
    <t>Fri 13-Aug-1999 7:40 PM Att: 56,129 Venue: M.C.G.</t>
  </si>
  <si>
    <t xml:space="preserve">  2.2   5.6  9.10 12.15</t>
  </si>
  <si>
    <t xml:space="preserve">  3.3   6.4  11.5  12.7</t>
  </si>
  <si>
    <t>Sat 14-Aug-1999 2:10 PM Att: 31,062 Venue: M.C.G.</t>
  </si>
  <si>
    <t xml:space="preserve">  4.3   8.4  12.9 17.13</t>
  </si>
  <si>
    <t xml:space="preserve">  1.3   5.4  12.7 13.11</t>
  </si>
  <si>
    <t>Sat 14-Aug-1999 2:10 PM Att: 26,261 Venue: Waverley Park</t>
  </si>
  <si>
    <t xml:space="preserve">  4.3  10.8 14.12 16.18</t>
  </si>
  <si>
    <t xml:space="preserve">  2.3  4.10  7.11  8.15</t>
  </si>
  <si>
    <t>Sat 14-Aug-1999 7:40 PM (8:10 PM) Att: 26,000 Venue: Football Park</t>
  </si>
  <si>
    <t xml:space="preserve">  1.5   1.8  3.10  6.10</t>
  </si>
  <si>
    <t xml:space="preserve">  6.4   9.4  9.12 11.16</t>
  </si>
  <si>
    <t>Sat 14-Aug-1999 8:10 PM (10:10 PM) Att: 24,835 Venue: W.A.C.A.</t>
  </si>
  <si>
    <t xml:space="preserve">  1.3   5.8  9.10 12.12</t>
  </si>
  <si>
    <t xml:space="preserve">  6.2  12.4  19.7  25.9</t>
  </si>
  <si>
    <t>Sun 15-Aug-1999 2:10 PM Att: 34,299 Venue: S.C.G.</t>
  </si>
  <si>
    <t xml:space="preserve">  2.0   3.6   3.6  5.11</t>
  </si>
  <si>
    <t xml:space="preserve">  8.2  11.6  14.9 17.11</t>
  </si>
  <si>
    <t>Sun 15-Aug-1999 2:10 PM Att: 42,272 Venue: M.C.G.</t>
  </si>
  <si>
    <t xml:space="preserve">  3.3   6.7  11.9 15.14</t>
  </si>
  <si>
    <t xml:space="preserve"> 11.1  21.5 24.10 28.13</t>
  </si>
  <si>
    <t>Sun 15-Aug-1999 2:10 PM Att: 23,845 Venue: Gabba</t>
  </si>
  <si>
    <t xml:space="preserve">  2.4   2.6   6.9  9.13</t>
  </si>
  <si>
    <t>Brisbane Lions won by 114 pts [Match stats]</t>
  </si>
  <si>
    <t>Rnd Att: 241,813 (30,227) Tot Att: 5,498,544 (32,729)</t>
  </si>
  <si>
    <t xml:space="preserve">  4.3  13.8 16.11 22.15</t>
  </si>
  <si>
    <t>Fri 20-Aug-1999 7:40 PM Att: 48,835 Venue: M.C.G.</t>
  </si>
  <si>
    <t xml:space="preserve">  3.3   6.3  11.5 13.11</t>
  </si>
  <si>
    <t xml:space="preserve">  4.3   6.7  9.12 15.16</t>
  </si>
  <si>
    <t>Sat 21-Aug-1999 2:10 PM Att: 24,185 Venue: Princes Park</t>
  </si>
  <si>
    <t xml:space="preserve">  0.1   4.1   6.3   7.3</t>
  </si>
  <si>
    <t xml:space="preserve">  4.3   9.7  12.8 15.14</t>
  </si>
  <si>
    <t>Sat 21-Aug-1999 2:10 PM Att: 18,679 Venue: M.C.G.</t>
  </si>
  <si>
    <t xml:space="preserve">  4.5  12.7  19.8  25.9</t>
  </si>
  <si>
    <t xml:space="preserve">  2.2  10.6 14.11 15.13</t>
  </si>
  <si>
    <t>Sat 21-Aug-1999 7:40 PM Att: 31,603 Venue: Waverley Park</t>
  </si>
  <si>
    <t xml:space="preserve">  5.4  11.5  14.7 15.11</t>
  </si>
  <si>
    <t xml:space="preserve">  3.8  7.11  9.13 10.16</t>
  </si>
  <si>
    <t>Sat 21-Aug-1999 8:10 PM (10:10 PM) Att: 25,126 Venue: W.A.C.A.</t>
  </si>
  <si>
    <t xml:space="preserve">  5.4   6.9 12.10 15.19</t>
  </si>
  <si>
    <t xml:space="preserve">  5.6  8.13 10.15 16.17</t>
  </si>
  <si>
    <t>Sun 22-Aug-1999 2:10 PM Att: 33,449 Venue: M.C.G.</t>
  </si>
  <si>
    <t xml:space="preserve">  5.2   8.6  13.9 15.10</t>
  </si>
  <si>
    <t xml:space="preserve">  5.0  11.2  15.4 16.10</t>
  </si>
  <si>
    <t>Sun 22-Aug-1999 2:10 PM Att: 17,267 Venue: Princes Park</t>
  </si>
  <si>
    <t xml:space="preserve">  3.4   8.4  14.6  16.8</t>
  </si>
  <si>
    <t xml:space="preserve">  4.3  10.4 11.10 13.14</t>
  </si>
  <si>
    <t>Sun 22-Aug-1999 2:10 PM (2:40 PM) Att: 42,669 Venue: Football Park</t>
  </si>
  <si>
    <t xml:space="preserve">  2.4   5.6  7.10  9.14</t>
  </si>
  <si>
    <t>Rnd Att: 273,035 (34,129) Tot Att: 5,771,579 (32,793)</t>
  </si>
  <si>
    <t xml:space="preserve">  4.7   7.9 10.12 13.12</t>
  </si>
  <si>
    <t>Fri 27-Aug-1999 7:40 PM Att: 34,013 Venue: M.C.G.</t>
  </si>
  <si>
    <t xml:space="preserve">  1.2   3.5   5.6 11.13</t>
  </si>
  <si>
    <t xml:space="preserve">  1.1   3.3   3.3   8.4</t>
  </si>
  <si>
    <t>Sat 28-Aug-1999 2:10 PM Att: 24,493 Venue: Victoria Park</t>
  </si>
  <si>
    <t xml:space="preserve">  6.4   8.6 10.11 13.16</t>
  </si>
  <si>
    <t xml:space="preserve">  3.2   8.5 12.13 17.14</t>
  </si>
  <si>
    <t>Sat 28-Aug-1999 2:10 PM Att: 47,480 Venue: M.C.G.</t>
  </si>
  <si>
    <t xml:space="preserve">  7.2  12.5  13.6  15.9</t>
  </si>
  <si>
    <t xml:space="preserve">  2.2   7.5  15.7 22.13</t>
  </si>
  <si>
    <t>Sat 28-Aug-1999 2:10 PM Att: 15,183 Venue: Princes Park</t>
  </si>
  <si>
    <t xml:space="preserve">  0.3   4.6  8.10 11.12</t>
  </si>
  <si>
    <t>Western Bulldogs won by 67 pts [Match stats]</t>
  </si>
  <si>
    <t xml:space="preserve">  3.5   5.6   7.7  12.8</t>
  </si>
  <si>
    <t>Sat 28-Aug-1999 8:40 PM (10:40 PM) Att: 24,696 Venue: W.A.C.A.</t>
  </si>
  <si>
    <t xml:space="preserve">  4.3  13.7  15.9 18.13</t>
  </si>
  <si>
    <t xml:space="preserve">  4.7  7.11 15.12 21.13</t>
  </si>
  <si>
    <t>Sun 29-Aug-1999 2:10 PM Att: 17,378 Venue: Kardinia Park</t>
  </si>
  <si>
    <t xml:space="preserve">  4.2  10.2  13.7 13.10</t>
  </si>
  <si>
    <t xml:space="preserve">  6.6 10.11 17.13 23.15</t>
  </si>
  <si>
    <t>Sun 29-Aug-1999 2:10 PM Att: 72,130 Venue: Waverley Park</t>
  </si>
  <si>
    <t xml:space="preserve">  2.0   3.1   7.2  11.2</t>
  </si>
  <si>
    <t xml:space="preserve">  0.5  3.12  4.16  8.18</t>
  </si>
  <si>
    <t>Sun 29-Aug-1999 2:10 PM (2:40 PM) Att: 37,662 Venue: Football Park</t>
  </si>
  <si>
    <t xml:space="preserve">  8.4  13.5  17.7 22.10</t>
  </si>
  <si>
    <t>Kangaroos won by 76 pts [Match stats]</t>
  </si>
  <si>
    <t>1999 Ladder</t>
  </si>
  <si>
    <t>355.270 (57%)</t>
  </si>
  <si>
    <t>274.261 (51%)</t>
  </si>
  <si>
    <t>366.267 (58%)</t>
  </si>
  <si>
    <t>313.251 (55%)</t>
  </si>
  <si>
    <t>354.298 (54%)</t>
  </si>
  <si>
    <t>241.225 (52%)</t>
  </si>
  <si>
    <t>348.275 (56%)</t>
  </si>
  <si>
    <t>287.271 (51%)</t>
  </si>
  <si>
    <t>304.244 (55%)</t>
  </si>
  <si>
    <t>302.276 (52%)</t>
  </si>
  <si>
    <t>296.252 (54%)</t>
  </si>
  <si>
    <t>260.291 (47%)</t>
  </si>
  <si>
    <t>301.248 (55%)</t>
  </si>
  <si>
    <t>318.276 (54%)</t>
  </si>
  <si>
    <t>310.268 (54%)</t>
  </si>
  <si>
    <t>269.244 (52%)</t>
  </si>
  <si>
    <t>276.287 (49%)</t>
  </si>
  <si>
    <t>285.268 (52%)</t>
  </si>
  <si>
    <t>297.239 (55%)</t>
  </si>
  <si>
    <t>342.276 (55%)</t>
  </si>
  <si>
    <t>362.282 (56%)</t>
  </si>
  <si>
    <t>287.255 (53%)</t>
  </si>
  <si>
    <t>314.286 (52%)</t>
  </si>
  <si>
    <t>275.253 (52%)</t>
  </si>
  <si>
    <t>267.248 (52%)</t>
  </si>
  <si>
    <t>334.289 (54%)</t>
  </si>
  <si>
    <t>282.289 (49%)</t>
  </si>
  <si>
    <t>355.273 (57%)</t>
  </si>
  <si>
    <t>288.245 (54%)</t>
  </si>
  <si>
    <t>334.322 (51%)</t>
  </si>
  <si>
    <t>Games: 176, Goals: 4902, Behinds: 4275, Accuracy: 53.42%, Total points: 33687, Average score: 95</t>
  </si>
  <si>
    <t xml:space="preserve">  2.3   7.5   8.9  9.11</t>
  </si>
  <si>
    <t>Fri 03-Sep-1999 7:45 PM Att: 41,227 Venue: M.C.G.</t>
  </si>
  <si>
    <t xml:space="preserve">  2.5   4.7   6.9  8.12</t>
  </si>
  <si>
    <t xml:space="preserve">  5.4   8.5  12.8 15.10</t>
  </si>
  <si>
    <t>Sat 04-Sep-1999 2:30 PM Att: 31,476 Venue: M.C.G.</t>
  </si>
  <si>
    <t xml:space="preserve">  1.2   4.5   7.6   8.8</t>
  </si>
  <si>
    <t xml:space="preserve">  4.6  9.13 17.15 20.18</t>
  </si>
  <si>
    <t>Sat 04-Sep-1999 7:45 PM Att: 26,112 Venue: Gabba</t>
  </si>
  <si>
    <t xml:space="preserve">  1.5   4.8  5.13  8.17</t>
  </si>
  <si>
    <t>Brisbane Lions won by 73 pts [Match stats]</t>
  </si>
  <si>
    <t xml:space="preserve">  8.3  11.9 14.12 18.15</t>
  </si>
  <si>
    <t>Sun 05-Sep-1999 2:30 PM Att: 57,687 Venue: M.C.G.</t>
  </si>
  <si>
    <t xml:space="preserve">  1.2   3.3   6.9  7.12</t>
  </si>
  <si>
    <t xml:space="preserve">  7.5  10.7 13.12 18.16</t>
  </si>
  <si>
    <t>Sat 11-Sep-1999 2:30 PM Att: 55,682 Venue: M.C.G.</t>
  </si>
  <si>
    <t xml:space="preserve">  2.4   5.6   8.8 10.10</t>
  </si>
  <si>
    <t xml:space="preserve">  7.1  11.2  15.6 19.12</t>
  </si>
  <si>
    <t>Sat 11-Sep-1999 7:45 PM Att: 24,045 Venue: Gabba</t>
  </si>
  <si>
    <t xml:space="preserve">  3.2   4.4   6.9 10.13</t>
  </si>
  <si>
    <t>Brisbane Lions won by 53 pts [Match stats]</t>
  </si>
  <si>
    <t xml:space="preserve">  5.2   6.6  11.7  19.9</t>
  </si>
  <si>
    <t>Fri 17-Sep-1999 7:45 PM Att: 61,031 Venue: M.C.G.</t>
  </si>
  <si>
    <t xml:space="preserve">  2.2   7.4   9.7 11.12</t>
  </si>
  <si>
    <t>Kangaroos won by 45 pts [Match stats]</t>
  </si>
  <si>
    <t xml:space="preserve">  6.3   8.4  10.6  16.8</t>
  </si>
  <si>
    <t>Sat 18-Sep-1999 2:30 PM Att: 80,519 Venue: M.C.G.</t>
  </si>
  <si>
    <t xml:space="preserve">  3.5  3.10 10.17 14.19</t>
  </si>
  <si>
    <t xml:space="preserve">  3.3   9.4  15.6 19.10</t>
  </si>
  <si>
    <t>Sat 25-Sep-1999 3:00 PM Att: 94,228 Venue: M.C.G.</t>
  </si>
  <si>
    <t xml:space="preserve">  1.3   5.8  7.11 12.17</t>
  </si>
  <si>
    <t>Kangaroos won by 35 pts [Match stats]</t>
  </si>
  <si>
    <t xml:space="preserve">[1998] [2000] </t>
  </si>
  <si>
    <t>[1997] [1999]</t>
  </si>
  <si>
    <t>1998 Season Scores and Results</t>
  </si>
  <si>
    <t>Rnd Att: 268,409 (33,551) Tot Att: 268,409 (33,551)</t>
  </si>
  <si>
    <t xml:space="preserve">  4.4   9.7 11.10 15.13</t>
  </si>
  <si>
    <t>Fri 27-Mar-1998 7:40 PM (6:40 PM) Att: 27,150 Venue: M.C.G.</t>
  </si>
  <si>
    <t xml:space="preserve">  2.4   7.7 13.10 15.11</t>
  </si>
  <si>
    <t xml:space="preserve">  1.4   3.9  7.10 10.13</t>
  </si>
  <si>
    <t>Sat 28-Mar-1998 2:10 PM (1:10 PM) Att: 20,957 Venue: Princes Park</t>
  </si>
  <si>
    <t xml:space="preserve">  5.3   7.5   8.7   9.9</t>
  </si>
  <si>
    <t xml:space="preserve">  7.1  10.2  15.7  17.7</t>
  </si>
  <si>
    <t>Sat 28-Mar-1998 2:10 PM (1:10 PM) Att: 34,323 Venue: Waverley Park</t>
  </si>
  <si>
    <t xml:space="preserve">  2.2   8.4   8.8 13.13</t>
  </si>
  <si>
    <t xml:space="preserve">  6.3   7.4 13.10 18.15</t>
  </si>
  <si>
    <t>Sat 28-Mar-1998 3:40 PM (2:40 PM) Att: 47,628 Venue: M.C.G.</t>
  </si>
  <si>
    <t xml:space="preserve">  2.5   7.6 10.10 12.12</t>
  </si>
  <si>
    <t>Collingwood won by 39 pts [Match stats]</t>
  </si>
  <si>
    <t xml:space="preserve">  3.4   6.5   7.8 10.12</t>
  </si>
  <si>
    <t>Sat 28-Mar-1998 8:40 PM Att: 18,788 Venue: Gabba</t>
  </si>
  <si>
    <t xml:space="preserve">  3.6   7.8 12.13 17.16</t>
  </si>
  <si>
    <t xml:space="preserve">  4.6  5.11  8.15 14.19</t>
  </si>
  <si>
    <t>Sun 29-Mar-1998 2:10 PM Att: 70,200 Venue: M.C.G.</t>
  </si>
  <si>
    <t xml:space="preserve">  3.1   9.3  10.7 13.11</t>
  </si>
  <si>
    <t xml:space="preserve">  3.3  6.10 12.12 17.15</t>
  </si>
  <si>
    <t>Sun 29-Mar-1998 2:40 PM (3:10 PM) Att: 31,230 Venue: Football Park</t>
  </si>
  <si>
    <t xml:space="preserve">  6.1  12.2  17.2  20.4</t>
  </si>
  <si>
    <t xml:space="preserve">  1.2   8.2  11.5  13.6</t>
  </si>
  <si>
    <t>Sun 29-Mar-1998 3:20 PM (5:20 PM) Att: 18,133 Venue: Subiaco</t>
  </si>
  <si>
    <t xml:space="preserve">  3.5   6.8  7.10  8.13</t>
  </si>
  <si>
    <t>Rnd Att: 265,543 (33,193) Tot Att: 533,952 (33,372)</t>
  </si>
  <si>
    <t xml:space="preserve">  3.4   9.8 13.11 17.14</t>
  </si>
  <si>
    <t>Fri 03-Apr-1998 8:40 PM (10:40 PM) Att: 35,909 Venue: Subiaco</t>
  </si>
  <si>
    <t xml:space="preserve">  1.0   3.2   6.4   8.8</t>
  </si>
  <si>
    <t xml:space="preserve">  4.2   8.8  10.8 14.15</t>
  </si>
  <si>
    <t>Sat 04-Apr-1998 2:10 PM Att: 26,669 Venue: Kardinia Park</t>
  </si>
  <si>
    <t xml:space="preserve">  4.3   6.5   9.9 11.14</t>
  </si>
  <si>
    <t xml:space="preserve">  3.2   6.3   7.4  10.7</t>
  </si>
  <si>
    <t>Sat 04-Apr-1998 2:10 PM Att: 18,698 Venue: Waverley Park</t>
  </si>
  <si>
    <t xml:space="preserve">  4.1   8.3  13.7 17.10</t>
  </si>
  <si>
    <t xml:space="preserve">  5.2  11.4  14.8 19.11</t>
  </si>
  <si>
    <t>Sat 04-Apr-1998 3:40 PM Att: 29,990 Venue: M.C.G.</t>
  </si>
  <si>
    <t xml:space="preserve">  1.4   4.5  11.8 15.10</t>
  </si>
  <si>
    <t xml:space="preserve">  6.2   7.7 13.11 20.15</t>
  </si>
  <si>
    <t>Sat 04-Apr-1998 7:40 PM Att: 32,111 Venue: S.C.G.</t>
  </si>
  <si>
    <t xml:space="preserve">  4.3   6.5 12.10 14.13</t>
  </si>
  <si>
    <t xml:space="preserve">  5.2  12.5  20.6  22.8</t>
  </si>
  <si>
    <t>Sun 05-Apr-1998 2:10 PM Att: 27,659 Venue: Princes Park</t>
  </si>
  <si>
    <t xml:space="preserve">  4.2   6.3  11.4  13.6</t>
  </si>
  <si>
    <t>Western Bulldogs won by 56 pts [Match stats]</t>
  </si>
  <si>
    <t xml:space="preserve">  6.4  11.7 21.11 28.14</t>
  </si>
  <si>
    <t>Sun 05-Apr-1998 2:10 PM Att: 53,905 Venue: M.C.G.</t>
  </si>
  <si>
    <t xml:space="preserve">  2.4   4.9  8.12 13.15</t>
  </si>
  <si>
    <t xml:space="preserve">  7.3  11.7 17.14 25.17</t>
  </si>
  <si>
    <t>Sun 05-Apr-1998 2:10 PM (2:40 PM) Att: 40,602 Venue: Football Park</t>
  </si>
  <si>
    <t xml:space="preserve">  1.2   6.4   8.5  11.8</t>
  </si>
  <si>
    <t>Adelaide won by 93 pts [Match stats]</t>
  </si>
  <si>
    <t>Rnd Att: 264,833 (33,104) Tot Att: 798,785 (33,283)</t>
  </si>
  <si>
    <t xml:space="preserve">  3.5  10.9 13.15 16.23</t>
  </si>
  <si>
    <t>Sat 11-Apr-1998 2:10 PM Att: 26,518 Venue: Princes Park</t>
  </si>
  <si>
    <t xml:space="preserve">  4.4   6.5   9.5  13.7</t>
  </si>
  <si>
    <t xml:space="preserve">  1.2   6.4   8.9 15.13</t>
  </si>
  <si>
    <t>Sat 11-Apr-1998 3:40 PM Att: 39,954 Venue: M.C.G.</t>
  </si>
  <si>
    <t xml:space="preserve">  7.0  10.3  12.6  15.7</t>
  </si>
  <si>
    <t xml:space="preserve">  1.1   2.5   5.8  10.9</t>
  </si>
  <si>
    <t>Sat 11-Apr-1998 8:40 PM (9:10 PM) Att: 28,167 Venue: Football Park</t>
  </si>
  <si>
    <t xml:space="preserve">  7.1  11.3  13.7  15.8</t>
  </si>
  <si>
    <t xml:space="preserve">  4.7   6.7  9.10 12.10</t>
  </si>
  <si>
    <t>Sun 12-Apr-1998 2:10 PM Att: 20,532 Venue: Waverley Park</t>
  </si>
  <si>
    <t xml:space="preserve">  1.2   4.6   4.8  8.12</t>
  </si>
  <si>
    <t xml:space="preserve">  5.4  10.6 15.14 24.16</t>
  </si>
  <si>
    <t>Sun 12-Apr-1998 2:40 PM Att: 29,614 Venue: S.C.G.</t>
  </si>
  <si>
    <t xml:space="preserve">  0.5  2.11  3.14  7.15</t>
  </si>
  <si>
    <t>Sydney won by 103 pts [Match stats]</t>
  </si>
  <si>
    <t xml:space="preserve">  0.4   5.6   8.7  10.7</t>
  </si>
  <si>
    <t>Sun 12-Apr-1998 3:20 PM (5:20 PM) Att: 34,710 Venue: Subiaco</t>
  </si>
  <si>
    <t xml:space="preserve">  5.0   6.2  10.6 14.10</t>
  </si>
  <si>
    <t xml:space="preserve">  3.3   5.5  10.7 14.14</t>
  </si>
  <si>
    <t>Mon 13-Apr-1998 2:10 PM Att: 68,177 Venue: M.C.G.</t>
  </si>
  <si>
    <t xml:space="preserve">  5.4 10.10 12.12 14.15</t>
  </si>
  <si>
    <t xml:space="preserve">  2.4   4.6  9.13 12.15</t>
  </si>
  <si>
    <t>Mon 13-Apr-1998 2:10 PM Att: 17,161 Venue: Gabba</t>
  </si>
  <si>
    <t xml:space="preserve">  4.4  10.7  12.8 15.10</t>
  </si>
  <si>
    <t>Rnd Att: 285,649 (35,706) Tot Att: 1,084,434 (33,889)</t>
  </si>
  <si>
    <t xml:space="preserve">  7.1  13.6  17.7 20.13</t>
  </si>
  <si>
    <t>Fri 17-Apr-1998 7:40 PM Att: 78,259 Venue: M.C.G.</t>
  </si>
  <si>
    <t xml:space="preserve">  0.3   4.6   9.9 12.16</t>
  </si>
  <si>
    <t xml:space="preserve">  2.4   8.6  10.8 11.13</t>
  </si>
  <si>
    <t>Sat 18-Apr-1998 2:10 PM Att: 26,301 Venue: Kardinia Park</t>
  </si>
  <si>
    <t xml:space="preserve">  5.4   8.6  12.7 14.10</t>
  </si>
  <si>
    <t xml:space="preserve">  7.2  13.4  14.7 18.13</t>
  </si>
  <si>
    <t>Sat 18-Apr-1998 3:40 PM Att: 36,117 Venue: Waverley Park</t>
  </si>
  <si>
    <t xml:space="preserve">  4.1   9.1  17.6  20.9</t>
  </si>
  <si>
    <t xml:space="preserve">  4.4   7.6 12.10 14.15</t>
  </si>
  <si>
    <t>Sat 18-Apr-1998 8:40 PM (10:40 PM) Att: 27,059 Venue: W.A.C.A.</t>
  </si>
  <si>
    <t xml:space="preserve">  4.2   9.4  14.7 18.10</t>
  </si>
  <si>
    <t xml:space="preserve">  3.2   5.5   6.9 10.10</t>
  </si>
  <si>
    <t>Sun 19-Apr-1998 2:10 PM Att: 27,508 Venue: Princes Park</t>
  </si>
  <si>
    <t xml:space="preserve">  2.4   5.7  6.10 10.12</t>
  </si>
  <si>
    <t xml:space="preserve">  3.2   4.7   9.9 11.10</t>
  </si>
  <si>
    <t>Sun 19-Apr-1998 2:10 PM Att: 26,241 Venue: Waverley Park</t>
  </si>
  <si>
    <t xml:space="preserve">  5.5   8.9 11.11 14.16</t>
  </si>
  <si>
    <t xml:space="preserve">  7.2  10.4  15.9 21.11</t>
  </si>
  <si>
    <t>Sun 19-Apr-1998 2:10 PM Att: 22,688 Venue: M.C.G.</t>
  </si>
  <si>
    <t xml:space="preserve">  3.4   8.9 11.12 17.18</t>
  </si>
  <si>
    <t xml:space="preserve">  2.3   6.5   8.6  11.7</t>
  </si>
  <si>
    <t>Sun 19-Apr-1998 2:10 PM (2:40 PM) Att: 41,476 Venue: Football Park</t>
  </si>
  <si>
    <t xml:space="preserve">  3.4   6.5  7.11  8.16</t>
  </si>
  <si>
    <t>Rnd Att: 295,240 (36,905) Tot Att: 1,379,674 (34,492)</t>
  </si>
  <si>
    <t xml:space="preserve">  4.5   7.9  9.12 12.14</t>
  </si>
  <si>
    <t>Fri 24-Apr-1998 7:40 PM Att: 34,837 Venue: M.C.G.</t>
  </si>
  <si>
    <t xml:space="preserve">  3.1   8.3   8.8 10.11</t>
  </si>
  <si>
    <t xml:space="preserve">  6.2  14.8 14.12 18.16</t>
  </si>
  <si>
    <t>Sat 25-Apr-1998 2:10 PM Att: 22,366 Venue: Waverley Park</t>
  </si>
  <si>
    <t xml:space="preserve">  4.3   5.4  11.9 12.11</t>
  </si>
  <si>
    <t xml:space="preserve">  3.6  6.12 11.17 15.18</t>
  </si>
  <si>
    <t>Sat 25-Apr-1998 3:40 PM Att: 81,542 Venue: M.C.G.</t>
  </si>
  <si>
    <t xml:space="preserve">  4.3   9.6  9.12 12.16</t>
  </si>
  <si>
    <t xml:space="preserve">  3.4   9.6  12.7  16.8</t>
  </si>
  <si>
    <t>Sat 25-Apr-1998 8:40 PM (10:40 PM) Att: 26,335 Venue: W.A.C.A.</t>
  </si>
  <si>
    <t xml:space="preserve">  2.2   4.9  8.13 12.15</t>
  </si>
  <si>
    <t xml:space="preserve">  5.3   8.4  10.8 13.10</t>
  </si>
  <si>
    <t>Sun 26-Apr-1998 2:10 PM Att: 31,955 Venue: Waverley Park</t>
  </si>
  <si>
    <t xml:space="preserve">  1.4   5.5  7.10  9.12</t>
  </si>
  <si>
    <t xml:space="preserve">  3.6   7.9 12.13 14.18</t>
  </si>
  <si>
    <t>Sun 26-Apr-1998 2:10 PM Att: 21,726 Venue: M.C.G.</t>
  </si>
  <si>
    <t xml:space="preserve">  0.5   2.8  5.13  6.17</t>
  </si>
  <si>
    <t xml:space="preserve">  6.5   7.7 12.10 14.15</t>
  </si>
  <si>
    <t>Sun 26-Apr-1998 2:40 PM Att: 36,505 Venue: S.C.G.</t>
  </si>
  <si>
    <t xml:space="preserve">  2.2   4.4   4.9 12.11</t>
  </si>
  <si>
    <t xml:space="preserve">  3.3   4.8  8.12 12.15</t>
  </si>
  <si>
    <t>Sun 26-Apr-1998 3:20 PM (3:50 PM) Att: 39,974 Venue: Football Park</t>
  </si>
  <si>
    <t xml:space="preserve">  2.6   4.9  5.12  8.13</t>
  </si>
  <si>
    <t>Rnd Att: 253,179 (31,647) Tot Att: 1,632,853 (34,018)</t>
  </si>
  <si>
    <t xml:space="preserve">  4.3   7.5  11.6  13.8</t>
  </si>
  <si>
    <t>Fri 01-May-1998 7:40 PM Att: 19,219 Venue: Gabba</t>
  </si>
  <si>
    <t xml:space="preserve">  3.2   4.6   5.8   7.9</t>
  </si>
  <si>
    <t xml:space="preserve">  4.4   6.9 10.14 13.19</t>
  </si>
  <si>
    <t>Sat 02-May-1998 2:10 PM Att: 24,813 Venue: Princes Park</t>
  </si>
  <si>
    <t xml:space="preserve">  4.2   9.4  11.9 13.11</t>
  </si>
  <si>
    <t xml:space="preserve">  5.0   7.4  11.9 13.12</t>
  </si>
  <si>
    <t>Sat 02-May-1998 2:10 PM Att: 23,267 Venue: Kardinia Park</t>
  </si>
  <si>
    <t xml:space="preserve">  3.5  4.11  7.12 10.13</t>
  </si>
  <si>
    <t xml:space="preserve">  2.2   4.5   7.7  9.13</t>
  </si>
  <si>
    <t>Sat 02-May-1998 3:40 PM Att: 69,963 Venue: M.C.G.</t>
  </si>
  <si>
    <t xml:space="preserve">  5.3   6.6  11.8 14.12</t>
  </si>
  <si>
    <t xml:space="preserve">  5.5   9.9 10.15 13.18</t>
  </si>
  <si>
    <t>Sat 02-May-1998 8:40 PM (9:10 PM) Att: 30,519 Venue: Football Park</t>
  </si>
  <si>
    <t xml:space="preserve">  2.3   4.5   7.5   9.6</t>
  </si>
  <si>
    <t xml:space="preserve">  7.4   9.5 12.10 15.16</t>
  </si>
  <si>
    <t>Sun 03-May-1998 2:10 PM Att: 23,041 Venue: M.C.G.</t>
  </si>
  <si>
    <t xml:space="preserve">  2.3   7.9 15.10 15.12</t>
  </si>
  <si>
    <t xml:space="preserve">  2.3   3.9  4.12  8.13</t>
  </si>
  <si>
    <t>Sun 03-May-1998 2:40 PM Att: 25,951 Venue: S.C.G.</t>
  </si>
  <si>
    <t xml:space="preserve">  4.2   6.3  10.7  12.8</t>
  </si>
  <si>
    <t xml:space="preserve">  3.4   6.4  14.7 18.11</t>
  </si>
  <si>
    <t>Sun 03-May-1998 3:20 PM (5:20 PM) Att: 36,406 Venue: Subiaco</t>
  </si>
  <si>
    <t xml:space="preserve">  3.2   8.8 10.13 18.13</t>
  </si>
  <si>
    <t>Rnd Att: 283,374 (35,422) Tot Att: 1,916,227 (34,218)</t>
  </si>
  <si>
    <t xml:space="preserve">  6.1   7.4   9.6  12.7</t>
  </si>
  <si>
    <t>Fri 08-May-1998 7:40 PM Att: 57,894 Venue: M.C.G.</t>
  </si>
  <si>
    <t xml:space="preserve">  4.1  10.2  14.6  18.7</t>
  </si>
  <si>
    <t xml:space="preserve">  0.2   4.4   4.5   8.9</t>
  </si>
  <si>
    <t>Fri 08-May-1998 6:40 PM (8:40 PM) Att: 22,037 Venue: W.A.C.A.</t>
  </si>
  <si>
    <t xml:space="preserve">  6.1   8.5  14.6  15.9</t>
  </si>
  <si>
    <t xml:space="preserve">  3.5   8.7  10.8 11.10</t>
  </si>
  <si>
    <t>Sat 09-May-1998 2:10 PM Att: 16,058 Venue: Princes Park</t>
  </si>
  <si>
    <t xml:space="preserve">  4.5  10.6  19.8 25.15</t>
  </si>
  <si>
    <t xml:space="preserve">  3.3  7.10  8.10 11.16</t>
  </si>
  <si>
    <t>Sat 09-May-1998 2:10 PM Att: 23,960 Venue: Waverley Park</t>
  </si>
  <si>
    <t xml:space="preserve">  6.4   6.6  13.7  15.9</t>
  </si>
  <si>
    <t>Brisbane Lions won by 17 pts [Match stats]</t>
  </si>
  <si>
    <t xml:space="preserve">  3.0   6.0   7.1  11.4</t>
  </si>
  <si>
    <t>Sat 09-May-1998 7:40 PM Att: 56,093 Venue: M.C.G.</t>
  </si>
  <si>
    <t xml:space="preserve">  2.1   5.4   9.7  12.7</t>
  </si>
  <si>
    <t xml:space="preserve">  5.6   6.8  9.12 11.13</t>
  </si>
  <si>
    <t>Sun 10-May-1998 1:40 PM (2:10 PM) Att: 39,057 Venue: Football Park</t>
  </si>
  <si>
    <t xml:space="preserve">  2.2   4.3   5.7 10.11</t>
  </si>
  <si>
    <t xml:space="preserve">  2.3   6.8  8.13 16.15</t>
  </si>
  <si>
    <t>Sun 10-May-1998 2:10 PM Att: 22,058 Venue: Princes Park</t>
  </si>
  <si>
    <t xml:space="preserve">  4.0   5.3  10.7 12.11</t>
  </si>
  <si>
    <t xml:space="preserve">  4.3   5.5   5.9 13.13</t>
  </si>
  <si>
    <t>Sun 10-May-1998 2:10 PM Att: 46,217 Venue: M.C.G.</t>
  </si>
  <si>
    <t xml:space="preserve">  1.1   3.3   6.7   7.7</t>
  </si>
  <si>
    <t>Rnd Att: 288,182 (36,023) Tot Att: 2,204,409 (34,444)</t>
  </si>
  <si>
    <t xml:space="preserve">  2.1   5.3  10.8 12.12</t>
  </si>
  <si>
    <t>Fri 15-May-1998 7:40 PM Att: 35,384 Venue: M.C.G.</t>
  </si>
  <si>
    <t xml:space="preserve">  2.5  6.11  7.17  8.22</t>
  </si>
  <si>
    <t xml:space="preserve">  2.0   7.1   8.4  12.4</t>
  </si>
  <si>
    <t>Sat 16-May-1998 2:10 PM Att: 19,449 Venue: Kardinia Park</t>
  </si>
  <si>
    <t xml:space="preserve">  1.4   1.8  5.11  6.18</t>
  </si>
  <si>
    <t xml:space="preserve">  5.5   6.7 11.12 15.15</t>
  </si>
  <si>
    <t>Sat 16-May-1998 2:10 PM Att: 43,400 Venue: M.C.G.</t>
  </si>
  <si>
    <t xml:space="preserve">  2.3   8.7  11.8 14.11</t>
  </si>
  <si>
    <t xml:space="preserve">  4.1   6.3   7.9 10.12</t>
  </si>
  <si>
    <t>Sat 16-May-1998 7:40 PM Att: 20,063 Venue: Waverley Park</t>
  </si>
  <si>
    <t xml:space="preserve">  1.3  2.10  4.12  5.15</t>
  </si>
  <si>
    <t>St Kilda won by 27 pts [Match stats]</t>
  </si>
  <si>
    <t xml:space="preserve">  4.3   9.6  13.8 17.12</t>
  </si>
  <si>
    <t>Sun 17-May-1998 2:10 PM Att: 57,425 Venue: M.C.G.</t>
  </si>
  <si>
    <t xml:space="preserve">  5.5  8.10 13.12 16.15</t>
  </si>
  <si>
    <t xml:space="preserve">  6.2   9.4  11.8 14.12</t>
  </si>
  <si>
    <t>Sun 17-May-1998 2:10 PM Att: 34,541 Venue: Waverley Park</t>
  </si>
  <si>
    <t xml:space="preserve">  5.1  11.3  16.6 21.10</t>
  </si>
  <si>
    <t xml:space="preserve">  4.2   6.7  9.11 11.13</t>
  </si>
  <si>
    <t>Sun 17-May-1998 2:40 PM (3:10 PM) Att: 40,559 Venue: Football Park</t>
  </si>
  <si>
    <t xml:space="preserve">  4.1   5.3   7.4  14.8</t>
  </si>
  <si>
    <t xml:space="preserve">  2.4  6.11  9.13 12.20</t>
  </si>
  <si>
    <t>Sun 17-May-1998 3:20 PM (5:20 PM) Att: 37,361 Venue: Subiaco</t>
  </si>
  <si>
    <t xml:space="preserve">  4.5   5.6   6.8 12.12</t>
  </si>
  <si>
    <t>Rnd Att: 235,452 (29,432) Tot Att: 2,439,861 (33,887)</t>
  </si>
  <si>
    <t xml:space="preserve">  2.6  3.11  8.16 14.21</t>
  </si>
  <si>
    <t>Fri 22-May-1998 8:40 PM (10:40 PM) Att: 22,803 Venue: W.A.C.A.</t>
  </si>
  <si>
    <t xml:space="preserve">  1.2   7.6  10.7 13.12</t>
  </si>
  <si>
    <t xml:space="preserve">  0.5   3.7  6.13 10.14</t>
  </si>
  <si>
    <t>Sat 23-May-1998 2:10 PM Att: 20,205 Venue: Princes Park</t>
  </si>
  <si>
    <t xml:space="preserve">  2.2   7.7  10.9 17.13</t>
  </si>
  <si>
    <t xml:space="preserve">  5.2   6.4   9.5 13.10</t>
  </si>
  <si>
    <t>Sat 23-May-1998 2:10 PM Att: 36,428 Venue: Waverley Park</t>
  </si>
  <si>
    <t xml:space="preserve">  4.2   7.5  10.7  11.9</t>
  </si>
  <si>
    <t xml:space="preserve">  0.3   2.6  4.10  5.14</t>
  </si>
  <si>
    <t>Sat 23-May-1998 2:10 PM Att: 19,848 Venue: Kardinia Park</t>
  </si>
  <si>
    <t xml:space="preserve">  0.3   5.7   6.8  9.11</t>
  </si>
  <si>
    <t xml:space="preserve">  4.3   6.6  9.10 12.12</t>
  </si>
  <si>
    <t>Sat 23-May-1998 3:40 PM Att: 49,580 Venue: M.C.G.</t>
  </si>
  <si>
    <t xml:space="preserve">  4.2   9.6 12.10 18.14</t>
  </si>
  <si>
    <t xml:space="preserve">  2.6   3.6   6.9  6.14</t>
  </si>
  <si>
    <t>Sat 23-May-1998 7:40 PM Att: 19,509 Venue: Gabba</t>
  </si>
  <si>
    <t xml:space="preserve">  4.3  11.6 12.10 14.14</t>
  </si>
  <si>
    <t xml:space="preserve">  3.4   7.8 10.12 17.15</t>
  </si>
  <si>
    <t>Sun 24-May-1998 2:40 PM Att: 31,420 Venue: S.C.G.</t>
  </si>
  <si>
    <t xml:space="preserve">  3.5   5.7  9.13 11.14</t>
  </si>
  <si>
    <t xml:space="preserve">  1.6  3.11  7.12 11.14</t>
  </si>
  <si>
    <t>Sun 24-May-1998 3:20 PM (3:50 PM) Att: 35,659 Venue: Football Park</t>
  </si>
  <si>
    <t xml:space="preserve">  1.1   4.2   5.5   9.9</t>
  </si>
  <si>
    <t>Rnd Att: 255,322 (31,915) Tot Att: 2,695,183 (33,690)</t>
  </si>
  <si>
    <t xml:space="preserve">  0.4   8.6 13.12 16.17</t>
  </si>
  <si>
    <t>Fri 29-May-1998 8:40 PM (10:40 PM) Att: 28,193 Venue: W.A.C.A.</t>
  </si>
  <si>
    <t xml:space="preserve">  8.4   8.5  12.7 15.10</t>
  </si>
  <si>
    <t xml:space="preserve">  6.2  10.4  15.4  17.9</t>
  </si>
  <si>
    <t>Sat 30-May-1998 2:10 PM Att: 18,317 Venue: Princes Park</t>
  </si>
  <si>
    <t xml:space="preserve">  1.1   6.6  9.11 12.15</t>
  </si>
  <si>
    <t xml:space="preserve">  1.5  5.10 11.15 13.19</t>
  </si>
  <si>
    <t>Sat 30-May-1998 2:10 PM Att: 31,225 Venue: M.C.G.</t>
  </si>
  <si>
    <t xml:space="preserve">  3.4   4.7   5.9  9.13</t>
  </si>
  <si>
    <t xml:space="preserve">  2.2   5.6   7.8  13.9</t>
  </si>
  <si>
    <t>Sat 30-May-1998 3:40 PM Att: 41,780 Venue: Waverley Park</t>
  </si>
  <si>
    <t xml:space="preserve">  5.4   6.8  9.12 13.15</t>
  </si>
  <si>
    <t xml:space="preserve">  2.1   3.3   5.4   8.5</t>
  </si>
  <si>
    <t>Sat 30-May-1998 7:40 PM Att: 36,180 Venue: S.C.G.</t>
  </si>
  <si>
    <t xml:space="preserve">  5.2  13.5  20.7 24.10</t>
  </si>
  <si>
    <t xml:space="preserve">  5.0   9.1  14.3  19.5</t>
  </si>
  <si>
    <t>Sun 31-May-1998 2:10 PM Att: 23,188 Venue: Victoria Park</t>
  </si>
  <si>
    <t xml:space="preserve">  5.2  10.5  14.9 17.10</t>
  </si>
  <si>
    <t>Collingwood won by 7 pts [Match stats]</t>
  </si>
  <si>
    <t xml:space="preserve">  3.0   5.2   9.8 13.13</t>
  </si>
  <si>
    <t>Sun 31-May-1998 2:10 PM Att: 35,595 Venue: M.C.G.</t>
  </si>
  <si>
    <t xml:space="preserve">  4.2   9.5  12.9 17.12</t>
  </si>
  <si>
    <t xml:space="preserve">  4.1   9.1  12.3  17.9</t>
  </si>
  <si>
    <t>Sun 31-May-1998 2:10 PM (2:40 PM) Att: 40,844 Venue: Football Park</t>
  </si>
  <si>
    <t xml:space="preserve">  2.4   5.6   8.7  8.10</t>
  </si>
  <si>
    <t>Rnd Att: 332,211 (41,526) Tot Att: 3,027,394 (34,402)</t>
  </si>
  <si>
    <t xml:space="preserve">  7.8 13.11 20.12 24.16</t>
  </si>
  <si>
    <t>Fri 05-Jun-1998 7:40 PM Att: 62,866 Venue: M.C.G.</t>
  </si>
  <si>
    <t xml:space="preserve">  4.1   8.4  11.9 15.10</t>
  </si>
  <si>
    <t xml:space="preserve">  2.2   4.2   7.5 10.10</t>
  </si>
  <si>
    <t>Sat 06-Jun-1998 2:10 PM Att: 31,365 Venue: Waverley Park</t>
  </si>
  <si>
    <t xml:space="preserve">  7.2  12.4  16.7  18.9</t>
  </si>
  <si>
    <t xml:space="preserve">  4.3   5.6   9.6  12.8</t>
  </si>
  <si>
    <t>Sat 06-Jun-1998 3:40 PM Att: 41,222 Venue: M.C.G.</t>
  </si>
  <si>
    <t xml:space="preserve">  3.1   3.5   6.8   9.9</t>
  </si>
  <si>
    <t xml:space="preserve">  2.2   6.7  7.10  7.13</t>
  </si>
  <si>
    <t>Sat 06-Jun-1998 8:40 PM (9:10 PM) Att: 28,284 Venue: Football Park</t>
  </si>
  <si>
    <t xml:space="preserve">  3.3   4.4   6.6   8.9</t>
  </si>
  <si>
    <t xml:space="preserve">  8.0  11.3  17.7 24.11</t>
  </si>
  <si>
    <t>Sun 07-Jun-1998 2:10 PM Att: 21,165 Venue: Princes Park</t>
  </si>
  <si>
    <t xml:space="preserve">  3.3  10.7  11.8 13.10</t>
  </si>
  <si>
    <t xml:space="preserve">  3.4   6.9 11.14 17.19</t>
  </si>
  <si>
    <t>Sun 07-Jun-1998 2:10 PM (4:10 PM) Att: 17,452 Venue: Subiaco</t>
  </si>
  <si>
    <t xml:space="preserve">  3.2   6.4   6.7   7.8</t>
  </si>
  <si>
    <t>Fremantle won by 71 pts [Match stats]</t>
  </si>
  <si>
    <t xml:space="preserve">  2.2  10.4  15.7 19.12</t>
  </si>
  <si>
    <t>Mon 08-Jun-1998 2:10 PM Att: 58,369 Venue: M.C.G.</t>
  </si>
  <si>
    <t xml:space="preserve">  4.6  7.10 10.13 13.19</t>
  </si>
  <si>
    <t xml:space="preserve">  3.2   9.4  15.7 21.11</t>
  </si>
  <si>
    <t>Mon 08-Jun-1998 2:10 PM Att: 71,488 Venue: Waverley Park</t>
  </si>
  <si>
    <t xml:space="preserve">  8.6  10.9 15.10 16.14</t>
  </si>
  <si>
    <t>Rnd Att: 259,091 (32,386) Tot Att: 3,286,485 (34,234)</t>
  </si>
  <si>
    <t xml:space="preserve">  6.2  10.4  16.6  19.9</t>
  </si>
  <si>
    <t>Fri 12-Jun-1998 8:40 PM (10:40 PM) Att: 27,112 Venue: W.A.C.A.</t>
  </si>
  <si>
    <t xml:space="preserve">  5.2   9.4  16.6  17.6</t>
  </si>
  <si>
    <t xml:space="preserve">  3.3   6.7 10.11 14.16</t>
  </si>
  <si>
    <t>Sat 13-Jun-1998 2:10 PM Att: 23,226 Venue: Princes Park</t>
  </si>
  <si>
    <t xml:space="preserve">  3.0   5.2   9.6  11.8</t>
  </si>
  <si>
    <t xml:space="preserve">  0.1   1.3   4.4   7.4</t>
  </si>
  <si>
    <t>Sat 13-Jun-1998 2:10 PM Att: 41,567 Venue: M.C.G.</t>
  </si>
  <si>
    <t xml:space="preserve">  7.2  15.3  18.7  22.9</t>
  </si>
  <si>
    <t xml:space="preserve">  3.5   6.6 13.11 15.18</t>
  </si>
  <si>
    <t>Sat 13-Jun-1998 8:40 PM (9:10 PM) Att: 40,700 Venue: Football Park</t>
  </si>
  <si>
    <t xml:space="preserve">  4.4   7.6 12.10 15.16</t>
  </si>
  <si>
    <t xml:space="preserve">  0.8  2.11  5.13 11.16</t>
  </si>
  <si>
    <t>Sun 14-Jun-1998 2:10 PM Att: 50,578 Venue: Waverley Park</t>
  </si>
  <si>
    <t xml:space="preserve">  4.6  7.10 13.13 17.15</t>
  </si>
  <si>
    <t xml:space="preserve">  6.1  10.6 15.11 18.14</t>
  </si>
  <si>
    <t>Sun 14-Jun-1998 2:10 PM Att: 16,487 Venue: Princes Park</t>
  </si>
  <si>
    <t xml:space="preserve">  5.3   7.4   9.5  15.6</t>
  </si>
  <si>
    <t xml:space="preserve">  4.3   8.6  14.9 19.13</t>
  </si>
  <si>
    <t>Sun 14-Jun-1998 2:10 PM Att: 43,497 Venue: M.C.G.</t>
  </si>
  <si>
    <t xml:space="preserve">  2.3   4.5   9.6  14.8</t>
  </si>
  <si>
    <t xml:space="preserve">  7.6  10.9 13.12 18.15</t>
  </si>
  <si>
    <t>Sun 14-Jun-1998 2:10 PM Att: 15,924 Venue: Gabba</t>
  </si>
  <si>
    <t xml:space="preserve">  5.3   9.7 14.13 18.15</t>
  </si>
  <si>
    <t>Rnd Att: 241,730 (30,216) Tot Att: 3,528,215 (33,925)</t>
  </si>
  <si>
    <t xml:space="preserve">  3.2   5.5   9.5  11.6</t>
  </si>
  <si>
    <t>Fri 19-Jun-1998 7:40 PM Att: 45,277 Venue: M.C.G.</t>
  </si>
  <si>
    <t xml:space="preserve">  1.2   5.5   7.7 11.17</t>
  </si>
  <si>
    <t xml:space="preserve">  3.3   5.5   6.8 10.10</t>
  </si>
  <si>
    <t>Sat 20-Jun-1998 2:10 PM Att: 34,630 Venue: M.C.G.</t>
  </si>
  <si>
    <t xml:space="preserve">  3.3   7.6  8.12 11.13</t>
  </si>
  <si>
    <t xml:space="preserve">  2.1   7.4   8.5  12.8</t>
  </si>
  <si>
    <t>Sat 20-Jun-1998 2:10 PM Att: 21,833 Venue: Kardinia Park</t>
  </si>
  <si>
    <t xml:space="preserve">  5.8   8.9 13.12 15.16</t>
  </si>
  <si>
    <t xml:space="preserve">  2.2   7.8  13.9 17.12</t>
  </si>
  <si>
    <t>Sat 20-Jun-1998 2:10 PM Att: 23,845 Venue: Waverley Park</t>
  </si>
  <si>
    <t xml:space="preserve">  4.2   8.3  14.7 17.10</t>
  </si>
  <si>
    <t xml:space="preserve">  5.1   6.2  11.6  11.7</t>
  </si>
  <si>
    <t>Sat 20-Jun-1998 8:40 PM (9:10 PM) Att: 28,746 Venue: Football Park</t>
  </si>
  <si>
    <t xml:space="preserve">  1.2   2.5   4.6   5.9</t>
  </si>
  <si>
    <t xml:space="preserve">  0.2   2.5   2.9  5.12</t>
  </si>
  <si>
    <t>Sun 21-Jun-1998 2:10 PM Att: 35,055 Venue: M.C.G.</t>
  </si>
  <si>
    <t xml:space="preserve">  4.6  11.8 16.11 19.13</t>
  </si>
  <si>
    <t>St Kilda won by 85 pts [Match stats]</t>
  </si>
  <si>
    <t xml:space="preserve">  3.2  10.4  12.5  16.6</t>
  </si>
  <si>
    <t>Sun 21-Jun-1998 2:40 PM Att: 28,445 Venue: S.C.G.</t>
  </si>
  <si>
    <t xml:space="preserve">  4.3   7.7  9.11 13.13</t>
  </si>
  <si>
    <t xml:space="preserve">  2.4   6.9  6.13 10.16</t>
  </si>
  <si>
    <t>Sun 21-Jun-1998 3:20 PM (5:20 PM) Att: 23,899 Venue: Subiaco</t>
  </si>
  <si>
    <t xml:space="preserve">  4.2   6.2   9.5  10.8</t>
  </si>
  <si>
    <t>Rnd Att: 265,255 (33,157) Tot Att: 3,793,470 (33,870)</t>
  </si>
  <si>
    <t xml:space="preserve">  5.4  12.5  16.7 19.13</t>
  </si>
  <si>
    <t>Fri 26-Jun-1998 7:40 PM Att: 48,618 Venue: M.C.G.</t>
  </si>
  <si>
    <t xml:space="preserve">  4.0   8.6 11.10 16.13</t>
  </si>
  <si>
    <t xml:space="preserve">  1.3   5.5   9.9 13.14</t>
  </si>
  <si>
    <t>Sat 27-Jun-1998 2:10 PM Att: 25,529 Venue: Princes Park</t>
  </si>
  <si>
    <t xml:space="preserve">  5.3   9.6  10.8 11.10</t>
  </si>
  <si>
    <t xml:space="preserve">  4.7  8.12 11.14 12.15</t>
  </si>
  <si>
    <t>Sat 27-Jun-1998 2:10 PM Att: 49,706 Venue: Waverley Park</t>
  </si>
  <si>
    <t xml:space="preserve">  3.0   5.4  7.10 10.12</t>
  </si>
  <si>
    <t xml:space="preserve">  6.1  12.6  15.7  23.7</t>
  </si>
  <si>
    <t>Sat 27-Jun-1998 2:10 PM Att: 25,723 Venue: M.C.G.</t>
  </si>
  <si>
    <t xml:space="preserve">  2.1   2.4   5.6   8.7</t>
  </si>
  <si>
    <t>Richmond won by 90 pts [Match stats]</t>
  </si>
  <si>
    <t xml:space="preserve">  1.4   7.7   9.9 13.13</t>
  </si>
  <si>
    <t>Sat 27-Jun-1998 8:40 PM (9:10 PM) Att: 32,431 Venue: Football Park</t>
  </si>
  <si>
    <t xml:space="preserve">  4.5   6.8  8.12 10.13</t>
  </si>
  <si>
    <t xml:space="preserve">  2.4   5.8 10.12 12.15</t>
  </si>
  <si>
    <t>Sun 28-Jun-1998 2:40 PM Att: 30,735 Venue: S.C.G.</t>
  </si>
  <si>
    <t xml:space="preserve">  5.5  12.9 14.11 18.16</t>
  </si>
  <si>
    <t>Adelaide won by 37 pts [Match stats]</t>
  </si>
  <si>
    <t xml:space="preserve">  2.5   8.8 13.13 19.21</t>
  </si>
  <si>
    <t>Sun 28-Jun-1998 2:40 PM Att: 17,275 Venue: Gabba</t>
  </si>
  <si>
    <t xml:space="preserve">  4.1   6.5   8.9 12.11</t>
  </si>
  <si>
    <t xml:space="preserve">  3.6   6.9  7.10 11.13</t>
  </si>
  <si>
    <t>Sun 28-Jun-1998 3:20 PM (5:20 PM) Att: 35,238 Venue: Subiaco</t>
  </si>
  <si>
    <t xml:space="preserve">  2.1   5.5   9.9 14.12</t>
  </si>
  <si>
    <t>Rnd Att: 280,958 (35,120) Tot Att: 4,074,428 (33,954)</t>
  </si>
  <si>
    <t xml:space="preserve">  8.2  11.6  17.8 20.12</t>
  </si>
  <si>
    <t>Fri 03-Jul-1998 7:40 PM Att: 66,287 Venue: M.C.G.</t>
  </si>
  <si>
    <t xml:space="preserve">  6.2   6.2   8.3  11.4</t>
  </si>
  <si>
    <t xml:space="preserve">  6.4  11.7 13.11 16.12</t>
  </si>
  <si>
    <t>Sat 04-Jul-1998 2:10 PM Att: 37,685 Venue: M.C.G.</t>
  </si>
  <si>
    <t xml:space="preserve">  3.0   6.2   7.5  12.9</t>
  </si>
  <si>
    <t xml:space="preserve">  2.2   3.3   6.5 12.11</t>
  </si>
  <si>
    <t>Sat 04-Jul-1998 2:10 PM Att: 20,782 Venue: Princes Park</t>
  </si>
  <si>
    <t xml:space="preserve">  3.1   5.2   7.6  9.11</t>
  </si>
  <si>
    <t xml:space="preserve">  4.1   7.2   9.4  12.7</t>
  </si>
  <si>
    <t>Sat 04-Jul-1998 2:10 PM Att: 36,557 Venue: Waverley Park</t>
  </si>
  <si>
    <t xml:space="preserve">  5.3  10.7  16.9 22.13</t>
  </si>
  <si>
    <t>North Melbourne won by 66 pts [Match stats]</t>
  </si>
  <si>
    <t xml:space="preserve">  3.3   4.6   4.9  6.13</t>
  </si>
  <si>
    <t>Sat 04-Jul-1998 7:40 PM Att: 15,369 Venue: Gabba</t>
  </si>
  <si>
    <t xml:space="preserve">  3.3   4.4   6.6 11.10</t>
  </si>
  <si>
    <t xml:space="preserve">  1.5  5.10  6.10 10.11</t>
  </si>
  <si>
    <t>Sun 05-Jul-1998 2:10 PM Att: 44,806 Venue: M.C.G.</t>
  </si>
  <si>
    <t xml:space="preserve">  2.1   3.2   6.6   9.7</t>
  </si>
  <si>
    <t xml:space="preserve">  0.1   5.5   6.7  9.14</t>
  </si>
  <si>
    <t>Sun 05-Jul-1998 2:40 PM (3:10 PM) Att: 38,430 Venue: Football Park</t>
  </si>
  <si>
    <t xml:space="preserve">  2.4   2.5  4.11  4.11</t>
  </si>
  <si>
    <t xml:space="preserve">  4.2   6.6   6.7  10.9</t>
  </si>
  <si>
    <t>Sun 05-Jul-1998 3:20 PM (5:20 PM) Att: 21,042 Venue: Subiaco</t>
  </si>
  <si>
    <t xml:space="preserve">  3.1   8.3   9.4  13.4</t>
  </si>
  <si>
    <t>Rnd Att: 294,974 (36,872) Tot Att: 4,369,402 (34,136)</t>
  </si>
  <si>
    <t xml:space="preserve">  6.1   7.3  11.4  16.5</t>
  </si>
  <si>
    <t>Fri 17-Jul-1998 8:40 PM (9:10 PM) Att: 42,713 Venue: Football Park</t>
  </si>
  <si>
    <t xml:space="preserve">  1.6   8.7  11.7  16.9</t>
  </si>
  <si>
    <t xml:space="preserve"> 11.2  15.5  22.9 27.15</t>
  </si>
  <si>
    <t>Sat 18-Jul-1998 2:10 PM Att: 16,131 Venue: Princes Park</t>
  </si>
  <si>
    <t xml:space="preserve">  1.1   6.3  10.3  13.8</t>
  </si>
  <si>
    <t>Western Bulldogs won by 91 pts [Match stats]</t>
  </si>
  <si>
    <t xml:space="preserve">  4.2   7.5  11.6 16.10</t>
  </si>
  <si>
    <t>Sat 18-Jul-1998 2:10 PM Att: 20,365 Venue: M.C.G.</t>
  </si>
  <si>
    <t xml:space="preserve">  5.2   7.3  10.5  13.5</t>
  </si>
  <si>
    <t xml:space="preserve">  3.3   4.7  7.13 10.16</t>
  </si>
  <si>
    <t>Sat 18-Jul-1998 2:10 PM Att: 26,879 Venue: Kardinia Park</t>
  </si>
  <si>
    <t xml:space="preserve">  3.2   7.3   9.7 15.10</t>
  </si>
  <si>
    <t xml:space="preserve">  0.6   1.7  2.10  4.14</t>
  </si>
  <si>
    <t>Sat 18-Jul-1998 7:40 PM Att: 39,325 Venue: Waverley Park</t>
  </si>
  <si>
    <t xml:space="preserve">  2.1   8.5  14.7 19.10</t>
  </si>
  <si>
    <t xml:space="preserve">  6.3   7.5  10.6 14.10</t>
  </si>
  <si>
    <t>Sun 19-Jul-1998 2:10 PM Att: 83,773 Venue: M.C.G.</t>
  </si>
  <si>
    <t xml:space="preserve">  2.3  6.11 10.13 10.15</t>
  </si>
  <si>
    <t xml:space="preserve">  5.5   6.6  13.8 18.10</t>
  </si>
  <si>
    <t>Sun 19-Jul-1998 2:40 PM Att: 29,325 Venue: S.C.G.</t>
  </si>
  <si>
    <t xml:space="preserve">  2.4  6.10  8.12 12.12</t>
  </si>
  <si>
    <t xml:space="preserve">  4.4   6.6  9.10 11.14</t>
  </si>
  <si>
    <t>Sun 19-Jul-1998 3:20 PM (5:20 PM) Att: 36,463 Venue: Subiaco</t>
  </si>
  <si>
    <t xml:space="preserve">  3.2   9.8 11.12 13.16</t>
  </si>
  <si>
    <t>Rnd Att: 245,701 (30,713) Tot Att: 4,615,103 (33,935)</t>
  </si>
  <si>
    <t xml:space="preserve">  4.6   6.8  9.11 14.14</t>
  </si>
  <si>
    <t>Fri 24-Jul-1998 8:40 PM (10:40 PM) Att: 18,876 Venue: Subiaco</t>
  </si>
  <si>
    <t xml:space="preserve">  1.1   5.4  10.5  15.7</t>
  </si>
  <si>
    <t xml:space="preserve">  7.6  18.8  25.8 29.11</t>
  </si>
  <si>
    <t>Sat 25-Jul-1998 2:10 PM Att: 26,911 Venue: Princes Park</t>
  </si>
  <si>
    <t xml:space="preserve">  3.1   9.4 11.10 15.15</t>
  </si>
  <si>
    <t>Carlton won by 80 pts [Match stats]</t>
  </si>
  <si>
    <t xml:space="preserve">  1.2   4.5  6.11  9.11</t>
  </si>
  <si>
    <t>Sat 25-Jul-1998 2:10 PM Att: 23,293 Venue: Victoria Park</t>
  </si>
  <si>
    <t xml:space="preserve">  2.5   5.7  10.7  13.8</t>
  </si>
  <si>
    <t xml:space="preserve">  5.4   9.8 12.14 22.20</t>
  </si>
  <si>
    <t>Sat 25-Jul-1998 2:10 PM Att: 36,042 Venue: M.C.G.</t>
  </si>
  <si>
    <t xml:space="preserve">  2.4   7.6  11.7  13.9</t>
  </si>
  <si>
    <t>North Melbourne won by 65 pts [Match stats]</t>
  </si>
  <si>
    <t xml:space="preserve">  8.0  12.4  15.5 18.11</t>
  </si>
  <si>
    <t>Sat 25-Jul-1998 8:40 PM (9:10 PM) Att: 30,104 Venue: Football Park</t>
  </si>
  <si>
    <t xml:space="preserve">  6.2  10.3  11.7  15.8</t>
  </si>
  <si>
    <t xml:space="preserve">  2.4   6.6   9.8  13.9</t>
  </si>
  <si>
    <t>Sun 26-Jul-1998 2:10 PM Att: 50,778 Venue: Waverley Park</t>
  </si>
  <si>
    <t xml:space="preserve">  3.3   6.5  12.6  14.6</t>
  </si>
  <si>
    <t>Sun 26-Jul-1998 2:10 PM Att: 44,222 Venue: M.C.G.</t>
  </si>
  <si>
    <t xml:space="preserve">  3.6   6.8   6.9  8.10</t>
  </si>
  <si>
    <t xml:space="preserve">  4.0   7.2  10.3  14.5</t>
  </si>
  <si>
    <t>Sun 26-Jul-1998 2:10 PM Att: 15,475 Venue: Gabba</t>
  </si>
  <si>
    <t xml:space="preserve">  5.7 11.12 15.15 22.17</t>
  </si>
  <si>
    <t>Rnd Att: 277,889 (34,736) Tot Att: 4,892,992 (33,979)</t>
  </si>
  <si>
    <t xml:space="preserve">  2.4   3.6   7.7  10.7</t>
  </si>
  <si>
    <t>Fri 31-Jul-1998 7:40 PM Att: 40,832 Venue: M.C.G.</t>
  </si>
  <si>
    <t xml:space="preserve">  1.2   9.4 11.11 16.14</t>
  </si>
  <si>
    <t xml:space="preserve">  2.3  9.11 12.15 18.23</t>
  </si>
  <si>
    <t>Sat 01-Aug-1998 11:40 AM Att: 11,321 Venue: Manuka Oval</t>
  </si>
  <si>
    <t xml:space="preserve">  3.5   4.8  8.13 10.16</t>
  </si>
  <si>
    <t>North Melbourne won by 55 pts [Match stats]</t>
  </si>
  <si>
    <t xml:space="preserve">  1.2   2.5  8.14 12.15</t>
  </si>
  <si>
    <t>Sat 01-Aug-1998 2:10 PM Att: 23,137 Venue: Kardinia Park</t>
  </si>
  <si>
    <t xml:space="preserve">  7.1  15.3  16.4  19.7</t>
  </si>
  <si>
    <t xml:space="preserve">  7.4 13.10 18.14 22.19</t>
  </si>
  <si>
    <t>Sat 01-Aug-1998 2:10 PM Att: 16,518 Venue: M.C.G.</t>
  </si>
  <si>
    <t xml:space="preserve">  1.1   3.4   7.5   8.8</t>
  </si>
  <si>
    <t>Melbourne won by 95 pts [Match stats]</t>
  </si>
  <si>
    <t xml:space="preserve">  5.2 10.10 16.17 19.23</t>
  </si>
  <si>
    <t>Sat 01-Aug-1998 8:40 PM (9:10 PM) Att: 40,670 Venue: Football Park</t>
  </si>
  <si>
    <t xml:space="preserve">  3.3   6.7   8.7  10.7</t>
  </si>
  <si>
    <t xml:space="preserve">  1.4   4.7  6.10 12.12</t>
  </si>
  <si>
    <t>Sun 02-Aug-1998 2:10 PM Att: 70,969 Venue: M.C.G.</t>
  </si>
  <si>
    <t xml:space="preserve">  0.5   5.6  8.10 11.12</t>
  </si>
  <si>
    <t xml:space="preserve">  4.3   8.5  10.7 10.10</t>
  </si>
  <si>
    <t>Sun 02-Aug-1998 2:10 PM Att: 37,297 Venue: Waverley Park</t>
  </si>
  <si>
    <t xml:space="preserve">  1.0   2.2   2.7  4.10</t>
  </si>
  <si>
    <t xml:space="preserve">  3.3   7.4  10.5  15.9</t>
  </si>
  <si>
    <t>Sun 02-Aug-1998 2:10 PM (4:10 PM) Att: 37,145 Venue: Subiaco</t>
  </si>
  <si>
    <t xml:space="preserve">  5.2   6.4   7.9  8.12</t>
  </si>
  <si>
    <t>Rnd Att: 268,029 (33,504) Tot Att: 5,161,021 (33,954)</t>
  </si>
  <si>
    <t xml:space="preserve">  3.1   4.6   8.8 12.14</t>
  </si>
  <si>
    <t>Fri 07-Aug-1998 7:40 PM Att: 14,973 Venue: Gabba</t>
  </si>
  <si>
    <t xml:space="preserve">  4.3  8.11 11.21 15.23</t>
  </si>
  <si>
    <t xml:space="preserve">  4.1   8.6 15.13 16.17</t>
  </si>
  <si>
    <t>Sat 08-Aug-1998 2:10 PM Att: 39,704 Venue: M.C.G.</t>
  </si>
  <si>
    <t xml:space="preserve">  3.3   6.8  6.11  8.16</t>
  </si>
  <si>
    <t xml:space="preserve">  2.5   8.8 10.14 13.18</t>
  </si>
  <si>
    <t>Sat 08-Aug-1998 2:10 PM Att: 17,535 Venue: Princes Park</t>
  </si>
  <si>
    <t xml:space="preserve">  2.4   8.5   9.9 14.13</t>
  </si>
  <si>
    <t xml:space="preserve">  4.3   5.4   7.6  10.9</t>
  </si>
  <si>
    <t>Sat 08-Aug-1998 2:10 PM Att: 32,286 Venue: Waverley Park</t>
  </si>
  <si>
    <t xml:space="preserve">  3.3  10.7 16.13 19.14</t>
  </si>
  <si>
    <t xml:space="preserve">  2.2   7.6 10.10 12.14</t>
  </si>
  <si>
    <t>Sat 08-Aug-1998 8:40 PM (10:40 PM) Att: 28,444 Venue: Subiaco</t>
  </si>
  <si>
    <t xml:space="preserve">  7.3   9.8  16.9 18.11</t>
  </si>
  <si>
    <t xml:space="preserve">  4.3   5.7   7.7 12.14</t>
  </si>
  <si>
    <t>Sun 09-Aug-1998 2:10 PM Att: 57,303 Venue: M.C.G.</t>
  </si>
  <si>
    <t xml:space="preserve">  2.3   4.5   7.9  9.13</t>
  </si>
  <si>
    <t xml:space="preserve">  5.2   7.4   9.7 10.14</t>
  </si>
  <si>
    <t>Sun 09-Aug-1998 2:40 PM Att: 30,934 Venue: S.C.G.</t>
  </si>
  <si>
    <t xml:space="preserve">  1.5   4.8   7.9  9.14</t>
  </si>
  <si>
    <t xml:space="preserve">  5.0   7.5  15.8 22.12</t>
  </si>
  <si>
    <t>Sun 09-Aug-1998 3:20 PM (3:50 PM) Att: 46,850 Venue: Football Park</t>
  </si>
  <si>
    <t xml:space="preserve">  1.3   3.7   7.8 10.10</t>
  </si>
  <si>
    <t>Rnd Att: 262,308 (32,789) Tot Att: 5,423,329 (33,896)</t>
  </si>
  <si>
    <t xml:space="preserve">  2.5  7.12 14.17 22.19</t>
  </si>
  <si>
    <t>Fri 14-Aug-1998 7:40 PM Att: 19,429 Venue: M.C.G.</t>
  </si>
  <si>
    <t xml:space="preserve">  2.2   5.3   7.4   7.5</t>
  </si>
  <si>
    <t>North Melbourne won by 104 pts [Match stats]</t>
  </si>
  <si>
    <t xml:space="preserve">  1.1   3.2   4.5   6.8</t>
  </si>
  <si>
    <t>Sat 15-Aug-1998 2:10 PM Att: 22,384 Venue: Kardinia Park</t>
  </si>
  <si>
    <t xml:space="preserve">  2.1   4.5   9.8 18.10</t>
  </si>
  <si>
    <t xml:space="preserve">  6.6  10.8 13.13 16.13</t>
  </si>
  <si>
    <t>Sat 15-Aug-1998 2:10 PM Att: 64,480 Venue: M.C.G.</t>
  </si>
  <si>
    <t xml:space="preserve">  3.0   9.3  13.6 14.15</t>
  </si>
  <si>
    <t xml:space="preserve">  6.0   6.3  11.6  15.9</t>
  </si>
  <si>
    <t>Sat 15-Aug-1998 2:10 PM Att: 32,577 Venue: Waverley Park</t>
  </si>
  <si>
    <t xml:space="preserve">  3.2   7.5  13.6  15.7</t>
  </si>
  <si>
    <t xml:space="preserve">  3.3  3.10  5.12  7.17</t>
  </si>
  <si>
    <t>Sat 15-Aug-1998 7:40 PM Att: 14,738 Venue: Gabba</t>
  </si>
  <si>
    <t xml:space="preserve">  4.5   4.9  8.13 13.16</t>
  </si>
  <si>
    <t xml:space="preserve">  4.9  7.14 14.16 19.20</t>
  </si>
  <si>
    <t>Sun 16-Aug-1998 2:10 PM Att: 42,120 Venue: M.C.G.</t>
  </si>
  <si>
    <t xml:space="preserve">  2.4   6.8 10.14 15.14</t>
  </si>
  <si>
    <t xml:space="preserve">  3.5  4.10  6.10 10.11</t>
  </si>
  <si>
    <t>Sun 16-Aug-1998 2:40 PM (3:10 PM) Att: 28,660 Venue: Football Park</t>
  </si>
  <si>
    <t xml:space="preserve">  1.2   3.5   9.7 14.10</t>
  </si>
  <si>
    <t xml:space="preserve">  1.6  8.10 14.13 16.16</t>
  </si>
  <si>
    <t>Sun 16-Aug-1998 3:20 PM (5:20 PM) Att: 37,920 Venue: Subiaco</t>
  </si>
  <si>
    <t xml:space="preserve">  2.2   5.4   8.5  11.7</t>
  </si>
  <si>
    <t>Rnd Att: 327,861 (40,983) Tot Att: 5,751,190 (34,233)</t>
  </si>
  <si>
    <t xml:space="preserve">  4.3   7.6  10.8 13.12</t>
  </si>
  <si>
    <t>Fri 21-Aug-1998 7:40 PM Att: 67,157 Venue: M.C.G.</t>
  </si>
  <si>
    <t xml:space="preserve">  4.5  6.10 10.17 14.17</t>
  </si>
  <si>
    <t xml:space="preserve">  5.3  12.6  15.9 24.11</t>
  </si>
  <si>
    <t>Sat 22-Aug-1998 2:10 PM Att: 27,912 Venue: M.C.G.</t>
  </si>
  <si>
    <t xml:space="preserve">  1.4   4.6   7.9 11.12</t>
  </si>
  <si>
    <t xml:space="preserve">  4.1   4.3   7.8   9.9</t>
  </si>
  <si>
    <t>Sat 22-Aug-1998 2:10 PM Att: 26,895 Venue: Waverley Park</t>
  </si>
  <si>
    <t xml:space="preserve">  0.0   3.3   6.8  7.13</t>
  </si>
  <si>
    <t xml:space="preserve">  4.3   5.5  9.10 13.14</t>
  </si>
  <si>
    <t>Sat 22-Aug-1998 8:40 PM (9:10 PM) Att: 43,297 Venue: Football Park</t>
  </si>
  <si>
    <t xml:space="preserve">  6.9  8.12  9.16 14.21</t>
  </si>
  <si>
    <t xml:space="preserve">  1.2   2.6  5.10  8.15</t>
  </si>
  <si>
    <t>Sun 23-Aug-1998 2:10 PM Att: 60,741 Venue: M.C.G.</t>
  </si>
  <si>
    <t xml:space="preserve">  3.6  7.11 12.14 17.16</t>
  </si>
  <si>
    <t xml:space="preserve">  2.2   5.9  8.12 11.18</t>
  </si>
  <si>
    <t>Sun 23-Aug-1998 2:10 PM Att: 28,833 Venue: Waverley Park</t>
  </si>
  <si>
    <t xml:space="preserve">  2.3   4.7  5.11  8.15</t>
  </si>
  <si>
    <t xml:space="preserve">  1.4   4.7  6.10 10.11</t>
  </si>
  <si>
    <t>Sun 23-Aug-1998 2:10 PM (4:10 PM) Att: 20,412 Venue: Subiaco</t>
  </si>
  <si>
    <t xml:space="preserve">  5.3   7.5  12.7 19.10</t>
  </si>
  <si>
    <t xml:space="preserve">  3.3   6.6  11.8 17.12</t>
  </si>
  <si>
    <t>Mon 24-Aug-1998 7:40 PM Att: 52,614 Venue: M.C.G.</t>
  </si>
  <si>
    <t xml:space="preserve">  2.4   4.5   6.7 12.11</t>
  </si>
  <si>
    <t>Rnd Att: 367,974 (45,997) Tot Att: 6,119,164 (34,768)</t>
  </si>
  <si>
    <t xml:space="preserve">  2.3   5.4  10.8 17.11</t>
  </si>
  <si>
    <t>Fri 28-Aug-1998 7:40 PM Att: 68,050 Venue: M.C.G.</t>
  </si>
  <si>
    <t xml:space="preserve">  4.6   8.8 11.10 16.12</t>
  </si>
  <si>
    <t xml:space="preserve">  4.5   9.8  14.9 19.13</t>
  </si>
  <si>
    <t>Sat 29-Aug-1998 2:10 PM Att: 61,089 Venue: M.C.G.</t>
  </si>
  <si>
    <t xml:space="preserve">  6.0  10.3  15.6  18.9</t>
  </si>
  <si>
    <t xml:space="preserve">  4.3   8.5 11.14 22.17</t>
  </si>
  <si>
    <t>Sat 29-Aug-1998 2:10 PM Att: 39,735 Venue: Waverley Park</t>
  </si>
  <si>
    <t xml:space="preserve">  1.2   5.5   8.6   9.6</t>
  </si>
  <si>
    <t xml:space="preserve">  0.6  3.12  8.16 12.20</t>
  </si>
  <si>
    <t>Sat 29-Aug-1998 7:40 PM Att: 14,993 Venue: Gabba</t>
  </si>
  <si>
    <t xml:space="preserve">  2.4   6.7  8.10 13.13</t>
  </si>
  <si>
    <t xml:space="preserve">  2.2   4.5   6.5  12.9</t>
  </si>
  <si>
    <t>Sat 29-Aug-1998 8:40 PM (10:40 PM) Att: 37,388 Venue: Subiaco</t>
  </si>
  <si>
    <t xml:space="preserve">  3.4   5.6  8.12 15.16</t>
  </si>
  <si>
    <t xml:space="preserve">  5.5  6.10 12.14 19.19</t>
  </si>
  <si>
    <t>Sun 30-Aug-1998 2:10 PM Att: 76,387 Venue: M.C.G.</t>
  </si>
  <si>
    <t xml:space="preserve">  1.2   4.3   6.9   8.9</t>
  </si>
  <si>
    <t>Melbourne won by 76 pts [Match stats]</t>
  </si>
  <si>
    <t xml:space="preserve">  3.3   7.7  15.8 18.11</t>
  </si>
  <si>
    <t>Sun 30-Aug-1998 2:40 PM Att: 35,814 Venue: S.C.G.</t>
  </si>
  <si>
    <t xml:space="preserve">  4.2   7.6  12.7 16.11</t>
  </si>
  <si>
    <t xml:space="preserve">  4.2   6.5  8.10 12.12</t>
  </si>
  <si>
    <t>Sun 30-Aug-1998 3:20 PM (3:50 PM) Att: 34,518 Venue: Football Park</t>
  </si>
  <si>
    <t xml:space="preserve">  9.3  12.5  17.5 21.12</t>
  </si>
  <si>
    <t>1998 Ladder</t>
  </si>
  <si>
    <t>362.314 (54%)</t>
  </si>
  <si>
    <t>308.269 (53%)</t>
  </si>
  <si>
    <t>344.289 (54%)</t>
  </si>
  <si>
    <t>298.231 (56%)</t>
  </si>
  <si>
    <t>342.231 (60%)</t>
  </si>
  <si>
    <t>312.271 (54%)</t>
  </si>
  <si>
    <t>292.257 (53%)</t>
  </si>
  <si>
    <t>283.258 (52%)</t>
  </si>
  <si>
    <t>314.288 (52%)</t>
  </si>
  <si>
    <t>252.251 (50%)</t>
  </si>
  <si>
    <t>317.246 (56%)</t>
  </si>
  <si>
    <t>300.304 (50%)</t>
  </si>
  <si>
    <t>278.272 (51%)</t>
  </si>
  <si>
    <t>254.249 (50%)</t>
  </si>
  <si>
    <t>332.258 (56%)</t>
  </si>
  <si>
    <t>293.313 (48%)</t>
  </si>
  <si>
    <t>292.266 (52%)</t>
  </si>
  <si>
    <t>282.234 (55%)</t>
  </si>
  <si>
    <t>276.272 (50%)</t>
  </si>
  <si>
    <t>294.253 (54%)</t>
  </si>
  <si>
    <t>293.260 (53%)</t>
  </si>
  <si>
    <t>306.273 (53%)</t>
  </si>
  <si>
    <t>254.253 (50%)</t>
  </si>
  <si>
    <t>285.253 (53%)</t>
  </si>
  <si>
    <t>289.258 (53%)</t>
  </si>
  <si>
    <t>305.253 (55%)</t>
  </si>
  <si>
    <t>285.258 (52%)</t>
  </si>
  <si>
    <t>251.233 (52%)</t>
  </si>
  <si>
    <t>340.237 (59%)</t>
  </si>
  <si>
    <t>261.294 (47%)</t>
  </si>
  <si>
    <t>358.305 (54%)</t>
  </si>
  <si>
    <t>Games: 176, Goals: 4782, Behinds: 4249, Accuracy: 52.95%, Total points: 32941, Average score: 93</t>
  </si>
  <si>
    <t xml:space="preserve">  1.1   2.7  8.12 11.16</t>
  </si>
  <si>
    <t>Fri 04-Sep-1998 7:45 PM Att: 71,154 Venue: M.C.G.</t>
  </si>
  <si>
    <t xml:space="preserve">  2.4   3.6  5.11  8.12</t>
  </si>
  <si>
    <t>North Melbourne won by 22 pts [Match stats]</t>
  </si>
  <si>
    <t xml:space="preserve">  6.6   9.8  16.9 17.13</t>
  </si>
  <si>
    <t>Sat 05-Sep-1998 2:30 PM Att: 60,817 Venue: M.C.G.</t>
  </si>
  <si>
    <t xml:space="preserve">  2.2   4.4   7.8  9.13</t>
  </si>
  <si>
    <t xml:space="preserve">  4.2   9.8 11.11 12.17</t>
  </si>
  <si>
    <t>Sat 05-Sep-1998 7:45 PM Att: 36,076 Venue: S.C.G.</t>
  </si>
  <si>
    <t xml:space="preserve">  3.1   6.4  11.8  13.9</t>
  </si>
  <si>
    <t xml:space="preserve">  5.0   8.7 14.11 18.13</t>
  </si>
  <si>
    <t>Sun 06-Sep-1998 2:30 PM Att: 43,025 Venue: M.C.G.</t>
  </si>
  <si>
    <t xml:space="preserve">  1.1   4.4   5.6   7.9</t>
  </si>
  <si>
    <t xml:space="preserve">  1.5  6.11  9.15 15.17</t>
  </si>
  <si>
    <t>Sat 12-Sep-1998 2:30 PM Att: 88,456 Venue: M.C.G.</t>
  </si>
  <si>
    <t xml:space="preserve">  2.3   4.6  5.10  7.14</t>
  </si>
  <si>
    <t xml:space="preserve">  4.3   7.5  10.7 14.10</t>
  </si>
  <si>
    <t>Sat 12-Sep-1998 7:45 PM Att: 37,498 Venue: S.C.G.</t>
  </si>
  <si>
    <t xml:space="preserve">  3.1   4.4   5.6  10.7</t>
  </si>
  <si>
    <t xml:space="preserve">  4.1   8.4  13.8 17.12</t>
  </si>
  <si>
    <t>Fri 18-Sep-1998 7:45 PM Att: 73,719 Venue: M.C.G.</t>
  </si>
  <si>
    <t xml:space="preserve">  3.6   6.8  9.11 12.12</t>
  </si>
  <si>
    <t xml:space="preserve">  5.6  13.8 18.11 24.17</t>
  </si>
  <si>
    <t>Sat 19-Sep-1998 2:30 PM Att: 67,557 Venue: M.C.G.</t>
  </si>
  <si>
    <t xml:space="preserve">  2.5  7.10  9.13 13.15</t>
  </si>
  <si>
    <t xml:space="preserve">  3.2   4.3  9.11 15.15</t>
  </si>
  <si>
    <t>Sat 26-Sep-1998 2:50 PM Att: 94,431 Venue: M.C.G.</t>
  </si>
  <si>
    <t xml:space="preserve">  4.4  6.15  8.15  8.22</t>
  </si>
  <si>
    <t xml:space="preserve">[1997] [1999] </t>
  </si>
  <si>
    <t>home</t>
  </si>
  <si>
    <t>2017</t>
  </si>
  <si>
    <t>away</t>
  </si>
  <si>
    <t>n/a</t>
  </si>
  <si>
    <t>2016</t>
  </si>
  <si>
    <t>2015</t>
  </si>
  <si>
    <t>2014</t>
  </si>
  <si>
    <t>teams</t>
  </si>
  <si>
    <t>score_str</t>
  </si>
  <si>
    <t>final_score</t>
  </si>
  <si>
    <t>match_summ</t>
  </si>
  <si>
    <t>round</t>
  </si>
  <si>
    <t>home_away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</si>
</sst>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6">
    <dxf>
      <font>
        <b val="0"/>
        <i/>
        <color rgb="FFFF0000"/>
      </font>
    </dxf>
    <dxf>
      <font>
        <b/>
        <i val="0"/>
        <color theme="6" tint="-0.499984740745262"/>
      </font>
    </dxf>
    <dxf>
      <font>
        <b val="0"/>
        <i/>
        <color rgb="FFFF0000"/>
      </font>
    </dxf>
    <dxf>
      <font>
        <b/>
        <i val="0"/>
        <color theme="6" tint="-0.499984740745262"/>
      </font>
    </dxf>
    <dxf>
      <font>
        <b val="0"/>
        <i/>
        <color rgb="FFFF0000"/>
      </font>
    </dxf>
    <dxf>
      <font>
        <b val="0"/>
        <i/>
        <color rgb="FFFF0000"/>
      </font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T17672"/>
  <sheetViews>
    <sheetView topLeftCell="A3712" zoomScaleNormal="100" workbookViewId="0">
      <selection sqref="A1:T3794"/>
    </sheetView>
  </sheetViews>
  <sheetFormatPr defaultRowHeight="15"/>
  <cols>
    <col min="15" max="20" width="9.140625" style="2"/>
  </cols>
  <sheetData>
    <row r="1" spans="1:20">
      <c r="A1" t="s">
        <v>0</v>
      </c>
      <c r="O1" s="2" t="s">
        <v>1001</v>
      </c>
      <c r="P1" s="2" t="s">
        <v>1007</v>
      </c>
      <c r="Q1" s="2" t="s">
        <v>1005</v>
      </c>
      <c r="R1" s="2" t="s">
        <v>1008</v>
      </c>
      <c r="S1" s="2" t="s">
        <v>1009</v>
      </c>
      <c r="T1" s="2" t="s">
        <v>1010</v>
      </c>
    </row>
    <row r="2" spans="1:20" hidden="1">
      <c r="O2" s="2" t="s">
        <v>1003</v>
      </c>
      <c r="P2" s="2" t="str">
        <f>IF(AND($A2&lt;&gt;"",OR(ISNUMBER(FIND($O$2,$A2)),ISNUMBER(FIND($O$3,$A2)),ISNUMBER(FIND($O$6,$A2)),ISNUMBER(FIND($O$7,$A2)))),$A2,P1)</f>
        <v>check 1</v>
      </c>
      <c r="Q2" s="2">
        <f>IF(OR(LEFT($P2,3)="Rd ",LEFT($P2,5)="check",ISNUMBER(FIND("[Recent Form]",$P2))),0,1)</f>
        <v>0</v>
      </c>
      <c r="R2" s="2">
        <f>IF(OR($B2="",LEFT($B2,7)="Rnd Att"),0,IF(OR(ISNUMBER(FIND("Round ",$P2)),ISNUMBER(FIND("Final",$P2))),1,0))</f>
        <v>0</v>
      </c>
      <c r="S2" s="2">
        <f t="shared" ref="S2:S16" si="0">IF(ISNUMBER(FIND("Bye",$B2)),0,IF($P2="Grand Final","n/a",IF(AND(Q2=1,R2=1),IF(ISNUMBER(FIND("Att: ",$D2)),"home","away"),0)))</f>
        <v>0</v>
      </c>
      <c r="T2" s="2" t="str">
        <f>IF(ISNUMBER(FIND("Season Scores and Results",$A2)),LEFT($A2,4),T1)</f>
        <v>season</v>
      </c>
    </row>
    <row r="3" spans="1:20" hidden="1">
      <c r="A3" t="s">
        <v>1</v>
      </c>
      <c r="O3" s="2" t="s">
        <v>1006</v>
      </c>
      <c r="P3" s="2" t="str">
        <f t="shared" ref="P3:P66" si="1">IF(AND($A3&lt;&gt;"",OR(ISNUMBER(FIND($O$2,$A3)),ISNUMBER(FIND($O$3,$A3)),ISNUMBER(FIND($O$6,$A3)),ISNUMBER(FIND($O$7,$A3)))),$A3,P2)</f>
        <v>check 1</v>
      </c>
      <c r="Q3" s="2">
        <f t="shared" ref="Q3:Q66" si="2">IF(OR(LEFT($P3,3)="Rd ",LEFT($P3,5)="check",ISNUMBER(FIND("[Recent Form]",$P3))),0,1)</f>
        <v>0</v>
      </c>
      <c r="R3" s="2">
        <f t="shared" ref="R3:R66" si="3">IF(OR($B3="",LEFT($B3,7)="Rnd Att"),0,IF(OR(ISNUMBER(FIND("Round ",$P3)),ISNUMBER(FIND("Final",$P3))),1,0))</f>
        <v>0</v>
      </c>
      <c r="S3" s="2">
        <f t="shared" si="0"/>
        <v>0</v>
      </c>
      <c r="T3" s="2" t="str">
        <f t="shared" ref="T3:T66" si="4">IF(ISNUMBER(FIND("Season Scores and Results",$A3)),LEFT($A3,4),T2)</f>
        <v>season</v>
      </c>
    </row>
    <row r="4" spans="1:20" hidden="1">
      <c r="A4" t="s">
        <v>2</v>
      </c>
      <c r="P4" s="2" t="str">
        <f t="shared" si="1"/>
        <v>check 1</v>
      </c>
      <c r="Q4" s="2">
        <f t="shared" si="2"/>
        <v>0</v>
      </c>
      <c r="R4" s="2">
        <f t="shared" si="3"/>
        <v>0</v>
      </c>
      <c r="S4" s="2">
        <f t="shared" si="0"/>
        <v>0</v>
      </c>
      <c r="T4" s="2" t="str">
        <f t="shared" si="4"/>
        <v>2017</v>
      </c>
    </row>
    <row r="5" spans="1:20" hidden="1">
      <c r="O5" s="2" t="s">
        <v>1002</v>
      </c>
      <c r="P5" s="2" t="str">
        <f t="shared" si="1"/>
        <v>check 1</v>
      </c>
      <c r="Q5" s="2">
        <f t="shared" si="2"/>
        <v>0</v>
      </c>
      <c r="R5" s="2">
        <f t="shared" si="3"/>
        <v>0</v>
      </c>
      <c r="S5" s="2">
        <f t="shared" si="0"/>
        <v>0</v>
      </c>
      <c r="T5" s="2" t="str">
        <f t="shared" si="4"/>
        <v>2017</v>
      </c>
    </row>
    <row r="6" spans="1:20" hidden="1">
      <c r="A6" t="s">
        <v>3</v>
      </c>
      <c r="O6" s="2" t="s">
        <v>1004</v>
      </c>
      <c r="P6" s="2" t="str">
        <f t="shared" si="1"/>
        <v>check 1</v>
      </c>
      <c r="Q6" s="2">
        <f t="shared" si="2"/>
        <v>0</v>
      </c>
      <c r="R6" s="2">
        <f t="shared" si="3"/>
        <v>0</v>
      </c>
      <c r="S6" s="2">
        <f t="shared" si="0"/>
        <v>0</v>
      </c>
      <c r="T6" s="2" t="str">
        <f t="shared" si="4"/>
        <v>2017</v>
      </c>
    </row>
    <row r="7" spans="1:20" hidden="1">
      <c r="A7" t="s">
        <v>4</v>
      </c>
      <c r="O7" s="2" t="s">
        <v>897</v>
      </c>
      <c r="P7" s="2" t="str">
        <f t="shared" si="1"/>
        <v>check 1</v>
      </c>
      <c r="Q7" s="2">
        <f t="shared" si="2"/>
        <v>0</v>
      </c>
      <c r="R7" s="2">
        <f t="shared" si="3"/>
        <v>0</v>
      </c>
      <c r="S7" s="2">
        <f t="shared" si="0"/>
        <v>0</v>
      </c>
      <c r="T7" s="2" t="str">
        <f t="shared" si="4"/>
        <v>2017</v>
      </c>
    </row>
    <row r="8" spans="1:20" hidden="1">
      <c r="A8" t="s">
        <v>5</v>
      </c>
      <c r="P8" s="2" t="str">
        <f t="shared" si="1"/>
        <v>check 1</v>
      </c>
      <c r="Q8" s="2">
        <f t="shared" si="2"/>
        <v>0</v>
      </c>
      <c r="R8" s="2">
        <f t="shared" si="3"/>
        <v>0</v>
      </c>
      <c r="S8" s="2">
        <f t="shared" si="0"/>
        <v>0</v>
      </c>
      <c r="T8" s="2" t="str">
        <f t="shared" si="4"/>
        <v>2017</v>
      </c>
    </row>
    <row r="9" spans="1:20" hidden="1">
      <c r="A9" t="s">
        <v>6</v>
      </c>
      <c r="P9" s="2" t="str">
        <f t="shared" si="1"/>
        <v>check 1</v>
      </c>
      <c r="Q9" s="2">
        <f t="shared" si="2"/>
        <v>0</v>
      </c>
      <c r="R9" s="2">
        <f t="shared" si="3"/>
        <v>0</v>
      </c>
      <c r="S9" s="2">
        <f t="shared" si="0"/>
        <v>0</v>
      </c>
      <c r="T9" s="2" t="str">
        <f t="shared" si="4"/>
        <v>2017</v>
      </c>
    </row>
    <row r="10" spans="1:20" hidden="1">
      <c r="P10" s="2" t="str">
        <f t="shared" si="1"/>
        <v>check 1</v>
      </c>
      <c r="Q10" s="2">
        <f t="shared" si="2"/>
        <v>0</v>
      </c>
      <c r="R10" s="2">
        <f t="shared" si="3"/>
        <v>0</v>
      </c>
      <c r="S10" s="2">
        <f t="shared" si="0"/>
        <v>0</v>
      </c>
      <c r="T10" s="2" t="str">
        <f t="shared" si="4"/>
        <v>2017</v>
      </c>
    </row>
    <row r="11" spans="1:20" hidden="1">
      <c r="A11" t="s">
        <v>7</v>
      </c>
      <c r="P11" s="2" t="str">
        <f t="shared" si="1"/>
        <v>check 1</v>
      </c>
      <c r="Q11" s="2">
        <f t="shared" si="2"/>
        <v>0</v>
      </c>
      <c r="R11" s="2">
        <f t="shared" si="3"/>
        <v>0</v>
      </c>
      <c r="S11" s="2">
        <f t="shared" si="0"/>
        <v>0</v>
      </c>
      <c r="T11" s="2" t="str">
        <f t="shared" si="4"/>
        <v>2017</v>
      </c>
    </row>
    <row r="12" spans="1:20" hidden="1">
      <c r="A12" t="s">
        <v>8</v>
      </c>
      <c r="P12" s="2" t="str">
        <f t="shared" si="1"/>
        <v>check 1</v>
      </c>
      <c r="Q12" s="2">
        <f t="shared" si="2"/>
        <v>0</v>
      </c>
      <c r="R12" s="2">
        <f t="shared" si="3"/>
        <v>0</v>
      </c>
      <c r="S12" s="2">
        <f t="shared" si="0"/>
        <v>0</v>
      </c>
      <c r="T12" s="2" t="str">
        <f t="shared" si="4"/>
        <v>2017</v>
      </c>
    </row>
    <row r="13" spans="1:20" hidden="1">
      <c r="P13" s="2" t="str">
        <f t="shared" si="1"/>
        <v>check 1</v>
      </c>
      <c r="Q13" s="2">
        <f t="shared" si="2"/>
        <v>0</v>
      </c>
      <c r="R13" s="2">
        <f t="shared" si="3"/>
        <v>0</v>
      </c>
      <c r="S13" s="2">
        <f t="shared" si="0"/>
        <v>0</v>
      </c>
      <c r="T13" s="2" t="str">
        <f t="shared" si="4"/>
        <v>2017</v>
      </c>
    </row>
    <row r="14" spans="1:20" hidden="1">
      <c r="A14" t="s">
        <v>9</v>
      </c>
      <c r="P14" s="2" t="str">
        <f t="shared" si="1"/>
        <v>check 1</v>
      </c>
      <c r="Q14" s="2">
        <f t="shared" si="2"/>
        <v>0</v>
      </c>
      <c r="R14" s="2">
        <f t="shared" si="3"/>
        <v>0</v>
      </c>
      <c r="S14" s="2">
        <f t="shared" si="0"/>
        <v>0</v>
      </c>
      <c r="T14" s="2" t="str">
        <f t="shared" si="4"/>
        <v>2017</v>
      </c>
    </row>
    <row r="15" spans="1:20" hidden="1">
      <c r="A15" t="s">
        <v>10</v>
      </c>
      <c r="P15" s="2" t="str">
        <f t="shared" si="1"/>
        <v>check 1</v>
      </c>
      <c r="Q15" s="2">
        <f t="shared" si="2"/>
        <v>0</v>
      </c>
      <c r="R15" s="2">
        <f t="shared" si="3"/>
        <v>0</v>
      </c>
      <c r="S15" s="2">
        <f t="shared" si="0"/>
        <v>0</v>
      </c>
      <c r="T15" s="2" t="str">
        <f t="shared" si="4"/>
        <v>2017</v>
      </c>
    </row>
    <row r="16" spans="1:20" hidden="1">
      <c r="A16" t="s">
        <v>11</v>
      </c>
      <c r="B16" t="s">
        <v>12</v>
      </c>
      <c r="P16" s="2" t="str">
        <f t="shared" si="1"/>
        <v>Round 1</v>
      </c>
      <c r="Q16" s="2">
        <f t="shared" si="2"/>
        <v>1</v>
      </c>
      <c r="R16" s="2">
        <f t="shared" si="3"/>
        <v>0</v>
      </c>
      <c r="S16" s="2">
        <f t="shared" si="0"/>
        <v>0</v>
      </c>
      <c r="T16" s="2" t="str">
        <f t="shared" si="4"/>
        <v>2017</v>
      </c>
    </row>
    <row r="17" spans="1:20">
      <c r="A17" t="s">
        <v>13</v>
      </c>
      <c r="B17" t="s">
        <v>14</v>
      </c>
      <c r="C17">
        <v>89</v>
      </c>
      <c r="D17" t="s">
        <v>15</v>
      </c>
      <c r="P17" s="2" t="str">
        <f t="shared" si="1"/>
        <v>Round 1</v>
      </c>
      <c r="Q17" s="2">
        <f t="shared" si="2"/>
        <v>1</v>
      </c>
      <c r="R17" s="2">
        <f t="shared" si="3"/>
        <v>1</v>
      </c>
      <c r="S17" s="2" t="str">
        <f>IF(ISNUMBER(FIND("Bye",$B17)),0,IF($P17="Grand Final","n/a",IF(AND(Q17=1,R17=1),IF(ISNUMBER(FIND("Att: ",$D17)),"home","away"),0)))</f>
        <v>home</v>
      </c>
      <c r="T17" s="2" t="str">
        <f t="shared" si="4"/>
        <v>2017</v>
      </c>
    </row>
    <row r="18" spans="1:20">
      <c r="A18" t="s">
        <v>16</v>
      </c>
      <c r="B18" t="s">
        <v>17</v>
      </c>
      <c r="C18">
        <v>132</v>
      </c>
      <c r="D18" t="s">
        <v>18</v>
      </c>
      <c r="P18" s="2" t="str">
        <f t="shared" si="1"/>
        <v>Round 1</v>
      </c>
      <c r="Q18" s="2">
        <f t="shared" si="2"/>
        <v>1</v>
      </c>
      <c r="R18" s="2">
        <f t="shared" si="3"/>
        <v>1</v>
      </c>
      <c r="S18" s="2" t="str">
        <f t="shared" ref="S18:S81" si="5">IF(ISNUMBER(FIND("Bye",$B18)),0,IF($P18="Grand Final","n/a",IF(AND(Q18=1,R18=1),IF(ISNUMBER(FIND("Att: ",$D18)),"home","away"),0)))</f>
        <v>away</v>
      </c>
      <c r="T18" s="2" t="str">
        <f t="shared" si="4"/>
        <v>2017</v>
      </c>
    </row>
    <row r="19" spans="1:20">
      <c r="A19" t="s">
        <v>19</v>
      </c>
      <c r="B19" t="s">
        <v>20</v>
      </c>
      <c r="C19">
        <v>86</v>
      </c>
      <c r="D19" t="s">
        <v>21</v>
      </c>
      <c r="P19" s="2" t="str">
        <f t="shared" si="1"/>
        <v>Round 1</v>
      </c>
      <c r="Q19" s="2">
        <f t="shared" si="2"/>
        <v>1</v>
      </c>
      <c r="R19" s="2">
        <f t="shared" si="3"/>
        <v>1</v>
      </c>
      <c r="S19" s="2" t="str">
        <f t="shared" si="5"/>
        <v>home</v>
      </c>
      <c r="T19" s="2" t="str">
        <f t="shared" si="4"/>
        <v>2017</v>
      </c>
    </row>
    <row r="20" spans="1:20">
      <c r="A20" t="s">
        <v>22</v>
      </c>
      <c r="B20" t="s">
        <v>23</v>
      </c>
      <c r="C20">
        <v>100</v>
      </c>
      <c r="D20" t="s">
        <v>24</v>
      </c>
      <c r="P20" s="2" t="str">
        <f t="shared" si="1"/>
        <v>Round 1</v>
      </c>
      <c r="Q20" s="2">
        <f t="shared" si="2"/>
        <v>1</v>
      </c>
      <c r="R20" s="2">
        <f t="shared" si="3"/>
        <v>1</v>
      </c>
      <c r="S20" s="2" t="str">
        <f t="shared" si="5"/>
        <v>away</v>
      </c>
      <c r="T20" s="2" t="str">
        <f t="shared" si="4"/>
        <v>2017</v>
      </c>
    </row>
    <row r="21" spans="1:20">
      <c r="A21" t="s">
        <v>25</v>
      </c>
      <c r="B21" t="s">
        <v>26</v>
      </c>
      <c r="C21">
        <v>90</v>
      </c>
      <c r="D21" t="s">
        <v>27</v>
      </c>
      <c r="P21" s="2" t="str">
        <f t="shared" si="1"/>
        <v>Round 1</v>
      </c>
      <c r="Q21" s="2">
        <f t="shared" si="2"/>
        <v>1</v>
      </c>
      <c r="R21" s="2">
        <f t="shared" si="3"/>
        <v>1</v>
      </c>
      <c r="S21" s="2" t="str">
        <f t="shared" si="5"/>
        <v>home</v>
      </c>
      <c r="T21" s="2" t="str">
        <f t="shared" si="4"/>
        <v>2017</v>
      </c>
    </row>
    <row r="22" spans="1:20">
      <c r="A22" t="s">
        <v>28</v>
      </c>
      <c r="B22" t="s">
        <v>29</v>
      </c>
      <c r="C22">
        <v>120</v>
      </c>
      <c r="D22" t="s">
        <v>30</v>
      </c>
      <c r="P22" s="2" t="str">
        <f t="shared" si="1"/>
        <v>Round 1</v>
      </c>
      <c r="Q22" s="2">
        <f t="shared" si="2"/>
        <v>1</v>
      </c>
      <c r="R22" s="2">
        <f t="shared" si="3"/>
        <v>1</v>
      </c>
      <c r="S22" s="2" t="str">
        <f t="shared" si="5"/>
        <v>away</v>
      </c>
      <c r="T22" s="2" t="str">
        <f t="shared" si="4"/>
        <v>2017</v>
      </c>
    </row>
    <row r="23" spans="1:20">
      <c r="A23" t="s">
        <v>31</v>
      </c>
      <c r="B23" t="s">
        <v>32</v>
      </c>
      <c r="C23">
        <v>82</v>
      </c>
      <c r="D23" t="s">
        <v>33</v>
      </c>
      <c r="P23" s="2" t="str">
        <f t="shared" si="1"/>
        <v>Round 1</v>
      </c>
      <c r="Q23" s="2">
        <f t="shared" si="2"/>
        <v>1</v>
      </c>
      <c r="R23" s="2">
        <f t="shared" si="3"/>
        <v>1</v>
      </c>
      <c r="S23" s="2" t="str">
        <f t="shared" si="5"/>
        <v>home</v>
      </c>
      <c r="T23" s="2" t="str">
        <f t="shared" si="4"/>
        <v>2017</v>
      </c>
    </row>
    <row r="24" spans="1:20">
      <c r="A24" t="s">
        <v>34</v>
      </c>
      <c r="B24" t="s">
        <v>35</v>
      </c>
      <c r="C24">
        <v>110</v>
      </c>
      <c r="D24" t="s">
        <v>36</v>
      </c>
      <c r="P24" s="2" t="str">
        <f t="shared" si="1"/>
        <v>Round 1</v>
      </c>
      <c r="Q24" s="2">
        <f t="shared" si="2"/>
        <v>1</v>
      </c>
      <c r="R24" s="2">
        <f t="shared" si="3"/>
        <v>1</v>
      </c>
      <c r="S24" s="2" t="str">
        <f t="shared" si="5"/>
        <v>away</v>
      </c>
      <c r="T24" s="2" t="str">
        <f t="shared" si="4"/>
        <v>2017</v>
      </c>
    </row>
    <row r="25" spans="1:20">
      <c r="A25" t="s">
        <v>37</v>
      </c>
      <c r="B25" t="s">
        <v>38</v>
      </c>
      <c r="C25">
        <v>116</v>
      </c>
      <c r="D25" t="s">
        <v>39</v>
      </c>
      <c r="P25" s="2" t="str">
        <f t="shared" si="1"/>
        <v>Round 1</v>
      </c>
      <c r="Q25" s="2">
        <f t="shared" si="2"/>
        <v>1</v>
      </c>
      <c r="R25" s="2">
        <f t="shared" si="3"/>
        <v>1</v>
      </c>
      <c r="S25" s="2" t="str">
        <f t="shared" si="5"/>
        <v>home</v>
      </c>
      <c r="T25" s="2" t="str">
        <f t="shared" si="4"/>
        <v>2017</v>
      </c>
    </row>
    <row r="26" spans="1:20">
      <c r="A26" t="s">
        <v>40</v>
      </c>
      <c r="B26" t="s">
        <v>41</v>
      </c>
      <c r="C26">
        <v>91</v>
      </c>
      <c r="D26" t="s">
        <v>42</v>
      </c>
      <c r="P26" s="2" t="str">
        <f t="shared" si="1"/>
        <v>Round 1</v>
      </c>
      <c r="Q26" s="2">
        <f t="shared" si="2"/>
        <v>1</v>
      </c>
      <c r="R26" s="2">
        <f t="shared" si="3"/>
        <v>1</v>
      </c>
      <c r="S26" s="2" t="str">
        <f t="shared" si="5"/>
        <v>away</v>
      </c>
      <c r="T26" s="2" t="str">
        <f t="shared" si="4"/>
        <v>2017</v>
      </c>
    </row>
    <row r="27" spans="1:20">
      <c r="A27" t="s">
        <v>43</v>
      </c>
      <c r="B27" t="s">
        <v>44</v>
      </c>
      <c r="C27">
        <v>96</v>
      </c>
      <c r="D27" t="s">
        <v>45</v>
      </c>
      <c r="P27" s="2" t="str">
        <f t="shared" si="1"/>
        <v>Round 1</v>
      </c>
      <c r="Q27" s="2">
        <f t="shared" si="2"/>
        <v>1</v>
      </c>
      <c r="R27" s="2">
        <f t="shared" si="3"/>
        <v>1</v>
      </c>
      <c r="S27" s="2" t="str">
        <f t="shared" si="5"/>
        <v>home</v>
      </c>
      <c r="T27" s="2" t="str">
        <f t="shared" si="4"/>
        <v>2017</v>
      </c>
    </row>
    <row r="28" spans="1:20">
      <c r="A28" t="s">
        <v>46</v>
      </c>
      <c r="B28" t="s">
        <v>47</v>
      </c>
      <c r="C28">
        <v>98</v>
      </c>
      <c r="D28" t="s">
        <v>48</v>
      </c>
      <c r="P28" s="2" t="str">
        <f t="shared" si="1"/>
        <v>Round 1</v>
      </c>
      <c r="Q28" s="2">
        <f t="shared" si="2"/>
        <v>1</v>
      </c>
      <c r="R28" s="2">
        <f t="shared" si="3"/>
        <v>1</v>
      </c>
      <c r="S28" s="2" t="str">
        <f t="shared" si="5"/>
        <v>away</v>
      </c>
      <c r="T28" s="2" t="str">
        <f t="shared" si="4"/>
        <v>2017</v>
      </c>
    </row>
    <row r="29" spans="1:20">
      <c r="A29" t="s">
        <v>49</v>
      </c>
      <c r="B29" t="s">
        <v>50</v>
      </c>
      <c r="C29">
        <v>93</v>
      </c>
      <c r="D29" t="s">
        <v>51</v>
      </c>
      <c r="P29" s="2" t="str">
        <f t="shared" si="1"/>
        <v>Round 1</v>
      </c>
      <c r="Q29" s="2">
        <f t="shared" si="2"/>
        <v>1</v>
      </c>
      <c r="R29" s="2">
        <f t="shared" si="3"/>
        <v>1</v>
      </c>
      <c r="S29" s="2" t="str">
        <f t="shared" si="5"/>
        <v>home</v>
      </c>
      <c r="T29" s="2" t="str">
        <f t="shared" si="4"/>
        <v>2017</v>
      </c>
    </row>
    <row r="30" spans="1:20">
      <c r="A30" t="s">
        <v>52</v>
      </c>
      <c r="B30" t="s">
        <v>53</v>
      </c>
      <c r="C30">
        <v>136</v>
      </c>
      <c r="D30" t="s">
        <v>54</v>
      </c>
      <c r="P30" s="2" t="str">
        <f t="shared" si="1"/>
        <v>Round 1</v>
      </c>
      <c r="Q30" s="2">
        <f t="shared" si="2"/>
        <v>1</v>
      </c>
      <c r="R30" s="2">
        <f t="shared" si="3"/>
        <v>1</v>
      </c>
      <c r="S30" s="2" t="str">
        <f t="shared" si="5"/>
        <v>away</v>
      </c>
      <c r="T30" s="2" t="str">
        <f t="shared" si="4"/>
        <v>2017</v>
      </c>
    </row>
    <row r="31" spans="1:20">
      <c r="A31" t="s">
        <v>55</v>
      </c>
      <c r="B31" t="s">
        <v>56</v>
      </c>
      <c r="C31">
        <v>147</v>
      </c>
      <c r="D31" t="s">
        <v>57</v>
      </c>
      <c r="P31" s="2" t="str">
        <f t="shared" si="1"/>
        <v>Round 1</v>
      </c>
      <c r="Q31" s="2">
        <f t="shared" si="2"/>
        <v>1</v>
      </c>
      <c r="R31" s="2">
        <f t="shared" si="3"/>
        <v>1</v>
      </c>
      <c r="S31" s="2" t="str">
        <f t="shared" si="5"/>
        <v>home</v>
      </c>
      <c r="T31" s="2" t="str">
        <f t="shared" si="4"/>
        <v>2017</v>
      </c>
    </row>
    <row r="32" spans="1:20">
      <c r="A32" t="s">
        <v>58</v>
      </c>
      <c r="B32" t="s">
        <v>59</v>
      </c>
      <c r="C32">
        <v>91</v>
      </c>
      <c r="D32" t="s">
        <v>60</v>
      </c>
      <c r="P32" s="2" t="str">
        <f t="shared" si="1"/>
        <v>Round 1</v>
      </c>
      <c r="Q32" s="2">
        <f t="shared" si="2"/>
        <v>1</v>
      </c>
      <c r="R32" s="2">
        <f t="shared" si="3"/>
        <v>1</v>
      </c>
      <c r="S32" s="2" t="str">
        <f t="shared" si="5"/>
        <v>away</v>
      </c>
      <c r="T32" s="2" t="str">
        <f t="shared" si="4"/>
        <v>2017</v>
      </c>
    </row>
    <row r="33" spans="1:20">
      <c r="A33" t="s">
        <v>61</v>
      </c>
      <c r="B33" t="s">
        <v>62</v>
      </c>
      <c r="C33">
        <v>73</v>
      </c>
      <c r="D33" t="s">
        <v>63</v>
      </c>
      <c r="P33" s="2" t="str">
        <f t="shared" si="1"/>
        <v>Round 1</v>
      </c>
      <c r="Q33" s="2">
        <f t="shared" si="2"/>
        <v>1</v>
      </c>
      <c r="R33" s="2">
        <f t="shared" si="3"/>
        <v>1</v>
      </c>
      <c r="S33" s="2" t="str">
        <f t="shared" si="5"/>
        <v>home</v>
      </c>
      <c r="T33" s="2" t="str">
        <f t="shared" si="4"/>
        <v>2017</v>
      </c>
    </row>
    <row r="34" spans="1:20">
      <c r="A34" t="s">
        <v>64</v>
      </c>
      <c r="B34" t="s">
        <v>65</v>
      </c>
      <c r="C34">
        <v>115</v>
      </c>
      <c r="D34" t="s">
        <v>66</v>
      </c>
      <c r="P34" s="2" t="str">
        <f t="shared" si="1"/>
        <v>Round 1</v>
      </c>
      <c r="Q34" s="2">
        <f t="shared" si="2"/>
        <v>1</v>
      </c>
      <c r="R34" s="2">
        <f t="shared" si="3"/>
        <v>1</v>
      </c>
      <c r="S34" s="2" t="str">
        <f t="shared" si="5"/>
        <v>away</v>
      </c>
      <c r="T34" s="2" t="str">
        <f t="shared" si="4"/>
        <v>2017</v>
      </c>
    </row>
    <row r="35" spans="1:20" hidden="1">
      <c r="A35" t="s">
        <v>67</v>
      </c>
      <c r="P35" s="2" t="str">
        <f t="shared" si="1"/>
        <v>Rd 1 Ladder</v>
      </c>
      <c r="Q35" s="2">
        <f t="shared" si="2"/>
        <v>0</v>
      </c>
      <c r="R35" s="2">
        <f t="shared" si="3"/>
        <v>0</v>
      </c>
      <c r="S35" s="2">
        <f t="shared" si="5"/>
        <v>0</v>
      </c>
      <c r="T35" s="2" t="str">
        <f t="shared" si="4"/>
        <v>2017</v>
      </c>
    </row>
    <row r="36" spans="1:20" hidden="1">
      <c r="A36" t="s">
        <v>68</v>
      </c>
      <c r="B36">
        <v>1</v>
      </c>
      <c r="C36">
        <v>4</v>
      </c>
      <c r="D36">
        <v>161.5</v>
      </c>
      <c r="P36" s="2" t="str">
        <f t="shared" si="1"/>
        <v>Rd 1 Ladder</v>
      </c>
      <c r="Q36" s="2">
        <f t="shared" si="2"/>
        <v>0</v>
      </c>
      <c r="R36" s="2">
        <f t="shared" si="3"/>
        <v>0</v>
      </c>
      <c r="S36" s="2">
        <f t="shared" si="5"/>
        <v>0</v>
      </c>
      <c r="T36" s="2" t="str">
        <f t="shared" si="4"/>
        <v>2017</v>
      </c>
    </row>
    <row r="37" spans="1:20" hidden="1">
      <c r="A37" t="s">
        <v>69</v>
      </c>
      <c r="B37">
        <v>1</v>
      </c>
      <c r="C37">
        <v>4</v>
      </c>
      <c r="D37">
        <v>157.5</v>
      </c>
      <c r="P37" s="2" t="str">
        <f t="shared" si="1"/>
        <v>Rd 1 Ladder</v>
      </c>
      <c r="Q37" s="2">
        <f t="shared" si="2"/>
        <v>0</v>
      </c>
      <c r="R37" s="2">
        <f t="shared" si="3"/>
        <v>0</v>
      </c>
      <c r="S37" s="2">
        <f t="shared" si="5"/>
        <v>0</v>
      </c>
      <c r="T37" s="2" t="str">
        <f t="shared" si="4"/>
        <v>2017</v>
      </c>
    </row>
    <row r="38" spans="1:20" hidden="1">
      <c r="A38" t="s">
        <v>70</v>
      </c>
      <c r="B38">
        <v>1</v>
      </c>
      <c r="C38">
        <v>4</v>
      </c>
      <c r="D38">
        <v>148.30000000000001</v>
      </c>
      <c r="P38" s="2" t="str">
        <f t="shared" si="1"/>
        <v>Rd 1 Ladder</v>
      </c>
      <c r="Q38" s="2">
        <f t="shared" si="2"/>
        <v>0</v>
      </c>
      <c r="R38" s="2">
        <f t="shared" si="3"/>
        <v>0</v>
      </c>
      <c r="S38" s="2">
        <f t="shared" si="5"/>
        <v>0</v>
      </c>
      <c r="T38" s="2" t="str">
        <f t="shared" si="4"/>
        <v>2017</v>
      </c>
    </row>
    <row r="39" spans="1:20" hidden="1">
      <c r="A39" t="s">
        <v>71</v>
      </c>
      <c r="B39">
        <v>1</v>
      </c>
      <c r="C39">
        <v>4</v>
      </c>
      <c r="D39">
        <v>146.19999999999999</v>
      </c>
      <c r="P39" s="2" t="str">
        <f t="shared" si="1"/>
        <v>Rd 1 Ladder</v>
      </c>
      <c r="Q39" s="2">
        <f t="shared" si="2"/>
        <v>0</v>
      </c>
      <c r="R39" s="2">
        <f t="shared" si="3"/>
        <v>0</v>
      </c>
      <c r="S39" s="2">
        <f t="shared" si="5"/>
        <v>0</v>
      </c>
      <c r="T39" s="2" t="str">
        <f t="shared" si="4"/>
        <v>2017</v>
      </c>
    </row>
    <row r="40" spans="1:20" hidden="1">
      <c r="A40" t="s">
        <v>72</v>
      </c>
      <c r="B40">
        <v>1</v>
      </c>
      <c r="C40">
        <v>4</v>
      </c>
      <c r="D40">
        <v>134.1</v>
      </c>
      <c r="P40" s="2" t="str">
        <f t="shared" si="1"/>
        <v>Rd 1 Ladder</v>
      </c>
      <c r="Q40" s="2">
        <f t="shared" si="2"/>
        <v>0</v>
      </c>
      <c r="R40" s="2">
        <f t="shared" si="3"/>
        <v>0</v>
      </c>
      <c r="S40" s="2">
        <f t="shared" si="5"/>
        <v>0</v>
      </c>
      <c r="T40" s="2" t="str">
        <f t="shared" si="4"/>
        <v>2017</v>
      </c>
    </row>
    <row r="41" spans="1:20" hidden="1">
      <c r="A41" t="s">
        <v>73</v>
      </c>
      <c r="B41">
        <v>1</v>
      </c>
      <c r="C41">
        <v>4</v>
      </c>
      <c r="D41">
        <v>133.30000000000001</v>
      </c>
      <c r="P41" s="2" t="str">
        <f t="shared" si="1"/>
        <v>Rd 1 Ladder</v>
      </c>
      <c r="Q41" s="2">
        <f t="shared" si="2"/>
        <v>0</v>
      </c>
      <c r="R41" s="2">
        <f t="shared" si="3"/>
        <v>0</v>
      </c>
      <c r="S41" s="2">
        <f t="shared" si="5"/>
        <v>0</v>
      </c>
      <c r="T41" s="2" t="str">
        <f t="shared" si="4"/>
        <v>2017</v>
      </c>
    </row>
    <row r="42" spans="1:20" hidden="1">
      <c r="A42" t="s">
        <v>74</v>
      </c>
      <c r="B42">
        <v>1</v>
      </c>
      <c r="C42">
        <v>4</v>
      </c>
      <c r="D42">
        <v>127.5</v>
      </c>
      <c r="P42" s="2" t="str">
        <f t="shared" si="1"/>
        <v>Rd 1 Ladder</v>
      </c>
      <c r="Q42" s="2">
        <f t="shared" si="2"/>
        <v>0</v>
      </c>
      <c r="R42" s="2">
        <f t="shared" si="3"/>
        <v>0</v>
      </c>
      <c r="S42" s="2">
        <f t="shared" si="5"/>
        <v>0</v>
      </c>
      <c r="T42" s="2" t="str">
        <f t="shared" si="4"/>
        <v>2017</v>
      </c>
    </row>
    <row r="43" spans="1:20" hidden="1">
      <c r="A43" t="s">
        <v>75</v>
      </c>
      <c r="B43">
        <v>1</v>
      </c>
      <c r="C43">
        <v>4</v>
      </c>
      <c r="D43">
        <v>116.3</v>
      </c>
      <c r="P43" s="2" t="str">
        <f t="shared" si="1"/>
        <v>Rd 1 Ladder</v>
      </c>
      <c r="Q43" s="2">
        <f t="shared" si="2"/>
        <v>0</v>
      </c>
      <c r="R43" s="2">
        <f t="shared" si="3"/>
        <v>0</v>
      </c>
      <c r="S43" s="2">
        <f t="shared" si="5"/>
        <v>0</v>
      </c>
      <c r="T43" s="2" t="str">
        <f t="shared" si="4"/>
        <v>2017</v>
      </c>
    </row>
    <row r="44" spans="1:20" hidden="1">
      <c r="A44" t="s">
        <v>76</v>
      </c>
      <c r="B44">
        <v>1</v>
      </c>
      <c r="C44">
        <v>4</v>
      </c>
      <c r="D44">
        <v>102.1</v>
      </c>
      <c r="P44" s="2" t="str">
        <f t="shared" si="1"/>
        <v>Rd 1 Ladder</v>
      </c>
      <c r="Q44" s="2">
        <f t="shared" si="2"/>
        <v>0</v>
      </c>
      <c r="R44" s="2">
        <f t="shared" si="3"/>
        <v>0</v>
      </c>
      <c r="S44" s="2">
        <f t="shared" si="5"/>
        <v>0</v>
      </c>
      <c r="T44" s="2" t="str">
        <f t="shared" si="4"/>
        <v>2017</v>
      </c>
    </row>
    <row r="45" spans="1:20" hidden="1">
      <c r="A45" t="s">
        <v>77</v>
      </c>
      <c r="B45">
        <v>1</v>
      </c>
      <c r="C45">
        <v>0</v>
      </c>
      <c r="D45">
        <v>98</v>
      </c>
      <c r="P45" s="2" t="str">
        <f t="shared" si="1"/>
        <v>Rd 1 Ladder</v>
      </c>
      <c r="Q45" s="2">
        <f t="shared" si="2"/>
        <v>0</v>
      </c>
      <c r="R45" s="2">
        <f t="shared" si="3"/>
        <v>0</v>
      </c>
      <c r="S45" s="2">
        <f t="shared" si="5"/>
        <v>0</v>
      </c>
      <c r="T45" s="2" t="str">
        <f t="shared" si="4"/>
        <v>2017</v>
      </c>
    </row>
    <row r="46" spans="1:20" hidden="1">
      <c r="A46" t="s">
        <v>78</v>
      </c>
      <c r="B46">
        <v>1</v>
      </c>
      <c r="C46">
        <v>0</v>
      </c>
      <c r="D46">
        <v>86</v>
      </c>
      <c r="P46" s="2" t="str">
        <f t="shared" si="1"/>
        <v>Rd 1 Ladder</v>
      </c>
      <c r="Q46" s="2">
        <f t="shared" si="2"/>
        <v>0</v>
      </c>
      <c r="R46" s="2">
        <f t="shared" si="3"/>
        <v>0</v>
      </c>
      <c r="S46" s="2">
        <f t="shared" si="5"/>
        <v>0</v>
      </c>
      <c r="T46" s="2" t="str">
        <f t="shared" si="4"/>
        <v>2017</v>
      </c>
    </row>
    <row r="47" spans="1:20" hidden="1">
      <c r="A47" t="s">
        <v>79</v>
      </c>
      <c r="B47">
        <v>1</v>
      </c>
      <c r="C47">
        <v>0</v>
      </c>
      <c r="D47">
        <v>78.400000000000006</v>
      </c>
      <c r="P47" s="2" t="str">
        <f t="shared" si="1"/>
        <v>Rd 1 Ladder</v>
      </c>
      <c r="Q47" s="2">
        <f t="shared" si="2"/>
        <v>0</v>
      </c>
      <c r="R47" s="2">
        <f t="shared" si="3"/>
        <v>0</v>
      </c>
      <c r="S47" s="2">
        <f t="shared" si="5"/>
        <v>0</v>
      </c>
      <c r="T47" s="2" t="str">
        <f t="shared" si="4"/>
        <v>2017</v>
      </c>
    </row>
    <row r="48" spans="1:20" hidden="1">
      <c r="A48" t="s">
        <v>80</v>
      </c>
      <c r="B48">
        <v>1</v>
      </c>
      <c r="C48">
        <v>0</v>
      </c>
      <c r="D48">
        <v>75</v>
      </c>
      <c r="P48" s="2" t="str">
        <f t="shared" si="1"/>
        <v>Rd 1 Ladder</v>
      </c>
      <c r="Q48" s="2">
        <f t="shared" si="2"/>
        <v>0</v>
      </c>
      <c r="R48" s="2">
        <f t="shared" si="3"/>
        <v>0</v>
      </c>
      <c r="S48" s="2">
        <f t="shared" si="5"/>
        <v>0</v>
      </c>
      <c r="T48" s="2" t="str">
        <f t="shared" si="4"/>
        <v>2017</v>
      </c>
    </row>
    <row r="49" spans="1:20" hidden="1">
      <c r="A49" t="s">
        <v>81</v>
      </c>
      <c r="B49">
        <v>1</v>
      </c>
      <c r="C49">
        <v>0</v>
      </c>
      <c r="D49">
        <v>74.5</v>
      </c>
      <c r="P49" s="2" t="str">
        <f t="shared" si="1"/>
        <v>Rd 1 Ladder</v>
      </c>
      <c r="Q49" s="2">
        <f t="shared" si="2"/>
        <v>0</v>
      </c>
      <c r="R49" s="2">
        <f t="shared" si="3"/>
        <v>0</v>
      </c>
      <c r="S49" s="2">
        <f t="shared" si="5"/>
        <v>0</v>
      </c>
      <c r="T49" s="2" t="str">
        <f t="shared" si="4"/>
        <v>2017</v>
      </c>
    </row>
    <row r="50" spans="1:20" hidden="1">
      <c r="A50" t="s">
        <v>82</v>
      </c>
      <c r="B50">
        <v>1</v>
      </c>
      <c r="C50">
        <v>0</v>
      </c>
      <c r="D50">
        <v>68.400000000000006</v>
      </c>
      <c r="P50" s="2" t="str">
        <f t="shared" si="1"/>
        <v>Rd 1 Ladder</v>
      </c>
      <c r="Q50" s="2">
        <f t="shared" si="2"/>
        <v>0</v>
      </c>
      <c r="R50" s="2">
        <f t="shared" si="3"/>
        <v>0</v>
      </c>
      <c r="S50" s="2">
        <f t="shared" si="5"/>
        <v>0</v>
      </c>
      <c r="T50" s="2" t="str">
        <f t="shared" si="4"/>
        <v>2017</v>
      </c>
    </row>
    <row r="51" spans="1:20" hidden="1">
      <c r="A51" t="s">
        <v>83</v>
      </c>
      <c r="B51">
        <v>1</v>
      </c>
      <c r="C51">
        <v>0</v>
      </c>
      <c r="D51">
        <v>67.400000000000006</v>
      </c>
      <c r="P51" s="2" t="str">
        <f t="shared" si="1"/>
        <v>Rd 1 Ladder</v>
      </c>
      <c r="Q51" s="2">
        <f t="shared" si="2"/>
        <v>0</v>
      </c>
      <c r="R51" s="2">
        <f t="shared" si="3"/>
        <v>0</v>
      </c>
      <c r="S51" s="2">
        <f t="shared" si="5"/>
        <v>0</v>
      </c>
      <c r="T51" s="2" t="str">
        <f t="shared" si="4"/>
        <v>2017</v>
      </c>
    </row>
    <row r="52" spans="1:20" hidden="1">
      <c r="A52" t="s">
        <v>84</v>
      </c>
      <c r="B52">
        <v>1</v>
      </c>
      <c r="C52">
        <v>0</v>
      </c>
      <c r="D52">
        <v>63.5</v>
      </c>
      <c r="P52" s="2" t="str">
        <f t="shared" si="1"/>
        <v>Rd 1 Ladder</v>
      </c>
      <c r="Q52" s="2">
        <f t="shared" si="2"/>
        <v>0</v>
      </c>
      <c r="R52" s="2">
        <f t="shared" si="3"/>
        <v>0</v>
      </c>
      <c r="S52" s="2">
        <f t="shared" si="5"/>
        <v>0</v>
      </c>
      <c r="T52" s="2" t="str">
        <f t="shared" si="4"/>
        <v>2017</v>
      </c>
    </row>
    <row r="53" spans="1:20" hidden="1">
      <c r="A53" t="s">
        <v>85</v>
      </c>
      <c r="B53">
        <v>1</v>
      </c>
      <c r="C53">
        <v>0</v>
      </c>
      <c r="D53">
        <v>61.9</v>
      </c>
      <c r="P53" s="2" t="str">
        <f t="shared" si="1"/>
        <v>Rd 1 Ladder</v>
      </c>
      <c r="Q53" s="2">
        <f t="shared" si="2"/>
        <v>0</v>
      </c>
      <c r="R53" s="2">
        <f t="shared" si="3"/>
        <v>0</v>
      </c>
      <c r="S53" s="2">
        <f t="shared" si="5"/>
        <v>0</v>
      </c>
      <c r="T53" s="2" t="str">
        <f t="shared" si="4"/>
        <v>2017</v>
      </c>
    </row>
    <row r="54" spans="1:20" hidden="1">
      <c r="A54" t="s">
        <v>86</v>
      </c>
      <c r="P54" s="2" t="str">
        <f t="shared" si="1"/>
        <v>Rd 1 Ladder</v>
      </c>
      <c r="Q54" s="2">
        <f t="shared" si="2"/>
        <v>0</v>
      </c>
      <c r="R54" s="2">
        <f t="shared" si="3"/>
        <v>0</v>
      </c>
      <c r="S54" s="2">
        <f t="shared" si="5"/>
        <v>0</v>
      </c>
      <c r="T54" s="2" t="str">
        <f t="shared" si="4"/>
        <v>2017</v>
      </c>
    </row>
    <row r="55" spans="1:20" hidden="1">
      <c r="A55" t="s">
        <v>87</v>
      </c>
      <c r="B55" t="s">
        <v>88</v>
      </c>
      <c r="P55" s="2" t="str">
        <f t="shared" si="1"/>
        <v>Round 2</v>
      </c>
      <c r="Q55" s="2">
        <f t="shared" si="2"/>
        <v>1</v>
      </c>
      <c r="R55" s="2">
        <f t="shared" si="3"/>
        <v>0</v>
      </c>
      <c r="S55" s="2">
        <f t="shared" si="5"/>
        <v>0</v>
      </c>
      <c r="T55" s="2" t="str">
        <f t="shared" si="4"/>
        <v>2017</v>
      </c>
    </row>
    <row r="56" spans="1:20">
      <c r="A56" t="s">
        <v>16</v>
      </c>
      <c r="B56" t="s">
        <v>89</v>
      </c>
      <c r="C56">
        <v>99</v>
      </c>
      <c r="D56" t="s">
        <v>90</v>
      </c>
      <c r="P56" s="2" t="str">
        <f t="shared" si="1"/>
        <v>Round 2</v>
      </c>
      <c r="Q56" s="2">
        <f t="shared" si="2"/>
        <v>1</v>
      </c>
      <c r="R56" s="2">
        <f t="shared" si="3"/>
        <v>1</v>
      </c>
      <c r="S56" s="2" t="str">
        <f t="shared" si="5"/>
        <v>home</v>
      </c>
      <c r="T56" s="2" t="str">
        <f t="shared" si="4"/>
        <v>2017</v>
      </c>
    </row>
    <row r="57" spans="1:20">
      <c r="A57" t="s">
        <v>19</v>
      </c>
      <c r="B57" t="s">
        <v>91</v>
      </c>
      <c r="C57">
        <v>80</v>
      </c>
      <c r="D57" t="s">
        <v>92</v>
      </c>
      <c r="P57" s="2" t="str">
        <f t="shared" si="1"/>
        <v>Round 2</v>
      </c>
      <c r="Q57" s="2">
        <f t="shared" si="2"/>
        <v>1</v>
      </c>
      <c r="R57" s="2">
        <f t="shared" si="3"/>
        <v>1</v>
      </c>
      <c r="S57" s="2" t="str">
        <f t="shared" si="5"/>
        <v>away</v>
      </c>
      <c r="T57" s="2" t="str">
        <f t="shared" si="4"/>
        <v>2017</v>
      </c>
    </row>
    <row r="58" spans="1:20">
      <c r="A58" t="s">
        <v>22</v>
      </c>
      <c r="B58" t="s">
        <v>93</v>
      </c>
      <c r="C58">
        <v>110</v>
      </c>
      <c r="D58" t="s">
        <v>94</v>
      </c>
      <c r="P58" s="2" t="str">
        <f t="shared" si="1"/>
        <v>Round 2</v>
      </c>
      <c r="Q58" s="2">
        <f t="shared" si="2"/>
        <v>1</v>
      </c>
      <c r="R58" s="2">
        <f t="shared" si="3"/>
        <v>1</v>
      </c>
      <c r="S58" s="2" t="str">
        <f t="shared" si="5"/>
        <v>home</v>
      </c>
      <c r="T58" s="2" t="str">
        <f t="shared" si="4"/>
        <v>2017</v>
      </c>
    </row>
    <row r="59" spans="1:20">
      <c r="A59" t="s">
        <v>31</v>
      </c>
      <c r="B59" t="s">
        <v>95</v>
      </c>
      <c r="C59">
        <v>87</v>
      </c>
      <c r="D59" t="s">
        <v>96</v>
      </c>
      <c r="P59" s="2" t="str">
        <f t="shared" si="1"/>
        <v>Round 2</v>
      </c>
      <c r="Q59" s="2">
        <f t="shared" si="2"/>
        <v>1</v>
      </c>
      <c r="R59" s="2">
        <f t="shared" si="3"/>
        <v>1</v>
      </c>
      <c r="S59" s="2" t="str">
        <f t="shared" si="5"/>
        <v>away</v>
      </c>
      <c r="T59" s="2" t="str">
        <f t="shared" si="4"/>
        <v>2017</v>
      </c>
    </row>
    <row r="60" spans="1:20">
      <c r="A60" t="s">
        <v>40</v>
      </c>
      <c r="B60" t="s">
        <v>97</v>
      </c>
      <c r="C60">
        <v>89</v>
      </c>
      <c r="D60" t="s">
        <v>98</v>
      </c>
      <c r="P60" s="2" t="str">
        <f t="shared" si="1"/>
        <v>Round 2</v>
      </c>
      <c r="Q60" s="2">
        <f t="shared" si="2"/>
        <v>1</v>
      </c>
      <c r="R60" s="2">
        <f t="shared" si="3"/>
        <v>1</v>
      </c>
      <c r="S60" s="2" t="str">
        <f t="shared" si="5"/>
        <v>home</v>
      </c>
      <c r="T60" s="2" t="str">
        <f t="shared" si="4"/>
        <v>2017</v>
      </c>
    </row>
    <row r="61" spans="1:20">
      <c r="A61" t="s">
        <v>55</v>
      </c>
      <c r="B61" t="s">
        <v>99</v>
      </c>
      <c r="C61">
        <v>113</v>
      </c>
      <c r="D61" t="s">
        <v>100</v>
      </c>
      <c r="P61" s="2" t="str">
        <f t="shared" si="1"/>
        <v>Round 2</v>
      </c>
      <c r="Q61" s="2">
        <f t="shared" si="2"/>
        <v>1</v>
      </c>
      <c r="R61" s="2">
        <f t="shared" si="3"/>
        <v>1</v>
      </c>
      <c r="S61" s="2" t="str">
        <f t="shared" si="5"/>
        <v>away</v>
      </c>
      <c r="T61" s="2" t="str">
        <f t="shared" si="4"/>
        <v>2017</v>
      </c>
    </row>
    <row r="62" spans="1:20">
      <c r="A62" t="s">
        <v>58</v>
      </c>
      <c r="B62" t="s">
        <v>101</v>
      </c>
      <c r="C62">
        <v>160</v>
      </c>
      <c r="D62" t="s">
        <v>102</v>
      </c>
      <c r="P62" s="2" t="str">
        <f t="shared" si="1"/>
        <v>Round 2</v>
      </c>
      <c r="Q62" s="2">
        <f t="shared" si="2"/>
        <v>1</v>
      </c>
      <c r="R62" s="2">
        <f t="shared" si="3"/>
        <v>1</v>
      </c>
      <c r="S62" s="2" t="str">
        <f t="shared" si="5"/>
        <v>home</v>
      </c>
      <c r="T62" s="2" t="str">
        <f t="shared" si="4"/>
        <v>2017</v>
      </c>
    </row>
    <row r="63" spans="1:20">
      <c r="A63" t="s">
        <v>43</v>
      </c>
      <c r="B63" t="s">
        <v>103</v>
      </c>
      <c r="C63">
        <v>58</v>
      </c>
      <c r="D63" t="s">
        <v>104</v>
      </c>
      <c r="P63" s="2" t="str">
        <f t="shared" si="1"/>
        <v>Round 2</v>
      </c>
      <c r="Q63" s="2">
        <f t="shared" si="2"/>
        <v>1</v>
      </c>
      <c r="R63" s="2">
        <f t="shared" si="3"/>
        <v>1</v>
      </c>
      <c r="S63" s="2" t="str">
        <f t="shared" si="5"/>
        <v>away</v>
      </c>
      <c r="T63" s="2" t="str">
        <f t="shared" si="4"/>
        <v>2017</v>
      </c>
    </row>
    <row r="64" spans="1:20">
      <c r="A64" t="s">
        <v>46</v>
      </c>
      <c r="B64" t="s">
        <v>105</v>
      </c>
      <c r="C64">
        <v>84</v>
      </c>
      <c r="D64" t="s">
        <v>106</v>
      </c>
      <c r="P64" s="2" t="str">
        <f t="shared" si="1"/>
        <v>Round 2</v>
      </c>
      <c r="Q64" s="2">
        <f t="shared" si="2"/>
        <v>1</v>
      </c>
      <c r="R64" s="2">
        <f t="shared" si="3"/>
        <v>1</v>
      </c>
      <c r="S64" s="2" t="str">
        <f t="shared" si="5"/>
        <v>home</v>
      </c>
      <c r="T64" s="2" t="str">
        <f t="shared" si="4"/>
        <v>2017</v>
      </c>
    </row>
    <row r="65" spans="1:20">
      <c r="A65" t="s">
        <v>37</v>
      </c>
      <c r="B65" t="s">
        <v>107</v>
      </c>
      <c r="C65">
        <v>111</v>
      </c>
      <c r="D65" t="s">
        <v>108</v>
      </c>
      <c r="P65" s="2" t="str">
        <f t="shared" si="1"/>
        <v>Round 2</v>
      </c>
      <c r="Q65" s="2">
        <f t="shared" si="2"/>
        <v>1</v>
      </c>
      <c r="R65" s="2">
        <f t="shared" si="3"/>
        <v>1</v>
      </c>
      <c r="S65" s="2" t="str">
        <f t="shared" si="5"/>
        <v>away</v>
      </c>
      <c r="T65" s="2" t="str">
        <f t="shared" si="4"/>
        <v>2017</v>
      </c>
    </row>
    <row r="66" spans="1:20">
      <c r="A66" t="s">
        <v>52</v>
      </c>
      <c r="B66" t="s">
        <v>109</v>
      </c>
      <c r="C66">
        <v>116</v>
      </c>
      <c r="D66" t="s">
        <v>110</v>
      </c>
      <c r="P66" s="2" t="str">
        <f t="shared" si="1"/>
        <v>Round 2</v>
      </c>
      <c r="Q66" s="2">
        <f t="shared" si="2"/>
        <v>1</v>
      </c>
      <c r="R66" s="2">
        <f t="shared" si="3"/>
        <v>1</v>
      </c>
      <c r="S66" s="2" t="str">
        <f t="shared" si="5"/>
        <v>home</v>
      </c>
      <c r="T66" s="2" t="str">
        <f t="shared" si="4"/>
        <v>2017</v>
      </c>
    </row>
    <row r="67" spans="1:20">
      <c r="A67" t="s">
        <v>25</v>
      </c>
      <c r="B67" t="s">
        <v>111</v>
      </c>
      <c r="C67">
        <v>97</v>
      </c>
      <c r="D67" t="s">
        <v>112</v>
      </c>
      <c r="P67" s="2" t="str">
        <f t="shared" ref="P67:P130" si="6">IF(AND($A67&lt;&gt;"",OR(ISNUMBER(FIND($O$2,$A67)),ISNUMBER(FIND($O$3,$A67)),ISNUMBER(FIND($O$6,$A67)),ISNUMBER(FIND($O$7,$A67)))),$A67,P66)</f>
        <v>Round 2</v>
      </c>
      <c r="Q67" s="2">
        <f t="shared" ref="Q67:Q130" si="7">IF(OR(LEFT($P67,3)="Rd ",LEFT($P67,5)="check",ISNUMBER(FIND("[Recent Form]",$P67))),0,1)</f>
        <v>1</v>
      </c>
      <c r="R67" s="2">
        <f t="shared" ref="R67:R130" si="8">IF(OR($B67="",LEFT($B67,7)="Rnd Att"),0,IF(OR(ISNUMBER(FIND("Round ",$P67)),ISNUMBER(FIND("Final",$P67))),1,0))</f>
        <v>1</v>
      </c>
      <c r="S67" s="2" t="str">
        <f t="shared" si="5"/>
        <v>away</v>
      </c>
      <c r="T67" s="2" t="str">
        <f t="shared" ref="T67:T130" si="9">IF(ISNUMBER(FIND("Season Scores and Results",$A67)),LEFT($A67,4),T66)</f>
        <v>2017</v>
      </c>
    </row>
    <row r="68" spans="1:20">
      <c r="A68" t="s">
        <v>64</v>
      </c>
      <c r="B68" t="s">
        <v>113</v>
      </c>
      <c r="C68">
        <v>112</v>
      </c>
      <c r="D68" t="s">
        <v>114</v>
      </c>
      <c r="P68" s="2" t="str">
        <f t="shared" si="6"/>
        <v>Round 2</v>
      </c>
      <c r="Q68" s="2">
        <f t="shared" si="7"/>
        <v>1</v>
      </c>
      <c r="R68" s="2">
        <f t="shared" si="8"/>
        <v>1</v>
      </c>
      <c r="S68" s="2" t="str">
        <f t="shared" si="5"/>
        <v>home</v>
      </c>
      <c r="T68" s="2" t="str">
        <f t="shared" si="9"/>
        <v>2017</v>
      </c>
    </row>
    <row r="69" spans="1:20">
      <c r="A69" t="s">
        <v>49</v>
      </c>
      <c r="B69" t="s">
        <v>115</v>
      </c>
      <c r="C69">
        <v>111</v>
      </c>
      <c r="D69" t="s">
        <v>116</v>
      </c>
      <c r="P69" s="2" t="str">
        <f t="shared" si="6"/>
        <v>Round 2</v>
      </c>
      <c r="Q69" s="2">
        <f t="shared" si="7"/>
        <v>1</v>
      </c>
      <c r="R69" s="2">
        <f t="shared" si="8"/>
        <v>1</v>
      </c>
      <c r="S69" s="2" t="str">
        <f t="shared" si="5"/>
        <v>away</v>
      </c>
      <c r="T69" s="2" t="str">
        <f t="shared" si="9"/>
        <v>2017</v>
      </c>
    </row>
    <row r="70" spans="1:20">
      <c r="A70" t="s">
        <v>28</v>
      </c>
      <c r="B70" t="s">
        <v>117</v>
      </c>
      <c r="C70">
        <v>86</v>
      </c>
      <c r="D70" t="s">
        <v>118</v>
      </c>
      <c r="P70" s="2" t="str">
        <f t="shared" si="6"/>
        <v>Round 2</v>
      </c>
      <c r="Q70" s="2">
        <f t="shared" si="7"/>
        <v>1</v>
      </c>
      <c r="R70" s="2">
        <f t="shared" si="8"/>
        <v>1</v>
      </c>
      <c r="S70" s="2" t="str">
        <f t="shared" si="5"/>
        <v>home</v>
      </c>
      <c r="T70" s="2" t="str">
        <f t="shared" si="9"/>
        <v>2017</v>
      </c>
    </row>
    <row r="71" spans="1:20">
      <c r="A71" t="s">
        <v>13</v>
      </c>
      <c r="B71" t="s">
        <v>119</v>
      </c>
      <c r="C71">
        <v>64</v>
      </c>
      <c r="D71" t="s">
        <v>120</v>
      </c>
      <c r="P71" s="2" t="str">
        <f t="shared" si="6"/>
        <v>Round 2</v>
      </c>
      <c r="Q71" s="2">
        <f t="shared" si="7"/>
        <v>1</v>
      </c>
      <c r="R71" s="2">
        <f t="shared" si="8"/>
        <v>1</v>
      </c>
      <c r="S71" s="2" t="str">
        <f t="shared" si="5"/>
        <v>away</v>
      </c>
      <c r="T71" s="2" t="str">
        <f t="shared" si="9"/>
        <v>2017</v>
      </c>
    </row>
    <row r="72" spans="1:20">
      <c r="A72" t="s">
        <v>34</v>
      </c>
      <c r="B72" t="s">
        <v>121</v>
      </c>
      <c r="C72">
        <v>145</v>
      </c>
      <c r="D72" t="s">
        <v>122</v>
      </c>
      <c r="P72" s="2" t="str">
        <f t="shared" si="6"/>
        <v>Round 2</v>
      </c>
      <c r="Q72" s="2">
        <f t="shared" si="7"/>
        <v>1</v>
      </c>
      <c r="R72" s="2">
        <f t="shared" si="8"/>
        <v>1</v>
      </c>
      <c r="S72" s="2" t="str">
        <f t="shared" si="5"/>
        <v>home</v>
      </c>
      <c r="T72" s="2" t="str">
        <f t="shared" si="9"/>
        <v>2017</v>
      </c>
    </row>
    <row r="73" spans="1:20">
      <c r="A73" t="s">
        <v>61</v>
      </c>
      <c r="B73" t="s">
        <v>123</v>
      </c>
      <c r="C73">
        <v>56</v>
      </c>
      <c r="D73" t="s">
        <v>124</v>
      </c>
      <c r="P73" s="2" t="str">
        <f t="shared" si="6"/>
        <v>Round 2</v>
      </c>
      <c r="Q73" s="2">
        <f t="shared" si="7"/>
        <v>1</v>
      </c>
      <c r="R73" s="2">
        <f t="shared" si="8"/>
        <v>1</v>
      </c>
      <c r="S73" s="2" t="str">
        <f t="shared" si="5"/>
        <v>away</v>
      </c>
      <c r="T73" s="2" t="str">
        <f t="shared" si="9"/>
        <v>2017</v>
      </c>
    </row>
    <row r="74" spans="1:20" hidden="1">
      <c r="A74" t="s">
        <v>125</v>
      </c>
      <c r="P74" s="2" t="str">
        <f t="shared" si="6"/>
        <v>Rd 2 Ladder</v>
      </c>
      <c r="Q74" s="2">
        <f t="shared" si="7"/>
        <v>0</v>
      </c>
      <c r="R74" s="2">
        <f t="shared" si="8"/>
        <v>0</v>
      </c>
      <c r="S74" s="2">
        <f t="shared" si="5"/>
        <v>0</v>
      </c>
      <c r="T74" s="2" t="str">
        <f t="shared" si="9"/>
        <v>2017</v>
      </c>
    </row>
    <row r="75" spans="1:20" hidden="1">
      <c r="A75" t="s">
        <v>72</v>
      </c>
      <c r="B75">
        <v>2</v>
      </c>
      <c r="C75">
        <v>8</v>
      </c>
      <c r="D75">
        <v>184.8</v>
      </c>
      <c r="P75" s="2" t="str">
        <f t="shared" si="6"/>
        <v>Rd 2 Ladder</v>
      </c>
      <c r="Q75" s="2">
        <f t="shared" si="7"/>
        <v>0</v>
      </c>
      <c r="R75" s="2">
        <f t="shared" si="8"/>
        <v>0</v>
      </c>
      <c r="S75" s="2">
        <f t="shared" si="5"/>
        <v>0</v>
      </c>
      <c r="T75" s="2" t="str">
        <f t="shared" si="9"/>
        <v>2017</v>
      </c>
    </row>
    <row r="76" spans="1:20" hidden="1">
      <c r="A76" t="s">
        <v>68</v>
      </c>
      <c r="B76">
        <v>2</v>
      </c>
      <c r="C76">
        <v>8</v>
      </c>
      <c r="D76">
        <v>144.4</v>
      </c>
      <c r="P76" s="2" t="str">
        <f t="shared" si="6"/>
        <v>Rd 2 Ladder</v>
      </c>
      <c r="Q76" s="2">
        <f t="shared" si="7"/>
        <v>0</v>
      </c>
      <c r="R76" s="2">
        <f t="shared" si="8"/>
        <v>0</v>
      </c>
      <c r="S76" s="2">
        <f t="shared" si="5"/>
        <v>0</v>
      </c>
      <c r="T76" s="2" t="str">
        <f t="shared" si="9"/>
        <v>2017</v>
      </c>
    </row>
    <row r="77" spans="1:20" hidden="1">
      <c r="A77" t="s">
        <v>70</v>
      </c>
      <c r="B77">
        <v>2</v>
      </c>
      <c r="C77">
        <v>8</v>
      </c>
      <c r="D77">
        <v>136.69999999999999</v>
      </c>
      <c r="P77" s="2" t="str">
        <f t="shared" si="6"/>
        <v>Rd 2 Ladder</v>
      </c>
      <c r="Q77" s="2">
        <f t="shared" si="7"/>
        <v>0</v>
      </c>
      <c r="R77" s="2">
        <f t="shared" si="8"/>
        <v>0</v>
      </c>
      <c r="S77" s="2">
        <f t="shared" si="5"/>
        <v>0</v>
      </c>
      <c r="T77" s="2" t="str">
        <f t="shared" si="9"/>
        <v>2017</v>
      </c>
    </row>
    <row r="78" spans="1:20" hidden="1">
      <c r="A78" t="s">
        <v>73</v>
      </c>
      <c r="B78">
        <v>2</v>
      </c>
      <c r="C78">
        <v>8</v>
      </c>
      <c r="D78">
        <v>133.80000000000001</v>
      </c>
      <c r="P78" s="2" t="str">
        <f t="shared" si="6"/>
        <v>Rd 2 Ladder</v>
      </c>
      <c r="Q78" s="2">
        <f t="shared" si="7"/>
        <v>0</v>
      </c>
      <c r="R78" s="2">
        <f t="shared" si="8"/>
        <v>0</v>
      </c>
      <c r="S78" s="2">
        <f t="shared" si="5"/>
        <v>0</v>
      </c>
      <c r="T78" s="2" t="str">
        <f t="shared" si="9"/>
        <v>2017</v>
      </c>
    </row>
    <row r="79" spans="1:20" hidden="1">
      <c r="A79" t="s">
        <v>71</v>
      </c>
      <c r="B79">
        <v>2</v>
      </c>
      <c r="C79">
        <v>8</v>
      </c>
      <c r="D79">
        <v>132.6</v>
      </c>
      <c r="P79" s="2" t="str">
        <f t="shared" si="6"/>
        <v>Rd 2 Ladder</v>
      </c>
      <c r="Q79" s="2">
        <f t="shared" si="7"/>
        <v>0</v>
      </c>
      <c r="R79" s="2">
        <f t="shared" si="8"/>
        <v>0</v>
      </c>
      <c r="S79" s="2">
        <f t="shared" si="5"/>
        <v>0</v>
      </c>
      <c r="T79" s="2" t="str">
        <f t="shared" si="9"/>
        <v>2017</v>
      </c>
    </row>
    <row r="80" spans="1:20" hidden="1">
      <c r="A80" t="s">
        <v>74</v>
      </c>
      <c r="B80">
        <v>2</v>
      </c>
      <c r="C80">
        <v>8</v>
      </c>
      <c r="D80">
        <v>129.69999999999999</v>
      </c>
      <c r="P80" s="2" t="str">
        <f t="shared" si="6"/>
        <v>Rd 2 Ladder</v>
      </c>
      <c r="Q80" s="2">
        <f t="shared" si="7"/>
        <v>0</v>
      </c>
      <c r="R80" s="2">
        <f t="shared" si="8"/>
        <v>0</v>
      </c>
      <c r="S80" s="2">
        <f t="shared" si="5"/>
        <v>0</v>
      </c>
      <c r="T80" s="2" t="str">
        <f t="shared" si="9"/>
        <v>2017</v>
      </c>
    </row>
    <row r="81" spans="1:20" hidden="1">
      <c r="A81" t="s">
        <v>69</v>
      </c>
      <c r="B81">
        <v>2</v>
      </c>
      <c r="C81">
        <v>8</v>
      </c>
      <c r="D81">
        <v>123.4</v>
      </c>
      <c r="P81" s="2" t="str">
        <f t="shared" si="6"/>
        <v>Rd 2 Ladder</v>
      </c>
      <c r="Q81" s="2">
        <f t="shared" si="7"/>
        <v>0</v>
      </c>
      <c r="R81" s="2">
        <f t="shared" si="8"/>
        <v>0</v>
      </c>
      <c r="S81" s="2">
        <f t="shared" si="5"/>
        <v>0</v>
      </c>
      <c r="T81" s="2" t="str">
        <f t="shared" si="9"/>
        <v>2017</v>
      </c>
    </row>
    <row r="82" spans="1:20" hidden="1">
      <c r="A82" t="s">
        <v>75</v>
      </c>
      <c r="B82">
        <v>2</v>
      </c>
      <c r="C82">
        <v>8</v>
      </c>
      <c r="D82">
        <v>121.4</v>
      </c>
      <c r="P82" s="2" t="str">
        <f t="shared" si="6"/>
        <v>Rd 2 Ladder</v>
      </c>
      <c r="Q82" s="2">
        <f t="shared" si="7"/>
        <v>0</v>
      </c>
      <c r="R82" s="2">
        <f t="shared" si="8"/>
        <v>0</v>
      </c>
      <c r="S82" s="2">
        <f t="shared" ref="S82:S145" si="10">IF(ISNUMBER(FIND("Bye",$B82)),0,IF($P82="Grand Final","n/a",IF(AND(Q82=1,R82=1),IF(ISNUMBER(FIND("Att: ",$D82)),"home","away"),0)))</f>
        <v>0</v>
      </c>
      <c r="T82" s="2" t="str">
        <f t="shared" si="9"/>
        <v>2017</v>
      </c>
    </row>
    <row r="83" spans="1:20" hidden="1">
      <c r="A83" t="s">
        <v>85</v>
      </c>
      <c r="B83">
        <v>2</v>
      </c>
      <c r="C83">
        <v>4</v>
      </c>
      <c r="D83">
        <v>122.4</v>
      </c>
      <c r="P83" s="2" t="str">
        <f t="shared" si="6"/>
        <v>Rd 2 Ladder</v>
      </c>
      <c r="Q83" s="2">
        <f t="shared" si="7"/>
        <v>0</v>
      </c>
      <c r="R83" s="2">
        <f t="shared" si="8"/>
        <v>0</v>
      </c>
      <c r="S83" s="2">
        <f t="shared" si="10"/>
        <v>0</v>
      </c>
      <c r="T83" s="2" t="str">
        <f t="shared" si="9"/>
        <v>2017</v>
      </c>
    </row>
    <row r="84" spans="1:20" hidden="1">
      <c r="A84" t="s">
        <v>76</v>
      </c>
      <c r="B84">
        <v>2</v>
      </c>
      <c r="C84">
        <v>4</v>
      </c>
      <c r="D84">
        <v>87.9</v>
      </c>
      <c r="P84" s="2" t="str">
        <f t="shared" si="6"/>
        <v>Rd 2 Ladder</v>
      </c>
      <c r="Q84" s="2">
        <f t="shared" si="7"/>
        <v>0</v>
      </c>
      <c r="R84" s="2">
        <f t="shared" si="8"/>
        <v>0</v>
      </c>
      <c r="S84" s="2">
        <f t="shared" si="10"/>
        <v>0</v>
      </c>
      <c r="T84" s="2" t="str">
        <f t="shared" si="9"/>
        <v>2017</v>
      </c>
    </row>
    <row r="85" spans="1:20" hidden="1">
      <c r="A85" t="s">
        <v>78</v>
      </c>
      <c r="B85">
        <v>2</v>
      </c>
      <c r="C85">
        <v>0</v>
      </c>
      <c r="D85">
        <v>83.4</v>
      </c>
      <c r="P85" s="2" t="str">
        <f t="shared" si="6"/>
        <v>Rd 2 Ladder</v>
      </c>
      <c r="Q85" s="2">
        <f t="shared" si="7"/>
        <v>0</v>
      </c>
      <c r="R85" s="2">
        <f t="shared" si="8"/>
        <v>0</v>
      </c>
      <c r="S85" s="2">
        <f t="shared" si="10"/>
        <v>0</v>
      </c>
      <c r="T85" s="2" t="str">
        <f t="shared" si="9"/>
        <v>2017</v>
      </c>
    </row>
    <row r="86" spans="1:20" hidden="1">
      <c r="A86" t="s">
        <v>82</v>
      </c>
      <c r="B86">
        <v>2</v>
      </c>
      <c r="C86">
        <v>0</v>
      </c>
      <c r="D86">
        <v>82.3</v>
      </c>
      <c r="P86" s="2" t="str">
        <f t="shared" si="6"/>
        <v>Rd 2 Ladder</v>
      </c>
      <c r="Q86" s="2">
        <f t="shared" si="7"/>
        <v>0</v>
      </c>
      <c r="R86" s="2">
        <f t="shared" si="8"/>
        <v>0</v>
      </c>
      <c r="S86" s="2">
        <f t="shared" si="10"/>
        <v>0</v>
      </c>
      <c r="T86" s="2" t="str">
        <f t="shared" si="9"/>
        <v>2017</v>
      </c>
    </row>
    <row r="87" spans="1:20" hidden="1">
      <c r="A87" t="s">
        <v>80</v>
      </c>
      <c r="B87">
        <v>2</v>
      </c>
      <c r="C87">
        <v>0</v>
      </c>
      <c r="D87">
        <v>79.2</v>
      </c>
      <c r="P87" s="2" t="str">
        <f t="shared" si="6"/>
        <v>Rd 2 Ladder</v>
      </c>
      <c r="Q87" s="2">
        <f t="shared" si="7"/>
        <v>0</v>
      </c>
      <c r="R87" s="2">
        <f t="shared" si="8"/>
        <v>0</v>
      </c>
      <c r="S87" s="2">
        <f t="shared" si="10"/>
        <v>0</v>
      </c>
      <c r="T87" s="2" t="str">
        <f t="shared" si="9"/>
        <v>2017</v>
      </c>
    </row>
    <row r="88" spans="1:20" hidden="1">
      <c r="A88" t="s">
        <v>79</v>
      </c>
      <c r="B88">
        <v>2</v>
      </c>
      <c r="C88">
        <v>0</v>
      </c>
      <c r="D88">
        <v>78.599999999999994</v>
      </c>
      <c r="P88" s="2" t="str">
        <f t="shared" si="6"/>
        <v>Rd 2 Ladder</v>
      </c>
      <c r="Q88" s="2">
        <f t="shared" si="7"/>
        <v>0</v>
      </c>
      <c r="R88" s="2">
        <f t="shared" si="8"/>
        <v>0</v>
      </c>
      <c r="S88" s="2">
        <f t="shared" si="10"/>
        <v>0</v>
      </c>
      <c r="T88" s="2" t="str">
        <f t="shared" si="9"/>
        <v>2017</v>
      </c>
    </row>
    <row r="89" spans="1:20" hidden="1">
      <c r="A89" t="s">
        <v>81</v>
      </c>
      <c r="B89">
        <v>2</v>
      </c>
      <c r="C89">
        <v>0</v>
      </c>
      <c r="D89">
        <v>76.8</v>
      </c>
      <c r="P89" s="2" t="str">
        <f t="shared" si="6"/>
        <v>Rd 2 Ladder</v>
      </c>
      <c r="Q89" s="2">
        <f t="shared" si="7"/>
        <v>0</v>
      </c>
      <c r="R89" s="2">
        <f t="shared" si="8"/>
        <v>0</v>
      </c>
      <c r="S89" s="2">
        <f t="shared" si="10"/>
        <v>0</v>
      </c>
      <c r="T89" s="2" t="str">
        <f t="shared" si="9"/>
        <v>2017</v>
      </c>
    </row>
    <row r="90" spans="1:20" hidden="1">
      <c r="A90" t="s">
        <v>83</v>
      </c>
      <c r="B90">
        <v>2</v>
      </c>
      <c r="C90">
        <v>0</v>
      </c>
      <c r="D90">
        <v>70.2</v>
      </c>
      <c r="P90" s="2" t="str">
        <f t="shared" si="6"/>
        <v>Rd 2 Ladder</v>
      </c>
      <c r="Q90" s="2">
        <f t="shared" si="7"/>
        <v>0</v>
      </c>
      <c r="R90" s="2">
        <f t="shared" si="8"/>
        <v>0</v>
      </c>
      <c r="S90" s="2">
        <f t="shared" si="10"/>
        <v>0</v>
      </c>
      <c r="T90" s="2" t="str">
        <f t="shared" si="9"/>
        <v>2017</v>
      </c>
    </row>
    <row r="91" spans="1:20" hidden="1">
      <c r="A91" t="s">
        <v>77</v>
      </c>
      <c r="B91">
        <v>2</v>
      </c>
      <c r="C91">
        <v>0</v>
      </c>
      <c r="D91">
        <v>59.7</v>
      </c>
      <c r="P91" s="2" t="str">
        <f t="shared" si="6"/>
        <v>Rd 2 Ladder</v>
      </c>
      <c r="Q91" s="2">
        <f t="shared" si="7"/>
        <v>0</v>
      </c>
      <c r="R91" s="2">
        <f t="shared" si="8"/>
        <v>0</v>
      </c>
      <c r="S91" s="2">
        <f t="shared" si="10"/>
        <v>0</v>
      </c>
      <c r="T91" s="2" t="str">
        <f t="shared" si="9"/>
        <v>2017</v>
      </c>
    </row>
    <row r="92" spans="1:20" hidden="1">
      <c r="A92" t="s">
        <v>84</v>
      </c>
      <c r="B92">
        <v>2</v>
      </c>
      <c r="C92">
        <v>0</v>
      </c>
      <c r="D92">
        <v>49.6</v>
      </c>
      <c r="P92" s="2" t="str">
        <f t="shared" si="6"/>
        <v>Rd 2 Ladder</v>
      </c>
      <c r="Q92" s="2">
        <f t="shared" si="7"/>
        <v>0</v>
      </c>
      <c r="R92" s="2">
        <f t="shared" si="8"/>
        <v>0</v>
      </c>
      <c r="S92" s="2">
        <f t="shared" si="10"/>
        <v>0</v>
      </c>
      <c r="T92" s="2" t="str">
        <f t="shared" si="9"/>
        <v>2017</v>
      </c>
    </row>
    <row r="93" spans="1:20" hidden="1">
      <c r="A93" t="s">
        <v>86</v>
      </c>
      <c r="P93" s="2" t="str">
        <f t="shared" si="6"/>
        <v>Rd 2 Ladder</v>
      </c>
      <c r="Q93" s="2">
        <f t="shared" si="7"/>
        <v>0</v>
      </c>
      <c r="R93" s="2">
        <f t="shared" si="8"/>
        <v>0</v>
      </c>
      <c r="S93" s="2">
        <f t="shared" si="10"/>
        <v>0</v>
      </c>
      <c r="T93" s="2" t="str">
        <f t="shared" si="9"/>
        <v>2017</v>
      </c>
    </row>
    <row r="94" spans="1:20" hidden="1">
      <c r="A94" t="s">
        <v>126</v>
      </c>
      <c r="B94" t="s">
        <v>127</v>
      </c>
      <c r="P94" s="2" t="str">
        <f t="shared" si="6"/>
        <v>Round 3</v>
      </c>
      <c r="Q94" s="2">
        <f t="shared" si="7"/>
        <v>1</v>
      </c>
      <c r="R94" s="2">
        <f t="shared" si="8"/>
        <v>0</v>
      </c>
      <c r="S94" s="2">
        <f t="shared" si="10"/>
        <v>0</v>
      </c>
      <c r="T94" s="2" t="str">
        <f t="shared" si="9"/>
        <v>2017</v>
      </c>
    </row>
    <row r="95" spans="1:20">
      <c r="A95" t="s">
        <v>31</v>
      </c>
      <c r="B95" t="s">
        <v>128</v>
      </c>
      <c r="C95">
        <v>79</v>
      </c>
      <c r="D95" t="s">
        <v>129</v>
      </c>
      <c r="P95" s="2" t="str">
        <f t="shared" si="6"/>
        <v>Round 3</v>
      </c>
      <c r="Q95" s="2">
        <f t="shared" si="7"/>
        <v>1</v>
      </c>
      <c r="R95" s="2">
        <f t="shared" si="8"/>
        <v>1</v>
      </c>
      <c r="S95" s="2" t="str">
        <f t="shared" si="10"/>
        <v>home</v>
      </c>
      <c r="T95" s="2" t="str">
        <f t="shared" si="9"/>
        <v>2017</v>
      </c>
    </row>
    <row r="96" spans="1:20">
      <c r="A96" t="s">
        <v>19</v>
      </c>
      <c r="B96" t="s">
        <v>130</v>
      </c>
      <c r="C96">
        <v>80</v>
      </c>
      <c r="D96" t="s">
        <v>131</v>
      </c>
      <c r="P96" s="2" t="str">
        <f t="shared" si="6"/>
        <v>Round 3</v>
      </c>
      <c r="Q96" s="2">
        <f t="shared" si="7"/>
        <v>1</v>
      </c>
      <c r="R96" s="2">
        <f t="shared" si="8"/>
        <v>1</v>
      </c>
      <c r="S96" s="2" t="str">
        <f t="shared" si="10"/>
        <v>away</v>
      </c>
      <c r="T96" s="2" t="str">
        <f t="shared" si="9"/>
        <v>2017</v>
      </c>
    </row>
    <row r="97" spans="1:20">
      <c r="A97" t="s">
        <v>49</v>
      </c>
      <c r="B97" t="s">
        <v>132</v>
      </c>
      <c r="C97">
        <v>67</v>
      </c>
      <c r="D97" t="s">
        <v>133</v>
      </c>
      <c r="P97" s="2" t="str">
        <f t="shared" si="6"/>
        <v>Round 3</v>
      </c>
      <c r="Q97" s="2">
        <f t="shared" si="7"/>
        <v>1</v>
      </c>
      <c r="R97" s="2">
        <f t="shared" si="8"/>
        <v>1</v>
      </c>
      <c r="S97" s="2" t="str">
        <f t="shared" si="10"/>
        <v>home</v>
      </c>
      <c r="T97" s="2" t="str">
        <f t="shared" si="9"/>
        <v>2017</v>
      </c>
    </row>
    <row r="98" spans="1:20">
      <c r="A98" t="s">
        <v>58</v>
      </c>
      <c r="B98" t="s">
        <v>134</v>
      </c>
      <c r="C98">
        <v>109</v>
      </c>
      <c r="D98" t="s">
        <v>135</v>
      </c>
      <c r="P98" s="2" t="str">
        <f t="shared" si="6"/>
        <v>Round 3</v>
      </c>
      <c r="Q98" s="2">
        <f t="shared" si="7"/>
        <v>1</v>
      </c>
      <c r="R98" s="2">
        <f t="shared" si="8"/>
        <v>1</v>
      </c>
      <c r="S98" s="2" t="str">
        <f t="shared" si="10"/>
        <v>away</v>
      </c>
      <c r="T98" s="2" t="str">
        <f t="shared" si="9"/>
        <v>2017</v>
      </c>
    </row>
    <row r="99" spans="1:20">
      <c r="A99" t="s">
        <v>16</v>
      </c>
      <c r="B99" t="s">
        <v>136</v>
      </c>
      <c r="C99">
        <v>76</v>
      </c>
      <c r="D99" t="s">
        <v>137</v>
      </c>
      <c r="P99" s="2" t="str">
        <f t="shared" si="6"/>
        <v>Round 3</v>
      </c>
      <c r="Q99" s="2">
        <f t="shared" si="7"/>
        <v>1</v>
      </c>
      <c r="R99" s="2">
        <f t="shared" si="8"/>
        <v>1</v>
      </c>
      <c r="S99" s="2" t="str">
        <f t="shared" si="10"/>
        <v>home</v>
      </c>
      <c r="T99" s="2" t="str">
        <f t="shared" si="9"/>
        <v>2017</v>
      </c>
    </row>
    <row r="100" spans="1:20">
      <c r="A100" t="s">
        <v>52</v>
      </c>
      <c r="B100" t="s">
        <v>138</v>
      </c>
      <c r="C100">
        <v>65</v>
      </c>
      <c r="D100" t="s">
        <v>139</v>
      </c>
      <c r="P100" s="2" t="str">
        <f t="shared" si="6"/>
        <v>Round 3</v>
      </c>
      <c r="Q100" s="2">
        <f t="shared" si="7"/>
        <v>1</v>
      </c>
      <c r="R100" s="2">
        <f t="shared" si="8"/>
        <v>1</v>
      </c>
      <c r="S100" s="2" t="str">
        <f t="shared" si="10"/>
        <v>away</v>
      </c>
      <c r="T100" s="2" t="str">
        <f t="shared" si="9"/>
        <v>2017</v>
      </c>
    </row>
    <row r="101" spans="1:20">
      <c r="A101" t="s">
        <v>64</v>
      </c>
      <c r="B101" t="s">
        <v>140</v>
      </c>
      <c r="C101">
        <v>126</v>
      </c>
      <c r="D101" t="s">
        <v>141</v>
      </c>
      <c r="P101" s="2" t="str">
        <f t="shared" si="6"/>
        <v>Round 3</v>
      </c>
      <c r="Q101" s="2">
        <f t="shared" si="7"/>
        <v>1</v>
      </c>
      <c r="R101" s="2">
        <f t="shared" si="8"/>
        <v>1</v>
      </c>
      <c r="S101" s="2" t="str">
        <f t="shared" si="10"/>
        <v>home</v>
      </c>
      <c r="T101" s="2" t="str">
        <f t="shared" si="9"/>
        <v>2017</v>
      </c>
    </row>
    <row r="102" spans="1:20">
      <c r="A102" t="s">
        <v>28</v>
      </c>
      <c r="B102" t="s">
        <v>142</v>
      </c>
      <c r="C102">
        <v>97</v>
      </c>
      <c r="D102" t="s">
        <v>143</v>
      </c>
      <c r="P102" s="2" t="str">
        <f t="shared" si="6"/>
        <v>Round 3</v>
      </c>
      <c r="Q102" s="2">
        <f t="shared" si="7"/>
        <v>1</v>
      </c>
      <c r="R102" s="2">
        <f t="shared" si="8"/>
        <v>1</v>
      </c>
      <c r="S102" s="2" t="str">
        <f t="shared" si="10"/>
        <v>away</v>
      </c>
      <c r="T102" s="2" t="str">
        <f t="shared" si="9"/>
        <v>2017</v>
      </c>
    </row>
    <row r="103" spans="1:20">
      <c r="A103" t="s">
        <v>61</v>
      </c>
      <c r="B103" t="s">
        <v>144</v>
      </c>
      <c r="C103">
        <v>89</v>
      </c>
      <c r="D103" t="s">
        <v>145</v>
      </c>
      <c r="P103" s="2" t="str">
        <f t="shared" si="6"/>
        <v>Round 3</v>
      </c>
      <c r="Q103" s="2">
        <f t="shared" si="7"/>
        <v>1</v>
      </c>
      <c r="R103" s="2">
        <f t="shared" si="8"/>
        <v>1</v>
      </c>
      <c r="S103" s="2" t="str">
        <f t="shared" si="10"/>
        <v>home</v>
      </c>
      <c r="T103" s="2" t="str">
        <f t="shared" si="9"/>
        <v>2017</v>
      </c>
    </row>
    <row r="104" spans="1:20">
      <c r="A104" t="s">
        <v>22</v>
      </c>
      <c r="B104" t="s">
        <v>146</v>
      </c>
      <c r="C104">
        <v>73</v>
      </c>
      <c r="D104" t="s">
        <v>147</v>
      </c>
      <c r="P104" s="2" t="str">
        <f t="shared" si="6"/>
        <v>Round 3</v>
      </c>
      <c r="Q104" s="2">
        <f t="shared" si="7"/>
        <v>1</v>
      </c>
      <c r="R104" s="2">
        <f t="shared" si="8"/>
        <v>1</v>
      </c>
      <c r="S104" s="2" t="str">
        <f t="shared" si="10"/>
        <v>away</v>
      </c>
      <c r="T104" s="2" t="str">
        <f t="shared" si="9"/>
        <v>2017</v>
      </c>
    </row>
    <row r="105" spans="1:20">
      <c r="A105" t="s">
        <v>34</v>
      </c>
      <c r="B105" t="s">
        <v>148</v>
      </c>
      <c r="C105">
        <v>83</v>
      </c>
      <c r="D105" t="s">
        <v>149</v>
      </c>
      <c r="P105" s="2" t="str">
        <f t="shared" si="6"/>
        <v>Round 3</v>
      </c>
      <c r="Q105" s="2">
        <f t="shared" si="7"/>
        <v>1</v>
      </c>
      <c r="R105" s="2">
        <f t="shared" si="8"/>
        <v>1</v>
      </c>
      <c r="S105" s="2" t="str">
        <f t="shared" si="10"/>
        <v>home</v>
      </c>
      <c r="T105" s="2" t="str">
        <f t="shared" si="9"/>
        <v>2017</v>
      </c>
    </row>
    <row r="106" spans="1:20">
      <c r="A106" t="s">
        <v>55</v>
      </c>
      <c r="B106" t="s">
        <v>150</v>
      </c>
      <c r="C106">
        <v>100</v>
      </c>
      <c r="D106" t="s">
        <v>151</v>
      </c>
      <c r="P106" s="2" t="str">
        <f t="shared" si="6"/>
        <v>Round 3</v>
      </c>
      <c r="Q106" s="2">
        <f t="shared" si="7"/>
        <v>1</v>
      </c>
      <c r="R106" s="2">
        <f t="shared" si="8"/>
        <v>1</v>
      </c>
      <c r="S106" s="2" t="str">
        <f t="shared" si="10"/>
        <v>away</v>
      </c>
      <c r="T106" s="2" t="str">
        <f t="shared" si="9"/>
        <v>2017</v>
      </c>
    </row>
    <row r="107" spans="1:20">
      <c r="A107" t="s">
        <v>25</v>
      </c>
      <c r="B107" t="s">
        <v>152</v>
      </c>
      <c r="C107">
        <v>107</v>
      </c>
      <c r="D107" t="s">
        <v>153</v>
      </c>
      <c r="P107" s="2" t="str">
        <f t="shared" si="6"/>
        <v>Round 3</v>
      </c>
      <c r="Q107" s="2">
        <f t="shared" si="7"/>
        <v>1</v>
      </c>
      <c r="R107" s="2">
        <f t="shared" si="8"/>
        <v>1</v>
      </c>
      <c r="S107" s="2" t="str">
        <f t="shared" si="10"/>
        <v>home</v>
      </c>
      <c r="T107" s="2" t="str">
        <f t="shared" si="9"/>
        <v>2017</v>
      </c>
    </row>
    <row r="108" spans="1:20">
      <c r="A108" t="s">
        <v>46</v>
      </c>
      <c r="B108" t="s">
        <v>154</v>
      </c>
      <c r="C108">
        <v>76</v>
      </c>
      <c r="D108" t="s">
        <v>155</v>
      </c>
      <c r="P108" s="2" t="str">
        <f t="shared" si="6"/>
        <v>Round 3</v>
      </c>
      <c r="Q108" s="2">
        <f t="shared" si="7"/>
        <v>1</v>
      </c>
      <c r="R108" s="2">
        <f t="shared" si="8"/>
        <v>1</v>
      </c>
      <c r="S108" s="2" t="str">
        <f t="shared" si="10"/>
        <v>away</v>
      </c>
      <c r="T108" s="2" t="str">
        <f t="shared" si="9"/>
        <v>2017</v>
      </c>
    </row>
    <row r="109" spans="1:20">
      <c r="A109" t="s">
        <v>13</v>
      </c>
      <c r="B109" t="s">
        <v>156</v>
      </c>
      <c r="C109">
        <v>57</v>
      </c>
      <c r="D109" t="s">
        <v>157</v>
      </c>
      <c r="P109" s="2" t="str">
        <f t="shared" si="6"/>
        <v>Round 3</v>
      </c>
      <c r="Q109" s="2">
        <f t="shared" si="7"/>
        <v>1</v>
      </c>
      <c r="R109" s="2">
        <f t="shared" si="8"/>
        <v>1</v>
      </c>
      <c r="S109" s="2" t="str">
        <f t="shared" si="10"/>
        <v>home</v>
      </c>
      <c r="T109" s="2" t="str">
        <f t="shared" si="9"/>
        <v>2017</v>
      </c>
    </row>
    <row r="110" spans="1:20">
      <c r="A110" t="s">
        <v>37</v>
      </c>
      <c r="B110" t="s">
        <v>158</v>
      </c>
      <c r="C110">
        <v>42</v>
      </c>
      <c r="D110" t="s">
        <v>159</v>
      </c>
      <c r="P110" s="2" t="str">
        <f t="shared" si="6"/>
        <v>Round 3</v>
      </c>
      <c r="Q110" s="2">
        <f t="shared" si="7"/>
        <v>1</v>
      </c>
      <c r="R110" s="2">
        <f t="shared" si="8"/>
        <v>1</v>
      </c>
      <c r="S110" s="2" t="str">
        <f t="shared" si="10"/>
        <v>away</v>
      </c>
      <c r="T110" s="2" t="str">
        <f t="shared" si="9"/>
        <v>2017</v>
      </c>
    </row>
    <row r="111" spans="1:20">
      <c r="A111" t="s">
        <v>43</v>
      </c>
      <c r="B111" t="s">
        <v>160</v>
      </c>
      <c r="C111">
        <v>139</v>
      </c>
      <c r="D111" t="s">
        <v>161</v>
      </c>
      <c r="P111" s="2" t="str">
        <f t="shared" si="6"/>
        <v>Round 3</v>
      </c>
      <c r="Q111" s="2">
        <f t="shared" si="7"/>
        <v>1</v>
      </c>
      <c r="R111" s="2">
        <f t="shared" si="8"/>
        <v>1</v>
      </c>
      <c r="S111" s="2" t="str">
        <f t="shared" si="10"/>
        <v>home</v>
      </c>
      <c r="T111" s="2" t="str">
        <f t="shared" si="9"/>
        <v>2017</v>
      </c>
    </row>
    <row r="112" spans="1:20">
      <c r="A112" t="s">
        <v>40</v>
      </c>
      <c r="B112" t="s">
        <v>162</v>
      </c>
      <c r="C112">
        <v>53</v>
      </c>
      <c r="D112" t="s">
        <v>163</v>
      </c>
      <c r="P112" s="2" t="str">
        <f t="shared" si="6"/>
        <v>Round 3</v>
      </c>
      <c r="Q112" s="2">
        <f t="shared" si="7"/>
        <v>1</v>
      </c>
      <c r="R112" s="2">
        <f t="shared" si="8"/>
        <v>1</v>
      </c>
      <c r="S112" s="2" t="str">
        <f t="shared" si="10"/>
        <v>away</v>
      </c>
      <c r="T112" s="2" t="str">
        <f t="shared" si="9"/>
        <v>2017</v>
      </c>
    </row>
    <row r="113" spans="1:20" hidden="1">
      <c r="A113" t="s">
        <v>164</v>
      </c>
      <c r="P113" s="2" t="str">
        <f t="shared" si="6"/>
        <v>Rd 3 Ladder</v>
      </c>
      <c r="Q113" s="2">
        <f t="shared" si="7"/>
        <v>0</v>
      </c>
      <c r="R113" s="2">
        <f t="shared" si="8"/>
        <v>0</v>
      </c>
      <c r="S113" s="2">
        <f t="shared" si="10"/>
        <v>0</v>
      </c>
      <c r="T113" s="2" t="str">
        <f t="shared" si="9"/>
        <v>2017</v>
      </c>
    </row>
    <row r="114" spans="1:20" hidden="1">
      <c r="A114" t="s">
        <v>68</v>
      </c>
      <c r="B114">
        <v>3</v>
      </c>
      <c r="C114">
        <v>12</v>
      </c>
      <c r="D114">
        <v>136.9</v>
      </c>
      <c r="P114" s="2" t="str">
        <f t="shared" si="6"/>
        <v>Rd 3 Ladder</v>
      </c>
      <c r="Q114" s="2">
        <f t="shared" si="7"/>
        <v>0</v>
      </c>
      <c r="R114" s="2">
        <f t="shared" si="8"/>
        <v>0</v>
      </c>
      <c r="S114" s="2">
        <f t="shared" si="10"/>
        <v>0</v>
      </c>
      <c r="T114" s="2" t="str">
        <f t="shared" si="9"/>
        <v>2017</v>
      </c>
    </row>
    <row r="115" spans="1:20" hidden="1">
      <c r="A115" t="s">
        <v>70</v>
      </c>
      <c r="B115">
        <v>3</v>
      </c>
      <c r="C115">
        <v>12</v>
      </c>
      <c r="D115">
        <v>131.19999999999999</v>
      </c>
      <c r="P115" s="2" t="str">
        <f t="shared" si="6"/>
        <v>Rd 3 Ladder</v>
      </c>
      <c r="Q115" s="2">
        <f t="shared" si="7"/>
        <v>0</v>
      </c>
      <c r="R115" s="2">
        <f t="shared" si="8"/>
        <v>0</v>
      </c>
      <c r="S115" s="2">
        <f t="shared" si="10"/>
        <v>0</v>
      </c>
      <c r="T115" s="2" t="str">
        <f t="shared" si="9"/>
        <v>2017</v>
      </c>
    </row>
    <row r="116" spans="1:20" hidden="1">
      <c r="A116" t="s">
        <v>69</v>
      </c>
      <c r="B116">
        <v>3</v>
      </c>
      <c r="C116">
        <v>12</v>
      </c>
      <c r="D116">
        <v>125.6</v>
      </c>
      <c r="P116" s="2" t="str">
        <f t="shared" si="6"/>
        <v>Rd 3 Ladder</v>
      </c>
      <c r="Q116" s="2">
        <f t="shared" si="7"/>
        <v>0</v>
      </c>
      <c r="R116" s="2">
        <f t="shared" si="8"/>
        <v>0</v>
      </c>
      <c r="S116" s="2">
        <f t="shared" si="10"/>
        <v>0</v>
      </c>
      <c r="T116" s="2" t="str">
        <f t="shared" si="9"/>
        <v>2017</v>
      </c>
    </row>
    <row r="117" spans="1:20" hidden="1">
      <c r="A117" t="s">
        <v>72</v>
      </c>
      <c r="B117">
        <v>3</v>
      </c>
      <c r="C117">
        <v>8</v>
      </c>
      <c r="D117">
        <v>142</v>
      </c>
      <c r="P117" s="2" t="str">
        <f t="shared" si="6"/>
        <v>Rd 3 Ladder</v>
      </c>
      <c r="Q117" s="2">
        <f t="shared" si="7"/>
        <v>0</v>
      </c>
      <c r="R117" s="2">
        <f t="shared" si="8"/>
        <v>0</v>
      </c>
      <c r="S117" s="2">
        <f t="shared" si="10"/>
        <v>0</v>
      </c>
      <c r="T117" s="2" t="str">
        <f t="shared" si="9"/>
        <v>2017</v>
      </c>
    </row>
    <row r="118" spans="1:20" hidden="1">
      <c r="A118" t="s">
        <v>85</v>
      </c>
      <c r="B118">
        <v>3</v>
      </c>
      <c r="C118">
        <v>8</v>
      </c>
      <c r="D118">
        <v>132.4</v>
      </c>
      <c r="P118" s="2" t="str">
        <f t="shared" si="6"/>
        <v>Rd 3 Ladder</v>
      </c>
      <c r="Q118" s="2">
        <f t="shared" si="7"/>
        <v>0</v>
      </c>
      <c r="R118" s="2">
        <f t="shared" si="8"/>
        <v>0</v>
      </c>
      <c r="S118" s="2">
        <f t="shared" si="10"/>
        <v>0</v>
      </c>
      <c r="T118" s="2" t="str">
        <f t="shared" si="9"/>
        <v>2017</v>
      </c>
    </row>
    <row r="119" spans="1:20" hidden="1">
      <c r="A119" t="s">
        <v>71</v>
      </c>
      <c r="B119">
        <v>3</v>
      </c>
      <c r="C119">
        <v>8</v>
      </c>
      <c r="D119">
        <v>119.2</v>
      </c>
      <c r="P119" s="2" t="str">
        <f t="shared" si="6"/>
        <v>Rd 3 Ladder</v>
      </c>
      <c r="Q119" s="2">
        <f t="shared" si="7"/>
        <v>0</v>
      </c>
      <c r="R119" s="2">
        <f t="shared" si="8"/>
        <v>0</v>
      </c>
      <c r="S119" s="2">
        <f t="shared" si="10"/>
        <v>0</v>
      </c>
      <c r="T119" s="2" t="str">
        <f t="shared" si="9"/>
        <v>2017</v>
      </c>
    </row>
    <row r="120" spans="1:20" hidden="1">
      <c r="A120" t="s">
        <v>74</v>
      </c>
      <c r="B120">
        <v>3</v>
      </c>
      <c r="C120">
        <v>8</v>
      </c>
      <c r="D120">
        <v>115.9</v>
      </c>
      <c r="P120" s="2" t="str">
        <f t="shared" si="6"/>
        <v>Rd 3 Ladder</v>
      </c>
      <c r="Q120" s="2">
        <f t="shared" si="7"/>
        <v>0</v>
      </c>
      <c r="R120" s="2">
        <f t="shared" si="8"/>
        <v>0</v>
      </c>
      <c r="S120" s="2">
        <f t="shared" si="10"/>
        <v>0</v>
      </c>
      <c r="T120" s="2" t="str">
        <f t="shared" si="9"/>
        <v>2017</v>
      </c>
    </row>
    <row r="121" spans="1:20" hidden="1">
      <c r="A121" t="s">
        <v>73</v>
      </c>
      <c r="B121">
        <v>3</v>
      </c>
      <c r="C121">
        <v>8</v>
      </c>
      <c r="D121">
        <v>108.2</v>
      </c>
      <c r="P121" s="2" t="str">
        <f t="shared" si="6"/>
        <v>Rd 3 Ladder</v>
      </c>
      <c r="Q121" s="2">
        <f t="shared" si="7"/>
        <v>0</v>
      </c>
      <c r="R121" s="2">
        <f t="shared" si="8"/>
        <v>0</v>
      </c>
      <c r="S121" s="2">
        <f t="shared" si="10"/>
        <v>0</v>
      </c>
      <c r="T121" s="2" t="str">
        <f t="shared" si="9"/>
        <v>2017</v>
      </c>
    </row>
    <row r="122" spans="1:20" hidden="1">
      <c r="A122" t="s">
        <v>75</v>
      </c>
      <c r="B122">
        <v>3</v>
      </c>
      <c r="C122">
        <v>8</v>
      </c>
      <c r="D122">
        <v>108</v>
      </c>
      <c r="P122" s="2" t="str">
        <f t="shared" si="6"/>
        <v>Rd 3 Ladder</v>
      </c>
      <c r="Q122" s="2">
        <f t="shared" si="7"/>
        <v>0</v>
      </c>
      <c r="R122" s="2">
        <f t="shared" si="8"/>
        <v>0</v>
      </c>
      <c r="S122" s="2">
        <f t="shared" si="10"/>
        <v>0</v>
      </c>
      <c r="T122" s="2" t="str">
        <f t="shared" si="9"/>
        <v>2017</v>
      </c>
    </row>
    <row r="123" spans="1:20" hidden="1">
      <c r="A123" t="s">
        <v>80</v>
      </c>
      <c r="B123">
        <v>3</v>
      </c>
      <c r="C123">
        <v>4</v>
      </c>
      <c r="D123">
        <v>94.2</v>
      </c>
      <c r="P123" s="2" t="str">
        <f t="shared" si="6"/>
        <v>Rd 3 Ladder</v>
      </c>
      <c r="Q123" s="2">
        <f t="shared" si="7"/>
        <v>0</v>
      </c>
      <c r="R123" s="2">
        <f t="shared" si="8"/>
        <v>0</v>
      </c>
      <c r="S123" s="2">
        <f t="shared" si="10"/>
        <v>0</v>
      </c>
      <c r="T123" s="2" t="str">
        <f t="shared" si="9"/>
        <v>2017</v>
      </c>
    </row>
    <row r="124" spans="1:20" hidden="1">
      <c r="A124" t="s">
        <v>77</v>
      </c>
      <c r="B124">
        <v>3</v>
      </c>
      <c r="C124">
        <v>4</v>
      </c>
      <c r="D124">
        <v>94.2</v>
      </c>
      <c r="P124" s="2" t="str">
        <f t="shared" si="6"/>
        <v>Rd 3 Ladder</v>
      </c>
      <c r="Q124" s="2">
        <f t="shared" si="7"/>
        <v>0</v>
      </c>
      <c r="R124" s="2">
        <f t="shared" si="8"/>
        <v>0</v>
      </c>
      <c r="S124" s="2">
        <f t="shared" si="10"/>
        <v>0</v>
      </c>
      <c r="T124" s="2" t="str">
        <f t="shared" si="9"/>
        <v>2017</v>
      </c>
    </row>
    <row r="125" spans="1:20" hidden="1">
      <c r="A125" t="s">
        <v>78</v>
      </c>
      <c r="B125">
        <v>3</v>
      </c>
      <c r="C125">
        <v>4</v>
      </c>
      <c r="D125">
        <v>88.5</v>
      </c>
      <c r="P125" s="2" t="str">
        <f t="shared" si="6"/>
        <v>Rd 3 Ladder</v>
      </c>
      <c r="Q125" s="2">
        <f t="shared" si="7"/>
        <v>0</v>
      </c>
      <c r="R125" s="2">
        <f t="shared" si="8"/>
        <v>0</v>
      </c>
      <c r="S125" s="2">
        <f t="shared" si="10"/>
        <v>0</v>
      </c>
      <c r="T125" s="2" t="str">
        <f t="shared" si="9"/>
        <v>2017</v>
      </c>
    </row>
    <row r="126" spans="1:20" hidden="1">
      <c r="A126" t="s">
        <v>76</v>
      </c>
      <c r="B126">
        <v>3</v>
      </c>
      <c r="C126">
        <v>4</v>
      </c>
      <c r="D126">
        <v>82.2</v>
      </c>
      <c r="P126" s="2" t="str">
        <f t="shared" si="6"/>
        <v>Rd 3 Ladder</v>
      </c>
      <c r="Q126" s="2">
        <f t="shared" si="7"/>
        <v>0</v>
      </c>
      <c r="R126" s="2">
        <f t="shared" si="8"/>
        <v>0</v>
      </c>
      <c r="S126" s="2">
        <f t="shared" si="10"/>
        <v>0</v>
      </c>
      <c r="T126" s="2" t="str">
        <f t="shared" si="9"/>
        <v>2017</v>
      </c>
    </row>
    <row r="127" spans="1:20" hidden="1">
      <c r="A127" t="s">
        <v>83</v>
      </c>
      <c r="B127">
        <v>3</v>
      </c>
      <c r="C127">
        <v>4</v>
      </c>
      <c r="D127">
        <v>80.8</v>
      </c>
      <c r="P127" s="2" t="str">
        <f t="shared" si="6"/>
        <v>Rd 3 Ladder</v>
      </c>
      <c r="Q127" s="2">
        <f t="shared" si="7"/>
        <v>0</v>
      </c>
      <c r="R127" s="2">
        <f t="shared" si="8"/>
        <v>0</v>
      </c>
      <c r="S127" s="2">
        <f t="shared" si="10"/>
        <v>0</v>
      </c>
      <c r="T127" s="2" t="str">
        <f t="shared" si="9"/>
        <v>2017</v>
      </c>
    </row>
    <row r="128" spans="1:20" hidden="1">
      <c r="A128" t="s">
        <v>84</v>
      </c>
      <c r="B128">
        <v>3</v>
      </c>
      <c r="C128">
        <v>4</v>
      </c>
      <c r="D128">
        <v>65.5</v>
      </c>
      <c r="P128" s="2" t="str">
        <f t="shared" si="6"/>
        <v>Rd 3 Ladder</v>
      </c>
      <c r="Q128" s="2">
        <f t="shared" si="7"/>
        <v>0</v>
      </c>
      <c r="R128" s="2">
        <f t="shared" si="8"/>
        <v>0</v>
      </c>
      <c r="S128" s="2">
        <f t="shared" si="10"/>
        <v>0</v>
      </c>
      <c r="T128" s="2" t="str">
        <f t="shared" si="9"/>
        <v>2017</v>
      </c>
    </row>
    <row r="129" spans="1:20" hidden="1">
      <c r="A129" t="s">
        <v>81</v>
      </c>
      <c r="B129">
        <v>3</v>
      </c>
      <c r="C129">
        <v>0</v>
      </c>
      <c r="D129">
        <v>82.7</v>
      </c>
      <c r="P129" s="2" t="str">
        <f t="shared" si="6"/>
        <v>Rd 3 Ladder</v>
      </c>
      <c r="Q129" s="2">
        <f t="shared" si="7"/>
        <v>0</v>
      </c>
      <c r="R129" s="2">
        <f t="shared" si="8"/>
        <v>0</v>
      </c>
      <c r="S129" s="2">
        <f t="shared" si="10"/>
        <v>0</v>
      </c>
      <c r="T129" s="2" t="str">
        <f t="shared" si="9"/>
        <v>2017</v>
      </c>
    </row>
    <row r="130" spans="1:20" hidden="1">
      <c r="A130" t="s">
        <v>82</v>
      </c>
      <c r="B130">
        <v>3</v>
      </c>
      <c r="C130">
        <v>0</v>
      </c>
      <c r="D130">
        <v>75.900000000000006</v>
      </c>
      <c r="P130" s="2" t="str">
        <f t="shared" si="6"/>
        <v>Rd 3 Ladder</v>
      </c>
      <c r="Q130" s="2">
        <f t="shared" si="7"/>
        <v>0</v>
      </c>
      <c r="R130" s="2">
        <f t="shared" si="8"/>
        <v>0</v>
      </c>
      <c r="S130" s="2">
        <f t="shared" si="10"/>
        <v>0</v>
      </c>
      <c r="T130" s="2" t="str">
        <f t="shared" si="9"/>
        <v>2017</v>
      </c>
    </row>
    <row r="131" spans="1:20" hidden="1">
      <c r="A131" t="s">
        <v>79</v>
      </c>
      <c r="B131">
        <v>3</v>
      </c>
      <c r="C131">
        <v>0</v>
      </c>
      <c r="D131">
        <v>63.3</v>
      </c>
      <c r="P131" s="2" t="str">
        <f t="shared" ref="P131:P194" si="11">IF(AND($A131&lt;&gt;"",OR(ISNUMBER(FIND($O$2,$A131)),ISNUMBER(FIND($O$3,$A131)),ISNUMBER(FIND($O$6,$A131)),ISNUMBER(FIND($O$7,$A131)))),$A131,P130)</f>
        <v>Rd 3 Ladder</v>
      </c>
      <c r="Q131" s="2">
        <f t="shared" ref="Q131:Q194" si="12">IF(OR(LEFT($P131,3)="Rd ",LEFT($P131,5)="check",ISNUMBER(FIND("[Recent Form]",$P131))),0,1)</f>
        <v>0</v>
      </c>
      <c r="R131" s="2">
        <f t="shared" ref="R131:R194" si="13">IF(OR($B131="",LEFT($B131,7)="Rnd Att"),0,IF(OR(ISNUMBER(FIND("Round ",$P131)),ISNUMBER(FIND("Final",$P131))),1,0))</f>
        <v>0</v>
      </c>
      <c r="S131" s="2">
        <f t="shared" si="10"/>
        <v>0</v>
      </c>
      <c r="T131" s="2" t="str">
        <f t="shared" ref="T131:T194" si="14">IF(ISNUMBER(FIND("Season Scores and Results",$A131)),LEFT($A131,4),T130)</f>
        <v>2017</v>
      </c>
    </row>
    <row r="132" spans="1:20" hidden="1">
      <c r="A132" t="s">
        <v>86</v>
      </c>
      <c r="P132" s="2" t="str">
        <f t="shared" si="11"/>
        <v>Rd 3 Ladder</v>
      </c>
      <c r="Q132" s="2">
        <f t="shared" si="12"/>
        <v>0</v>
      </c>
      <c r="R132" s="2">
        <f t="shared" si="13"/>
        <v>0</v>
      </c>
      <c r="S132" s="2">
        <f t="shared" si="10"/>
        <v>0</v>
      </c>
      <c r="T132" s="2" t="str">
        <f t="shared" si="14"/>
        <v>2017</v>
      </c>
    </row>
    <row r="133" spans="1:20" hidden="1">
      <c r="A133" t="s">
        <v>165</v>
      </c>
      <c r="B133" t="s">
        <v>166</v>
      </c>
      <c r="P133" s="2" t="str">
        <f t="shared" si="11"/>
        <v>Round 4</v>
      </c>
      <c r="Q133" s="2">
        <f t="shared" si="12"/>
        <v>1</v>
      </c>
      <c r="R133" s="2">
        <f t="shared" si="13"/>
        <v>0</v>
      </c>
      <c r="S133" s="2">
        <f t="shared" si="10"/>
        <v>0</v>
      </c>
      <c r="T133" s="2" t="str">
        <f t="shared" si="14"/>
        <v>2017</v>
      </c>
    </row>
    <row r="134" spans="1:20">
      <c r="A134" t="s">
        <v>52</v>
      </c>
      <c r="B134" t="s">
        <v>167</v>
      </c>
      <c r="C134">
        <v>91</v>
      </c>
      <c r="D134" t="s">
        <v>168</v>
      </c>
      <c r="P134" s="2" t="str">
        <f t="shared" si="11"/>
        <v>Round 4</v>
      </c>
      <c r="Q134" s="2">
        <f t="shared" si="12"/>
        <v>1</v>
      </c>
      <c r="R134" s="2">
        <f t="shared" si="13"/>
        <v>1</v>
      </c>
      <c r="S134" s="2" t="str">
        <f t="shared" si="10"/>
        <v>home</v>
      </c>
      <c r="T134" s="2" t="str">
        <f t="shared" si="14"/>
        <v>2017</v>
      </c>
    </row>
    <row r="135" spans="1:20">
      <c r="A135" t="s">
        <v>31</v>
      </c>
      <c r="B135" t="s">
        <v>169</v>
      </c>
      <c r="C135">
        <v>65</v>
      </c>
      <c r="D135" t="s">
        <v>170</v>
      </c>
      <c r="P135" s="2" t="str">
        <f t="shared" si="11"/>
        <v>Round 4</v>
      </c>
      <c r="Q135" s="2">
        <f t="shared" si="12"/>
        <v>1</v>
      </c>
      <c r="R135" s="2">
        <f t="shared" si="13"/>
        <v>1</v>
      </c>
      <c r="S135" s="2" t="str">
        <f t="shared" si="10"/>
        <v>away</v>
      </c>
      <c r="T135" s="2" t="str">
        <f t="shared" si="14"/>
        <v>2017</v>
      </c>
    </row>
    <row r="136" spans="1:20">
      <c r="A136" t="s">
        <v>49</v>
      </c>
      <c r="B136" t="s">
        <v>171</v>
      </c>
      <c r="C136">
        <v>86</v>
      </c>
      <c r="D136" t="s">
        <v>172</v>
      </c>
      <c r="P136" s="2" t="str">
        <f t="shared" si="11"/>
        <v>Round 4</v>
      </c>
      <c r="Q136" s="2">
        <f t="shared" si="12"/>
        <v>1</v>
      </c>
      <c r="R136" s="2">
        <f t="shared" si="13"/>
        <v>1</v>
      </c>
      <c r="S136" s="2" t="str">
        <f t="shared" si="10"/>
        <v>home</v>
      </c>
      <c r="T136" s="2" t="str">
        <f t="shared" si="14"/>
        <v>2017</v>
      </c>
    </row>
    <row r="137" spans="1:20">
      <c r="A137" t="s">
        <v>22</v>
      </c>
      <c r="B137" t="s">
        <v>173</v>
      </c>
      <c r="C137">
        <v>89</v>
      </c>
      <c r="D137" t="s">
        <v>174</v>
      </c>
      <c r="P137" s="2" t="str">
        <f t="shared" si="11"/>
        <v>Round 4</v>
      </c>
      <c r="Q137" s="2">
        <f t="shared" si="12"/>
        <v>1</v>
      </c>
      <c r="R137" s="2">
        <f t="shared" si="13"/>
        <v>1</v>
      </c>
      <c r="S137" s="2" t="str">
        <f t="shared" si="10"/>
        <v>away</v>
      </c>
      <c r="T137" s="2" t="str">
        <f t="shared" si="14"/>
        <v>2017</v>
      </c>
    </row>
    <row r="138" spans="1:20">
      <c r="A138" t="s">
        <v>28</v>
      </c>
      <c r="B138" t="s">
        <v>175</v>
      </c>
      <c r="C138">
        <v>104</v>
      </c>
      <c r="D138" t="s">
        <v>176</v>
      </c>
      <c r="P138" s="2" t="str">
        <f t="shared" si="11"/>
        <v>Round 4</v>
      </c>
      <c r="Q138" s="2">
        <f t="shared" si="12"/>
        <v>1</v>
      </c>
      <c r="R138" s="2">
        <f t="shared" si="13"/>
        <v>1</v>
      </c>
      <c r="S138" s="2" t="str">
        <f t="shared" si="10"/>
        <v>home</v>
      </c>
      <c r="T138" s="2" t="str">
        <f t="shared" si="14"/>
        <v>2017</v>
      </c>
    </row>
    <row r="139" spans="1:20">
      <c r="A139" t="s">
        <v>61</v>
      </c>
      <c r="B139" t="s">
        <v>177</v>
      </c>
      <c r="C139">
        <v>106</v>
      </c>
      <c r="D139" t="s">
        <v>178</v>
      </c>
      <c r="P139" s="2" t="str">
        <f t="shared" si="11"/>
        <v>Round 4</v>
      </c>
      <c r="Q139" s="2">
        <f t="shared" si="12"/>
        <v>1</v>
      </c>
      <c r="R139" s="2">
        <f t="shared" si="13"/>
        <v>1</v>
      </c>
      <c r="S139" s="2" t="str">
        <f t="shared" si="10"/>
        <v>away</v>
      </c>
      <c r="T139" s="2" t="str">
        <f t="shared" si="14"/>
        <v>2017</v>
      </c>
    </row>
    <row r="140" spans="1:20">
      <c r="A140" t="s">
        <v>58</v>
      </c>
      <c r="B140" t="s">
        <v>179</v>
      </c>
      <c r="C140">
        <v>112</v>
      </c>
      <c r="D140" t="s">
        <v>180</v>
      </c>
      <c r="P140" s="2" t="str">
        <f t="shared" si="11"/>
        <v>Round 4</v>
      </c>
      <c r="Q140" s="2">
        <f t="shared" si="12"/>
        <v>1</v>
      </c>
      <c r="R140" s="2">
        <f t="shared" si="13"/>
        <v>1</v>
      </c>
      <c r="S140" s="2" t="str">
        <f t="shared" si="10"/>
        <v>home</v>
      </c>
      <c r="T140" s="2" t="str">
        <f t="shared" si="14"/>
        <v>2017</v>
      </c>
    </row>
    <row r="141" spans="1:20">
      <c r="A141" t="s">
        <v>34</v>
      </c>
      <c r="B141" t="s">
        <v>181</v>
      </c>
      <c r="C141">
        <v>81</v>
      </c>
      <c r="D141" t="s">
        <v>182</v>
      </c>
      <c r="P141" s="2" t="str">
        <f t="shared" si="11"/>
        <v>Round 4</v>
      </c>
      <c r="Q141" s="2">
        <f t="shared" si="12"/>
        <v>1</v>
      </c>
      <c r="R141" s="2">
        <f t="shared" si="13"/>
        <v>1</v>
      </c>
      <c r="S141" s="2" t="str">
        <f t="shared" si="10"/>
        <v>away</v>
      </c>
      <c r="T141" s="2" t="str">
        <f t="shared" si="14"/>
        <v>2017</v>
      </c>
    </row>
    <row r="142" spans="1:20">
      <c r="A142" t="s">
        <v>13</v>
      </c>
      <c r="B142" t="s">
        <v>183</v>
      </c>
      <c r="C142">
        <v>82</v>
      </c>
      <c r="D142" t="s">
        <v>184</v>
      </c>
      <c r="P142" s="2" t="str">
        <f t="shared" si="11"/>
        <v>Round 4</v>
      </c>
      <c r="Q142" s="2">
        <f t="shared" si="12"/>
        <v>1</v>
      </c>
      <c r="R142" s="2">
        <f t="shared" si="13"/>
        <v>1</v>
      </c>
      <c r="S142" s="2" t="str">
        <f t="shared" si="10"/>
        <v>home</v>
      </c>
      <c r="T142" s="2" t="str">
        <f t="shared" si="14"/>
        <v>2017</v>
      </c>
    </row>
    <row r="143" spans="1:20">
      <c r="A143" t="s">
        <v>43</v>
      </c>
      <c r="B143" t="s">
        <v>185</v>
      </c>
      <c r="C143">
        <v>108</v>
      </c>
      <c r="D143" t="s">
        <v>186</v>
      </c>
      <c r="P143" s="2" t="str">
        <f t="shared" si="11"/>
        <v>Round 4</v>
      </c>
      <c r="Q143" s="2">
        <f t="shared" si="12"/>
        <v>1</v>
      </c>
      <c r="R143" s="2">
        <f t="shared" si="13"/>
        <v>1</v>
      </c>
      <c r="S143" s="2" t="str">
        <f t="shared" si="10"/>
        <v>away</v>
      </c>
      <c r="T143" s="2" t="str">
        <f t="shared" si="14"/>
        <v>2017</v>
      </c>
    </row>
    <row r="144" spans="1:20">
      <c r="A144" t="s">
        <v>55</v>
      </c>
      <c r="B144" t="s">
        <v>187</v>
      </c>
      <c r="C144">
        <v>153</v>
      </c>
      <c r="D144" t="s">
        <v>188</v>
      </c>
      <c r="P144" s="2" t="str">
        <f t="shared" si="11"/>
        <v>Round 4</v>
      </c>
      <c r="Q144" s="2">
        <f t="shared" si="12"/>
        <v>1</v>
      </c>
      <c r="R144" s="2">
        <f t="shared" si="13"/>
        <v>1</v>
      </c>
      <c r="S144" s="2" t="str">
        <f t="shared" si="10"/>
        <v>home</v>
      </c>
      <c r="T144" s="2" t="str">
        <f t="shared" si="14"/>
        <v>2017</v>
      </c>
    </row>
    <row r="145" spans="1:20">
      <c r="A145" t="s">
        <v>37</v>
      </c>
      <c r="B145" t="s">
        <v>189</v>
      </c>
      <c r="C145">
        <v>88</v>
      </c>
      <c r="D145" t="s">
        <v>190</v>
      </c>
      <c r="P145" s="2" t="str">
        <f t="shared" si="11"/>
        <v>Round 4</v>
      </c>
      <c r="Q145" s="2">
        <f t="shared" si="12"/>
        <v>1</v>
      </c>
      <c r="R145" s="2">
        <f t="shared" si="13"/>
        <v>1</v>
      </c>
      <c r="S145" s="2" t="str">
        <f t="shared" si="10"/>
        <v>away</v>
      </c>
      <c r="T145" s="2" t="str">
        <f t="shared" si="14"/>
        <v>2017</v>
      </c>
    </row>
    <row r="146" spans="1:20">
      <c r="A146" t="s">
        <v>19</v>
      </c>
      <c r="B146" t="s">
        <v>191</v>
      </c>
      <c r="C146">
        <v>55</v>
      </c>
      <c r="D146" t="s">
        <v>192</v>
      </c>
      <c r="P146" s="2" t="str">
        <f t="shared" si="11"/>
        <v>Round 4</v>
      </c>
      <c r="Q146" s="2">
        <f t="shared" si="12"/>
        <v>1</v>
      </c>
      <c r="R146" s="2">
        <f t="shared" si="13"/>
        <v>1</v>
      </c>
      <c r="S146" s="2" t="str">
        <f t="shared" ref="S146:S209" si="15">IF(ISNUMBER(FIND("Bye",$B146)),0,IF($P146="Grand Final","n/a",IF(AND(Q146=1,R146=1),IF(ISNUMBER(FIND("Att: ",$D146)),"home","away"),0)))</f>
        <v>home</v>
      </c>
      <c r="T146" s="2" t="str">
        <f t="shared" si="14"/>
        <v>2017</v>
      </c>
    </row>
    <row r="147" spans="1:20">
      <c r="A147" t="s">
        <v>25</v>
      </c>
      <c r="B147" t="s">
        <v>193</v>
      </c>
      <c r="C147">
        <v>69</v>
      </c>
      <c r="D147" t="s">
        <v>194</v>
      </c>
      <c r="P147" s="2" t="str">
        <f t="shared" si="11"/>
        <v>Round 4</v>
      </c>
      <c r="Q147" s="2">
        <f t="shared" si="12"/>
        <v>1</v>
      </c>
      <c r="R147" s="2">
        <f t="shared" si="13"/>
        <v>1</v>
      </c>
      <c r="S147" s="2" t="str">
        <f t="shared" si="15"/>
        <v>away</v>
      </c>
      <c r="T147" s="2" t="str">
        <f t="shared" si="14"/>
        <v>2017</v>
      </c>
    </row>
    <row r="148" spans="1:20">
      <c r="A148" t="s">
        <v>46</v>
      </c>
      <c r="B148" t="s">
        <v>195</v>
      </c>
      <c r="C148">
        <v>67</v>
      </c>
      <c r="D148" t="s">
        <v>196</v>
      </c>
      <c r="P148" s="2" t="str">
        <f t="shared" si="11"/>
        <v>Round 4</v>
      </c>
      <c r="Q148" s="2">
        <f t="shared" si="12"/>
        <v>1</v>
      </c>
      <c r="R148" s="2">
        <f t="shared" si="13"/>
        <v>1</v>
      </c>
      <c r="S148" s="2" t="str">
        <f t="shared" si="15"/>
        <v>home</v>
      </c>
      <c r="T148" s="2" t="str">
        <f t="shared" si="14"/>
        <v>2017</v>
      </c>
    </row>
    <row r="149" spans="1:20">
      <c r="A149" t="s">
        <v>16</v>
      </c>
      <c r="B149" t="s">
        <v>197</v>
      </c>
      <c r="C149">
        <v>119</v>
      </c>
      <c r="D149" t="s">
        <v>198</v>
      </c>
      <c r="P149" s="2" t="str">
        <f t="shared" si="11"/>
        <v>Round 4</v>
      </c>
      <c r="Q149" s="2">
        <f t="shared" si="12"/>
        <v>1</v>
      </c>
      <c r="R149" s="2">
        <f t="shared" si="13"/>
        <v>1</v>
      </c>
      <c r="S149" s="2" t="str">
        <f t="shared" si="15"/>
        <v>away</v>
      </c>
      <c r="T149" s="2" t="str">
        <f t="shared" si="14"/>
        <v>2017</v>
      </c>
    </row>
    <row r="150" spans="1:20">
      <c r="A150" t="s">
        <v>40</v>
      </c>
      <c r="B150" t="s">
        <v>199</v>
      </c>
      <c r="C150">
        <v>48</v>
      </c>
      <c r="D150" t="s">
        <v>200</v>
      </c>
      <c r="P150" s="2" t="str">
        <f t="shared" si="11"/>
        <v>Round 4</v>
      </c>
      <c r="Q150" s="2">
        <f t="shared" si="12"/>
        <v>1</v>
      </c>
      <c r="R150" s="2">
        <f t="shared" si="13"/>
        <v>1</v>
      </c>
      <c r="S150" s="2" t="str">
        <f t="shared" si="15"/>
        <v>home</v>
      </c>
      <c r="T150" s="2" t="str">
        <f t="shared" si="14"/>
        <v>2017</v>
      </c>
    </row>
    <row r="151" spans="1:20">
      <c r="A151" t="s">
        <v>64</v>
      </c>
      <c r="B151" t="s">
        <v>201</v>
      </c>
      <c r="C151">
        <v>134</v>
      </c>
      <c r="D151" t="s">
        <v>202</v>
      </c>
      <c r="P151" s="2" t="str">
        <f t="shared" si="11"/>
        <v>Round 4</v>
      </c>
      <c r="Q151" s="2">
        <f t="shared" si="12"/>
        <v>1</v>
      </c>
      <c r="R151" s="2">
        <f t="shared" si="13"/>
        <v>1</v>
      </c>
      <c r="S151" s="2" t="str">
        <f t="shared" si="15"/>
        <v>away</v>
      </c>
      <c r="T151" s="2" t="str">
        <f t="shared" si="14"/>
        <v>2017</v>
      </c>
    </row>
    <row r="152" spans="1:20" hidden="1">
      <c r="A152" t="s">
        <v>203</v>
      </c>
      <c r="P152" s="2" t="str">
        <f t="shared" si="11"/>
        <v>Rd 4 Ladder</v>
      </c>
      <c r="Q152" s="2">
        <f t="shared" si="12"/>
        <v>0</v>
      </c>
      <c r="R152" s="2">
        <f t="shared" si="13"/>
        <v>0</v>
      </c>
      <c r="S152" s="2">
        <f t="shared" si="15"/>
        <v>0</v>
      </c>
      <c r="T152" s="2" t="str">
        <f t="shared" si="14"/>
        <v>2017</v>
      </c>
    </row>
    <row r="153" spans="1:20" hidden="1">
      <c r="A153" t="s">
        <v>69</v>
      </c>
      <c r="B153">
        <v>4</v>
      </c>
      <c r="C153">
        <v>16</v>
      </c>
      <c r="D153">
        <v>148</v>
      </c>
      <c r="P153" s="2" t="str">
        <f t="shared" si="11"/>
        <v>Rd 4 Ladder</v>
      </c>
      <c r="Q153" s="2">
        <f t="shared" si="12"/>
        <v>0</v>
      </c>
      <c r="R153" s="2">
        <f t="shared" si="13"/>
        <v>0</v>
      </c>
      <c r="S153" s="2">
        <f t="shared" si="15"/>
        <v>0</v>
      </c>
      <c r="T153" s="2" t="str">
        <f t="shared" si="14"/>
        <v>2017</v>
      </c>
    </row>
    <row r="154" spans="1:20" hidden="1">
      <c r="A154" t="s">
        <v>68</v>
      </c>
      <c r="B154">
        <v>4</v>
      </c>
      <c r="C154">
        <v>16</v>
      </c>
      <c r="D154">
        <v>146.19999999999999</v>
      </c>
      <c r="P154" s="2" t="str">
        <f t="shared" si="11"/>
        <v>Rd 4 Ladder</v>
      </c>
      <c r="Q154" s="2">
        <f t="shared" si="12"/>
        <v>0</v>
      </c>
      <c r="R154" s="2">
        <f t="shared" si="13"/>
        <v>0</v>
      </c>
      <c r="S154" s="2">
        <f t="shared" si="15"/>
        <v>0</v>
      </c>
      <c r="T154" s="2" t="str">
        <f t="shared" si="14"/>
        <v>2017</v>
      </c>
    </row>
    <row r="155" spans="1:20" hidden="1">
      <c r="A155" t="s">
        <v>70</v>
      </c>
      <c r="B155">
        <v>4</v>
      </c>
      <c r="C155">
        <v>16</v>
      </c>
      <c r="D155">
        <v>141.5</v>
      </c>
      <c r="P155" s="2" t="str">
        <f t="shared" si="11"/>
        <v>Rd 4 Ladder</v>
      </c>
      <c r="Q155" s="2">
        <f t="shared" si="12"/>
        <v>0</v>
      </c>
      <c r="R155" s="2">
        <f t="shared" si="13"/>
        <v>0</v>
      </c>
      <c r="S155" s="2">
        <f t="shared" si="15"/>
        <v>0</v>
      </c>
      <c r="T155" s="2" t="str">
        <f t="shared" si="14"/>
        <v>2017</v>
      </c>
    </row>
    <row r="156" spans="1:20" hidden="1">
      <c r="A156" t="s">
        <v>85</v>
      </c>
      <c r="B156">
        <v>4</v>
      </c>
      <c r="C156">
        <v>12</v>
      </c>
      <c r="D156">
        <v>133.69999999999999</v>
      </c>
      <c r="P156" s="2" t="str">
        <f t="shared" si="11"/>
        <v>Rd 4 Ladder</v>
      </c>
      <c r="Q156" s="2">
        <f t="shared" si="12"/>
        <v>0</v>
      </c>
      <c r="R156" s="2">
        <f t="shared" si="13"/>
        <v>0</v>
      </c>
      <c r="S156" s="2">
        <f t="shared" si="15"/>
        <v>0</v>
      </c>
      <c r="T156" s="2" t="str">
        <f t="shared" si="14"/>
        <v>2017</v>
      </c>
    </row>
    <row r="157" spans="1:20" hidden="1">
      <c r="A157" t="s">
        <v>71</v>
      </c>
      <c r="B157">
        <v>4</v>
      </c>
      <c r="C157">
        <v>12</v>
      </c>
      <c r="D157">
        <v>123.3</v>
      </c>
      <c r="P157" s="2" t="str">
        <f t="shared" si="11"/>
        <v>Rd 4 Ladder</v>
      </c>
      <c r="Q157" s="2">
        <f t="shared" si="12"/>
        <v>0</v>
      </c>
      <c r="R157" s="2">
        <f t="shared" si="13"/>
        <v>0</v>
      </c>
      <c r="S157" s="2">
        <f t="shared" si="15"/>
        <v>0</v>
      </c>
      <c r="T157" s="2" t="str">
        <f t="shared" si="14"/>
        <v>2017</v>
      </c>
    </row>
    <row r="158" spans="1:20" hidden="1">
      <c r="A158" t="s">
        <v>75</v>
      </c>
      <c r="B158">
        <v>4</v>
      </c>
      <c r="C158">
        <v>12</v>
      </c>
      <c r="D158">
        <v>106.9</v>
      </c>
      <c r="P158" s="2" t="str">
        <f t="shared" si="11"/>
        <v>Rd 4 Ladder</v>
      </c>
      <c r="Q158" s="2">
        <f t="shared" si="12"/>
        <v>0</v>
      </c>
      <c r="R158" s="2">
        <f t="shared" si="13"/>
        <v>0</v>
      </c>
      <c r="S158" s="2">
        <f t="shared" si="15"/>
        <v>0</v>
      </c>
      <c r="T158" s="2" t="str">
        <f t="shared" si="14"/>
        <v>2017</v>
      </c>
    </row>
    <row r="159" spans="1:20" hidden="1">
      <c r="A159" t="s">
        <v>72</v>
      </c>
      <c r="B159">
        <v>4</v>
      </c>
      <c r="C159">
        <v>8</v>
      </c>
      <c r="D159">
        <v>119.7</v>
      </c>
      <c r="P159" s="2" t="str">
        <f t="shared" si="11"/>
        <v>Rd 4 Ladder</v>
      </c>
      <c r="Q159" s="2">
        <f t="shared" si="12"/>
        <v>0</v>
      </c>
      <c r="R159" s="2">
        <f t="shared" si="13"/>
        <v>0</v>
      </c>
      <c r="S159" s="2">
        <f t="shared" si="15"/>
        <v>0</v>
      </c>
      <c r="T159" s="2" t="str">
        <f t="shared" si="14"/>
        <v>2017</v>
      </c>
    </row>
    <row r="160" spans="1:20" hidden="1">
      <c r="A160" t="s">
        <v>73</v>
      </c>
      <c r="B160">
        <v>4</v>
      </c>
      <c r="C160">
        <v>8</v>
      </c>
      <c r="D160">
        <v>105.4</v>
      </c>
      <c r="P160" s="2" t="str">
        <f t="shared" si="11"/>
        <v>Rd 4 Ladder</v>
      </c>
      <c r="Q160" s="2">
        <f t="shared" si="12"/>
        <v>0</v>
      </c>
      <c r="R160" s="2">
        <f t="shared" si="13"/>
        <v>0</v>
      </c>
      <c r="S160" s="2">
        <f t="shared" si="15"/>
        <v>0</v>
      </c>
      <c r="T160" s="2" t="str">
        <f t="shared" si="14"/>
        <v>2017</v>
      </c>
    </row>
    <row r="161" spans="1:20" hidden="1">
      <c r="A161" t="s">
        <v>77</v>
      </c>
      <c r="B161">
        <v>4</v>
      </c>
      <c r="C161">
        <v>8</v>
      </c>
      <c r="D161">
        <v>102</v>
      </c>
      <c r="P161" s="2" t="str">
        <f t="shared" si="11"/>
        <v>Rd 4 Ladder</v>
      </c>
      <c r="Q161" s="2">
        <f t="shared" si="12"/>
        <v>0</v>
      </c>
      <c r="R161" s="2">
        <f t="shared" si="13"/>
        <v>0</v>
      </c>
      <c r="S161" s="2">
        <f t="shared" si="15"/>
        <v>0</v>
      </c>
      <c r="T161" s="2" t="str">
        <f t="shared" si="14"/>
        <v>2017</v>
      </c>
    </row>
    <row r="162" spans="1:20" hidden="1">
      <c r="A162" t="s">
        <v>80</v>
      </c>
      <c r="B162">
        <v>4</v>
      </c>
      <c r="C162">
        <v>8</v>
      </c>
      <c r="D162">
        <v>98.9</v>
      </c>
      <c r="P162" s="2" t="str">
        <f t="shared" si="11"/>
        <v>Rd 4 Ladder</v>
      </c>
      <c r="Q162" s="2">
        <f t="shared" si="12"/>
        <v>0</v>
      </c>
      <c r="R162" s="2">
        <f t="shared" si="13"/>
        <v>0</v>
      </c>
      <c r="S162" s="2">
        <f t="shared" si="15"/>
        <v>0</v>
      </c>
      <c r="T162" s="2" t="str">
        <f t="shared" si="14"/>
        <v>2017</v>
      </c>
    </row>
    <row r="163" spans="1:20" hidden="1">
      <c r="A163" t="s">
        <v>74</v>
      </c>
      <c r="B163">
        <v>4</v>
      </c>
      <c r="C163">
        <v>8</v>
      </c>
      <c r="D163">
        <v>92.7</v>
      </c>
      <c r="P163" s="2" t="str">
        <f t="shared" si="11"/>
        <v>Rd 4 Ladder</v>
      </c>
      <c r="Q163" s="2">
        <f t="shared" si="12"/>
        <v>0</v>
      </c>
      <c r="R163" s="2">
        <f t="shared" si="13"/>
        <v>0</v>
      </c>
      <c r="S163" s="2">
        <f t="shared" si="15"/>
        <v>0</v>
      </c>
      <c r="T163" s="2" t="str">
        <f t="shared" si="14"/>
        <v>2017</v>
      </c>
    </row>
    <row r="164" spans="1:20" hidden="1">
      <c r="A164" t="s">
        <v>84</v>
      </c>
      <c r="B164">
        <v>4</v>
      </c>
      <c r="C164">
        <v>8</v>
      </c>
      <c r="D164">
        <v>74.099999999999994</v>
      </c>
      <c r="P164" s="2" t="str">
        <f t="shared" si="11"/>
        <v>Rd 4 Ladder</v>
      </c>
      <c r="Q164" s="2">
        <f t="shared" si="12"/>
        <v>0</v>
      </c>
      <c r="R164" s="2">
        <f t="shared" si="13"/>
        <v>0</v>
      </c>
      <c r="S164" s="2">
        <f t="shared" si="15"/>
        <v>0</v>
      </c>
      <c r="T164" s="2" t="str">
        <f t="shared" si="14"/>
        <v>2017</v>
      </c>
    </row>
    <row r="165" spans="1:20" hidden="1">
      <c r="A165" t="s">
        <v>78</v>
      </c>
      <c r="B165">
        <v>4</v>
      </c>
      <c r="C165">
        <v>4</v>
      </c>
      <c r="D165">
        <v>86.7</v>
      </c>
      <c r="P165" s="2" t="str">
        <f t="shared" si="11"/>
        <v>Rd 4 Ladder</v>
      </c>
      <c r="Q165" s="2">
        <f t="shared" si="12"/>
        <v>0</v>
      </c>
      <c r="R165" s="2">
        <f t="shared" si="13"/>
        <v>0</v>
      </c>
      <c r="S165" s="2">
        <f t="shared" si="15"/>
        <v>0</v>
      </c>
      <c r="T165" s="2" t="str">
        <f t="shared" si="14"/>
        <v>2017</v>
      </c>
    </row>
    <row r="166" spans="1:20" hidden="1">
      <c r="A166" t="s">
        <v>83</v>
      </c>
      <c r="B166">
        <v>4</v>
      </c>
      <c r="C166">
        <v>4</v>
      </c>
      <c r="D166">
        <v>79.3</v>
      </c>
      <c r="P166" s="2" t="str">
        <f t="shared" si="11"/>
        <v>Rd 4 Ladder</v>
      </c>
      <c r="Q166" s="2">
        <f t="shared" si="12"/>
        <v>0</v>
      </c>
      <c r="R166" s="2">
        <f t="shared" si="13"/>
        <v>0</v>
      </c>
      <c r="S166" s="2">
        <f t="shared" si="15"/>
        <v>0</v>
      </c>
      <c r="T166" s="2" t="str">
        <f t="shared" si="14"/>
        <v>2017</v>
      </c>
    </row>
    <row r="167" spans="1:20" hidden="1">
      <c r="A167" t="s">
        <v>76</v>
      </c>
      <c r="B167">
        <v>4</v>
      </c>
      <c r="C167">
        <v>4</v>
      </c>
      <c r="D167">
        <v>75.099999999999994</v>
      </c>
      <c r="P167" s="2" t="str">
        <f t="shared" si="11"/>
        <v>Rd 4 Ladder</v>
      </c>
      <c r="Q167" s="2">
        <f t="shared" si="12"/>
        <v>0</v>
      </c>
      <c r="R167" s="2">
        <f t="shared" si="13"/>
        <v>0</v>
      </c>
      <c r="S167" s="2">
        <f t="shared" si="15"/>
        <v>0</v>
      </c>
      <c r="T167" s="2" t="str">
        <f t="shared" si="14"/>
        <v>2017</v>
      </c>
    </row>
    <row r="168" spans="1:20" hidden="1">
      <c r="A168" t="s">
        <v>81</v>
      </c>
      <c r="B168">
        <v>4</v>
      </c>
      <c r="C168">
        <v>0</v>
      </c>
      <c r="D168">
        <v>80.099999999999994</v>
      </c>
      <c r="P168" s="2" t="str">
        <f t="shared" si="11"/>
        <v>Rd 4 Ladder</v>
      </c>
      <c r="Q168" s="2">
        <f t="shared" si="12"/>
        <v>0</v>
      </c>
      <c r="R168" s="2">
        <f t="shared" si="13"/>
        <v>0</v>
      </c>
      <c r="S168" s="2">
        <f t="shared" si="15"/>
        <v>0</v>
      </c>
      <c r="T168" s="2" t="str">
        <f t="shared" si="14"/>
        <v>2017</v>
      </c>
    </row>
    <row r="169" spans="1:20" hidden="1">
      <c r="A169" t="s">
        <v>82</v>
      </c>
      <c r="B169">
        <v>4</v>
      </c>
      <c r="C169">
        <v>0</v>
      </c>
      <c r="D169">
        <v>80</v>
      </c>
      <c r="P169" s="2" t="str">
        <f t="shared" si="11"/>
        <v>Rd 4 Ladder</v>
      </c>
      <c r="Q169" s="2">
        <f t="shared" si="12"/>
        <v>0</v>
      </c>
      <c r="R169" s="2">
        <f t="shared" si="13"/>
        <v>0</v>
      </c>
      <c r="S169" s="2">
        <f t="shared" si="15"/>
        <v>0</v>
      </c>
      <c r="T169" s="2" t="str">
        <f t="shared" si="14"/>
        <v>2017</v>
      </c>
    </row>
    <row r="170" spans="1:20" hidden="1">
      <c r="A170" t="s">
        <v>79</v>
      </c>
      <c r="B170">
        <v>4</v>
      </c>
      <c r="C170">
        <v>0</v>
      </c>
      <c r="D170">
        <v>56</v>
      </c>
      <c r="P170" s="2" t="str">
        <f t="shared" si="11"/>
        <v>Rd 4 Ladder</v>
      </c>
      <c r="Q170" s="2">
        <f t="shared" si="12"/>
        <v>0</v>
      </c>
      <c r="R170" s="2">
        <f t="shared" si="13"/>
        <v>0</v>
      </c>
      <c r="S170" s="2">
        <f t="shared" si="15"/>
        <v>0</v>
      </c>
      <c r="T170" s="2" t="str">
        <f t="shared" si="14"/>
        <v>2017</v>
      </c>
    </row>
    <row r="171" spans="1:20" hidden="1">
      <c r="A171" t="s">
        <v>86</v>
      </c>
      <c r="P171" s="2" t="str">
        <f t="shared" si="11"/>
        <v>Rd 4 Ladder</v>
      </c>
      <c r="Q171" s="2">
        <f t="shared" si="12"/>
        <v>0</v>
      </c>
      <c r="R171" s="2">
        <f t="shared" si="13"/>
        <v>0</v>
      </c>
      <c r="S171" s="2">
        <f t="shared" si="15"/>
        <v>0</v>
      </c>
      <c r="T171" s="2" t="str">
        <f t="shared" si="14"/>
        <v>2017</v>
      </c>
    </row>
    <row r="172" spans="1:20" hidden="1">
      <c r="A172" t="s">
        <v>204</v>
      </c>
      <c r="B172" t="s">
        <v>205</v>
      </c>
      <c r="P172" s="2" t="str">
        <f t="shared" si="11"/>
        <v>Round 5</v>
      </c>
      <c r="Q172" s="2">
        <f t="shared" si="12"/>
        <v>1</v>
      </c>
      <c r="R172" s="2">
        <f t="shared" si="13"/>
        <v>0</v>
      </c>
      <c r="S172" s="2">
        <f t="shared" si="15"/>
        <v>0</v>
      </c>
      <c r="T172" s="2" t="str">
        <f t="shared" si="14"/>
        <v>2017</v>
      </c>
    </row>
    <row r="173" spans="1:20">
      <c r="A173" t="s">
        <v>34</v>
      </c>
      <c r="B173" t="s">
        <v>206</v>
      </c>
      <c r="C173">
        <v>137</v>
      </c>
      <c r="D173" t="s">
        <v>207</v>
      </c>
      <c r="P173" s="2" t="str">
        <f t="shared" si="11"/>
        <v>Round 5</v>
      </c>
      <c r="Q173" s="2">
        <f t="shared" si="12"/>
        <v>1</v>
      </c>
      <c r="R173" s="2">
        <f t="shared" si="13"/>
        <v>1</v>
      </c>
      <c r="S173" s="2" t="str">
        <f t="shared" si="15"/>
        <v>home</v>
      </c>
      <c r="T173" s="2" t="str">
        <f t="shared" si="14"/>
        <v>2017</v>
      </c>
    </row>
    <row r="174" spans="1:20">
      <c r="A174" t="s">
        <v>13</v>
      </c>
      <c r="B174" t="s">
        <v>208</v>
      </c>
      <c r="C174">
        <v>47</v>
      </c>
      <c r="D174" t="s">
        <v>209</v>
      </c>
      <c r="P174" s="2" t="str">
        <f t="shared" si="11"/>
        <v>Round 5</v>
      </c>
      <c r="Q174" s="2">
        <f t="shared" si="12"/>
        <v>1</v>
      </c>
      <c r="R174" s="2">
        <f t="shared" si="13"/>
        <v>1</v>
      </c>
      <c r="S174" s="2" t="str">
        <f t="shared" si="15"/>
        <v>away</v>
      </c>
      <c r="T174" s="2" t="str">
        <f t="shared" si="14"/>
        <v>2017</v>
      </c>
    </row>
    <row r="175" spans="1:20">
      <c r="A175" t="s">
        <v>22</v>
      </c>
      <c r="B175" t="s">
        <v>210</v>
      </c>
      <c r="C175">
        <v>122</v>
      </c>
      <c r="D175" t="s">
        <v>211</v>
      </c>
      <c r="P175" s="2" t="str">
        <f t="shared" si="11"/>
        <v>Round 5</v>
      </c>
      <c r="Q175" s="2">
        <f t="shared" si="12"/>
        <v>1</v>
      </c>
      <c r="R175" s="2">
        <f t="shared" si="13"/>
        <v>1</v>
      </c>
      <c r="S175" s="2" t="str">
        <f t="shared" si="15"/>
        <v>home</v>
      </c>
      <c r="T175" s="2" t="str">
        <f t="shared" si="14"/>
        <v>2017</v>
      </c>
    </row>
    <row r="176" spans="1:20">
      <c r="A176" t="s">
        <v>46</v>
      </c>
      <c r="B176" t="s">
        <v>212</v>
      </c>
      <c r="C176">
        <v>90</v>
      </c>
      <c r="D176" t="s">
        <v>213</v>
      </c>
      <c r="P176" s="2" t="str">
        <f t="shared" si="11"/>
        <v>Round 5</v>
      </c>
      <c r="Q176" s="2">
        <f t="shared" si="12"/>
        <v>1</v>
      </c>
      <c r="R176" s="2">
        <f t="shared" si="13"/>
        <v>1</v>
      </c>
      <c r="S176" s="2" t="str">
        <f t="shared" si="15"/>
        <v>away</v>
      </c>
      <c r="T176" s="2" t="str">
        <f t="shared" si="14"/>
        <v>2017</v>
      </c>
    </row>
    <row r="177" spans="1:20">
      <c r="A177" t="s">
        <v>43</v>
      </c>
      <c r="B177" t="s">
        <v>214</v>
      </c>
      <c r="C177">
        <v>86</v>
      </c>
      <c r="D177" t="s">
        <v>215</v>
      </c>
      <c r="P177" s="2" t="str">
        <f t="shared" si="11"/>
        <v>Round 5</v>
      </c>
      <c r="Q177" s="2">
        <f t="shared" si="12"/>
        <v>1</v>
      </c>
      <c r="R177" s="2">
        <f t="shared" si="13"/>
        <v>1</v>
      </c>
      <c r="S177" s="2" t="str">
        <f t="shared" si="15"/>
        <v>home</v>
      </c>
      <c r="T177" s="2" t="str">
        <f t="shared" si="14"/>
        <v>2017</v>
      </c>
    </row>
    <row r="178" spans="1:20">
      <c r="A178" t="s">
        <v>55</v>
      </c>
      <c r="B178" t="s">
        <v>216</v>
      </c>
      <c r="C178">
        <v>153</v>
      </c>
      <c r="D178" t="s">
        <v>217</v>
      </c>
      <c r="P178" s="2" t="str">
        <f t="shared" si="11"/>
        <v>Round 5</v>
      </c>
      <c r="Q178" s="2">
        <f t="shared" si="12"/>
        <v>1</v>
      </c>
      <c r="R178" s="2">
        <f t="shared" si="13"/>
        <v>1</v>
      </c>
      <c r="S178" s="2" t="str">
        <f t="shared" si="15"/>
        <v>away</v>
      </c>
      <c r="T178" s="2" t="str">
        <f t="shared" si="14"/>
        <v>2017</v>
      </c>
    </row>
    <row r="179" spans="1:20">
      <c r="A179" t="s">
        <v>31</v>
      </c>
      <c r="B179" t="s">
        <v>218</v>
      </c>
      <c r="C179">
        <v>63</v>
      </c>
      <c r="D179" t="s">
        <v>219</v>
      </c>
      <c r="P179" s="2" t="str">
        <f t="shared" si="11"/>
        <v>Round 5</v>
      </c>
      <c r="Q179" s="2">
        <f t="shared" si="12"/>
        <v>1</v>
      </c>
      <c r="R179" s="2">
        <f t="shared" si="13"/>
        <v>1</v>
      </c>
      <c r="S179" s="2" t="str">
        <f t="shared" si="15"/>
        <v>home</v>
      </c>
      <c r="T179" s="2" t="str">
        <f t="shared" si="14"/>
        <v>2017</v>
      </c>
    </row>
    <row r="180" spans="1:20">
      <c r="A180" t="s">
        <v>58</v>
      </c>
      <c r="B180" t="s">
        <v>220</v>
      </c>
      <c r="C180">
        <v>105</v>
      </c>
      <c r="D180" t="s">
        <v>135</v>
      </c>
      <c r="P180" s="2" t="str">
        <f t="shared" si="11"/>
        <v>Round 5</v>
      </c>
      <c r="Q180" s="2">
        <f t="shared" si="12"/>
        <v>1</v>
      </c>
      <c r="R180" s="2">
        <f t="shared" si="13"/>
        <v>1</v>
      </c>
      <c r="S180" s="2" t="str">
        <f t="shared" si="15"/>
        <v>away</v>
      </c>
      <c r="T180" s="2" t="str">
        <f t="shared" si="14"/>
        <v>2017</v>
      </c>
    </row>
    <row r="181" spans="1:20">
      <c r="A181" t="s">
        <v>61</v>
      </c>
      <c r="B181" t="s">
        <v>221</v>
      </c>
      <c r="C181">
        <v>67</v>
      </c>
      <c r="D181" t="s">
        <v>222</v>
      </c>
      <c r="P181" s="2" t="str">
        <f t="shared" si="11"/>
        <v>Round 5</v>
      </c>
      <c r="Q181" s="2">
        <f t="shared" si="12"/>
        <v>1</v>
      </c>
      <c r="R181" s="2">
        <f t="shared" si="13"/>
        <v>1</v>
      </c>
      <c r="S181" s="2" t="str">
        <f t="shared" si="15"/>
        <v>home</v>
      </c>
      <c r="T181" s="2" t="str">
        <f t="shared" si="14"/>
        <v>2017</v>
      </c>
    </row>
    <row r="182" spans="1:20">
      <c r="A182" t="s">
        <v>49</v>
      </c>
      <c r="B182" t="s">
        <v>223</v>
      </c>
      <c r="C182">
        <v>62</v>
      </c>
      <c r="D182" t="s">
        <v>224</v>
      </c>
      <c r="P182" s="2" t="str">
        <f t="shared" si="11"/>
        <v>Round 5</v>
      </c>
      <c r="Q182" s="2">
        <f t="shared" si="12"/>
        <v>1</v>
      </c>
      <c r="R182" s="2">
        <f t="shared" si="13"/>
        <v>1</v>
      </c>
      <c r="S182" s="2" t="str">
        <f t="shared" si="15"/>
        <v>away</v>
      </c>
      <c r="T182" s="2" t="str">
        <f t="shared" si="14"/>
        <v>2017</v>
      </c>
    </row>
    <row r="183" spans="1:20">
      <c r="A183" t="s">
        <v>25</v>
      </c>
      <c r="B183" t="s">
        <v>225</v>
      </c>
      <c r="C183">
        <v>88</v>
      </c>
      <c r="D183" t="s">
        <v>226</v>
      </c>
      <c r="P183" s="2" t="str">
        <f t="shared" si="11"/>
        <v>Round 5</v>
      </c>
      <c r="Q183" s="2">
        <f t="shared" si="12"/>
        <v>1</v>
      </c>
      <c r="R183" s="2">
        <f t="shared" si="13"/>
        <v>1</v>
      </c>
      <c r="S183" s="2" t="str">
        <f t="shared" si="15"/>
        <v>home</v>
      </c>
      <c r="T183" s="2" t="str">
        <f t="shared" si="14"/>
        <v>2017</v>
      </c>
    </row>
    <row r="184" spans="1:20">
      <c r="A184" t="s">
        <v>64</v>
      </c>
      <c r="B184" t="s">
        <v>227</v>
      </c>
      <c r="C184">
        <v>126</v>
      </c>
      <c r="D184" t="s">
        <v>228</v>
      </c>
      <c r="P184" s="2" t="str">
        <f t="shared" si="11"/>
        <v>Round 5</v>
      </c>
      <c r="Q184" s="2">
        <f t="shared" si="12"/>
        <v>1</v>
      </c>
      <c r="R184" s="2">
        <f t="shared" si="13"/>
        <v>1</v>
      </c>
      <c r="S184" s="2" t="str">
        <f t="shared" si="15"/>
        <v>away</v>
      </c>
      <c r="T184" s="2" t="str">
        <f t="shared" si="14"/>
        <v>2017</v>
      </c>
    </row>
    <row r="185" spans="1:20">
      <c r="A185" t="s">
        <v>40</v>
      </c>
      <c r="B185" t="s">
        <v>229</v>
      </c>
      <c r="C185">
        <v>125</v>
      </c>
      <c r="D185" t="s">
        <v>230</v>
      </c>
      <c r="P185" s="2" t="str">
        <f t="shared" si="11"/>
        <v>Round 5</v>
      </c>
      <c r="Q185" s="2">
        <f t="shared" si="12"/>
        <v>1</v>
      </c>
      <c r="R185" s="2">
        <f t="shared" si="13"/>
        <v>1</v>
      </c>
      <c r="S185" s="2" t="str">
        <f t="shared" si="15"/>
        <v>home</v>
      </c>
      <c r="T185" s="2" t="str">
        <f t="shared" si="14"/>
        <v>2017</v>
      </c>
    </row>
    <row r="186" spans="1:20">
      <c r="A186" t="s">
        <v>52</v>
      </c>
      <c r="B186" t="s">
        <v>231</v>
      </c>
      <c r="C186">
        <v>75</v>
      </c>
      <c r="D186" t="s">
        <v>232</v>
      </c>
      <c r="P186" s="2" t="str">
        <f t="shared" si="11"/>
        <v>Round 5</v>
      </c>
      <c r="Q186" s="2">
        <f t="shared" si="12"/>
        <v>1</v>
      </c>
      <c r="R186" s="2">
        <f t="shared" si="13"/>
        <v>1</v>
      </c>
      <c r="S186" s="2" t="str">
        <f t="shared" si="15"/>
        <v>away</v>
      </c>
      <c r="T186" s="2" t="str">
        <f t="shared" si="14"/>
        <v>2017</v>
      </c>
    </row>
    <row r="187" spans="1:20">
      <c r="A187" t="s">
        <v>16</v>
      </c>
      <c r="B187" t="s">
        <v>233</v>
      </c>
      <c r="C187">
        <v>88</v>
      </c>
      <c r="D187" t="s">
        <v>234</v>
      </c>
      <c r="P187" s="2" t="str">
        <f t="shared" si="11"/>
        <v>Round 5</v>
      </c>
      <c r="Q187" s="2">
        <f t="shared" si="12"/>
        <v>1</v>
      </c>
      <c r="R187" s="2">
        <f t="shared" si="13"/>
        <v>1</v>
      </c>
      <c r="S187" s="2" t="str">
        <f t="shared" si="15"/>
        <v>home</v>
      </c>
      <c r="T187" s="2" t="str">
        <f t="shared" si="14"/>
        <v>2017</v>
      </c>
    </row>
    <row r="188" spans="1:20">
      <c r="A188" t="s">
        <v>28</v>
      </c>
      <c r="B188" t="s">
        <v>235</v>
      </c>
      <c r="C188">
        <v>75</v>
      </c>
      <c r="D188" t="s">
        <v>236</v>
      </c>
      <c r="P188" s="2" t="str">
        <f t="shared" si="11"/>
        <v>Round 5</v>
      </c>
      <c r="Q188" s="2">
        <f t="shared" si="12"/>
        <v>1</v>
      </c>
      <c r="R188" s="2">
        <f t="shared" si="13"/>
        <v>1</v>
      </c>
      <c r="S188" s="2" t="str">
        <f t="shared" si="15"/>
        <v>away</v>
      </c>
      <c r="T188" s="2" t="str">
        <f t="shared" si="14"/>
        <v>2017</v>
      </c>
    </row>
    <row r="189" spans="1:20">
      <c r="A189" t="s">
        <v>37</v>
      </c>
      <c r="B189" t="s">
        <v>237</v>
      </c>
      <c r="C189">
        <v>100</v>
      </c>
      <c r="D189" t="s">
        <v>238</v>
      </c>
      <c r="P189" s="2" t="str">
        <f t="shared" si="11"/>
        <v>Round 5</v>
      </c>
      <c r="Q189" s="2">
        <f t="shared" si="12"/>
        <v>1</v>
      </c>
      <c r="R189" s="2">
        <f t="shared" si="13"/>
        <v>1</v>
      </c>
      <c r="S189" s="2" t="str">
        <f t="shared" si="15"/>
        <v>home</v>
      </c>
      <c r="T189" s="2" t="str">
        <f t="shared" si="14"/>
        <v>2017</v>
      </c>
    </row>
    <row r="190" spans="1:20">
      <c r="A190" t="s">
        <v>19</v>
      </c>
      <c r="B190" t="s">
        <v>239</v>
      </c>
      <c r="C190">
        <v>82</v>
      </c>
      <c r="D190" t="s">
        <v>240</v>
      </c>
      <c r="P190" s="2" t="str">
        <f t="shared" si="11"/>
        <v>Round 5</v>
      </c>
      <c r="Q190" s="2">
        <f t="shared" si="12"/>
        <v>1</v>
      </c>
      <c r="R190" s="2">
        <f t="shared" si="13"/>
        <v>1</v>
      </c>
      <c r="S190" s="2" t="str">
        <f t="shared" si="15"/>
        <v>away</v>
      </c>
      <c r="T190" s="2" t="str">
        <f t="shared" si="14"/>
        <v>2017</v>
      </c>
    </row>
    <row r="191" spans="1:20" hidden="1">
      <c r="A191" t="s">
        <v>241</v>
      </c>
      <c r="P191" s="2" t="str">
        <f t="shared" si="11"/>
        <v>Rd 5 Ladder</v>
      </c>
      <c r="Q191" s="2">
        <f t="shared" si="12"/>
        <v>0</v>
      </c>
      <c r="R191" s="2">
        <f t="shared" si="13"/>
        <v>0</v>
      </c>
      <c r="S191" s="2">
        <f t="shared" si="15"/>
        <v>0</v>
      </c>
      <c r="T191" s="2" t="str">
        <f t="shared" si="14"/>
        <v>2017</v>
      </c>
    </row>
    <row r="192" spans="1:20" hidden="1">
      <c r="A192" t="s">
        <v>68</v>
      </c>
      <c r="B192">
        <v>5</v>
      </c>
      <c r="C192">
        <v>20</v>
      </c>
      <c r="D192">
        <v>152.4</v>
      </c>
      <c r="P192" s="2" t="str">
        <f t="shared" si="11"/>
        <v>Rd 5 Ladder</v>
      </c>
      <c r="Q192" s="2">
        <f t="shared" si="12"/>
        <v>0</v>
      </c>
      <c r="R192" s="2">
        <f t="shared" si="13"/>
        <v>0</v>
      </c>
      <c r="S192" s="2">
        <f t="shared" si="15"/>
        <v>0</v>
      </c>
      <c r="T192" s="2" t="str">
        <f t="shared" si="14"/>
        <v>2017</v>
      </c>
    </row>
    <row r="193" spans="1:20" hidden="1">
      <c r="A193" t="s">
        <v>69</v>
      </c>
      <c r="B193">
        <v>5</v>
      </c>
      <c r="C193">
        <v>20</v>
      </c>
      <c r="D193">
        <v>147</v>
      </c>
      <c r="P193" s="2" t="str">
        <f t="shared" si="11"/>
        <v>Rd 5 Ladder</v>
      </c>
      <c r="Q193" s="2">
        <f t="shared" si="12"/>
        <v>0</v>
      </c>
      <c r="R193" s="2">
        <f t="shared" si="13"/>
        <v>0</v>
      </c>
      <c r="S193" s="2">
        <f t="shared" si="15"/>
        <v>0</v>
      </c>
      <c r="T193" s="2" t="str">
        <f t="shared" si="14"/>
        <v>2017</v>
      </c>
    </row>
    <row r="194" spans="1:20" hidden="1">
      <c r="A194" t="s">
        <v>70</v>
      </c>
      <c r="B194">
        <v>5</v>
      </c>
      <c r="C194">
        <v>20</v>
      </c>
      <c r="D194">
        <v>136.69999999999999</v>
      </c>
      <c r="P194" s="2" t="str">
        <f t="shared" si="11"/>
        <v>Rd 5 Ladder</v>
      </c>
      <c r="Q194" s="2">
        <f t="shared" si="12"/>
        <v>0</v>
      </c>
      <c r="R194" s="2">
        <f t="shared" si="13"/>
        <v>0</v>
      </c>
      <c r="S194" s="2">
        <f t="shared" si="15"/>
        <v>0</v>
      </c>
      <c r="T194" s="2" t="str">
        <f t="shared" si="14"/>
        <v>2017</v>
      </c>
    </row>
    <row r="195" spans="1:20" hidden="1">
      <c r="A195" t="s">
        <v>85</v>
      </c>
      <c r="B195">
        <v>5</v>
      </c>
      <c r="C195">
        <v>16</v>
      </c>
      <c r="D195">
        <v>138.69999999999999</v>
      </c>
      <c r="P195" s="2" t="str">
        <f t="shared" ref="P195:P258" si="16">IF(AND($A195&lt;&gt;"",OR(ISNUMBER(FIND($O$2,$A195)),ISNUMBER(FIND($O$3,$A195)),ISNUMBER(FIND($O$6,$A195)),ISNUMBER(FIND($O$7,$A195)))),$A195,P194)</f>
        <v>Rd 5 Ladder</v>
      </c>
      <c r="Q195" s="2">
        <f t="shared" ref="Q195:Q258" si="17">IF(OR(LEFT($P195,3)="Rd ",LEFT($P195,5)="check",ISNUMBER(FIND("[Recent Form]",$P195))),0,1)</f>
        <v>0</v>
      </c>
      <c r="R195" s="2">
        <f t="shared" ref="R195:R258" si="18">IF(OR($B195="",LEFT($B195,7)="Rnd Att"),0,IF(OR(ISNUMBER(FIND("Round ",$P195)),ISNUMBER(FIND("Final",$P195))),1,0))</f>
        <v>0</v>
      </c>
      <c r="S195" s="2">
        <f t="shared" si="15"/>
        <v>0</v>
      </c>
      <c r="T195" s="2" t="str">
        <f t="shared" ref="T195:T258" si="19">IF(ISNUMBER(FIND("Season Scores and Results",$A195)),LEFT($A195,4),T194)</f>
        <v>2017</v>
      </c>
    </row>
    <row r="196" spans="1:20" hidden="1">
      <c r="A196" t="s">
        <v>75</v>
      </c>
      <c r="B196">
        <v>5</v>
      </c>
      <c r="C196">
        <v>16</v>
      </c>
      <c r="D196">
        <v>112.8</v>
      </c>
      <c r="P196" s="2" t="str">
        <f t="shared" si="16"/>
        <v>Rd 5 Ladder</v>
      </c>
      <c r="Q196" s="2">
        <f t="shared" si="17"/>
        <v>0</v>
      </c>
      <c r="R196" s="2">
        <f t="shared" si="18"/>
        <v>0</v>
      </c>
      <c r="S196" s="2">
        <f t="shared" si="15"/>
        <v>0</v>
      </c>
      <c r="T196" s="2" t="str">
        <f t="shared" si="19"/>
        <v>2017</v>
      </c>
    </row>
    <row r="197" spans="1:20" hidden="1">
      <c r="A197" t="s">
        <v>72</v>
      </c>
      <c r="B197">
        <v>5</v>
      </c>
      <c r="C197">
        <v>12</v>
      </c>
      <c r="D197">
        <v>140.1</v>
      </c>
      <c r="P197" s="2" t="str">
        <f t="shared" si="16"/>
        <v>Rd 5 Ladder</v>
      </c>
      <c r="Q197" s="2">
        <f t="shared" si="17"/>
        <v>0</v>
      </c>
      <c r="R197" s="2">
        <f t="shared" si="18"/>
        <v>0</v>
      </c>
      <c r="S197" s="2">
        <f t="shared" si="15"/>
        <v>0</v>
      </c>
      <c r="T197" s="2" t="str">
        <f t="shared" si="19"/>
        <v>2017</v>
      </c>
    </row>
    <row r="198" spans="1:20" hidden="1">
      <c r="A198" t="s">
        <v>71</v>
      </c>
      <c r="B198">
        <v>5</v>
      </c>
      <c r="C198">
        <v>12</v>
      </c>
      <c r="D198">
        <v>105.9</v>
      </c>
      <c r="P198" s="2" t="str">
        <f t="shared" si="16"/>
        <v>Rd 5 Ladder</v>
      </c>
      <c r="Q198" s="2">
        <f t="shared" si="17"/>
        <v>0</v>
      </c>
      <c r="R198" s="2">
        <f t="shared" si="18"/>
        <v>0</v>
      </c>
      <c r="S198" s="2">
        <f t="shared" si="15"/>
        <v>0</v>
      </c>
      <c r="T198" s="2" t="str">
        <f t="shared" si="19"/>
        <v>2017</v>
      </c>
    </row>
    <row r="199" spans="1:20" hidden="1">
      <c r="A199" t="s">
        <v>74</v>
      </c>
      <c r="B199">
        <v>5</v>
      </c>
      <c r="C199">
        <v>12</v>
      </c>
      <c r="D199">
        <v>97.9</v>
      </c>
      <c r="P199" s="2" t="str">
        <f t="shared" si="16"/>
        <v>Rd 5 Ladder</v>
      </c>
      <c r="Q199" s="2">
        <f t="shared" si="17"/>
        <v>0</v>
      </c>
      <c r="R199" s="2">
        <f t="shared" si="18"/>
        <v>0</v>
      </c>
      <c r="S199" s="2">
        <f t="shared" si="15"/>
        <v>0</v>
      </c>
      <c r="T199" s="2" t="str">
        <f t="shared" si="19"/>
        <v>2017</v>
      </c>
    </row>
    <row r="200" spans="1:20" hidden="1">
      <c r="A200" t="s">
        <v>84</v>
      </c>
      <c r="B200">
        <v>5</v>
      </c>
      <c r="C200">
        <v>12</v>
      </c>
      <c r="D200">
        <v>78.400000000000006</v>
      </c>
      <c r="P200" s="2" t="str">
        <f t="shared" si="16"/>
        <v>Rd 5 Ladder</v>
      </c>
      <c r="Q200" s="2">
        <f t="shared" si="17"/>
        <v>0</v>
      </c>
      <c r="R200" s="2">
        <f t="shared" si="18"/>
        <v>0</v>
      </c>
      <c r="S200" s="2">
        <f t="shared" si="15"/>
        <v>0</v>
      </c>
      <c r="T200" s="2" t="str">
        <f t="shared" si="19"/>
        <v>2017</v>
      </c>
    </row>
    <row r="201" spans="1:20" hidden="1">
      <c r="A201" t="s">
        <v>73</v>
      </c>
      <c r="B201">
        <v>5</v>
      </c>
      <c r="C201">
        <v>8</v>
      </c>
      <c r="D201">
        <v>101.7</v>
      </c>
      <c r="P201" s="2" t="str">
        <f t="shared" si="16"/>
        <v>Rd 5 Ladder</v>
      </c>
      <c r="Q201" s="2">
        <f t="shared" si="17"/>
        <v>0</v>
      </c>
      <c r="R201" s="2">
        <f t="shared" si="18"/>
        <v>0</v>
      </c>
      <c r="S201" s="2">
        <f t="shared" si="15"/>
        <v>0</v>
      </c>
      <c r="T201" s="2" t="str">
        <f t="shared" si="19"/>
        <v>2017</v>
      </c>
    </row>
    <row r="202" spans="1:20" hidden="1">
      <c r="A202" t="s">
        <v>80</v>
      </c>
      <c r="B202">
        <v>5</v>
      </c>
      <c r="C202">
        <v>8</v>
      </c>
      <c r="D202">
        <v>91.5</v>
      </c>
      <c r="P202" s="2" t="str">
        <f t="shared" si="16"/>
        <v>Rd 5 Ladder</v>
      </c>
      <c r="Q202" s="2">
        <f t="shared" si="17"/>
        <v>0</v>
      </c>
      <c r="R202" s="2">
        <f t="shared" si="18"/>
        <v>0</v>
      </c>
      <c r="S202" s="2">
        <f t="shared" si="15"/>
        <v>0</v>
      </c>
      <c r="T202" s="2" t="str">
        <f t="shared" si="19"/>
        <v>2017</v>
      </c>
    </row>
    <row r="203" spans="1:20" hidden="1">
      <c r="A203" t="s">
        <v>77</v>
      </c>
      <c r="B203">
        <v>5</v>
      </c>
      <c r="C203">
        <v>8</v>
      </c>
      <c r="D203">
        <v>89.2</v>
      </c>
      <c r="P203" s="2" t="str">
        <f t="shared" si="16"/>
        <v>Rd 5 Ladder</v>
      </c>
      <c r="Q203" s="2">
        <f t="shared" si="17"/>
        <v>0</v>
      </c>
      <c r="R203" s="2">
        <f t="shared" si="18"/>
        <v>0</v>
      </c>
      <c r="S203" s="2">
        <f t="shared" si="15"/>
        <v>0</v>
      </c>
      <c r="T203" s="2" t="str">
        <f t="shared" si="19"/>
        <v>2017</v>
      </c>
    </row>
    <row r="204" spans="1:20" hidden="1">
      <c r="A204" t="s">
        <v>78</v>
      </c>
      <c r="B204">
        <v>5</v>
      </c>
      <c r="C204">
        <v>4</v>
      </c>
      <c r="D204">
        <v>85.7</v>
      </c>
      <c r="P204" s="2" t="str">
        <f t="shared" si="16"/>
        <v>Rd 5 Ladder</v>
      </c>
      <c r="Q204" s="2">
        <f t="shared" si="17"/>
        <v>0</v>
      </c>
      <c r="R204" s="2">
        <f t="shared" si="18"/>
        <v>0</v>
      </c>
      <c r="S204" s="2">
        <f t="shared" si="15"/>
        <v>0</v>
      </c>
      <c r="T204" s="2" t="str">
        <f t="shared" si="19"/>
        <v>2017</v>
      </c>
    </row>
    <row r="205" spans="1:20" hidden="1">
      <c r="A205" t="s">
        <v>76</v>
      </c>
      <c r="B205">
        <v>5</v>
      </c>
      <c r="C205">
        <v>4</v>
      </c>
      <c r="D205">
        <v>74.8</v>
      </c>
      <c r="P205" s="2" t="str">
        <f t="shared" si="16"/>
        <v>Rd 5 Ladder</v>
      </c>
      <c r="Q205" s="2">
        <f t="shared" si="17"/>
        <v>0</v>
      </c>
      <c r="R205" s="2">
        <f t="shared" si="18"/>
        <v>0</v>
      </c>
      <c r="S205" s="2">
        <f t="shared" si="15"/>
        <v>0</v>
      </c>
      <c r="T205" s="2" t="str">
        <f t="shared" si="19"/>
        <v>2017</v>
      </c>
    </row>
    <row r="206" spans="1:20" hidden="1">
      <c r="A206" t="s">
        <v>79</v>
      </c>
      <c r="B206">
        <v>5</v>
      </c>
      <c r="C206">
        <v>4</v>
      </c>
      <c r="D206">
        <v>70.400000000000006</v>
      </c>
      <c r="P206" s="2" t="str">
        <f t="shared" si="16"/>
        <v>Rd 5 Ladder</v>
      </c>
      <c r="Q206" s="2">
        <f t="shared" si="17"/>
        <v>0</v>
      </c>
      <c r="R206" s="2">
        <f t="shared" si="18"/>
        <v>0</v>
      </c>
      <c r="S206" s="2">
        <f t="shared" si="15"/>
        <v>0</v>
      </c>
      <c r="T206" s="2" t="str">
        <f t="shared" si="19"/>
        <v>2017</v>
      </c>
    </row>
    <row r="207" spans="1:20" hidden="1">
      <c r="A207" t="s">
        <v>83</v>
      </c>
      <c r="B207">
        <v>5</v>
      </c>
      <c r="C207">
        <v>4</v>
      </c>
      <c r="D207">
        <v>67.099999999999994</v>
      </c>
      <c r="P207" s="2" t="str">
        <f t="shared" si="16"/>
        <v>Rd 5 Ladder</v>
      </c>
      <c r="Q207" s="2">
        <f t="shared" si="17"/>
        <v>0</v>
      </c>
      <c r="R207" s="2">
        <f t="shared" si="18"/>
        <v>0</v>
      </c>
      <c r="S207" s="2">
        <f t="shared" si="15"/>
        <v>0</v>
      </c>
      <c r="T207" s="2" t="str">
        <f t="shared" si="19"/>
        <v>2017</v>
      </c>
    </row>
    <row r="208" spans="1:20" hidden="1">
      <c r="A208" t="s">
        <v>82</v>
      </c>
      <c r="B208">
        <v>5</v>
      </c>
      <c r="C208">
        <v>0</v>
      </c>
      <c r="D208">
        <v>81.7</v>
      </c>
      <c r="P208" s="2" t="str">
        <f t="shared" si="16"/>
        <v>Rd 5 Ladder</v>
      </c>
      <c r="Q208" s="2">
        <f t="shared" si="17"/>
        <v>0</v>
      </c>
      <c r="R208" s="2">
        <f t="shared" si="18"/>
        <v>0</v>
      </c>
      <c r="S208" s="2">
        <f t="shared" si="15"/>
        <v>0</v>
      </c>
      <c r="T208" s="2" t="str">
        <f t="shared" si="19"/>
        <v>2017</v>
      </c>
    </row>
    <row r="209" spans="1:20" hidden="1">
      <c r="A209" t="s">
        <v>81</v>
      </c>
      <c r="B209">
        <v>5</v>
      </c>
      <c r="C209">
        <v>0</v>
      </c>
      <c r="D209">
        <v>75.8</v>
      </c>
      <c r="P209" s="2" t="str">
        <f t="shared" si="16"/>
        <v>Rd 5 Ladder</v>
      </c>
      <c r="Q209" s="2">
        <f t="shared" si="17"/>
        <v>0</v>
      </c>
      <c r="R209" s="2">
        <f t="shared" si="18"/>
        <v>0</v>
      </c>
      <c r="S209" s="2">
        <f t="shared" si="15"/>
        <v>0</v>
      </c>
      <c r="T209" s="2" t="str">
        <f t="shared" si="19"/>
        <v>2017</v>
      </c>
    </row>
    <row r="210" spans="1:20" hidden="1">
      <c r="A210" t="s">
        <v>86</v>
      </c>
      <c r="P210" s="2" t="str">
        <f t="shared" si="16"/>
        <v>Rd 5 Ladder</v>
      </c>
      <c r="Q210" s="2">
        <f t="shared" si="17"/>
        <v>0</v>
      </c>
      <c r="R210" s="2">
        <f t="shared" si="18"/>
        <v>0</v>
      </c>
      <c r="S210" s="2">
        <f t="shared" ref="S210:S273" si="20">IF(ISNUMBER(FIND("Bye",$B210)),0,IF($P210="Grand Final","n/a",IF(AND(Q210=1,R210=1),IF(ISNUMBER(FIND("Att: ",$D210)),"home","away"),0)))</f>
        <v>0</v>
      </c>
      <c r="T210" s="2" t="str">
        <f t="shared" si="19"/>
        <v>2017</v>
      </c>
    </row>
    <row r="211" spans="1:20" hidden="1">
      <c r="A211" t="s">
        <v>242</v>
      </c>
      <c r="B211" t="s">
        <v>243</v>
      </c>
      <c r="P211" s="2" t="str">
        <f t="shared" si="16"/>
        <v>Round 6</v>
      </c>
      <c r="Q211" s="2">
        <f t="shared" si="17"/>
        <v>1</v>
      </c>
      <c r="R211" s="2">
        <f t="shared" si="18"/>
        <v>0</v>
      </c>
      <c r="S211" s="2">
        <f t="shared" si="20"/>
        <v>0</v>
      </c>
      <c r="T211" s="2" t="str">
        <f t="shared" si="19"/>
        <v>2017</v>
      </c>
    </row>
    <row r="212" spans="1:20">
      <c r="A212" t="s">
        <v>58</v>
      </c>
      <c r="B212" t="s">
        <v>244</v>
      </c>
      <c r="C212">
        <v>75</v>
      </c>
      <c r="D212" t="s">
        <v>245</v>
      </c>
      <c r="P212" s="2" t="str">
        <f t="shared" si="16"/>
        <v>Round 6</v>
      </c>
      <c r="Q212" s="2">
        <f t="shared" si="17"/>
        <v>1</v>
      </c>
      <c r="R212" s="2">
        <f t="shared" si="18"/>
        <v>1</v>
      </c>
      <c r="S212" s="2" t="str">
        <f t="shared" si="20"/>
        <v>home</v>
      </c>
      <c r="T212" s="2" t="str">
        <f t="shared" si="19"/>
        <v>2017</v>
      </c>
    </row>
    <row r="213" spans="1:20">
      <c r="A213" t="s">
        <v>22</v>
      </c>
      <c r="B213" t="s">
        <v>246</v>
      </c>
      <c r="C213">
        <v>73</v>
      </c>
      <c r="D213" t="s">
        <v>247</v>
      </c>
      <c r="P213" s="2" t="str">
        <f t="shared" si="16"/>
        <v>Round 6</v>
      </c>
      <c r="Q213" s="2">
        <f t="shared" si="17"/>
        <v>1</v>
      </c>
      <c r="R213" s="2">
        <f t="shared" si="18"/>
        <v>1</v>
      </c>
      <c r="S213" s="2" t="str">
        <f t="shared" si="20"/>
        <v>away</v>
      </c>
      <c r="T213" s="2" t="str">
        <f t="shared" si="19"/>
        <v>2017</v>
      </c>
    </row>
    <row r="214" spans="1:20">
      <c r="A214" t="s">
        <v>40</v>
      </c>
      <c r="B214" t="s">
        <v>248</v>
      </c>
      <c r="C214">
        <v>55</v>
      </c>
      <c r="D214" t="s">
        <v>249</v>
      </c>
      <c r="P214" s="2" t="str">
        <f t="shared" si="16"/>
        <v>Round 6</v>
      </c>
      <c r="Q214" s="2">
        <f t="shared" si="17"/>
        <v>1</v>
      </c>
      <c r="R214" s="2">
        <f t="shared" si="18"/>
        <v>1</v>
      </c>
      <c r="S214" s="2" t="str">
        <f t="shared" si="20"/>
        <v>home</v>
      </c>
      <c r="T214" s="2" t="str">
        <f t="shared" si="19"/>
        <v>2017</v>
      </c>
    </row>
    <row r="215" spans="1:20">
      <c r="A215" t="s">
        <v>25</v>
      </c>
      <c r="B215" t="s">
        <v>250</v>
      </c>
      <c r="C215">
        <v>130</v>
      </c>
      <c r="D215" t="s">
        <v>251</v>
      </c>
      <c r="P215" s="2" t="str">
        <f t="shared" si="16"/>
        <v>Round 6</v>
      </c>
      <c r="Q215" s="2">
        <f t="shared" si="17"/>
        <v>1</v>
      </c>
      <c r="R215" s="2">
        <f t="shared" si="18"/>
        <v>1</v>
      </c>
      <c r="S215" s="2" t="str">
        <f t="shared" si="20"/>
        <v>away</v>
      </c>
      <c r="T215" s="2" t="str">
        <f t="shared" si="19"/>
        <v>2017</v>
      </c>
    </row>
    <row r="216" spans="1:20">
      <c r="A216" t="s">
        <v>13</v>
      </c>
      <c r="B216" t="s">
        <v>252</v>
      </c>
      <c r="C216">
        <v>97</v>
      </c>
      <c r="D216" t="s">
        <v>253</v>
      </c>
      <c r="P216" s="2" t="str">
        <f t="shared" si="16"/>
        <v>Round 6</v>
      </c>
      <c r="Q216" s="2">
        <f t="shared" si="17"/>
        <v>1</v>
      </c>
      <c r="R216" s="2">
        <f t="shared" si="18"/>
        <v>1</v>
      </c>
      <c r="S216" s="2" t="str">
        <f t="shared" si="20"/>
        <v>home</v>
      </c>
      <c r="T216" s="2" t="str">
        <f t="shared" si="19"/>
        <v>2017</v>
      </c>
    </row>
    <row r="217" spans="1:20">
      <c r="A217" t="s">
        <v>31</v>
      </c>
      <c r="B217" t="s">
        <v>254</v>
      </c>
      <c r="C217">
        <v>78</v>
      </c>
      <c r="D217" t="s">
        <v>255</v>
      </c>
      <c r="P217" s="2" t="str">
        <f t="shared" si="16"/>
        <v>Round 6</v>
      </c>
      <c r="Q217" s="2">
        <f t="shared" si="17"/>
        <v>1</v>
      </c>
      <c r="R217" s="2">
        <f t="shared" si="18"/>
        <v>1</v>
      </c>
      <c r="S217" s="2" t="str">
        <f t="shared" si="20"/>
        <v>away</v>
      </c>
      <c r="T217" s="2" t="str">
        <f t="shared" si="19"/>
        <v>2017</v>
      </c>
    </row>
    <row r="218" spans="1:20">
      <c r="A218" t="s">
        <v>46</v>
      </c>
      <c r="B218" t="s">
        <v>256</v>
      </c>
      <c r="C218">
        <v>67</v>
      </c>
      <c r="D218" t="s">
        <v>257</v>
      </c>
      <c r="P218" s="2" t="str">
        <f t="shared" si="16"/>
        <v>Round 6</v>
      </c>
      <c r="Q218" s="2">
        <f t="shared" si="17"/>
        <v>1</v>
      </c>
      <c r="R218" s="2">
        <f t="shared" si="18"/>
        <v>1</v>
      </c>
      <c r="S218" s="2" t="str">
        <f t="shared" si="20"/>
        <v>home</v>
      </c>
      <c r="T218" s="2" t="str">
        <f t="shared" si="19"/>
        <v>2017</v>
      </c>
    </row>
    <row r="219" spans="1:20">
      <c r="A219" t="s">
        <v>34</v>
      </c>
      <c r="B219" t="s">
        <v>258</v>
      </c>
      <c r="C219">
        <v>150</v>
      </c>
      <c r="D219" t="s">
        <v>259</v>
      </c>
      <c r="P219" s="2" t="str">
        <f t="shared" si="16"/>
        <v>Round 6</v>
      </c>
      <c r="Q219" s="2">
        <f t="shared" si="17"/>
        <v>1</v>
      </c>
      <c r="R219" s="2">
        <f t="shared" si="18"/>
        <v>1</v>
      </c>
      <c r="S219" s="2" t="str">
        <f t="shared" si="20"/>
        <v>away</v>
      </c>
      <c r="T219" s="2" t="str">
        <f t="shared" si="19"/>
        <v>2017</v>
      </c>
    </row>
    <row r="220" spans="1:20">
      <c r="A220" t="s">
        <v>49</v>
      </c>
      <c r="B220" t="s">
        <v>260</v>
      </c>
      <c r="C220">
        <v>107</v>
      </c>
      <c r="D220" t="s">
        <v>261</v>
      </c>
      <c r="P220" s="2" t="str">
        <f t="shared" si="16"/>
        <v>Round 6</v>
      </c>
      <c r="Q220" s="2">
        <f t="shared" si="17"/>
        <v>1</v>
      </c>
      <c r="R220" s="2">
        <f t="shared" si="18"/>
        <v>1</v>
      </c>
      <c r="S220" s="2" t="str">
        <f t="shared" si="20"/>
        <v>home</v>
      </c>
      <c r="T220" s="2" t="str">
        <f t="shared" si="19"/>
        <v>2017</v>
      </c>
    </row>
    <row r="221" spans="1:20">
      <c r="A221" t="s">
        <v>43</v>
      </c>
      <c r="B221" t="s">
        <v>262</v>
      </c>
      <c r="C221">
        <v>94</v>
      </c>
      <c r="D221" t="s">
        <v>263</v>
      </c>
      <c r="P221" s="2" t="str">
        <f t="shared" si="16"/>
        <v>Round 6</v>
      </c>
      <c r="Q221" s="2">
        <f t="shared" si="17"/>
        <v>1</v>
      </c>
      <c r="R221" s="2">
        <f t="shared" si="18"/>
        <v>1</v>
      </c>
      <c r="S221" s="2" t="str">
        <f t="shared" si="20"/>
        <v>away</v>
      </c>
      <c r="T221" s="2" t="str">
        <f t="shared" si="19"/>
        <v>2017</v>
      </c>
    </row>
    <row r="222" spans="1:20">
      <c r="A222" t="s">
        <v>52</v>
      </c>
      <c r="B222" t="s">
        <v>264</v>
      </c>
      <c r="C222">
        <v>103</v>
      </c>
      <c r="D222" t="s">
        <v>265</v>
      </c>
      <c r="P222" s="2" t="str">
        <f t="shared" si="16"/>
        <v>Round 6</v>
      </c>
      <c r="Q222" s="2">
        <f t="shared" si="17"/>
        <v>1</v>
      </c>
      <c r="R222" s="2">
        <f t="shared" si="18"/>
        <v>1</v>
      </c>
      <c r="S222" s="2" t="str">
        <f t="shared" si="20"/>
        <v>home</v>
      </c>
      <c r="T222" s="2" t="str">
        <f t="shared" si="19"/>
        <v>2017</v>
      </c>
    </row>
    <row r="223" spans="1:20">
      <c r="A223" t="s">
        <v>61</v>
      </c>
      <c r="B223" t="s">
        <v>266</v>
      </c>
      <c r="C223">
        <v>62</v>
      </c>
      <c r="D223" t="s">
        <v>267</v>
      </c>
      <c r="P223" s="2" t="str">
        <f t="shared" si="16"/>
        <v>Round 6</v>
      </c>
      <c r="Q223" s="2">
        <f t="shared" si="17"/>
        <v>1</v>
      </c>
      <c r="R223" s="2">
        <f t="shared" si="18"/>
        <v>1</v>
      </c>
      <c r="S223" s="2" t="str">
        <f t="shared" si="20"/>
        <v>away</v>
      </c>
      <c r="T223" s="2" t="str">
        <f t="shared" si="19"/>
        <v>2017</v>
      </c>
    </row>
    <row r="224" spans="1:20">
      <c r="A224" t="s">
        <v>37</v>
      </c>
      <c r="B224" t="s">
        <v>268</v>
      </c>
      <c r="C224">
        <v>74</v>
      </c>
      <c r="D224" t="s">
        <v>269</v>
      </c>
      <c r="P224" s="2" t="str">
        <f t="shared" si="16"/>
        <v>Round 6</v>
      </c>
      <c r="Q224" s="2">
        <f t="shared" si="17"/>
        <v>1</v>
      </c>
      <c r="R224" s="2">
        <f t="shared" si="18"/>
        <v>1</v>
      </c>
      <c r="S224" s="2" t="str">
        <f t="shared" si="20"/>
        <v>home</v>
      </c>
      <c r="T224" s="2" t="str">
        <f t="shared" si="19"/>
        <v>2017</v>
      </c>
    </row>
    <row r="225" spans="1:20">
      <c r="A225" t="s">
        <v>28</v>
      </c>
      <c r="B225" t="s">
        <v>270</v>
      </c>
      <c r="C225">
        <v>112</v>
      </c>
      <c r="D225" t="s">
        <v>271</v>
      </c>
      <c r="P225" s="2" t="str">
        <f t="shared" si="16"/>
        <v>Round 6</v>
      </c>
      <c r="Q225" s="2">
        <f t="shared" si="17"/>
        <v>1</v>
      </c>
      <c r="R225" s="2">
        <f t="shared" si="18"/>
        <v>1</v>
      </c>
      <c r="S225" s="2" t="str">
        <f t="shared" si="20"/>
        <v>away</v>
      </c>
      <c r="T225" s="2" t="str">
        <f t="shared" si="19"/>
        <v>2017</v>
      </c>
    </row>
    <row r="226" spans="1:20">
      <c r="A226" t="s">
        <v>64</v>
      </c>
      <c r="B226" t="s">
        <v>272</v>
      </c>
      <c r="C226">
        <v>78</v>
      </c>
      <c r="D226" t="s">
        <v>273</v>
      </c>
      <c r="P226" s="2" t="str">
        <f t="shared" si="16"/>
        <v>Round 6</v>
      </c>
      <c r="Q226" s="2">
        <f t="shared" si="17"/>
        <v>1</v>
      </c>
      <c r="R226" s="2">
        <f t="shared" si="18"/>
        <v>1</v>
      </c>
      <c r="S226" s="2" t="str">
        <f t="shared" si="20"/>
        <v>home</v>
      </c>
      <c r="T226" s="2" t="str">
        <f t="shared" si="19"/>
        <v>2017</v>
      </c>
    </row>
    <row r="227" spans="1:20">
      <c r="A227" t="s">
        <v>19</v>
      </c>
      <c r="B227" t="s">
        <v>274</v>
      </c>
      <c r="C227">
        <v>107</v>
      </c>
      <c r="D227" t="s">
        <v>275</v>
      </c>
      <c r="P227" s="2" t="str">
        <f t="shared" si="16"/>
        <v>Round 6</v>
      </c>
      <c r="Q227" s="2">
        <f t="shared" si="17"/>
        <v>1</v>
      </c>
      <c r="R227" s="2">
        <f t="shared" si="18"/>
        <v>1</v>
      </c>
      <c r="S227" s="2" t="str">
        <f t="shared" si="20"/>
        <v>away</v>
      </c>
      <c r="T227" s="2" t="str">
        <f t="shared" si="19"/>
        <v>2017</v>
      </c>
    </row>
    <row r="228" spans="1:20">
      <c r="A228" t="s">
        <v>55</v>
      </c>
      <c r="B228" t="s">
        <v>276</v>
      </c>
      <c r="C228">
        <v>140</v>
      </c>
      <c r="D228" t="s">
        <v>277</v>
      </c>
      <c r="P228" s="2" t="str">
        <f t="shared" si="16"/>
        <v>Round 6</v>
      </c>
      <c r="Q228" s="2">
        <f t="shared" si="17"/>
        <v>1</v>
      </c>
      <c r="R228" s="2">
        <f t="shared" si="18"/>
        <v>1</v>
      </c>
      <c r="S228" s="2" t="str">
        <f t="shared" si="20"/>
        <v>home</v>
      </c>
      <c r="T228" s="2" t="str">
        <f t="shared" si="19"/>
        <v>2017</v>
      </c>
    </row>
    <row r="229" spans="1:20">
      <c r="A229" t="s">
        <v>16</v>
      </c>
      <c r="B229" t="s">
        <v>278</v>
      </c>
      <c r="C229">
        <v>64</v>
      </c>
      <c r="D229" t="s">
        <v>279</v>
      </c>
      <c r="P229" s="2" t="str">
        <f t="shared" si="16"/>
        <v>Round 6</v>
      </c>
      <c r="Q229" s="2">
        <f t="shared" si="17"/>
        <v>1</v>
      </c>
      <c r="R229" s="2">
        <f t="shared" si="18"/>
        <v>1</v>
      </c>
      <c r="S229" s="2" t="str">
        <f t="shared" si="20"/>
        <v>away</v>
      </c>
      <c r="T229" s="2" t="str">
        <f t="shared" si="19"/>
        <v>2017</v>
      </c>
    </row>
    <row r="230" spans="1:20" hidden="1">
      <c r="A230" t="s">
        <v>280</v>
      </c>
      <c r="P230" s="2" t="str">
        <f t="shared" si="16"/>
        <v>Rd 6 Ladder</v>
      </c>
      <c r="Q230" s="2">
        <f t="shared" si="17"/>
        <v>0</v>
      </c>
      <c r="R230" s="2">
        <f t="shared" si="18"/>
        <v>0</v>
      </c>
      <c r="S230" s="2">
        <f t="shared" si="20"/>
        <v>0</v>
      </c>
      <c r="T230" s="2" t="str">
        <f t="shared" si="19"/>
        <v>2017</v>
      </c>
    </row>
    <row r="231" spans="1:20" hidden="1">
      <c r="A231" t="s">
        <v>68</v>
      </c>
      <c r="B231">
        <v>6</v>
      </c>
      <c r="C231">
        <v>24</v>
      </c>
      <c r="D231">
        <v>160.9</v>
      </c>
      <c r="P231" s="2" t="str">
        <f t="shared" si="16"/>
        <v>Rd 6 Ladder</v>
      </c>
      <c r="Q231" s="2">
        <f t="shared" si="17"/>
        <v>0</v>
      </c>
      <c r="R231" s="2">
        <f t="shared" si="18"/>
        <v>0</v>
      </c>
      <c r="S231" s="2">
        <f t="shared" si="20"/>
        <v>0</v>
      </c>
      <c r="T231" s="2" t="str">
        <f t="shared" si="19"/>
        <v>2017</v>
      </c>
    </row>
    <row r="232" spans="1:20" hidden="1">
      <c r="A232" t="s">
        <v>85</v>
      </c>
      <c r="B232">
        <v>6</v>
      </c>
      <c r="C232">
        <v>20</v>
      </c>
      <c r="D232">
        <v>133.30000000000001</v>
      </c>
      <c r="P232" s="2" t="str">
        <f t="shared" si="16"/>
        <v>Rd 6 Ladder</v>
      </c>
      <c r="Q232" s="2">
        <f t="shared" si="17"/>
        <v>0</v>
      </c>
      <c r="R232" s="2">
        <f t="shared" si="18"/>
        <v>0</v>
      </c>
      <c r="S232" s="2">
        <f t="shared" si="20"/>
        <v>0</v>
      </c>
      <c r="T232" s="2" t="str">
        <f t="shared" si="19"/>
        <v>2017</v>
      </c>
    </row>
    <row r="233" spans="1:20" hidden="1">
      <c r="A233" t="s">
        <v>69</v>
      </c>
      <c r="B233">
        <v>6</v>
      </c>
      <c r="C233">
        <v>20</v>
      </c>
      <c r="D233">
        <v>131.9</v>
      </c>
      <c r="P233" s="2" t="str">
        <f t="shared" si="16"/>
        <v>Rd 6 Ladder</v>
      </c>
      <c r="Q233" s="2">
        <f t="shared" si="17"/>
        <v>0</v>
      </c>
      <c r="R233" s="2">
        <f t="shared" si="18"/>
        <v>0</v>
      </c>
      <c r="S233" s="2">
        <f t="shared" si="20"/>
        <v>0</v>
      </c>
      <c r="T233" s="2" t="str">
        <f t="shared" si="19"/>
        <v>2017</v>
      </c>
    </row>
    <row r="234" spans="1:20" hidden="1">
      <c r="A234" t="s">
        <v>70</v>
      </c>
      <c r="B234">
        <v>6</v>
      </c>
      <c r="C234">
        <v>20</v>
      </c>
      <c r="D234">
        <v>112</v>
      </c>
      <c r="P234" s="2" t="str">
        <f t="shared" si="16"/>
        <v>Rd 6 Ladder</v>
      </c>
      <c r="Q234" s="2">
        <f t="shared" si="17"/>
        <v>0</v>
      </c>
      <c r="R234" s="2">
        <f t="shared" si="18"/>
        <v>0</v>
      </c>
      <c r="S234" s="2">
        <f t="shared" si="20"/>
        <v>0</v>
      </c>
      <c r="T234" s="2" t="str">
        <f t="shared" si="19"/>
        <v>2017</v>
      </c>
    </row>
    <row r="235" spans="1:20" hidden="1">
      <c r="A235" t="s">
        <v>72</v>
      </c>
      <c r="B235">
        <v>6</v>
      </c>
      <c r="C235">
        <v>16</v>
      </c>
      <c r="D235">
        <v>152.19999999999999</v>
      </c>
      <c r="P235" s="2" t="str">
        <f t="shared" si="16"/>
        <v>Rd 6 Ladder</v>
      </c>
      <c r="Q235" s="2">
        <f t="shared" si="17"/>
        <v>0</v>
      </c>
      <c r="R235" s="2">
        <f t="shared" si="18"/>
        <v>0</v>
      </c>
      <c r="S235" s="2">
        <f t="shared" si="20"/>
        <v>0</v>
      </c>
      <c r="T235" s="2" t="str">
        <f t="shared" si="19"/>
        <v>2017</v>
      </c>
    </row>
    <row r="236" spans="1:20" hidden="1">
      <c r="A236" t="s">
        <v>71</v>
      </c>
      <c r="B236">
        <v>6</v>
      </c>
      <c r="C236">
        <v>16</v>
      </c>
      <c r="D236">
        <v>113.1</v>
      </c>
      <c r="P236" s="2" t="str">
        <f t="shared" si="16"/>
        <v>Rd 6 Ladder</v>
      </c>
      <c r="Q236" s="2">
        <f t="shared" si="17"/>
        <v>0</v>
      </c>
      <c r="R236" s="2">
        <f t="shared" si="18"/>
        <v>0</v>
      </c>
      <c r="S236" s="2">
        <f t="shared" si="20"/>
        <v>0</v>
      </c>
      <c r="T236" s="2" t="str">
        <f t="shared" si="19"/>
        <v>2017</v>
      </c>
    </row>
    <row r="237" spans="1:20" hidden="1">
      <c r="A237" t="s">
        <v>75</v>
      </c>
      <c r="B237">
        <v>6</v>
      </c>
      <c r="C237">
        <v>16</v>
      </c>
      <c r="D237">
        <v>110.5</v>
      </c>
      <c r="P237" s="2" t="str">
        <f t="shared" si="16"/>
        <v>Rd 6 Ladder</v>
      </c>
      <c r="Q237" s="2">
        <f t="shared" si="17"/>
        <v>0</v>
      </c>
      <c r="R237" s="2">
        <f t="shared" si="18"/>
        <v>0</v>
      </c>
      <c r="S237" s="2">
        <f t="shared" si="20"/>
        <v>0</v>
      </c>
      <c r="T237" s="2" t="str">
        <f t="shared" si="19"/>
        <v>2017</v>
      </c>
    </row>
    <row r="238" spans="1:20" hidden="1">
      <c r="A238" t="s">
        <v>73</v>
      </c>
      <c r="B238">
        <v>6</v>
      </c>
      <c r="C238">
        <v>12</v>
      </c>
      <c r="D238">
        <v>108.4</v>
      </c>
      <c r="P238" s="2" t="str">
        <f t="shared" si="16"/>
        <v>Rd 6 Ladder</v>
      </c>
      <c r="Q238" s="2">
        <f t="shared" si="17"/>
        <v>0</v>
      </c>
      <c r="R238" s="2">
        <f t="shared" si="18"/>
        <v>0</v>
      </c>
      <c r="S238" s="2">
        <f t="shared" si="20"/>
        <v>0</v>
      </c>
      <c r="T238" s="2" t="str">
        <f t="shared" si="19"/>
        <v>2017</v>
      </c>
    </row>
    <row r="239" spans="1:20" hidden="1">
      <c r="A239" t="s">
        <v>80</v>
      </c>
      <c r="B239">
        <v>6</v>
      </c>
      <c r="C239">
        <v>12</v>
      </c>
      <c r="D239">
        <v>106</v>
      </c>
      <c r="P239" s="2" t="str">
        <f t="shared" si="16"/>
        <v>Rd 6 Ladder</v>
      </c>
      <c r="Q239" s="2">
        <f t="shared" si="17"/>
        <v>0</v>
      </c>
      <c r="R239" s="2">
        <f t="shared" si="18"/>
        <v>0</v>
      </c>
      <c r="S239" s="2">
        <f t="shared" si="20"/>
        <v>0</v>
      </c>
      <c r="T239" s="2" t="str">
        <f t="shared" si="19"/>
        <v>2017</v>
      </c>
    </row>
    <row r="240" spans="1:20" hidden="1">
      <c r="A240" t="s">
        <v>74</v>
      </c>
      <c r="B240">
        <v>6</v>
      </c>
      <c r="C240">
        <v>12</v>
      </c>
      <c r="D240">
        <v>91.7</v>
      </c>
      <c r="P240" s="2" t="str">
        <f t="shared" si="16"/>
        <v>Rd 6 Ladder</v>
      </c>
      <c r="Q240" s="2">
        <f t="shared" si="17"/>
        <v>0</v>
      </c>
      <c r="R240" s="2">
        <f t="shared" si="18"/>
        <v>0</v>
      </c>
      <c r="S240" s="2">
        <f t="shared" si="20"/>
        <v>0</v>
      </c>
      <c r="T240" s="2" t="str">
        <f t="shared" si="19"/>
        <v>2017</v>
      </c>
    </row>
    <row r="241" spans="1:20" hidden="1">
      <c r="A241" t="s">
        <v>84</v>
      </c>
      <c r="B241">
        <v>6</v>
      </c>
      <c r="C241">
        <v>12</v>
      </c>
      <c r="D241">
        <v>75.2</v>
      </c>
      <c r="P241" s="2" t="str">
        <f t="shared" si="16"/>
        <v>Rd 6 Ladder</v>
      </c>
      <c r="Q241" s="2">
        <f t="shared" si="17"/>
        <v>0</v>
      </c>
      <c r="R241" s="2">
        <f t="shared" si="18"/>
        <v>0</v>
      </c>
      <c r="S241" s="2">
        <f t="shared" si="20"/>
        <v>0</v>
      </c>
      <c r="T241" s="2" t="str">
        <f t="shared" si="19"/>
        <v>2017</v>
      </c>
    </row>
    <row r="242" spans="1:20" hidden="1">
      <c r="A242" t="s">
        <v>78</v>
      </c>
      <c r="B242">
        <v>6</v>
      </c>
      <c r="C242">
        <v>8</v>
      </c>
      <c r="D242">
        <v>93.3</v>
      </c>
      <c r="P242" s="2" t="str">
        <f t="shared" si="16"/>
        <v>Rd 6 Ladder</v>
      </c>
      <c r="Q242" s="2">
        <f t="shared" si="17"/>
        <v>0</v>
      </c>
      <c r="R242" s="2">
        <f t="shared" si="18"/>
        <v>0</v>
      </c>
      <c r="S242" s="2">
        <f t="shared" si="20"/>
        <v>0</v>
      </c>
      <c r="T242" s="2" t="str">
        <f t="shared" si="19"/>
        <v>2017</v>
      </c>
    </row>
    <row r="243" spans="1:20" hidden="1">
      <c r="A243" t="s">
        <v>77</v>
      </c>
      <c r="B243">
        <v>6</v>
      </c>
      <c r="C243">
        <v>8</v>
      </c>
      <c r="D243">
        <v>89</v>
      </c>
      <c r="P243" s="2" t="str">
        <f t="shared" si="16"/>
        <v>Rd 6 Ladder</v>
      </c>
      <c r="Q243" s="2">
        <f t="shared" si="17"/>
        <v>0</v>
      </c>
      <c r="R243" s="2">
        <f t="shared" si="18"/>
        <v>0</v>
      </c>
      <c r="S243" s="2">
        <f t="shared" si="20"/>
        <v>0</v>
      </c>
      <c r="T243" s="2" t="str">
        <f t="shared" si="19"/>
        <v>2017</v>
      </c>
    </row>
    <row r="244" spans="1:20" hidden="1">
      <c r="A244" t="s">
        <v>83</v>
      </c>
      <c r="B244">
        <v>6</v>
      </c>
      <c r="C244">
        <v>8</v>
      </c>
      <c r="D244">
        <v>74.8</v>
      </c>
      <c r="P244" s="2" t="str">
        <f t="shared" si="16"/>
        <v>Rd 6 Ladder</v>
      </c>
      <c r="Q244" s="2">
        <f t="shared" si="17"/>
        <v>0</v>
      </c>
      <c r="R244" s="2">
        <f t="shared" si="18"/>
        <v>0</v>
      </c>
      <c r="S244" s="2">
        <f t="shared" si="20"/>
        <v>0</v>
      </c>
      <c r="T244" s="2" t="str">
        <f t="shared" si="19"/>
        <v>2017</v>
      </c>
    </row>
    <row r="245" spans="1:20" hidden="1">
      <c r="A245" t="s">
        <v>82</v>
      </c>
      <c r="B245">
        <v>6</v>
      </c>
      <c r="C245">
        <v>4</v>
      </c>
      <c r="D245">
        <v>86.7</v>
      </c>
      <c r="P245" s="2" t="str">
        <f t="shared" si="16"/>
        <v>Rd 6 Ladder</v>
      </c>
      <c r="Q245" s="2">
        <f t="shared" si="17"/>
        <v>0</v>
      </c>
      <c r="R245" s="2">
        <f t="shared" si="18"/>
        <v>0</v>
      </c>
      <c r="S245" s="2">
        <f t="shared" si="20"/>
        <v>0</v>
      </c>
      <c r="T245" s="2" t="str">
        <f t="shared" si="19"/>
        <v>2017</v>
      </c>
    </row>
    <row r="246" spans="1:20" hidden="1">
      <c r="A246" t="s">
        <v>76</v>
      </c>
      <c r="B246">
        <v>6</v>
      </c>
      <c r="C246">
        <v>4</v>
      </c>
      <c r="D246">
        <v>68.400000000000006</v>
      </c>
      <c r="P246" s="2" t="str">
        <f t="shared" si="16"/>
        <v>Rd 6 Ladder</v>
      </c>
      <c r="Q246" s="2">
        <f t="shared" si="17"/>
        <v>0</v>
      </c>
      <c r="R246" s="2">
        <f t="shared" si="18"/>
        <v>0</v>
      </c>
      <c r="S246" s="2">
        <f t="shared" si="20"/>
        <v>0</v>
      </c>
      <c r="T246" s="2" t="str">
        <f t="shared" si="19"/>
        <v>2017</v>
      </c>
    </row>
    <row r="247" spans="1:20" hidden="1">
      <c r="A247" t="s">
        <v>79</v>
      </c>
      <c r="B247">
        <v>6</v>
      </c>
      <c r="C247">
        <v>4</v>
      </c>
      <c r="D247">
        <v>65.2</v>
      </c>
      <c r="P247" s="2" t="str">
        <f t="shared" si="16"/>
        <v>Rd 6 Ladder</v>
      </c>
      <c r="Q247" s="2">
        <f t="shared" si="17"/>
        <v>0</v>
      </c>
      <c r="R247" s="2">
        <f t="shared" si="18"/>
        <v>0</v>
      </c>
      <c r="S247" s="2">
        <f t="shared" si="20"/>
        <v>0</v>
      </c>
      <c r="T247" s="2" t="str">
        <f t="shared" si="19"/>
        <v>2017</v>
      </c>
    </row>
    <row r="248" spans="1:20" hidden="1">
      <c r="A248" t="s">
        <v>81</v>
      </c>
      <c r="B248">
        <v>6</v>
      </c>
      <c r="C248">
        <v>0</v>
      </c>
      <c r="D248">
        <v>76.599999999999994</v>
      </c>
      <c r="P248" s="2" t="str">
        <f t="shared" si="16"/>
        <v>Rd 6 Ladder</v>
      </c>
      <c r="Q248" s="2">
        <f t="shared" si="17"/>
        <v>0</v>
      </c>
      <c r="R248" s="2">
        <f t="shared" si="18"/>
        <v>0</v>
      </c>
      <c r="S248" s="2">
        <f t="shared" si="20"/>
        <v>0</v>
      </c>
      <c r="T248" s="2" t="str">
        <f t="shared" si="19"/>
        <v>2017</v>
      </c>
    </row>
    <row r="249" spans="1:20" hidden="1">
      <c r="A249" t="s">
        <v>86</v>
      </c>
      <c r="P249" s="2" t="str">
        <f t="shared" si="16"/>
        <v>Rd 6 Ladder</v>
      </c>
      <c r="Q249" s="2">
        <f t="shared" si="17"/>
        <v>0</v>
      </c>
      <c r="R249" s="2">
        <f t="shared" si="18"/>
        <v>0</v>
      </c>
      <c r="S249" s="2">
        <f t="shared" si="20"/>
        <v>0</v>
      </c>
      <c r="T249" s="2" t="str">
        <f t="shared" si="19"/>
        <v>2017</v>
      </c>
    </row>
    <row r="250" spans="1:20" hidden="1">
      <c r="A250" t="s">
        <v>281</v>
      </c>
      <c r="B250" t="s">
        <v>282</v>
      </c>
      <c r="P250" s="2" t="str">
        <f t="shared" si="16"/>
        <v>Round 7</v>
      </c>
      <c r="Q250" s="2">
        <f t="shared" si="17"/>
        <v>1</v>
      </c>
      <c r="R250" s="2">
        <f t="shared" si="18"/>
        <v>0</v>
      </c>
      <c r="S250" s="2">
        <f t="shared" si="20"/>
        <v>0</v>
      </c>
      <c r="T250" s="2" t="str">
        <f t="shared" si="19"/>
        <v>2017</v>
      </c>
    </row>
    <row r="251" spans="1:20">
      <c r="A251" t="s">
        <v>25</v>
      </c>
      <c r="B251" t="s">
        <v>283</v>
      </c>
      <c r="C251">
        <v>108</v>
      </c>
      <c r="D251" t="s">
        <v>284</v>
      </c>
      <c r="P251" s="2" t="str">
        <f t="shared" si="16"/>
        <v>Round 7</v>
      </c>
      <c r="Q251" s="2">
        <f t="shared" si="17"/>
        <v>1</v>
      </c>
      <c r="R251" s="2">
        <f t="shared" si="18"/>
        <v>1</v>
      </c>
      <c r="S251" s="2" t="str">
        <f t="shared" si="20"/>
        <v>home</v>
      </c>
      <c r="T251" s="2" t="str">
        <f t="shared" si="19"/>
        <v>2017</v>
      </c>
    </row>
    <row r="252" spans="1:20">
      <c r="A252" t="s">
        <v>58</v>
      </c>
      <c r="B252" t="s">
        <v>285</v>
      </c>
      <c r="C252">
        <v>85</v>
      </c>
      <c r="D252" t="s">
        <v>286</v>
      </c>
      <c r="P252" s="2" t="str">
        <f t="shared" si="16"/>
        <v>Round 7</v>
      </c>
      <c r="Q252" s="2">
        <f t="shared" si="17"/>
        <v>1</v>
      </c>
      <c r="R252" s="2">
        <f t="shared" si="18"/>
        <v>1</v>
      </c>
      <c r="S252" s="2" t="str">
        <f t="shared" si="20"/>
        <v>away</v>
      </c>
      <c r="T252" s="2" t="str">
        <f t="shared" si="19"/>
        <v>2017</v>
      </c>
    </row>
    <row r="253" spans="1:20">
      <c r="A253" t="s">
        <v>49</v>
      </c>
      <c r="B253" t="s">
        <v>287</v>
      </c>
      <c r="C253">
        <v>145</v>
      </c>
      <c r="D253" t="s">
        <v>288</v>
      </c>
      <c r="P253" s="2" t="str">
        <f t="shared" si="16"/>
        <v>Round 7</v>
      </c>
      <c r="Q253" s="2">
        <f t="shared" si="17"/>
        <v>1</v>
      </c>
      <c r="R253" s="2">
        <f t="shared" si="18"/>
        <v>1</v>
      </c>
      <c r="S253" s="2" t="str">
        <f t="shared" si="20"/>
        <v>home</v>
      </c>
      <c r="T253" s="2" t="str">
        <f t="shared" si="19"/>
        <v>2017</v>
      </c>
    </row>
    <row r="254" spans="1:20">
      <c r="A254" t="s">
        <v>55</v>
      </c>
      <c r="B254" t="s">
        <v>289</v>
      </c>
      <c r="C254">
        <v>86</v>
      </c>
      <c r="D254" t="s">
        <v>290</v>
      </c>
      <c r="P254" s="2" t="str">
        <f t="shared" si="16"/>
        <v>Round 7</v>
      </c>
      <c r="Q254" s="2">
        <f t="shared" si="17"/>
        <v>1</v>
      </c>
      <c r="R254" s="2">
        <f t="shared" si="18"/>
        <v>1</v>
      </c>
      <c r="S254" s="2" t="str">
        <f t="shared" si="20"/>
        <v>away</v>
      </c>
      <c r="T254" s="2" t="str">
        <f t="shared" si="19"/>
        <v>2017</v>
      </c>
    </row>
    <row r="255" spans="1:20">
      <c r="A255" t="s">
        <v>19</v>
      </c>
      <c r="B255" t="s">
        <v>291</v>
      </c>
      <c r="C255">
        <v>56</v>
      </c>
      <c r="D255" t="s">
        <v>292</v>
      </c>
      <c r="P255" s="2" t="str">
        <f t="shared" si="16"/>
        <v>Round 7</v>
      </c>
      <c r="Q255" s="2">
        <f t="shared" si="17"/>
        <v>1</v>
      </c>
      <c r="R255" s="2">
        <f t="shared" si="18"/>
        <v>1</v>
      </c>
      <c r="S255" s="2" t="str">
        <f t="shared" si="20"/>
        <v>home</v>
      </c>
      <c r="T255" s="2" t="str">
        <f t="shared" si="19"/>
        <v>2017</v>
      </c>
    </row>
    <row r="256" spans="1:20">
      <c r="A256" t="s">
        <v>13</v>
      </c>
      <c r="B256" t="s">
        <v>293</v>
      </c>
      <c r="C256">
        <v>79</v>
      </c>
      <c r="D256" t="s">
        <v>294</v>
      </c>
      <c r="P256" s="2" t="str">
        <f t="shared" si="16"/>
        <v>Round 7</v>
      </c>
      <c r="Q256" s="2">
        <f t="shared" si="17"/>
        <v>1</v>
      </c>
      <c r="R256" s="2">
        <f t="shared" si="18"/>
        <v>1</v>
      </c>
      <c r="S256" s="2" t="str">
        <f t="shared" si="20"/>
        <v>away</v>
      </c>
      <c r="T256" s="2" t="str">
        <f t="shared" si="19"/>
        <v>2017</v>
      </c>
    </row>
    <row r="257" spans="1:20">
      <c r="A257" t="s">
        <v>34</v>
      </c>
      <c r="B257" t="s">
        <v>295</v>
      </c>
      <c r="C257">
        <v>87</v>
      </c>
      <c r="D257" t="s">
        <v>296</v>
      </c>
      <c r="P257" s="2" t="str">
        <f t="shared" si="16"/>
        <v>Round 7</v>
      </c>
      <c r="Q257" s="2">
        <f t="shared" si="17"/>
        <v>1</v>
      </c>
      <c r="R257" s="2">
        <f t="shared" si="18"/>
        <v>1</v>
      </c>
      <c r="S257" s="2" t="str">
        <f t="shared" si="20"/>
        <v>home</v>
      </c>
      <c r="T257" s="2" t="str">
        <f t="shared" si="19"/>
        <v>2017</v>
      </c>
    </row>
    <row r="258" spans="1:20">
      <c r="A258" t="s">
        <v>52</v>
      </c>
      <c r="B258" t="s">
        <v>297</v>
      </c>
      <c r="C258">
        <v>97</v>
      </c>
      <c r="D258" t="s">
        <v>298</v>
      </c>
      <c r="P258" s="2" t="str">
        <f t="shared" si="16"/>
        <v>Round 7</v>
      </c>
      <c r="Q258" s="2">
        <f t="shared" si="17"/>
        <v>1</v>
      </c>
      <c r="R258" s="2">
        <f t="shared" si="18"/>
        <v>1</v>
      </c>
      <c r="S258" s="2" t="str">
        <f t="shared" si="20"/>
        <v>away</v>
      </c>
      <c r="T258" s="2" t="str">
        <f t="shared" si="19"/>
        <v>2017</v>
      </c>
    </row>
    <row r="259" spans="1:20">
      <c r="A259" t="s">
        <v>22</v>
      </c>
      <c r="B259" t="s">
        <v>299</v>
      </c>
      <c r="C259">
        <v>80</v>
      </c>
      <c r="D259" t="s">
        <v>300</v>
      </c>
      <c r="P259" s="2" t="str">
        <f t="shared" ref="P259:P322" si="21">IF(AND($A259&lt;&gt;"",OR(ISNUMBER(FIND($O$2,$A259)),ISNUMBER(FIND($O$3,$A259)),ISNUMBER(FIND($O$6,$A259)),ISNUMBER(FIND($O$7,$A259)))),$A259,P258)</f>
        <v>Round 7</v>
      </c>
      <c r="Q259" s="2">
        <f t="shared" ref="Q259:Q322" si="22">IF(OR(LEFT($P259,3)="Rd ",LEFT($P259,5)="check",ISNUMBER(FIND("[Recent Form]",$P259))),0,1)</f>
        <v>1</v>
      </c>
      <c r="R259" s="2">
        <f t="shared" ref="R259:R322" si="23">IF(OR($B259="",LEFT($B259,7)="Rnd Att"),0,IF(OR(ISNUMBER(FIND("Round ",$P259)),ISNUMBER(FIND("Final",$P259))),1,0))</f>
        <v>1</v>
      </c>
      <c r="S259" s="2" t="str">
        <f t="shared" si="20"/>
        <v>home</v>
      </c>
      <c r="T259" s="2" t="str">
        <f t="shared" ref="T259:T322" si="24">IF(ISNUMBER(FIND("Season Scores and Results",$A259)),LEFT($A259,4),T258)</f>
        <v>2017</v>
      </c>
    </row>
    <row r="260" spans="1:20">
      <c r="A260" t="s">
        <v>16</v>
      </c>
      <c r="B260" t="s">
        <v>301</v>
      </c>
      <c r="C260">
        <v>75</v>
      </c>
      <c r="D260" t="s">
        <v>302</v>
      </c>
      <c r="P260" s="2" t="str">
        <f t="shared" si="21"/>
        <v>Round 7</v>
      </c>
      <c r="Q260" s="2">
        <f t="shared" si="22"/>
        <v>1</v>
      </c>
      <c r="R260" s="2">
        <f t="shared" si="23"/>
        <v>1</v>
      </c>
      <c r="S260" s="2" t="str">
        <f t="shared" si="20"/>
        <v>away</v>
      </c>
      <c r="T260" s="2" t="str">
        <f t="shared" si="24"/>
        <v>2017</v>
      </c>
    </row>
    <row r="261" spans="1:20">
      <c r="A261" t="s">
        <v>43</v>
      </c>
      <c r="B261" t="s">
        <v>303</v>
      </c>
      <c r="C261">
        <v>124</v>
      </c>
      <c r="D261" t="s">
        <v>304</v>
      </c>
      <c r="P261" s="2" t="str">
        <f t="shared" si="21"/>
        <v>Round 7</v>
      </c>
      <c r="Q261" s="2">
        <f t="shared" si="22"/>
        <v>1</v>
      </c>
      <c r="R261" s="2">
        <f t="shared" si="23"/>
        <v>1</v>
      </c>
      <c r="S261" s="2" t="str">
        <f t="shared" si="20"/>
        <v>home</v>
      </c>
      <c r="T261" s="2" t="str">
        <f t="shared" si="24"/>
        <v>2017</v>
      </c>
    </row>
    <row r="262" spans="1:20">
      <c r="A262" t="s">
        <v>64</v>
      </c>
      <c r="B262" t="s">
        <v>305</v>
      </c>
      <c r="C262">
        <v>99</v>
      </c>
      <c r="D262" t="s">
        <v>306</v>
      </c>
      <c r="P262" s="2" t="str">
        <f t="shared" si="21"/>
        <v>Round 7</v>
      </c>
      <c r="Q262" s="2">
        <f t="shared" si="22"/>
        <v>1</v>
      </c>
      <c r="R262" s="2">
        <f t="shared" si="23"/>
        <v>1</v>
      </c>
      <c r="S262" s="2" t="str">
        <f t="shared" si="20"/>
        <v>away</v>
      </c>
      <c r="T262" s="2" t="str">
        <f t="shared" si="24"/>
        <v>2017</v>
      </c>
    </row>
    <row r="263" spans="1:20">
      <c r="A263" t="s">
        <v>31</v>
      </c>
      <c r="B263" t="s">
        <v>307</v>
      </c>
      <c r="C263">
        <v>135</v>
      </c>
      <c r="D263" t="s">
        <v>308</v>
      </c>
      <c r="P263" s="2" t="str">
        <f t="shared" si="21"/>
        <v>Round 7</v>
      </c>
      <c r="Q263" s="2">
        <f t="shared" si="22"/>
        <v>1</v>
      </c>
      <c r="R263" s="2">
        <f t="shared" si="23"/>
        <v>1</v>
      </c>
      <c r="S263" s="2" t="str">
        <f t="shared" si="20"/>
        <v>home</v>
      </c>
      <c r="T263" s="2" t="str">
        <f t="shared" si="24"/>
        <v>2017</v>
      </c>
    </row>
    <row r="264" spans="1:20">
      <c r="A264" t="s">
        <v>46</v>
      </c>
      <c r="B264" t="s">
        <v>309</v>
      </c>
      <c r="C264">
        <v>81</v>
      </c>
      <c r="D264" t="s">
        <v>310</v>
      </c>
      <c r="P264" s="2" t="str">
        <f t="shared" si="21"/>
        <v>Round 7</v>
      </c>
      <c r="Q264" s="2">
        <f t="shared" si="22"/>
        <v>1</v>
      </c>
      <c r="R264" s="2">
        <f t="shared" si="23"/>
        <v>1</v>
      </c>
      <c r="S264" s="2" t="str">
        <f t="shared" si="20"/>
        <v>away</v>
      </c>
      <c r="T264" s="2" t="str">
        <f t="shared" si="24"/>
        <v>2017</v>
      </c>
    </row>
    <row r="265" spans="1:20">
      <c r="A265" t="s">
        <v>28</v>
      </c>
      <c r="B265" t="s">
        <v>311</v>
      </c>
      <c r="C265">
        <v>91</v>
      </c>
      <c r="D265" t="s">
        <v>312</v>
      </c>
      <c r="P265" s="2" t="str">
        <f t="shared" si="21"/>
        <v>Round 7</v>
      </c>
      <c r="Q265" s="2">
        <f t="shared" si="22"/>
        <v>1</v>
      </c>
      <c r="R265" s="2">
        <f t="shared" si="23"/>
        <v>1</v>
      </c>
      <c r="S265" s="2" t="str">
        <f t="shared" si="20"/>
        <v>home</v>
      </c>
      <c r="T265" s="2" t="str">
        <f t="shared" si="24"/>
        <v>2017</v>
      </c>
    </row>
    <row r="266" spans="1:20">
      <c r="A266" t="s">
        <v>40</v>
      </c>
      <c r="B266" t="s">
        <v>313</v>
      </c>
      <c r="C266">
        <v>94</v>
      </c>
      <c r="D266" t="s">
        <v>314</v>
      </c>
      <c r="P266" s="2" t="str">
        <f t="shared" si="21"/>
        <v>Round 7</v>
      </c>
      <c r="Q266" s="2">
        <f t="shared" si="22"/>
        <v>1</v>
      </c>
      <c r="R266" s="2">
        <f t="shared" si="23"/>
        <v>1</v>
      </c>
      <c r="S266" s="2" t="str">
        <f t="shared" si="20"/>
        <v>away</v>
      </c>
      <c r="T266" s="2" t="str">
        <f t="shared" si="24"/>
        <v>2017</v>
      </c>
    </row>
    <row r="267" spans="1:20">
      <c r="A267" t="s">
        <v>61</v>
      </c>
      <c r="B267" t="s">
        <v>315</v>
      </c>
      <c r="C267">
        <v>116</v>
      </c>
      <c r="D267" t="s">
        <v>316</v>
      </c>
      <c r="P267" s="2" t="str">
        <f t="shared" si="21"/>
        <v>Round 7</v>
      </c>
      <c r="Q267" s="2">
        <f t="shared" si="22"/>
        <v>1</v>
      </c>
      <c r="R267" s="2">
        <f t="shared" si="23"/>
        <v>1</v>
      </c>
      <c r="S267" s="2" t="str">
        <f t="shared" si="20"/>
        <v>home</v>
      </c>
      <c r="T267" s="2" t="str">
        <f t="shared" si="24"/>
        <v>2017</v>
      </c>
    </row>
    <row r="268" spans="1:20">
      <c r="A268" t="s">
        <v>37</v>
      </c>
      <c r="B268" t="s">
        <v>317</v>
      </c>
      <c r="C268">
        <v>79</v>
      </c>
      <c r="D268" t="s">
        <v>318</v>
      </c>
      <c r="P268" s="2" t="str">
        <f t="shared" si="21"/>
        <v>Round 7</v>
      </c>
      <c r="Q268" s="2">
        <f t="shared" si="22"/>
        <v>1</v>
      </c>
      <c r="R268" s="2">
        <f t="shared" si="23"/>
        <v>1</v>
      </c>
      <c r="S268" s="2" t="str">
        <f t="shared" si="20"/>
        <v>away</v>
      </c>
      <c r="T268" s="2" t="str">
        <f t="shared" si="24"/>
        <v>2017</v>
      </c>
    </row>
    <row r="269" spans="1:20" hidden="1">
      <c r="A269" t="s">
        <v>319</v>
      </c>
      <c r="P269" s="2" t="str">
        <f t="shared" si="21"/>
        <v>Rd 7 Ladder</v>
      </c>
      <c r="Q269" s="2">
        <f t="shared" si="22"/>
        <v>0</v>
      </c>
      <c r="R269" s="2">
        <f t="shared" si="23"/>
        <v>0</v>
      </c>
      <c r="S269" s="2">
        <f t="shared" si="20"/>
        <v>0</v>
      </c>
      <c r="T269" s="2" t="str">
        <f t="shared" si="24"/>
        <v>2017</v>
      </c>
    </row>
    <row r="270" spans="1:20" hidden="1">
      <c r="A270" t="s">
        <v>68</v>
      </c>
      <c r="B270">
        <v>7</v>
      </c>
      <c r="C270">
        <v>24</v>
      </c>
      <c r="D270">
        <v>138.1</v>
      </c>
      <c r="P270" s="2" t="str">
        <f t="shared" si="21"/>
        <v>Rd 7 Ladder</v>
      </c>
      <c r="Q270" s="2">
        <f t="shared" si="22"/>
        <v>0</v>
      </c>
      <c r="R270" s="2">
        <f t="shared" si="23"/>
        <v>0</v>
      </c>
      <c r="S270" s="2">
        <f t="shared" si="20"/>
        <v>0</v>
      </c>
      <c r="T270" s="2" t="str">
        <f t="shared" si="24"/>
        <v>2017</v>
      </c>
    </row>
    <row r="271" spans="1:20" hidden="1">
      <c r="A271" t="s">
        <v>85</v>
      </c>
      <c r="B271">
        <v>7</v>
      </c>
      <c r="C271">
        <v>20</v>
      </c>
      <c r="D271">
        <v>123.5</v>
      </c>
      <c r="P271" s="2" t="str">
        <f t="shared" si="21"/>
        <v>Rd 7 Ladder</v>
      </c>
      <c r="Q271" s="2">
        <f t="shared" si="22"/>
        <v>0</v>
      </c>
      <c r="R271" s="2">
        <f t="shared" si="23"/>
        <v>0</v>
      </c>
      <c r="S271" s="2">
        <f t="shared" si="20"/>
        <v>0</v>
      </c>
      <c r="T271" s="2" t="str">
        <f t="shared" si="24"/>
        <v>2017</v>
      </c>
    </row>
    <row r="272" spans="1:20" hidden="1">
      <c r="A272" t="s">
        <v>69</v>
      </c>
      <c r="B272">
        <v>7</v>
      </c>
      <c r="C272">
        <v>20</v>
      </c>
      <c r="D272">
        <v>121.9</v>
      </c>
      <c r="P272" s="2" t="str">
        <f t="shared" si="21"/>
        <v>Rd 7 Ladder</v>
      </c>
      <c r="Q272" s="2">
        <f t="shared" si="22"/>
        <v>0</v>
      </c>
      <c r="R272" s="2">
        <f t="shared" si="23"/>
        <v>0</v>
      </c>
      <c r="S272" s="2">
        <f t="shared" si="20"/>
        <v>0</v>
      </c>
      <c r="T272" s="2" t="str">
        <f t="shared" si="24"/>
        <v>2017</v>
      </c>
    </row>
    <row r="273" spans="1:20" hidden="1">
      <c r="A273" t="s">
        <v>71</v>
      </c>
      <c r="B273">
        <v>7</v>
      </c>
      <c r="C273">
        <v>20</v>
      </c>
      <c r="D273">
        <v>112.9</v>
      </c>
      <c r="P273" s="2" t="str">
        <f t="shared" si="21"/>
        <v>Rd 7 Ladder</v>
      </c>
      <c r="Q273" s="2">
        <f t="shared" si="22"/>
        <v>0</v>
      </c>
      <c r="R273" s="2">
        <f t="shared" si="23"/>
        <v>0</v>
      </c>
      <c r="S273" s="2">
        <f t="shared" si="20"/>
        <v>0</v>
      </c>
      <c r="T273" s="2" t="str">
        <f t="shared" si="24"/>
        <v>2017</v>
      </c>
    </row>
    <row r="274" spans="1:20" hidden="1">
      <c r="A274" t="s">
        <v>75</v>
      </c>
      <c r="B274">
        <v>7</v>
      </c>
      <c r="C274">
        <v>20</v>
      </c>
      <c r="D274">
        <v>110</v>
      </c>
      <c r="P274" s="2" t="str">
        <f t="shared" si="21"/>
        <v>Rd 7 Ladder</v>
      </c>
      <c r="Q274" s="2">
        <f t="shared" si="22"/>
        <v>0</v>
      </c>
      <c r="R274" s="2">
        <f t="shared" si="23"/>
        <v>0</v>
      </c>
      <c r="S274" s="2">
        <f t="shared" ref="S274:S337" si="25">IF(ISNUMBER(FIND("Bye",$B274)),0,IF($P274="Grand Final","n/a",IF(AND(Q274=1,R274=1),IF(ISNUMBER(FIND("Att: ",$D274)),"home","away"),0)))</f>
        <v>0</v>
      </c>
      <c r="T274" s="2" t="str">
        <f t="shared" si="24"/>
        <v>2017</v>
      </c>
    </row>
    <row r="275" spans="1:20" hidden="1">
      <c r="A275" t="s">
        <v>70</v>
      </c>
      <c r="B275">
        <v>7</v>
      </c>
      <c r="C275">
        <v>20</v>
      </c>
      <c r="D275">
        <v>109.6</v>
      </c>
      <c r="P275" s="2" t="str">
        <f t="shared" si="21"/>
        <v>Rd 7 Ladder</v>
      </c>
      <c r="Q275" s="2">
        <f t="shared" si="22"/>
        <v>0</v>
      </c>
      <c r="R275" s="2">
        <f t="shared" si="23"/>
        <v>0</v>
      </c>
      <c r="S275" s="2">
        <f t="shared" si="25"/>
        <v>0</v>
      </c>
      <c r="T275" s="2" t="str">
        <f t="shared" si="24"/>
        <v>2017</v>
      </c>
    </row>
    <row r="276" spans="1:20" hidden="1">
      <c r="A276" t="s">
        <v>72</v>
      </c>
      <c r="B276">
        <v>7</v>
      </c>
      <c r="C276">
        <v>16</v>
      </c>
      <c r="D276">
        <v>141.4</v>
      </c>
      <c r="P276" s="2" t="str">
        <f t="shared" si="21"/>
        <v>Rd 7 Ladder</v>
      </c>
      <c r="Q276" s="2">
        <f t="shared" si="22"/>
        <v>0</v>
      </c>
      <c r="R276" s="2">
        <f t="shared" si="23"/>
        <v>0</v>
      </c>
      <c r="S276" s="2">
        <f t="shared" si="25"/>
        <v>0</v>
      </c>
      <c r="T276" s="2" t="str">
        <f t="shared" si="24"/>
        <v>2017</v>
      </c>
    </row>
    <row r="277" spans="1:20" hidden="1">
      <c r="A277" t="s">
        <v>80</v>
      </c>
      <c r="B277">
        <v>7</v>
      </c>
      <c r="C277">
        <v>16</v>
      </c>
      <c r="D277">
        <v>108.8</v>
      </c>
      <c r="P277" s="2" t="str">
        <f t="shared" si="21"/>
        <v>Rd 7 Ladder</v>
      </c>
      <c r="Q277" s="2">
        <f t="shared" si="22"/>
        <v>0</v>
      </c>
      <c r="R277" s="2">
        <f t="shared" si="23"/>
        <v>0</v>
      </c>
      <c r="S277" s="2">
        <f t="shared" si="25"/>
        <v>0</v>
      </c>
      <c r="T277" s="2" t="str">
        <f t="shared" si="24"/>
        <v>2017</v>
      </c>
    </row>
    <row r="278" spans="1:20" hidden="1">
      <c r="A278" t="s">
        <v>84</v>
      </c>
      <c r="B278">
        <v>7</v>
      </c>
      <c r="C278">
        <v>16</v>
      </c>
      <c r="D278">
        <v>83.6</v>
      </c>
      <c r="P278" s="2" t="str">
        <f t="shared" si="21"/>
        <v>Rd 7 Ladder</v>
      </c>
      <c r="Q278" s="2">
        <f t="shared" si="22"/>
        <v>0</v>
      </c>
      <c r="R278" s="2">
        <f t="shared" si="23"/>
        <v>0</v>
      </c>
      <c r="S278" s="2">
        <f t="shared" si="25"/>
        <v>0</v>
      </c>
      <c r="T278" s="2" t="str">
        <f t="shared" si="24"/>
        <v>2017</v>
      </c>
    </row>
    <row r="279" spans="1:20" hidden="1">
      <c r="A279" t="s">
        <v>73</v>
      </c>
      <c r="B279">
        <v>7</v>
      </c>
      <c r="C279">
        <v>12</v>
      </c>
      <c r="D279">
        <v>106.7</v>
      </c>
      <c r="P279" s="2" t="str">
        <f t="shared" si="21"/>
        <v>Rd 7 Ladder</v>
      </c>
      <c r="Q279" s="2">
        <f t="shared" si="22"/>
        <v>0</v>
      </c>
      <c r="R279" s="2">
        <f t="shared" si="23"/>
        <v>0</v>
      </c>
      <c r="S279" s="2">
        <f t="shared" si="25"/>
        <v>0</v>
      </c>
      <c r="T279" s="2" t="str">
        <f t="shared" si="24"/>
        <v>2017</v>
      </c>
    </row>
    <row r="280" spans="1:20" hidden="1">
      <c r="A280" t="s">
        <v>77</v>
      </c>
      <c r="B280">
        <v>7</v>
      </c>
      <c r="C280">
        <v>12</v>
      </c>
      <c r="D280">
        <v>93.8</v>
      </c>
      <c r="P280" s="2" t="str">
        <f t="shared" si="21"/>
        <v>Rd 7 Ladder</v>
      </c>
      <c r="Q280" s="2">
        <f t="shared" si="22"/>
        <v>0</v>
      </c>
      <c r="R280" s="2">
        <f t="shared" si="23"/>
        <v>0</v>
      </c>
      <c r="S280" s="2">
        <f t="shared" si="25"/>
        <v>0</v>
      </c>
      <c r="T280" s="2" t="str">
        <f t="shared" si="24"/>
        <v>2017</v>
      </c>
    </row>
    <row r="281" spans="1:20" hidden="1">
      <c r="A281" t="s">
        <v>74</v>
      </c>
      <c r="B281">
        <v>7</v>
      </c>
      <c r="C281">
        <v>12</v>
      </c>
      <c r="D281">
        <v>87.8</v>
      </c>
      <c r="P281" s="2" t="str">
        <f t="shared" si="21"/>
        <v>Rd 7 Ladder</v>
      </c>
      <c r="Q281" s="2">
        <f t="shared" si="22"/>
        <v>0</v>
      </c>
      <c r="R281" s="2">
        <f t="shared" si="23"/>
        <v>0</v>
      </c>
      <c r="S281" s="2">
        <f t="shared" si="25"/>
        <v>0</v>
      </c>
      <c r="T281" s="2" t="str">
        <f t="shared" si="24"/>
        <v>2017</v>
      </c>
    </row>
    <row r="282" spans="1:20" hidden="1">
      <c r="A282" t="s">
        <v>83</v>
      </c>
      <c r="B282">
        <v>7</v>
      </c>
      <c r="C282">
        <v>12</v>
      </c>
      <c r="D282">
        <v>80.599999999999994</v>
      </c>
      <c r="P282" s="2" t="str">
        <f t="shared" si="21"/>
        <v>Rd 7 Ladder</v>
      </c>
      <c r="Q282" s="2">
        <f t="shared" si="22"/>
        <v>0</v>
      </c>
      <c r="R282" s="2">
        <f t="shared" si="23"/>
        <v>0</v>
      </c>
      <c r="S282" s="2">
        <f t="shared" si="25"/>
        <v>0</v>
      </c>
      <c r="T282" s="2" t="str">
        <f t="shared" si="24"/>
        <v>2017</v>
      </c>
    </row>
    <row r="283" spans="1:20" hidden="1">
      <c r="A283" t="s">
        <v>82</v>
      </c>
      <c r="B283">
        <v>7</v>
      </c>
      <c r="C283">
        <v>8</v>
      </c>
      <c r="D283">
        <v>96.8</v>
      </c>
      <c r="P283" s="2" t="str">
        <f t="shared" si="21"/>
        <v>Rd 7 Ladder</v>
      </c>
      <c r="Q283" s="2">
        <f t="shared" si="22"/>
        <v>0</v>
      </c>
      <c r="R283" s="2">
        <f t="shared" si="23"/>
        <v>0</v>
      </c>
      <c r="S283" s="2">
        <f t="shared" si="25"/>
        <v>0</v>
      </c>
      <c r="T283" s="2" t="str">
        <f t="shared" si="24"/>
        <v>2017</v>
      </c>
    </row>
    <row r="284" spans="1:20" hidden="1">
      <c r="A284" t="s">
        <v>78</v>
      </c>
      <c r="B284">
        <v>7</v>
      </c>
      <c r="C284">
        <v>8</v>
      </c>
      <c r="D284">
        <v>90.4</v>
      </c>
      <c r="P284" s="2" t="str">
        <f t="shared" si="21"/>
        <v>Rd 7 Ladder</v>
      </c>
      <c r="Q284" s="2">
        <f t="shared" si="22"/>
        <v>0</v>
      </c>
      <c r="R284" s="2">
        <f t="shared" si="23"/>
        <v>0</v>
      </c>
      <c r="S284" s="2">
        <f t="shared" si="25"/>
        <v>0</v>
      </c>
      <c r="T284" s="2" t="str">
        <f t="shared" si="24"/>
        <v>2017</v>
      </c>
    </row>
    <row r="285" spans="1:20" hidden="1">
      <c r="A285" t="s">
        <v>79</v>
      </c>
      <c r="B285">
        <v>7</v>
      </c>
      <c r="C285">
        <v>8</v>
      </c>
      <c r="D285">
        <v>69.5</v>
      </c>
      <c r="P285" s="2" t="str">
        <f t="shared" si="21"/>
        <v>Rd 7 Ladder</v>
      </c>
      <c r="Q285" s="2">
        <f t="shared" si="22"/>
        <v>0</v>
      </c>
      <c r="R285" s="2">
        <f t="shared" si="23"/>
        <v>0</v>
      </c>
      <c r="S285" s="2">
        <f t="shared" si="25"/>
        <v>0</v>
      </c>
      <c r="T285" s="2" t="str">
        <f t="shared" si="24"/>
        <v>2017</v>
      </c>
    </row>
    <row r="286" spans="1:20" hidden="1">
      <c r="A286" t="s">
        <v>81</v>
      </c>
      <c r="B286">
        <v>7</v>
      </c>
      <c r="C286">
        <v>4</v>
      </c>
      <c r="D286">
        <v>87.4</v>
      </c>
      <c r="P286" s="2" t="str">
        <f t="shared" si="21"/>
        <v>Rd 7 Ladder</v>
      </c>
      <c r="Q286" s="2">
        <f t="shared" si="22"/>
        <v>0</v>
      </c>
      <c r="R286" s="2">
        <f t="shared" si="23"/>
        <v>0</v>
      </c>
      <c r="S286" s="2">
        <f t="shared" si="25"/>
        <v>0</v>
      </c>
      <c r="T286" s="2" t="str">
        <f t="shared" si="24"/>
        <v>2017</v>
      </c>
    </row>
    <row r="287" spans="1:20" hidden="1">
      <c r="A287" t="s">
        <v>76</v>
      </c>
      <c r="B287">
        <v>7</v>
      </c>
      <c r="C287">
        <v>4</v>
      </c>
      <c r="D287">
        <v>67</v>
      </c>
      <c r="P287" s="2" t="str">
        <f t="shared" si="21"/>
        <v>Rd 7 Ladder</v>
      </c>
      <c r="Q287" s="2">
        <f t="shared" si="22"/>
        <v>0</v>
      </c>
      <c r="R287" s="2">
        <f t="shared" si="23"/>
        <v>0</v>
      </c>
      <c r="S287" s="2">
        <f t="shared" si="25"/>
        <v>0</v>
      </c>
      <c r="T287" s="2" t="str">
        <f t="shared" si="24"/>
        <v>2017</v>
      </c>
    </row>
    <row r="288" spans="1:20" hidden="1">
      <c r="A288" t="s">
        <v>86</v>
      </c>
      <c r="P288" s="2" t="str">
        <f t="shared" si="21"/>
        <v>Rd 7 Ladder</v>
      </c>
      <c r="Q288" s="2">
        <f t="shared" si="22"/>
        <v>0</v>
      </c>
      <c r="R288" s="2">
        <f t="shared" si="23"/>
        <v>0</v>
      </c>
      <c r="S288" s="2">
        <f t="shared" si="25"/>
        <v>0</v>
      </c>
      <c r="T288" s="2" t="str">
        <f t="shared" si="24"/>
        <v>2017</v>
      </c>
    </row>
    <row r="289" spans="1:20" hidden="1">
      <c r="A289" t="s">
        <v>320</v>
      </c>
      <c r="B289" t="s">
        <v>321</v>
      </c>
      <c r="P289" s="2" t="str">
        <f t="shared" si="21"/>
        <v>Round 8</v>
      </c>
      <c r="Q289" s="2">
        <f t="shared" si="22"/>
        <v>1</v>
      </c>
      <c r="R289" s="2">
        <f t="shared" si="23"/>
        <v>0</v>
      </c>
      <c r="S289" s="2">
        <f t="shared" si="25"/>
        <v>0</v>
      </c>
      <c r="T289" s="2" t="str">
        <f t="shared" si="24"/>
        <v>2017</v>
      </c>
    </row>
    <row r="290" spans="1:20">
      <c r="A290" t="s">
        <v>52</v>
      </c>
      <c r="B290" t="s">
        <v>322</v>
      </c>
      <c r="C290">
        <v>69</v>
      </c>
      <c r="D290" t="s">
        <v>323</v>
      </c>
      <c r="P290" s="2" t="str">
        <f t="shared" si="21"/>
        <v>Round 8</v>
      </c>
      <c r="Q290" s="2">
        <f t="shared" si="22"/>
        <v>1</v>
      </c>
      <c r="R290" s="2">
        <f t="shared" si="23"/>
        <v>1</v>
      </c>
      <c r="S290" s="2" t="str">
        <f t="shared" si="25"/>
        <v>home</v>
      </c>
      <c r="T290" s="2" t="str">
        <f t="shared" si="24"/>
        <v>2017</v>
      </c>
    </row>
    <row r="291" spans="1:20">
      <c r="A291" t="s">
        <v>22</v>
      </c>
      <c r="B291" t="s">
        <v>324</v>
      </c>
      <c r="C291">
        <v>61</v>
      </c>
      <c r="D291" t="s">
        <v>325</v>
      </c>
      <c r="P291" s="2" t="str">
        <f t="shared" si="21"/>
        <v>Round 8</v>
      </c>
      <c r="Q291" s="2">
        <f t="shared" si="22"/>
        <v>1</v>
      </c>
      <c r="R291" s="2">
        <f t="shared" si="23"/>
        <v>1</v>
      </c>
      <c r="S291" s="2" t="str">
        <f t="shared" si="25"/>
        <v>away</v>
      </c>
      <c r="T291" s="2" t="str">
        <f t="shared" si="24"/>
        <v>2017</v>
      </c>
    </row>
    <row r="292" spans="1:20">
      <c r="A292" t="s">
        <v>40</v>
      </c>
      <c r="B292" t="s">
        <v>326</v>
      </c>
      <c r="C292">
        <v>113</v>
      </c>
      <c r="D292" t="s">
        <v>327</v>
      </c>
      <c r="P292" s="2" t="str">
        <f t="shared" si="21"/>
        <v>Round 8</v>
      </c>
      <c r="Q292" s="2">
        <f t="shared" si="22"/>
        <v>1</v>
      </c>
      <c r="R292" s="2">
        <f t="shared" si="23"/>
        <v>1</v>
      </c>
      <c r="S292" s="2" t="str">
        <f t="shared" si="25"/>
        <v>home</v>
      </c>
      <c r="T292" s="2" t="str">
        <f t="shared" si="24"/>
        <v>2017</v>
      </c>
    </row>
    <row r="293" spans="1:20">
      <c r="A293" t="s">
        <v>46</v>
      </c>
      <c r="B293" t="s">
        <v>328</v>
      </c>
      <c r="C293">
        <v>75</v>
      </c>
      <c r="D293" t="s">
        <v>329</v>
      </c>
      <c r="P293" s="2" t="str">
        <f t="shared" si="21"/>
        <v>Round 8</v>
      </c>
      <c r="Q293" s="2">
        <f t="shared" si="22"/>
        <v>1</v>
      </c>
      <c r="R293" s="2">
        <f t="shared" si="23"/>
        <v>1</v>
      </c>
      <c r="S293" s="2" t="str">
        <f t="shared" si="25"/>
        <v>away</v>
      </c>
      <c r="T293" s="2" t="str">
        <f t="shared" si="24"/>
        <v>2017</v>
      </c>
    </row>
    <row r="294" spans="1:20">
      <c r="A294" t="s">
        <v>25</v>
      </c>
      <c r="B294" t="s">
        <v>330</v>
      </c>
      <c r="C294">
        <v>85</v>
      </c>
      <c r="D294" t="s">
        <v>331</v>
      </c>
      <c r="P294" s="2" t="str">
        <f t="shared" si="21"/>
        <v>Round 8</v>
      </c>
      <c r="Q294" s="2">
        <f t="shared" si="22"/>
        <v>1</v>
      </c>
      <c r="R294" s="2">
        <f t="shared" si="23"/>
        <v>1</v>
      </c>
      <c r="S294" s="2" t="str">
        <f t="shared" si="25"/>
        <v>home</v>
      </c>
      <c r="T294" s="2" t="str">
        <f t="shared" si="24"/>
        <v>2017</v>
      </c>
    </row>
    <row r="295" spans="1:20">
      <c r="A295" t="s">
        <v>13</v>
      </c>
      <c r="B295" t="s">
        <v>332</v>
      </c>
      <c r="C295">
        <v>66</v>
      </c>
      <c r="D295" t="s">
        <v>333</v>
      </c>
      <c r="P295" s="2" t="str">
        <f t="shared" si="21"/>
        <v>Round 8</v>
      </c>
      <c r="Q295" s="2">
        <f t="shared" si="22"/>
        <v>1</v>
      </c>
      <c r="R295" s="2">
        <f t="shared" si="23"/>
        <v>1</v>
      </c>
      <c r="S295" s="2" t="str">
        <f t="shared" si="25"/>
        <v>away</v>
      </c>
      <c r="T295" s="2" t="str">
        <f t="shared" si="24"/>
        <v>2017</v>
      </c>
    </row>
    <row r="296" spans="1:20">
      <c r="A296" t="s">
        <v>58</v>
      </c>
      <c r="B296" t="s">
        <v>334</v>
      </c>
      <c r="C296">
        <v>102</v>
      </c>
      <c r="D296" t="s">
        <v>335</v>
      </c>
      <c r="P296" s="2" t="str">
        <f t="shared" si="21"/>
        <v>Round 8</v>
      </c>
      <c r="Q296" s="2">
        <f t="shared" si="22"/>
        <v>1</v>
      </c>
      <c r="R296" s="2">
        <f t="shared" si="23"/>
        <v>1</v>
      </c>
      <c r="S296" s="2" t="str">
        <f t="shared" si="25"/>
        <v>home</v>
      </c>
      <c r="T296" s="2" t="str">
        <f t="shared" si="24"/>
        <v>2017</v>
      </c>
    </row>
    <row r="297" spans="1:20">
      <c r="A297" t="s">
        <v>19</v>
      </c>
      <c r="B297" t="s">
        <v>336</v>
      </c>
      <c r="C297">
        <v>99</v>
      </c>
      <c r="D297" t="s">
        <v>337</v>
      </c>
      <c r="P297" s="2" t="str">
        <f t="shared" si="21"/>
        <v>Round 8</v>
      </c>
      <c r="Q297" s="2">
        <f t="shared" si="22"/>
        <v>1</v>
      </c>
      <c r="R297" s="2">
        <f t="shared" si="23"/>
        <v>1</v>
      </c>
      <c r="S297" s="2" t="str">
        <f t="shared" si="25"/>
        <v>away</v>
      </c>
      <c r="T297" s="2" t="str">
        <f t="shared" si="24"/>
        <v>2017</v>
      </c>
    </row>
    <row r="298" spans="1:20">
      <c r="A298" t="s">
        <v>37</v>
      </c>
      <c r="B298" t="s">
        <v>338</v>
      </c>
      <c r="C298">
        <v>110</v>
      </c>
      <c r="D298" t="s">
        <v>339</v>
      </c>
      <c r="P298" s="2" t="str">
        <f t="shared" si="21"/>
        <v>Round 8</v>
      </c>
      <c r="Q298" s="2">
        <f t="shared" si="22"/>
        <v>1</v>
      </c>
      <c r="R298" s="2">
        <f t="shared" si="23"/>
        <v>1</v>
      </c>
      <c r="S298" s="2" t="str">
        <f t="shared" si="25"/>
        <v>home</v>
      </c>
      <c r="T298" s="2" t="str">
        <f t="shared" si="24"/>
        <v>2017</v>
      </c>
    </row>
    <row r="299" spans="1:20">
      <c r="A299" t="s">
        <v>64</v>
      </c>
      <c r="B299" t="s">
        <v>340</v>
      </c>
      <c r="C299">
        <v>93</v>
      </c>
      <c r="D299" t="s">
        <v>341</v>
      </c>
      <c r="P299" s="2" t="str">
        <f t="shared" si="21"/>
        <v>Round 8</v>
      </c>
      <c r="Q299" s="2">
        <f t="shared" si="22"/>
        <v>1</v>
      </c>
      <c r="R299" s="2">
        <f t="shared" si="23"/>
        <v>1</v>
      </c>
      <c r="S299" s="2" t="str">
        <f t="shared" si="25"/>
        <v>away</v>
      </c>
      <c r="T299" s="2" t="str">
        <f t="shared" si="24"/>
        <v>2017</v>
      </c>
    </row>
    <row r="300" spans="1:20">
      <c r="A300" t="s">
        <v>55</v>
      </c>
      <c r="B300" t="s">
        <v>342</v>
      </c>
      <c r="C300">
        <v>66</v>
      </c>
      <c r="D300" t="s">
        <v>343</v>
      </c>
      <c r="P300" s="2" t="str">
        <f t="shared" si="21"/>
        <v>Round 8</v>
      </c>
      <c r="Q300" s="2">
        <f t="shared" si="22"/>
        <v>1</v>
      </c>
      <c r="R300" s="2">
        <f t="shared" si="23"/>
        <v>1</v>
      </c>
      <c r="S300" s="2" t="str">
        <f t="shared" si="25"/>
        <v>home</v>
      </c>
      <c r="T300" s="2" t="str">
        <f t="shared" si="24"/>
        <v>2017</v>
      </c>
    </row>
    <row r="301" spans="1:20">
      <c r="A301" t="s">
        <v>28</v>
      </c>
      <c r="B301" t="s">
        <v>344</v>
      </c>
      <c r="C301">
        <v>107</v>
      </c>
      <c r="D301" t="s">
        <v>345</v>
      </c>
      <c r="P301" s="2" t="str">
        <f t="shared" si="21"/>
        <v>Round 8</v>
      </c>
      <c r="Q301" s="2">
        <f t="shared" si="22"/>
        <v>1</v>
      </c>
      <c r="R301" s="2">
        <f t="shared" si="23"/>
        <v>1</v>
      </c>
      <c r="S301" s="2" t="str">
        <f t="shared" si="25"/>
        <v>away</v>
      </c>
      <c r="T301" s="2" t="str">
        <f t="shared" si="24"/>
        <v>2017</v>
      </c>
    </row>
    <row r="302" spans="1:20">
      <c r="A302" t="s">
        <v>16</v>
      </c>
      <c r="B302" t="s">
        <v>346</v>
      </c>
      <c r="C302">
        <v>70</v>
      </c>
      <c r="D302" t="s">
        <v>347</v>
      </c>
      <c r="P302" s="2" t="str">
        <f t="shared" si="21"/>
        <v>Round 8</v>
      </c>
      <c r="Q302" s="2">
        <f t="shared" si="22"/>
        <v>1</v>
      </c>
      <c r="R302" s="2">
        <f t="shared" si="23"/>
        <v>1</v>
      </c>
      <c r="S302" s="2" t="str">
        <f t="shared" si="25"/>
        <v>home</v>
      </c>
      <c r="T302" s="2" t="str">
        <f t="shared" si="24"/>
        <v>2017</v>
      </c>
    </row>
    <row r="303" spans="1:20">
      <c r="A303" t="s">
        <v>61</v>
      </c>
      <c r="B303" t="s">
        <v>348</v>
      </c>
      <c r="C303">
        <v>72</v>
      </c>
      <c r="D303" t="s">
        <v>178</v>
      </c>
      <c r="P303" s="2" t="str">
        <f t="shared" si="21"/>
        <v>Round 8</v>
      </c>
      <c r="Q303" s="2">
        <f t="shared" si="22"/>
        <v>1</v>
      </c>
      <c r="R303" s="2">
        <f t="shared" si="23"/>
        <v>1</v>
      </c>
      <c r="S303" s="2" t="str">
        <f t="shared" si="25"/>
        <v>away</v>
      </c>
      <c r="T303" s="2" t="str">
        <f t="shared" si="24"/>
        <v>2017</v>
      </c>
    </row>
    <row r="304" spans="1:20">
      <c r="A304" t="s">
        <v>43</v>
      </c>
      <c r="B304" t="s">
        <v>349</v>
      </c>
      <c r="C304">
        <v>38</v>
      </c>
      <c r="D304" t="s">
        <v>350</v>
      </c>
      <c r="P304" s="2" t="str">
        <f t="shared" si="21"/>
        <v>Round 8</v>
      </c>
      <c r="Q304" s="2">
        <f t="shared" si="22"/>
        <v>1</v>
      </c>
      <c r="R304" s="2">
        <f t="shared" si="23"/>
        <v>1</v>
      </c>
      <c r="S304" s="2" t="str">
        <f t="shared" si="25"/>
        <v>home</v>
      </c>
      <c r="T304" s="2" t="str">
        <f t="shared" si="24"/>
        <v>2017</v>
      </c>
    </row>
    <row r="305" spans="1:20">
      <c r="A305" t="s">
        <v>34</v>
      </c>
      <c r="B305" t="s">
        <v>351</v>
      </c>
      <c r="C305">
        <v>110</v>
      </c>
      <c r="D305" t="s">
        <v>352</v>
      </c>
      <c r="P305" s="2" t="str">
        <f t="shared" si="21"/>
        <v>Round 8</v>
      </c>
      <c r="Q305" s="2">
        <f t="shared" si="22"/>
        <v>1</v>
      </c>
      <c r="R305" s="2">
        <f t="shared" si="23"/>
        <v>1</v>
      </c>
      <c r="S305" s="2" t="str">
        <f t="shared" si="25"/>
        <v>away</v>
      </c>
      <c r="T305" s="2" t="str">
        <f t="shared" si="24"/>
        <v>2017</v>
      </c>
    </row>
    <row r="306" spans="1:20">
      <c r="A306" t="s">
        <v>49</v>
      </c>
      <c r="B306" t="s">
        <v>353</v>
      </c>
      <c r="C306">
        <v>78</v>
      </c>
      <c r="D306" t="s">
        <v>354</v>
      </c>
      <c r="P306" s="2" t="str">
        <f t="shared" si="21"/>
        <v>Round 8</v>
      </c>
      <c r="Q306" s="2">
        <f t="shared" si="22"/>
        <v>1</v>
      </c>
      <c r="R306" s="2">
        <f t="shared" si="23"/>
        <v>1</v>
      </c>
      <c r="S306" s="2" t="str">
        <f t="shared" si="25"/>
        <v>home</v>
      </c>
      <c r="T306" s="2" t="str">
        <f t="shared" si="24"/>
        <v>2017</v>
      </c>
    </row>
    <row r="307" spans="1:20">
      <c r="A307" t="s">
        <v>31</v>
      </c>
      <c r="B307" t="s">
        <v>355</v>
      </c>
      <c r="C307">
        <v>120</v>
      </c>
      <c r="D307" t="s">
        <v>356</v>
      </c>
      <c r="P307" s="2" t="str">
        <f t="shared" si="21"/>
        <v>Round 8</v>
      </c>
      <c r="Q307" s="2">
        <f t="shared" si="22"/>
        <v>1</v>
      </c>
      <c r="R307" s="2">
        <f t="shared" si="23"/>
        <v>1</v>
      </c>
      <c r="S307" s="2" t="str">
        <f t="shared" si="25"/>
        <v>away</v>
      </c>
      <c r="T307" s="2" t="str">
        <f t="shared" si="24"/>
        <v>2017</v>
      </c>
    </row>
    <row r="308" spans="1:20" hidden="1">
      <c r="A308" t="s">
        <v>357</v>
      </c>
      <c r="P308" s="2" t="str">
        <f t="shared" si="21"/>
        <v>Rd 8 Ladder</v>
      </c>
      <c r="Q308" s="2">
        <f t="shared" si="22"/>
        <v>0</v>
      </c>
      <c r="R308" s="2">
        <f t="shared" si="23"/>
        <v>0</v>
      </c>
      <c r="S308" s="2">
        <f t="shared" si="25"/>
        <v>0</v>
      </c>
      <c r="T308" s="2" t="str">
        <f t="shared" si="24"/>
        <v>2017</v>
      </c>
    </row>
    <row r="309" spans="1:20" hidden="1">
      <c r="A309" t="s">
        <v>68</v>
      </c>
      <c r="B309">
        <v>8</v>
      </c>
      <c r="C309">
        <v>24</v>
      </c>
      <c r="D309">
        <v>127.2</v>
      </c>
      <c r="P309" s="2" t="str">
        <f t="shared" si="21"/>
        <v>Rd 8 Ladder</v>
      </c>
      <c r="Q309" s="2">
        <f t="shared" si="22"/>
        <v>0</v>
      </c>
      <c r="R309" s="2">
        <f t="shared" si="23"/>
        <v>0</v>
      </c>
      <c r="S309" s="2">
        <f t="shared" si="25"/>
        <v>0</v>
      </c>
      <c r="T309" s="2" t="str">
        <f t="shared" si="24"/>
        <v>2017</v>
      </c>
    </row>
    <row r="310" spans="1:20" hidden="1">
      <c r="A310" t="s">
        <v>85</v>
      </c>
      <c r="B310">
        <v>8</v>
      </c>
      <c r="C310">
        <v>24</v>
      </c>
      <c r="D310">
        <v>120.5</v>
      </c>
      <c r="P310" s="2" t="str">
        <f t="shared" si="21"/>
        <v>Rd 8 Ladder</v>
      </c>
      <c r="Q310" s="2">
        <f t="shared" si="22"/>
        <v>0</v>
      </c>
      <c r="R310" s="2">
        <f t="shared" si="23"/>
        <v>0</v>
      </c>
      <c r="S310" s="2">
        <f t="shared" si="25"/>
        <v>0</v>
      </c>
      <c r="T310" s="2" t="str">
        <f t="shared" si="24"/>
        <v>2017</v>
      </c>
    </row>
    <row r="311" spans="1:20" hidden="1">
      <c r="A311" t="s">
        <v>71</v>
      </c>
      <c r="B311">
        <v>8</v>
      </c>
      <c r="C311">
        <v>24</v>
      </c>
      <c r="D311">
        <v>112.9</v>
      </c>
      <c r="P311" s="2" t="str">
        <f t="shared" si="21"/>
        <v>Rd 8 Ladder</v>
      </c>
      <c r="Q311" s="2">
        <f t="shared" si="22"/>
        <v>0</v>
      </c>
      <c r="R311" s="2">
        <f t="shared" si="23"/>
        <v>0</v>
      </c>
      <c r="S311" s="2">
        <f t="shared" si="25"/>
        <v>0</v>
      </c>
      <c r="T311" s="2" t="str">
        <f t="shared" si="24"/>
        <v>2017</v>
      </c>
    </row>
    <row r="312" spans="1:20" hidden="1">
      <c r="A312" t="s">
        <v>72</v>
      </c>
      <c r="B312">
        <v>8</v>
      </c>
      <c r="C312">
        <v>20</v>
      </c>
      <c r="D312">
        <v>150.80000000000001</v>
      </c>
      <c r="P312" s="2" t="str">
        <f t="shared" si="21"/>
        <v>Rd 8 Ladder</v>
      </c>
      <c r="Q312" s="2">
        <f t="shared" si="22"/>
        <v>0</v>
      </c>
      <c r="R312" s="2">
        <f t="shared" si="23"/>
        <v>0</v>
      </c>
      <c r="S312" s="2">
        <f t="shared" si="25"/>
        <v>0</v>
      </c>
      <c r="T312" s="2" t="str">
        <f t="shared" si="24"/>
        <v>2017</v>
      </c>
    </row>
    <row r="313" spans="1:20" hidden="1">
      <c r="A313" t="s">
        <v>69</v>
      </c>
      <c r="B313">
        <v>8</v>
      </c>
      <c r="C313">
        <v>20</v>
      </c>
      <c r="D313">
        <v>116.5</v>
      </c>
      <c r="P313" s="2" t="str">
        <f t="shared" si="21"/>
        <v>Rd 8 Ladder</v>
      </c>
      <c r="Q313" s="2">
        <f t="shared" si="22"/>
        <v>0</v>
      </c>
      <c r="R313" s="2">
        <f t="shared" si="23"/>
        <v>0</v>
      </c>
      <c r="S313" s="2">
        <f t="shared" si="25"/>
        <v>0</v>
      </c>
      <c r="T313" s="2" t="str">
        <f t="shared" si="24"/>
        <v>2017</v>
      </c>
    </row>
    <row r="314" spans="1:20" hidden="1">
      <c r="A314" t="s">
        <v>80</v>
      </c>
      <c r="B314">
        <v>8</v>
      </c>
      <c r="C314">
        <v>20</v>
      </c>
      <c r="D314">
        <v>110.7</v>
      </c>
      <c r="P314" s="2" t="str">
        <f t="shared" si="21"/>
        <v>Rd 8 Ladder</v>
      </c>
      <c r="Q314" s="2">
        <f t="shared" si="22"/>
        <v>0</v>
      </c>
      <c r="R314" s="2">
        <f t="shared" si="23"/>
        <v>0</v>
      </c>
      <c r="S314" s="2">
        <f t="shared" si="25"/>
        <v>0</v>
      </c>
      <c r="T314" s="2" t="str">
        <f t="shared" si="24"/>
        <v>2017</v>
      </c>
    </row>
    <row r="315" spans="1:20" hidden="1">
      <c r="A315" t="s">
        <v>70</v>
      </c>
      <c r="B315">
        <v>8</v>
      </c>
      <c r="C315">
        <v>20</v>
      </c>
      <c r="D315">
        <v>108.2</v>
      </c>
      <c r="P315" s="2" t="str">
        <f t="shared" si="21"/>
        <v>Rd 8 Ladder</v>
      </c>
      <c r="Q315" s="2">
        <f t="shared" si="22"/>
        <v>0</v>
      </c>
      <c r="R315" s="2">
        <f t="shared" si="23"/>
        <v>0</v>
      </c>
      <c r="S315" s="2">
        <f t="shared" si="25"/>
        <v>0</v>
      </c>
      <c r="T315" s="2" t="str">
        <f t="shared" si="24"/>
        <v>2017</v>
      </c>
    </row>
    <row r="316" spans="1:20" hidden="1">
      <c r="A316" t="s">
        <v>75</v>
      </c>
      <c r="B316">
        <v>8</v>
      </c>
      <c r="C316">
        <v>20</v>
      </c>
      <c r="D316">
        <v>107.8</v>
      </c>
      <c r="P316" s="2" t="str">
        <f t="shared" si="21"/>
        <v>Rd 8 Ladder</v>
      </c>
      <c r="Q316" s="2">
        <f t="shared" si="22"/>
        <v>0</v>
      </c>
      <c r="R316" s="2">
        <f t="shared" si="23"/>
        <v>0</v>
      </c>
      <c r="S316" s="2">
        <f t="shared" si="25"/>
        <v>0</v>
      </c>
      <c r="T316" s="2" t="str">
        <f t="shared" si="24"/>
        <v>2017</v>
      </c>
    </row>
    <row r="317" spans="1:20" hidden="1">
      <c r="A317" t="s">
        <v>84</v>
      </c>
      <c r="B317">
        <v>8</v>
      </c>
      <c r="C317">
        <v>20</v>
      </c>
      <c r="D317">
        <v>85.4</v>
      </c>
      <c r="P317" s="2" t="str">
        <f t="shared" si="21"/>
        <v>Rd 8 Ladder</v>
      </c>
      <c r="Q317" s="2">
        <f t="shared" si="22"/>
        <v>0</v>
      </c>
      <c r="R317" s="2">
        <f t="shared" si="23"/>
        <v>0</v>
      </c>
      <c r="S317" s="2">
        <f t="shared" si="25"/>
        <v>0</v>
      </c>
      <c r="T317" s="2" t="str">
        <f t="shared" si="24"/>
        <v>2017</v>
      </c>
    </row>
    <row r="318" spans="1:20" hidden="1">
      <c r="A318" t="s">
        <v>73</v>
      </c>
      <c r="B318">
        <v>8</v>
      </c>
      <c r="C318">
        <v>16</v>
      </c>
      <c r="D318">
        <v>111.9</v>
      </c>
      <c r="P318" s="2" t="str">
        <f t="shared" si="21"/>
        <v>Rd 8 Ladder</v>
      </c>
      <c r="Q318" s="2">
        <f t="shared" si="22"/>
        <v>0</v>
      </c>
      <c r="R318" s="2">
        <f t="shared" si="23"/>
        <v>0</v>
      </c>
      <c r="S318" s="2">
        <f t="shared" si="25"/>
        <v>0</v>
      </c>
      <c r="T318" s="2" t="str">
        <f t="shared" si="24"/>
        <v>2017</v>
      </c>
    </row>
    <row r="319" spans="1:20" hidden="1">
      <c r="A319" t="s">
        <v>74</v>
      </c>
      <c r="B319">
        <v>8</v>
      </c>
      <c r="C319">
        <v>16</v>
      </c>
      <c r="D319">
        <v>91.4</v>
      </c>
      <c r="P319" s="2" t="str">
        <f t="shared" si="21"/>
        <v>Rd 8 Ladder</v>
      </c>
      <c r="Q319" s="2">
        <f t="shared" si="22"/>
        <v>0</v>
      </c>
      <c r="R319" s="2">
        <f t="shared" si="23"/>
        <v>0</v>
      </c>
      <c r="S319" s="2">
        <f t="shared" si="25"/>
        <v>0</v>
      </c>
      <c r="T319" s="2" t="str">
        <f t="shared" si="24"/>
        <v>2017</v>
      </c>
    </row>
    <row r="320" spans="1:20" hidden="1">
      <c r="A320" t="s">
        <v>77</v>
      </c>
      <c r="B320">
        <v>8</v>
      </c>
      <c r="C320">
        <v>12</v>
      </c>
      <c r="D320">
        <v>86.2</v>
      </c>
      <c r="P320" s="2" t="str">
        <f t="shared" si="21"/>
        <v>Rd 8 Ladder</v>
      </c>
      <c r="Q320" s="2">
        <f t="shared" si="22"/>
        <v>0</v>
      </c>
      <c r="R320" s="2">
        <f t="shared" si="23"/>
        <v>0</v>
      </c>
      <c r="S320" s="2">
        <f t="shared" si="25"/>
        <v>0</v>
      </c>
      <c r="T320" s="2" t="str">
        <f t="shared" si="24"/>
        <v>2017</v>
      </c>
    </row>
    <row r="321" spans="1:20" hidden="1">
      <c r="A321" t="s">
        <v>83</v>
      </c>
      <c r="B321">
        <v>8</v>
      </c>
      <c r="C321">
        <v>12</v>
      </c>
      <c r="D321">
        <v>80.2</v>
      </c>
      <c r="P321" s="2" t="str">
        <f t="shared" si="21"/>
        <v>Rd 8 Ladder</v>
      </c>
      <c r="Q321" s="2">
        <f t="shared" si="22"/>
        <v>0</v>
      </c>
      <c r="R321" s="2">
        <f t="shared" si="23"/>
        <v>0</v>
      </c>
      <c r="S321" s="2">
        <f t="shared" si="25"/>
        <v>0</v>
      </c>
      <c r="T321" s="2" t="str">
        <f t="shared" si="24"/>
        <v>2017</v>
      </c>
    </row>
    <row r="322" spans="1:20" hidden="1">
      <c r="A322" t="s">
        <v>79</v>
      </c>
      <c r="B322">
        <v>8</v>
      </c>
      <c r="C322">
        <v>12</v>
      </c>
      <c r="D322">
        <v>76.5</v>
      </c>
      <c r="P322" s="2" t="str">
        <f t="shared" si="21"/>
        <v>Rd 8 Ladder</v>
      </c>
      <c r="Q322" s="2">
        <f t="shared" si="22"/>
        <v>0</v>
      </c>
      <c r="R322" s="2">
        <f t="shared" si="23"/>
        <v>0</v>
      </c>
      <c r="S322" s="2">
        <f t="shared" si="25"/>
        <v>0</v>
      </c>
      <c r="T322" s="2" t="str">
        <f t="shared" si="24"/>
        <v>2017</v>
      </c>
    </row>
    <row r="323" spans="1:20" hidden="1">
      <c r="A323" t="s">
        <v>81</v>
      </c>
      <c r="B323">
        <v>8</v>
      </c>
      <c r="C323">
        <v>8</v>
      </c>
      <c r="D323">
        <v>94.3</v>
      </c>
      <c r="P323" s="2" t="str">
        <f t="shared" ref="P323:P386" si="26">IF(AND($A323&lt;&gt;"",OR(ISNUMBER(FIND($O$2,$A323)),ISNUMBER(FIND($O$3,$A323)),ISNUMBER(FIND($O$6,$A323)),ISNUMBER(FIND($O$7,$A323)))),$A323,P322)</f>
        <v>Rd 8 Ladder</v>
      </c>
      <c r="Q323" s="2">
        <f t="shared" ref="Q323:Q386" si="27">IF(OR(LEFT($P323,3)="Rd ",LEFT($P323,5)="check",ISNUMBER(FIND("[Recent Form]",$P323))),0,1)</f>
        <v>0</v>
      </c>
      <c r="R323" s="2">
        <f t="shared" ref="R323:R386" si="28">IF(OR($B323="",LEFT($B323,7)="Rnd Att"),0,IF(OR(ISNUMBER(FIND("Round ",$P323)),ISNUMBER(FIND("Final",$P323))),1,0))</f>
        <v>0</v>
      </c>
      <c r="S323" s="2">
        <f t="shared" si="25"/>
        <v>0</v>
      </c>
      <c r="T323" s="2" t="str">
        <f t="shared" ref="T323:T386" si="29">IF(ISNUMBER(FIND("Season Scores and Results",$A323)),LEFT($A323,4),T322)</f>
        <v>2017</v>
      </c>
    </row>
    <row r="324" spans="1:20" hidden="1">
      <c r="A324" t="s">
        <v>82</v>
      </c>
      <c r="B324">
        <v>8</v>
      </c>
      <c r="C324">
        <v>8</v>
      </c>
      <c r="D324">
        <v>92.1</v>
      </c>
      <c r="P324" s="2" t="str">
        <f t="shared" si="26"/>
        <v>Rd 8 Ladder</v>
      </c>
      <c r="Q324" s="2">
        <f t="shared" si="27"/>
        <v>0</v>
      </c>
      <c r="R324" s="2">
        <f t="shared" si="28"/>
        <v>0</v>
      </c>
      <c r="S324" s="2">
        <f t="shared" si="25"/>
        <v>0</v>
      </c>
      <c r="T324" s="2" t="str">
        <f t="shared" si="29"/>
        <v>2017</v>
      </c>
    </row>
    <row r="325" spans="1:20" hidden="1">
      <c r="A325" t="s">
        <v>78</v>
      </c>
      <c r="B325">
        <v>8</v>
      </c>
      <c r="C325">
        <v>8</v>
      </c>
      <c r="D325">
        <v>91.4</v>
      </c>
      <c r="P325" s="2" t="str">
        <f t="shared" si="26"/>
        <v>Rd 8 Ladder</v>
      </c>
      <c r="Q325" s="2">
        <f t="shared" si="27"/>
        <v>0</v>
      </c>
      <c r="R325" s="2">
        <f t="shared" si="28"/>
        <v>0</v>
      </c>
      <c r="S325" s="2">
        <f t="shared" si="25"/>
        <v>0</v>
      </c>
      <c r="T325" s="2" t="str">
        <f t="shared" si="29"/>
        <v>2017</v>
      </c>
    </row>
    <row r="326" spans="1:20" hidden="1">
      <c r="A326" t="s">
        <v>76</v>
      </c>
      <c r="B326">
        <v>8</v>
      </c>
      <c r="C326">
        <v>4</v>
      </c>
      <c r="D326">
        <v>66.900000000000006</v>
      </c>
      <c r="P326" s="2" t="str">
        <f t="shared" si="26"/>
        <v>Rd 8 Ladder</v>
      </c>
      <c r="Q326" s="2">
        <f t="shared" si="27"/>
        <v>0</v>
      </c>
      <c r="R326" s="2">
        <f t="shared" si="28"/>
        <v>0</v>
      </c>
      <c r="S326" s="2">
        <f t="shared" si="25"/>
        <v>0</v>
      </c>
      <c r="T326" s="2" t="str">
        <f t="shared" si="29"/>
        <v>2017</v>
      </c>
    </row>
    <row r="327" spans="1:20" hidden="1">
      <c r="A327" t="s">
        <v>86</v>
      </c>
      <c r="P327" s="2" t="str">
        <f t="shared" si="26"/>
        <v>Rd 8 Ladder</v>
      </c>
      <c r="Q327" s="2">
        <f t="shared" si="27"/>
        <v>0</v>
      </c>
      <c r="R327" s="2">
        <f t="shared" si="28"/>
        <v>0</v>
      </c>
      <c r="S327" s="2">
        <f t="shared" si="25"/>
        <v>0</v>
      </c>
      <c r="T327" s="2" t="str">
        <f t="shared" si="29"/>
        <v>2017</v>
      </c>
    </row>
    <row r="328" spans="1:20" hidden="1">
      <c r="A328" t="s">
        <v>358</v>
      </c>
      <c r="B328" t="s">
        <v>359</v>
      </c>
      <c r="P328" s="2" t="str">
        <f t="shared" si="26"/>
        <v>Round 9</v>
      </c>
      <c r="Q328" s="2">
        <f t="shared" si="27"/>
        <v>1</v>
      </c>
      <c r="R328" s="2">
        <f t="shared" si="28"/>
        <v>0</v>
      </c>
      <c r="S328" s="2">
        <f t="shared" si="25"/>
        <v>0</v>
      </c>
      <c r="T328" s="2" t="str">
        <f t="shared" si="29"/>
        <v>2017</v>
      </c>
    </row>
    <row r="329" spans="1:20">
      <c r="A329" t="s">
        <v>64</v>
      </c>
      <c r="B329" t="s">
        <v>360</v>
      </c>
      <c r="C329">
        <v>104</v>
      </c>
      <c r="D329" t="s">
        <v>361</v>
      </c>
      <c r="P329" s="2" t="str">
        <f t="shared" si="26"/>
        <v>Round 9</v>
      </c>
      <c r="Q329" s="2">
        <f t="shared" si="27"/>
        <v>1</v>
      </c>
      <c r="R329" s="2">
        <f t="shared" si="28"/>
        <v>1</v>
      </c>
      <c r="S329" s="2" t="str">
        <f t="shared" si="25"/>
        <v>home</v>
      </c>
      <c r="T329" s="2" t="str">
        <f t="shared" si="29"/>
        <v>2017</v>
      </c>
    </row>
    <row r="330" spans="1:20">
      <c r="A330" t="s">
        <v>22</v>
      </c>
      <c r="B330" t="s">
        <v>362</v>
      </c>
      <c r="C330">
        <v>81</v>
      </c>
      <c r="D330" t="s">
        <v>363</v>
      </c>
      <c r="P330" s="2" t="str">
        <f t="shared" si="26"/>
        <v>Round 9</v>
      </c>
      <c r="Q330" s="2">
        <f t="shared" si="27"/>
        <v>1</v>
      </c>
      <c r="R330" s="2">
        <f t="shared" si="28"/>
        <v>1</v>
      </c>
      <c r="S330" s="2" t="str">
        <f t="shared" si="25"/>
        <v>away</v>
      </c>
      <c r="T330" s="2" t="str">
        <f t="shared" si="29"/>
        <v>2017</v>
      </c>
    </row>
    <row r="331" spans="1:20">
      <c r="A331" t="s">
        <v>25</v>
      </c>
      <c r="B331" t="s">
        <v>364</v>
      </c>
      <c r="C331">
        <v>68</v>
      </c>
      <c r="D331" t="s">
        <v>365</v>
      </c>
      <c r="P331" s="2" t="str">
        <f t="shared" si="26"/>
        <v>Round 9</v>
      </c>
      <c r="Q331" s="2">
        <f t="shared" si="27"/>
        <v>1</v>
      </c>
      <c r="R331" s="2">
        <f t="shared" si="28"/>
        <v>1</v>
      </c>
      <c r="S331" s="2" t="str">
        <f t="shared" si="25"/>
        <v>home</v>
      </c>
      <c r="T331" s="2" t="str">
        <f t="shared" si="29"/>
        <v>2017</v>
      </c>
    </row>
    <row r="332" spans="1:20">
      <c r="A332" t="s">
        <v>31</v>
      </c>
      <c r="B332" t="s">
        <v>366</v>
      </c>
      <c r="C332">
        <v>118</v>
      </c>
      <c r="D332" t="s">
        <v>367</v>
      </c>
      <c r="P332" s="2" t="str">
        <f t="shared" si="26"/>
        <v>Round 9</v>
      </c>
      <c r="Q332" s="2">
        <f t="shared" si="27"/>
        <v>1</v>
      </c>
      <c r="R332" s="2">
        <f t="shared" si="28"/>
        <v>1</v>
      </c>
      <c r="S332" s="2" t="str">
        <f t="shared" si="25"/>
        <v>away</v>
      </c>
      <c r="T332" s="2" t="str">
        <f t="shared" si="29"/>
        <v>2017</v>
      </c>
    </row>
    <row r="333" spans="1:20">
      <c r="A333" t="s">
        <v>58</v>
      </c>
      <c r="B333" t="s">
        <v>368</v>
      </c>
      <c r="C333">
        <v>78</v>
      </c>
      <c r="D333" t="s">
        <v>369</v>
      </c>
      <c r="P333" s="2" t="str">
        <f t="shared" si="26"/>
        <v>Round 9</v>
      </c>
      <c r="Q333" s="2">
        <f t="shared" si="27"/>
        <v>1</v>
      </c>
      <c r="R333" s="2">
        <f t="shared" si="28"/>
        <v>1</v>
      </c>
      <c r="S333" s="2" t="str">
        <f t="shared" si="25"/>
        <v>home</v>
      </c>
      <c r="T333" s="2" t="str">
        <f t="shared" si="29"/>
        <v>2017</v>
      </c>
    </row>
    <row r="334" spans="1:20">
      <c r="A334" t="s">
        <v>16</v>
      </c>
      <c r="B334" t="s">
        <v>370</v>
      </c>
      <c r="C334">
        <v>75</v>
      </c>
      <c r="D334" t="s">
        <v>337</v>
      </c>
      <c r="P334" s="2" t="str">
        <f t="shared" si="26"/>
        <v>Round 9</v>
      </c>
      <c r="Q334" s="2">
        <f t="shared" si="27"/>
        <v>1</v>
      </c>
      <c r="R334" s="2">
        <f t="shared" si="28"/>
        <v>1</v>
      </c>
      <c r="S334" s="2" t="str">
        <f t="shared" si="25"/>
        <v>away</v>
      </c>
      <c r="T334" s="2" t="str">
        <f t="shared" si="29"/>
        <v>2017</v>
      </c>
    </row>
    <row r="335" spans="1:20">
      <c r="A335" t="s">
        <v>46</v>
      </c>
      <c r="B335" t="s">
        <v>371</v>
      </c>
      <c r="C335">
        <v>60</v>
      </c>
      <c r="D335" t="s">
        <v>372</v>
      </c>
      <c r="P335" s="2" t="str">
        <f t="shared" si="26"/>
        <v>Round 9</v>
      </c>
      <c r="Q335" s="2">
        <f t="shared" si="27"/>
        <v>1</v>
      </c>
      <c r="R335" s="2">
        <f t="shared" si="28"/>
        <v>1</v>
      </c>
      <c r="S335" s="2" t="str">
        <f t="shared" si="25"/>
        <v>home</v>
      </c>
      <c r="T335" s="2" t="str">
        <f t="shared" si="29"/>
        <v>2017</v>
      </c>
    </row>
    <row r="336" spans="1:20">
      <c r="A336" t="s">
        <v>55</v>
      </c>
      <c r="B336" t="s">
        <v>373</v>
      </c>
      <c r="C336">
        <v>140</v>
      </c>
      <c r="D336" t="s">
        <v>374</v>
      </c>
      <c r="P336" s="2" t="str">
        <f t="shared" si="26"/>
        <v>Round 9</v>
      </c>
      <c r="Q336" s="2">
        <f t="shared" si="27"/>
        <v>1</v>
      </c>
      <c r="R336" s="2">
        <f t="shared" si="28"/>
        <v>1</v>
      </c>
      <c r="S336" s="2" t="str">
        <f t="shared" si="25"/>
        <v>away</v>
      </c>
      <c r="T336" s="2" t="str">
        <f t="shared" si="29"/>
        <v>2017</v>
      </c>
    </row>
    <row r="337" spans="1:20">
      <c r="A337" t="s">
        <v>19</v>
      </c>
      <c r="B337" t="s">
        <v>375</v>
      </c>
      <c r="C337">
        <v>90</v>
      </c>
      <c r="D337" t="s">
        <v>376</v>
      </c>
      <c r="P337" s="2" t="str">
        <f t="shared" si="26"/>
        <v>Round 9</v>
      </c>
      <c r="Q337" s="2">
        <f t="shared" si="27"/>
        <v>1</v>
      </c>
      <c r="R337" s="2">
        <f t="shared" si="28"/>
        <v>1</v>
      </c>
      <c r="S337" s="2" t="str">
        <f t="shared" si="25"/>
        <v>home</v>
      </c>
      <c r="T337" s="2" t="str">
        <f t="shared" si="29"/>
        <v>2017</v>
      </c>
    </row>
    <row r="338" spans="1:20">
      <c r="A338" t="s">
        <v>40</v>
      </c>
      <c r="B338" t="s">
        <v>377</v>
      </c>
      <c r="C338">
        <v>72</v>
      </c>
      <c r="D338" t="s">
        <v>378</v>
      </c>
      <c r="P338" s="2" t="str">
        <f t="shared" si="26"/>
        <v>Round 9</v>
      </c>
      <c r="Q338" s="2">
        <f t="shared" si="27"/>
        <v>1</v>
      </c>
      <c r="R338" s="2">
        <f t="shared" si="28"/>
        <v>1</v>
      </c>
      <c r="S338" s="2" t="str">
        <f t="shared" ref="S338:S401" si="30">IF(ISNUMBER(FIND("Bye",$B338)),0,IF($P338="Grand Final","n/a",IF(AND(Q338=1,R338=1),IF(ISNUMBER(FIND("Att: ",$D338)),"home","away"),0)))</f>
        <v>away</v>
      </c>
      <c r="T338" s="2" t="str">
        <f t="shared" si="29"/>
        <v>2017</v>
      </c>
    </row>
    <row r="339" spans="1:20">
      <c r="A339" t="s">
        <v>37</v>
      </c>
      <c r="B339" t="s">
        <v>379</v>
      </c>
      <c r="C339">
        <v>125</v>
      </c>
      <c r="D339" t="s">
        <v>380</v>
      </c>
      <c r="P339" s="2" t="str">
        <f t="shared" si="26"/>
        <v>Round 9</v>
      </c>
      <c r="Q339" s="2">
        <f t="shared" si="27"/>
        <v>1</v>
      </c>
      <c r="R339" s="2">
        <f t="shared" si="28"/>
        <v>1</v>
      </c>
      <c r="S339" s="2" t="str">
        <f t="shared" si="30"/>
        <v>home</v>
      </c>
      <c r="T339" s="2" t="str">
        <f t="shared" si="29"/>
        <v>2017</v>
      </c>
    </row>
    <row r="340" spans="1:20">
      <c r="A340" t="s">
        <v>52</v>
      </c>
      <c r="B340" t="s">
        <v>381</v>
      </c>
      <c r="C340">
        <v>64</v>
      </c>
      <c r="D340" t="s">
        <v>382</v>
      </c>
      <c r="P340" s="2" t="str">
        <f t="shared" si="26"/>
        <v>Round 9</v>
      </c>
      <c r="Q340" s="2">
        <f t="shared" si="27"/>
        <v>1</v>
      </c>
      <c r="R340" s="2">
        <f t="shared" si="28"/>
        <v>1</v>
      </c>
      <c r="S340" s="2" t="str">
        <f t="shared" si="30"/>
        <v>away</v>
      </c>
      <c r="T340" s="2" t="str">
        <f t="shared" si="29"/>
        <v>2017</v>
      </c>
    </row>
    <row r="341" spans="1:20">
      <c r="A341" t="s">
        <v>28</v>
      </c>
      <c r="B341" t="s">
        <v>383</v>
      </c>
      <c r="C341">
        <v>90</v>
      </c>
      <c r="D341" t="s">
        <v>384</v>
      </c>
      <c r="P341" s="2" t="str">
        <f t="shared" si="26"/>
        <v>Round 9</v>
      </c>
      <c r="Q341" s="2">
        <f t="shared" si="27"/>
        <v>1</v>
      </c>
      <c r="R341" s="2">
        <f t="shared" si="28"/>
        <v>1</v>
      </c>
      <c r="S341" s="2" t="str">
        <f t="shared" si="30"/>
        <v>home</v>
      </c>
      <c r="T341" s="2" t="str">
        <f t="shared" si="29"/>
        <v>2017</v>
      </c>
    </row>
    <row r="342" spans="1:20">
      <c r="A342" t="s">
        <v>49</v>
      </c>
      <c r="B342" t="s">
        <v>385</v>
      </c>
      <c r="C342">
        <v>104</v>
      </c>
      <c r="D342" t="s">
        <v>386</v>
      </c>
      <c r="P342" s="2" t="str">
        <f t="shared" si="26"/>
        <v>Round 9</v>
      </c>
      <c r="Q342" s="2">
        <f t="shared" si="27"/>
        <v>1</v>
      </c>
      <c r="R342" s="2">
        <f t="shared" si="28"/>
        <v>1</v>
      </c>
      <c r="S342" s="2" t="str">
        <f t="shared" si="30"/>
        <v>away</v>
      </c>
      <c r="T342" s="2" t="str">
        <f t="shared" si="29"/>
        <v>2017</v>
      </c>
    </row>
    <row r="343" spans="1:20">
      <c r="A343" t="s">
        <v>61</v>
      </c>
      <c r="B343" t="s">
        <v>387</v>
      </c>
      <c r="C343">
        <v>86</v>
      </c>
      <c r="D343" t="s">
        <v>388</v>
      </c>
      <c r="P343" s="2" t="str">
        <f t="shared" si="26"/>
        <v>Round 9</v>
      </c>
      <c r="Q343" s="2">
        <f t="shared" si="27"/>
        <v>1</v>
      </c>
      <c r="R343" s="2">
        <f t="shared" si="28"/>
        <v>1</v>
      </c>
      <c r="S343" s="2" t="str">
        <f t="shared" si="30"/>
        <v>home</v>
      </c>
      <c r="T343" s="2" t="str">
        <f t="shared" si="29"/>
        <v>2017</v>
      </c>
    </row>
    <row r="344" spans="1:20">
      <c r="A344" t="s">
        <v>13</v>
      </c>
      <c r="B344" t="s">
        <v>389</v>
      </c>
      <c r="C344">
        <v>51</v>
      </c>
      <c r="D344" t="s">
        <v>390</v>
      </c>
      <c r="P344" s="2" t="str">
        <f t="shared" si="26"/>
        <v>Round 9</v>
      </c>
      <c r="Q344" s="2">
        <f t="shared" si="27"/>
        <v>1</v>
      </c>
      <c r="R344" s="2">
        <f t="shared" si="28"/>
        <v>1</v>
      </c>
      <c r="S344" s="2" t="str">
        <f t="shared" si="30"/>
        <v>away</v>
      </c>
      <c r="T344" s="2" t="str">
        <f t="shared" si="29"/>
        <v>2017</v>
      </c>
    </row>
    <row r="345" spans="1:20" hidden="1">
      <c r="A345" t="s">
        <v>34</v>
      </c>
      <c r="B345" t="s">
        <v>391</v>
      </c>
      <c r="P345" s="2" t="str">
        <f t="shared" si="26"/>
        <v>Round 9</v>
      </c>
      <c r="Q345" s="2">
        <f t="shared" si="27"/>
        <v>1</v>
      </c>
      <c r="R345" s="2">
        <f t="shared" si="28"/>
        <v>1</v>
      </c>
      <c r="S345" s="2">
        <f t="shared" si="30"/>
        <v>0</v>
      </c>
      <c r="T345" s="2" t="str">
        <f t="shared" si="29"/>
        <v>2017</v>
      </c>
    </row>
    <row r="346" spans="1:20" hidden="1">
      <c r="A346" t="s">
        <v>43</v>
      </c>
      <c r="B346" t="s">
        <v>391</v>
      </c>
      <c r="P346" s="2" t="str">
        <f t="shared" si="26"/>
        <v>Round 9</v>
      </c>
      <c r="Q346" s="2">
        <f t="shared" si="27"/>
        <v>1</v>
      </c>
      <c r="R346" s="2">
        <f t="shared" si="28"/>
        <v>1</v>
      </c>
      <c r="S346" s="2">
        <f t="shared" si="30"/>
        <v>0</v>
      </c>
      <c r="T346" s="2" t="str">
        <f t="shared" si="29"/>
        <v>2017</v>
      </c>
    </row>
    <row r="347" spans="1:20" hidden="1">
      <c r="A347" t="s">
        <v>392</v>
      </c>
      <c r="P347" s="2" t="str">
        <f t="shared" si="26"/>
        <v>Rd 9 Ladder</v>
      </c>
      <c r="Q347" s="2">
        <f t="shared" si="27"/>
        <v>0</v>
      </c>
      <c r="R347" s="2">
        <f t="shared" si="28"/>
        <v>0</v>
      </c>
      <c r="S347" s="2">
        <f t="shared" si="30"/>
        <v>0</v>
      </c>
      <c r="T347" s="2" t="str">
        <f t="shared" si="29"/>
        <v>2017</v>
      </c>
    </row>
    <row r="348" spans="1:20" hidden="1">
      <c r="A348" t="s">
        <v>68</v>
      </c>
      <c r="B348">
        <v>9</v>
      </c>
      <c r="C348">
        <v>28</v>
      </c>
      <c r="D348">
        <v>135.1</v>
      </c>
      <c r="P348" s="2" t="str">
        <f t="shared" si="26"/>
        <v>Rd 9 Ladder</v>
      </c>
      <c r="Q348" s="2">
        <f t="shared" si="27"/>
        <v>0</v>
      </c>
      <c r="R348" s="2">
        <f t="shared" si="28"/>
        <v>0</v>
      </c>
      <c r="S348" s="2">
        <f t="shared" si="30"/>
        <v>0</v>
      </c>
      <c r="T348" s="2" t="str">
        <f t="shared" si="29"/>
        <v>2017</v>
      </c>
    </row>
    <row r="349" spans="1:20" hidden="1">
      <c r="A349" t="s">
        <v>85</v>
      </c>
      <c r="B349">
        <v>9</v>
      </c>
      <c r="C349">
        <v>28</v>
      </c>
      <c r="D349">
        <v>118.9</v>
      </c>
      <c r="P349" s="2" t="str">
        <f t="shared" si="26"/>
        <v>Rd 9 Ladder</v>
      </c>
      <c r="Q349" s="2">
        <f t="shared" si="27"/>
        <v>0</v>
      </c>
      <c r="R349" s="2">
        <f t="shared" si="28"/>
        <v>0</v>
      </c>
      <c r="S349" s="2">
        <f t="shared" si="30"/>
        <v>0</v>
      </c>
      <c r="T349" s="2" t="str">
        <f t="shared" si="29"/>
        <v>2017</v>
      </c>
    </row>
    <row r="350" spans="1:20" hidden="1">
      <c r="A350" t="s">
        <v>69</v>
      </c>
      <c r="B350">
        <v>9</v>
      </c>
      <c r="C350">
        <v>24</v>
      </c>
      <c r="D350">
        <v>117.6</v>
      </c>
      <c r="P350" s="2" t="str">
        <f t="shared" si="26"/>
        <v>Rd 9 Ladder</v>
      </c>
      <c r="Q350" s="2">
        <f t="shared" si="27"/>
        <v>0</v>
      </c>
      <c r="R350" s="2">
        <f t="shared" si="28"/>
        <v>0</v>
      </c>
      <c r="S350" s="2">
        <f t="shared" si="30"/>
        <v>0</v>
      </c>
      <c r="T350" s="2" t="str">
        <f t="shared" si="29"/>
        <v>2017</v>
      </c>
    </row>
    <row r="351" spans="1:20" hidden="1">
      <c r="A351" t="s">
        <v>71</v>
      </c>
      <c r="B351">
        <v>9</v>
      </c>
      <c r="C351">
        <v>24</v>
      </c>
      <c r="D351">
        <v>103.2</v>
      </c>
      <c r="P351" s="2" t="str">
        <f t="shared" si="26"/>
        <v>Rd 9 Ladder</v>
      </c>
      <c r="Q351" s="2">
        <f t="shared" si="27"/>
        <v>0</v>
      </c>
      <c r="R351" s="2">
        <f t="shared" si="28"/>
        <v>0</v>
      </c>
      <c r="S351" s="2">
        <f t="shared" si="30"/>
        <v>0</v>
      </c>
      <c r="T351" s="2" t="str">
        <f t="shared" si="29"/>
        <v>2017</v>
      </c>
    </row>
    <row r="352" spans="1:20" hidden="1">
      <c r="A352" t="s">
        <v>84</v>
      </c>
      <c r="B352">
        <v>9</v>
      </c>
      <c r="C352">
        <v>24</v>
      </c>
      <c r="D352">
        <v>90.6</v>
      </c>
      <c r="P352" s="2" t="str">
        <f t="shared" si="26"/>
        <v>Rd 9 Ladder</v>
      </c>
      <c r="Q352" s="2">
        <f t="shared" si="27"/>
        <v>0</v>
      </c>
      <c r="R352" s="2">
        <f t="shared" si="28"/>
        <v>0</v>
      </c>
      <c r="S352" s="2">
        <f t="shared" si="30"/>
        <v>0</v>
      </c>
      <c r="T352" s="2" t="str">
        <f t="shared" si="29"/>
        <v>2017</v>
      </c>
    </row>
    <row r="353" spans="1:20" hidden="1">
      <c r="A353" t="s">
        <v>72</v>
      </c>
      <c r="B353">
        <v>8</v>
      </c>
      <c r="C353">
        <v>20</v>
      </c>
      <c r="D353">
        <v>150.80000000000001</v>
      </c>
      <c r="P353" s="2" t="str">
        <f t="shared" si="26"/>
        <v>Rd 9 Ladder</v>
      </c>
      <c r="Q353" s="2">
        <f t="shared" si="27"/>
        <v>0</v>
      </c>
      <c r="R353" s="2">
        <f t="shared" si="28"/>
        <v>0</v>
      </c>
      <c r="S353" s="2">
        <f t="shared" si="30"/>
        <v>0</v>
      </c>
      <c r="T353" s="2" t="str">
        <f t="shared" si="29"/>
        <v>2017</v>
      </c>
    </row>
    <row r="354" spans="1:20" hidden="1">
      <c r="A354" t="s">
        <v>70</v>
      </c>
      <c r="B354">
        <v>9</v>
      </c>
      <c r="C354">
        <v>20</v>
      </c>
      <c r="D354">
        <v>107</v>
      </c>
      <c r="P354" s="2" t="str">
        <f t="shared" si="26"/>
        <v>Rd 9 Ladder</v>
      </c>
      <c r="Q354" s="2">
        <f t="shared" si="27"/>
        <v>0</v>
      </c>
      <c r="R354" s="2">
        <f t="shared" si="28"/>
        <v>0</v>
      </c>
      <c r="S354" s="2">
        <f t="shared" si="30"/>
        <v>0</v>
      </c>
      <c r="T354" s="2" t="str">
        <f t="shared" si="29"/>
        <v>2017</v>
      </c>
    </row>
    <row r="355" spans="1:20" hidden="1">
      <c r="A355" t="s">
        <v>75</v>
      </c>
      <c r="B355">
        <v>9</v>
      </c>
      <c r="C355">
        <v>20</v>
      </c>
      <c r="D355">
        <v>103.7</v>
      </c>
      <c r="P355" s="2" t="str">
        <f t="shared" si="26"/>
        <v>Rd 9 Ladder</v>
      </c>
      <c r="Q355" s="2">
        <f t="shared" si="27"/>
        <v>0</v>
      </c>
      <c r="R355" s="2">
        <f t="shared" si="28"/>
        <v>0</v>
      </c>
      <c r="S355" s="2">
        <f t="shared" si="30"/>
        <v>0</v>
      </c>
      <c r="T355" s="2" t="str">
        <f t="shared" si="29"/>
        <v>2017</v>
      </c>
    </row>
    <row r="356" spans="1:20" hidden="1">
      <c r="A356" t="s">
        <v>80</v>
      </c>
      <c r="B356">
        <v>9</v>
      </c>
      <c r="C356">
        <v>20</v>
      </c>
      <c r="D356">
        <v>103.1</v>
      </c>
      <c r="P356" s="2" t="str">
        <f t="shared" si="26"/>
        <v>Rd 9 Ladder</v>
      </c>
      <c r="Q356" s="2">
        <f t="shared" si="27"/>
        <v>0</v>
      </c>
      <c r="R356" s="2">
        <f t="shared" si="28"/>
        <v>0</v>
      </c>
      <c r="S356" s="2">
        <f t="shared" si="30"/>
        <v>0</v>
      </c>
      <c r="T356" s="2" t="str">
        <f t="shared" si="29"/>
        <v>2017</v>
      </c>
    </row>
    <row r="357" spans="1:20" hidden="1">
      <c r="A357" t="s">
        <v>74</v>
      </c>
      <c r="B357">
        <v>9</v>
      </c>
      <c r="C357">
        <v>20</v>
      </c>
      <c r="D357">
        <v>99.2</v>
      </c>
      <c r="P357" s="2" t="str">
        <f t="shared" si="26"/>
        <v>Rd 9 Ladder</v>
      </c>
      <c r="Q357" s="2">
        <f t="shared" si="27"/>
        <v>0</v>
      </c>
      <c r="R357" s="2">
        <f t="shared" si="28"/>
        <v>0</v>
      </c>
      <c r="S357" s="2">
        <f t="shared" si="30"/>
        <v>0</v>
      </c>
      <c r="T357" s="2" t="str">
        <f t="shared" si="29"/>
        <v>2017</v>
      </c>
    </row>
    <row r="358" spans="1:20" hidden="1">
      <c r="A358" t="s">
        <v>73</v>
      </c>
      <c r="B358">
        <v>9</v>
      </c>
      <c r="C358">
        <v>16</v>
      </c>
      <c r="D358">
        <v>108.6</v>
      </c>
      <c r="P358" s="2" t="str">
        <f t="shared" si="26"/>
        <v>Rd 9 Ladder</v>
      </c>
      <c r="Q358" s="2">
        <f t="shared" si="27"/>
        <v>0</v>
      </c>
      <c r="R358" s="2">
        <f t="shared" si="28"/>
        <v>0</v>
      </c>
      <c r="S358" s="2">
        <f t="shared" si="30"/>
        <v>0</v>
      </c>
      <c r="T358" s="2" t="str">
        <f t="shared" si="29"/>
        <v>2017</v>
      </c>
    </row>
    <row r="359" spans="1:20" hidden="1">
      <c r="A359" t="s">
        <v>81</v>
      </c>
      <c r="B359">
        <v>9</v>
      </c>
      <c r="C359">
        <v>12</v>
      </c>
      <c r="D359">
        <v>100.9</v>
      </c>
      <c r="P359" s="2" t="str">
        <f t="shared" si="26"/>
        <v>Rd 9 Ladder</v>
      </c>
      <c r="Q359" s="2">
        <f t="shared" si="27"/>
        <v>0</v>
      </c>
      <c r="R359" s="2">
        <f t="shared" si="28"/>
        <v>0</v>
      </c>
      <c r="S359" s="2">
        <f t="shared" si="30"/>
        <v>0</v>
      </c>
      <c r="T359" s="2" t="str">
        <f t="shared" si="29"/>
        <v>2017</v>
      </c>
    </row>
    <row r="360" spans="1:20" hidden="1">
      <c r="A360" t="s">
        <v>78</v>
      </c>
      <c r="B360">
        <v>9</v>
      </c>
      <c r="C360">
        <v>12</v>
      </c>
      <c r="D360">
        <v>94.5</v>
      </c>
      <c r="P360" s="2" t="str">
        <f t="shared" si="26"/>
        <v>Rd 9 Ladder</v>
      </c>
      <c r="Q360" s="2">
        <f t="shared" si="27"/>
        <v>0</v>
      </c>
      <c r="R360" s="2">
        <f t="shared" si="28"/>
        <v>0</v>
      </c>
      <c r="S360" s="2">
        <f t="shared" si="30"/>
        <v>0</v>
      </c>
      <c r="T360" s="2" t="str">
        <f t="shared" si="29"/>
        <v>2017</v>
      </c>
    </row>
    <row r="361" spans="1:20" hidden="1">
      <c r="A361" t="s">
        <v>82</v>
      </c>
      <c r="B361">
        <v>9</v>
      </c>
      <c r="C361">
        <v>12</v>
      </c>
      <c r="D361">
        <v>94.5</v>
      </c>
      <c r="P361" s="2" t="str">
        <f t="shared" si="26"/>
        <v>Rd 9 Ladder</v>
      </c>
      <c r="Q361" s="2">
        <f t="shared" si="27"/>
        <v>0</v>
      </c>
      <c r="R361" s="2">
        <f t="shared" si="28"/>
        <v>0</v>
      </c>
      <c r="S361" s="2">
        <f t="shared" si="30"/>
        <v>0</v>
      </c>
      <c r="T361" s="2" t="str">
        <f t="shared" si="29"/>
        <v>2017</v>
      </c>
    </row>
    <row r="362" spans="1:20" hidden="1">
      <c r="A362" t="s">
        <v>77</v>
      </c>
      <c r="B362">
        <v>8</v>
      </c>
      <c r="C362">
        <v>12</v>
      </c>
      <c r="D362">
        <v>86.2</v>
      </c>
      <c r="P362" s="2" t="str">
        <f t="shared" si="26"/>
        <v>Rd 9 Ladder</v>
      </c>
      <c r="Q362" s="2">
        <f t="shared" si="27"/>
        <v>0</v>
      </c>
      <c r="R362" s="2">
        <f t="shared" si="28"/>
        <v>0</v>
      </c>
      <c r="S362" s="2">
        <f t="shared" si="30"/>
        <v>0</v>
      </c>
      <c r="T362" s="2" t="str">
        <f t="shared" si="29"/>
        <v>2017</v>
      </c>
    </row>
    <row r="363" spans="1:20" hidden="1">
      <c r="A363" t="s">
        <v>83</v>
      </c>
      <c r="B363">
        <v>9</v>
      </c>
      <c r="C363">
        <v>12</v>
      </c>
      <c r="D363">
        <v>78</v>
      </c>
      <c r="P363" s="2" t="str">
        <f t="shared" si="26"/>
        <v>Rd 9 Ladder</v>
      </c>
      <c r="Q363" s="2">
        <f t="shared" si="27"/>
        <v>0</v>
      </c>
      <c r="R363" s="2">
        <f t="shared" si="28"/>
        <v>0</v>
      </c>
      <c r="S363" s="2">
        <f t="shared" si="30"/>
        <v>0</v>
      </c>
      <c r="T363" s="2" t="str">
        <f t="shared" si="29"/>
        <v>2017</v>
      </c>
    </row>
    <row r="364" spans="1:20" hidden="1">
      <c r="A364" t="s">
        <v>79</v>
      </c>
      <c r="B364">
        <v>9</v>
      </c>
      <c r="C364">
        <v>12</v>
      </c>
      <c r="D364">
        <v>76.8</v>
      </c>
      <c r="P364" s="2" t="str">
        <f t="shared" si="26"/>
        <v>Rd 9 Ladder</v>
      </c>
      <c r="Q364" s="2">
        <f t="shared" si="27"/>
        <v>0</v>
      </c>
      <c r="R364" s="2">
        <f t="shared" si="28"/>
        <v>0</v>
      </c>
      <c r="S364" s="2">
        <f t="shared" si="30"/>
        <v>0</v>
      </c>
      <c r="T364" s="2" t="str">
        <f t="shared" si="29"/>
        <v>2017</v>
      </c>
    </row>
    <row r="365" spans="1:20" hidden="1">
      <c r="A365" t="s">
        <v>76</v>
      </c>
      <c r="B365">
        <v>9</v>
      </c>
      <c r="C365">
        <v>4</v>
      </c>
      <c r="D365">
        <v>63.9</v>
      </c>
      <c r="P365" s="2" t="str">
        <f t="shared" si="26"/>
        <v>Rd 9 Ladder</v>
      </c>
      <c r="Q365" s="2">
        <f t="shared" si="27"/>
        <v>0</v>
      </c>
      <c r="R365" s="2">
        <f t="shared" si="28"/>
        <v>0</v>
      </c>
      <c r="S365" s="2">
        <f t="shared" si="30"/>
        <v>0</v>
      </c>
      <c r="T365" s="2" t="str">
        <f t="shared" si="29"/>
        <v>2017</v>
      </c>
    </row>
    <row r="366" spans="1:20" hidden="1">
      <c r="A366" t="s">
        <v>86</v>
      </c>
      <c r="P366" s="2" t="str">
        <f t="shared" si="26"/>
        <v>Rd 9 Ladder</v>
      </c>
      <c r="Q366" s="2">
        <f t="shared" si="27"/>
        <v>0</v>
      </c>
      <c r="R366" s="2">
        <f t="shared" si="28"/>
        <v>0</v>
      </c>
      <c r="S366" s="2">
        <f t="shared" si="30"/>
        <v>0</v>
      </c>
      <c r="T366" s="2" t="str">
        <f t="shared" si="29"/>
        <v>2017</v>
      </c>
    </row>
    <row r="367" spans="1:20" hidden="1">
      <c r="A367" t="s">
        <v>393</v>
      </c>
      <c r="B367" t="s">
        <v>394</v>
      </c>
      <c r="P367" s="2" t="str">
        <f t="shared" si="26"/>
        <v>Round 10</v>
      </c>
      <c r="Q367" s="2">
        <f t="shared" si="27"/>
        <v>1</v>
      </c>
      <c r="R367" s="2">
        <f t="shared" si="28"/>
        <v>0</v>
      </c>
      <c r="S367" s="2">
        <f t="shared" si="30"/>
        <v>0</v>
      </c>
      <c r="T367" s="2" t="str">
        <f t="shared" si="29"/>
        <v>2017</v>
      </c>
    </row>
    <row r="368" spans="1:20">
      <c r="A368" t="s">
        <v>64</v>
      </c>
      <c r="B368" t="s">
        <v>395</v>
      </c>
      <c r="C368">
        <v>81</v>
      </c>
      <c r="D368" t="s">
        <v>396</v>
      </c>
      <c r="P368" s="2" t="str">
        <f t="shared" si="26"/>
        <v>Round 10</v>
      </c>
      <c r="Q368" s="2">
        <f t="shared" si="27"/>
        <v>1</v>
      </c>
      <c r="R368" s="2">
        <f t="shared" si="28"/>
        <v>1</v>
      </c>
      <c r="S368" s="2" t="str">
        <f t="shared" si="30"/>
        <v>home</v>
      </c>
      <c r="T368" s="2" t="str">
        <f t="shared" si="29"/>
        <v>2017</v>
      </c>
    </row>
    <row r="369" spans="1:20">
      <c r="A369" t="s">
        <v>34</v>
      </c>
      <c r="B369" t="s">
        <v>397</v>
      </c>
      <c r="C369">
        <v>79</v>
      </c>
      <c r="D369" t="s">
        <v>398</v>
      </c>
      <c r="P369" s="2" t="str">
        <f t="shared" si="26"/>
        <v>Round 10</v>
      </c>
      <c r="Q369" s="2">
        <f t="shared" si="27"/>
        <v>1</v>
      </c>
      <c r="R369" s="2">
        <f t="shared" si="28"/>
        <v>1</v>
      </c>
      <c r="S369" s="2" t="str">
        <f t="shared" si="30"/>
        <v>away</v>
      </c>
      <c r="T369" s="2" t="str">
        <f t="shared" si="29"/>
        <v>2017</v>
      </c>
    </row>
    <row r="370" spans="1:20">
      <c r="A370" t="s">
        <v>31</v>
      </c>
      <c r="B370" t="s">
        <v>399</v>
      </c>
      <c r="C370">
        <v>75</v>
      </c>
      <c r="D370" t="s">
        <v>400</v>
      </c>
      <c r="P370" s="2" t="str">
        <f t="shared" si="26"/>
        <v>Round 10</v>
      </c>
      <c r="Q370" s="2">
        <f t="shared" si="27"/>
        <v>1</v>
      </c>
      <c r="R370" s="2">
        <f t="shared" si="28"/>
        <v>1</v>
      </c>
      <c r="S370" s="2" t="str">
        <f t="shared" si="30"/>
        <v>home</v>
      </c>
      <c r="T370" s="2" t="str">
        <f t="shared" si="29"/>
        <v>2017</v>
      </c>
    </row>
    <row r="371" spans="1:20">
      <c r="A371" t="s">
        <v>40</v>
      </c>
      <c r="B371" t="s">
        <v>401</v>
      </c>
      <c r="C371">
        <v>81</v>
      </c>
      <c r="D371" t="s">
        <v>402</v>
      </c>
      <c r="P371" s="2" t="str">
        <f t="shared" si="26"/>
        <v>Round 10</v>
      </c>
      <c r="Q371" s="2">
        <f t="shared" si="27"/>
        <v>1</v>
      </c>
      <c r="R371" s="2">
        <f t="shared" si="28"/>
        <v>1</v>
      </c>
      <c r="S371" s="2" t="str">
        <f t="shared" si="30"/>
        <v>away</v>
      </c>
      <c r="T371" s="2" t="str">
        <f t="shared" si="29"/>
        <v>2017</v>
      </c>
    </row>
    <row r="372" spans="1:20">
      <c r="A372" t="s">
        <v>22</v>
      </c>
      <c r="B372" t="s">
        <v>403</v>
      </c>
      <c r="C372">
        <v>90</v>
      </c>
      <c r="D372" t="s">
        <v>404</v>
      </c>
      <c r="P372" s="2" t="str">
        <f t="shared" si="26"/>
        <v>Round 10</v>
      </c>
      <c r="Q372" s="2">
        <f t="shared" si="27"/>
        <v>1</v>
      </c>
      <c r="R372" s="2">
        <f t="shared" si="28"/>
        <v>1</v>
      </c>
      <c r="S372" s="2" t="str">
        <f t="shared" si="30"/>
        <v>home</v>
      </c>
      <c r="T372" s="2" t="str">
        <f t="shared" si="29"/>
        <v>2017</v>
      </c>
    </row>
    <row r="373" spans="1:20">
      <c r="A373" t="s">
        <v>25</v>
      </c>
      <c r="B373" t="s">
        <v>405</v>
      </c>
      <c r="C373">
        <v>50</v>
      </c>
      <c r="D373" t="s">
        <v>406</v>
      </c>
      <c r="P373" s="2" t="str">
        <f t="shared" si="26"/>
        <v>Round 10</v>
      </c>
      <c r="Q373" s="2">
        <f t="shared" si="27"/>
        <v>1</v>
      </c>
      <c r="R373" s="2">
        <f t="shared" si="28"/>
        <v>1</v>
      </c>
      <c r="S373" s="2" t="str">
        <f t="shared" si="30"/>
        <v>away</v>
      </c>
      <c r="T373" s="2" t="str">
        <f t="shared" si="29"/>
        <v>2017</v>
      </c>
    </row>
    <row r="374" spans="1:20">
      <c r="A374" t="s">
        <v>28</v>
      </c>
      <c r="B374" t="s">
        <v>407</v>
      </c>
      <c r="C374">
        <v>122</v>
      </c>
      <c r="D374" t="s">
        <v>408</v>
      </c>
      <c r="P374" s="2" t="str">
        <f t="shared" si="26"/>
        <v>Round 10</v>
      </c>
      <c r="Q374" s="2">
        <f t="shared" si="27"/>
        <v>1</v>
      </c>
      <c r="R374" s="2">
        <f t="shared" si="28"/>
        <v>1</v>
      </c>
      <c r="S374" s="2" t="str">
        <f t="shared" si="30"/>
        <v>home</v>
      </c>
      <c r="T374" s="2" t="str">
        <f t="shared" si="29"/>
        <v>2017</v>
      </c>
    </row>
    <row r="375" spans="1:20">
      <c r="A375" t="s">
        <v>43</v>
      </c>
      <c r="B375" t="s">
        <v>409</v>
      </c>
      <c r="C375">
        <v>87</v>
      </c>
      <c r="D375" t="s">
        <v>410</v>
      </c>
      <c r="P375" s="2" t="str">
        <f t="shared" si="26"/>
        <v>Round 10</v>
      </c>
      <c r="Q375" s="2">
        <f t="shared" si="27"/>
        <v>1</v>
      </c>
      <c r="R375" s="2">
        <f t="shared" si="28"/>
        <v>1</v>
      </c>
      <c r="S375" s="2" t="str">
        <f t="shared" si="30"/>
        <v>away</v>
      </c>
      <c r="T375" s="2" t="str">
        <f t="shared" si="29"/>
        <v>2017</v>
      </c>
    </row>
    <row r="376" spans="1:20">
      <c r="A376" t="s">
        <v>16</v>
      </c>
      <c r="B376" t="s">
        <v>411</v>
      </c>
      <c r="C376">
        <v>81</v>
      </c>
      <c r="D376" t="s">
        <v>412</v>
      </c>
      <c r="P376" s="2" t="str">
        <f t="shared" si="26"/>
        <v>Round 10</v>
      </c>
      <c r="Q376" s="2">
        <f t="shared" si="27"/>
        <v>1</v>
      </c>
      <c r="R376" s="2">
        <f t="shared" si="28"/>
        <v>1</v>
      </c>
      <c r="S376" s="2" t="str">
        <f t="shared" si="30"/>
        <v>home</v>
      </c>
      <c r="T376" s="2" t="str">
        <f t="shared" si="29"/>
        <v>2017</v>
      </c>
    </row>
    <row r="377" spans="1:20">
      <c r="A377" t="s">
        <v>37</v>
      </c>
      <c r="B377" t="s">
        <v>413</v>
      </c>
      <c r="C377">
        <v>66</v>
      </c>
      <c r="D377" t="s">
        <v>414</v>
      </c>
      <c r="P377" s="2" t="str">
        <f t="shared" si="26"/>
        <v>Round 10</v>
      </c>
      <c r="Q377" s="2">
        <f t="shared" si="27"/>
        <v>1</v>
      </c>
      <c r="R377" s="2">
        <f t="shared" si="28"/>
        <v>1</v>
      </c>
      <c r="S377" s="2" t="str">
        <f t="shared" si="30"/>
        <v>away</v>
      </c>
      <c r="T377" s="2" t="str">
        <f t="shared" si="29"/>
        <v>2017</v>
      </c>
    </row>
    <row r="378" spans="1:20">
      <c r="A378" t="s">
        <v>55</v>
      </c>
      <c r="B378" t="s">
        <v>415</v>
      </c>
      <c r="C378">
        <v>143</v>
      </c>
      <c r="D378" t="s">
        <v>416</v>
      </c>
      <c r="P378" s="2" t="str">
        <f t="shared" si="26"/>
        <v>Round 10</v>
      </c>
      <c r="Q378" s="2">
        <f t="shared" si="27"/>
        <v>1</v>
      </c>
      <c r="R378" s="2">
        <f t="shared" si="28"/>
        <v>1</v>
      </c>
      <c r="S378" s="2" t="str">
        <f t="shared" si="30"/>
        <v>home</v>
      </c>
      <c r="T378" s="2" t="str">
        <f t="shared" si="29"/>
        <v>2017</v>
      </c>
    </row>
    <row r="379" spans="1:20">
      <c r="A379" t="s">
        <v>61</v>
      </c>
      <c r="B379" t="s">
        <v>417</v>
      </c>
      <c r="C379">
        <v>43</v>
      </c>
      <c r="D379" t="s">
        <v>418</v>
      </c>
      <c r="P379" s="2" t="str">
        <f t="shared" si="26"/>
        <v>Round 10</v>
      </c>
      <c r="Q379" s="2">
        <f t="shared" si="27"/>
        <v>1</v>
      </c>
      <c r="R379" s="2">
        <f t="shared" si="28"/>
        <v>1</v>
      </c>
      <c r="S379" s="2" t="str">
        <f t="shared" si="30"/>
        <v>away</v>
      </c>
      <c r="T379" s="2" t="str">
        <f t="shared" si="29"/>
        <v>2017</v>
      </c>
    </row>
    <row r="380" spans="1:20">
      <c r="A380" t="s">
        <v>19</v>
      </c>
      <c r="B380" t="s">
        <v>419</v>
      </c>
      <c r="C380">
        <v>129</v>
      </c>
      <c r="D380" t="s">
        <v>420</v>
      </c>
      <c r="P380" s="2" t="str">
        <f t="shared" si="26"/>
        <v>Round 10</v>
      </c>
      <c r="Q380" s="2">
        <f t="shared" si="27"/>
        <v>1</v>
      </c>
      <c r="R380" s="2">
        <f t="shared" si="28"/>
        <v>1</v>
      </c>
      <c r="S380" s="2" t="str">
        <f t="shared" si="30"/>
        <v>home</v>
      </c>
      <c r="T380" s="2" t="str">
        <f t="shared" si="29"/>
        <v>2017</v>
      </c>
    </row>
    <row r="381" spans="1:20">
      <c r="A381" t="s">
        <v>46</v>
      </c>
      <c r="B381" t="s">
        <v>421</v>
      </c>
      <c r="C381">
        <v>84</v>
      </c>
      <c r="D381" t="s">
        <v>422</v>
      </c>
      <c r="P381" s="2" t="str">
        <f t="shared" si="26"/>
        <v>Round 10</v>
      </c>
      <c r="Q381" s="2">
        <f t="shared" si="27"/>
        <v>1</v>
      </c>
      <c r="R381" s="2">
        <f t="shared" si="28"/>
        <v>1</v>
      </c>
      <c r="S381" s="2" t="str">
        <f t="shared" si="30"/>
        <v>away</v>
      </c>
      <c r="T381" s="2" t="str">
        <f t="shared" si="29"/>
        <v>2017</v>
      </c>
    </row>
    <row r="382" spans="1:20">
      <c r="A382" t="s">
        <v>13</v>
      </c>
      <c r="B382" t="s">
        <v>423</v>
      </c>
      <c r="C382">
        <v>96</v>
      </c>
      <c r="D382" t="s">
        <v>424</v>
      </c>
      <c r="P382" s="2" t="str">
        <f t="shared" si="26"/>
        <v>Round 10</v>
      </c>
      <c r="Q382" s="2">
        <f t="shared" si="27"/>
        <v>1</v>
      </c>
      <c r="R382" s="2">
        <f t="shared" si="28"/>
        <v>1</v>
      </c>
      <c r="S382" s="2" t="str">
        <f t="shared" si="30"/>
        <v>home</v>
      </c>
      <c r="T382" s="2" t="str">
        <f t="shared" si="29"/>
        <v>2017</v>
      </c>
    </row>
    <row r="383" spans="1:20">
      <c r="A383" t="s">
        <v>49</v>
      </c>
      <c r="B383" t="s">
        <v>425</v>
      </c>
      <c r="C383">
        <v>113</v>
      </c>
      <c r="D383" t="s">
        <v>426</v>
      </c>
      <c r="P383" s="2" t="str">
        <f t="shared" si="26"/>
        <v>Round 10</v>
      </c>
      <c r="Q383" s="2">
        <f t="shared" si="27"/>
        <v>1</v>
      </c>
      <c r="R383" s="2">
        <f t="shared" si="28"/>
        <v>1</v>
      </c>
      <c r="S383" s="2" t="str">
        <f t="shared" si="30"/>
        <v>away</v>
      </c>
      <c r="T383" s="2" t="str">
        <f t="shared" si="29"/>
        <v>2017</v>
      </c>
    </row>
    <row r="384" spans="1:20">
      <c r="A384" t="s">
        <v>52</v>
      </c>
      <c r="B384" t="s">
        <v>427</v>
      </c>
      <c r="C384">
        <v>90</v>
      </c>
      <c r="D384" t="s">
        <v>428</v>
      </c>
      <c r="P384" s="2" t="str">
        <f t="shared" si="26"/>
        <v>Round 10</v>
      </c>
      <c r="Q384" s="2">
        <f t="shared" si="27"/>
        <v>1</v>
      </c>
      <c r="R384" s="2">
        <f t="shared" si="28"/>
        <v>1</v>
      </c>
      <c r="S384" s="2" t="str">
        <f t="shared" si="30"/>
        <v>home</v>
      </c>
      <c r="T384" s="2" t="str">
        <f t="shared" si="29"/>
        <v>2017</v>
      </c>
    </row>
    <row r="385" spans="1:20">
      <c r="A385" t="s">
        <v>58</v>
      </c>
      <c r="B385" t="s">
        <v>429</v>
      </c>
      <c r="C385">
        <v>98</v>
      </c>
      <c r="D385" t="s">
        <v>430</v>
      </c>
      <c r="P385" s="2" t="str">
        <f t="shared" si="26"/>
        <v>Round 10</v>
      </c>
      <c r="Q385" s="2">
        <f t="shared" si="27"/>
        <v>1</v>
      </c>
      <c r="R385" s="2">
        <f t="shared" si="28"/>
        <v>1</v>
      </c>
      <c r="S385" s="2" t="str">
        <f t="shared" si="30"/>
        <v>away</v>
      </c>
      <c r="T385" s="2" t="str">
        <f t="shared" si="29"/>
        <v>2017</v>
      </c>
    </row>
    <row r="386" spans="1:20" hidden="1">
      <c r="A386" t="s">
        <v>431</v>
      </c>
      <c r="P386" s="2" t="str">
        <f t="shared" si="26"/>
        <v>Rd 10 Ladder</v>
      </c>
      <c r="Q386" s="2">
        <f t="shared" si="27"/>
        <v>0</v>
      </c>
      <c r="R386" s="2">
        <f t="shared" si="28"/>
        <v>0</v>
      </c>
      <c r="S386" s="2">
        <f t="shared" si="30"/>
        <v>0</v>
      </c>
      <c r="T386" s="2" t="str">
        <f t="shared" si="29"/>
        <v>2017</v>
      </c>
    </row>
    <row r="387" spans="1:20" hidden="1">
      <c r="A387" t="s">
        <v>68</v>
      </c>
      <c r="B387">
        <v>10</v>
      </c>
      <c r="C387">
        <v>32</v>
      </c>
      <c r="D387">
        <v>145</v>
      </c>
      <c r="P387" s="2" t="str">
        <f t="shared" ref="P387:P450" si="31">IF(AND($A387&lt;&gt;"",OR(ISNUMBER(FIND($O$2,$A387)),ISNUMBER(FIND($O$3,$A387)),ISNUMBER(FIND($O$6,$A387)),ISNUMBER(FIND($O$7,$A387)))),$A387,P386)</f>
        <v>Rd 10 Ladder</v>
      </c>
      <c r="Q387" s="2">
        <f t="shared" ref="Q387:Q450" si="32">IF(OR(LEFT($P387,3)="Rd ",LEFT($P387,5)="check",ISNUMBER(FIND("[Recent Form]",$P387))),0,1)</f>
        <v>0</v>
      </c>
      <c r="R387" s="2">
        <f t="shared" ref="R387:R450" si="33">IF(OR($B387="",LEFT($B387,7)="Rnd Att"),0,IF(OR(ISNUMBER(FIND("Round ",$P387)),ISNUMBER(FIND("Final",$P387))),1,0))</f>
        <v>0</v>
      </c>
      <c r="S387" s="2">
        <f t="shared" si="30"/>
        <v>0</v>
      </c>
      <c r="T387" s="2" t="str">
        <f t="shared" ref="T387:T450" si="34">IF(ISNUMBER(FIND("Season Scores and Results",$A387)),LEFT($A387,4),T386)</f>
        <v>2017</v>
      </c>
    </row>
    <row r="388" spans="1:20" hidden="1">
      <c r="A388" t="s">
        <v>85</v>
      </c>
      <c r="B388">
        <v>10</v>
      </c>
      <c r="C388">
        <v>32</v>
      </c>
      <c r="D388">
        <v>117.9</v>
      </c>
      <c r="P388" s="2" t="str">
        <f t="shared" si="31"/>
        <v>Rd 10 Ladder</v>
      </c>
      <c r="Q388" s="2">
        <f t="shared" si="32"/>
        <v>0</v>
      </c>
      <c r="R388" s="2">
        <f t="shared" si="33"/>
        <v>0</v>
      </c>
      <c r="S388" s="2">
        <f t="shared" si="30"/>
        <v>0</v>
      </c>
      <c r="T388" s="2" t="str">
        <f t="shared" si="34"/>
        <v>2017</v>
      </c>
    </row>
    <row r="389" spans="1:20" hidden="1">
      <c r="A389" t="s">
        <v>69</v>
      </c>
      <c r="B389">
        <v>10</v>
      </c>
      <c r="C389">
        <v>28</v>
      </c>
      <c r="D389">
        <v>116.3</v>
      </c>
      <c r="P389" s="2" t="str">
        <f t="shared" si="31"/>
        <v>Rd 10 Ladder</v>
      </c>
      <c r="Q389" s="2">
        <f t="shared" si="32"/>
        <v>0</v>
      </c>
      <c r="R389" s="2">
        <f t="shared" si="33"/>
        <v>0</v>
      </c>
      <c r="S389" s="2">
        <f t="shared" si="30"/>
        <v>0</v>
      </c>
      <c r="T389" s="2" t="str">
        <f t="shared" si="34"/>
        <v>2017</v>
      </c>
    </row>
    <row r="390" spans="1:20" hidden="1">
      <c r="A390" t="s">
        <v>75</v>
      </c>
      <c r="B390">
        <v>10</v>
      </c>
      <c r="C390">
        <v>24</v>
      </c>
      <c r="D390">
        <v>108.4</v>
      </c>
      <c r="P390" s="2" t="str">
        <f t="shared" si="31"/>
        <v>Rd 10 Ladder</v>
      </c>
      <c r="Q390" s="2">
        <f t="shared" si="32"/>
        <v>0</v>
      </c>
      <c r="R390" s="2">
        <f t="shared" si="33"/>
        <v>0</v>
      </c>
      <c r="S390" s="2">
        <f t="shared" si="30"/>
        <v>0</v>
      </c>
      <c r="T390" s="2" t="str">
        <f t="shared" si="34"/>
        <v>2017</v>
      </c>
    </row>
    <row r="391" spans="1:20" hidden="1">
      <c r="A391" t="s">
        <v>70</v>
      </c>
      <c r="B391">
        <v>10</v>
      </c>
      <c r="C391">
        <v>24</v>
      </c>
      <c r="D391">
        <v>108.3</v>
      </c>
      <c r="P391" s="2" t="str">
        <f t="shared" si="31"/>
        <v>Rd 10 Ladder</v>
      </c>
      <c r="Q391" s="2">
        <f t="shared" si="32"/>
        <v>0</v>
      </c>
      <c r="R391" s="2">
        <f t="shared" si="33"/>
        <v>0</v>
      </c>
      <c r="S391" s="2">
        <f t="shared" si="30"/>
        <v>0</v>
      </c>
      <c r="T391" s="2" t="str">
        <f t="shared" si="34"/>
        <v>2017</v>
      </c>
    </row>
    <row r="392" spans="1:20" hidden="1">
      <c r="A392" t="s">
        <v>71</v>
      </c>
      <c r="B392">
        <v>10</v>
      </c>
      <c r="C392">
        <v>24</v>
      </c>
      <c r="D392">
        <v>101.9</v>
      </c>
      <c r="P392" s="2" t="str">
        <f t="shared" si="31"/>
        <v>Rd 10 Ladder</v>
      </c>
      <c r="Q392" s="2">
        <f t="shared" si="32"/>
        <v>0</v>
      </c>
      <c r="R392" s="2">
        <f t="shared" si="33"/>
        <v>0</v>
      </c>
      <c r="S392" s="2">
        <f t="shared" si="30"/>
        <v>0</v>
      </c>
      <c r="T392" s="2" t="str">
        <f t="shared" si="34"/>
        <v>2017</v>
      </c>
    </row>
    <row r="393" spans="1:20" hidden="1">
      <c r="A393" t="s">
        <v>84</v>
      </c>
      <c r="B393">
        <v>10</v>
      </c>
      <c r="C393">
        <v>24</v>
      </c>
      <c r="D393">
        <v>81.5</v>
      </c>
      <c r="P393" s="2" t="str">
        <f t="shared" si="31"/>
        <v>Rd 10 Ladder</v>
      </c>
      <c r="Q393" s="2">
        <f t="shared" si="32"/>
        <v>0</v>
      </c>
      <c r="R393" s="2">
        <f t="shared" si="33"/>
        <v>0</v>
      </c>
      <c r="S393" s="2">
        <f t="shared" si="30"/>
        <v>0</v>
      </c>
      <c r="T393" s="2" t="str">
        <f t="shared" si="34"/>
        <v>2017</v>
      </c>
    </row>
    <row r="394" spans="1:20" hidden="1">
      <c r="A394" t="s">
        <v>72</v>
      </c>
      <c r="B394">
        <v>9</v>
      </c>
      <c r="C394">
        <v>20</v>
      </c>
      <c r="D394">
        <v>144.4</v>
      </c>
      <c r="P394" s="2" t="str">
        <f t="shared" si="31"/>
        <v>Rd 10 Ladder</v>
      </c>
      <c r="Q394" s="2">
        <f t="shared" si="32"/>
        <v>0</v>
      </c>
      <c r="R394" s="2">
        <f t="shared" si="33"/>
        <v>0</v>
      </c>
      <c r="S394" s="2">
        <f t="shared" si="30"/>
        <v>0</v>
      </c>
      <c r="T394" s="2" t="str">
        <f t="shared" si="34"/>
        <v>2017</v>
      </c>
    </row>
    <row r="395" spans="1:20" hidden="1">
      <c r="A395" t="s">
        <v>73</v>
      </c>
      <c r="B395">
        <v>10</v>
      </c>
      <c r="C395">
        <v>20</v>
      </c>
      <c r="D395">
        <v>111.7</v>
      </c>
      <c r="P395" s="2" t="str">
        <f t="shared" si="31"/>
        <v>Rd 10 Ladder</v>
      </c>
      <c r="Q395" s="2">
        <f t="shared" si="32"/>
        <v>0</v>
      </c>
      <c r="R395" s="2">
        <f t="shared" si="33"/>
        <v>0</v>
      </c>
      <c r="S395" s="2">
        <f t="shared" si="30"/>
        <v>0</v>
      </c>
      <c r="T395" s="2" t="str">
        <f t="shared" si="34"/>
        <v>2017</v>
      </c>
    </row>
    <row r="396" spans="1:20" hidden="1">
      <c r="A396" t="s">
        <v>80</v>
      </c>
      <c r="B396">
        <v>10</v>
      </c>
      <c r="C396">
        <v>20</v>
      </c>
      <c r="D396">
        <v>98.3</v>
      </c>
      <c r="P396" s="2" t="str">
        <f t="shared" si="31"/>
        <v>Rd 10 Ladder</v>
      </c>
      <c r="Q396" s="2">
        <f t="shared" si="32"/>
        <v>0</v>
      </c>
      <c r="R396" s="2">
        <f t="shared" si="33"/>
        <v>0</v>
      </c>
      <c r="S396" s="2">
        <f t="shared" si="30"/>
        <v>0</v>
      </c>
      <c r="T396" s="2" t="str">
        <f t="shared" si="34"/>
        <v>2017</v>
      </c>
    </row>
    <row r="397" spans="1:20" hidden="1">
      <c r="A397" t="s">
        <v>74</v>
      </c>
      <c r="B397">
        <v>10</v>
      </c>
      <c r="C397">
        <v>20</v>
      </c>
      <c r="D397">
        <v>97.6</v>
      </c>
      <c r="P397" s="2" t="str">
        <f t="shared" si="31"/>
        <v>Rd 10 Ladder</v>
      </c>
      <c r="Q397" s="2">
        <f t="shared" si="32"/>
        <v>0</v>
      </c>
      <c r="R397" s="2">
        <f t="shared" si="33"/>
        <v>0</v>
      </c>
      <c r="S397" s="2">
        <f t="shared" si="30"/>
        <v>0</v>
      </c>
      <c r="T397" s="2" t="str">
        <f t="shared" si="34"/>
        <v>2017</v>
      </c>
    </row>
    <row r="398" spans="1:20" hidden="1">
      <c r="A398" t="s">
        <v>78</v>
      </c>
      <c r="B398">
        <v>10</v>
      </c>
      <c r="C398">
        <v>16</v>
      </c>
      <c r="D398">
        <v>100.2</v>
      </c>
      <c r="P398" s="2" t="str">
        <f t="shared" si="31"/>
        <v>Rd 10 Ladder</v>
      </c>
      <c r="Q398" s="2">
        <f t="shared" si="32"/>
        <v>0</v>
      </c>
      <c r="R398" s="2">
        <f t="shared" si="33"/>
        <v>0</v>
      </c>
      <c r="S398" s="2">
        <f t="shared" si="30"/>
        <v>0</v>
      </c>
      <c r="T398" s="2" t="str">
        <f t="shared" si="34"/>
        <v>2017</v>
      </c>
    </row>
    <row r="399" spans="1:20" hidden="1">
      <c r="A399" t="s">
        <v>82</v>
      </c>
      <c r="B399">
        <v>10</v>
      </c>
      <c r="C399">
        <v>16</v>
      </c>
      <c r="D399">
        <v>96.7</v>
      </c>
      <c r="P399" s="2" t="str">
        <f t="shared" si="31"/>
        <v>Rd 10 Ladder</v>
      </c>
      <c r="Q399" s="2">
        <f t="shared" si="32"/>
        <v>0</v>
      </c>
      <c r="R399" s="2">
        <f t="shared" si="33"/>
        <v>0</v>
      </c>
      <c r="S399" s="2">
        <f t="shared" si="30"/>
        <v>0</v>
      </c>
      <c r="T399" s="2" t="str">
        <f t="shared" si="34"/>
        <v>2017</v>
      </c>
    </row>
    <row r="400" spans="1:20" hidden="1">
      <c r="A400" t="s">
        <v>79</v>
      </c>
      <c r="B400">
        <v>10</v>
      </c>
      <c r="C400">
        <v>16</v>
      </c>
      <c r="D400">
        <v>79.099999999999994</v>
      </c>
      <c r="P400" s="2" t="str">
        <f t="shared" si="31"/>
        <v>Rd 10 Ladder</v>
      </c>
      <c r="Q400" s="2">
        <f t="shared" si="32"/>
        <v>0</v>
      </c>
      <c r="R400" s="2">
        <f t="shared" si="33"/>
        <v>0</v>
      </c>
      <c r="S400" s="2">
        <f t="shared" si="30"/>
        <v>0</v>
      </c>
      <c r="T400" s="2" t="str">
        <f t="shared" si="34"/>
        <v>2017</v>
      </c>
    </row>
    <row r="401" spans="1:20" hidden="1">
      <c r="A401" t="s">
        <v>81</v>
      </c>
      <c r="B401">
        <v>10</v>
      </c>
      <c r="C401">
        <v>12</v>
      </c>
      <c r="D401">
        <v>100.1</v>
      </c>
      <c r="P401" s="2" t="str">
        <f t="shared" si="31"/>
        <v>Rd 10 Ladder</v>
      </c>
      <c r="Q401" s="2">
        <f t="shared" si="32"/>
        <v>0</v>
      </c>
      <c r="R401" s="2">
        <f t="shared" si="33"/>
        <v>0</v>
      </c>
      <c r="S401" s="2">
        <f t="shared" si="30"/>
        <v>0</v>
      </c>
      <c r="T401" s="2" t="str">
        <f t="shared" si="34"/>
        <v>2017</v>
      </c>
    </row>
    <row r="402" spans="1:20" hidden="1">
      <c r="A402" t="s">
        <v>77</v>
      </c>
      <c r="B402">
        <v>9</v>
      </c>
      <c r="C402">
        <v>12</v>
      </c>
      <c r="D402">
        <v>84.3</v>
      </c>
      <c r="P402" s="2" t="str">
        <f t="shared" si="31"/>
        <v>Rd 10 Ladder</v>
      </c>
      <c r="Q402" s="2">
        <f t="shared" si="32"/>
        <v>0</v>
      </c>
      <c r="R402" s="2">
        <f t="shared" si="33"/>
        <v>0</v>
      </c>
      <c r="S402" s="2">
        <f t="shared" ref="S402:S465" si="35">IF(ISNUMBER(FIND("Bye",$B402)),0,IF($P402="Grand Final","n/a",IF(AND(Q402=1,R402=1),IF(ISNUMBER(FIND("Att: ",$D402)),"home","away"),0)))</f>
        <v>0</v>
      </c>
      <c r="T402" s="2" t="str">
        <f t="shared" si="34"/>
        <v>2017</v>
      </c>
    </row>
    <row r="403" spans="1:20" hidden="1">
      <c r="A403" t="s">
        <v>83</v>
      </c>
      <c r="B403">
        <v>10</v>
      </c>
      <c r="C403">
        <v>12</v>
      </c>
      <c r="D403">
        <v>78.900000000000006</v>
      </c>
      <c r="P403" s="2" t="str">
        <f t="shared" si="31"/>
        <v>Rd 10 Ladder</v>
      </c>
      <c r="Q403" s="2">
        <f t="shared" si="32"/>
        <v>0</v>
      </c>
      <c r="R403" s="2">
        <f t="shared" si="33"/>
        <v>0</v>
      </c>
      <c r="S403" s="2">
        <f t="shared" si="35"/>
        <v>0</v>
      </c>
      <c r="T403" s="2" t="str">
        <f t="shared" si="34"/>
        <v>2017</v>
      </c>
    </row>
    <row r="404" spans="1:20" hidden="1">
      <c r="A404" t="s">
        <v>76</v>
      </c>
      <c r="B404">
        <v>10</v>
      </c>
      <c r="C404">
        <v>4</v>
      </c>
      <c r="D404">
        <v>64</v>
      </c>
      <c r="P404" s="2" t="str">
        <f t="shared" si="31"/>
        <v>Rd 10 Ladder</v>
      </c>
      <c r="Q404" s="2">
        <f t="shared" si="32"/>
        <v>0</v>
      </c>
      <c r="R404" s="2">
        <f t="shared" si="33"/>
        <v>0</v>
      </c>
      <c r="S404" s="2">
        <f t="shared" si="35"/>
        <v>0</v>
      </c>
      <c r="T404" s="2" t="str">
        <f t="shared" si="34"/>
        <v>2017</v>
      </c>
    </row>
    <row r="405" spans="1:20" hidden="1">
      <c r="A405" t="s">
        <v>86</v>
      </c>
      <c r="P405" s="2" t="str">
        <f t="shared" si="31"/>
        <v>Rd 10 Ladder</v>
      </c>
      <c r="Q405" s="2">
        <f t="shared" si="32"/>
        <v>0</v>
      </c>
      <c r="R405" s="2">
        <f t="shared" si="33"/>
        <v>0</v>
      </c>
      <c r="S405" s="2">
        <f t="shared" si="35"/>
        <v>0</v>
      </c>
      <c r="T405" s="2" t="str">
        <f t="shared" si="34"/>
        <v>2017</v>
      </c>
    </row>
    <row r="406" spans="1:20" hidden="1">
      <c r="A406" t="s">
        <v>432</v>
      </c>
      <c r="B406" t="s">
        <v>433</v>
      </c>
      <c r="P406" s="2" t="str">
        <f t="shared" si="31"/>
        <v>Round 11</v>
      </c>
      <c r="Q406" s="2">
        <f t="shared" si="32"/>
        <v>1</v>
      </c>
      <c r="R406" s="2">
        <f t="shared" si="33"/>
        <v>0</v>
      </c>
      <c r="S406" s="2">
        <f t="shared" si="35"/>
        <v>0</v>
      </c>
      <c r="T406" s="2" t="str">
        <f t="shared" si="34"/>
        <v>2017</v>
      </c>
    </row>
    <row r="407" spans="1:20">
      <c r="A407" t="s">
        <v>34</v>
      </c>
      <c r="B407" t="s">
        <v>434</v>
      </c>
      <c r="C407">
        <v>98</v>
      </c>
      <c r="D407" t="s">
        <v>435</v>
      </c>
      <c r="P407" s="2" t="str">
        <f t="shared" si="31"/>
        <v>Round 11</v>
      </c>
      <c r="Q407" s="2">
        <f t="shared" si="32"/>
        <v>1</v>
      </c>
      <c r="R407" s="2">
        <f t="shared" si="33"/>
        <v>1</v>
      </c>
      <c r="S407" s="2" t="str">
        <f t="shared" si="35"/>
        <v>home</v>
      </c>
      <c r="T407" s="2" t="str">
        <f t="shared" si="34"/>
        <v>2017</v>
      </c>
    </row>
    <row r="408" spans="1:20">
      <c r="A408" t="s">
        <v>40</v>
      </c>
      <c r="B408" t="s">
        <v>436</v>
      </c>
      <c r="C408">
        <v>47</v>
      </c>
      <c r="D408" t="s">
        <v>437</v>
      </c>
      <c r="P408" s="2" t="str">
        <f t="shared" si="31"/>
        <v>Round 11</v>
      </c>
      <c r="Q408" s="2">
        <f t="shared" si="32"/>
        <v>1</v>
      </c>
      <c r="R408" s="2">
        <f t="shared" si="33"/>
        <v>1</v>
      </c>
      <c r="S408" s="2" t="str">
        <f t="shared" si="35"/>
        <v>away</v>
      </c>
      <c r="T408" s="2" t="str">
        <f t="shared" si="34"/>
        <v>2017</v>
      </c>
    </row>
    <row r="409" spans="1:20">
      <c r="A409" t="s">
        <v>64</v>
      </c>
      <c r="B409" t="s">
        <v>438</v>
      </c>
      <c r="C409">
        <v>96</v>
      </c>
      <c r="D409" t="s">
        <v>439</v>
      </c>
      <c r="P409" s="2" t="str">
        <f t="shared" si="31"/>
        <v>Round 11</v>
      </c>
      <c r="Q409" s="2">
        <f t="shared" si="32"/>
        <v>1</v>
      </c>
      <c r="R409" s="2">
        <f t="shared" si="33"/>
        <v>1</v>
      </c>
      <c r="S409" s="2" t="str">
        <f t="shared" si="35"/>
        <v>home</v>
      </c>
      <c r="T409" s="2" t="str">
        <f t="shared" si="34"/>
        <v>2017</v>
      </c>
    </row>
    <row r="410" spans="1:20">
      <c r="A410" t="s">
        <v>55</v>
      </c>
      <c r="B410" t="s">
        <v>440</v>
      </c>
      <c r="C410">
        <v>74</v>
      </c>
      <c r="D410" t="s">
        <v>441</v>
      </c>
      <c r="P410" s="2" t="str">
        <f t="shared" si="31"/>
        <v>Round 11</v>
      </c>
      <c r="Q410" s="2">
        <f t="shared" si="32"/>
        <v>1</v>
      </c>
      <c r="R410" s="2">
        <f t="shared" si="33"/>
        <v>1</v>
      </c>
      <c r="S410" s="2" t="str">
        <f t="shared" si="35"/>
        <v>away</v>
      </c>
      <c r="T410" s="2" t="str">
        <f t="shared" si="34"/>
        <v>2017</v>
      </c>
    </row>
    <row r="411" spans="1:20">
      <c r="A411" t="s">
        <v>43</v>
      </c>
      <c r="B411" t="s">
        <v>442</v>
      </c>
      <c r="C411">
        <v>80</v>
      </c>
      <c r="D411" t="s">
        <v>443</v>
      </c>
      <c r="P411" s="2" t="str">
        <f t="shared" si="31"/>
        <v>Round 11</v>
      </c>
      <c r="Q411" s="2">
        <f t="shared" si="32"/>
        <v>1</v>
      </c>
      <c r="R411" s="2">
        <f t="shared" si="33"/>
        <v>1</v>
      </c>
      <c r="S411" s="2" t="str">
        <f t="shared" si="35"/>
        <v>home</v>
      </c>
      <c r="T411" s="2" t="str">
        <f t="shared" si="34"/>
        <v>2017</v>
      </c>
    </row>
    <row r="412" spans="1:20">
      <c r="A412" t="s">
        <v>52</v>
      </c>
      <c r="B412" t="s">
        <v>444</v>
      </c>
      <c r="C412">
        <v>77</v>
      </c>
      <c r="D412" t="s">
        <v>445</v>
      </c>
      <c r="P412" s="2" t="str">
        <f t="shared" si="31"/>
        <v>Round 11</v>
      </c>
      <c r="Q412" s="2">
        <f t="shared" si="32"/>
        <v>1</v>
      </c>
      <c r="R412" s="2">
        <f t="shared" si="33"/>
        <v>1</v>
      </c>
      <c r="S412" s="2" t="str">
        <f t="shared" si="35"/>
        <v>away</v>
      </c>
      <c r="T412" s="2" t="str">
        <f t="shared" si="34"/>
        <v>2017</v>
      </c>
    </row>
    <row r="413" spans="1:20">
      <c r="A413" t="s">
        <v>58</v>
      </c>
      <c r="B413" t="s">
        <v>446</v>
      </c>
      <c r="C413">
        <v>117</v>
      </c>
      <c r="D413" t="s">
        <v>447</v>
      </c>
      <c r="P413" s="2" t="str">
        <f t="shared" si="31"/>
        <v>Round 11</v>
      </c>
      <c r="Q413" s="2">
        <f t="shared" si="32"/>
        <v>1</v>
      </c>
      <c r="R413" s="2">
        <f t="shared" si="33"/>
        <v>1</v>
      </c>
      <c r="S413" s="2" t="str">
        <f t="shared" si="35"/>
        <v>home</v>
      </c>
      <c r="T413" s="2" t="str">
        <f t="shared" si="34"/>
        <v>2017</v>
      </c>
    </row>
    <row r="414" spans="1:20">
      <c r="A414" t="s">
        <v>37</v>
      </c>
      <c r="B414" t="s">
        <v>448</v>
      </c>
      <c r="C414">
        <v>101</v>
      </c>
      <c r="D414" t="s">
        <v>449</v>
      </c>
      <c r="P414" s="2" t="str">
        <f t="shared" si="31"/>
        <v>Round 11</v>
      </c>
      <c r="Q414" s="2">
        <f t="shared" si="32"/>
        <v>1</v>
      </c>
      <c r="R414" s="2">
        <f t="shared" si="33"/>
        <v>1</v>
      </c>
      <c r="S414" s="2" t="str">
        <f t="shared" si="35"/>
        <v>away</v>
      </c>
      <c r="T414" s="2" t="str">
        <f t="shared" si="34"/>
        <v>2017</v>
      </c>
    </row>
    <row r="415" spans="1:20">
      <c r="A415" t="s">
        <v>49</v>
      </c>
      <c r="B415" t="s">
        <v>450</v>
      </c>
      <c r="C415">
        <v>66</v>
      </c>
      <c r="D415" t="s">
        <v>451</v>
      </c>
      <c r="P415" s="2" t="str">
        <f t="shared" si="31"/>
        <v>Round 11</v>
      </c>
      <c r="Q415" s="2">
        <f t="shared" si="32"/>
        <v>1</v>
      </c>
      <c r="R415" s="2">
        <f t="shared" si="33"/>
        <v>1</v>
      </c>
      <c r="S415" s="2" t="str">
        <f t="shared" si="35"/>
        <v>home</v>
      </c>
      <c r="T415" s="2" t="str">
        <f t="shared" si="34"/>
        <v>2017</v>
      </c>
    </row>
    <row r="416" spans="1:20">
      <c r="A416" t="s">
        <v>16</v>
      </c>
      <c r="B416" t="s">
        <v>452</v>
      </c>
      <c r="C416">
        <v>101</v>
      </c>
      <c r="D416" t="s">
        <v>453</v>
      </c>
      <c r="P416" s="2" t="str">
        <f t="shared" si="31"/>
        <v>Round 11</v>
      </c>
      <c r="Q416" s="2">
        <f t="shared" si="32"/>
        <v>1</v>
      </c>
      <c r="R416" s="2">
        <f t="shared" si="33"/>
        <v>1</v>
      </c>
      <c r="S416" s="2" t="str">
        <f t="shared" si="35"/>
        <v>away</v>
      </c>
      <c r="T416" s="2" t="str">
        <f t="shared" si="34"/>
        <v>2017</v>
      </c>
    </row>
    <row r="417" spans="1:20">
      <c r="A417" t="s">
        <v>61</v>
      </c>
      <c r="B417" t="s">
        <v>454</v>
      </c>
      <c r="C417">
        <v>85</v>
      </c>
      <c r="D417" t="s">
        <v>455</v>
      </c>
      <c r="P417" s="2" t="str">
        <f t="shared" si="31"/>
        <v>Round 11</v>
      </c>
      <c r="Q417" s="2">
        <f t="shared" si="32"/>
        <v>1</v>
      </c>
      <c r="R417" s="2">
        <f t="shared" si="33"/>
        <v>1</v>
      </c>
      <c r="S417" s="2" t="str">
        <f t="shared" si="35"/>
        <v>home</v>
      </c>
      <c r="T417" s="2" t="str">
        <f t="shared" si="34"/>
        <v>2017</v>
      </c>
    </row>
    <row r="418" spans="1:20">
      <c r="A418" t="s">
        <v>19</v>
      </c>
      <c r="B418" t="s">
        <v>456</v>
      </c>
      <c r="C418">
        <v>105</v>
      </c>
      <c r="D418" t="s">
        <v>457</v>
      </c>
      <c r="P418" s="2" t="str">
        <f t="shared" si="31"/>
        <v>Round 11</v>
      </c>
      <c r="Q418" s="2">
        <f t="shared" si="32"/>
        <v>1</v>
      </c>
      <c r="R418" s="2">
        <f t="shared" si="33"/>
        <v>1</v>
      </c>
      <c r="S418" s="2" t="str">
        <f t="shared" si="35"/>
        <v>away</v>
      </c>
      <c r="T418" s="2" t="str">
        <f t="shared" si="34"/>
        <v>2017</v>
      </c>
    </row>
    <row r="419" spans="1:20" hidden="1">
      <c r="A419" t="s">
        <v>13</v>
      </c>
      <c r="B419" t="s">
        <v>391</v>
      </c>
      <c r="P419" s="2" t="str">
        <f t="shared" si="31"/>
        <v>Round 11</v>
      </c>
      <c r="Q419" s="2">
        <f t="shared" si="32"/>
        <v>1</v>
      </c>
      <c r="R419" s="2">
        <f t="shared" si="33"/>
        <v>1</v>
      </c>
      <c r="S419" s="2">
        <f t="shared" si="35"/>
        <v>0</v>
      </c>
      <c r="T419" s="2" t="str">
        <f t="shared" si="34"/>
        <v>2017</v>
      </c>
    </row>
    <row r="420" spans="1:20" hidden="1">
      <c r="A420" t="s">
        <v>22</v>
      </c>
      <c r="B420" t="s">
        <v>391</v>
      </c>
      <c r="P420" s="2" t="str">
        <f t="shared" si="31"/>
        <v>Round 11</v>
      </c>
      <c r="Q420" s="2">
        <f t="shared" si="32"/>
        <v>1</v>
      </c>
      <c r="R420" s="2">
        <f t="shared" si="33"/>
        <v>1</v>
      </c>
      <c r="S420" s="2">
        <f t="shared" si="35"/>
        <v>0</v>
      </c>
      <c r="T420" s="2" t="str">
        <f t="shared" si="34"/>
        <v>2017</v>
      </c>
    </row>
    <row r="421" spans="1:20" hidden="1">
      <c r="A421" t="s">
        <v>28</v>
      </c>
      <c r="B421" t="s">
        <v>391</v>
      </c>
      <c r="P421" s="2" t="str">
        <f t="shared" si="31"/>
        <v>Round 11</v>
      </c>
      <c r="Q421" s="2">
        <f t="shared" si="32"/>
        <v>1</v>
      </c>
      <c r="R421" s="2">
        <f t="shared" si="33"/>
        <v>1</v>
      </c>
      <c r="S421" s="2">
        <f t="shared" si="35"/>
        <v>0</v>
      </c>
      <c r="T421" s="2" t="str">
        <f t="shared" si="34"/>
        <v>2017</v>
      </c>
    </row>
    <row r="422" spans="1:20" hidden="1">
      <c r="A422" t="s">
        <v>25</v>
      </c>
      <c r="B422" t="s">
        <v>391</v>
      </c>
      <c r="P422" s="2" t="str">
        <f t="shared" si="31"/>
        <v>Round 11</v>
      </c>
      <c r="Q422" s="2">
        <f t="shared" si="32"/>
        <v>1</v>
      </c>
      <c r="R422" s="2">
        <f t="shared" si="33"/>
        <v>1</v>
      </c>
      <c r="S422" s="2">
        <f t="shared" si="35"/>
        <v>0</v>
      </c>
      <c r="T422" s="2" t="str">
        <f t="shared" si="34"/>
        <v>2017</v>
      </c>
    </row>
    <row r="423" spans="1:20" hidden="1">
      <c r="A423" t="s">
        <v>31</v>
      </c>
      <c r="B423" t="s">
        <v>391</v>
      </c>
      <c r="P423" s="2" t="str">
        <f t="shared" si="31"/>
        <v>Round 11</v>
      </c>
      <c r="Q423" s="2">
        <f t="shared" si="32"/>
        <v>1</v>
      </c>
      <c r="R423" s="2">
        <f t="shared" si="33"/>
        <v>1</v>
      </c>
      <c r="S423" s="2">
        <f t="shared" si="35"/>
        <v>0</v>
      </c>
      <c r="T423" s="2" t="str">
        <f t="shared" si="34"/>
        <v>2017</v>
      </c>
    </row>
    <row r="424" spans="1:20" hidden="1">
      <c r="A424" t="s">
        <v>46</v>
      </c>
      <c r="B424" t="s">
        <v>391</v>
      </c>
      <c r="P424" s="2" t="str">
        <f t="shared" si="31"/>
        <v>Round 11</v>
      </c>
      <c r="Q424" s="2">
        <f t="shared" si="32"/>
        <v>1</v>
      </c>
      <c r="R424" s="2">
        <f t="shared" si="33"/>
        <v>1</v>
      </c>
      <c r="S424" s="2">
        <f t="shared" si="35"/>
        <v>0</v>
      </c>
      <c r="T424" s="2" t="str">
        <f t="shared" si="34"/>
        <v>2017</v>
      </c>
    </row>
    <row r="425" spans="1:20" hidden="1">
      <c r="A425" t="s">
        <v>458</v>
      </c>
      <c r="P425" s="2" t="str">
        <f t="shared" si="31"/>
        <v>Rd 11 Ladder</v>
      </c>
      <c r="Q425" s="2">
        <f t="shared" si="32"/>
        <v>0</v>
      </c>
      <c r="R425" s="2">
        <f t="shared" si="33"/>
        <v>0</v>
      </c>
      <c r="S425" s="2">
        <f t="shared" si="35"/>
        <v>0</v>
      </c>
      <c r="T425" s="2" t="str">
        <f t="shared" si="34"/>
        <v>2017</v>
      </c>
    </row>
    <row r="426" spans="1:20" hidden="1">
      <c r="A426" t="s">
        <v>85</v>
      </c>
      <c r="B426">
        <v>11</v>
      </c>
      <c r="C426">
        <v>36</v>
      </c>
      <c r="D426">
        <v>117.7</v>
      </c>
      <c r="P426" s="2" t="str">
        <f t="shared" si="31"/>
        <v>Rd 11 Ladder</v>
      </c>
      <c r="Q426" s="2">
        <f t="shared" si="32"/>
        <v>0</v>
      </c>
      <c r="R426" s="2">
        <f t="shared" si="33"/>
        <v>0</v>
      </c>
      <c r="S426" s="2">
        <f t="shared" si="35"/>
        <v>0</v>
      </c>
      <c r="T426" s="2" t="str">
        <f t="shared" si="34"/>
        <v>2017</v>
      </c>
    </row>
    <row r="427" spans="1:20" hidden="1">
      <c r="A427" t="s">
        <v>68</v>
      </c>
      <c r="B427">
        <v>11</v>
      </c>
      <c r="C427">
        <v>32</v>
      </c>
      <c r="D427">
        <v>138.1</v>
      </c>
      <c r="P427" s="2" t="str">
        <f t="shared" si="31"/>
        <v>Rd 11 Ladder</v>
      </c>
      <c r="Q427" s="2">
        <f t="shared" si="32"/>
        <v>0</v>
      </c>
      <c r="R427" s="2">
        <f t="shared" si="33"/>
        <v>0</v>
      </c>
      <c r="S427" s="2">
        <f t="shared" si="35"/>
        <v>0</v>
      </c>
      <c r="T427" s="2" t="str">
        <f t="shared" si="34"/>
        <v>2017</v>
      </c>
    </row>
    <row r="428" spans="1:20" hidden="1">
      <c r="A428" t="s">
        <v>69</v>
      </c>
      <c r="B428">
        <v>11</v>
      </c>
      <c r="C428">
        <v>32</v>
      </c>
      <c r="D428">
        <v>117.3</v>
      </c>
      <c r="P428" s="2" t="str">
        <f t="shared" si="31"/>
        <v>Rd 11 Ladder</v>
      </c>
      <c r="Q428" s="2">
        <f t="shared" si="32"/>
        <v>0</v>
      </c>
      <c r="R428" s="2">
        <f t="shared" si="33"/>
        <v>0</v>
      </c>
      <c r="S428" s="2">
        <f t="shared" si="35"/>
        <v>0</v>
      </c>
      <c r="T428" s="2" t="str">
        <f t="shared" si="34"/>
        <v>2017</v>
      </c>
    </row>
    <row r="429" spans="1:20" hidden="1">
      <c r="A429" t="s">
        <v>70</v>
      </c>
      <c r="B429">
        <v>11</v>
      </c>
      <c r="C429">
        <v>28</v>
      </c>
      <c r="D429">
        <v>111.6</v>
      </c>
      <c r="P429" s="2" t="str">
        <f t="shared" si="31"/>
        <v>Rd 11 Ladder</v>
      </c>
      <c r="Q429" s="2">
        <f t="shared" si="32"/>
        <v>0</v>
      </c>
      <c r="R429" s="2">
        <f t="shared" si="33"/>
        <v>0</v>
      </c>
      <c r="S429" s="2">
        <f t="shared" si="35"/>
        <v>0</v>
      </c>
      <c r="T429" s="2" t="str">
        <f t="shared" si="34"/>
        <v>2017</v>
      </c>
    </row>
    <row r="430" spans="1:20" hidden="1">
      <c r="A430" t="s">
        <v>72</v>
      </c>
      <c r="B430">
        <v>10</v>
      </c>
      <c r="C430">
        <v>24</v>
      </c>
      <c r="D430">
        <v>148.6</v>
      </c>
      <c r="P430" s="2" t="str">
        <f t="shared" si="31"/>
        <v>Rd 11 Ladder</v>
      </c>
      <c r="Q430" s="2">
        <f t="shared" si="32"/>
        <v>0</v>
      </c>
      <c r="R430" s="2">
        <f t="shared" si="33"/>
        <v>0</v>
      </c>
      <c r="S430" s="2">
        <f t="shared" si="35"/>
        <v>0</v>
      </c>
      <c r="T430" s="2" t="str">
        <f t="shared" si="34"/>
        <v>2017</v>
      </c>
    </row>
    <row r="431" spans="1:20" hidden="1">
      <c r="A431" t="s">
        <v>75</v>
      </c>
      <c r="B431">
        <v>10</v>
      </c>
      <c r="C431">
        <v>24</v>
      </c>
      <c r="D431">
        <v>108.4</v>
      </c>
      <c r="P431" s="2" t="str">
        <f t="shared" si="31"/>
        <v>Rd 11 Ladder</v>
      </c>
      <c r="Q431" s="2">
        <f t="shared" si="32"/>
        <v>0</v>
      </c>
      <c r="R431" s="2">
        <f t="shared" si="33"/>
        <v>0</v>
      </c>
      <c r="S431" s="2">
        <f t="shared" si="35"/>
        <v>0</v>
      </c>
      <c r="T431" s="2" t="str">
        <f t="shared" si="34"/>
        <v>2017</v>
      </c>
    </row>
    <row r="432" spans="1:20" hidden="1">
      <c r="A432" t="s">
        <v>71</v>
      </c>
      <c r="B432">
        <v>11</v>
      </c>
      <c r="C432">
        <v>24</v>
      </c>
      <c r="D432">
        <v>101.4</v>
      </c>
      <c r="P432" s="2" t="str">
        <f t="shared" si="31"/>
        <v>Rd 11 Ladder</v>
      </c>
      <c r="Q432" s="2">
        <f t="shared" si="32"/>
        <v>0</v>
      </c>
      <c r="R432" s="2">
        <f t="shared" si="33"/>
        <v>0</v>
      </c>
      <c r="S432" s="2">
        <f t="shared" si="35"/>
        <v>0</v>
      </c>
      <c r="T432" s="2" t="str">
        <f t="shared" si="34"/>
        <v>2017</v>
      </c>
    </row>
    <row r="433" spans="1:20" hidden="1">
      <c r="A433" t="s">
        <v>84</v>
      </c>
      <c r="B433">
        <v>11</v>
      </c>
      <c r="C433">
        <v>24</v>
      </c>
      <c r="D433">
        <v>81.400000000000006</v>
      </c>
      <c r="P433" s="2" t="str">
        <f t="shared" si="31"/>
        <v>Rd 11 Ladder</v>
      </c>
      <c r="Q433" s="2">
        <f t="shared" si="32"/>
        <v>0</v>
      </c>
      <c r="R433" s="2">
        <f t="shared" si="33"/>
        <v>0</v>
      </c>
      <c r="S433" s="2">
        <f t="shared" si="35"/>
        <v>0</v>
      </c>
      <c r="T433" s="2" t="str">
        <f t="shared" si="34"/>
        <v>2017</v>
      </c>
    </row>
    <row r="434" spans="1:20" hidden="1">
      <c r="A434" t="s">
        <v>73</v>
      </c>
      <c r="B434">
        <v>10</v>
      </c>
      <c r="C434">
        <v>20</v>
      </c>
      <c r="D434">
        <v>111.7</v>
      </c>
      <c r="P434" s="2" t="str">
        <f t="shared" si="31"/>
        <v>Rd 11 Ladder</v>
      </c>
      <c r="Q434" s="2">
        <f t="shared" si="32"/>
        <v>0</v>
      </c>
      <c r="R434" s="2">
        <f t="shared" si="33"/>
        <v>0</v>
      </c>
      <c r="S434" s="2">
        <f t="shared" si="35"/>
        <v>0</v>
      </c>
      <c r="T434" s="2" t="str">
        <f t="shared" si="34"/>
        <v>2017</v>
      </c>
    </row>
    <row r="435" spans="1:20" hidden="1">
      <c r="A435" t="s">
        <v>78</v>
      </c>
      <c r="B435">
        <v>11</v>
      </c>
      <c r="C435">
        <v>20</v>
      </c>
      <c r="D435">
        <v>102.3</v>
      </c>
      <c r="P435" s="2" t="str">
        <f t="shared" si="31"/>
        <v>Rd 11 Ladder</v>
      </c>
      <c r="Q435" s="2">
        <f t="shared" si="32"/>
        <v>0</v>
      </c>
      <c r="R435" s="2">
        <f t="shared" si="33"/>
        <v>0</v>
      </c>
      <c r="S435" s="2">
        <f t="shared" si="35"/>
        <v>0</v>
      </c>
      <c r="T435" s="2" t="str">
        <f t="shared" si="34"/>
        <v>2017</v>
      </c>
    </row>
    <row r="436" spans="1:20" hidden="1">
      <c r="A436" t="s">
        <v>80</v>
      </c>
      <c r="B436">
        <v>10</v>
      </c>
      <c r="C436">
        <v>20</v>
      </c>
      <c r="D436">
        <v>98.3</v>
      </c>
      <c r="P436" s="2" t="str">
        <f t="shared" si="31"/>
        <v>Rd 11 Ladder</v>
      </c>
      <c r="Q436" s="2">
        <f t="shared" si="32"/>
        <v>0</v>
      </c>
      <c r="R436" s="2">
        <f t="shared" si="33"/>
        <v>0</v>
      </c>
      <c r="S436" s="2">
        <f t="shared" si="35"/>
        <v>0</v>
      </c>
      <c r="T436" s="2" t="str">
        <f t="shared" si="34"/>
        <v>2017</v>
      </c>
    </row>
    <row r="437" spans="1:20" hidden="1">
      <c r="A437" t="s">
        <v>74</v>
      </c>
      <c r="B437">
        <v>11</v>
      </c>
      <c r="C437">
        <v>20</v>
      </c>
      <c r="D437">
        <v>96.4</v>
      </c>
      <c r="P437" s="2" t="str">
        <f t="shared" si="31"/>
        <v>Rd 11 Ladder</v>
      </c>
      <c r="Q437" s="2">
        <f t="shared" si="32"/>
        <v>0</v>
      </c>
      <c r="R437" s="2">
        <f t="shared" si="33"/>
        <v>0</v>
      </c>
      <c r="S437" s="2">
        <f t="shared" si="35"/>
        <v>0</v>
      </c>
      <c r="T437" s="2" t="str">
        <f t="shared" si="34"/>
        <v>2017</v>
      </c>
    </row>
    <row r="438" spans="1:20" hidden="1">
      <c r="A438" t="s">
        <v>82</v>
      </c>
      <c r="B438">
        <v>11</v>
      </c>
      <c r="C438">
        <v>16</v>
      </c>
      <c r="D438">
        <v>93.8</v>
      </c>
      <c r="P438" s="2" t="str">
        <f t="shared" si="31"/>
        <v>Rd 11 Ladder</v>
      </c>
      <c r="Q438" s="2">
        <f t="shared" si="32"/>
        <v>0</v>
      </c>
      <c r="R438" s="2">
        <f t="shared" si="33"/>
        <v>0</v>
      </c>
      <c r="S438" s="2">
        <f t="shared" si="35"/>
        <v>0</v>
      </c>
      <c r="T438" s="2" t="str">
        <f t="shared" si="34"/>
        <v>2017</v>
      </c>
    </row>
    <row r="439" spans="1:20" hidden="1">
      <c r="A439" t="s">
        <v>77</v>
      </c>
      <c r="B439">
        <v>10</v>
      </c>
      <c r="C439">
        <v>16</v>
      </c>
      <c r="D439">
        <v>85.8</v>
      </c>
      <c r="P439" s="2" t="str">
        <f t="shared" si="31"/>
        <v>Rd 11 Ladder</v>
      </c>
      <c r="Q439" s="2">
        <f t="shared" si="32"/>
        <v>0</v>
      </c>
      <c r="R439" s="2">
        <f t="shared" si="33"/>
        <v>0</v>
      </c>
      <c r="S439" s="2">
        <f t="shared" si="35"/>
        <v>0</v>
      </c>
      <c r="T439" s="2" t="str">
        <f t="shared" si="34"/>
        <v>2017</v>
      </c>
    </row>
    <row r="440" spans="1:20" hidden="1">
      <c r="A440" t="s">
        <v>79</v>
      </c>
      <c r="B440">
        <v>11</v>
      </c>
      <c r="C440">
        <v>16</v>
      </c>
      <c r="D440">
        <v>76.400000000000006</v>
      </c>
      <c r="P440" s="2" t="str">
        <f t="shared" si="31"/>
        <v>Rd 11 Ladder</v>
      </c>
      <c r="Q440" s="2">
        <f t="shared" si="32"/>
        <v>0</v>
      </c>
      <c r="R440" s="2">
        <f t="shared" si="33"/>
        <v>0</v>
      </c>
      <c r="S440" s="2">
        <f t="shared" si="35"/>
        <v>0</v>
      </c>
      <c r="T440" s="2" t="str">
        <f t="shared" si="34"/>
        <v>2017</v>
      </c>
    </row>
    <row r="441" spans="1:20" hidden="1">
      <c r="A441" t="s">
        <v>81</v>
      </c>
      <c r="B441">
        <v>10</v>
      </c>
      <c r="C441">
        <v>12</v>
      </c>
      <c r="D441">
        <v>100.1</v>
      </c>
      <c r="P441" s="2" t="str">
        <f t="shared" si="31"/>
        <v>Rd 11 Ladder</v>
      </c>
      <c r="Q441" s="2">
        <f t="shared" si="32"/>
        <v>0</v>
      </c>
      <c r="R441" s="2">
        <f t="shared" si="33"/>
        <v>0</v>
      </c>
      <c r="S441" s="2">
        <f t="shared" si="35"/>
        <v>0</v>
      </c>
      <c r="T441" s="2" t="str">
        <f t="shared" si="34"/>
        <v>2017</v>
      </c>
    </row>
    <row r="442" spans="1:20" hidden="1">
      <c r="A442" t="s">
        <v>83</v>
      </c>
      <c r="B442">
        <v>10</v>
      </c>
      <c r="C442">
        <v>12</v>
      </c>
      <c r="D442">
        <v>78.900000000000006</v>
      </c>
      <c r="P442" s="2" t="str">
        <f t="shared" si="31"/>
        <v>Rd 11 Ladder</v>
      </c>
      <c r="Q442" s="2">
        <f t="shared" si="32"/>
        <v>0</v>
      </c>
      <c r="R442" s="2">
        <f t="shared" si="33"/>
        <v>0</v>
      </c>
      <c r="S442" s="2">
        <f t="shared" si="35"/>
        <v>0</v>
      </c>
      <c r="T442" s="2" t="str">
        <f t="shared" si="34"/>
        <v>2017</v>
      </c>
    </row>
    <row r="443" spans="1:20" hidden="1">
      <c r="A443" t="s">
        <v>76</v>
      </c>
      <c r="B443">
        <v>10</v>
      </c>
      <c r="C443">
        <v>4</v>
      </c>
      <c r="D443">
        <v>64</v>
      </c>
      <c r="P443" s="2" t="str">
        <f t="shared" si="31"/>
        <v>Rd 11 Ladder</v>
      </c>
      <c r="Q443" s="2">
        <f t="shared" si="32"/>
        <v>0</v>
      </c>
      <c r="R443" s="2">
        <f t="shared" si="33"/>
        <v>0</v>
      </c>
      <c r="S443" s="2">
        <f t="shared" si="35"/>
        <v>0</v>
      </c>
      <c r="T443" s="2" t="str">
        <f t="shared" si="34"/>
        <v>2017</v>
      </c>
    </row>
    <row r="444" spans="1:20" hidden="1">
      <c r="A444" t="s">
        <v>86</v>
      </c>
      <c r="P444" s="2" t="str">
        <f t="shared" si="31"/>
        <v>Rd 11 Ladder</v>
      </c>
      <c r="Q444" s="2">
        <f t="shared" si="32"/>
        <v>0</v>
      </c>
      <c r="R444" s="2">
        <f t="shared" si="33"/>
        <v>0</v>
      </c>
      <c r="S444" s="2">
        <f t="shared" si="35"/>
        <v>0</v>
      </c>
      <c r="T444" s="2" t="str">
        <f t="shared" si="34"/>
        <v>2017</v>
      </c>
    </row>
    <row r="445" spans="1:20" hidden="1">
      <c r="A445" t="s">
        <v>459</v>
      </c>
      <c r="B445" t="s">
        <v>460</v>
      </c>
      <c r="P445" s="2" t="str">
        <f t="shared" si="31"/>
        <v>Round 12</v>
      </c>
      <c r="Q445" s="2">
        <f t="shared" si="32"/>
        <v>1</v>
      </c>
      <c r="R445" s="2">
        <f t="shared" si="33"/>
        <v>0</v>
      </c>
      <c r="S445" s="2">
        <f t="shared" si="35"/>
        <v>0</v>
      </c>
      <c r="T445" s="2" t="str">
        <f t="shared" si="34"/>
        <v>2017</v>
      </c>
    </row>
    <row r="446" spans="1:20">
      <c r="A446" t="s">
        <v>31</v>
      </c>
      <c r="B446" t="s">
        <v>461</v>
      </c>
      <c r="C446">
        <v>88</v>
      </c>
      <c r="D446" t="s">
        <v>462</v>
      </c>
      <c r="P446" s="2" t="str">
        <f t="shared" si="31"/>
        <v>Round 12</v>
      </c>
      <c r="Q446" s="2">
        <f t="shared" si="32"/>
        <v>1</v>
      </c>
      <c r="R446" s="2">
        <f t="shared" si="33"/>
        <v>1</v>
      </c>
      <c r="S446" s="2" t="str">
        <f t="shared" si="35"/>
        <v>home</v>
      </c>
      <c r="T446" s="2" t="str">
        <f t="shared" si="34"/>
        <v>2017</v>
      </c>
    </row>
    <row r="447" spans="1:20">
      <c r="A447" t="s">
        <v>22</v>
      </c>
      <c r="B447" t="s">
        <v>463</v>
      </c>
      <c r="C447">
        <v>42</v>
      </c>
      <c r="D447" t="s">
        <v>464</v>
      </c>
      <c r="P447" s="2" t="str">
        <f t="shared" si="31"/>
        <v>Round 12</v>
      </c>
      <c r="Q447" s="2">
        <f t="shared" si="32"/>
        <v>1</v>
      </c>
      <c r="R447" s="2">
        <f t="shared" si="33"/>
        <v>1</v>
      </c>
      <c r="S447" s="2" t="str">
        <f t="shared" si="35"/>
        <v>away</v>
      </c>
      <c r="T447" s="2" t="str">
        <f t="shared" si="34"/>
        <v>2017</v>
      </c>
    </row>
    <row r="448" spans="1:20">
      <c r="A448" t="s">
        <v>55</v>
      </c>
      <c r="B448" t="s">
        <v>465</v>
      </c>
      <c r="C448">
        <v>111</v>
      </c>
      <c r="D448" t="s">
        <v>466</v>
      </c>
      <c r="P448" s="2" t="str">
        <f t="shared" si="31"/>
        <v>Round 12</v>
      </c>
      <c r="Q448" s="2">
        <f t="shared" si="32"/>
        <v>1</v>
      </c>
      <c r="R448" s="2">
        <f t="shared" si="33"/>
        <v>1</v>
      </c>
      <c r="S448" s="2" t="str">
        <f t="shared" si="35"/>
        <v>home</v>
      </c>
      <c r="T448" s="2" t="str">
        <f t="shared" si="34"/>
        <v>2017</v>
      </c>
    </row>
    <row r="449" spans="1:20">
      <c r="A449" t="s">
        <v>25</v>
      </c>
      <c r="B449" t="s">
        <v>467</v>
      </c>
      <c r="C449">
        <v>54</v>
      </c>
      <c r="D449" t="s">
        <v>468</v>
      </c>
      <c r="P449" s="2" t="str">
        <f t="shared" si="31"/>
        <v>Round 12</v>
      </c>
      <c r="Q449" s="2">
        <f t="shared" si="32"/>
        <v>1</v>
      </c>
      <c r="R449" s="2">
        <f t="shared" si="33"/>
        <v>1</v>
      </c>
      <c r="S449" s="2" t="str">
        <f t="shared" si="35"/>
        <v>away</v>
      </c>
      <c r="T449" s="2" t="str">
        <f t="shared" si="34"/>
        <v>2017</v>
      </c>
    </row>
    <row r="450" spans="1:20">
      <c r="A450" t="s">
        <v>40</v>
      </c>
      <c r="B450" t="s">
        <v>469</v>
      </c>
      <c r="C450">
        <v>79</v>
      </c>
      <c r="D450" t="s">
        <v>470</v>
      </c>
      <c r="P450" s="2" t="str">
        <f t="shared" si="31"/>
        <v>Round 12</v>
      </c>
      <c r="Q450" s="2">
        <f t="shared" si="32"/>
        <v>1</v>
      </c>
      <c r="R450" s="2">
        <f t="shared" si="33"/>
        <v>1</v>
      </c>
      <c r="S450" s="2" t="str">
        <f t="shared" si="35"/>
        <v>home</v>
      </c>
      <c r="T450" s="2" t="str">
        <f t="shared" si="34"/>
        <v>2017</v>
      </c>
    </row>
    <row r="451" spans="1:20">
      <c r="A451" t="s">
        <v>43</v>
      </c>
      <c r="B451" t="s">
        <v>471</v>
      </c>
      <c r="C451">
        <v>95</v>
      </c>
      <c r="D451" t="s">
        <v>472</v>
      </c>
      <c r="P451" s="2" t="str">
        <f t="shared" ref="P451:P514" si="36">IF(AND($A451&lt;&gt;"",OR(ISNUMBER(FIND($O$2,$A451)),ISNUMBER(FIND($O$3,$A451)),ISNUMBER(FIND($O$6,$A451)),ISNUMBER(FIND($O$7,$A451)))),$A451,P450)</f>
        <v>Round 12</v>
      </c>
      <c r="Q451" s="2">
        <f t="shared" ref="Q451:Q514" si="37">IF(OR(LEFT($P451,3)="Rd ",LEFT($P451,5)="check",ISNUMBER(FIND("[Recent Form]",$P451))),0,1)</f>
        <v>1</v>
      </c>
      <c r="R451" s="2">
        <f t="shared" ref="R451:R514" si="38">IF(OR($B451="",LEFT($B451,7)="Rnd Att"),0,IF(OR(ISNUMBER(FIND("Round ",$P451)),ISNUMBER(FIND("Final",$P451))),1,0))</f>
        <v>1</v>
      </c>
      <c r="S451" s="2" t="str">
        <f t="shared" si="35"/>
        <v>away</v>
      </c>
      <c r="T451" s="2" t="str">
        <f t="shared" ref="T451:T514" si="39">IF(ISNUMBER(FIND("Season Scores and Results",$A451)),LEFT($A451,4),T450)</f>
        <v>2017</v>
      </c>
    </row>
    <row r="452" spans="1:20">
      <c r="A452" t="s">
        <v>46</v>
      </c>
      <c r="B452" t="s">
        <v>473</v>
      </c>
      <c r="C452">
        <v>121</v>
      </c>
      <c r="D452" t="s">
        <v>474</v>
      </c>
      <c r="P452" s="2" t="str">
        <f t="shared" si="36"/>
        <v>Round 12</v>
      </c>
      <c r="Q452" s="2">
        <f t="shared" si="37"/>
        <v>1</v>
      </c>
      <c r="R452" s="2">
        <f t="shared" si="38"/>
        <v>1</v>
      </c>
      <c r="S452" s="2" t="str">
        <f t="shared" si="35"/>
        <v>home</v>
      </c>
      <c r="T452" s="2" t="str">
        <f t="shared" si="39"/>
        <v>2017</v>
      </c>
    </row>
    <row r="453" spans="1:20">
      <c r="A453" t="s">
        <v>61</v>
      </c>
      <c r="B453" t="s">
        <v>475</v>
      </c>
      <c r="C453">
        <v>64</v>
      </c>
      <c r="D453" t="s">
        <v>476</v>
      </c>
      <c r="P453" s="2" t="str">
        <f t="shared" si="36"/>
        <v>Round 12</v>
      </c>
      <c r="Q453" s="2">
        <f t="shared" si="37"/>
        <v>1</v>
      </c>
      <c r="R453" s="2">
        <f t="shared" si="38"/>
        <v>1</v>
      </c>
      <c r="S453" s="2" t="str">
        <f t="shared" si="35"/>
        <v>away</v>
      </c>
      <c r="T453" s="2" t="str">
        <f t="shared" si="39"/>
        <v>2017</v>
      </c>
    </row>
    <row r="454" spans="1:20">
      <c r="A454" t="s">
        <v>37</v>
      </c>
      <c r="B454" t="s">
        <v>477</v>
      </c>
      <c r="C454">
        <v>131</v>
      </c>
      <c r="D454" t="s">
        <v>478</v>
      </c>
      <c r="P454" s="2" t="str">
        <f t="shared" si="36"/>
        <v>Round 12</v>
      </c>
      <c r="Q454" s="2">
        <f t="shared" si="37"/>
        <v>1</v>
      </c>
      <c r="R454" s="2">
        <f t="shared" si="38"/>
        <v>1</v>
      </c>
      <c r="S454" s="2" t="str">
        <f t="shared" si="35"/>
        <v>home</v>
      </c>
      <c r="T454" s="2" t="str">
        <f t="shared" si="39"/>
        <v>2017</v>
      </c>
    </row>
    <row r="455" spans="1:20">
      <c r="A455" t="s">
        <v>34</v>
      </c>
      <c r="B455" t="s">
        <v>479</v>
      </c>
      <c r="C455">
        <v>61</v>
      </c>
      <c r="D455" t="s">
        <v>480</v>
      </c>
      <c r="P455" s="2" t="str">
        <f t="shared" si="36"/>
        <v>Round 12</v>
      </c>
      <c r="Q455" s="2">
        <f t="shared" si="37"/>
        <v>1</v>
      </c>
      <c r="R455" s="2">
        <f t="shared" si="38"/>
        <v>1</v>
      </c>
      <c r="S455" s="2" t="str">
        <f t="shared" si="35"/>
        <v>away</v>
      </c>
      <c r="T455" s="2" t="str">
        <f t="shared" si="39"/>
        <v>2017</v>
      </c>
    </row>
    <row r="456" spans="1:20">
      <c r="A456" t="s">
        <v>13</v>
      </c>
      <c r="B456" t="s">
        <v>481</v>
      </c>
      <c r="C456">
        <v>71</v>
      </c>
      <c r="D456" t="s">
        <v>482</v>
      </c>
      <c r="P456" s="2" t="str">
        <f t="shared" si="36"/>
        <v>Round 12</v>
      </c>
      <c r="Q456" s="2">
        <f t="shared" si="37"/>
        <v>1</v>
      </c>
      <c r="R456" s="2">
        <f t="shared" si="38"/>
        <v>1</v>
      </c>
      <c r="S456" s="2" t="str">
        <f t="shared" si="35"/>
        <v>home</v>
      </c>
      <c r="T456" s="2" t="str">
        <f t="shared" si="39"/>
        <v>2017</v>
      </c>
    </row>
    <row r="457" spans="1:20">
      <c r="A457" t="s">
        <v>58</v>
      </c>
      <c r="B457" t="s">
        <v>483</v>
      </c>
      <c r="C457">
        <v>70</v>
      </c>
      <c r="D457" t="s">
        <v>484</v>
      </c>
      <c r="P457" s="2" t="str">
        <f t="shared" si="36"/>
        <v>Round 12</v>
      </c>
      <c r="Q457" s="2">
        <f t="shared" si="37"/>
        <v>1</v>
      </c>
      <c r="R457" s="2">
        <f t="shared" si="38"/>
        <v>1</v>
      </c>
      <c r="S457" s="2" t="str">
        <f t="shared" si="35"/>
        <v>away</v>
      </c>
      <c r="T457" s="2" t="str">
        <f t="shared" si="39"/>
        <v>2017</v>
      </c>
    </row>
    <row r="458" spans="1:20">
      <c r="A458" t="s">
        <v>28</v>
      </c>
      <c r="B458" t="s">
        <v>485</v>
      </c>
      <c r="C458">
        <v>104</v>
      </c>
      <c r="D458" t="s">
        <v>486</v>
      </c>
      <c r="P458" s="2" t="str">
        <f t="shared" si="36"/>
        <v>Round 12</v>
      </c>
      <c r="Q458" s="2">
        <f t="shared" si="37"/>
        <v>1</v>
      </c>
      <c r="R458" s="2">
        <f t="shared" si="38"/>
        <v>1</v>
      </c>
      <c r="S458" s="2" t="str">
        <f t="shared" si="35"/>
        <v>home</v>
      </c>
      <c r="T458" s="2" t="str">
        <f t="shared" si="39"/>
        <v>2017</v>
      </c>
    </row>
    <row r="459" spans="1:20">
      <c r="A459" t="s">
        <v>19</v>
      </c>
      <c r="B459" t="s">
        <v>487</v>
      </c>
      <c r="C459">
        <v>100</v>
      </c>
      <c r="D459" t="s">
        <v>488</v>
      </c>
      <c r="P459" s="2" t="str">
        <f t="shared" si="36"/>
        <v>Round 12</v>
      </c>
      <c r="Q459" s="2">
        <f t="shared" si="37"/>
        <v>1</v>
      </c>
      <c r="R459" s="2">
        <f t="shared" si="38"/>
        <v>1</v>
      </c>
      <c r="S459" s="2" t="str">
        <f t="shared" si="35"/>
        <v>away</v>
      </c>
      <c r="T459" s="2" t="str">
        <f t="shared" si="39"/>
        <v>2017</v>
      </c>
    </row>
    <row r="460" spans="1:20" hidden="1">
      <c r="A460" t="s">
        <v>64</v>
      </c>
      <c r="B460" t="s">
        <v>391</v>
      </c>
      <c r="P460" s="2" t="str">
        <f t="shared" si="36"/>
        <v>Round 12</v>
      </c>
      <c r="Q460" s="2">
        <f t="shared" si="37"/>
        <v>1</v>
      </c>
      <c r="R460" s="2">
        <f t="shared" si="38"/>
        <v>1</v>
      </c>
      <c r="S460" s="2">
        <f t="shared" si="35"/>
        <v>0</v>
      </c>
      <c r="T460" s="2" t="str">
        <f t="shared" si="39"/>
        <v>2017</v>
      </c>
    </row>
    <row r="461" spans="1:20" hidden="1">
      <c r="A461" t="s">
        <v>49</v>
      </c>
      <c r="B461" t="s">
        <v>391</v>
      </c>
      <c r="P461" s="2" t="str">
        <f t="shared" si="36"/>
        <v>Round 12</v>
      </c>
      <c r="Q461" s="2">
        <f t="shared" si="37"/>
        <v>1</v>
      </c>
      <c r="R461" s="2">
        <f t="shared" si="38"/>
        <v>1</v>
      </c>
      <c r="S461" s="2">
        <f t="shared" si="35"/>
        <v>0</v>
      </c>
      <c r="T461" s="2" t="str">
        <f t="shared" si="39"/>
        <v>2017</v>
      </c>
    </row>
    <row r="462" spans="1:20" hidden="1">
      <c r="A462" t="s">
        <v>16</v>
      </c>
      <c r="B462" t="s">
        <v>391</v>
      </c>
      <c r="P462" s="2" t="str">
        <f t="shared" si="36"/>
        <v>Round 12</v>
      </c>
      <c r="Q462" s="2">
        <f t="shared" si="37"/>
        <v>1</v>
      </c>
      <c r="R462" s="2">
        <f t="shared" si="38"/>
        <v>1</v>
      </c>
      <c r="S462" s="2">
        <f t="shared" si="35"/>
        <v>0</v>
      </c>
      <c r="T462" s="2" t="str">
        <f t="shared" si="39"/>
        <v>2017</v>
      </c>
    </row>
    <row r="463" spans="1:20" hidden="1">
      <c r="A463" t="s">
        <v>52</v>
      </c>
      <c r="B463" t="s">
        <v>391</v>
      </c>
      <c r="P463" s="2" t="str">
        <f t="shared" si="36"/>
        <v>Round 12</v>
      </c>
      <c r="Q463" s="2">
        <f t="shared" si="37"/>
        <v>1</v>
      </c>
      <c r="R463" s="2">
        <f t="shared" si="38"/>
        <v>1</v>
      </c>
      <c r="S463" s="2">
        <f t="shared" si="35"/>
        <v>0</v>
      </c>
      <c r="T463" s="2" t="str">
        <f t="shared" si="39"/>
        <v>2017</v>
      </c>
    </row>
    <row r="464" spans="1:20" hidden="1">
      <c r="A464" t="s">
        <v>489</v>
      </c>
      <c r="P464" s="2" t="str">
        <f t="shared" si="36"/>
        <v>Rd 12 Ladder</v>
      </c>
      <c r="Q464" s="2">
        <f t="shared" si="37"/>
        <v>0</v>
      </c>
      <c r="R464" s="2">
        <f t="shared" si="38"/>
        <v>0</v>
      </c>
      <c r="S464" s="2">
        <f t="shared" si="35"/>
        <v>0</v>
      </c>
      <c r="T464" s="2" t="str">
        <f t="shared" si="39"/>
        <v>2017</v>
      </c>
    </row>
    <row r="465" spans="1:20" hidden="1">
      <c r="A465" t="s">
        <v>68</v>
      </c>
      <c r="B465">
        <v>12</v>
      </c>
      <c r="C465">
        <v>36</v>
      </c>
      <c r="D465">
        <v>141.69999999999999</v>
      </c>
      <c r="P465" s="2" t="str">
        <f t="shared" si="36"/>
        <v>Rd 12 Ladder</v>
      </c>
      <c r="Q465" s="2">
        <f t="shared" si="37"/>
        <v>0</v>
      </c>
      <c r="R465" s="2">
        <f t="shared" si="38"/>
        <v>0</v>
      </c>
      <c r="S465" s="2">
        <f t="shared" si="35"/>
        <v>0</v>
      </c>
      <c r="T465" s="2" t="str">
        <f t="shared" si="39"/>
        <v>2017</v>
      </c>
    </row>
    <row r="466" spans="1:20" hidden="1">
      <c r="A466" t="s">
        <v>85</v>
      </c>
      <c r="B466">
        <v>12</v>
      </c>
      <c r="C466">
        <v>36</v>
      </c>
      <c r="D466">
        <v>116.4</v>
      </c>
      <c r="P466" s="2" t="str">
        <f t="shared" si="36"/>
        <v>Rd 12 Ladder</v>
      </c>
      <c r="Q466" s="2">
        <f t="shared" si="37"/>
        <v>0</v>
      </c>
      <c r="R466" s="2">
        <f t="shared" si="38"/>
        <v>0</v>
      </c>
      <c r="S466" s="2">
        <f t="shared" ref="S466:S529" si="40">IF(ISNUMBER(FIND("Bye",$B466)),0,IF($P466="Grand Final","n/a",IF(AND(Q466=1,R466=1),IF(ISNUMBER(FIND("Att: ",$D466)),"home","away"),0)))</f>
        <v>0</v>
      </c>
      <c r="T466" s="2" t="str">
        <f t="shared" si="39"/>
        <v>2017</v>
      </c>
    </row>
    <row r="467" spans="1:20" hidden="1">
      <c r="A467" t="s">
        <v>69</v>
      </c>
      <c r="B467">
        <v>11</v>
      </c>
      <c r="C467">
        <v>32</v>
      </c>
      <c r="D467">
        <v>117.3</v>
      </c>
      <c r="P467" s="2" t="str">
        <f t="shared" si="36"/>
        <v>Rd 12 Ladder</v>
      </c>
      <c r="Q467" s="2">
        <f t="shared" si="37"/>
        <v>0</v>
      </c>
      <c r="R467" s="2">
        <f t="shared" si="38"/>
        <v>0</v>
      </c>
      <c r="S467" s="2">
        <f t="shared" si="40"/>
        <v>0</v>
      </c>
      <c r="T467" s="2" t="str">
        <f t="shared" si="39"/>
        <v>2017</v>
      </c>
    </row>
    <row r="468" spans="1:20" hidden="1">
      <c r="A468" t="s">
        <v>70</v>
      </c>
      <c r="B468">
        <v>11</v>
      </c>
      <c r="C468">
        <v>28</v>
      </c>
      <c r="D468">
        <v>111.6</v>
      </c>
      <c r="P468" s="2" t="str">
        <f t="shared" si="36"/>
        <v>Rd 12 Ladder</v>
      </c>
      <c r="Q468" s="2">
        <f t="shared" si="37"/>
        <v>0</v>
      </c>
      <c r="R468" s="2">
        <f t="shared" si="38"/>
        <v>0</v>
      </c>
      <c r="S468" s="2">
        <f t="shared" si="40"/>
        <v>0</v>
      </c>
      <c r="T468" s="2" t="str">
        <f t="shared" si="39"/>
        <v>2017</v>
      </c>
    </row>
    <row r="469" spans="1:20" hidden="1">
      <c r="A469" t="s">
        <v>72</v>
      </c>
      <c r="B469">
        <v>11</v>
      </c>
      <c r="C469">
        <v>24</v>
      </c>
      <c r="D469">
        <v>133</v>
      </c>
      <c r="P469" s="2" t="str">
        <f t="shared" si="36"/>
        <v>Rd 12 Ladder</v>
      </c>
      <c r="Q469" s="2">
        <f t="shared" si="37"/>
        <v>0</v>
      </c>
      <c r="R469" s="2">
        <f t="shared" si="38"/>
        <v>0</v>
      </c>
      <c r="S469" s="2">
        <f t="shared" si="40"/>
        <v>0</v>
      </c>
      <c r="T469" s="2" t="str">
        <f t="shared" si="39"/>
        <v>2017</v>
      </c>
    </row>
    <row r="470" spans="1:20" hidden="1">
      <c r="A470" t="s">
        <v>73</v>
      </c>
      <c r="B470">
        <v>11</v>
      </c>
      <c r="C470">
        <v>24</v>
      </c>
      <c r="D470">
        <v>110.9</v>
      </c>
      <c r="P470" s="2" t="str">
        <f t="shared" si="36"/>
        <v>Rd 12 Ladder</v>
      </c>
      <c r="Q470" s="2">
        <f t="shared" si="37"/>
        <v>0</v>
      </c>
      <c r="R470" s="2">
        <f t="shared" si="38"/>
        <v>0</v>
      </c>
      <c r="S470" s="2">
        <f t="shared" si="40"/>
        <v>0</v>
      </c>
      <c r="T470" s="2" t="str">
        <f t="shared" si="39"/>
        <v>2017</v>
      </c>
    </row>
    <row r="471" spans="1:20" hidden="1">
      <c r="A471" t="s">
        <v>74</v>
      </c>
      <c r="B471">
        <v>12</v>
      </c>
      <c r="C471">
        <v>24</v>
      </c>
      <c r="D471">
        <v>102.9</v>
      </c>
      <c r="P471" s="2" t="str">
        <f t="shared" si="36"/>
        <v>Rd 12 Ladder</v>
      </c>
      <c r="Q471" s="2">
        <f t="shared" si="37"/>
        <v>0</v>
      </c>
      <c r="R471" s="2">
        <f t="shared" si="38"/>
        <v>0</v>
      </c>
      <c r="S471" s="2">
        <f t="shared" si="40"/>
        <v>0</v>
      </c>
      <c r="T471" s="2" t="str">
        <f t="shared" si="39"/>
        <v>2017</v>
      </c>
    </row>
    <row r="472" spans="1:20" hidden="1">
      <c r="A472" t="s">
        <v>75</v>
      </c>
      <c r="B472">
        <v>11</v>
      </c>
      <c r="C472">
        <v>24</v>
      </c>
      <c r="D472">
        <v>102.4</v>
      </c>
      <c r="P472" s="2" t="str">
        <f t="shared" si="36"/>
        <v>Rd 12 Ladder</v>
      </c>
      <c r="Q472" s="2">
        <f t="shared" si="37"/>
        <v>0</v>
      </c>
      <c r="R472" s="2">
        <f t="shared" si="38"/>
        <v>0</v>
      </c>
      <c r="S472" s="2">
        <f t="shared" si="40"/>
        <v>0</v>
      </c>
      <c r="T472" s="2" t="str">
        <f t="shared" si="39"/>
        <v>2017</v>
      </c>
    </row>
    <row r="473" spans="1:20" hidden="1">
      <c r="A473" t="s">
        <v>71</v>
      </c>
      <c r="B473">
        <v>11</v>
      </c>
      <c r="C473">
        <v>24</v>
      </c>
      <c r="D473">
        <v>101.4</v>
      </c>
      <c r="P473" s="2" t="str">
        <f t="shared" si="36"/>
        <v>Rd 12 Ladder</v>
      </c>
      <c r="Q473" s="2">
        <f t="shared" si="37"/>
        <v>0</v>
      </c>
      <c r="R473" s="2">
        <f t="shared" si="38"/>
        <v>0</v>
      </c>
      <c r="S473" s="2">
        <f t="shared" si="40"/>
        <v>0</v>
      </c>
      <c r="T473" s="2" t="str">
        <f t="shared" si="39"/>
        <v>2017</v>
      </c>
    </row>
    <row r="474" spans="1:20" hidden="1">
      <c r="A474" t="s">
        <v>84</v>
      </c>
      <c r="B474">
        <v>12</v>
      </c>
      <c r="C474">
        <v>24</v>
      </c>
      <c r="D474">
        <v>78.5</v>
      </c>
      <c r="P474" s="2" t="str">
        <f t="shared" si="36"/>
        <v>Rd 12 Ladder</v>
      </c>
      <c r="Q474" s="2">
        <f t="shared" si="37"/>
        <v>0</v>
      </c>
      <c r="R474" s="2">
        <f t="shared" si="38"/>
        <v>0</v>
      </c>
      <c r="S474" s="2">
        <f t="shared" si="40"/>
        <v>0</v>
      </c>
      <c r="T474" s="2" t="str">
        <f t="shared" si="39"/>
        <v>2017</v>
      </c>
    </row>
    <row r="475" spans="1:20" hidden="1">
      <c r="A475" t="s">
        <v>78</v>
      </c>
      <c r="B475">
        <v>12</v>
      </c>
      <c r="C475">
        <v>20</v>
      </c>
      <c r="D475">
        <v>101.7</v>
      </c>
      <c r="P475" s="2" t="str">
        <f t="shared" si="36"/>
        <v>Rd 12 Ladder</v>
      </c>
      <c r="Q475" s="2">
        <f t="shared" si="37"/>
        <v>0</v>
      </c>
      <c r="R475" s="2">
        <f t="shared" si="38"/>
        <v>0</v>
      </c>
      <c r="S475" s="2">
        <f t="shared" si="40"/>
        <v>0</v>
      </c>
      <c r="T475" s="2" t="str">
        <f t="shared" si="39"/>
        <v>2017</v>
      </c>
    </row>
    <row r="476" spans="1:20" hidden="1">
      <c r="A476" t="s">
        <v>80</v>
      </c>
      <c r="B476">
        <v>11</v>
      </c>
      <c r="C476">
        <v>20</v>
      </c>
      <c r="D476">
        <v>92.9</v>
      </c>
      <c r="P476" s="2" t="str">
        <f t="shared" si="36"/>
        <v>Rd 12 Ladder</v>
      </c>
      <c r="Q476" s="2">
        <f t="shared" si="37"/>
        <v>0</v>
      </c>
      <c r="R476" s="2">
        <f t="shared" si="38"/>
        <v>0</v>
      </c>
      <c r="S476" s="2">
        <f t="shared" si="40"/>
        <v>0</v>
      </c>
      <c r="T476" s="2" t="str">
        <f t="shared" si="39"/>
        <v>2017</v>
      </c>
    </row>
    <row r="477" spans="1:20" hidden="1">
      <c r="A477" t="s">
        <v>77</v>
      </c>
      <c r="B477">
        <v>11</v>
      </c>
      <c r="C477">
        <v>20</v>
      </c>
      <c r="D477">
        <v>88.2</v>
      </c>
      <c r="P477" s="2" t="str">
        <f t="shared" si="36"/>
        <v>Rd 12 Ladder</v>
      </c>
      <c r="Q477" s="2">
        <f t="shared" si="37"/>
        <v>0</v>
      </c>
      <c r="R477" s="2">
        <f t="shared" si="38"/>
        <v>0</v>
      </c>
      <c r="S477" s="2">
        <f t="shared" si="40"/>
        <v>0</v>
      </c>
      <c r="T477" s="2" t="str">
        <f t="shared" si="39"/>
        <v>2017</v>
      </c>
    </row>
    <row r="478" spans="1:20" hidden="1">
      <c r="A478" t="s">
        <v>81</v>
      </c>
      <c r="B478">
        <v>11</v>
      </c>
      <c r="C478">
        <v>16</v>
      </c>
      <c r="D478">
        <v>105</v>
      </c>
      <c r="P478" s="2" t="str">
        <f t="shared" si="36"/>
        <v>Rd 12 Ladder</v>
      </c>
      <c r="Q478" s="2">
        <f t="shared" si="37"/>
        <v>0</v>
      </c>
      <c r="R478" s="2">
        <f t="shared" si="38"/>
        <v>0</v>
      </c>
      <c r="S478" s="2">
        <f t="shared" si="40"/>
        <v>0</v>
      </c>
      <c r="T478" s="2" t="str">
        <f t="shared" si="39"/>
        <v>2017</v>
      </c>
    </row>
    <row r="479" spans="1:20" hidden="1">
      <c r="A479" t="s">
        <v>82</v>
      </c>
      <c r="B479">
        <v>11</v>
      </c>
      <c r="C479">
        <v>16</v>
      </c>
      <c r="D479">
        <v>93.8</v>
      </c>
      <c r="P479" s="2" t="str">
        <f t="shared" si="36"/>
        <v>Rd 12 Ladder</v>
      </c>
      <c r="Q479" s="2">
        <f t="shared" si="37"/>
        <v>0</v>
      </c>
      <c r="R479" s="2">
        <f t="shared" si="38"/>
        <v>0</v>
      </c>
      <c r="S479" s="2">
        <f t="shared" si="40"/>
        <v>0</v>
      </c>
      <c r="T479" s="2" t="str">
        <f t="shared" si="39"/>
        <v>2017</v>
      </c>
    </row>
    <row r="480" spans="1:20" hidden="1">
      <c r="A480" t="s">
        <v>83</v>
      </c>
      <c r="B480">
        <v>11</v>
      </c>
      <c r="C480">
        <v>16</v>
      </c>
      <c r="D480">
        <v>80.5</v>
      </c>
      <c r="P480" s="2" t="str">
        <f t="shared" si="36"/>
        <v>Rd 12 Ladder</v>
      </c>
      <c r="Q480" s="2">
        <f t="shared" si="37"/>
        <v>0</v>
      </c>
      <c r="R480" s="2">
        <f t="shared" si="38"/>
        <v>0</v>
      </c>
      <c r="S480" s="2">
        <f t="shared" si="40"/>
        <v>0</v>
      </c>
      <c r="T480" s="2" t="str">
        <f t="shared" si="39"/>
        <v>2017</v>
      </c>
    </row>
    <row r="481" spans="1:20" hidden="1">
      <c r="A481" t="s">
        <v>79</v>
      </c>
      <c r="B481">
        <v>12</v>
      </c>
      <c r="C481">
        <v>16</v>
      </c>
      <c r="D481">
        <v>76.900000000000006</v>
      </c>
      <c r="P481" s="2" t="str">
        <f t="shared" si="36"/>
        <v>Rd 12 Ladder</v>
      </c>
      <c r="Q481" s="2">
        <f t="shared" si="37"/>
        <v>0</v>
      </c>
      <c r="R481" s="2">
        <f t="shared" si="38"/>
        <v>0</v>
      </c>
      <c r="S481" s="2">
        <f t="shared" si="40"/>
        <v>0</v>
      </c>
      <c r="T481" s="2" t="str">
        <f t="shared" si="39"/>
        <v>2017</v>
      </c>
    </row>
    <row r="482" spans="1:20" hidden="1">
      <c r="A482" t="s">
        <v>76</v>
      </c>
      <c r="B482">
        <v>11</v>
      </c>
      <c r="C482">
        <v>8</v>
      </c>
      <c r="D482">
        <v>70.2</v>
      </c>
      <c r="P482" s="2" t="str">
        <f t="shared" si="36"/>
        <v>Rd 12 Ladder</v>
      </c>
      <c r="Q482" s="2">
        <f t="shared" si="37"/>
        <v>0</v>
      </c>
      <c r="R482" s="2">
        <f t="shared" si="38"/>
        <v>0</v>
      </c>
      <c r="S482" s="2">
        <f t="shared" si="40"/>
        <v>0</v>
      </c>
      <c r="T482" s="2" t="str">
        <f t="shared" si="39"/>
        <v>2017</v>
      </c>
    </row>
    <row r="483" spans="1:20" hidden="1">
      <c r="A483" t="s">
        <v>86</v>
      </c>
      <c r="P483" s="2" t="str">
        <f t="shared" si="36"/>
        <v>Rd 12 Ladder</v>
      </c>
      <c r="Q483" s="2">
        <f t="shared" si="37"/>
        <v>0</v>
      </c>
      <c r="R483" s="2">
        <f t="shared" si="38"/>
        <v>0</v>
      </c>
      <c r="S483" s="2">
        <f t="shared" si="40"/>
        <v>0</v>
      </c>
      <c r="T483" s="2" t="str">
        <f t="shared" si="39"/>
        <v>2017</v>
      </c>
    </row>
    <row r="484" spans="1:20" hidden="1">
      <c r="A484" t="s">
        <v>490</v>
      </c>
      <c r="B484" t="s">
        <v>491</v>
      </c>
      <c r="P484" s="2" t="str">
        <f t="shared" si="36"/>
        <v>Round 13</v>
      </c>
      <c r="Q484" s="2">
        <f t="shared" si="37"/>
        <v>1</v>
      </c>
      <c r="R484" s="2">
        <f t="shared" si="38"/>
        <v>0</v>
      </c>
      <c r="S484" s="2">
        <f t="shared" si="40"/>
        <v>0</v>
      </c>
      <c r="T484" s="2" t="str">
        <f t="shared" si="39"/>
        <v>2017</v>
      </c>
    </row>
    <row r="485" spans="1:20">
      <c r="A485" t="s">
        <v>52</v>
      </c>
      <c r="B485" t="s">
        <v>492</v>
      </c>
      <c r="C485">
        <v>83</v>
      </c>
      <c r="D485" t="s">
        <v>493</v>
      </c>
      <c r="P485" s="2" t="str">
        <f t="shared" si="36"/>
        <v>Round 13</v>
      </c>
      <c r="Q485" s="2">
        <f t="shared" si="37"/>
        <v>1</v>
      </c>
      <c r="R485" s="2">
        <f t="shared" si="38"/>
        <v>1</v>
      </c>
      <c r="S485" s="2" t="str">
        <f t="shared" si="40"/>
        <v>home</v>
      </c>
      <c r="T485" s="2" t="str">
        <f t="shared" si="39"/>
        <v>2017</v>
      </c>
    </row>
    <row r="486" spans="1:20">
      <c r="A486" t="s">
        <v>64</v>
      </c>
      <c r="B486" t="s">
        <v>494</v>
      </c>
      <c r="C486">
        <v>70</v>
      </c>
      <c r="D486" t="s">
        <v>495</v>
      </c>
      <c r="P486" s="2" t="str">
        <f t="shared" si="36"/>
        <v>Round 13</v>
      </c>
      <c r="Q486" s="2">
        <f t="shared" si="37"/>
        <v>1</v>
      </c>
      <c r="R486" s="2">
        <f t="shared" si="38"/>
        <v>1</v>
      </c>
      <c r="S486" s="2" t="str">
        <f t="shared" si="40"/>
        <v>away</v>
      </c>
      <c r="T486" s="2" t="str">
        <f t="shared" si="39"/>
        <v>2017</v>
      </c>
    </row>
    <row r="487" spans="1:20">
      <c r="A487" t="s">
        <v>49</v>
      </c>
      <c r="B487" t="s">
        <v>496</v>
      </c>
      <c r="C487">
        <v>72</v>
      </c>
      <c r="D487" t="s">
        <v>497</v>
      </c>
      <c r="P487" s="2" t="str">
        <f t="shared" si="36"/>
        <v>Round 13</v>
      </c>
      <c r="Q487" s="2">
        <f t="shared" si="37"/>
        <v>1</v>
      </c>
      <c r="R487" s="2">
        <f t="shared" si="38"/>
        <v>1</v>
      </c>
      <c r="S487" s="2" t="str">
        <f t="shared" si="40"/>
        <v>home</v>
      </c>
      <c r="T487" s="2" t="str">
        <f t="shared" si="39"/>
        <v>2017</v>
      </c>
    </row>
    <row r="488" spans="1:20">
      <c r="A488" t="s">
        <v>25</v>
      </c>
      <c r="B488" t="s">
        <v>498</v>
      </c>
      <c r="C488">
        <v>89</v>
      </c>
      <c r="D488" t="s">
        <v>499</v>
      </c>
      <c r="P488" s="2" t="str">
        <f t="shared" si="36"/>
        <v>Round 13</v>
      </c>
      <c r="Q488" s="2">
        <f t="shared" si="37"/>
        <v>1</v>
      </c>
      <c r="R488" s="2">
        <f t="shared" si="38"/>
        <v>1</v>
      </c>
      <c r="S488" s="2" t="str">
        <f t="shared" si="40"/>
        <v>away</v>
      </c>
      <c r="T488" s="2" t="str">
        <f t="shared" si="39"/>
        <v>2017</v>
      </c>
    </row>
    <row r="489" spans="1:20">
      <c r="A489" t="s">
        <v>16</v>
      </c>
      <c r="B489" t="s">
        <v>500</v>
      </c>
      <c r="C489">
        <v>71</v>
      </c>
      <c r="D489" t="s">
        <v>501</v>
      </c>
      <c r="P489" s="2" t="str">
        <f t="shared" si="36"/>
        <v>Round 13</v>
      </c>
      <c r="Q489" s="2">
        <f t="shared" si="37"/>
        <v>1</v>
      </c>
      <c r="R489" s="2">
        <f t="shared" si="38"/>
        <v>1</v>
      </c>
      <c r="S489" s="2" t="str">
        <f t="shared" si="40"/>
        <v>home</v>
      </c>
      <c r="T489" s="2" t="str">
        <f t="shared" si="39"/>
        <v>2017</v>
      </c>
    </row>
    <row r="490" spans="1:20">
      <c r="A490" t="s">
        <v>31</v>
      </c>
      <c r="B490" t="s">
        <v>502</v>
      </c>
      <c r="C490">
        <v>80</v>
      </c>
      <c r="D490" t="s">
        <v>503</v>
      </c>
      <c r="P490" s="2" t="str">
        <f t="shared" si="36"/>
        <v>Round 13</v>
      </c>
      <c r="Q490" s="2">
        <f t="shared" si="37"/>
        <v>1</v>
      </c>
      <c r="R490" s="2">
        <f t="shared" si="38"/>
        <v>1</v>
      </c>
      <c r="S490" s="2" t="str">
        <f t="shared" si="40"/>
        <v>away</v>
      </c>
      <c r="T490" s="2" t="str">
        <f t="shared" si="39"/>
        <v>2017</v>
      </c>
    </row>
    <row r="491" spans="1:20">
      <c r="A491" t="s">
        <v>34</v>
      </c>
      <c r="B491" t="s">
        <v>504</v>
      </c>
      <c r="C491">
        <v>121</v>
      </c>
      <c r="D491" t="s">
        <v>505</v>
      </c>
      <c r="P491" s="2" t="str">
        <f t="shared" si="36"/>
        <v>Round 13</v>
      </c>
      <c r="Q491" s="2">
        <f t="shared" si="37"/>
        <v>1</v>
      </c>
      <c r="R491" s="2">
        <f t="shared" si="38"/>
        <v>1</v>
      </c>
      <c r="S491" s="2" t="str">
        <f t="shared" si="40"/>
        <v>home</v>
      </c>
      <c r="T491" s="2" t="str">
        <f t="shared" si="39"/>
        <v>2017</v>
      </c>
    </row>
    <row r="492" spans="1:20">
      <c r="A492" t="s">
        <v>46</v>
      </c>
      <c r="B492" t="s">
        <v>506</v>
      </c>
      <c r="C492">
        <v>81</v>
      </c>
      <c r="D492" t="s">
        <v>507</v>
      </c>
      <c r="P492" s="2" t="str">
        <f t="shared" si="36"/>
        <v>Round 13</v>
      </c>
      <c r="Q492" s="2">
        <f t="shared" si="37"/>
        <v>1</v>
      </c>
      <c r="R492" s="2">
        <f t="shared" si="38"/>
        <v>1</v>
      </c>
      <c r="S492" s="2" t="str">
        <f t="shared" si="40"/>
        <v>away</v>
      </c>
      <c r="T492" s="2" t="str">
        <f t="shared" si="39"/>
        <v>2017</v>
      </c>
    </row>
    <row r="493" spans="1:20">
      <c r="A493" t="s">
        <v>43</v>
      </c>
      <c r="B493" t="s">
        <v>508</v>
      </c>
      <c r="C493">
        <v>73</v>
      </c>
      <c r="D493" t="s">
        <v>509</v>
      </c>
      <c r="P493" s="2" t="str">
        <f t="shared" si="36"/>
        <v>Round 13</v>
      </c>
      <c r="Q493" s="2">
        <f t="shared" si="37"/>
        <v>1</v>
      </c>
      <c r="R493" s="2">
        <f t="shared" si="38"/>
        <v>1</v>
      </c>
      <c r="S493" s="2" t="str">
        <f t="shared" si="40"/>
        <v>home</v>
      </c>
      <c r="T493" s="2" t="str">
        <f t="shared" si="39"/>
        <v>2017</v>
      </c>
    </row>
    <row r="494" spans="1:20">
      <c r="A494" t="s">
        <v>13</v>
      </c>
      <c r="B494" t="s">
        <v>510</v>
      </c>
      <c r="C494">
        <v>83</v>
      </c>
      <c r="D494" t="s">
        <v>511</v>
      </c>
      <c r="P494" s="2" t="str">
        <f t="shared" si="36"/>
        <v>Round 13</v>
      </c>
      <c r="Q494" s="2">
        <f t="shared" si="37"/>
        <v>1</v>
      </c>
      <c r="R494" s="2">
        <f t="shared" si="38"/>
        <v>1</v>
      </c>
      <c r="S494" s="2" t="str">
        <f t="shared" si="40"/>
        <v>away</v>
      </c>
      <c r="T494" s="2" t="str">
        <f t="shared" si="39"/>
        <v>2017</v>
      </c>
    </row>
    <row r="495" spans="1:20">
      <c r="A495" t="s">
        <v>22</v>
      </c>
      <c r="B495" t="s">
        <v>512</v>
      </c>
      <c r="C495">
        <v>56</v>
      </c>
      <c r="D495" t="s">
        <v>513</v>
      </c>
      <c r="P495" s="2" t="str">
        <f t="shared" si="36"/>
        <v>Round 13</v>
      </c>
      <c r="Q495" s="2">
        <f t="shared" si="37"/>
        <v>1</v>
      </c>
      <c r="R495" s="2">
        <f t="shared" si="38"/>
        <v>1</v>
      </c>
      <c r="S495" s="2" t="str">
        <f t="shared" si="40"/>
        <v>home</v>
      </c>
      <c r="T495" s="2" t="str">
        <f t="shared" si="39"/>
        <v>2017</v>
      </c>
    </row>
    <row r="496" spans="1:20">
      <c r="A496" t="s">
        <v>28</v>
      </c>
      <c r="B496" t="s">
        <v>514</v>
      </c>
      <c r="C496">
        <v>113</v>
      </c>
      <c r="D496" t="s">
        <v>515</v>
      </c>
      <c r="P496" s="2" t="str">
        <f t="shared" si="36"/>
        <v>Round 13</v>
      </c>
      <c r="Q496" s="2">
        <f t="shared" si="37"/>
        <v>1</v>
      </c>
      <c r="R496" s="2">
        <f t="shared" si="38"/>
        <v>1</v>
      </c>
      <c r="S496" s="2" t="str">
        <f t="shared" si="40"/>
        <v>away</v>
      </c>
      <c r="T496" s="2" t="str">
        <f t="shared" si="39"/>
        <v>2017</v>
      </c>
    </row>
    <row r="497" spans="1:20" hidden="1">
      <c r="A497" t="s">
        <v>55</v>
      </c>
      <c r="B497" t="s">
        <v>391</v>
      </c>
      <c r="P497" s="2" t="str">
        <f t="shared" si="36"/>
        <v>Round 13</v>
      </c>
      <c r="Q497" s="2">
        <f t="shared" si="37"/>
        <v>1</v>
      </c>
      <c r="R497" s="2">
        <f t="shared" si="38"/>
        <v>1</v>
      </c>
      <c r="S497" s="2">
        <f t="shared" si="40"/>
        <v>0</v>
      </c>
      <c r="T497" s="2" t="str">
        <f t="shared" si="39"/>
        <v>2017</v>
      </c>
    </row>
    <row r="498" spans="1:20" hidden="1">
      <c r="A498" t="s">
        <v>19</v>
      </c>
      <c r="B498" t="s">
        <v>391</v>
      </c>
      <c r="P498" s="2" t="str">
        <f t="shared" si="36"/>
        <v>Round 13</v>
      </c>
      <c r="Q498" s="2">
        <f t="shared" si="37"/>
        <v>1</v>
      </c>
      <c r="R498" s="2">
        <f t="shared" si="38"/>
        <v>1</v>
      </c>
      <c r="S498" s="2">
        <f t="shared" si="40"/>
        <v>0</v>
      </c>
      <c r="T498" s="2" t="str">
        <f t="shared" si="39"/>
        <v>2017</v>
      </c>
    </row>
    <row r="499" spans="1:20" hidden="1">
      <c r="A499" t="s">
        <v>37</v>
      </c>
      <c r="B499" t="s">
        <v>391</v>
      </c>
      <c r="P499" s="2" t="str">
        <f t="shared" si="36"/>
        <v>Round 13</v>
      </c>
      <c r="Q499" s="2">
        <f t="shared" si="37"/>
        <v>1</v>
      </c>
      <c r="R499" s="2">
        <f t="shared" si="38"/>
        <v>1</v>
      </c>
      <c r="S499" s="2">
        <f t="shared" si="40"/>
        <v>0</v>
      </c>
      <c r="T499" s="2" t="str">
        <f t="shared" si="39"/>
        <v>2017</v>
      </c>
    </row>
    <row r="500" spans="1:20" hidden="1">
      <c r="A500" t="s">
        <v>61</v>
      </c>
      <c r="B500" t="s">
        <v>391</v>
      </c>
      <c r="P500" s="2" t="str">
        <f t="shared" si="36"/>
        <v>Round 13</v>
      </c>
      <c r="Q500" s="2">
        <f t="shared" si="37"/>
        <v>1</v>
      </c>
      <c r="R500" s="2">
        <f t="shared" si="38"/>
        <v>1</v>
      </c>
      <c r="S500" s="2">
        <f t="shared" si="40"/>
        <v>0</v>
      </c>
      <c r="T500" s="2" t="str">
        <f t="shared" si="39"/>
        <v>2017</v>
      </c>
    </row>
    <row r="501" spans="1:20" hidden="1">
      <c r="A501" t="s">
        <v>40</v>
      </c>
      <c r="B501" t="s">
        <v>391</v>
      </c>
      <c r="P501" s="2" t="str">
        <f t="shared" si="36"/>
        <v>Round 13</v>
      </c>
      <c r="Q501" s="2">
        <f t="shared" si="37"/>
        <v>1</v>
      </c>
      <c r="R501" s="2">
        <f t="shared" si="38"/>
        <v>1</v>
      </c>
      <c r="S501" s="2">
        <f t="shared" si="40"/>
        <v>0</v>
      </c>
      <c r="T501" s="2" t="str">
        <f t="shared" si="39"/>
        <v>2017</v>
      </c>
    </row>
    <row r="502" spans="1:20" hidden="1">
      <c r="A502" t="s">
        <v>58</v>
      </c>
      <c r="B502" t="s">
        <v>391</v>
      </c>
      <c r="P502" s="2" t="str">
        <f t="shared" si="36"/>
        <v>Round 13</v>
      </c>
      <c r="Q502" s="2">
        <f t="shared" si="37"/>
        <v>1</v>
      </c>
      <c r="R502" s="2">
        <f t="shared" si="38"/>
        <v>1</v>
      </c>
      <c r="S502" s="2">
        <f t="shared" si="40"/>
        <v>0</v>
      </c>
      <c r="T502" s="2" t="str">
        <f t="shared" si="39"/>
        <v>2017</v>
      </c>
    </row>
    <row r="503" spans="1:20" hidden="1">
      <c r="A503" t="s">
        <v>516</v>
      </c>
      <c r="P503" s="2" t="str">
        <f t="shared" si="36"/>
        <v>Rd 13 Ladder</v>
      </c>
      <c r="Q503" s="2">
        <f t="shared" si="37"/>
        <v>0</v>
      </c>
      <c r="R503" s="2">
        <f t="shared" si="38"/>
        <v>0</v>
      </c>
      <c r="S503" s="2">
        <f t="shared" si="40"/>
        <v>0</v>
      </c>
      <c r="T503" s="2" t="str">
        <f t="shared" si="39"/>
        <v>2017</v>
      </c>
    </row>
    <row r="504" spans="1:20" hidden="1">
      <c r="A504" t="s">
        <v>68</v>
      </c>
      <c r="B504">
        <v>12</v>
      </c>
      <c r="C504">
        <v>36</v>
      </c>
      <c r="D504">
        <v>141.69999999999999</v>
      </c>
      <c r="P504" s="2" t="str">
        <f t="shared" si="36"/>
        <v>Rd 13 Ladder</v>
      </c>
      <c r="Q504" s="2">
        <f t="shared" si="37"/>
        <v>0</v>
      </c>
      <c r="R504" s="2">
        <f t="shared" si="38"/>
        <v>0</v>
      </c>
      <c r="S504" s="2">
        <f t="shared" si="40"/>
        <v>0</v>
      </c>
      <c r="T504" s="2" t="str">
        <f t="shared" si="39"/>
        <v>2017</v>
      </c>
    </row>
    <row r="505" spans="1:20" hidden="1">
      <c r="A505" t="s">
        <v>85</v>
      </c>
      <c r="B505">
        <v>12</v>
      </c>
      <c r="C505">
        <v>36</v>
      </c>
      <c r="D505">
        <v>116.4</v>
      </c>
      <c r="P505" s="2" t="str">
        <f t="shared" si="36"/>
        <v>Rd 13 Ladder</v>
      </c>
      <c r="Q505" s="2">
        <f t="shared" si="37"/>
        <v>0</v>
      </c>
      <c r="R505" s="2">
        <f t="shared" si="38"/>
        <v>0</v>
      </c>
      <c r="S505" s="2">
        <f t="shared" si="40"/>
        <v>0</v>
      </c>
      <c r="T505" s="2" t="str">
        <f t="shared" si="39"/>
        <v>2017</v>
      </c>
    </row>
    <row r="506" spans="1:20" hidden="1">
      <c r="A506" t="s">
        <v>69</v>
      </c>
      <c r="B506">
        <v>12</v>
      </c>
      <c r="C506">
        <v>32</v>
      </c>
      <c r="D506">
        <v>114.8</v>
      </c>
      <c r="P506" s="2" t="str">
        <f t="shared" si="36"/>
        <v>Rd 13 Ladder</v>
      </c>
      <c r="Q506" s="2">
        <f t="shared" si="37"/>
        <v>0</v>
      </c>
      <c r="R506" s="2">
        <f t="shared" si="38"/>
        <v>0</v>
      </c>
      <c r="S506" s="2">
        <f t="shared" si="40"/>
        <v>0</v>
      </c>
      <c r="T506" s="2" t="str">
        <f t="shared" si="39"/>
        <v>2017</v>
      </c>
    </row>
    <row r="507" spans="1:20" hidden="1">
      <c r="A507" t="s">
        <v>72</v>
      </c>
      <c r="B507">
        <v>12</v>
      </c>
      <c r="C507">
        <v>28</v>
      </c>
      <c r="D507">
        <v>134.4</v>
      </c>
      <c r="P507" s="2" t="str">
        <f t="shared" si="36"/>
        <v>Rd 13 Ladder</v>
      </c>
      <c r="Q507" s="2">
        <f t="shared" si="37"/>
        <v>0</v>
      </c>
      <c r="R507" s="2">
        <f t="shared" si="38"/>
        <v>0</v>
      </c>
      <c r="S507" s="2">
        <f t="shared" si="40"/>
        <v>0</v>
      </c>
      <c r="T507" s="2" t="str">
        <f t="shared" si="39"/>
        <v>2017</v>
      </c>
    </row>
    <row r="508" spans="1:20" hidden="1">
      <c r="A508" t="s">
        <v>73</v>
      </c>
      <c r="B508">
        <v>12</v>
      </c>
      <c r="C508">
        <v>28</v>
      </c>
      <c r="D508">
        <v>115.7</v>
      </c>
      <c r="P508" s="2" t="str">
        <f t="shared" si="36"/>
        <v>Rd 13 Ladder</v>
      </c>
      <c r="Q508" s="2">
        <f t="shared" si="37"/>
        <v>0</v>
      </c>
      <c r="R508" s="2">
        <f t="shared" si="38"/>
        <v>0</v>
      </c>
      <c r="S508" s="2">
        <f t="shared" si="40"/>
        <v>0</v>
      </c>
      <c r="T508" s="2" t="str">
        <f t="shared" si="39"/>
        <v>2017</v>
      </c>
    </row>
    <row r="509" spans="1:20" hidden="1">
      <c r="A509" t="s">
        <v>70</v>
      </c>
      <c r="B509">
        <v>12</v>
      </c>
      <c r="C509">
        <v>28</v>
      </c>
      <c r="D509">
        <v>109.7</v>
      </c>
      <c r="P509" s="2" t="str">
        <f t="shared" si="36"/>
        <v>Rd 13 Ladder</v>
      </c>
      <c r="Q509" s="2">
        <f t="shared" si="37"/>
        <v>0</v>
      </c>
      <c r="R509" s="2">
        <f t="shared" si="38"/>
        <v>0</v>
      </c>
      <c r="S509" s="2">
        <f t="shared" si="40"/>
        <v>0</v>
      </c>
      <c r="T509" s="2" t="str">
        <f t="shared" si="39"/>
        <v>2017</v>
      </c>
    </row>
    <row r="510" spans="1:20" hidden="1">
      <c r="A510" t="s">
        <v>71</v>
      </c>
      <c r="B510">
        <v>12</v>
      </c>
      <c r="C510">
        <v>28</v>
      </c>
      <c r="D510">
        <v>102.6</v>
      </c>
      <c r="P510" s="2" t="str">
        <f t="shared" si="36"/>
        <v>Rd 13 Ladder</v>
      </c>
      <c r="Q510" s="2">
        <f t="shared" si="37"/>
        <v>0</v>
      </c>
      <c r="R510" s="2">
        <f t="shared" si="38"/>
        <v>0</v>
      </c>
      <c r="S510" s="2">
        <f t="shared" si="40"/>
        <v>0</v>
      </c>
      <c r="T510" s="2" t="str">
        <f t="shared" si="39"/>
        <v>2017</v>
      </c>
    </row>
    <row r="511" spans="1:20" hidden="1">
      <c r="A511" t="s">
        <v>74</v>
      </c>
      <c r="B511">
        <v>12</v>
      </c>
      <c r="C511">
        <v>24</v>
      </c>
      <c r="D511">
        <v>102.9</v>
      </c>
      <c r="P511" s="2" t="str">
        <f t="shared" si="36"/>
        <v>Rd 13 Ladder</v>
      </c>
      <c r="Q511" s="2">
        <f t="shared" si="37"/>
        <v>0</v>
      </c>
      <c r="R511" s="2">
        <f t="shared" si="38"/>
        <v>0</v>
      </c>
      <c r="S511" s="2">
        <f t="shared" si="40"/>
        <v>0</v>
      </c>
      <c r="T511" s="2" t="str">
        <f t="shared" si="39"/>
        <v>2017</v>
      </c>
    </row>
    <row r="512" spans="1:20" hidden="1">
      <c r="A512" t="s">
        <v>75</v>
      </c>
      <c r="B512">
        <v>12</v>
      </c>
      <c r="C512">
        <v>24</v>
      </c>
      <c r="D512">
        <v>96.5</v>
      </c>
      <c r="P512" s="2" t="str">
        <f t="shared" si="36"/>
        <v>Rd 13 Ladder</v>
      </c>
      <c r="Q512" s="2">
        <f t="shared" si="37"/>
        <v>0</v>
      </c>
      <c r="R512" s="2">
        <f t="shared" si="38"/>
        <v>0</v>
      </c>
      <c r="S512" s="2">
        <f t="shared" si="40"/>
        <v>0</v>
      </c>
      <c r="T512" s="2" t="str">
        <f t="shared" si="39"/>
        <v>2017</v>
      </c>
    </row>
    <row r="513" spans="1:20" hidden="1">
      <c r="A513" t="s">
        <v>80</v>
      </c>
      <c r="B513">
        <v>12</v>
      </c>
      <c r="C513">
        <v>24</v>
      </c>
      <c r="D513">
        <v>95</v>
      </c>
      <c r="P513" s="2" t="str">
        <f t="shared" si="36"/>
        <v>Rd 13 Ladder</v>
      </c>
      <c r="Q513" s="2">
        <f t="shared" si="37"/>
        <v>0</v>
      </c>
      <c r="R513" s="2">
        <f t="shared" si="38"/>
        <v>0</v>
      </c>
      <c r="S513" s="2">
        <f t="shared" si="40"/>
        <v>0</v>
      </c>
      <c r="T513" s="2" t="str">
        <f t="shared" si="39"/>
        <v>2017</v>
      </c>
    </row>
    <row r="514" spans="1:20" hidden="1">
      <c r="A514" t="s">
        <v>84</v>
      </c>
      <c r="B514">
        <v>12</v>
      </c>
      <c r="C514">
        <v>24</v>
      </c>
      <c r="D514">
        <v>78.5</v>
      </c>
      <c r="P514" s="2" t="str">
        <f t="shared" si="36"/>
        <v>Rd 13 Ladder</v>
      </c>
      <c r="Q514" s="2">
        <f t="shared" si="37"/>
        <v>0</v>
      </c>
      <c r="R514" s="2">
        <f t="shared" si="38"/>
        <v>0</v>
      </c>
      <c r="S514" s="2">
        <f t="shared" si="40"/>
        <v>0</v>
      </c>
      <c r="T514" s="2" t="str">
        <f t="shared" si="39"/>
        <v>2017</v>
      </c>
    </row>
    <row r="515" spans="1:20" hidden="1">
      <c r="A515" t="s">
        <v>81</v>
      </c>
      <c r="B515">
        <v>12</v>
      </c>
      <c r="C515">
        <v>20</v>
      </c>
      <c r="D515">
        <v>105.5</v>
      </c>
      <c r="P515" s="2" t="str">
        <f t="shared" ref="P515:P578" si="41">IF(AND($A515&lt;&gt;"",OR(ISNUMBER(FIND($O$2,$A515)),ISNUMBER(FIND($O$3,$A515)),ISNUMBER(FIND($O$6,$A515)),ISNUMBER(FIND($O$7,$A515)))),$A515,P514)</f>
        <v>Rd 13 Ladder</v>
      </c>
      <c r="Q515" s="2">
        <f t="shared" ref="Q515:Q578" si="42">IF(OR(LEFT($P515,3)="Rd ",LEFT($P515,5)="check",ISNUMBER(FIND("[Recent Form]",$P515))),0,1)</f>
        <v>0</v>
      </c>
      <c r="R515" s="2">
        <f t="shared" ref="R515:R578" si="43">IF(OR($B515="",LEFT($B515,7)="Rnd Att"),0,IF(OR(ISNUMBER(FIND("Round ",$P515)),ISNUMBER(FIND("Final",$P515))),1,0))</f>
        <v>0</v>
      </c>
      <c r="S515" s="2">
        <f t="shared" si="40"/>
        <v>0</v>
      </c>
      <c r="T515" s="2" t="str">
        <f t="shared" ref="T515:T578" si="44">IF(ISNUMBER(FIND("Season Scores and Results",$A515)),LEFT($A515,4),T514)</f>
        <v>2017</v>
      </c>
    </row>
    <row r="516" spans="1:20" hidden="1">
      <c r="A516" t="s">
        <v>78</v>
      </c>
      <c r="B516">
        <v>12</v>
      </c>
      <c r="C516">
        <v>20</v>
      </c>
      <c r="D516">
        <v>101.7</v>
      </c>
      <c r="P516" s="2" t="str">
        <f t="shared" si="41"/>
        <v>Rd 13 Ladder</v>
      </c>
      <c r="Q516" s="2">
        <f t="shared" si="42"/>
        <v>0</v>
      </c>
      <c r="R516" s="2">
        <f t="shared" si="43"/>
        <v>0</v>
      </c>
      <c r="S516" s="2">
        <f t="shared" si="40"/>
        <v>0</v>
      </c>
      <c r="T516" s="2" t="str">
        <f t="shared" si="44"/>
        <v>2017</v>
      </c>
    </row>
    <row r="517" spans="1:20" hidden="1">
      <c r="A517" t="s">
        <v>77</v>
      </c>
      <c r="B517">
        <v>12</v>
      </c>
      <c r="C517">
        <v>20</v>
      </c>
      <c r="D517">
        <v>88.1</v>
      </c>
      <c r="P517" s="2" t="str">
        <f t="shared" si="41"/>
        <v>Rd 13 Ladder</v>
      </c>
      <c r="Q517" s="2">
        <f t="shared" si="42"/>
        <v>0</v>
      </c>
      <c r="R517" s="2">
        <f t="shared" si="43"/>
        <v>0</v>
      </c>
      <c r="S517" s="2">
        <f t="shared" si="40"/>
        <v>0</v>
      </c>
      <c r="T517" s="2" t="str">
        <f t="shared" si="44"/>
        <v>2017</v>
      </c>
    </row>
    <row r="518" spans="1:20" hidden="1">
      <c r="A518" t="s">
        <v>83</v>
      </c>
      <c r="B518">
        <v>12</v>
      </c>
      <c r="C518">
        <v>20</v>
      </c>
      <c r="D518">
        <v>82.7</v>
      </c>
      <c r="P518" s="2" t="str">
        <f t="shared" si="41"/>
        <v>Rd 13 Ladder</v>
      </c>
      <c r="Q518" s="2">
        <f t="shared" si="42"/>
        <v>0</v>
      </c>
      <c r="R518" s="2">
        <f t="shared" si="43"/>
        <v>0</v>
      </c>
      <c r="S518" s="2">
        <f t="shared" si="40"/>
        <v>0</v>
      </c>
      <c r="T518" s="2" t="str">
        <f t="shared" si="44"/>
        <v>2017</v>
      </c>
    </row>
    <row r="519" spans="1:20" hidden="1">
      <c r="A519" t="s">
        <v>82</v>
      </c>
      <c r="B519">
        <v>12</v>
      </c>
      <c r="C519">
        <v>16</v>
      </c>
      <c r="D519">
        <v>92.9</v>
      </c>
      <c r="P519" s="2" t="str">
        <f t="shared" si="41"/>
        <v>Rd 13 Ladder</v>
      </c>
      <c r="Q519" s="2">
        <f t="shared" si="42"/>
        <v>0</v>
      </c>
      <c r="R519" s="2">
        <f t="shared" si="43"/>
        <v>0</v>
      </c>
      <c r="S519" s="2">
        <f t="shared" si="40"/>
        <v>0</v>
      </c>
      <c r="T519" s="2" t="str">
        <f t="shared" si="44"/>
        <v>2017</v>
      </c>
    </row>
    <row r="520" spans="1:20" hidden="1">
      <c r="A520" t="s">
        <v>79</v>
      </c>
      <c r="B520">
        <v>12</v>
      </c>
      <c r="C520">
        <v>16</v>
      </c>
      <c r="D520">
        <v>76.900000000000006</v>
      </c>
      <c r="P520" s="2" t="str">
        <f t="shared" si="41"/>
        <v>Rd 13 Ladder</v>
      </c>
      <c r="Q520" s="2">
        <f t="shared" si="42"/>
        <v>0</v>
      </c>
      <c r="R520" s="2">
        <f t="shared" si="43"/>
        <v>0</v>
      </c>
      <c r="S520" s="2">
        <f t="shared" si="40"/>
        <v>0</v>
      </c>
      <c r="T520" s="2" t="str">
        <f t="shared" si="44"/>
        <v>2017</v>
      </c>
    </row>
    <row r="521" spans="1:20" hidden="1">
      <c r="A521" t="s">
        <v>76</v>
      </c>
      <c r="B521">
        <v>12</v>
      </c>
      <c r="C521">
        <v>8</v>
      </c>
      <c r="D521">
        <v>69.900000000000006</v>
      </c>
      <c r="P521" s="2" t="str">
        <f t="shared" si="41"/>
        <v>Rd 13 Ladder</v>
      </c>
      <c r="Q521" s="2">
        <f t="shared" si="42"/>
        <v>0</v>
      </c>
      <c r="R521" s="2">
        <f t="shared" si="43"/>
        <v>0</v>
      </c>
      <c r="S521" s="2">
        <f t="shared" si="40"/>
        <v>0</v>
      </c>
      <c r="T521" s="2" t="str">
        <f t="shared" si="44"/>
        <v>2017</v>
      </c>
    </row>
    <row r="522" spans="1:20" hidden="1">
      <c r="A522" t="s">
        <v>86</v>
      </c>
      <c r="P522" s="2" t="str">
        <f t="shared" si="41"/>
        <v>Rd 13 Ladder</v>
      </c>
      <c r="Q522" s="2">
        <f t="shared" si="42"/>
        <v>0</v>
      </c>
      <c r="R522" s="2">
        <f t="shared" si="43"/>
        <v>0</v>
      </c>
      <c r="S522" s="2">
        <f t="shared" si="40"/>
        <v>0</v>
      </c>
      <c r="T522" s="2" t="str">
        <f t="shared" si="44"/>
        <v>2017</v>
      </c>
    </row>
    <row r="523" spans="1:20" hidden="1">
      <c r="A523" t="s">
        <v>517</v>
      </c>
      <c r="B523" t="s">
        <v>518</v>
      </c>
      <c r="P523" s="2" t="str">
        <f t="shared" si="41"/>
        <v>Round 14</v>
      </c>
      <c r="Q523" s="2">
        <f t="shared" si="42"/>
        <v>1</v>
      </c>
      <c r="R523" s="2">
        <f t="shared" si="43"/>
        <v>0</v>
      </c>
      <c r="S523" s="2">
        <f t="shared" si="40"/>
        <v>0</v>
      </c>
      <c r="T523" s="2" t="str">
        <f t="shared" si="44"/>
        <v>2017</v>
      </c>
    </row>
    <row r="524" spans="1:20">
      <c r="A524" t="s">
        <v>55</v>
      </c>
      <c r="B524" t="s">
        <v>519</v>
      </c>
      <c r="C524">
        <v>82</v>
      </c>
      <c r="D524" t="s">
        <v>520</v>
      </c>
      <c r="P524" s="2" t="str">
        <f t="shared" si="41"/>
        <v>Round 14</v>
      </c>
      <c r="Q524" s="2">
        <f t="shared" si="42"/>
        <v>1</v>
      </c>
      <c r="R524" s="2">
        <f t="shared" si="43"/>
        <v>1</v>
      </c>
      <c r="S524" s="2" t="str">
        <f t="shared" si="40"/>
        <v>home</v>
      </c>
      <c r="T524" s="2" t="str">
        <f t="shared" si="44"/>
        <v>2017</v>
      </c>
    </row>
    <row r="525" spans="1:20">
      <c r="A525" t="s">
        <v>40</v>
      </c>
      <c r="B525" t="s">
        <v>521</v>
      </c>
      <c r="C525">
        <v>96</v>
      </c>
      <c r="D525" t="s">
        <v>522</v>
      </c>
      <c r="P525" s="2" t="str">
        <f t="shared" si="41"/>
        <v>Round 14</v>
      </c>
      <c r="Q525" s="2">
        <f t="shared" si="42"/>
        <v>1</v>
      </c>
      <c r="R525" s="2">
        <f t="shared" si="43"/>
        <v>1</v>
      </c>
      <c r="S525" s="2" t="str">
        <f t="shared" si="40"/>
        <v>away</v>
      </c>
      <c r="T525" s="2" t="str">
        <f t="shared" si="44"/>
        <v>2017</v>
      </c>
    </row>
    <row r="526" spans="1:20">
      <c r="A526" t="s">
        <v>31</v>
      </c>
      <c r="B526" t="s">
        <v>523</v>
      </c>
      <c r="C526">
        <v>86</v>
      </c>
      <c r="D526" t="s">
        <v>524</v>
      </c>
      <c r="P526" s="2" t="str">
        <f t="shared" si="41"/>
        <v>Round 14</v>
      </c>
      <c r="Q526" s="2">
        <f t="shared" si="42"/>
        <v>1</v>
      </c>
      <c r="R526" s="2">
        <f t="shared" si="43"/>
        <v>1</v>
      </c>
      <c r="S526" s="2" t="str">
        <f t="shared" si="40"/>
        <v>home</v>
      </c>
      <c r="T526" s="2" t="str">
        <f t="shared" si="44"/>
        <v>2017</v>
      </c>
    </row>
    <row r="527" spans="1:20">
      <c r="A527" t="s">
        <v>37</v>
      </c>
      <c r="B527" t="s">
        <v>525</v>
      </c>
      <c r="C527">
        <v>85</v>
      </c>
      <c r="D527" t="s">
        <v>526</v>
      </c>
      <c r="P527" s="2" t="str">
        <f t="shared" si="41"/>
        <v>Round 14</v>
      </c>
      <c r="Q527" s="2">
        <f t="shared" si="42"/>
        <v>1</v>
      </c>
      <c r="R527" s="2">
        <f t="shared" si="43"/>
        <v>1</v>
      </c>
      <c r="S527" s="2" t="str">
        <f t="shared" si="40"/>
        <v>away</v>
      </c>
      <c r="T527" s="2" t="str">
        <f t="shared" si="44"/>
        <v>2017</v>
      </c>
    </row>
    <row r="528" spans="1:20">
      <c r="A528" t="s">
        <v>19</v>
      </c>
      <c r="B528" t="s">
        <v>527</v>
      </c>
      <c r="C528">
        <v>62</v>
      </c>
      <c r="D528" t="s">
        <v>528</v>
      </c>
      <c r="P528" s="2" t="str">
        <f t="shared" si="41"/>
        <v>Round 14</v>
      </c>
      <c r="Q528" s="2">
        <f t="shared" si="42"/>
        <v>1</v>
      </c>
      <c r="R528" s="2">
        <f t="shared" si="43"/>
        <v>1</v>
      </c>
      <c r="S528" s="2" t="str">
        <f t="shared" si="40"/>
        <v>home</v>
      </c>
      <c r="T528" s="2" t="str">
        <f t="shared" si="44"/>
        <v>2017</v>
      </c>
    </row>
    <row r="529" spans="1:20">
      <c r="A529" t="s">
        <v>34</v>
      </c>
      <c r="B529" t="s">
        <v>529</v>
      </c>
      <c r="C529">
        <v>93</v>
      </c>
      <c r="D529" t="s">
        <v>530</v>
      </c>
      <c r="P529" s="2" t="str">
        <f t="shared" si="41"/>
        <v>Round 14</v>
      </c>
      <c r="Q529" s="2">
        <f t="shared" si="42"/>
        <v>1</v>
      </c>
      <c r="R529" s="2">
        <f t="shared" si="43"/>
        <v>1</v>
      </c>
      <c r="S529" s="2" t="str">
        <f t="shared" si="40"/>
        <v>away</v>
      </c>
      <c r="T529" s="2" t="str">
        <f t="shared" si="44"/>
        <v>2017</v>
      </c>
    </row>
    <row r="530" spans="1:20">
      <c r="A530" t="s">
        <v>46</v>
      </c>
      <c r="B530" t="s">
        <v>531</v>
      </c>
      <c r="C530">
        <v>86</v>
      </c>
      <c r="D530" t="s">
        <v>532</v>
      </c>
      <c r="P530" s="2" t="str">
        <f t="shared" si="41"/>
        <v>Round 14</v>
      </c>
      <c r="Q530" s="2">
        <f t="shared" si="42"/>
        <v>1</v>
      </c>
      <c r="R530" s="2">
        <f t="shared" si="43"/>
        <v>1</v>
      </c>
      <c r="S530" s="2" t="str">
        <f t="shared" ref="S530:S593" si="45">IF(ISNUMBER(FIND("Bye",$B530)),0,IF($P530="Grand Final","n/a",IF(AND(Q530=1,R530=1),IF(ISNUMBER(FIND("Att: ",$D530)),"home","away"),0)))</f>
        <v>home</v>
      </c>
      <c r="T530" s="2" t="str">
        <f t="shared" si="44"/>
        <v>2017</v>
      </c>
    </row>
    <row r="531" spans="1:20">
      <c r="A531" t="s">
        <v>58</v>
      </c>
      <c r="B531" t="s">
        <v>533</v>
      </c>
      <c r="C531">
        <v>146</v>
      </c>
      <c r="D531" t="s">
        <v>534</v>
      </c>
      <c r="P531" s="2" t="str">
        <f t="shared" si="41"/>
        <v>Round 14</v>
      </c>
      <c r="Q531" s="2">
        <f t="shared" si="42"/>
        <v>1</v>
      </c>
      <c r="R531" s="2">
        <f t="shared" si="43"/>
        <v>1</v>
      </c>
      <c r="S531" s="2" t="str">
        <f t="shared" si="45"/>
        <v>away</v>
      </c>
      <c r="T531" s="2" t="str">
        <f t="shared" si="44"/>
        <v>2017</v>
      </c>
    </row>
    <row r="532" spans="1:20">
      <c r="A532" t="s">
        <v>22</v>
      </c>
      <c r="B532" t="s">
        <v>535</v>
      </c>
      <c r="C532">
        <v>107</v>
      </c>
      <c r="D532" t="s">
        <v>536</v>
      </c>
      <c r="P532" s="2" t="str">
        <f t="shared" si="41"/>
        <v>Round 14</v>
      </c>
      <c r="Q532" s="2">
        <f t="shared" si="42"/>
        <v>1</v>
      </c>
      <c r="R532" s="2">
        <f t="shared" si="43"/>
        <v>1</v>
      </c>
      <c r="S532" s="2" t="str">
        <f t="shared" si="45"/>
        <v>home</v>
      </c>
      <c r="T532" s="2" t="str">
        <f t="shared" si="44"/>
        <v>2017</v>
      </c>
    </row>
    <row r="533" spans="1:20">
      <c r="A533" t="s">
        <v>49</v>
      </c>
      <c r="B533" t="s">
        <v>537</v>
      </c>
      <c r="C533">
        <v>106</v>
      </c>
      <c r="D533" t="s">
        <v>538</v>
      </c>
      <c r="P533" s="2" t="str">
        <f t="shared" si="41"/>
        <v>Round 14</v>
      </c>
      <c r="Q533" s="2">
        <f t="shared" si="42"/>
        <v>1</v>
      </c>
      <c r="R533" s="2">
        <f t="shared" si="43"/>
        <v>1</v>
      </c>
      <c r="S533" s="2" t="str">
        <f t="shared" si="45"/>
        <v>away</v>
      </c>
      <c r="T533" s="2" t="str">
        <f t="shared" si="44"/>
        <v>2017</v>
      </c>
    </row>
    <row r="534" spans="1:20">
      <c r="A534" t="s">
        <v>52</v>
      </c>
      <c r="B534" t="s">
        <v>539</v>
      </c>
      <c r="C534">
        <v>96</v>
      </c>
      <c r="D534" t="s">
        <v>540</v>
      </c>
      <c r="P534" s="2" t="str">
        <f t="shared" si="41"/>
        <v>Round 14</v>
      </c>
      <c r="Q534" s="2">
        <f t="shared" si="42"/>
        <v>1</v>
      </c>
      <c r="R534" s="2">
        <f t="shared" si="43"/>
        <v>1</v>
      </c>
      <c r="S534" s="2" t="str">
        <f t="shared" si="45"/>
        <v>home</v>
      </c>
      <c r="T534" s="2" t="str">
        <f t="shared" si="44"/>
        <v>2017</v>
      </c>
    </row>
    <row r="535" spans="1:20">
      <c r="A535" t="s">
        <v>28</v>
      </c>
      <c r="B535" t="s">
        <v>541</v>
      </c>
      <c r="C535">
        <v>99</v>
      </c>
      <c r="D535" t="s">
        <v>542</v>
      </c>
      <c r="P535" s="2" t="str">
        <f t="shared" si="41"/>
        <v>Round 14</v>
      </c>
      <c r="Q535" s="2">
        <f t="shared" si="42"/>
        <v>1</v>
      </c>
      <c r="R535" s="2">
        <f t="shared" si="43"/>
        <v>1</v>
      </c>
      <c r="S535" s="2" t="str">
        <f t="shared" si="45"/>
        <v>away</v>
      </c>
      <c r="T535" s="2" t="str">
        <f t="shared" si="44"/>
        <v>2017</v>
      </c>
    </row>
    <row r="536" spans="1:20">
      <c r="A536" t="s">
        <v>64</v>
      </c>
      <c r="B536" t="s">
        <v>543</v>
      </c>
      <c r="C536">
        <v>74</v>
      </c>
      <c r="D536" t="s">
        <v>544</v>
      </c>
      <c r="P536" s="2" t="str">
        <f t="shared" si="41"/>
        <v>Round 14</v>
      </c>
      <c r="Q536" s="2">
        <f t="shared" si="42"/>
        <v>1</v>
      </c>
      <c r="R536" s="2">
        <f t="shared" si="43"/>
        <v>1</v>
      </c>
      <c r="S536" s="2" t="str">
        <f t="shared" si="45"/>
        <v>home</v>
      </c>
      <c r="T536" s="2" t="str">
        <f t="shared" si="44"/>
        <v>2017</v>
      </c>
    </row>
    <row r="537" spans="1:20">
      <c r="A537" t="s">
        <v>61</v>
      </c>
      <c r="B537" t="s">
        <v>545</v>
      </c>
      <c r="C537">
        <v>72</v>
      </c>
      <c r="D537" t="s">
        <v>398</v>
      </c>
      <c r="P537" s="2" t="str">
        <f t="shared" si="41"/>
        <v>Round 14</v>
      </c>
      <c r="Q537" s="2">
        <f t="shared" si="42"/>
        <v>1</v>
      </c>
      <c r="R537" s="2">
        <f t="shared" si="43"/>
        <v>1</v>
      </c>
      <c r="S537" s="2" t="str">
        <f t="shared" si="45"/>
        <v>away</v>
      </c>
      <c r="T537" s="2" t="str">
        <f t="shared" si="44"/>
        <v>2017</v>
      </c>
    </row>
    <row r="538" spans="1:20">
      <c r="A538" t="s">
        <v>16</v>
      </c>
      <c r="B538" t="s">
        <v>546</v>
      </c>
      <c r="C538">
        <v>84</v>
      </c>
      <c r="D538" t="s">
        <v>547</v>
      </c>
      <c r="P538" s="2" t="str">
        <f t="shared" si="41"/>
        <v>Round 14</v>
      </c>
      <c r="Q538" s="2">
        <f t="shared" si="42"/>
        <v>1</v>
      </c>
      <c r="R538" s="2">
        <f t="shared" si="43"/>
        <v>1</v>
      </c>
      <c r="S538" s="2" t="str">
        <f t="shared" si="45"/>
        <v>home</v>
      </c>
      <c r="T538" s="2" t="str">
        <f t="shared" si="44"/>
        <v>2017</v>
      </c>
    </row>
    <row r="539" spans="1:20">
      <c r="A539" t="s">
        <v>13</v>
      </c>
      <c r="B539" t="s">
        <v>548</v>
      </c>
      <c r="C539">
        <v>58</v>
      </c>
      <c r="D539" t="s">
        <v>549</v>
      </c>
      <c r="P539" s="2" t="str">
        <f t="shared" si="41"/>
        <v>Round 14</v>
      </c>
      <c r="Q539" s="2">
        <f t="shared" si="42"/>
        <v>1</v>
      </c>
      <c r="R539" s="2">
        <f t="shared" si="43"/>
        <v>1</v>
      </c>
      <c r="S539" s="2" t="str">
        <f t="shared" si="45"/>
        <v>away</v>
      </c>
      <c r="T539" s="2" t="str">
        <f t="shared" si="44"/>
        <v>2017</v>
      </c>
    </row>
    <row r="540" spans="1:20">
      <c r="A540" t="s">
        <v>25</v>
      </c>
      <c r="B540" t="s">
        <v>550</v>
      </c>
      <c r="C540">
        <v>103</v>
      </c>
      <c r="D540" t="s">
        <v>551</v>
      </c>
      <c r="P540" s="2" t="str">
        <f t="shared" si="41"/>
        <v>Round 14</v>
      </c>
      <c r="Q540" s="2">
        <f t="shared" si="42"/>
        <v>1</v>
      </c>
      <c r="R540" s="2">
        <f t="shared" si="43"/>
        <v>1</v>
      </c>
      <c r="S540" s="2" t="str">
        <f t="shared" si="45"/>
        <v>home</v>
      </c>
      <c r="T540" s="2" t="str">
        <f t="shared" si="44"/>
        <v>2017</v>
      </c>
    </row>
    <row r="541" spans="1:20">
      <c r="A541" t="s">
        <v>43</v>
      </c>
      <c r="B541" t="s">
        <v>552</v>
      </c>
      <c r="C541">
        <v>72</v>
      </c>
      <c r="D541" t="s">
        <v>155</v>
      </c>
      <c r="P541" s="2" t="str">
        <f t="shared" si="41"/>
        <v>Round 14</v>
      </c>
      <c r="Q541" s="2">
        <f t="shared" si="42"/>
        <v>1</v>
      </c>
      <c r="R541" s="2">
        <f t="shared" si="43"/>
        <v>1</v>
      </c>
      <c r="S541" s="2" t="str">
        <f t="shared" si="45"/>
        <v>away</v>
      </c>
      <c r="T541" s="2" t="str">
        <f t="shared" si="44"/>
        <v>2017</v>
      </c>
    </row>
    <row r="542" spans="1:20" hidden="1">
      <c r="A542" t="s">
        <v>553</v>
      </c>
      <c r="P542" s="2" t="str">
        <f t="shared" si="41"/>
        <v>Rd 14 Ladder</v>
      </c>
      <c r="Q542" s="2">
        <f t="shared" si="42"/>
        <v>0</v>
      </c>
      <c r="R542" s="2">
        <f t="shared" si="43"/>
        <v>0</v>
      </c>
      <c r="S542" s="2">
        <f t="shared" si="45"/>
        <v>0</v>
      </c>
      <c r="T542" s="2" t="str">
        <f t="shared" si="44"/>
        <v>2017</v>
      </c>
    </row>
    <row r="543" spans="1:20" hidden="1">
      <c r="A543" t="s">
        <v>85</v>
      </c>
      <c r="B543">
        <v>13</v>
      </c>
      <c r="C543">
        <v>40</v>
      </c>
      <c r="D543">
        <v>120.5</v>
      </c>
      <c r="P543" s="2" t="str">
        <f t="shared" si="41"/>
        <v>Rd 14 Ladder</v>
      </c>
      <c r="Q543" s="2">
        <f t="shared" si="42"/>
        <v>0</v>
      </c>
      <c r="R543" s="2">
        <f t="shared" si="43"/>
        <v>0</v>
      </c>
      <c r="S543" s="2">
        <f t="shared" si="45"/>
        <v>0</v>
      </c>
      <c r="T543" s="2" t="str">
        <f t="shared" si="44"/>
        <v>2017</v>
      </c>
    </row>
    <row r="544" spans="1:20" hidden="1">
      <c r="A544" t="s">
        <v>68</v>
      </c>
      <c r="B544">
        <v>13</v>
      </c>
      <c r="C544">
        <v>36</v>
      </c>
      <c r="D544">
        <v>136.80000000000001</v>
      </c>
      <c r="P544" s="2" t="str">
        <f t="shared" si="41"/>
        <v>Rd 14 Ladder</v>
      </c>
      <c r="Q544" s="2">
        <f t="shared" si="42"/>
        <v>0</v>
      </c>
      <c r="R544" s="2">
        <f t="shared" si="43"/>
        <v>0</v>
      </c>
      <c r="S544" s="2">
        <f t="shared" si="45"/>
        <v>0</v>
      </c>
      <c r="T544" s="2" t="str">
        <f t="shared" si="44"/>
        <v>2017</v>
      </c>
    </row>
    <row r="545" spans="1:20" hidden="1">
      <c r="A545" t="s">
        <v>69</v>
      </c>
      <c r="B545">
        <v>13</v>
      </c>
      <c r="C545">
        <v>36</v>
      </c>
      <c r="D545">
        <v>114</v>
      </c>
      <c r="P545" s="2" t="str">
        <f t="shared" si="41"/>
        <v>Rd 14 Ladder</v>
      </c>
      <c r="Q545" s="2">
        <f t="shared" si="42"/>
        <v>0</v>
      </c>
      <c r="R545" s="2">
        <f t="shared" si="43"/>
        <v>0</v>
      </c>
      <c r="S545" s="2">
        <f t="shared" si="45"/>
        <v>0</v>
      </c>
      <c r="T545" s="2" t="str">
        <f t="shared" si="44"/>
        <v>2017</v>
      </c>
    </row>
    <row r="546" spans="1:20" hidden="1">
      <c r="A546" t="s">
        <v>72</v>
      </c>
      <c r="B546">
        <v>13</v>
      </c>
      <c r="C546">
        <v>32</v>
      </c>
      <c r="D546">
        <v>135.4</v>
      </c>
      <c r="P546" s="2" t="str">
        <f t="shared" si="41"/>
        <v>Rd 14 Ladder</v>
      </c>
      <c r="Q546" s="2">
        <f t="shared" si="42"/>
        <v>0</v>
      </c>
      <c r="R546" s="2">
        <f t="shared" si="43"/>
        <v>0</v>
      </c>
      <c r="S546" s="2">
        <f t="shared" si="45"/>
        <v>0</v>
      </c>
      <c r="T546" s="2" t="str">
        <f t="shared" si="44"/>
        <v>2017</v>
      </c>
    </row>
    <row r="547" spans="1:20" hidden="1">
      <c r="A547" t="s">
        <v>73</v>
      </c>
      <c r="B547">
        <v>13</v>
      </c>
      <c r="C547">
        <v>32</v>
      </c>
      <c r="D547">
        <v>114.7</v>
      </c>
      <c r="P547" s="2" t="str">
        <f t="shared" si="41"/>
        <v>Rd 14 Ladder</v>
      </c>
      <c r="Q547" s="2">
        <f t="shared" si="42"/>
        <v>0</v>
      </c>
      <c r="R547" s="2">
        <f t="shared" si="43"/>
        <v>0</v>
      </c>
      <c r="S547" s="2">
        <f t="shared" si="45"/>
        <v>0</v>
      </c>
      <c r="T547" s="2" t="str">
        <f t="shared" si="44"/>
        <v>2017</v>
      </c>
    </row>
    <row r="548" spans="1:20" hidden="1">
      <c r="A548" t="s">
        <v>70</v>
      </c>
      <c r="B548">
        <v>13</v>
      </c>
      <c r="C548">
        <v>32</v>
      </c>
      <c r="D548">
        <v>111.7</v>
      </c>
      <c r="P548" s="2" t="str">
        <f t="shared" si="41"/>
        <v>Rd 14 Ladder</v>
      </c>
      <c r="Q548" s="2">
        <f t="shared" si="42"/>
        <v>0</v>
      </c>
      <c r="R548" s="2">
        <f t="shared" si="43"/>
        <v>0</v>
      </c>
      <c r="S548" s="2">
        <f t="shared" si="45"/>
        <v>0</v>
      </c>
      <c r="T548" s="2" t="str">
        <f t="shared" si="44"/>
        <v>2017</v>
      </c>
    </row>
    <row r="549" spans="1:20" hidden="1">
      <c r="A549" t="s">
        <v>71</v>
      </c>
      <c r="B549">
        <v>13</v>
      </c>
      <c r="C549">
        <v>28</v>
      </c>
      <c r="D549">
        <v>102.1</v>
      </c>
      <c r="P549" s="2" t="str">
        <f t="shared" si="41"/>
        <v>Rd 14 Ladder</v>
      </c>
      <c r="Q549" s="2">
        <f t="shared" si="42"/>
        <v>0</v>
      </c>
      <c r="R549" s="2">
        <f t="shared" si="43"/>
        <v>0</v>
      </c>
      <c r="S549" s="2">
        <f t="shared" si="45"/>
        <v>0</v>
      </c>
      <c r="T549" s="2" t="str">
        <f t="shared" si="44"/>
        <v>2017</v>
      </c>
    </row>
    <row r="550" spans="1:20" hidden="1">
      <c r="A550" t="s">
        <v>80</v>
      </c>
      <c r="B550">
        <v>13</v>
      </c>
      <c r="C550">
        <v>28</v>
      </c>
      <c r="D550">
        <v>97.9</v>
      </c>
      <c r="P550" s="2" t="str">
        <f t="shared" si="41"/>
        <v>Rd 14 Ladder</v>
      </c>
      <c r="Q550" s="2">
        <f t="shared" si="42"/>
        <v>0</v>
      </c>
      <c r="R550" s="2">
        <f t="shared" si="43"/>
        <v>0</v>
      </c>
      <c r="S550" s="2">
        <f t="shared" si="45"/>
        <v>0</v>
      </c>
      <c r="T550" s="2" t="str">
        <f t="shared" si="44"/>
        <v>2017</v>
      </c>
    </row>
    <row r="551" spans="1:20" hidden="1">
      <c r="A551" t="s">
        <v>75</v>
      </c>
      <c r="B551">
        <v>13</v>
      </c>
      <c r="C551">
        <v>28</v>
      </c>
      <c r="D551">
        <v>97</v>
      </c>
      <c r="P551" s="2" t="str">
        <f t="shared" si="41"/>
        <v>Rd 14 Ladder</v>
      </c>
      <c r="Q551" s="2">
        <f t="shared" si="42"/>
        <v>0</v>
      </c>
      <c r="R551" s="2">
        <f t="shared" si="43"/>
        <v>0</v>
      </c>
      <c r="S551" s="2">
        <f t="shared" si="45"/>
        <v>0</v>
      </c>
      <c r="T551" s="2" t="str">
        <f t="shared" si="44"/>
        <v>2017</v>
      </c>
    </row>
    <row r="552" spans="1:20" hidden="1">
      <c r="A552" t="s">
        <v>81</v>
      </c>
      <c r="B552">
        <v>13</v>
      </c>
      <c r="C552">
        <v>24</v>
      </c>
      <c r="D552">
        <v>105.2</v>
      </c>
      <c r="P552" s="2" t="str">
        <f t="shared" si="41"/>
        <v>Rd 14 Ladder</v>
      </c>
      <c r="Q552" s="2">
        <f t="shared" si="42"/>
        <v>0</v>
      </c>
      <c r="R552" s="2">
        <f t="shared" si="43"/>
        <v>0</v>
      </c>
      <c r="S552" s="2">
        <f t="shared" si="45"/>
        <v>0</v>
      </c>
      <c r="T552" s="2" t="str">
        <f t="shared" si="44"/>
        <v>2017</v>
      </c>
    </row>
    <row r="553" spans="1:20" hidden="1">
      <c r="A553" t="s">
        <v>74</v>
      </c>
      <c r="B553">
        <v>13</v>
      </c>
      <c r="C553">
        <v>24</v>
      </c>
      <c r="D553">
        <v>102.6</v>
      </c>
      <c r="P553" s="2" t="str">
        <f t="shared" si="41"/>
        <v>Rd 14 Ladder</v>
      </c>
      <c r="Q553" s="2">
        <f t="shared" si="42"/>
        <v>0</v>
      </c>
      <c r="R553" s="2">
        <f t="shared" si="43"/>
        <v>0</v>
      </c>
      <c r="S553" s="2">
        <f t="shared" si="45"/>
        <v>0</v>
      </c>
      <c r="T553" s="2" t="str">
        <f t="shared" si="44"/>
        <v>2017</v>
      </c>
    </row>
    <row r="554" spans="1:20" hidden="1">
      <c r="A554" t="s">
        <v>84</v>
      </c>
      <c r="B554">
        <v>13</v>
      </c>
      <c r="C554">
        <v>24</v>
      </c>
      <c r="D554">
        <v>79.599999999999994</v>
      </c>
      <c r="P554" s="2" t="str">
        <f t="shared" si="41"/>
        <v>Rd 14 Ladder</v>
      </c>
      <c r="Q554" s="2">
        <f t="shared" si="42"/>
        <v>0</v>
      </c>
      <c r="R554" s="2">
        <f t="shared" si="43"/>
        <v>0</v>
      </c>
      <c r="S554" s="2">
        <f t="shared" si="45"/>
        <v>0</v>
      </c>
      <c r="T554" s="2" t="str">
        <f t="shared" si="44"/>
        <v>2017</v>
      </c>
    </row>
    <row r="555" spans="1:20" hidden="1">
      <c r="A555" t="s">
        <v>78</v>
      </c>
      <c r="B555">
        <v>13</v>
      </c>
      <c r="C555">
        <v>20</v>
      </c>
      <c r="D555">
        <v>98.9</v>
      </c>
      <c r="P555" s="2" t="str">
        <f t="shared" si="41"/>
        <v>Rd 14 Ladder</v>
      </c>
      <c r="Q555" s="2">
        <f t="shared" si="42"/>
        <v>0</v>
      </c>
      <c r="R555" s="2">
        <f t="shared" si="43"/>
        <v>0</v>
      </c>
      <c r="S555" s="2">
        <f t="shared" si="45"/>
        <v>0</v>
      </c>
      <c r="T555" s="2" t="str">
        <f t="shared" si="44"/>
        <v>2017</v>
      </c>
    </row>
    <row r="556" spans="1:20" hidden="1">
      <c r="A556" t="s">
        <v>77</v>
      </c>
      <c r="B556">
        <v>13</v>
      </c>
      <c r="C556">
        <v>20</v>
      </c>
      <c r="D556">
        <v>86.7</v>
      </c>
      <c r="P556" s="2" t="str">
        <f t="shared" si="41"/>
        <v>Rd 14 Ladder</v>
      </c>
      <c r="Q556" s="2">
        <f t="shared" si="42"/>
        <v>0</v>
      </c>
      <c r="R556" s="2">
        <f t="shared" si="43"/>
        <v>0</v>
      </c>
      <c r="S556" s="2">
        <f t="shared" si="45"/>
        <v>0</v>
      </c>
      <c r="T556" s="2" t="str">
        <f t="shared" si="44"/>
        <v>2017</v>
      </c>
    </row>
    <row r="557" spans="1:20" hidden="1">
      <c r="A557" t="s">
        <v>83</v>
      </c>
      <c r="B557">
        <v>13</v>
      </c>
      <c r="C557">
        <v>20</v>
      </c>
      <c r="D557">
        <v>81.7</v>
      </c>
      <c r="P557" s="2" t="str">
        <f t="shared" si="41"/>
        <v>Rd 14 Ladder</v>
      </c>
      <c r="Q557" s="2">
        <f t="shared" si="42"/>
        <v>0</v>
      </c>
      <c r="R557" s="2">
        <f t="shared" si="43"/>
        <v>0</v>
      </c>
      <c r="S557" s="2">
        <f t="shared" si="45"/>
        <v>0</v>
      </c>
      <c r="T557" s="2" t="str">
        <f t="shared" si="44"/>
        <v>2017</v>
      </c>
    </row>
    <row r="558" spans="1:20" hidden="1">
      <c r="A558" t="s">
        <v>79</v>
      </c>
      <c r="B558">
        <v>13</v>
      </c>
      <c r="C558">
        <v>20</v>
      </c>
      <c r="D558">
        <v>79.400000000000006</v>
      </c>
      <c r="P558" s="2" t="str">
        <f t="shared" si="41"/>
        <v>Rd 14 Ladder</v>
      </c>
      <c r="Q558" s="2">
        <f t="shared" si="42"/>
        <v>0</v>
      </c>
      <c r="R558" s="2">
        <f t="shared" si="43"/>
        <v>0</v>
      </c>
      <c r="S558" s="2">
        <f t="shared" si="45"/>
        <v>0</v>
      </c>
      <c r="T558" s="2" t="str">
        <f t="shared" si="44"/>
        <v>2017</v>
      </c>
    </row>
    <row r="559" spans="1:20" hidden="1">
      <c r="A559" t="s">
        <v>82</v>
      </c>
      <c r="B559">
        <v>13</v>
      </c>
      <c r="C559">
        <v>16</v>
      </c>
      <c r="D559">
        <v>93.4</v>
      </c>
      <c r="P559" s="2" t="str">
        <f t="shared" si="41"/>
        <v>Rd 14 Ladder</v>
      </c>
      <c r="Q559" s="2">
        <f t="shared" si="42"/>
        <v>0</v>
      </c>
      <c r="R559" s="2">
        <f t="shared" si="43"/>
        <v>0</v>
      </c>
      <c r="S559" s="2">
        <f t="shared" si="45"/>
        <v>0</v>
      </c>
      <c r="T559" s="2" t="str">
        <f t="shared" si="44"/>
        <v>2017</v>
      </c>
    </row>
    <row r="560" spans="1:20" hidden="1">
      <c r="A560" t="s">
        <v>76</v>
      </c>
      <c r="B560">
        <v>13</v>
      </c>
      <c r="C560">
        <v>8</v>
      </c>
      <c r="D560">
        <v>68.900000000000006</v>
      </c>
      <c r="P560" s="2" t="str">
        <f t="shared" si="41"/>
        <v>Rd 14 Ladder</v>
      </c>
      <c r="Q560" s="2">
        <f t="shared" si="42"/>
        <v>0</v>
      </c>
      <c r="R560" s="2">
        <f t="shared" si="43"/>
        <v>0</v>
      </c>
      <c r="S560" s="2">
        <f t="shared" si="45"/>
        <v>0</v>
      </c>
      <c r="T560" s="2" t="str">
        <f t="shared" si="44"/>
        <v>2017</v>
      </c>
    </row>
    <row r="561" spans="1:20" hidden="1">
      <c r="A561" t="s">
        <v>86</v>
      </c>
      <c r="P561" s="2" t="str">
        <f t="shared" si="41"/>
        <v>Rd 14 Ladder</v>
      </c>
      <c r="Q561" s="2">
        <f t="shared" si="42"/>
        <v>0</v>
      </c>
      <c r="R561" s="2">
        <f t="shared" si="43"/>
        <v>0</v>
      </c>
      <c r="S561" s="2">
        <f t="shared" si="45"/>
        <v>0</v>
      </c>
      <c r="T561" s="2" t="str">
        <f t="shared" si="44"/>
        <v>2017</v>
      </c>
    </row>
    <row r="562" spans="1:20" hidden="1">
      <c r="A562" t="s">
        <v>554</v>
      </c>
      <c r="B562" t="s">
        <v>555</v>
      </c>
      <c r="P562" s="2" t="str">
        <f t="shared" si="41"/>
        <v>Round 15</v>
      </c>
      <c r="Q562" s="2">
        <f t="shared" si="42"/>
        <v>1</v>
      </c>
      <c r="R562" s="2">
        <f t="shared" si="43"/>
        <v>0</v>
      </c>
      <c r="S562" s="2">
        <f t="shared" si="45"/>
        <v>0</v>
      </c>
      <c r="T562" s="2" t="str">
        <f t="shared" si="44"/>
        <v>2017</v>
      </c>
    </row>
    <row r="563" spans="1:20">
      <c r="A563" t="s">
        <v>28</v>
      </c>
      <c r="B563" t="s">
        <v>556</v>
      </c>
      <c r="C563">
        <v>50</v>
      </c>
      <c r="D563" t="s">
        <v>557</v>
      </c>
      <c r="P563" s="2" t="str">
        <f t="shared" si="41"/>
        <v>Round 15</v>
      </c>
      <c r="Q563" s="2">
        <f t="shared" si="42"/>
        <v>1</v>
      </c>
      <c r="R563" s="2">
        <f t="shared" si="43"/>
        <v>1</v>
      </c>
      <c r="S563" s="2" t="str">
        <f t="shared" si="45"/>
        <v>home</v>
      </c>
      <c r="T563" s="2" t="str">
        <f t="shared" si="44"/>
        <v>2017</v>
      </c>
    </row>
    <row r="564" spans="1:20">
      <c r="A564" t="s">
        <v>31</v>
      </c>
      <c r="B564" t="s">
        <v>558</v>
      </c>
      <c r="C564">
        <v>85</v>
      </c>
      <c r="D564" t="s">
        <v>559</v>
      </c>
      <c r="P564" s="2" t="str">
        <f t="shared" si="41"/>
        <v>Round 15</v>
      </c>
      <c r="Q564" s="2">
        <f t="shared" si="42"/>
        <v>1</v>
      </c>
      <c r="R564" s="2">
        <f t="shared" si="43"/>
        <v>1</v>
      </c>
      <c r="S564" s="2" t="str">
        <f t="shared" si="45"/>
        <v>away</v>
      </c>
      <c r="T564" s="2" t="str">
        <f t="shared" si="44"/>
        <v>2017</v>
      </c>
    </row>
    <row r="565" spans="1:20">
      <c r="A565" t="s">
        <v>22</v>
      </c>
      <c r="B565" t="s">
        <v>560</v>
      </c>
      <c r="C565">
        <v>80</v>
      </c>
      <c r="D565" t="s">
        <v>561</v>
      </c>
      <c r="P565" s="2" t="str">
        <f t="shared" si="41"/>
        <v>Round 15</v>
      </c>
      <c r="Q565" s="2">
        <f t="shared" si="42"/>
        <v>1</v>
      </c>
      <c r="R565" s="2">
        <f t="shared" si="43"/>
        <v>1</v>
      </c>
      <c r="S565" s="2" t="str">
        <f t="shared" si="45"/>
        <v>home</v>
      </c>
      <c r="T565" s="2" t="str">
        <f t="shared" si="44"/>
        <v>2017</v>
      </c>
    </row>
    <row r="566" spans="1:20">
      <c r="A566" t="s">
        <v>52</v>
      </c>
      <c r="B566" t="s">
        <v>562</v>
      </c>
      <c r="C566">
        <v>87</v>
      </c>
      <c r="D566" t="s">
        <v>563</v>
      </c>
      <c r="P566" s="2" t="str">
        <f t="shared" si="41"/>
        <v>Round 15</v>
      </c>
      <c r="Q566" s="2">
        <f t="shared" si="42"/>
        <v>1</v>
      </c>
      <c r="R566" s="2">
        <f t="shared" si="43"/>
        <v>1</v>
      </c>
      <c r="S566" s="2" t="str">
        <f t="shared" si="45"/>
        <v>away</v>
      </c>
      <c r="T566" s="2" t="str">
        <f t="shared" si="44"/>
        <v>2017</v>
      </c>
    </row>
    <row r="567" spans="1:20">
      <c r="A567" t="s">
        <v>13</v>
      </c>
      <c r="B567" t="s">
        <v>564</v>
      </c>
      <c r="C567">
        <v>77</v>
      </c>
      <c r="D567" t="s">
        <v>565</v>
      </c>
      <c r="P567" s="2" t="str">
        <f t="shared" si="41"/>
        <v>Round 15</v>
      </c>
      <c r="Q567" s="2">
        <f t="shared" si="42"/>
        <v>1</v>
      </c>
      <c r="R567" s="2">
        <f t="shared" si="43"/>
        <v>1</v>
      </c>
      <c r="S567" s="2" t="str">
        <f t="shared" si="45"/>
        <v>home</v>
      </c>
      <c r="T567" s="2" t="str">
        <f t="shared" si="44"/>
        <v>2017</v>
      </c>
    </row>
    <row r="568" spans="1:20">
      <c r="A568" t="s">
        <v>55</v>
      </c>
      <c r="B568" t="s">
        <v>566</v>
      </c>
      <c r="C568">
        <v>89</v>
      </c>
      <c r="D568" t="s">
        <v>567</v>
      </c>
      <c r="P568" s="2" t="str">
        <f t="shared" si="41"/>
        <v>Round 15</v>
      </c>
      <c r="Q568" s="2">
        <f t="shared" si="42"/>
        <v>1</v>
      </c>
      <c r="R568" s="2">
        <f t="shared" si="43"/>
        <v>1</v>
      </c>
      <c r="S568" s="2" t="str">
        <f t="shared" si="45"/>
        <v>away</v>
      </c>
      <c r="T568" s="2" t="str">
        <f t="shared" si="44"/>
        <v>2017</v>
      </c>
    </row>
    <row r="569" spans="1:20">
      <c r="A569" t="s">
        <v>43</v>
      </c>
      <c r="B569" t="s">
        <v>568</v>
      </c>
      <c r="C569">
        <v>118</v>
      </c>
      <c r="D569" t="s">
        <v>569</v>
      </c>
      <c r="P569" s="2" t="str">
        <f t="shared" si="41"/>
        <v>Round 15</v>
      </c>
      <c r="Q569" s="2">
        <f t="shared" si="42"/>
        <v>1</v>
      </c>
      <c r="R569" s="2">
        <f t="shared" si="43"/>
        <v>1</v>
      </c>
      <c r="S569" s="2" t="str">
        <f t="shared" si="45"/>
        <v>home</v>
      </c>
      <c r="T569" s="2" t="str">
        <f t="shared" si="44"/>
        <v>2017</v>
      </c>
    </row>
    <row r="570" spans="1:20">
      <c r="A570" t="s">
        <v>49</v>
      </c>
      <c r="B570" t="s">
        <v>570</v>
      </c>
      <c r="C570">
        <v>99</v>
      </c>
      <c r="D570" t="s">
        <v>571</v>
      </c>
      <c r="P570" s="2" t="str">
        <f t="shared" si="41"/>
        <v>Round 15</v>
      </c>
      <c r="Q570" s="2">
        <f t="shared" si="42"/>
        <v>1</v>
      </c>
      <c r="R570" s="2">
        <f t="shared" si="43"/>
        <v>1</v>
      </c>
      <c r="S570" s="2" t="str">
        <f t="shared" si="45"/>
        <v>away</v>
      </c>
      <c r="T570" s="2" t="str">
        <f t="shared" si="44"/>
        <v>2017</v>
      </c>
    </row>
    <row r="571" spans="1:20">
      <c r="A571" t="s">
        <v>58</v>
      </c>
      <c r="B571" t="s">
        <v>572</v>
      </c>
      <c r="C571">
        <v>68</v>
      </c>
      <c r="D571" t="s">
        <v>573</v>
      </c>
      <c r="P571" s="2" t="str">
        <f t="shared" si="41"/>
        <v>Round 15</v>
      </c>
      <c r="Q571" s="2">
        <f t="shared" si="42"/>
        <v>1</v>
      </c>
      <c r="R571" s="2">
        <f t="shared" si="43"/>
        <v>1</v>
      </c>
      <c r="S571" s="2" t="str">
        <f t="shared" si="45"/>
        <v>home</v>
      </c>
      <c r="T571" s="2" t="str">
        <f t="shared" si="44"/>
        <v>2017</v>
      </c>
    </row>
    <row r="572" spans="1:20">
      <c r="A572" t="s">
        <v>64</v>
      </c>
      <c r="B572" t="s">
        <v>574</v>
      </c>
      <c r="C572">
        <v>68</v>
      </c>
      <c r="D572" t="s">
        <v>575</v>
      </c>
      <c r="P572" s="2" t="str">
        <f t="shared" si="41"/>
        <v>Round 15</v>
      </c>
      <c r="Q572" s="2">
        <f t="shared" si="42"/>
        <v>1</v>
      </c>
      <c r="R572" s="2">
        <f t="shared" si="43"/>
        <v>1</v>
      </c>
      <c r="S572" s="2" t="str">
        <f t="shared" si="45"/>
        <v>away</v>
      </c>
      <c r="T572" s="2" t="str">
        <f t="shared" si="44"/>
        <v>2017</v>
      </c>
    </row>
    <row r="573" spans="1:20">
      <c r="A573" t="s">
        <v>34</v>
      </c>
      <c r="B573" t="s">
        <v>576</v>
      </c>
      <c r="C573">
        <v>63</v>
      </c>
      <c r="D573" t="s">
        <v>577</v>
      </c>
      <c r="P573" s="2" t="str">
        <f t="shared" si="41"/>
        <v>Round 15</v>
      </c>
      <c r="Q573" s="2">
        <f t="shared" si="42"/>
        <v>1</v>
      </c>
      <c r="R573" s="2">
        <f t="shared" si="43"/>
        <v>1</v>
      </c>
      <c r="S573" s="2" t="str">
        <f t="shared" si="45"/>
        <v>home</v>
      </c>
      <c r="T573" s="2" t="str">
        <f t="shared" si="44"/>
        <v>2017</v>
      </c>
    </row>
    <row r="574" spans="1:20">
      <c r="A574" t="s">
        <v>16</v>
      </c>
      <c r="B574" t="s">
        <v>578</v>
      </c>
      <c r="C574">
        <v>76</v>
      </c>
      <c r="D574" t="s">
        <v>236</v>
      </c>
      <c r="P574" s="2" t="str">
        <f t="shared" si="41"/>
        <v>Round 15</v>
      </c>
      <c r="Q574" s="2">
        <f t="shared" si="42"/>
        <v>1</v>
      </c>
      <c r="R574" s="2">
        <f t="shared" si="43"/>
        <v>1</v>
      </c>
      <c r="S574" s="2" t="str">
        <f t="shared" si="45"/>
        <v>away</v>
      </c>
      <c r="T574" s="2" t="str">
        <f t="shared" si="44"/>
        <v>2017</v>
      </c>
    </row>
    <row r="575" spans="1:20">
      <c r="A575" t="s">
        <v>37</v>
      </c>
      <c r="B575" t="s">
        <v>579</v>
      </c>
      <c r="C575">
        <v>82</v>
      </c>
      <c r="D575" t="s">
        <v>580</v>
      </c>
      <c r="P575" s="2" t="str">
        <f t="shared" si="41"/>
        <v>Round 15</v>
      </c>
      <c r="Q575" s="2">
        <f t="shared" si="42"/>
        <v>1</v>
      </c>
      <c r="R575" s="2">
        <f t="shared" si="43"/>
        <v>1</v>
      </c>
      <c r="S575" s="2" t="str">
        <f t="shared" si="45"/>
        <v>home</v>
      </c>
      <c r="T575" s="2" t="str">
        <f t="shared" si="44"/>
        <v>2017</v>
      </c>
    </row>
    <row r="576" spans="1:20">
      <c r="A576" t="s">
        <v>46</v>
      </c>
      <c r="B576" t="s">
        <v>581</v>
      </c>
      <c r="C576">
        <v>90</v>
      </c>
      <c r="D576" t="s">
        <v>582</v>
      </c>
      <c r="P576" s="2" t="str">
        <f t="shared" si="41"/>
        <v>Round 15</v>
      </c>
      <c r="Q576" s="2">
        <f t="shared" si="42"/>
        <v>1</v>
      </c>
      <c r="R576" s="2">
        <f t="shared" si="43"/>
        <v>1</v>
      </c>
      <c r="S576" s="2" t="str">
        <f t="shared" si="45"/>
        <v>away</v>
      </c>
      <c r="T576" s="2" t="str">
        <f t="shared" si="44"/>
        <v>2017</v>
      </c>
    </row>
    <row r="577" spans="1:20">
      <c r="A577" t="s">
        <v>40</v>
      </c>
      <c r="B577" t="s">
        <v>583</v>
      </c>
      <c r="C577">
        <v>118</v>
      </c>
      <c r="D577" t="s">
        <v>584</v>
      </c>
      <c r="P577" s="2" t="str">
        <f t="shared" si="41"/>
        <v>Round 15</v>
      </c>
      <c r="Q577" s="2">
        <f t="shared" si="42"/>
        <v>1</v>
      </c>
      <c r="R577" s="2">
        <f t="shared" si="43"/>
        <v>1</v>
      </c>
      <c r="S577" s="2" t="str">
        <f t="shared" si="45"/>
        <v>home</v>
      </c>
      <c r="T577" s="2" t="str">
        <f t="shared" si="44"/>
        <v>2017</v>
      </c>
    </row>
    <row r="578" spans="1:20">
      <c r="A578" t="s">
        <v>19</v>
      </c>
      <c r="B578" t="s">
        <v>585</v>
      </c>
      <c r="C578">
        <v>94</v>
      </c>
      <c r="D578" t="s">
        <v>586</v>
      </c>
      <c r="P578" s="2" t="str">
        <f t="shared" si="41"/>
        <v>Round 15</v>
      </c>
      <c r="Q578" s="2">
        <f t="shared" si="42"/>
        <v>1</v>
      </c>
      <c r="R578" s="2">
        <f t="shared" si="43"/>
        <v>1</v>
      </c>
      <c r="S578" s="2" t="str">
        <f t="shared" si="45"/>
        <v>away</v>
      </c>
      <c r="T578" s="2" t="str">
        <f t="shared" si="44"/>
        <v>2017</v>
      </c>
    </row>
    <row r="579" spans="1:20">
      <c r="A579" t="s">
        <v>61</v>
      </c>
      <c r="B579" t="s">
        <v>587</v>
      </c>
      <c r="C579">
        <v>80</v>
      </c>
      <c r="D579" t="s">
        <v>588</v>
      </c>
      <c r="P579" s="2" t="str">
        <f t="shared" ref="P579:P642" si="46">IF(AND($A579&lt;&gt;"",OR(ISNUMBER(FIND($O$2,$A579)),ISNUMBER(FIND($O$3,$A579)),ISNUMBER(FIND($O$6,$A579)),ISNUMBER(FIND($O$7,$A579)))),$A579,P578)</f>
        <v>Round 15</v>
      </c>
      <c r="Q579" s="2">
        <f t="shared" ref="Q579:Q642" si="47">IF(OR(LEFT($P579,3)="Rd ",LEFT($P579,5)="check",ISNUMBER(FIND("[Recent Form]",$P579))),0,1)</f>
        <v>1</v>
      </c>
      <c r="R579" s="2">
        <f t="shared" ref="R579:R642" si="48">IF(OR($B579="",LEFT($B579,7)="Rnd Att"),0,IF(OR(ISNUMBER(FIND("Round ",$P579)),ISNUMBER(FIND("Final",$P579))),1,0))</f>
        <v>1</v>
      </c>
      <c r="S579" s="2" t="str">
        <f t="shared" si="45"/>
        <v>home</v>
      </c>
      <c r="T579" s="2" t="str">
        <f t="shared" ref="T579:T642" si="49">IF(ISNUMBER(FIND("Season Scores and Results",$A579)),LEFT($A579,4),T578)</f>
        <v>2017</v>
      </c>
    </row>
    <row r="580" spans="1:20">
      <c r="A580" t="s">
        <v>25</v>
      </c>
      <c r="B580" t="s">
        <v>589</v>
      </c>
      <c r="C580">
        <v>89</v>
      </c>
      <c r="D580" t="s">
        <v>590</v>
      </c>
      <c r="P580" s="2" t="str">
        <f t="shared" si="46"/>
        <v>Round 15</v>
      </c>
      <c r="Q580" s="2">
        <f t="shared" si="47"/>
        <v>1</v>
      </c>
      <c r="R580" s="2">
        <f t="shared" si="48"/>
        <v>1</v>
      </c>
      <c r="S580" s="2" t="str">
        <f t="shared" si="45"/>
        <v>away</v>
      </c>
      <c r="T580" s="2" t="str">
        <f t="shared" si="49"/>
        <v>2017</v>
      </c>
    </row>
    <row r="581" spans="1:20" hidden="1">
      <c r="A581" t="s">
        <v>591</v>
      </c>
      <c r="P581" s="2" t="str">
        <f t="shared" si="46"/>
        <v>Rd 15 Ladder</v>
      </c>
      <c r="Q581" s="2">
        <f t="shared" si="47"/>
        <v>0</v>
      </c>
      <c r="R581" s="2">
        <f t="shared" si="48"/>
        <v>0</v>
      </c>
      <c r="S581" s="2">
        <f t="shared" si="45"/>
        <v>0</v>
      </c>
      <c r="T581" s="2" t="str">
        <f t="shared" si="49"/>
        <v>2017</v>
      </c>
    </row>
    <row r="582" spans="1:20" hidden="1">
      <c r="A582" t="s">
        <v>85</v>
      </c>
      <c r="B582">
        <v>14</v>
      </c>
      <c r="C582">
        <v>42</v>
      </c>
      <c r="D582">
        <v>119.3</v>
      </c>
      <c r="P582" s="2" t="str">
        <f t="shared" si="46"/>
        <v>Rd 15 Ladder</v>
      </c>
      <c r="Q582" s="2">
        <f t="shared" si="47"/>
        <v>0</v>
      </c>
      <c r="R582" s="2">
        <f t="shared" si="48"/>
        <v>0</v>
      </c>
      <c r="S582" s="2">
        <f t="shared" si="45"/>
        <v>0</v>
      </c>
      <c r="T582" s="2" t="str">
        <f t="shared" si="49"/>
        <v>2017</v>
      </c>
    </row>
    <row r="583" spans="1:20" hidden="1">
      <c r="A583" t="s">
        <v>68</v>
      </c>
      <c r="B583">
        <v>14</v>
      </c>
      <c r="C583">
        <v>40</v>
      </c>
      <c r="D583">
        <v>135.5</v>
      </c>
      <c r="P583" s="2" t="str">
        <f t="shared" si="46"/>
        <v>Rd 15 Ladder</v>
      </c>
      <c r="Q583" s="2">
        <f t="shared" si="47"/>
        <v>0</v>
      </c>
      <c r="R583" s="2">
        <f t="shared" si="48"/>
        <v>0</v>
      </c>
      <c r="S583" s="2">
        <f t="shared" si="45"/>
        <v>0</v>
      </c>
      <c r="T583" s="2" t="str">
        <f t="shared" si="49"/>
        <v>2017</v>
      </c>
    </row>
    <row r="584" spans="1:20" hidden="1">
      <c r="A584" t="s">
        <v>69</v>
      </c>
      <c r="B584">
        <v>14</v>
      </c>
      <c r="C584">
        <v>38</v>
      </c>
      <c r="D584">
        <v>113.3</v>
      </c>
      <c r="P584" s="2" t="str">
        <f t="shared" si="46"/>
        <v>Rd 15 Ladder</v>
      </c>
      <c r="Q584" s="2">
        <f t="shared" si="47"/>
        <v>0</v>
      </c>
      <c r="R584" s="2">
        <f t="shared" si="48"/>
        <v>0</v>
      </c>
      <c r="S584" s="2">
        <f t="shared" si="45"/>
        <v>0</v>
      </c>
      <c r="T584" s="2" t="str">
        <f t="shared" si="49"/>
        <v>2017</v>
      </c>
    </row>
    <row r="585" spans="1:20" hidden="1">
      <c r="A585" t="s">
        <v>70</v>
      </c>
      <c r="B585">
        <v>14</v>
      </c>
      <c r="C585">
        <v>36</v>
      </c>
      <c r="D585">
        <v>112.2</v>
      </c>
      <c r="P585" s="2" t="str">
        <f t="shared" si="46"/>
        <v>Rd 15 Ladder</v>
      </c>
      <c r="Q585" s="2">
        <f t="shared" si="47"/>
        <v>0</v>
      </c>
      <c r="R585" s="2">
        <f t="shared" si="48"/>
        <v>0</v>
      </c>
      <c r="S585" s="2">
        <f t="shared" si="45"/>
        <v>0</v>
      </c>
      <c r="T585" s="2" t="str">
        <f t="shared" si="49"/>
        <v>2017</v>
      </c>
    </row>
    <row r="586" spans="1:20" hidden="1">
      <c r="A586" t="s">
        <v>72</v>
      </c>
      <c r="B586">
        <v>14</v>
      </c>
      <c r="C586">
        <v>32</v>
      </c>
      <c r="D586">
        <v>131.69999999999999</v>
      </c>
      <c r="P586" s="2" t="str">
        <f t="shared" si="46"/>
        <v>Rd 15 Ladder</v>
      </c>
      <c r="Q586" s="2">
        <f t="shared" si="47"/>
        <v>0</v>
      </c>
      <c r="R586" s="2">
        <f t="shared" si="48"/>
        <v>0</v>
      </c>
      <c r="S586" s="2">
        <f t="shared" si="45"/>
        <v>0</v>
      </c>
      <c r="T586" s="2" t="str">
        <f t="shared" si="49"/>
        <v>2017</v>
      </c>
    </row>
    <row r="587" spans="1:20" hidden="1">
      <c r="A587" t="s">
        <v>73</v>
      </c>
      <c r="B587">
        <v>14</v>
      </c>
      <c r="C587">
        <v>32</v>
      </c>
      <c r="D587">
        <v>110.8</v>
      </c>
      <c r="P587" s="2" t="str">
        <f t="shared" si="46"/>
        <v>Rd 15 Ladder</v>
      </c>
      <c r="Q587" s="2">
        <f t="shared" si="47"/>
        <v>0</v>
      </c>
      <c r="R587" s="2">
        <f t="shared" si="48"/>
        <v>0</v>
      </c>
      <c r="S587" s="2">
        <f t="shared" si="45"/>
        <v>0</v>
      </c>
      <c r="T587" s="2" t="str">
        <f t="shared" si="49"/>
        <v>2017</v>
      </c>
    </row>
    <row r="588" spans="1:20" hidden="1">
      <c r="A588" t="s">
        <v>71</v>
      </c>
      <c r="B588">
        <v>14</v>
      </c>
      <c r="C588">
        <v>32</v>
      </c>
      <c r="D588">
        <v>102.5</v>
      </c>
      <c r="P588" s="2" t="str">
        <f t="shared" si="46"/>
        <v>Rd 15 Ladder</v>
      </c>
      <c r="Q588" s="2">
        <f t="shared" si="47"/>
        <v>0</v>
      </c>
      <c r="R588" s="2">
        <f t="shared" si="48"/>
        <v>0</v>
      </c>
      <c r="S588" s="2">
        <f t="shared" si="45"/>
        <v>0</v>
      </c>
      <c r="T588" s="2" t="str">
        <f t="shared" si="49"/>
        <v>2017</v>
      </c>
    </row>
    <row r="589" spans="1:20" hidden="1">
      <c r="A589" t="s">
        <v>80</v>
      </c>
      <c r="B589">
        <v>14</v>
      </c>
      <c r="C589">
        <v>32</v>
      </c>
      <c r="D589">
        <v>98.8</v>
      </c>
      <c r="P589" s="2" t="str">
        <f t="shared" si="46"/>
        <v>Rd 15 Ladder</v>
      </c>
      <c r="Q589" s="2">
        <f t="shared" si="47"/>
        <v>0</v>
      </c>
      <c r="R589" s="2">
        <f t="shared" si="48"/>
        <v>0</v>
      </c>
      <c r="S589" s="2">
        <f t="shared" si="45"/>
        <v>0</v>
      </c>
      <c r="T589" s="2" t="str">
        <f t="shared" si="49"/>
        <v>2017</v>
      </c>
    </row>
    <row r="590" spans="1:20" hidden="1">
      <c r="A590" t="s">
        <v>81</v>
      </c>
      <c r="B590">
        <v>14</v>
      </c>
      <c r="C590">
        <v>28</v>
      </c>
      <c r="D590">
        <v>108</v>
      </c>
      <c r="P590" s="2" t="str">
        <f t="shared" si="46"/>
        <v>Rd 15 Ladder</v>
      </c>
      <c r="Q590" s="2">
        <f t="shared" si="47"/>
        <v>0</v>
      </c>
      <c r="R590" s="2">
        <f t="shared" si="48"/>
        <v>0</v>
      </c>
      <c r="S590" s="2">
        <f t="shared" si="45"/>
        <v>0</v>
      </c>
      <c r="T590" s="2" t="str">
        <f t="shared" si="49"/>
        <v>2017</v>
      </c>
    </row>
    <row r="591" spans="1:20" hidden="1">
      <c r="A591" t="s">
        <v>75</v>
      </c>
      <c r="B591">
        <v>14</v>
      </c>
      <c r="C591">
        <v>28</v>
      </c>
      <c r="D591">
        <v>96.6</v>
      </c>
      <c r="P591" s="2" t="str">
        <f t="shared" si="46"/>
        <v>Rd 15 Ladder</v>
      </c>
      <c r="Q591" s="2">
        <f t="shared" si="47"/>
        <v>0</v>
      </c>
      <c r="R591" s="2">
        <f t="shared" si="48"/>
        <v>0</v>
      </c>
      <c r="S591" s="2">
        <f t="shared" si="45"/>
        <v>0</v>
      </c>
      <c r="T591" s="2" t="str">
        <f t="shared" si="49"/>
        <v>2017</v>
      </c>
    </row>
    <row r="592" spans="1:20" hidden="1">
      <c r="A592" t="s">
        <v>74</v>
      </c>
      <c r="B592">
        <v>14</v>
      </c>
      <c r="C592">
        <v>24</v>
      </c>
      <c r="D592">
        <v>101.8</v>
      </c>
      <c r="P592" s="2" t="str">
        <f t="shared" si="46"/>
        <v>Rd 15 Ladder</v>
      </c>
      <c r="Q592" s="2">
        <f t="shared" si="47"/>
        <v>0</v>
      </c>
      <c r="R592" s="2">
        <f t="shared" si="48"/>
        <v>0</v>
      </c>
      <c r="S592" s="2">
        <f t="shared" si="45"/>
        <v>0</v>
      </c>
      <c r="T592" s="2" t="str">
        <f t="shared" si="49"/>
        <v>2017</v>
      </c>
    </row>
    <row r="593" spans="1:20" hidden="1">
      <c r="A593" t="s">
        <v>77</v>
      </c>
      <c r="B593">
        <v>14</v>
      </c>
      <c r="C593">
        <v>24</v>
      </c>
      <c r="D593">
        <v>89</v>
      </c>
      <c r="P593" s="2" t="str">
        <f t="shared" si="46"/>
        <v>Rd 15 Ladder</v>
      </c>
      <c r="Q593" s="2">
        <f t="shared" si="47"/>
        <v>0</v>
      </c>
      <c r="R593" s="2">
        <f t="shared" si="48"/>
        <v>0</v>
      </c>
      <c r="S593" s="2">
        <f t="shared" si="45"/>
        <v>0</v>
      </c>
      <c r="T593" s="2" t="str">
        <f t="shared" si="49"/>
        <v>2017</v>
      </c>
    </row>
    <row r="594" spans="1:20" hidden="1">
      <c r="A594" t="s">
        <v>79</v>
      </c>
      <c r="B594">
        <v>14</v>
      </c>
      <c r="C594">
        <v>24</v>
      </c>
      <c r="D594">
        <v>82.5</v>
      </c>
      <c r="P594" s="2" t="str">
        <f t="shared" si="46"/>
        <v>Rd 15 Ladder</v>
      </c>
      <c r="Q594" s="2">
        <f t="shared" si="47"/>
        <v>0</v>
      </c>
      <c r="R594" s="2">
        <f t="shared" si="48"/>
        <v>0</v>
      </c>
      <c r="S594" s="2">
        <f t="shared" ref="S594:S657" si="50">IF(ISNUMBER(FIND("Bye",$B594)),0,IF($P594="Grand Final","n/a",IF(AND(Q594=1,R594=1),IF(ISNUMBER(FIND("Att: ",$D594)),"home","away"),0)))</f>
        <v>0</v>
      </c>
      <c r="T594" s="2" t="str">
        <f t="shared" si="49"/>
        <v>2017</v>
      </c>
    </row>
    <row r="595" spans="1:20" hidden="1">
      <c r="A595" t="s">
        <v>84</v>
      </c>
      <c r="B595">
        <v>14</v>
      </c>
      <c r="C595">
        <v>24</v>
      </c>
      <c r="D595">
        <v>80.3</v>
      </c>
      <c r="P595" s="2" t="str">
        <f t="shared" si="46"/>
        <v>Rd 15 Ladder</v>
      </c>
      <c r="Q595" s="2">
        <f t="shared" si="47"/>
        <v>0</v>
      </c>
      <c r="R595" s="2">
        <f t="shared" si="48"/>
        <v>0</v>
      </c>
      <c r="S595" s="2">
        <f t="shared" si="50"/>
        <v>0</v>
      </c>
      <c r="T595" s="2" t="str">
        <f t="shared" si="49"/>
        <v>2017</v>
      </c>
    </row>
    <row r="596" spans="1:20" hidden="1">
      <c r="A596" t="s">
        <v>78</v>
      </c>
      <c r="B596">
        <v>14</v>
      </c>
      <c r="C596">
        <v>20</v>
      </c>
      <c r="D596">
        <v>97.1</v>
      </c>
      <c r="P596" s="2" t="str">
        <f t="shared" si="46"/>
        <v>Rd 15 Ladder</v>
      </c>
      <c r="Q596" s="2">
        <f t="shared" si="47"/>
        <v>0</v>
      </c>
      <c r="R596" s="2">
        <f t="shared" si="48"/>
        <v>0</v>
      </c>
      <c r="S596" s="2">
        <f t="shared" si="50"/>
        <v>0</v>
      </c>
      <c r="T596" s="2" t="str">
        <f t="shared" si="49"/>
        <v>2017</v>
      </c>
    </row>
    <row r="597" spans="1:20" hidden="1">
      <c r="A597" t="s">
        <v>83</v>
      </c>
      <c r="B597">
        <v>14</v>
      </c>
      <c r="C597">
        <v>20</v>
      </c>
      <c r="D597">
        <v>82.1</v>
      </c>
      <c r="P597" s="2" t="str">
        <f t="shared" si="46"/>
        <v>Rd 15 Ladder</v>
      </c>
      <c r="Q597" s="2">
        <f t="shared" si="47"/>
        <v>0</v>
      </c>
      <c r="R597" s="2">
        <f t="shared" si="48"/>
        <v>0</v>
      </c>
      <c r="S597" s="2">
        <f t="shared" si="50"/>
        <v>0</v>
      </c>
      <c r="T597" s="2" t="str">
        <f t="shared" si="49"/>
        <v>2017</v>
      </c>
    </row>
    <row r="598" spans="1:20" hidden="1">
      <c r="A598" t="s">
        <v>82</v>
      </c>
      <c r="B598">
        <v>14</v>
      </c>
      <c r="C598">
        <v>16</v>
      </c>
      <c r="D598">
        <v>92.6</v>
      </c>
      <c r="P598" s="2" t="str">
        <f t="shared" si="46"/>
        <v>Rd 15 Ladder</v>
      </c>
      <c r="Q598" s="2">
        <f t="shared" si="47"/>
        <v>0</v>
      </c>
      <c r="R598" s="2">
        <f t="shared" si="48"/>
        <v>0</v>
      </c>
      <c r="S598" s="2">
        <f t="shared" si="50"/>
        <v>0</v>
      </c>
      <c r="T598" s="2" t="str">
        <f t="shared" si="49"/>
        <v>2017</v>
      </c>
    </row>
    <row r="599" spans="1:20" hidden="1">
      <c r="A599" t="s">
        <v>76</v>
      </c>
      <c r="B599">
        <v>14</v>
      </c>
      <c r="C599">
        <v>12</v>
      </c>
      <c r="D599">
        <v>70.900000000000006</v>
      </c>
      <c r="P599" s="2" t="str">
        <f t="shared" si="46"/>
        <v>Rd 15 Ladder</v>
      </c>
      <c r="Q599" s="2">
        <f t="shared" si="47"/>
        <v>0</v>
      </c>
      <c r="R599" s="2">
        <f t="shared" si="48"/>
        <v>0</v>
      </c>
      <c r="S599" s="2">
        <f t="shared" si="50"/>
        <v>0</v>
      </c>
      <c r="T599" s="2" t="str">
        <f t="shared" si="49"/>
        <v>2017</v>
      </c>
    </row>
    <row r="600" spans="1:20" hidden="1">
      <c r="A600" t="s">
        <v>86</v>
      </c>
      <c r="P600" s="2" t="str">
        <f t="shared" si="46"/>
        <v>Rd 15 Ladder</v>
      </c>
      <c r="Q600" s="2">
        <f t="shared" si="47"/>
        <v>0</v>
      </c>
      <c r="R600" s="2">
        <f t="shared" si="48"/>
        <v>0</v>
      </c>
      <c r="S600" s="2">
        <f t="shared" si="50"/>
        <v>0</v>
      </c>
      <c r="T600" s="2" t="str">
        <f t="shared" si="49"/>
        <v>2017</v>
      </c>
    </row>
    <row r="601" spans="1:20" hidden="1">
      <c r="A601" t="s">
        <v>592</v>
      </c>
      <c r="B601" t="s">
        <v>593</v>
      </c>
      <c r="P601" s="2" t="str">
        <f t="shared" si="46"/>
        <v>Round 16</v>
      </c>
      <c r="Q601" s="2">
        <f t="shared" si="47"/>
        <v>1</v>
      </c>
      <c r="R601" s="2">
        <f t="shared" si="48"/>
        <v>0</v>
      </c>
      <c r="S601" s="2">
        <f t="shared" si="50"/>
        <v>0</v>
      </c>
      <c r="T601" s="2" t="str">
        <f t="shared" si="49"/>
        <v>2017</v>
      </c>
    </row>
    <row r="602" spans="1:20">
      <c r="A602" t="s">
        <v>55</v>
      </c>
      <c r="B602" t="s">
        <v>594</v>
      </c>
      <c r="C602">
        <v>104</v>
      </c>
      <c r="D602" t="s">
        <v>595</v>
      </c>
      <c r="P602" s="2" t="str">
        <f t="shared" si="46"/>
        <v>Round 16</v>
      </c>
      <c r="Q602" s="2">
        <f t="shared" si="47"/>
        <v>1</v>
      </c>
      <c r="R602" s="2">
        <f t="shared" si="48"/>
        <v>1</v>
      </c>
      <c r="S602" s="2" t="str">
        <f t="shared" si="50"/>
        <v>home</v>
      </c>
      <c r="T602" s="2" t="str">
        <f t="shared" si="49"/>
        <v>2017</v>
      </c>
    </row>
    <row r="603" spans="1:20">
      <c r="A603" t="s">
        <v>22</v>
      </c>
      <c r="B603" t="s">
        <v>596</v>
      </c>
      <c r="C603">
        <v>45</v>
      </c>
      <c r="D603" t="s">
        <v>597</v>
      </c>
      <c r="P603" s="2" t="str">
        <f t="shared" si="46"/>
        <v>Round 16</v>
      </c>
      <c r="Q603" s="2">
        <f t="shared" si="47"/>
        <v>1</v>
      </c>
      <c r="R603" s="2">
        <f t="shared" si="48"/>
        <v>1</v>
      </c>
      <c r="S603" s="2" t="str">
        <f t="shared" si="50"/>
        <v>away</v>
      </c>
      <c r="T603" s="2" t="str">
        <f t="shared" si="49"/>
        <v>2017</v>
      </c>
    </row>
    <row r="604" spans="1:20">
      <c r="A604" t="s">
        <v>40</v>
      </c>
      <c r="B604" t="s">
        <v>598</v>
      </c>
      <c r="C604">
        <v>97</v>
      </c>
      <c r="D604" t="s">
        <v>599</v>
      </c>
      <c r="P604" s="2" t="str">
        <f t="shared" si="46"/>
        <v>Round 16</v>
      </c>
      <c r="Q604" s="2">
        <f t="shared" si="47"/>
        <v>1</v>
      </c>
      <c r="R604" s="2">
        <f t="shared" si="48"/>
        <v>1</v>
      </c>
      <c r="S604" s="2" t="str">
        <f t="shared" si="50"/>
        <v>home</v>
      </c>
      <c r="T604" s="2" t="str">
        <f t="shared" si="49"/>
        <v>2017</v>
      </c>
    </row>
    <row r="605" spans="1:20">
      <c r="A605" t="s">
        <v>58</v>
      </c>
      <c r="B605" t="s">
        <v>600</v>
      </c>
      <c r="C605">
        <v>97</v>
      </c>
      <c r="D605" t="s">
        <v>575</v>
      </c>
      <c r="P605" s="2" t="str">
        <f t="shared" si="46"/>
        <v>Round 16</v>
      </c>
      <c r="Q605" s="2">
        <f t="shared" si="47"/>
        <v>1</v>
      </c>
      <c r="R605" s="2">
        <f t="shared" si="48"/>
        <v>1</v>
      </c>
      <c r="S605" s="2" t="str">
        <f t="shared" si="50"/>
        <v>away</v>
      </c>
      <c r="T605" s="2" t="str">
        <f t="shared" si="49"/>
        <v>2017</v>
      </c>
    </row>
    <row r="606" spans="1:20">
      <c r="A606" t="s">
        <v>19</v>
      </c>
      <c r="B606" t="s">
        <v>601</v>
      </c>
      <c r="C606">
        <v>80</v>
      </c>
      <c r="D606" t="s">
        <v>602</v>
      </c>
      <c r="P606" s="2" t="str">
        <f t="shared" si="46"/>
        <v>Round 16</v>
      </c>
      <c r="Q606" s="2">
        <f t="shared" si="47"/>
        <v>1</v>
      </c>
      <c r="R606" s="2">
        <f t="shared" si="48"/>
        <v>1</v>
      </c>
      <c r="S606" s="2" t="str">
        <f t="shared" si="50"/>
        <v>home</v>
      </c>
      <c r="T606" s="2" t="str">
        <f t="shared" si="49"/>
        <v>2017</v>
      </c>
    </row>
    <row r="607" spans="1:20">
      <c r="A607" t="s">
        <v>37</v>
      </c>
      <c r="B607" t="s">
        <v>603</v>
      </c>
      <c r="C607">
        <v>117</v>
      </c>
      <c r="D607" t="s">
        <v>604</v>
      </c>
      <c r="P607" s="2" t="str">
        <f t="shared" si="46"/>
        <v>Round 16</v>
      </c>
      <c r="Q607" s="2">
        <f t="shared" si="47"/>
        <v>1</v>
      </c>
      <c r="R607" s="2">
        <f t="shared" si="48"/>
        <v>1</v>
      </c>
      <c r="S607" s="2" t="str">
        <f t="shared" si="50"/>
        <v>away</v>
      </c>
      <c r="T607" s="2" t="str">
        <f t="shared" si="49"/>
        <v>2017</v>
      </c>
    </row>
    <row r="608" spans="1:20">
      <c r="A608" t="s">
        <v>31</v>
      </c>
      <c r="B608" t="s">
        <v>605</v>
      </c>
      <c r="C608">
        <v>118</v>
      </c>
      <c r="D608" t="s">
        <v>606</v>
      </c>
      <c r="P608" s="2" t="str">
        <f t="shared" si="46"/>
        <v>Round 16</v>
      </c>
      <c r="Q608" s="2">
        <f t="shared" si="47"/>
        <v>1</v>
      </c>
      <c r="R608" s="2">
        <f t="shared" si="48"/>
        <v>1</v>
      </c>
      <c r="S608" s="2" t="str">
        <f t="shared" si="50"/>
        <v>home</v>
      </c>
      <c r="T608" s="2" t="str">
        <f t="shared" si="49"/>
        <v>2017</v>
      </c>
    </row>
    <row r="609" spans="1:20">
      <c r="A609" t="s">
        <v>43</v>
      </c>
      <c r="B609" t="s">
        <v>607</v>
      </c>
      <c r="C609">
        <v>51</v>
      </c>
      <c r="D609" t="s">
        <v>608</v>
      </c>
      <c r="P609" s="2" t="str">
        <f t="shared" si="46"/>
        <v>Round 16</v>
      </c>
      <c r="Q609" s="2">
        <f t="shared" si="47"/>
        <v>1</v>
      </c>
      <c r="R609" s="2">
        <f t="shared" si="48"/>
        <v>1</v>
      </c>
      <c r="S609" s="2" t="str">
        <f t="shared" si="50"/>
        <v>away</v>
      </c>
      <c r="T609" s="2" t="str">
        <f t="shared" si="49"/>
        <v>2017</v>
      </c>
    </row>
    <row r="610" spans="1:20">
      <c r="A610" t="s">
        <v>46</v>
      </c>
      <c r="B610" t="s">
        <v>609</v>
      </c>
      <c r="C610">
        <v>78</v>
      </c>
      <c r="D610" t="s">
        <v>610</v>
      </c>
      <c r="P610" s="2" t="str">
        <f t="shared" si="46"/>
        <v>Round 16</v>
      </c>
      <c r="Q610" s="2">
        <f t="shared" si="47"/>
        <v>1</v>
      </c>
      <c r="R610" s="2">
        <f t="shared" si="48"/>
        <v>1</v>
      </c>
      <c r="S610" s="2" t="str">
        <f t="shared" si="50"/>
        <v>home</v>
      </c>
      <c r="T610" s="2" t="str">
        <f t="shared" si="49"/>
        <v>2017</v>
      </c>
    </row>
    <row r="611" spans="1:20">
      <c r="A611" t="s">
        <v>64</v>
      </c>
      <c r="B611" t="s">
        <v>611</v>
      </c>
      <c r="C611">
        <v>163</v>
      </c>
      <c r="D611" t="s">
        <v>612</v>
      </c>
      <c r="P611" s="2" t="str">
        <f t="shared" si="46"/>
        <v>Round 16</v>
      </c>
      <c r="Q611" s="2">
        <f t="shared" si="47"/>
        <v>1</v>
      </c>
      <c r="R611" s="2">
        <f t="shared" si="48"/>
        <v>1</v>
      </c>
      <c r="S611" s="2" t="str">
        <f t="shared" si="50"/>
        <v>away</v>
      </c>
      <c r="T611" s="2" t="str">
        <f t="shared" si="49"/>
        <v>2017</v>
      </c>
    </row>
    <row r="612" spans="1:20">
      <c r="A612" t="s">
        <v>25</v>
      </c>
      <c r="B612" t="s">
        <v>613</v>
      </c>
      <c r="C612">
        <v>138</v>
      </c>
      <c r="D612" t="s">
        <v>614</v>
      </c>
      <c r="P612" s="2" t="str">
        <f t="shared" si="46"/>
        <v>Round 16</v>
      </c>
      <c r="Q612" s="2">
        <f t="shared" si="47"/>
        <v>1</v>
      </c>
      <c r="R612" s="2">
        <f t="shared" si="48"/>
        <v>1</v>
      </c>
      <c r="S612" s="2" t="str">
        <f t="shared" si="50"/>
        <v>home</v>
      </c>
      <c r="T612" s="2" t="str">
        <f t="shared" si="49"/>
        <v>2017</v>
      </c>
    </row>
    <row r="613" spans="1:20">
      <c r="A613" t="s">
        <v>16</v>
      </c>
      <c r="B613" t="s">
        <v>615</v>
      </c>
      <c r="C613">
        <v>71</v>
      </c>
      <c r="D613" t="s">
        <v>616</v>
      </c>
      <c r="P613" s="2" t="str">
        <f t="shared" si="46"/>
        <v>Round 16</v>
      </c>
      <c r="Q613" s="2">
        <f t="shared" si="47"/>
        <v>1</v>
      </c>
      <c r="R613" s="2">
        <f t="shared" si="48"/>
        <v>1</v>
      </c>
      <c r="S613" s="2" t="str">
        <f t="shared" si="50"/>
        <v>away</v>
      </c>
      <c r="T613" s="2" t="str">
        <f t="shared" si="49"/>
        <v>2017</v>
      </c>
    </row>
    <row r="614" spans="1:20">
      <c r="A614" t="s">
        <v>49</v>
      </c>
      <c r="B614" t="s">
        <v>617</v>
      </c>
      <c r="C614">
        <v>82</v>
      </c>
      <c r="D614" t="s">
        <v>618</v>
      </c>
      <c r="P614" s="2" t="str">
        <f t="shared" si="46"/>
        <v>Round 16</v>
      </c>
      <c r="Q614" s="2">
        <f t="shared" si="47"/>
        <v>1</v>
      </c>
      <c r="R614" s="2">
        <f t="shared" si="48"/>
        <v>1</v>
      </c>
      <c r="S614" s="2" t="str">
        <f t="shared" si="50"/>
        <v>home</v>
      </c>
      <c r="T614" s="2" t="str">
        <f t="shared" si="49"/>
        <v>2017</v>
      </c>
    </row>
    <row r="615" spans="1:20">
      <c r="A615" t="s">
        <v>61</v>
      </c>
      <c r="B615" t="s">
        <v>619</v>
      </c>
      <c r="C615">
        <v>86</v>
      </c>
      <c r="D615" t="s">
        <v>620</v>
      </c>
      <c r="P615" s="2" t="str">
        <f t="shared" si="46"/>
        <v>Round 16</v>
      </c>
      <c r="Q615" s="2">
        <f t="shared" si="47"/>
        <v>1</v>
      </c>
      <c r="R615" s="2">
        <f t="shared" si="48"/>
        <v>1</v>
      </c>
      <c r="S615" s="2" t="str">
        <f t="shared" si="50"/>
        <v>away</v>
      </c>
      <c r="T615" s="2" t="str">
        <f t="shared" si="49"/>
        <v>2017</v>
      </c>
    </row>
    <row r="616" spans="1:20">
      <c r="A616" t="s">
        <v>13</v>
      </c>
      <c r="B616" t="s">
        <v>621</v>
      </c>
      <c r="C616">
        <v>82</v>
      </c>
      <c r="D616" t="s">
        <v>622</v>
      </c>
      <c r="P616" s="2" t="str">
        <f t="shared" si="46"/>
        <v>Round 16</v>
      </c>
      <c r="Q616" s="2">
        <f t="shared" si="47"/>
        <v>1</v>
      </c>
      <c r="R616" s="2">
        <f t="shared" si="48"/>
        <v>1</v>
      </c>
      <c r="S616" s="2" t="str">
        <f t="shared" si="50"/>
        <v>home</v>
      </c>
      <c r="T616" s="2" t="str">
        <f t="shared" si="49"/>
        <v>2017</v>
      </c>
    </row>
    <row r="617" spans="1:20">
      <c r="A617" t="s">
        <v>28</v>
      </c>
      <c r="B617" t="s">
        <v>623</v>
      </c>
      <c r="C617">
        <v>90</v>
      </c>
      <c r="D617" t="s">
        <v>624</v>
      </c>
      <c r="P617" s="2" t="str">
        <f t="shared" si="46"/>
        <v>Round 16</v>
      </c>
      <c r="Q617" s="2">
        <f t="shared" si="47"/>
        <v>1</v>
      </c>
      <c r="R617" s="2">
        <f t="shared" si="48"/>
        <v>1</v>
      </c>
      <c r="S617" s="2" t="str">
        <f t="shared" si="50"/>
        <v>away</v>
      </c>
      <c r="T617" s="2" t="str">
        <f t="shared" si="49"/>
        <v>2017</v>
      </c>
    </row>
    <row r="618" spans="1:20">
      <c r="A618" t="s">
        <v>52</v>
      </c>
      <c r="B618" t="s">
        <v>625</v>
      </c>
      <c r="C618">
        <v>88</v>
      </c>
      <c r="D618" t="s">
        <v>626</v>
      </c>
      <c r="P618" s="2" t="str">
        <f t="shared" si="46"/>
        <v>Round 16</v>
      </c>
      <c r="Q618" s="2">
        <f t="shared" si="47"/>
        <v>1</v>
      </c>
      <c r="R618" s="2">
        <f t="shared" si="48"/>
        <v>1</v>
      </c>
      <c r="S618" s="2" t="str">
        <f t="shared" si="50"/>
        <v>home</v>
      </c>
      <c r="T618" s="2" t="str">
        <f t="shared" si="49"/>
        <v>2017</v>
      </c>
    </row>
    <row r="619" spans="1:20">
      <c r="A619" t="s">
        <v>34</v>
      </c>
      <c r="B619" t="s">
        <v>627</v>
      </c>
      <c r="C619">
        <v>120</v>
      </c>
      <c r="D619" t="s">
        <v>628</v>
      </c>
      <c r="P619" s="2" t="str">
        <f t="shared" si="46"/>
        <v>Round 16</v>
      </c>
      <c r="Q619" s="2">
        <f t="shared" si="47"/>
        <v>1</v>
      </c>
      <c r="R619" s="2">
        <f t="shared" si="48"/>
        <v>1</v>
      </c>
      <c r="S619" s="2" t="str">
        <f t="shared" si="50"/>
        <v>away</v>
      </c>
      <c r="T619" s="2" t="str">
        <f t="shared" si="49"/>
        <v>2017</v>
      </c>
    </row>
    <row r="620" spans="1:20" hidden="1">
      <c r="A620" t="s">
        <v>629</v>
      </c>
      <c r="P620" s="2" t="str">
        <f t="shared" si="46"/>
        <v>Rd 16 Ladder</v>
      </c>
      <c r="Q620" s="2">
        <f t="shared" si="47"/>
        <v>0</v>
      </c>
      <c r="R620" s="2">
        <f t="shared" si="48"/>
        <v>0</v>
      </c>
      <c r="S620" s="2">
        <f t="shared" si="50"/>
        <v>0</v>
      </c>
      <c r="T620" s="2" t="str">
        <f t="shared" si="49"/>
        <v>2017</v>
      </c>
    </row>
    <row r="621" spans="1:20" hidden="1">
      <c r="A621" t="s">
        <v>68</v>
      </c>
      <c r="B621">
        <v>15</v>
      </c>
      <c r="C621">
        <v>44</v>
      </c>
      <c r="D621">
        <v>139</v>
      </c>
      <c r="P621" s="2" t="str">
        <f t="shared" si="46"/>
        <v>Rd 16 Ladder</v>
      </c>
      <c r="Q621" s="2">
        <f t="shared" si="47"/>
        <v>0</v>
      </c>
      <c r="R621" s="2">
        <f t="shared" si="48"/>
        <v>0</v>
      </c>
      <c r="S621" s="2">
        <f t="shared" si="50"/>
        <v>0</v>
      </c>
      <c r="T621" s="2" t="str">
        <f t="shared" si="49"/>
        <v>2017</v>
      </c>
    </row>
    <row r="622" spans="1:20" hidden="1">
      <c r="A622" t="s">
        <v>85</v>
      </c>
      <c r="B622">
        <v>15</v>
      </c>
      <c r="C622">
        <v>44</v>
      </c>
      <c r="D622">
        <v>117.8</v>
      </c>
      <c r="P622" s="2" t="str">
        <f t="shared" si="46"/>
        <v>Rd 16 Ladder</v>
      </c>
      <c r="Q622" s="2">
        <f t="shared" si="47"/>
        <v>0</v>
      </c>
      <c r="R622" s="2">
        <f t="shared" si="48"/>
        <v>0</v>
      </c>
      <c r="S622" s="2">
        <f t="shared" si="50"/>
        <v>0</v>
      </c>
      <c r="T622" s="2" t="str">
        <f t="shared" si="49"/>
        <v>2017</v>
      </c>
    </row>
    <row r="623" spans="1:20" hidden="1">
      <c r="A623" t="s">
        <v>69</v>
      </c>
      <c r="B623">
        <v>15</v>
      </c>
      <c r="C623">
        <v>42</v>
      </c>
      <c r="D623">
        <v>119</v>
      </c>
      <c r="P623" s="2" t="str">
        <f t="shared" si="46"/>
        <v>Rd 16 Ladder</v>
      </c>
      <c r="Q623" s="2">
        <f t="shared" si="47"/>
        <v>0</v>
      </c>
      <c r="R623" s="2">
        <f t="shared" si="48"/>
        <v>0</v>
      </c>
      <c r="S623" s="2">
        <f t="shared" si="50"/>
        <v>0</v>
      </c>
      <c r="T623" s="2" t="str">
        <f t="shared" si="49"/>
        <v>2017</v>
      </c>
    </row>
    <row r="624" spans="1:20" hidden="1">
      <c r="A624" t="s">
        <v>72</v>
      </c>
      <c r="B624">
        <v>15</v>
      </c>
      <c r="C624">
        <v>36</v>
      </c>
      <c r="D624">
        <v>132</v>
      </c>
      <c r="P624" s="2" t="str">
        <f t="shared" si="46"/>
        <v>Rd 16 Ladder</v>
      </c>
      <c r="Q624" s="2">
        <f t="shared" si="47"/>
        <v>0</v>
      </c>
      <c r="R624" s="2">
        <f t="shared" si="48"/>
        <v>0</v>
      </c>
      <c r="S624" s="2">
        <f t="shared" si="50"/>
        <v>0</v>
      </c>
      <c r="T624" s="2" t="str">
        <f t="shared" si="49"/>
        <v>2017</v>
      </c>
    </row>
    <row r="625" spans="1:20" hidden="1">
      <c r="A625" t="s">
        <v>73</v>
      </c>
      <c r="B625">
        <v>15</v>
      </c>
      <c r="C625">
        <v>36</v>
      </c>
      <c r="D625">
        <v>110.8</v>
      </c>
      <c r="P625" s="2" t="str">
        <f t="shared" si="46"/>
        <v>Rd 16 Ladder</v>
      </c>
      <c r="Q625" s="2">
        <f t="shared" si="47"/>
        <v>0</v>
      </c>
      <c r="R625" s="2">
        <f t="shared" si="48"/>
        <v>0</v>
      </c>
      <c r="S625" s="2">
        <f t="shared" si="50"/>
        <v>0</v>
      </c>
      <c r="T625" s="2" t="str">
        <f t="shared" si="49"/>
        <v>2017</v>
      </c>
    </row>
    <row r="626" spans="1:20" hidden="1">
      <c r="A626" t="s">
        <v>70</v>
      </c>
      <c r="B626">
        <v>15</v>
      </c>
      <c r="C626">
        <v>36</v>
      </c>
      <c r="D626">
        <v>105.3</v>
      </c>
      <c r="P626" s="2" t="str">
        <f t="shared" si="46"/>
        <v>Rd 16 Ladder</v>
      </c>
      <c r="Q626" s="2">
        <f t="shared" si="47"/>
        <v>0</v>
      </c>
      <c r="R626" s="2">
        <f t="shared" si="48"/>
        <v>0</v>
      </c>
      <c r="S626" s="2">
        <f t="shared" si="50"/>
        <v>0</v>
      </c>
      <c r="T626" s="2" t="str">
        <f t="shared" si="49"/>
        <v>2017</v>
      </c>
    </row>
    <row r="627" spans="1:20" hidden="1">
      <c r="A627" t="s">
        <v>80</v>
      </c>
      <c r="B627">
        <v>15</v>
      </c>
      <c r="C627">
        <v>36</v>
      </c>
      <c r="D627">
        <v>104</v>
      </c>
      <c r="P627" s="2" t="str">
        <f t="shared" si="46"/>
        <v>Rd 16 Ladder</v>
      </c>
      <c r="Q627" s="2">
        <f t="shared" si="47"/>
        <v>0</v>
      </c>
      <c r="R627" s="2">
        <f t="shared" si="48"/>
        <v>0</v>
      </c>
      <c r="S627" s="2">
        <f t="shared" si="50"/>
        <v>0</v>
      </c>
      <c r="T627" s="2" t="str">
        <f t="shared" si="49"/>
        <v>2017</v>
      </c>
    </row>
    <row r="628" spans="1:20" hidden="1">
      <c r="A628" t="s">
        <v>81</v>
      </c>
      <c r="B628">
        <v>15</v>
      </c>
      <c r="C628">
        <v>32</v>
      </c>
      <c r="D628">
        <v>113.3</v>
      </c>
      <c r="P628" s="2" t="str">
        <f t="shared" si="46"/>
        <v>Rd 16 Ladder</v>
      </c>
      <c r="Q628" s="2">
        <f t="shared" si="47"/>
        <v>0</v>
      </c>
      <c r="R628" s="2">
        <f t="shared" si="48"/>
        <v>0</v>
      </c>
      <c r="S628" s="2">
        <f t="shared" si="50"/>
        <v>0</v>
      </c>
      <c r="T628" s="2" t="str">
        <f t="shared" si="49"/>
        <v>2017</v>
      </c>
    </row>
    <row r="629" spans="1:20" hidden="1">
      <c r="A629" t="s">
        <v>71</v>
      </c>
      <c r="B629">
        <v>15</v>
      </c>
      <c r="C629">
        <v>32</v>
      </c>
      <c r="D629">
        <v>99.9</v>
      </c>
      <c r="P629" s="2" t="str">
        <f t="shared" si="46"/>
        <v>Rd 16 Ladder</v>
      </c>
      <c r="Q629" s="2">
        <f t="shared" si="47"/>
        <v>0</v>
      </c>
      <c r="R629" s="2">
        <f t="shared" si="48"/>
        <v>0</v>
      </c>
      <c r="S629" s="2">
        <f t="shared" si="50"/>
        <v>0</v>
      </c>
      <c r="T629" s="2" t="str">
        <f t="shared" si="49"/>
        <v>2017</v>
      </c>
    </row>
    <row r="630" spans="1:20" hidden="1">
      <c r="A630" t="s">
        <v>74</v>
      </c>
      <c r="B630">
        <v>15</v>
      </c>
      <c r="C630">
        <v>28</v>
      </c>
      <c r="D630">
        <v>104.4</v>
      </c>
      <c r="P630" s="2" t="str">
        <f t="shared" si="46"/>
        <v>Rd 16 Ladder</v>
      </c>
      <c r="Q630" s="2">
        <f t="shared" si="47"/>
        <v>0</v>
      </c>
      <c r="R630" s="2">
        <f t="shared" si="48"/>
        <v>0</v>
      </c>
      <c r="S630" s="2">
        <f t="shared" si="50"/>
        <v>0</v>
      </c>
      <c r="T630" s="2" t="str">
        <f t="shared" si="49"/>
        <v>2017</v>
      </c>
    </row>
    <row r="631" spans="1:20" hidden="1">
      <c r="A631" t="s">
        <v>75</v>
      </c>
      <c r="B631">
        <v>15</v>
      </c>
      <c r="C631">
        <v>28</v>
      </c>
      <c r="D631">
        <v>92.4</v>
      </c>
      <c r="P631" s="2" t="str">
        <f t="shared" si="46"/>
        <v>Rd 16 Ladder</v>
      </c>
      <c r="Q631" s="2">
        <f t="shared" si="47"/>
        <v>0</v>
      </c>
      <c r="R631" s="2">
        <f t="shared" si="48"/>
        <v>0</v>
      </c>
      <c r="S631" s="2">
        <f t="shared" si="50"/>
        <v>0</v>
      </c>
      <c r="T631" s="2" t="str">
        <f t="shared" si="49"/>
        <v>2017</v>
      </c>
    </row>
    <row r="632" spans="1:20" hidden="1">
      <c r="A632" t="s">
        <v>84</v>
      </c>
      <c r="B632">
        <v>15</v>
      </c>
      <c r="C632">
        <v>28</v>
      </c>
      <c r="D632">
        <v>81.7</v>
      </c>
      <c r="P632" s="2" t="str">
        <f t="shared" si="46"/>
        <v>Rd 16 Ladder</v>
      </c>
      <c r="Q632" s="2">
        <f t="shared" si="47"/>
        <v>0</v>
      </c>
      <c r="R632" s="2">
        <f t="shared" si="48"/>
        <v>0</v>
      </c>
      <c r="S632" s="2">
        <f t="shared" si="50"/>
        <v>0</v>
      </c>
      <c r="T632" s="2" t="str">
        <f t="shared" si="49"/>
        <v>2017</v>
      </c>
    </row>
    <row r="633" spans="1:20" hidden="1">
      <c r="A633" t="s">
        <v>79</v>
      </c>
      <c r="B633">
        <v>15</v>
      </c>
      <c r="C633">
        <v>26</v>
      </c>
      <c r="D633">
        <v>83.6</v>
      </c>
      <c r="P633" s="2" t="str">
        <f t="shared" si="46"/>
        <v>Rd 16 Ladder</v>
      </c>
      <c r="Q633" s="2">
        <f t="shared" si="47"/>
        <v>0</v>
      </c>
      <c r="R633" s="2">
        <f t="shared" si="48"/>
        <v>0</v>
      </c>
      <c r="S633" s="2">
        <f t="shared" si="50"/>
        <v>0</v>
      </c>
      <c r="T633" s="2" t="str">
        <f t="shared" si="49"/>
        <v>2017</v>
      </c>
    </row>
    <row r="634" spans="1:20" hidden="1">
      <c r="A634" t="s">
        <v>77</v>
      </c>
      <c r="B634">
        <v>15</v>
      </c>
      <c r="C634">
        <v>24</v>
      </c>
      <c r="D634">
        <v>85.5</v>
      </c>
      <c r="P634" s="2" t="str">
        <f t="shared" si="46"/>
        <v>Rd 16 Ladder</v>
      </c>
      <c r="Q634" s="2">
        <f t="shared" si="47"/>
        <v>0</v>
      </c>
      <c r="R634" s="2">
        <f t="shared" si="48"/>
        <v>0</v>
      </c>
      <c r="S634" s="2">
        <f t="shared" si="50"/>
        <v>0</v>
      </c>
      <c r="T634" s="2" t="str">
        <f t="shared" si="49"/>
        <v>2017</v>
      </c>
    </row>
    <row r="635" spans="1:20" hidden="1">
      <c r="A635" t="s">
        <v>78</v>
      </c>
      <c r="B635">
        <v>15</v>
      </c>
      <c r="C635">
        <v>20</v>
      </c>
      <c r="D635">
        <v>94.6</v>
      </c>
      <c r="P635" s="2" t="str">
        <f t="shared" si="46"/>
        <v>Rd 16 Ladder</v>
      </c>
      <c r="Q635" s="2">
        <f t="shared" si="47"/>
        <v>0</v>
      </c>
      <c r="R635" s="2">
        <f t="shared" si="48"/>
        <v>0</v>
      </c>
      <c r="S635" s="2">
        <f t="shared" si="50"/>
        <v>0</v>
      </c>
      <c r="T635" s="2" t="str">
        <f t="shared" si="49"/>
        <v>2017</v>
      </c>
    </row>
    <row r="636" spans="1:20" hidden="1">
      <c r="A636" t="s">
        <v>83</v>
      </c>
      <c r="B636">
        <v>15</v>
      </c>
      <c r="C636">
        <v>20</v>
      </c>
      <c r="D636">
        <v>82.7</v>
      </c>
      <c r="P636" s="2" t="str">
        <f t="shared" si="46"/>
        <v>Rd 16 Ladder</v>
      </c>
      <c r="Q636" s="2">
        <f t="shared" si="47"/>
        <v>0</v>
      </c>
      <c r="R636" s="2">
        <f t="shared" si="48"/>
        <v>0</v>
      </c>
      <c r="S636" s="2">
        <f t="shared" si="50"/>
        <v>0</v>
      </c>
      <c r="T636" s="2" t="str">
        <f t="shared" si="49"/>
        <v>2017</v>
      </c>
    </row>
    <row r="637" spans="1:20" hidden="1">
      <c r="A637" t="s">
        <v>82</v>
      </c>
      <c r="B637">
        <v>15</v>
      </c>
      <c r="C637">
        <v>16</v>
      </c>
      <c r="D637">
        <v>92.7</v>
      </c>
      <c r="P637" s="2" t="str">
        <f t="shared" si="46"/>
        <v>Rd 16 Ladder</v>
      </c>
      <c r="Q637" s="2">
        <f t="shared" si="47"/>
        <v>0</v>
      </c>
      <c r="R637" s="2">
        <f t="shared" si="48"/>
        <v>0</v>
      </c>
      <c r="S637" s="2">
        <f t="shared" si="50"/>
        <v>0</v>
      </c>
      <c r="T637" s="2" t="str">
        <f t="shared" si="49"/>
        <v>2017</v>
      </c>
    </row>
    <row r="638" spans="1:20" hidden="1">
      <c r="A638" t="s">
        <v>76</v>
      </c>
      <c r="B638">
        <v>15</v>
      </c>
      <c r="C638">
        <v>12</v>
      </c>
      <c r="D638">
        <v>68.900000000000006</v>
      </c>
      <c r="P638" s="2" t="str">
        <f t="shared" si="46"/>
        <v>Rd 16 Ladder</v>
      </c>
      <c r="Q638" s="2">
        <f t="shared" si="47"/>
        <v>0</v>
      </c>
      <c r="R638" s="2">
        <f t="shared" si="48"/>
        <v>0</v>
      </c>
      <c r="S638" s="2">
        <f t="shared" si="50"/>
        <v>0</v>
      </c>
      <c r="T638" s="2" t="str">
        <f t="shared" si="49"/>
        <v>2017</v>
      </c>
    </row>
    <row r="639" spans="1:20" hidden="1">
      <c r="A639" t="s">
        <v>86</v>
      </c>
      <c r="P639" s="2" t="str">
        <f t="shared" si="46"/>
        <v>Rd 16 Ladder</v>
      </c>
      <c r="Q639" s="2">
        <f t="shared" si="47"/>
        <v>0</v>
      </c>
      <c r="R639" s="2">
        <f t="shared" si="48"/>
        <v>0</v>
      </c>
      <c r="S639" s="2">
        <f t="shared" si="50"/>
        <v>0</v>
      </c>
      <c r="T639" s="2" t="str">
        <f t="shared" si="49"/>
        <v>2017</v>
      </c>
    </row>
    <row r="640" spans="1:20" hidden="1">
      <c r="A640" t="s">
        <v>630</v>
      </c>
      <c r="B640" t="s">
        <v>631</v>
      </c>
      <c r="P640" s="2" t="str">
        <f t="shared" si="46"/>
        <v>Round 17</v>
      </c>
      <c r="Q640" s="2">
        <f t="shared" si="47"/>
        <v>1</v>
      </c>
      <c r="R640" s="2">
        <f t="shared" si="48"/>
        <v>0</v>
      </c>
      <c r="S640" s="2">
        <f t="shared" si="50"/>
        <v>0</v>
      </c>
      <c r="T640" s="2" t="str">
        <f t="shared" si="49"/>
        <v>2017</v>
      </c>
    </row>
    <row r="641" spans="1:20">
      <c r="A641" t="s">
        <v>25</v>
      </c>
      <c r="B641" t="s">
        <v>632</v>
      </c>
      <c r="C641">
        <v>57</v>
      </c>
      <c r="D641" t="s">
        <v>633</v>
      </c>
      <c r="P641" s="2" t="str">
        <f t="shared" si="46"/>
        <v>Round 17</v>
      </c>
      <c r="Q641" s="2">
        <f t="shared" si="47"/>
        <v>1</v>
      </c>
      <c r="R641" s="2">
        <f t="shared" si="48"/>
        <v>1</v>
      </c>
      <c r="S641" s="2" t="str">
        <f t="shared" si="50"/>
        <v>home</v>
      </c>
      <c r="T641" s="2" t="str">
        <f t="shared" si="49"/>
        <v>2017</v>
      </c>
    </row>
    <row r="642" spans="1:20">
      <c r="A642" t="s">
        <v>37</v>
      </c>
      <c r="B642" t="s">
        <v>634</v>
      </c>
      <c r="C642">
        <v>118</v>
      </c>
      <c r="D642" t="s">
        <v>382</v>
      </c>
      <c r="P642" s="2" t="str">
        <f t="shared" si="46"/>
        <v>Round 17</v>
      </c>
      <c r="Q642" s="2">
        <f t="shared" si="47"/>
        <v>1</v>
      </c>
      <c r="R642" s="2">
        <f t="shared" si="48"/>
        <v>1</v>
      </c>
      <c r="S642" s="2" t="str">
        <f t="shared" si="50"/>
        <v>away</v>
      </c>
      <c r="T642" s="2" t="str">
        <f t="shared" si="49"/>
        <v>2017</v>
      </c>
    </row>
    <row r="643" spans="1:20">
      <c r="A643" t="s">
        <v>64</v>
      </c>
      <c r="B643" t="s">
        <v>635</v>
      </c>
      <c r="C643">
        <v>88</v>
      </c>
      <c r="D643" t="s">
        <v>636</v>
      </c>
      <c r="P643" s="2" t="str">
        <f t="shared" ref="P643:P706" si="51">IF(AND($A643&lt;&gt;"",OR(ISNUMBER(FIND($O$2,$A643)),ISNUMBER(FIND($O$3,$A643)),ISNUMBER(FIND($O$6,$A643)),ISNUMBER(FIND($O$7,$A643)))),$A643,P642)</f>
        <v>Round 17</v>
      </c>
      <c r="Q643" s="2">
        <f t="shared" ref="Q643:Q706" si="52">IF(OR(LEFT($P643,3)="Rd ",LEFT($P643,5)="check",ISNUMBER(FIND("[Recent Form]",$P643))),0,1)</f>
        <v>1</v>
      </c>
      <c r="R643" s="2">
        <f t="shared" ref="R643:R706" si="53">IF(OR($B643="",LEFT($B643,7)="Rnd Att"),0,IF(OR(ISNUMBER(FIND("Round ",$P643)),ISNUMBER(FIND("Final",$P643))),1,0))</f>
        <v>1</v>
      </c>
      <c r="S643" s="2" t="str">
        <f t="shared" si="50"/>
        <v>home</v>
      </c>
      <c r="T643" s="2" t="str">
        <f t="shared" ref="T643:T706" si="54">IF(ISNUMBER(FIND("Season Scores and Results",$A643)),LEFT($A643,4),T642)</f>
        <v>2017</v>
      </c>
    </row>
    <row r="644" spans="1:20">
      <c r="A644" t="s">
        <v>40</v>
      </c>
      <c r="B644" t="s">
        <v>637</v>
      </c>
      <c r="C644">
        <v>85</v>
      </c>
      <c r="D644" t="s">
        <v>638</v>
      </c>
      <c r="P644" s="2" t="str">
        <f t="shared" si="51"/>
        <v>Round 17</v>
      </c>
      <c r="Q644" s="2">
        <f t="shared" si="52"/>
        <v>1</v>
      </c>
      <c r="R644" s="2">
        <f t="shared" si="53"/>
        <v>1</v>
      </c>
      <c r="S644" s="2" t="str">
        <f t="shared" si="50"/>
        <v>away</v>
      </c>
      <c r="T644" s="2" t="str">
        <f t="shared" si="54"/>
        <v>2017</v>
      </c>
    </row>
    <row r="645" spans="1:20">
      <c r="A645" t="s">
        <v>34</v>
      </c>
      <c r="B645" t="s">
        <v>639</v>
      </c>
      <c r="C645">
        <v>127</v>
      </c>
      <c r="D645" t="s">
        <v>640</v>
      </c>
      <c r="P645" s="2" t="str">
        <f t="shared" si="51"/>
        <v>Round 17</v>
      </c>
      <c r="Q645" s="2">
        <f t="shared" si="52"/>
        <v>1</v>
      </c>
      <c r="R645" s="2">
        <f t="shared" si="53"/>
        <v>1</v>
      </c>
      <c r="S645" s="2" t="str">
        <f t="shared" si="50"/>
        <v>home</v>
      </c>
      <c r="T645" s="2" t="str">
        <f t="shared" si="54"/>
        <v>2017</v>
      </c>
    </row>
    <row r="646" spans="1:20">
      <c r="A646" t="s">
        <v>49</v>
      </c>
      <c r="B646" t="s">
        <v>641</v>
      </c>
      <c r="C646">
        <v>57</v>
      </c>
      <c r="D646" t="s">
        <v>642</v>
      </c>
      <c r="P646" s="2" t="str">
        <f t="shared" si="51"/>
        <v>Round 17</v>
      </c>
      <c r="Q646" s="2">
        <f t="shared" si="52"/>
        <v>1</v>
      </c>
      <c r="R646" s="2">
        <f t="shared" si="53"/>
        <v>1</v>
      </c>
      <c r="S646" s="2" t="str">
        <f t="shared" si="50"/>
        <v>away</v>
      </c>
      <c r="T646" s="2" t="str">
        <f t="shared" si="54"/>
        <v>2017</v>
      </c>
    </row>
    <row r="647" spans="1:20">
      <c r="A647" t="s">
        <v>43</v>
      </c>
      <c r="B647" t="s">
        <v>643</v>
      </c>
      <c r="C647">
        <v>88</v>
      </c>
      <c r="D647" t="s">
        <v>644</v>
      </c>
      <c r="P647" s="2" t="str">
        <f t="shared" si="51"/>
        <v>Round 17</v>
      </c>
      <c r="Q647" s="2">
        <f t="shared" si="52"/>
        <v>1</v>
      </c>
      <c r="R647" s="2">
        <f t="shared" si="53"/>
        <v>1</v>
      </c>
      <c r="S647" s="2" t="str">
        <f t="shared" si="50"/>
        <v>home</v>
      </c>
      <c r="T647" s="2" t="str">
        <f t="shared" si="54"/>
        <v>2017</v>
      </c>
    </row>
    <row r="648" spans="1:20">
      <c r="A648" t="s">
        <v>19</v>
      </c>
      <c r="B648" t="s">
        <v>645</v>
      </c>
      <c r="C648">
        <v>103</v>
      </c>
      <c r="D648" t="s">
        <v>646</v>
      </c>
      <c r="P648" s="2" t="str">
        <f t="shared" si="51"/>
        <v>Round 17</v>
      </c>
      <c r="Q648" s="2">
        <f t="shared" si="52"/>
        <v>1</v>
      </c>
      <c r="R648" s="2">
        <f t="shared" si="53"/>
        <v>1</v>
      </c>
      <c r="S648" s="2" t="str">
        <f t="shared" si="50"/>
        <v>away</v>
      </c>
      <c r="T648" s="2" t="str">
        <f t="shared" si="54"/>
        <v>2017</v>
      </c>
    </row>
    <row r="649" spans="1:20">
      <c r="A649" t="s">
        <v>58</v>
      </c>
      <c r="B649" t="s">
        <v>647</v>
      </c>
      <c r="C649">
        <v>83</v>
      </c>
      <c r="D649" t="s">
        <v>648</v>
      </c>
      <c r="P649" s="2" t="str">
        <f t="shared" si="51"/>
        <v>Round 17</v>
      </c>
      <c r="Q649" s="2">
        <f t="shared" si="52"/>
        <v>1</v>
      </c>
      <c r="R649" s="2">
        <f t="shared" si="53"/>
        <v>1</v>
      </c>
      <c r="S649" s="2" t="str">
        <f t="shared" si="50"/>
        <v>home</v>
      </c>
      <c r="T649" s="2" t="str">
        <f t="shared" si="54"/>
        <v>2017</v>
      </c>
    </row>
    <row r="650" spans="1:20">
      <c r="A650" t="s">
        <v>31</v>
      </c>
      <c r="B650" t="s">
        <v>649</v>
      </c>
      <c r="C650">
        <v>96</v>
      </c>
      <c r="D650" t="s">
        <v>650</v>
      </c>
      <c r="P650" s="2" t="str">
        <f t="shared" si="51"/>
        <v>Round 17</v>
      </c>
      <c r="Q650" s="2">
        <f t="shared" si="52"/>
        <v>1</v>
      </c>
      <c r="R650" s="2">
        <f t="shared" si="53"/>
        <v>1</v>
      </c>
      <c r="S650" s="2" t="str">
        <f t="shared" si="50"/>
        <v>away</v>
      </c>
      <c r="T650" s="2" t="str">
        <f t="shared" si="54"/>
        <v>2017</v>
      </c>
    </row>
    <row r="651" spans="1:20">
      <c r="A651" t="s">
        <v>28</v>
      </c>
      <c r="B651" t="s">
        <v>651</v>
      </c>
      <c r="C651">
        <v>70</v>
      </c>
      <c r="D651" t="s">
        <v>652</v>
      </c>
      <c r="P651" s="2" t="str">
        <f t="shared" si="51"/>
        <v>Round 17</v>
      </c>
      <c r="Q651" s="2">
        <f t="shared" si="52"/>
        <v>1</v>
      </c>
      <c r="R651" s="2">
        <f t="shared" si="53"/>
        <v>1</v>
      </c>
      <c r="S651" s="2" t="str">
        <f t="shared" si="50"/>
        <v>home</v>
      </c>
      <c r="T651" s="2" t="str">
        <f t="shared" si="54"/>
        <v>2017</v>
      </c>
    </row>
    <row r="652" spans="1:20">
      <c r="A652" t="s">
        <v>55</v>
      </c>
      <c r="B652" t="s">
        <v>653</v>
      </c>
      <c r="C652">
        <v>116</v>
      </c>
      <c r="D652" t="s">
        <v>654</v>
      </c>
      <c r="P652" s="2" t="str">
        <f t="shared" si="51"/>
        <v>Round 17</v>
      </c>
      <c r="Q652" s="2">
        <f t="shared" si="52"/>
        <v>1</v>
      </c>
      <c r="R652" s="2">
        <f t="shared" si="53"/>
        <v>1</v>
      </c>
      <c r="S652" s="2" t="str">
        <f t="shared" si="50"/>
        <v>away</v>
      </c>
      <c r="T652" s="2" t="str">
        <f t="shared" si="54"/>
        <v>2017</v>
      </c>
    </row>
    <row r="653" spans="1:20">
      <c r="A653" t="s">
        <v>16</v>
      </c>
      <c r="B653" t="s">
        <v>655</v>
      </c>
      <c r="C653">
        <v>112</v>
      </c>
      <c r="D653" t="s">
        <v>656</v>
      </c>
      <c r="P653" s="2" t="str">
        <f t="shared" si="51"/>
        <v>Round 17</v>
      </c>
      <c r="Q653" s="2">
        <f t="shared" si="52"/>
        <v>1</v>
      </c>
      <c r="R653" s="2">
        <f t="shared" si="53"/>
        <v>1</v>
      </c>
      <c r="S653" s="2" t="str">
        <f t="shared" si="50"/>
        <v>home</v>
      </c>
      <c r="T653" s="2" t="str">
        <f t="shared" si="54"/>
        <v>2017</v>
      </c>
    </row>
    <row r="654" spans="1:20">
      <c r="A654" t="s">
        <v>46</v>
      </c>
      <c r="B654" t="s">
        <v>657</v>
      </c>
      <c r="C654">
        <v>81</v>
      </c>
      <c r="D654" t="s">
        <v>658</v>
      </c>
      <c r="P654" s="2" t="str">
        <f t="shared" si="51"/>
        <v>Round 17</v>
      </c>
      <c r="Q654" s="2">
        <f t="shared" si="52"/>
        <v>1</v>
      </c>
      <c r="R654" s="2">
        <f t="shared" si="53"/>
        <v>1</v>
      </c>
      <c r="S654" s="2" t="str">
        <f t="shared" si="50"/>
        <v>away</v>
      </c>
      <c r="T654" s="2" t="str">
        <f t="shared" si="54"/>
        <v>2017</v>
      </c>
    </row>
    <row r="655" spans="1:20">
      <c r="A655" t="s">
        <v>13</v>
      </c>
      <c r="B655" t="s">
        <v>659</v>
      </c>
      <c r="C655">
        <v>62</v>
      </c>
      <c r="D655" t="s">
        <v>660</v>
      </c>
      <c r="P655" s="2" t="str">
        <f t="shared" si="51"/>
        <v>Round 17</v>
      </c>
      <c r="Q655" s="2">
        <f t="shared" si="52"/>
        <v>1</v>
      </c>
      <c r="R655" s="2">
        <f t="shared" si="53"/>
        <v>1</v>
      </c>
      <c r="S655" s="2" t="str">
        <f t="shared" si="50"/>
        <v>home</v>
      </c>
      <c r="T655" s="2" t="str">
        <f t="shared" si="54"/>
        <v>2017</v>
      </c>
    </row>
    <row r="656" spans="1:20">
      <c r="A656" t="s">
        <v>22</v>
      </c>
      <c r="B656" t="s">
        <v>661</v>
      </c>
      <c r="C656">
        <v>82</v>
      </c>
      <c r="D656" t="s">
        <v>662</v>
      </c>
      <c r="P656" s="2" t="str">
        <f t="shared" si="51"/>
        <v>Round 17</v>
      </c>
      <c r="Q656" s="2">
        <f t="shared" si="52"/>
        <v>1</v>
      </c>
      <c r="R656" s="2">
        <f t="shared" si="53"/>
        <v>1</v>
      </c>
      <c r="S656" s="2" t="str">
        <f t="shared" si="50"/>
        <v>away</v>
      </c>
      <c r="T656" s="2" t="str">
        <f t="shared" si="54"/>
        <v>2017</v>
      </c>
    </row>
    <row r="657" spans="1:20">
      <c r="A657" t="s">
        <v>61</v>
      </c>
      <c r="B657" t="s">
        <v>663</v>
      </c>
      <c r="C657">
        <v>44</v>
      </c>
      <c r="D657" t="s">
        <v>664</v>
      </c>
      <c r="P657" s="2" t="str">
        <f t="shared" si="51"/>
        <v>Round 17</v>
      </c>
      <c r="Q657" s="2">
        <f t="shared" si="52"/>
        <v>1</v>
      </c>
      <c r="R657" s="2">
        <f t="shared" si="53"/>
        <v>1</v>
      </c>
      <c r="S657" s="2" t="str">
        <f t="shared" si="50"/>
        <v>home</v>
      </c>
      <c r="T657" s="2" t="str">
        <f t="shared" si="54"/>
        <v>2017</v>
      </c>
    </row>
    <row r="658" spans="1:20">
      <c r="A658" t="s">
        <v>52</v>
      </c>
      <c r="B658" t="s">
        <v>665</v>
      </c>
      <c r="C658">
        <v>74</v>
      </c>
      <c r="D658" t="s">
        <v>666</v>
      </c>
      <c r="P658" s="2" t="str">
        <f t="shared" si="51"/>
        <v>Round 17</v>
      </c>
      <c r="Q658" s="2">
        <f t="shared" si="52"/>
        <v>1</v>
      </c>
      <c r="R658" s="2">
        <f t="shared" si="53"/>
        <v>1</v>
      </c>
      <c r="S658" s="2" t="str">
        <f t="shared" ref="S658:S721" si="55">IF(ISNUMBER(FIND("Bye",$B658)),0,IF($P658="Grand Final","n/a",IF(AND(Q658=1,R658=1),IF(ISNUMBER(FIND("Att: ",$D658)),"home","away"),0)))</f>
        <v>away</v>
      </c>
      <c r="T658" s="2" t="str">
        <f t="shared" si="54"/>
        <v>2017</v>
      </c>
    </row>
    <row r="659" spans="1:20" hidden="1">
      <c r="A659" t="s">
        <v>667</v>
      </c>
      <c r="P659" s="2" t="str">
        <f t="shared" si="51"/>
        <v>Rd 17 Ladder</v>
      </c>
      <c r="Q659" s="2">
        <f t="shared" si="52"/>
        <v>0</v>
      </c>
      <c r="R659" s="2">
        <f t="shared" si="53"/>
        <v>0</v>
      </c>
      <c r="S659" s="2">
        <f t="shared" si="55"/>
        <v>0</v>
      </c>
      <c r="T659" s="2" t="str">
        <f t="shared" si="54"/>
        <v>2017</v>
      </c>
    </row>
    <row r="660" spans="1:20" hidden="1">
      <c r="A660" t="s">
        <v>68</v>
      </c>
      <c r="B660">
        <v>16</v>
      </c>
      <c r="C660">
        <v>48</v>
      </c>
      <c r="D660">
        <v>140.4</v>
      </c>
      <c r="P660" s="2" t="str">
        <f t="shared" si="51"/>
        <v>Rd 17 Ladder</v>
      </c>
      <c r="Q660" s="2">
        <f t="shared" si="52"/>
        <v>0</v>
      </c>
      <c r="R660" s="2">
        <f t="shared" si="53"/>
        <v>0</v>
      </c>
      <c r="S660" s="2">
        <f t="shared" si="55"/>
        <v>0</v>
      </c>
      <c r="T660" s="2" t="str">
        <f t="shared" si="54"/>
        <v>2017</v>
      </c>
    </row>
    <row r="661" spans="1:20" hidden="1">
      <c r="A661" t="s">
        <v>69</v>
      </c>
      <c r="B661">
        <v>16</v>
      </c>
      <c r="C661">
        <v>46</v>
      </c>
      <c r="D661">
        <v>118.1</v>
      </c>
      <c r="P661" s="2" t="str">
        <f t="shared" si="51"/>
        <v>Rd 17 Ladder</v>
      </c>
      <c r="Q661" s="2">
        <f t="shared" si="52"/>
        <v>0</v>
      </c>
      <c r="R661" s="2">
        <f t="shared" si="53"/>
        <v>0</v>
      </c>
      <c r="S661" s="2">
        <f t="shared" si="55"/>
        <v>0</v>
      </c>
      <c r="T661" s="2" t="str">
        <f t="shared" si="54"/>
        <v>2017</v>
      </c>
    </row>
    <row r="662" spans="1:20" hidden="1">
      <c r="A662" t="s">
        <v>85</v>
      </c>
      <c r="B662">
        <v>16</v>
      </c>
      <c r="C662">
        <v>44</v>
      </c>
      <c r="D662">
        <v>115.7</v>
      </c>
      <c r="P662" s="2" t="str">
        <f t="shared" si="51"/>
        <v>Rd 17 Ladder</v>
      </c>
      <c r="Q662" s="2">
        <f t="shared" si="52"/>
        <v>0</v>
      </c>
      <c r="R662" s="2">
        <f t="shared" si="53"/>
        <v>0</v>
      </c>
      <c r="S662" s="2">
        <f t="shared" si="55"/>
        <v>0</v>
      </c>
      <c r="T662" s="2" t="str">
        <f t="shared" si="54"/>
        <v>2017</v>
      </c>
    </row>
    <row r="663" spans="1:20" hidden="1">
      <c r="A663" t="s">
        <v>72</v>
      </c>
      <c r="B663">
        <v>16</v>
      </c>
      <c r="C663">
        <v>40</v>
      </c>
      <c r="D663">
        <v>136.30000000000001</v>
      </c>
      <c r="P663" s="2" t="str">
        <f t="shared" si="51"/>
        <v>Rd 17 Ladder</v>
      </c>
      <c r="Q663" s="2">
        <f t="shared" si="52"/>
        <v>0</v>
      </c>
      <c r="R663" s="2">
        <f t="shared" si="53"/>
        <v>0</v>
      </c>
      <c r="S663" s="2">
        <f t="shared" si="55"/>
        <v>0</v>
      </c>
      <c r="T663" s="2" t="str">
        <f t="shared" si="54"/>
        <v>2017</v>
      </c>
    </row>
    <row r="664" spans="1:20" hidden="1">
      <c r="A664" t="s">
        <v>70</v>
      </c>
      <c r="B664">
        <v>16</v>
      </c>
      <c r="C664">
        <v>40</v>
      </c>
      <c r="D664">
        <v>107.4</v>
      </c>
      <c r="P664" s="2" t="str">
        <f t="shared" si="51"/>
        <v>Rd 17 Ladder</v>
      </c>
      <c r="Q664" s="2">
        <f t="shared" si="52"/>
        <v>0</v>
      </c>
      <c r="R664" s="2">
        <f t="shared" si="53"/>
        <v>0</v>
      </c>
      <c r="S664" s="2">
        <f t="shared" si="55"/>
        <v>0</v>
      </c>
      <c r="T664" s="2" t="str">
        <f t="shared" si="54"/>
        <v>2017</v>
      </c>
    </row>
    <row r="665" spans="1:20" hidden="1">
      <c r="A665" t="s">
        <v>81</v>
      </c>
      <c r="B665">
        <v>16</v>
      </c>
      <c r="C665">
        <v>36</v>
      </c>
      <c r="D665">
        <v>113.4</v>
      </c>
      <c r="P665" s="2" t="str">
        <f t="shared" si="51"/>
        <v>Rd 17 Ladder</v>
      </c>
      <c r="Q665" s="2">
        <f t="shared" si="52"/>
        <v>0</v>
      </c>
      <c r="R665" s="2">
        <f t="shared" si="53"/>
        <v>0</v>
      </c>
      <c r="S665" s="2">
        <f t="shared" si="55"/>
        <v>0</v>
      </c>
      <c r="T665" s="2" t="str">
        <f t="shared" si="54"/>
        <v>2017</v>
      </c>
    </row>
    <row r="666" spans="1:20" hidden="1">
      <c r="A666" t="s">
        <v>73</v>
      </c>
      <c r="B666">
        <v>16</v>
      </c>
      <c r="C666">
        <v>36</v>
      </c>
      <c r="D666">
        <v>106.7</v>
      </c>
      <c r="P666" s="2" t="str">
        <f t="shared" si="51"/>
        <v>Rd 17 Ladder</v>
      </c>
      <c r="Q666" s="2">
        <f t="shared" si="52"/>
        <v>0</v>
      </c>
      <c r="R666" s="2">
        <f t="shared" si="53"/>
        <v>0</v>
      </c>
      <c r="S666" s="2">
        <f t="shared" si="55"/>
        <v>0</v>
      </c>
      <c r="T666" s="2" t="str">
        <f t="shared" si="54"/>
        <v>2017</v>
      </c>
    </row>
    <row r="667" spans="1:20" hidden="1">
      <c r="A667" t="s">
        <v>71</v>
      </c>
      <c r="B667">
        <v>16</v>
      </c>
      <c r="C667">
        <v>36</v>
      </c>
      <c r="D667">
        <v>102.1</v>
      </c>
      <c r="P667" s="2" t="str">
        <f t="shared" si="51"/>
        <v>Rd 17 Ladder</v>
      </c>
      <c r="Q667" s="2">
        <f t="shared" si="52"/>
        <v>0</v>
      </c>
      <c r="R667" s="2">
        <f t="shared" si="53"/>
        <v>0</v>
      </c>
      <c r="S667" s="2">
        <f t="shared" si="55"/>
        <v>0</v>
      </c>
      <c r="T667" s="2" t="str">
        <f t="shared" si="54"/>
        <v>2017</v>
      </c>
    </row>
    <row r="668" spans="1:20" hidden="1">
      <c r="A668" t="s">
        <v>80</v>
      </c>
      <c r="B668">
        <v>16</v>
      </c>
      <c r="C668">
        <v>36</v>
      </c>
      <c r="D668">
        <v>99.4</v>
      </c>
      <c r="P668" s="2" t="str">
        <f t="shared" si="51"/>
        <v>Rd 17 Ladder</v>
      </c>
      <c r="Q668" s="2">
        <f t="shared" si="52"/>
        <v>0</v>
      </c>
      <c r="R668" s="2">
        <f t="shared" si="53"/>
        <v>0</v>
      </c>
      <c r="S668" s="2">
        <f t="shared" si="55"/>
        <v>0</v>
      </c>
      <c r="T668" s="2" t="str">
        <f t="shared" si="54"/>
        <v>2017</v>
      </c>
    </row>
    <row r="669" spans="1:20" hidden="1">
      <c r="A669" t="s">
        <v>74</v>
      </c>
      <c r="B669">
        <v>16</v>
      </c>
      <c r="C669">
        <v>32</v>
      </c>
      <c r="D669">
        <v>108.5</v>
      </c>
      <c r="P669" s="2" t="str">
        <f t="shared" si="51"/>
        <v>Rd 17 Ladder</v>
      </c>
      <c r="Q669" s="2">
        <f t="shared" si="52"/>
        <v>0</v>
      </c>
      <c r="R669" s="2">
        <f t="shared" si="53"/>
        <v>0</v>
      </c>
      <c r="S669" s="2">
        <f t="shared" si="55"/>
        <v>0</v>
      </c>
      <c r="T669" s="2" t="str">
        <f t="shared" si="54"/>
        <v>2017</v>
      </c>
    </row>
    <row r="670" spans="1:20" hidden="1">
      <c r="A670" t="s">
        <v>75</v>
      </c>
      <c r="B670">
        <v>16</v>
      </c>
      <c r="C670">
        <v>32</v>
      </c>
      <c r="D670">
        <v>94.2</v>
      </c>
      <c r="P670" s="2" t="str">
        <f t="shared" si="51"/>
        <v>Rd 17 Ladder</v>
      </c>
      <c r="Q670" s="2">
        <f t="shared" si="52"/>
        <v>0</v>
      </c>
      <c r="R670" s="2">
        <f t="shared" si="53"/>
        <v>0</v>
      </c>
      <c r="S670" s="2">
        <f t="shared" si="55"/>
        <v>0</v>
      </c>
      <c r="T670" s="2" t="str">
        <f t="shared" si="54"/>
        <v>2017</v>
      </c>
    </row>
    <row r="671" spans="1:20" hidden="1">
      <c r="A671" t="s">
        <v>84</v>
      </c>
      <c r="B671">
        <v>16</v>
      </c>
      <c r="C671">
        <v>28</v>
      </c>
      <c r="D671">
        <v>80.599999999999994</v>
      </c>
      <c r="P671" s="2" t="str">
        <f t="shared" si="51"/>
        <v>Rd 17 Ladder</v>
      </c>
      <c r="Q671" s="2">
        <f t="shared" si="52"/>
        <v>0</v>
      </c>
      <c r="R671" s="2">
        <f t="shared" si="53"/>
        <v>0</v>
      </c>
      <c r="S671" s="2">
        <f t="shared" si="55"/>
        <v>0</v>
      </c>
      <c r="T671" s="2" t="str">
        <f t="shared" si="54"/>
        <v>2017</v>
      </c>
    </row>
    <row r="672" spans="1:20" hidden="1">
      <c r="A672" t="s">
        <v>79</v>
      </c>
      <c r="B672">
        <v>16</v>
      </c>
      <c r="C672">
        <v>26</v>
      </c>
      <c r="D672">
        <v>84.4</v>
      </c>
      <c r="P672" s="2" t="str">
        <f t="shared" si="51"/>
        <v>Rd 17 Ladder</v>
      </c>
      <c r="Q672" s="2">
        <f t="shared" si="52"/>
        <v>0</v>
      </c>
      <c r="R672" s="2">
        <f t="shared" si="53"/>
        <v>0</v>
      </c>
      <c r="S672" s="2">
        <f t="shared" si="55"/>
        <v>0</v>
      </c>
      <c r="T672" s="2" t="str">
        <f t="shared" si="54"/>
        <v>2017</v>
      </c>
    </row>
    <row r="673" spans="1:20" hidden="1">
      <c r="A673" t="s">
        <v>78</v>
      </c>
      <c r="B673">
        <v>16</v>
      </c>
      <c r="C673">
        <v>24</v>
      </c>
      <c r="D673">
        <v>96</v>
      </c>
      <c r="P673" s="2" t="str">
        <f t="shared" si="51"/>
        <v>Rd 17 Ladder</v>
      </c>
      <c r="Q673" s="2">
        <f t="shared" si="52"/>
        <v>0</v>
      </c>
      <c r="R673" s="2">
        <f t="shared" si="53"/>
        <v>0</v>
      </c>
      <c r="S673" s="2">
        <f t="shared" si="55"/>
        <v>0</v>
      </c>
      <c r="T673" s="2" t="str">
        <f t="shared" si="54"/>
        <v>2017</v>
      </c>
    </row>
    <row r="674" spans="1:20" hidden="1">
      <c r="A674" t="s">
        <v>77</v>
      </c>
      <c r="B674">
        <v>16</v>
      </c>
      <c r="C674">
        <v>24</v>
      </c>
      <c r="D674">
        <v>85.5</v>
      </c>
      <c r="P674" s="2" t="str">
        <f t="shared" si="51"/>
        <v>Rd 17 Ladder</v>
      </c>
      <c r="Q674" s="2">
        <f t="shared" si="52"/>
        <v>0</v>
      </c>
      <c r="R674" s="2">
        <f t="shared" si="53"/>
        <v>0</v>
      </c>
      <c r="S674" s="2">
        <f t="shared" si="55"/>
        <v>0</v>
      </c>
      <c r="T674" s="2" t="str">
        <f t="shared" si="54"/>
        <v>2017</v>
      </c>
    </row>
    <row r="675" spans="1:20" hidden="1">
      <c r="A675" t="s">
        <v>83</v>
      </c>
      <c r="B675">
        <v>16</v>
      </c>
      <c r="C675">
        <v>20</v>
      </c>
      <c r="D675">
        <v>82.3</v>
      </c>
      <c r="P675" s="2" t="str">
        <f t="shared" si="51"/>
        <v>Rd 17 Ladder</v>
      </c>
      <c r="Q675" s="2">
        <f t="shared" si="52"/>
        <v>0</v>
      </c>
      <c r="R675" s="2">
        <f t="shared" si="53"/>
        <v>0</v>
      </c>
      <c r="S675" s="2">
        <f t="shared" si="55"/>
        <v>0</v>
      </c>
      <c r="T675" s="2" t="str">
        <f t="shared" si="54"/>
        <v>2017</v>
      </c>
    </row>
    <row r="676" spans="1:20" hidden="1">
      <c r="A676" t="s">
        <v>82</v>
      </c>
      <c r="B676">
        <v>16</v>
      </c>
      <c r="C676">
        <v>16</v>
      </c>
      <c r="D676">
        <v>89</v>
      </c>
      <c r="P676" s="2" t="str">
        <f t="shared" si="51"/>
        <v>Rd 17 Ladder</v>
      </c>
      <c r="Q676" s="2">
        <f t="shared" si="52"/>
        <v>0</v>
      </c>
      <c r="R676" s="2">
        <f t="shared" si="53"/>
        <v>0</v>
      </c>
      <c r="S676" s="2">
        <f t="shared" si="55"/>
        <v>0</v>
      </c>
      <c r="T676" s="2" t="str">
        <f t="shared" si="54"/>
        <v>2017</v>
      </c>
    </row>
    <row r="677" spans="1:20" hidden="1">
      <c r="A677" t="s">
        <v>76</v>
      </c>
      <c r="B677">
        <v>16</v>
      </c>
      <c r="C677">
        <v>12</v>
      </c>
      <c r="D677">
        <v>69.099999999999994</v>
      </c>
      <c r="P677" s="2" t="str">
        <f t="shared" si="51"/>
        <v>Rd 17 Ladder</v>
      </c>
      <c r="Q677" s="2">
        <f t="shared" si="52"/>
        <v>0</v>
      </c>
      <c r="R677" s="2">
        <f t="shared" si="53"/>
        <v>0</v>
      </c>
      <c r="S677" s="2">
        <f t="shared" si="55"/>
        <v>0</v>
      </c>
      <c r="T677" s="2" t="str">
        <f t="shared" si="54"/>
        <v>2017</v>
      </c>
    </row>
    <row r="678" spans="1:20" hidden="1">
      <c r="A678" t="s">
        <v>86</v>
      </c>
      <c r="P678" s="2" t="str">
        <f t="shared" si="51"/>
        <v>Rd 17 Ladder</v>
      </c>
      <c r="Q678" s="2">
        <f t="shared" si="52"/>
        <v>0</v>
      </c>
      <c r="R678" s="2">
        <f t="shared" si="53"/>
        <v>0</v>
      </c>
      <c r="S678" s="2">
        <f t="shared" si="55"/>
        <v>0</v>
      </c>
      <c r="T678" s="2" t="str">
        <f t="shared" si="54"/>
        <v>2017</v>
      </c>
    </row>
    <row r="679" spans="1:20" hidden="1">
      <c r="A679" t="s">
        <v>668</v>
      </c>
      <c r="B679" t="s">
        <v>669</v>
      </c>
      <c r="P679" s="2" t="str">
        <f t="shared" si="51"/>
        <v>Round 18</v>
      </c>
      <c r="Q679" s="2">
        <f t="shared" si="52"/>
        <v>1</v>
      </c>
      <c r="R679" s="2">
        <f t="shared" si="53"/>
        <v>0</v>
      </c>
      <c r="S679" s="2">
        <f t="shared" si="55"/>
        <v>0</v>
      </c>
      <c r="T679" s="2" t="str">
        <f t="shared" si="54"/>
        <v>2017</v>
      </c>
    </row>
    <row r="680" spans="1:20">
      <c r="A680" t="s">
        <v>55</v>
      </c>
      <c r="B680" t="s">
        <v>670</v>
      </c>
      <c r="C680">
        <v>91</v>
      </c>
      <c r="D680" t="s">
        <v>671</v>
      </c>
      <c r="P680" s="2" t="str">
        <f t="shared" si="51"/>
        <v>Round 18</v>
      </c>
      <c r="Q680" s="2">
        <f t="shared" si="52"/>
        <v>1</v>
      </c>
      <c r="R680" s="2">
        <f t="shared" si="53"/>
        <v>1</v>
      </c>
      <c r="S680" s="2" t="str">
        <f t="shared" si="55"/>
        <v>home</v>
      </c>
      <c r="T680" s="2" t="str">
        <f t="shared" si="54"/>
        <v>2017</v>
      </c>
    </row>
    <row r="681" spans="1:20">
      <c r="A681" t="s">
        <v>64</v>
      </c>
      <c r="B681" t="s">
        <v>672</v>
      </c>
      <c r="C681">
        <v>70</v>
      </c>
      <c r="D681" t="s">
        <v>673</v>
      </c>
      <c r="P681" s="2" t="str">
        <f t="shared" si="51"/>
        <v>Round 18</v>
      </c>
      <c r="Q681" s="2">
        <f t="shared" si="52"/>
        <v>1</v>
      </c>
      <c r="R681" s="2">
        <f t="shared" si="53"/>
        <v>1</v>
      </c>
      <c r="S681" s="2" t="str">
        <f t="shared" si="55"/>
        <v>away</v>
      </c>
      <c r="T681" s="2" t="str">
        <f t="shared" si="54"/>
        <v>2017</v>
      </c>
    </row>
    <row r="682" spans="1:20">
      <c r="A682" t="s">
        <v>37</v>
      </c>
      <c r="B682" t="s">
        <v>674</v>
      </c>
      <c r="C682">
        <v>132</v>
      </c>
      <c r="D682" t="s">
        <v>675</v>
      </c>
      <c r="P682" s="2" t="str">
        <f t="shared" si="51"/>
        <v>Round 18</v>
      </c>
      <c r="Q682" s="2">
        <f t="shared" si="52"/>
        <v>1</v>
      </c>
      <c r="R682" s="2">
        <f t="shared" si="53"/>
        <v>1</v>
      </c>
      <c r="S682" s="2" t="str">
        <f t="shared" si="55"/>
        <v>home</v>
      </c>
      <c r="T682" s="2" t="str">
        <f t="shared" si="54"/>
        <v>2017</v>
      </c>
    </row>
    <row r="683" spans="1:20">
      <c r="A683" t="s">
        <v>49</v>
      </c>
      <c r="B683" t="s">
        <v>676</v>
      </c>
      <c r="C683">
        <v>105</v>
      </c>
      <c r="D683" t="s">
        <v>108</v>
      </c>
      <c r="P683" s="2" t="str">
        <f t="shared" si="51"/>
        <v>Round 18</v>
      </c>
      <c r="Q683" s="2">
        <f t="shared" si="52"/>
        <v>1</v>
      </c>
      <c r="R683" s="2">
        <f t="shared" si="53"/>
        <v>1</v>
      </c>
      <c r="S683" s="2" t="str">
        <f t="shared" si="55"/>
        <v>away</v>
      </c>
      <c r="T683" s="2" t="str">
        <f t="shared" si="54"/>
        <v>2017</v>
      </c>
    </row>
    <row r="684" spans="1:20">
      <c r="A684" t="s">
        <v>28</v>
      </c>
      <c r="B684" t="s">
        <v>677</v>
      </c>
      <c r="C684">
        <v>88</v>
      </c>
      <c r="D684" t="s">
        <v>678</v>
      </c>
      <c r="P684" s="2" t="str">
        <f t="shared" si="51"/>
        <v>Round 18</v>
      </c>
      <c r="Q684" s="2">
        <f t="shared" si="52"/>
        <v>1</v>
      </c>
      <c r="R684" s="2">
        <f t="shared" si="53"/>
        <v>1</v>
      </c>
      <c r="S684" s="2" t="str">
        <f t="shared" si="55"/>
        <v>home</v>
      </c>
      <c r="T684" s="2" t="str">
        <f t="shared" si="54"/>
        <v>2017</v>
      </c>
    </row>
    <row r="685" spans="1:20">
      <c r="A685" t="s">
        <v>34</v>
      </c>
      <c r="B685" t="s">
        <v>679</v>
      </c>
      <c r="C685">
        <v>65</v>
      </c>
      <c r="D685" t="s">
        <v>680</v>
      </c>
      <c r="P685" s="2" t="str">
        <f t="shared" si="51"/>
        <v>Round 18</v>
      </c>
      <c r="Q685" s="2">
        <f t="shared" si="52"/>
        <v>1</v>
      </c>
      <c r="R685" s="2">
        <f t="shared" si="53"/>
        <v>1</v>
      </c>
      <c r="S685" s="2" t="str">
        <f t="shared" si="55"/>
        <v>away</v>
      </c>
      <c r="T685" s="2" t="str">
        <f t="shared" si="54"/>
        <v>2017</v>
      </c>
    </row>
    <row r="686" spans="1:20">
      <c r="A686" t="s">
        <v>22</v>
      </c>
      <c r="B686" t="s">
        <v>681</v>
      </c>
      <c r="C686">
        <v>110</v>
      </c>
      <c r="D686" t="s">
        <v>682</v>
      </c>
      <c r="P686" s="2" t="str">
        <f t="shared" si="51"/>
        <v>Round 18</v>
      </c>
      <c r="Q686" s="2">
        <f t="shared" si="52"/>
        <v>1</v>
      </c>
      <c r="R686" s="2">
        <f t="shared" si="53"/>
        <v>1</v>
      </c>
      <c r="S686" s="2" t="str">
        <f t="shared" si="55"/>
        <v>home</v>
      </c>
      <c r="T686" s="2" t="str">
        <f t="shared" si="54"/>
        <v>2017</v>
      </c>
    </row>
    <row r="687" spans="1:20">
      <c r="A687" t="s">
        <v>43</v>
      </c>
      <c r="B687" t="s">
        <v>683</v>
      </c>
      <c r="C687">
        <v>56</v>
      </c>
      <c r="D687" t="s">
        <v>684</v>
      </c>
      <c r="P687" s="2" t="str">
        <f t="shared" si="51"/>
        <v>Round 18</v>
      </c>
      <c r="Q687" s="2">
        <f t="shared" si="52"/>
        <v>1</v>
      </c>
      <c r="R687" s="2">
        <f t="shared" si="53"/>
        <v>1</v>
      </c>
      <c r="S687" s="2" t="str">
        <f t="shared" si="55"/>
        <v>away</v>
      </c>
      <c r="T687" s="2" t="str">
        <f t="shared" si="54"/>
        <v>2017</v>
      </c>
    </row>
    <row r="688" spans="1:20">
      <c r="A688" t="s">
        <v>31</v>
      </c>
      <c r="B688" t="s">
        <v>685</v>
      </c>
      <c r="C688">
        <v>101</v>
      </c>
      <c r="D688" t="s">
        <v>686</v>
      </c>
      <c r="P688" s="2" t="str">
        <f t="shared" si="51"/>
        <v>Round 18</v>
      </c>
      <c r="Q688" s="2">
        <f t="shared" si="52"/>
        <v>1</v>
      </c>
      <c r="R688" s="2">
        <f t="shared" si="53"/>
        <v>1</v>
      </c>
      <c r="S688" s="2" t="str">
        <f t="shared" si="55"/>
        <v>home</v>
      </c>
      <c r="T688" s="2" t="str">
        <f t="shared" si="54"/>
        <v>2017</v>
      </c>
    </row>
    <row r="689" spans="1:20">
      <c r="A689" t="s">
        <v>25</v>
      </c>
      <c r="B689" t="s">
        <v>687</v>
      </c>
      <c r="C689">
        <v>59</v>
      </c>
      <c r="D689" t="s">
        <v>356</v>
      </c>
      <c r="P689" s="2" t="str">
        <f t="shared" si="51"/>
        <v>Round 18</v>
      </c>
      <c r="Q689" s="2">
        <f t="shared" si="52"/>
        <v>1</v>
      </c>
      <c r="R689" s="2">
        <f t="shared" si="53"/>
        <v>1</v>
      </c>
      <c r="S689" s="2" t="str">
        <f t="shared" si="55"/>
        <v>away</v>
      </c>
      <c r="T689" s="2" t="str">
        <f t="shared" si="54"/>
        <v>2017</v>
      </c>
    </row>
    <row r="690" spans="1:20">
      <c r="A690" t="s">
        <v>61</v>
      </c>
      <c r="B690" t="s">
        <v>688</v>
      </c>
      <c r="C690">
        <v>48</v>
      </c>
      <c r="D690" t="s">
        <v>689</v>
      </c>
      <c r="P690" s="2" t="str">
        <f t="shared" si="51"/>
        <v>Round 18</v>
      </c>
      <c r="Q690" s="2">
        <f t="shared" si="52"/>
        <v>1</v>
      </c>
      <c r="R690" s="2">
        <f t="shared" si="53"/>
        <v>1</v>
      </c>
      <c r="S690" s="2" t="str">
        <f t="shared" si="55"/>
        <v>home</v>
      </c>
      <c r="T690" s="2" t="str">
        <f t="shared" si="54"/>
        <v>2017</v>
      </c>
    </row>
    <row r="691" spans="1:20">
      <c r="A691" t="s">
        <v>40</v>
      </c>
      <c r="B691" t="s">
        <v>690</v>
      </c>
      <c r="C691">
        <v>100</v>
      </c>
      <c r="D691" t="s">
        <v>691</v>
      </c>
      <c r="P691" s="2" t="str">
        <f t="shared" si="51"/>
        <v>Round 18</v>
      </c>
      <c r="Q691" s="2">
        <f t="shared" si="52"/>
        <v>1</v>
      </c>
      <c r="R691" s="2">
        <f t="shared" si="53"/>
        <v>1</v>
      </c>
      <c r="S691" s="2" t="str">
        <f t="shared" si="55"/>
        <v>away</v>
      </c>
      <c r="T691" s="2" t="str">
        <f t="shared" si="54"/>
        <v>2017</v>
      </c>
    </row>
    <row r="692" spans="1:20">
      <c r="A692" t="s">
        <v>16</v>
      </c>
      <c r="B692" t="s">
        <v>692</v>
      </c>
      <c r="C692">
        <v>64</v>
      </c>
      <c r="D692" t="s">
        <v>693</v>
      </c>
      <c r="P692" s="2" t="str">
        <f t="shared" si="51"/>
        <v>Round 18</v>
      </c>
      <c r="Q692" s="2">
        <f t="shared" si="52"/>
        <v>1</v>
      </c>
      <c r="R692" s="2">
        <f t="shared" si="53"/>
        <v>1</v>
      </c>
      <c r="S692" s="2" t="str">
        <f t="shared" si="55"/>
        <v>home</v>
      </c>
      <c r="T692" s="2" t="str">
        <f t="shared" si="54"/>
        <v>2017</v>
      </c>
    </row>
    <row r="693" spans="1:20">
      <c r="A693" t="s">
        <v>58</v>
      </c>
      <c r="B693" t="s">
        <v>694</v>
      </c>
      <c r="C693">
        <v>45</v>
      </c>
      <c r="D693" t="s">
        <v>92</v>
      </c>
      <c r="P693" s="2" t="str">
        <f t="shared" si="51"/>
        <v>Round 18</v>
      </c>
      <c r="Q693" s="2">
        <f t="shared" si="52"/>
        <v>1</v>
      </c>
      <c r="R693" s="2">
        <f t="shared" si="53"/>
        <v>1</v>
      </c>
      <c r="S693" s="2" t="str">
        <f t="shared" si="55"/>
        <v>away</v>
      </c>
      <c r="T693" s="2" t="str">
        <f t="shared" si="54"/>
        <v>2017</v>
      </c>
    </row>
    <row r="694" spans="1:20">
      <c r="A694" t="s">
        <v>19</v>
      </c>
      <c r="B694" t="s">
        <v>695</v>
      </c>
      <c r="C694">
        <v>93</v>
      </c>
      <c r="D694" t="s">
        <v>696</v>
      </c>
      <c r="P694" s="2" t="str">
        <f t="shared" si="51"/>
        <v>Round 18</v>
      </c>
      <c r="Q694" s="2">
        <f t="shared" si="52"/>
        <v>1</v>
      </c>
      <c r="R694" s="2">
        <f t="shared" si="53"/>
        <v>1</v>
      </c>
      <c r="S694" s="2" t="str">
        <f t="shared" si="55"/>
        <v>home</v>
      </c>
      <c r="T694" s="2" t="str">
        <f t="shared" si="54"/>
        <v>2017</v>
      </c>
    </row>
    <row r="695" spans="1:20">
      <c r="A695" t="s">
        <v>52</v>
      </c>
      <c r="B695" t="s">
        <v>697</v>
      </c>
      <c r="C695">
        <v>85</v>
      </c>
      <c r="D695" t="s">
        <v>698</v>
      </c>
      <c r="P695" s="2" t="str">
        <f t="shared" si="51"/>
        <v>Round 18</v>
      </c>
      <c r="Q695" s="2">
        <f t="shared" si="52"/>
        <v>1</v>
      </c>
      <c r="R695" s="2">
        <f t="shared" si="53"/>
        <v>1</v>
      </c>
      <c r="S695" s="2" t="str">
        <f t="shared" si="55"/>
        <v>away</v>
      </c>
      <c r="T695" s="2" t="str">
        <f t="shared" si="54"/>
        <v>2017</v>
      </c>
    </row>
    <row r="696" spans="1:20">
      <c r="A696" t="s">
        <v>46</v>
      </c>
      <c r="B696" t="s">
        <v>699</v>
      </c>
      <c r="C696">
        <v>112</v>
      </c>
      <c r="D696" t="s">
        <v>700</v>
      </c>
      <c r="P696" s="2" t="str">
        <f t="shared" si="51"/>
        <v>Round 18</v>
      </c>
      <c r="Q696" s="2">
        <f t="shared" si="52"/>
        <v>1</v>
      </c>
      <c r="R696" s="2">
        <f t="shared" si="53"/>
        <v>1</v>
      </c>
      <c r="S696" s="2" t="str">
        <f t="shared" si="55"/>
        <v>home</v>
      </c>
      <c r="T696" s="2" t="str">
        <f t="shared" si="54"/>
        <v>2017</v>
      </c>
    </row>
    <row r="697" spans="1:20">
      <c r="A697" t="s">
        <v>13</v>
      </c>
      <c r="B697" t="s">
        <v>701</v>
      </c>
      <c r="C697">
        <v>82</v>
      </c>
      <c r="D697" t="s">
        <v>702</v>
      </c>
      <c r="P697" s="2" t="str">
        <f t="shared" si="51"/>
        <v>Round 18</v>
      </c>
      <c r="Q697" s="2">
        <f t="shared" si="52"/>
        <v>1</v>
      </c>
      <c r="R697" s="2">
        <f t="shared" si="53"/>
        <v>1</v>
      </c>
      <c r="S697" s="2" t="str">
        <f t="shared" si="55"/>
        <v>away</v>
      </c>
      <c r="T697" s="2" t="str">
        <f t="shared" si="54"/>
        <v>2017</v>
      </c>
    </row>
    <row r="698" spans="1:20" hidden="1">
      <c r="A698" t="s">
        <v>703</v>
      </c>
      <c r="P698" s="2" t="str">
        <f t="shared" si="51"/>
        <v>Rd 18 Ladder</v>
      </c>
      <c r="Q698" s="2">
        <f t="shared" si="52"/>
        <v>0</v>
      </c>
      <c r="R698" s="2">
        <f t="shared" si="53"/>
        <v>0</v>
      </c>
      <c r="S698" s="2">
        <f t="shared" si="55"/>
        <v>0</v>
      </c>
      <c r="T698" s="2" t="str">
        <f t="shared" si="54"/>
        <v>2017</v>
      </c>
    </row>
    <row r="699" spans="1:20" hidden="1">
      <c r="A699" t="s">
        <v>68</v>
      </c>
      <c r="B699">
        <v>17</v>
      </c>
      <c r="C699">
        <v>52</v>
      </c>
      <c r="D699">
        <v>139.9</v>
      </c>
      <c r="P699" s="2" t="str">
        <f t="shared" si="51"/>
        <v>Rd 18 Ladder</v>
      </c>
      <c r="Q699" s="2">
        <f t="shared" si="52"/>
        <v>0</v>
      </c>
      <c r="R699" s="2">
        <f t="shared" si="53"/>
        <v>0</v>
      </c>
      <c r="S699" s="2">
        <f t="shared" si="55"/>
        <v>0</v>
      </c>
      <c r="T699" s="2" t="str">
        <f t="shared" si="54"/>
        <v>2017</v>
      </c>
    </row>
    <row r="700" spans="1:20" hidden="1">
      <c r="A700" t="s">
        <v>69</v>
      </c>
      <c r="B700">
        <v>17</v>
      </c>
      <c r="C700">
        <v>46</v>
      </c>
      <c r="D700">
        <v>115.5</v>
      </c>
      <c r="P700" s="2" t="str">
        <f t="shared" si="51"/>
        <v>Rd 18 Ladder</v>
      </c>
      <c r="Q700" s="2">
        <f t="shared" si="52"/>
        <v>0</v>
      </c>
      <c r="R700" s="2">
        <f t="shared" si="53"/>
        <v>0</v>
      </c>
      <c r="S700" s="2">
        <f t="shared" si="55"/>
        <v>0</v>
      </c>
      <c r="T700" s="2" t="str">
        <f t="shared" si="54"/>
        <v>2017</v>
      </c>
    </row>
    <row r="701" spans="1:20" hidden="1">
      <c r="A701" t="s">
        <v>85</v>
      </c>
      <c r="B701">
        <v>17</v>
      </c>
      <c r="C701">
        <v>44</v>
      </c>
      <c r="D701">
        <v>113.6</v>
      </c>
      <c r="P701" s="2" t="str">
        <f t="shared" si="51"/>
        <v>Rd 18 Ladder</v>
      </c>
      <c r="Q701" s="2">
        <f t="shared" si="52"/>
        <v>0</v>
      </c>
      <c r="R701" s="2">
        <f t="shared" si="53"/>
        <v>0</v>
      </c>
      <c r="S701" s="2">
        <f t="shared" si="55"/>
        <v>0</v>
      </c>
      <c r="T701" s="2" t="str">
        <f t="shared" si="54"/>
        <v>2017</v>
      </c>
    </row>
    <row r="702" spans="1:20" hidden="1">
      <c r="A702" t="s">
        <v>70</v>
      </c>
      <c r="B702">
        <v>17</v>
      </c>
      <c r="C702">
        <v>44</v>
      </c>
      <c r="D702">
        <v>108.6</v>
      </c>
      <c r="P702" s="2" t="str">
        <f t="shared" si="51"/>
        <v>Rd 18 Ladder</v>
      </c>
      <c r="Q702" s="2">
        <f t="shared" si="52"/>
        <v>0</v>
      </c>
      <c r="R702" s="2">
        <f t="shared" si="53"/>
        <v>0</v>
      </c>
      <c r="S702" s="2">
        <f t="shared" si="55"/>
        <v>0</v>
      </c>
      <c r="T702" s="2" t="str">
        <f t="shared" si="54"/>
        <v>2017</v>
      </c>
    </row>
    <row r="703" spans="1:20" hidden="1">
      <c r="A703" t="s">
        <v>72</v>
      </c>
      <c r="B703">
        <v>17</v>
      </c>
      <c r="C703">
        <v>40</v>
      </c>
      <c r="D703">
        <v>132.1</v>
      </c>
      <c r="P703" s="2" t="str">
        <f t="shared" si="51"/>
        <v>Rd 18 Ladder</v>
      </c>
      <c r="Q703" s="2">
        <f t="shared" si="52"/>
        <v>0</v>
      </c>
      <c r="R703" s="2">
        <f t="shared" si="53"/>
        <v>0</v>
      </c>
      <c r="S703" s="2">
        <f t="shared" si="55"/>
        <v>0</v>
      </c>
      <c r="T703" s="2" t="str">
        <f t="shared" si="54"/>
        <v>2017</v>
      </c>
    </row>
    <row r="704" spans="1:20" hidden="1">
      <c r="A704" t="s">
        <v>81</v>
      </c>
      <c r="B704">
        <v>17</v>
      </c>
      <c r="C704">
        <v>40</v>
      </c>
      <c r="D704">
        <v>115.9</v>
      </c>
      <c r="P704" s="2" t="str">
        <f t="shared" si="51"/>
        <v>Rd 18 Ladder</v>
      </c>
      <c r="Q704" s="2">
        <f t="shared" si="52"/>
        <v>0</v>
      </c>
      <c r="R704" s="2">
        <f t="shared" si="53"/>
        <v>0</v>
      </c>
      <c r="S704" s="2">
        <f t="shared" si="55"/>
        <v>0</v>
      </c>
      <c r="T704" s="2" t="str">
        <f t="shared" si="54"/>
        <v>2017</v>
      </c>
    </row>
    <row r="705" spans="1:20" hidden="1">
      <c r="A705" t="s">
        <v>73</v>
      </c>
      <c r="B705">
        <v>17</v>
      </c>
      <c r="C705">
        <v>40</v>
      </c>
      <c r="D705">
        <v>107.9</v>
      </c>
      <c r="P705" s="2" t="str">
        <f t="shared" si="51"/>
        <v>Rd 18 Ladder</v>
      </c>
      <c r="Q705" s="2">
        <f t="shared" si="52"/>
        <v>0</v>
      </c>
      <c r="R705" s="2">
        <f t="shared" si="53"/>
        <v>0</v>
      </c>
      <c r="S705" s="2">
        <f t="shared" si="55"/>
        <v>0</v>
      </c>
      <c r="T705" s="2" t="str">
        <f t="shared" si="54"/>
        <v>2017</v>
      </c>
    </row>
    <row r="706" spans="1:20" hidden="1">
      <c r="A706" t="s">
        <v>74</v>
      </c>
      <c r="B706">
        <v>17</v>
      </c>
      <c r="C706">
        <v>36</v>
      </c>
      <c r="D706">
        <v>109.7</v>
      </c>
      <c r="P706" s="2" t="str">
        <f t="shared" si="51"/>
        <v>Rd 18 Ladder</v>
      </c>
      <c r="Q706" s="2">
        <f t="shared" si="52"/>
        <v>0</v>
      </c>
      <c r="R706" s="2">
        <f t="shared" si="53"/>
        <v>0</v>
      </c>
      <c r="S706" s="2">
        <f t="shared" si="55"/>
        <v>0</v>
      </c>
      <c r="T706" s="2" t="str">
        <f t="shared" si="54"/>
        <v>2017</v>
      </c>
    </row>
    <row r="707" spans="1:20" hidden="1">
      <c r="A707" t="s">
        <v>71</v>
      </c>
      <c r="B707">
        <v>17</v>
      </c>
      <c r="C707">
        <v>36</v>
      </c>
      <c r="D707">
        <v>101.4</v>
      </c>
      <c r="P707" s="2" t="str">
        <f t="shared" ref="P707:P770" si="56">IF(AND($A707&lt;&gt;"",OR(ISNUMBER(FIND($O$2,$A707)),ISNUMBER(FIND($O$3,$A707)),ISNUMBER(FIND($O$6,$A707)),ISNUMBER(FIND($O$7,$A707)))),$A707,P706)</f>
        <v>Rd 18 Ladder</v>
      </c>
      <c r="Q707" s="2">
        <f t="shared" ref="Q707:Q770" si="57">IF(OR(LEFT($P707,3)="Rd ",LEFT($P707,5)="check",ISNUMBER(FIND("[Recent Form]",$P707))),0,1)</f>
        <v>0</v>
      </c>
      <c r="R707" s="2">
        <f t="shared" ref="R707:R770" si="58">IF(OR($B707="",LEFT($B707,7)="Rnd Att"),0,IF(OR(ISNUMBER(FIND("Round ",$P707)),ISNUMBER(FIND("Final",$P707))),1,0))</f>
        <v>0</v>
      </c>
      <c r="S707" s="2">
        <f t="shared" si="55"/>
        <v>0</v>
      </c>
      <c r="T707" s="2" t="str">
        <f t="shared" ref="T707:T770" si="59">IF(ISNUMBER(FIND("Season Scores and Results",$A707)),LEFT($A707,4),T706)</f>
        <v>2017</v>
      </c>
    </row>
    <row r="708" spans="1:20" hidden="1">
      <c r="A708" t="s">
        <v>75</v>
      </c>
      <c r="B708">
        <v>17</v>
      </c>
      <c r="C708">
        <v>36</v>
      </c>
      <c r="D708">
        <v>98.2</v>
      </c>
      <c r="P708" s="2" t="str">
        <f t="shared" si="56"/>
        <v>Rd 18 Ladder</v>
      </c>
      <c r="Q708" s="2">
        <f t="shared" si="57"/>
        <v>0</v>
      </c>
      <c r="R708" s="2">
        <f t="shared" si="58"/>
        <v>0</v>
      </c>
      <c r="S708" s="2">
        <f t="shared" si="55"/>
        <v>0</v>
      </c>
      <c r="T708" s="2" t="str">
        <f t="shared" si="59"/>
        <v>2017</v>
      </c>
    </row>
    <row r="709" spans="1:20" hidden="1">
      <c r="A709" t="s">
        <v>80</v>
      </c>
      <c r="B709">
        <v>17</v>
      </c>
      <c r="C709">
        <v>36</v>
      </c>
      <c r="D709">
        <v>96.7</v>
      </c>
      <c r="P709" s="2" t="str">
        <f t="shared" si="56"/>
        <v>Rd 18 Ladder</v>
      </c>
      <c r="Q709" s="2">
        <f t="shared" si="57"/>
        <v>0</v>
      </c>
      <c r="R709" s="2">
        <f t="shared" si="58"/>
        <v>0</v>
      </c>
      <c r="S709" s="2">
        <f t="shared" si="55"/>
        <v>0</v>
      </c>
      <c r="T709" s="2" t="str">
        <f t="shared" si="59"/>
        <v>2017</v>
      </c>
    </row>
    <row r="710" spans="1:20" hidden="1">
      <c r="A710" t="s">
        <v>79</v>
      </c>
      <c r="B710">
        <v>17</v>
      </c>
      <c r="C710">
        <v>30</v>
      </c>
      <c r="D710">
        <v>88</v>
      </c>
      <c r="P710" s="2" t="str">
        <f t="shared" si="56"/>
        <v>Rd 18 Ladder</v>
      </c>
      <c r="Q710" s="2">
        <f t="shared" si="57"/>
        <v>0</v>
      </c>
      <c r="R710" s="2">
        <f t="shared" si="58"/>
        <v>0</v>
      </c>
      <c r="S710" s="2">
        <f t="shared" si="55"/>
        <v>0</v>
      </c>
      <c r="T710" s="2" t="str">
        <f t="shared" si="59"/>
        <v>2017</v>
      </c>
    </row>
    <row r="711" spans="1:20" hidden="1">
      <c r="A711" t="s">
        <v>78</v>
      </c>
      <c r="B711">
        <v>17</v>
      </c>
      <c r="C711">
        <v>28</v>
      </c>
      <c r="D711">
        <v>96.7</v>
      </c>
      <c r="P711" s="2" t="str">
        <f t="shared" si="56"/>
        <v>Rd 18 Ladder</v>
      </c>
      <c r="Q711" s="2">
        <f t="shared" si="57"/>
        <v>0</v>
      </c>
      <c r="R711" s="2">
        <f t="shared" si="58"/>
        <v>0</v>
      </c>
      <c r="S711" s="2">
        <f t="shared" si="55"/>
        <v>0</v>
      </c>
      <c r="T711" s="2" t="str">
        <f t="shared" si="59"/>
        <v>2017</v>
      </c>
    </row>
    <row r="712" spans="1:20" hidden="1">
      <c r="A712" t="s">
        <v>84</v>
      </c>
      <c r="B712">
        <v>17</v>
      </c>
      <c r="C712">
        <v>28</v>
      </c>
      <c r="D712">
        <v>78.599999999999994</v>
      </c>
      <c r="P712" s="2" t="str">
        <f t="shared" si="56"/>
        <v>Rd 18 Ladder</v>
      </c>
      <c r="Q712" s="2">
        <f t="shared" si="57"/>
        <v>0</v>
      </c>
      <c r="R712" s="2">
        <f t="shared" si="58"/>
        <v>0</v>
      </c>
      <c r="S712" s="2">
        <f t="shared" si="55"/>
        <v>0</v>
      </c>
      <c r="T712" s="2" t="str">
        <f t="shared" si="59"/>
        <v>2017</v>
      </c>
    </row>
    <row r="713" spans="1:20" hidden="1">
      <c r="A713" t="s">
        <v>77</v>
      </c>
      <c r="B713">
        <v>17</v>
      </c>
      <c r="C713">
        <v>24</v>
      </c>
      <c r="D713">
        <v>83.3</v>
      </c>
      <c r="P713" s="2" t="str">
        <f t="shared" si="56"/>
        <v>Rd 18 Ladder</v>
      </c>
      <c r="Q713" s="2">
        <f t="shared" si="57"/>
        <v>0</v>
      </c>
      <c r="R713" s="2">
        <f t="shared" si="58"/>
        <v>0</v>
      </c>
      <c r="S713" s="2">
        <f t="shared" si="55"/>
        <v>0</v>
      </c>
      <c r="T713" s="2" t="str">
        <f t="shared" si="59"/>
        <v>2017</v>
      </c>
    </row>
    <row r="714" spans="1:20" hidden="1">
      <c r="A714" t="s">
        <v>83</v>
      </c>
      <c r="B714">
        <v>17</v>
      </c>
      <c r="C714">
        <v>20</v>
      </c>
      <c r="D714">
        <v>81.599999999999994</v>
      </c>
      <c r="P714" s="2" t="str">
        <f t="shared" si="56"/>
        <v>Rd 18 Ladder</v>
      </c>
      <c r="Q714" s="2">
        <f t="shared" si="57"/>
        <v>0</v>
      </c>
      <c r="R714" s="2">
        <f t="shared" si="58"/>
        <v>0</v>
      </c>
      <c r="S714" s="2">
        <f t="shared" si="55"/>
        <v>0</v>
      </c>
      <c r="T714" s="2" t="str">
        <f t="shared" si="59"/>
        <v>2017</v>
      </c>
    </row>
    <row r="715" spans="1:20" hidden="1">
      <c r="A715" t="s">
        <v>82</v>
      </c>
      <c r="B715">
        <v>17</v>
      </c>
      <c r="C715">
        <v>16</v>
      </c>
      <c r="D715">
        <v>88.3</v>
      </c>
      <c r="P715" s="2" t="str">
        <f t="shared" si="56"/>
        <v>Rd 18 Ladder</v>
      </c>
      <c r="Q715" s="2">
        <f t="shared" si="57"/>
        <v>0</v>
      </c>
      <c r="R715" s="2">
        <f t="shared" si="58"/>
        <v>0</v>
      </c>
      <c r="S715" s="2">
        <f t="shared" si="55"/>
        <v>0</v>
      </c>
      <c r="T715" s="2" t="str">
        <f t="shared" si="59"/>
        <v>2017</v>
      </c>
    </row>
    <row r="716" spans="1:20" hidden="1">
      <c r="A716" t="s">
        <v>76</v>
      </c>
      <c r="B716">
        <v>17</v>
      </c>
      <c r="C716">
        <v>16</v>
      </c>
      <c r="D716">
        <v>71.8</v>
      </c>
      <c r="P716" s="2" t="str">
        <f t="shared" si="56"/>
        <v>Rd 18 Ladder</v>
      </c>
      <c r="Q716" s="2">
        <f t="shared" si="57"/>
        <v>0</v>
      </c>
      <c r="R716" s="2">
        <f t="shared" si="58"/>
        <v>0</v>
      </c>
      <c r="S716" s="2">
        <f t="shared" si="55"/>
        <v>0</v>
      </c>
      <c r="T716" s="2" t="str">
        <f t="shared" si="59"/>
        <v>2017</v>
      </c>
    </row>
    <row r="717" spans="1:20" hidden="1">
      <c r="A717" t="s">
        <v>86</v>
      </c>
      <c r="P717" s="2" t="str">
        <f t="shared" si="56"/>
        <v>Rd 18 Ladder</v>
      </c>
      <c r="Q717" s="2">
        <f t="shared" si="57"/>
        <v>0</v>
      </c>
      <c r="R717" s="2">
        <f t="shared" si="58"/>
        <v>0</v>
      </c>
      <c r="S717" s="2">
        <f t="shared" si="55"/>
        <v>0</v>
      </c>
      <c r="T717" s="2" t="str">
        <f t="shared" si="59"/>
        <v>2017</v>
      </c>
    </row>
    <row r="718" spans="1:20" hidden="1">
      <c r="A718" t="s">
        <v>704</v>
      </c>
      <c r="B718" t="s">
        <v>705</v>
      </c>
      <c r="P718" s="2" t="str">
        <f t="shared" si="56"/>
        <v>Round 19</v>
      </c>
      <c r="Q718" s="2">
        <f t="shared" si="57"/>
        <v>1</v>
      </c>
      <c r="R718" s="2">
        <f t="shared" si="58"/>
        <v>0</v>
      </c>
      <c r="S718" s="2">
        <f t="shared" si="55"/>
        <v>0</v>
      </c>
      <c r="T718" s="2" t="str">
        <f t="shared" si="59"/>
        <v>2017</v>
      </c>
    </row>
    <row r="719" spans="1:20">
      <c r="A719" t="s">
        <v>40</v>
      </c>
      <c r="B719" t="s">
        <v>706</v>
      </c>
      <c r="C719">
        <v>72</v>
      </c>
      <c r="D719" t="s">
        <v>707</v>
      </c>
      <c r="P719" s="2" t="str">
        <f t="shared" si="56"/>
        <v>Round 19</v>
      </c>
      <c r="Q719" s="2">
        <f t="shared" si="57"/>
        <v>1</v>
      </c>
      <c r="R719" s="2">
        <f t="shared" si="58"/>
        <v>1</v>
      </c>
      <c r="S719" s="2" t="str">
        <f t="shared" si="55"/>
        <v>home</v>
      </c>
      <c r="T719" s="2" t="str">
        <f t="shared" si="59"/>
        <v>2017</v>
      </c>
    </row>
    <row r="720" spans="1:20">
      <c r="A720" t="s">
        <v>31</v>
      </c>
      <c r="B720" t="s">
        <v>708</v>
      </c>
      <c r="C720">
        <v>66</v>
      </c>
      <c r="D720" t="s">
        <v>402</v>
      </c>
      <c r="P720" s="2" t="str">
        <f t="shared" si="56"/>
        <v>Round 19</v>
      </c>
      <c r="Q720" s="2">
        <f t="shared" si="57"/>
        <v>1</v>
      </c>
      <c r="R720" s="2">
        <f t="shared" si="58"/>
        <v>1</v>
      </c>
      <c r="S720" s="2" t="str">
        <f t="shared" si="55"/>
        <v>away</v>
      </c>
      <c r="T720" s="2" t="str">
        <f t="shared" si="59"/>
        <v>2017</v>
      </c>
    </row>
    <row r="721" spans="1:20">
      <c r="A721" t="s">
        <v>49</v>
      </c>
      <c r="B721" t="s">
        <v>709</v>
      </c>
      <c r="C721">
        <v>76</v>
      </c>
      <c r="D721" t="s">
        <v>710</v>
      </c>
      <c r="P721" s="2" t="str">
        <f t="shared" si="56"/>
        <v>Round 19</v>
      </c>
      <c r="Q721" s="2">
        <f t="shared" si="57"/>
        <v>1</v>
      </c>
      <c r="R721" s="2">
        <f t="shared" si="58"/>
        <v>1</v>
      </c>
      <c r="S721" s="2" t="str">
        <f t="shared" si="55"/>
        <v>home</v>
      </c>
      <c r="T721" s="2" t="str">
        <f t="shared" si="59"/>
        <v>2017</v>
      </c>
    </row>
    <row r="722" spans="1:20">
      <c r="A722" t="s">
        <v>28</v>
      </c>
      <c r="B722" t="s">
        <v>711</v>
      </c>
      <c r="C722">
        <v>72</v>
      </c>
      <c r="D722" t="s">
        <v>712</v>
      </c>
      <c r="P722" s="2" t="str">
        <f t="shared" si="56"/>
        <v>Round 19</v>
      </c>
      <c r="Q722" s="2">
        <f t="shared" si="57"/>
        <v>1</v>
      </c>
      <c r="R722" s="2">
        <f t="shared" si="58"/>
        <v>1</v>
      </c>
      <c r="S722" s="2" t="str">
        <f t="shared" ref="S722:S785" si="60">IF(ISNUMBER(FIND("Bye",$B722)),0,IF($P722="Grand Final","n/a",IF(AND(Q722=1,R722=1),IF(ISNUMBER(FIND("Att: ",$D722)),"home","away"),0)))</f>
        <v>away</v>
      </c>
      <c r="T722" s="2" t="str">
        <f t="shared" si="59"/>
        <v>2017</v>
      </c>
    </row>
    <row r="723" spans="1:20">
      <c r="A723" t="s">
        <v>58</v>
      </c>
      <c r="B723" t="s">
        <v>713</v>
      </c>
      <c r="C723">
        <v>98</v>
      </c>
      <c r="D723" t="s">
        <v>714</v>
      </c>
      <c r="P723" s="2" t="str">
        <f t="shared" si="56"/>
        <v>Round 19</v>
      </c>
      <c r="Q723" s="2">
        <f t="shared" si="57"/>
        <v>1</v>
      </c>
      <c r="R723" s="2">
        <f t="shared" si="58"/>
        <v>1</v>
      </c>
      <c r="S723" s="2" t="str">
        <f t="shared" si="60"/>
        <v>home</v>
      </c>
      <c r="T723" s="2" t="str">
        <f t="shared" si="59"/>
        <v>2017</v>
      </c>
    </row>
    <row r="724" spans="1:20">
      <c r="A724" t="s">
        <v>61</v>
      </c>
      <c r="B724" t="s">
        <v>715</v>
      </c>
      <c r="C724">
        <v>86</v>
      </c>
      <c r="D724" t="s">
        <v>716</v>
      </c>
      <c r="P724" s="2" t="str">
        <f t="shared" si="56"/>
        <v>Round 19</v>
      </c>
      <c r="Q724" s="2">
        <f t="shared" si="57"/>
        <v>1</v>
      </c>
      <c r="R724" s="2">
        <f t="shared" si="58"/>
        <v>1</v>
      </c>
      <c r="S724" s="2" t="str">
        <f t="shared" si="60"/>
        <v>away</v>
      </c>
      <c r="T724" s="2" t="str">
        <f t="shared" si="59"/>
        <v>2017</v>
      </c>
    </row>
    <row r="725" spans="1:20">
      <c r="A725" t="s">
        <v>34</v>
      </c>
      <c r="B725" t="s">
        <v>717</v>
      </c>
      <c r="C725">
        <v>63</v>
      </c>
      <c r="D725" t="s">
        <v>718</v>
      </c>
      <c r="P725" s="2" t="str">
        <f t="shared" si="56"/>
        <v>Round 19</v>
      </c>
      <c r="Q725" s="2">
        <f t="shared" si="57"/>
        <v>1</v>
      </c>
      <c r="R725" s="2">
        <f t="shared" si="58"/>
        <v>1</v>
      </c>
      <c r="S725" s="2" t="str">
        <f t="shared" si="60"/>
        <v>home</v>
      </c>
      <c r="T725" s="2" t="str">
        <f t="shared" si="59"/>
        <v>2017</v>
      </c>
    </row>
    <row r="726" spans="1:20">
      <c r="A726" t="s">
        <v>25</v>
      </c>
      <c r="B726" t="s">
        <v>719</v>
      </c>
      <c r="C726">
        <v>61</v>
      </c>
      <c r="D726" t="s">
        <v>720</v>
      </c>
      <c r="P726" s="2" t="str">
        <f t="shared" si="56"/>
        <v>Round 19</v>
      </c>
      <c r="Q726" s="2">
        <f t="shared" si="57"/>
        <v>1</v>
      </c>
      <c r="R726" s="2">
        <f t="shared" si="58"/>
        <v>1</v>
      </c>
      <c r="S726" s="2" t="str">
        <f t="shared" si="60"/>
        <v>away</v>
      </c>
      <c r="T726" s="2" t="str">
        <f t="shared" si="59"/>
        <v>2017</v>
      </c>
    </row>
    <row r="727" spans="1:20">
      <c r="A727" t="s">
        <v>13</v>
      </c>
      <c r="B727" t="s">
        <v>721</v>
      </c>
      <c r="C727">
        <v>58</v>
      </c>
      <c r="D727" t="s">
        <v>722</v>
      </c>
      <c r="P727" s="2" t="str">
        <f t="shared" si="56"/>
        <v>Round 19</v>
      </c>
      <c r="Q727" s="2">
        <f t="shared" si="57"/>
        <v>1</v>
      </c>
      <c r="R727" s="2">
        <f t="shared" si="58"/>
        <v>1</v>
      </c>
      <c r="S727" s="2" t="str">
        <f t="shared" si="60"/>
        <v>home</v>
      </c>
      <c r="T727" s="2" t="str">
        <f t="shared" si="59"/>
        <v>2017</v>
      </c>
    </row>
    <row r="728" spans="1:20">
      <c r="A728" t="s">
        <v>64</v>
      </c>
      <c r="B728" t="s">
        <v>723</v>
      </c>
      <c r="C728">
        <v>123</v>
      </c>
      <c r="D728" t="s">
        <v>724</v>
      </c>
      <c r="P728" s="2" t="str">
        <f t="shared" si="56"/>
        <v>Round 19</v>
      </c>
      <c r="Q728" s="2">
        <f t="shared" si="57"/>
        <v>1</v>
      </c>
      <c r="R728" s="2">
        <f t="shared" si="58"/>
        <v>1</v>
      </c>
      <c r="S728" s="2" t="str">
        <f t="shared" si="60"/>
        <v>away</v>
      </c>
      <c r="T728" s="2" t="str">
        <f t="shared" si="59"/>
        <v>2017</v>
      </c>
    </row>
    <row r="729" spans="1:20">
      <c r="A729" t="s">
        <v>43</v>
      </c>
      <c r="B729" t="s">
        <v>725</v>
      </c>
      <c r="C729">
        <v>65</v>
      </c>
      <c r="D729" t="s">
        <v>726</v>
      </c>
      <c r="P729" s="2" t="str">
        <f t="shared" si="56"/>
        <v>Round 19</v>
      </c>
      <c r="Q729" s="2">
        <f t="shared" si="57"/>
        <v>1</v>
      </c>
      <c r="R729" s="2">
        <f t="shared" si="58"/>
        <v>1</v>
      </c>
      <c r="S729" s="2" t="str">
        <f t="shared" si="60"/>
        <v>home</v>
      </c>
      <c r="T729" s="2" t="str">
        <f t="shared" si="59"/>
        <v>2017</v>
      </c>
    </row>
    <row r="730" spans="1:20">
      <c r="A730" t="s">
        <v>16</v>
      </c>
      <c r="B730" t="s">
        <v>727</v>
      </c>
      <c r="C730">
        <v>98</v>
      </c>
      <c r="D730" t="s">
        <v>728</v>
      </c>
      <c r="P730" s="2" t="str">
        <f t="shared" si="56"/>
        <v>Round 19</v>
      </c>
      <c r="Q730" s="2">
        <f t="shared" si="57"/>
        <v>1</v>
      </c>
      <c r="R730" s="2">
        <f t="shared" si="58"/>
        <v>1</v>
      </c>
      <c r="S730" s="2" t="str">
        <f t="shared" si="60"/>
        <v>away</v>
      </c>
      <c r="T730" s="2" t="str">
        <f t="shared" si="59"/>
        <v>2017</v>
      </c>
    </row>
    <row r="731" spans="1:20">
      <c r="A731" t="s">
        <v>22</v>
      </c>
      <c r="B731" t="s">
        <v>729</v>
      </c>
      <c r="C731">
        <v>127</v>
      </c>
      <c r="D731" t="s">
        <v>730</v>
      </c>
      <c r="P731" s="2" t="str">
        <f t="shared" si="56"/>
        <v>Round 19</v>
      </c>
      <c r="Q731" s="2">
        <f t="shared" si="57"/>
        <v>1</v>
      </c>
      <c r="R731" s="2">
        <f t="shared" si="58"/>
        <v>1</v>
      </c>
      <c r="S731" s="2" t="str">
        <f t="shared" si="60"/>
        <v>home</v>
      </c>
      <c r="T731" s="2" t="str">
        <f t="shared" si="59"/>
        <v>2017</v>
      </c>
    </row>
    <row r="732" spans="1:20">
      <c r="A732" t="s">
        <v>37</v>
      </c>
      <c r="B732" t="s">
        <v>731</v>
      </c>
      <c r="C732">
        <v>97</v>
      </c>
      <c r="D732" t="s">
        <v>732</v>
      </c>
      <c r="P732" s="2" t="str">
        <f t="shared" si="56"/>
        <v>Round 19</v>
      </c>
      <c r="Q732" s="2">
        <f t="shared" si="57"/>
        <v>1</v>
      </c>
      <c r="R732" s="2">
        <f t="shared" si="58"/>
        <v>1</v>
      </c>
      <c r="S732" s="2" t="str">
        <f t="shared" si="60"/>
        <v>away</v>
      </c>
      <c r="T732" s="2" t="str">
        <f t="shared" si="59"/>
        <v>2017</v>
      </c>
    </row>
    <row r="733" spans="1:20">
      <c r="A733" t="s">
        <v>19</v>
      </c>
      <c r="B733" t="s">
        <v>733</v>
      </c>
      <c r="C733">
        <v>103</v>
      </c>
      <c r="D733" t="s">
        <v>734</v>
      </c>
      <c r="P733" s="2" t="str">
        <f t="shared" si="56"/>
        <v>Round 19</v>
      </c>
      <c r="Q733" s="2">
        <f t="shared" si="57"/>
        <v>1</v>
      </c>
      <c r="R733" s="2">
        <f t="shared" si="58"/>
        <v>1</v>
      </c>
      <c r="S733" s="2" t="str">
        <f t="shared" si="60"/>
        <v>home</v>
      </c>
      <c r="T733" s="2" t="str">
        <f t="shared" si="59"/>
        <v>2017</v>
      </c>
    </row>
    <row r="734" spans="1:20">
      <c r="A734" t="s">
        <v>55</v>
      </c>
      <c r="B734" t="s">
        <v>735</v>
      </c>
      <c r="C734">
        <v>103</v>
      </c>
      <c r="D734" t="s">
        <v>575</v>
      </c>
      <c r="P734" s="2" t="str">
        <f t="shared" si="56"/>
        <v>Round 19</v>
      </c>
      <c r="Q734" s="2">
        <f t="shared" si="57"/>
        <v>1</v>
      </c>
      <c r="R734" s="2">
        <f t="shared" si="58"/>
        <v>1</v>
      </c>
      <c r="S734" s="2" t="str">
        <f t="shared" si="60"/>
        <v>away</v>
      </c>
      <c r="T734" s="2" t="str">
        <f t="shared" si="59"/>
        <v>2017</v>
      </c>
    </row>
    <row r="735" spans="1:20">
      <c r="A735" t="s">
        <v>52</v>
      </c>
      <c r="B735" t="s">
        <v>736</v>
      </c>
      <c r="C735">
        <v>113</v>
      </c>
      <c r="D735" t="s">
        <v>737</v>
      </c>
      <c r="P735" s="2" t="str">
        <f t="shared" si="56"/>
        <v>Round 19</v>
      </c>
      <c r="Q735" s="2">
        <f t="shared" si="57"/>
        <v>1</v>
      </c>
      <c r="R735" s="2">
        <f t="shared" si="58"/>
        <v>1</v>
      </c>
      <c r="S735" s="2" t="str">
        <f t="shared" si="60"/>
        <v>home</v>
      </c>
      <c r="T735" s="2" t="str">
        <f t="shared" si="59"/>
        <v>2017</v>
      </c>
    </row>
    <row r="736" spans="1:20">
      <c r="A736" t="s">
        <v>46</v>
      </c>
      <c r="B736" t="s">
        <v>738</v>
      </c>
      <c r="C736">
        <v>45</v>
      </c>
      <c r="D736" t="s">
        <v>739</v>
      </c>
      <c r="P736" s="2" t="str">
        <f t="shared" si="56"/>
        <v>Round 19</v>
      </c>
      <c r="Q736" s="2">
        <f t="shared" si="57"/>
        <v>1</v>
      </c>
      <c r="R736" s="2">
        <f t="shared" si="58"/>
        <v>1</v>
      </c>
      <c r="S736" s="2" t="str">
        <f t="shared" si="60"/>
        <v>away</v>
      </c>
      <c r="T736" s="2" t="str">
        <f t="shared" si="59"/>
        <v>2017</v>
      </c>
    </row>
    <row r="737" spans="1:20" hidden="1">
      <c r="A737" t="s">
        <v>740</v>
      </c>
      <c r="P737" s="2" t="str">
        <f t="shared" si="56"/>
        <v>Rd 19 Ladder</v>
      </c>
      <c r="Q737" s="2">
        <f t="shared" si="57"/>
        <v>0</v>
      </c>
      <c r="R737" s="2">
        <f t="shared" si="58"/>
        <v>0</v>
      </c>
      <c r="S737" s="2">
        <f t="shared" si="60"/>
        <v>0</v>
      </c>
      <c r="T737" s="2" t="str">
        <f t="shared" si="59"/>
        <v>2017</v>
      </c>
    </row>
    <row r="738" spans="1:20" hidden="1">
      <c r="A738" t="s">
        <v>68</v>
      </c>
      <c r="B738">
        <v>18</v>
      </c>
      <c r="C738">
        <v>54</v>
      </c>
      <c r="D738">
        <v>137.1</v>
      </c>
      <c r="P738" s="2" t="str">
        <f t="shared" si="56"/>
        <v>Rd 19 Ladder</v>
      </c>
      <c r="Q738" s="2">
        <f t="shared" si="57"/>
        <v>0</v>
      </c>
      <c r="R738" s="2">
        <f t="shared" si="58"/>
        <v>0</v>
      </c>
      <c r="S738" s="2">
        <f t="shared" si="60"/>
        <v>0</v>
      </c>
      <c r="T738" s="2" t="str">
        <f t="shared" si="59"/>
        <v>2017</v>
      </c>
    </row>
    <row r="739" spans="1:20" hidden="1">
      <c r="A739" t="s">
        <v>69</v>
      </c>
      <c r="B739">
        <v>18</v>
      </c>
      <c r="C739">
        <v>50</v>
      </c>
      <c r="D739">
        <v>119.2</v>
      </c>
      <c r="P739" s="2" t="str">
        <f t="shared" si="56"/>
        <v>Rd 19 Ladder</v>
      </c>
      <c r="Q739" s="2">
        <f t="shared" si="57"/>
        <v>0</v>
      </c>
      <c r="R739" s="2">
        <f t="shared" si="58"/>
        <v>0</v>
      </c>
      <c r="S739" s="2">
        <f t="shared" si="60"/>
        <v>0</v>
      </c>
      <c r="T739" s="2" t="str">
        <f t="shared" si="59"/>
        <v>2017</v>
      </c>
    </row>
    <row r="740" spans="1:20" hidden="1">
      <c r="A740" t="s">
        <v>85</v>
      </c>
      <c r="B740">
        <v>18</v>
      </c>
      <c r="C740">
        <v>48</v>
      </c>
      <c r="D740">
        <v>113.7</v>
      </c>
      <c r="P740" s="2" t="str">
        <f t="shared" si="56"/>
        <v>Rd 19 Ladder</v>
      </c>
      <c r="Q740" s="2">
        <f t="shared" si="57"/>
        <v>0</v>
      </c>
      <c r="R740" s="2">
        <f t="shared" si="58"/>
        <v>0</v>
      </c>
      <c r="S740" s="2">
        <f t="shared" si="60"/>
        <v>0</v>
      </c>
      <c r="T740" s="2" t="str">
        <f t="shared" si="59"/>
        <v>2017</v>
      </c>
    </row>
    <row r="741" spans="1:20" hidden="1">
      <c r="A741" t="s">
        <v>70</v>
      </c>
      <c r="B741">
        <v>18</v>
      </c>
      <c r="C741">
        <v>48</v>
      </c>
      <c r="D741">
        <v>110.5</v>
      </c>
      <c r="P741" s="2" t="str">
        <f t="shared" si="56"/>
        <v>Rd 19 Ladder</v>
      </c>
      <c r="Q741" s="2">
        <f t="shared" si="57"/>
        <v>0</v>
      </c>
      <c r="R741" s="2">
        <f t="shared" si="58"/>
        <v>0</v>
      </c>
      <c r="S741" s="2">
        <f t="shared" si="60"/>
        <v>0</v>
      </c>
      <c r="T741" s="2" t="str">
        <f t="shared" si="59"/>
        <v>2017</v>
      </c>
    </row>
    <row r="742" spans="1:20" hidden="1">
      <c r="A742" t="s">
        <v>72</v>
      </c>
      <c r="B742">
        <v>18</v>
      </c>
      <c r="C742">
        <v>44</v>
      </c>
      <c r="D742">
        <v>130.80000000000001</v>
      </c>
      <c r="P742" s="2" t="str">
        <f t="shared" si="56"/>
        <v>Rd 19 Ladder</v>
      </c>
      <c r="Q742" s="2">
        <f t="shared" si="57"/>
        <v>0</v>
      </c>
      <c r="R742" s="2">
        <f t="shared" si="58"/>
        <v>0</v>
      </c>
      <c r="S742" s="2">
        <f t="shared" si="60"/>
        <v>0</v>
      </c>
      <c r="T742" s="2" t="str">
        <f t="shared" si="59"/>
        <v>2017</v>
      </c>
    </row>
    <row r="743" spans="1:20" hidden="1">
      <c r="A743" t="s">
        <v>81</v>
      </c>
      <c r="B743">
        <v>18</v>
      </c>
      <c r="C743">
        <v>40</v>
      </c>
      <c r="D743">
        <v>114.7</v>
      </c>
      <c r="P743" s="2" t="str">
        <f t="shared" si="56"/>
        <v>Rd 19 Ladder</v>
      </c>
      <c r="Q743" s="2">
        <f t="shared" si="57"/>
        <v>0</v>
      </c>
      <c r="R743" s="2">
        <f t="shared" si="58"/>
        <v>0</v>
      </c>
      <c r="S743" s="2">
        <f t="shared" si="60"/>
        <v>0</v>
      </c>
      <c r="T743" s="2" t="str">
        <f t="shared" si="59"/>
        <v>2017</v>
      </c>
    </row>
    <row r="744" spans="1:20" hidden="1">
      <c r="A744" t="s">
        <v>73</v>
      </c>
      <c r="B744">
        <v>18</v>
      </c>
      <c r="C744">
        <v>40</v>
      </c>
      <c r="D744">
        <v>107.3</v>
      </c>
      <c r="P744" s="2" t="str">
        <f t="shared" si="56"/>
        <v>Rd 19 Ladder</v>
      </c>
      <c r="Q744" s="2">
        <f t="shared" si="57"/>
        <v>0</v>
      </c>
      <c r="R744" s="2">
        <f t="shared" si="58"/>
        <v>0</v>
      </c>
      <c r="S744" s="2">
        <f t="shared" si="60"/>
        <v>0</v>
      </c>
      <c r="T744" s="2" t="str">
        <f t="shared" si="59"/>
        <v>2017</v>
      </c>
    </row>
    <row r="745" spans="1:20" hidden="1">
      <c r="A745" t="s">
        <v>71</v>
      </c>
      <c r="B745">
        <v>18</v>
      </c>
      <c r="C745">
        <v>40</v>
      </c>
      <c r="D745">
        <v>105.9</v>
      </c>
      <c r="P745" s="2" t="str">
        <f t="shared" si="56"/>
        <v>Rd 19 Ladder</v>
      </c>
      <c r="Q745" s="2">
        <f t="shared" si="57"/>
        <v>0</v>
      </c>
      <c r="R745" s="2">
        <f t="shared" si="58"/>
        <v>0</v>
      </c>
      <c r="S745" s="2">
        <f t="shared" si="60"/>
        <v>0</v>
      </c>
      <c r="T745" s="2" t="str">
        <f t="shared" si="59"/>
        <v>2017</v>
      </c>
    </row>
    <row r="746" spans="1:20" hidden="1">
      <c r="A746" t="s">
        <v>75</v>
      </c>
      <c r="B746">
        <v>18</v>
      </c>
      <c r="C746">
        <v>40</v>
      </c>
      <c r="D746">
        <v>100.3</v>
      </c>
      <c r="P746" s="2" t="str">
        <f t="shared" si="56"/>
        <v>Rd 19 Ladder</v>
      </c>
      <c r="Q746" s="2">
        <f t="shared" si="57"/>
        <v>0</v>
      </c>
      <c r="R746" s="2">
        <f t="shared" si="58"/>
        <v>0</v>
      </c>
      <c r="S746" s="2">
        <f t="shared" si="60"/>
        <v>0</v>
      </c>
      <c r="T746" s="2" t="str">
        <f t="shared" si="59"/>
        <v>2017</v>
      </c>
    </row>
    <row r="747" spans="1:20" hidden="1">
      <c r="A747" t="s">
        <v>74</v>
      </c>
      <c r="B747">
        <v>18</v>
      </c>
      <c r="C747">
        <v>36</v>
      </c>
      <c r="D747">
        <v>107.1</v>
      </c>
      <c r="P747" s="2" t="str">
        <f t="shared" si="56"/>
        <v>Rd 19 Ladder</v>
      </c>
      <c r="Q747" s="2">
        <f t="shared" si="57"/>
        <v>0</v>
      </c>
      <c r="R747" s="2">
        <f t="shared" si="58"/>
        <v>0</v>
      </c>
      <c r="S747" s="2">
        <f t="shared" si="60"/>
        <v>0</v>
      </c>
      <c r="T747" s="2" t="str">
        <f t="shared" si="59"/>
        <v>2017</v>
      </c>
    </row>
    <row r="748" spans="1:20" hidden="1">
      <c r="A748" t="s">
        <v>80</v>
      </c>
      <c r="B748">
        <v>18</v>
      </c>
      <c r="C748">
        <v>36</v>
      </c>
      <c r="D748">
        <v>96.7</v>
      </c>
      <c r="P748" s="2" t="str">
        <f t="shared" si="56"/>
        <v>Rd 19 Ladder</v>
      </c>
      <c r="Q748" s="2">
        <f t="shared" si="57"/>
        <v>0</v>
      </c>
      <c r="R748" s="2">
        <f t="shared" si="58"/>
        <v>0</v>
      </c>
      <c r="S748" s="2">
        <f t="shared" si="60"/>
        <v>0</v>
      </c>
      <c r="T748" s="2" t="str">
        <f t="shared" si="59"/>
        <v>2017</v>
      </c>
    </row>
    <row r="749" spans="1:20" hidden="1">
      <c r="A749" t="s">
        <v>79</v>
      </c>
      <c r="B749">
        <v>18</v>
      </c>
      <c r="C749">
        <v>34</v>
      </c>
      <c r="D749">
        <v>88.8</v>
      </c>
      <c r="P749" s="2" t="str">
        <f t="shared" si="56"/>
        <v>Rd 19 Ladder</v>
      </c>
      <c r="Q749" s="2">
        <f t="shared" si="57"/>
        <v>0</v>
      </c>
      <c r="R749" s="2">
        <f t="shared" si="58"/>
        <v>0</v>
      </c>
      <c r="S749" s="2">
        <f t="shared" si="60"/>
        <v>0</v>
      </c>
      <c r="T749" s="2" t="str">
        <f t="shared" si="59"/>
        <v>2017</v>
      </c>
    </row>
    <row r="750" spans="1:20" hidden="1">
      <c r="A750" t="s">
        <v>78</v>
      </c>
      <c r="B750">
        <v>18</v>
      </c>
      <c r="C750">
        <v>30</v>
      </c>
      <c r="D750">
        <v>96.9</v>
      </c>
      <c r="P750" s="2" t="str">
        <f t="shared" si="56"/>
        <v>Rd 19 Ladder</v>
      </c>
      <c r="Q750" s="2">
        <f t="shared" si="57"/>
        <v>0</v>
      </c>
      <c r="R750" s="2">
        <f t="shared" si="58"/>
        <v>0</v>
      </c>
      <c r="S750" s="2">
        <f t="shared" si="60"/>
        <v>0</v>
      </c>
      <c r="T750" s="2" t="str">
        <f t="shared" si="59"/>
        <v>2017</v>
      </c>
    </row>
    <row r="751" spans="1:20" hidden="1">
      <c r="A751" t="s">
        <v>84</v>
      </c>
      <c r="B751">
        <v>18</v>
      </c>
      <c r="C751">
        <v>28</v>
      </c>
      <c r="D751">
        <v>79.099999999999994</v>
      </c>
      <c r="P751" s="2" t="str">
        <f t="shared" si="56"/>
        <v>Rd 19 Ladder</v>
      </c>
      <c r="Q751" s="2">
        <f t="shared" si="57"/>
        <v>0</v>
      </c>
      <c r="R751" s="2">
        <f t="shared" si="58"/>
        <v>0</v>
      </c>
      <c r="S751" s="2">
        <f t="shared" si="60"/>
        <v>0</v>
      </c>
      <c r="T751" s="2" t="str">
        <f t="shared" si="59"/>
        <v>2017</v>
      </c>
    </row>
    <row r="752" spans="1:20" hidden="1">
      <c r="A752" t="s">
        <v>77</v>
      </c>
      <c r="B752">
        <v>18</v>
      </c>
      <c r="C752">
        <v>24</v>
      </c>
      <c r="D752">
        <v>82.4</v>
      </c>
      <c r="P752" s="2" t="str">
        <f t="shared" si="56"/>
        <v>Rd 19 Ladder</v>
      </c>
      <c r="Q752" s="2">
        <f t="shared" si="57"/>
        <v>0</v>
      </c>
      <c r="R752" s="2">
        <f t="shared" si="58"/>
        <v>0</v>
      </c>
      <c r="S752" s="2">
        <f t="shared" si="60"/>
        <v>0</v>
      </c>
      <c r="T752" s="2" t="str">
        <f t="shared" si="59"/>
        <v>2017</v>
      </c>
    </row>
    <row r="753" spans="1:20" hidden="1">
      <c r="A753" t="s">
        <v>82</v>
      </c>
      <c r="B753">
        <v>18</v>
      </c>
      <c r="C753">
        <v>20</v>
      </c>
      <c r="D753">
        <v>89</v>
      </c>
      <c r="P753" s="2" t="str">
        <f t="shared" si="56"/>
        <v>Rd 19 Ladder</v>
      </c>
      <c r="Q753" s="2">
        <f t="shared" si="57"/>
        <v>0</v>
      </c>
      <c r="R753" s="2">
        <f t="shared" si="58"/>
        <v>0</v>
      </c>
      <c r="S753" s="2">
        <f t="shared" si="60"/>
        <v>0</v>
      </c>
      <c r="T753" s="2" t="str">
        <f t="shared" si="59"/>
        <v>2017</v>
      </c>
    </row>
    <row r="754" spans="1:20" hidden="1">
      <c r="A754" t="s">
        <v>83</v>
      </c>
      <c r="B754">
        <v>18</v>
      </c>
      <c r="C754">
        <v>20</v>
      </c>
      <c r="D754">
        <v>79</v>
      </c>
      <c r="P754" s="2" t="str">
        <f t="shared" si="56"/>
        <v>Rd 19 Ladder</v>
      </c>
      <c r="Q754" s="2">
        <f t="shared" si="57"/>
        <v>0</v>
      </c>
      <c r="R754" s="2">
        <f t="shared" si="58"/>
        <v>0</v>
      </c>
      <c r="S754" s="2">
        <f t="shared" si="60"/>
        <v>0</v>
      </c>
      <c r="T754" s="2" t="str">
        <f t="shared" si="59"/>
        <v>2017</v>
      </c>
    </row>
    <row r="755" spans="1:20" hidden="1">
      <c r="A755" t="s">
        <v>76</v>
      </c>
      <c r="B755">
        <v>18</v>
      </c>
      <c r="C755">
        <v>16</v>
      </c>
      <c r="D755">
        <v>70.099999999999994</v>
      </c>
      <c r="P755" s="2" t="str">
        <f t="shared" si="56"/>
        <v>Rd 19 Ladder</v>
      </c>
      <c r="Q755" s="2">
        <f t="shared" si="57"/>
        <v>0</v>
      </c>
      <c r="R755" s="2">
        <f t="shared" si="58"/>
        <v>0</v>
      </c>
      <c r="S755" s="2">
        <f t="shared" si="60"/>
        <v>0</v>
      </c>
      <c r="T755" s="2" t="str">
        <f t="shared" si="59"/>
        <v>2017</v>
      </c>
    </row>
    <row r="756" spans="1:20" hidden="1">
      <c r="A756" t="s">
        <v>86</v>
      </c>
      <c r="P756" s="2" t="str">
        <f t="shared" si="56"/>
        <v>Rd 19 Ladder</v>
      </c>
      <c r="Q756" s="2">
        <f t="shared" si="57"/>
        <v>0</v>
      </c>
      <c r="R756" s="2">
        <f t="shared" si="58"/>
        <v>0</v>
      </c>
      <c r="S756" s="2">
        <f t="shared" si="60"/>
        <v>0</v>
      </c>
      <c r="T756" s="2" t="str">
        <f t="shared" si="59"/>
        <v>2017</v>
      </c>
    </row>
    <row r="757" spans="1:20" hidden="1">
      <c r="A757" t="s">
        <v>741</v>
      </c>
      <c r="B757" t="s">
        <v>742</v>
      </c>
      <c r="P757" s="2" t="str">
        <f t="shared" si="56"/>
        <v>Round 20</v>
      </c>
      <c r="Q757" s="2">
        <f t="shared" si="57"/>
        <v>1</v>
      </c>
      <c r="R757" s="2">
        <f t="shared" si="58"/>
        <v>0</v>
      </c>
      <c r="S757" s="2">
        <f t="shared" si="60"/>
        <v>0</v>
      </c>
      <c r="T757" s="2" t="str">
        <f t="shared" si="59"/>
        <v>2017</v>
      </c>
    </row>
    <row r="758" spans="1:20">
      <c r="A758" t="s">
        <v>64</v>
      </c>
      <c r="B758" t="s">
        <v>743</v>
      </c>
      <c r="C758">
        <v>61</v>
      </c>
      <c r="D758" t="s">
        <v>744</v>
      </c>
      <c r="P758" s="2" t="str">
        <f t="shared" si="56"/>
        <v>Round 20</v>
      </c>
      <c r="Q758" s="2">
        <f t="shared" si="57"/>
        <v>1</v>
      </c>
      <c r="R758" s="2">
        <f t="shared" si="58"/>
        <v>1</v>
      </c>
      <c r="S758" s="2" t="str">
        <f t="shared" si="60"/>
        <v>home</v>
      </c>
      <c r="T758" s="2" t="str">
        <f t="shared" si="59"/>
        <v>2017</v>
      </c>
    </row>
    <row r="759" spans="1:20">
      <c r="A759" t="s">
        <v>31</v>
      </c>
      <c r="B759" t="s">
        <v>745</v>
      </c>
      <c r="C759">
        <v>107</v>
      </c>
      <c r="D759" t="s">
        <v>464</v>
      </c>
      <c r="P759" s="2" t="str">
        <f t="shared" si="56"/>
        <v>Round 20</v>
      </c>
      <c r="Q759" s="2">
        <f t="shared" si="57"/>
        <v>1</v>
      </c>
      <c r="R759" s="2">
        <f t="shared" si="58"/>
        <v>1</v>
      </c>
      <c r="S759" s="2" t="str">
        <f t="shared" si="60"/>
        <v>away</v>
      </c>
      <c r="T759" s="2" t="str">
        <f t="shared" si="59"/>
        <v>2017</v>
      </c>
    </row>
    <row r="760" spans="1:20">
      <c r="A760" t="s">
        <v>58</v>
      </c>
      <c r="B760" t="s">
        <v>746</v>
      </c>
      <c r="C760">
        <v>97</v>
      </c>
      <c r="D760" t="s">
        <v>747</v>
      </c>
      <c r="P760" s="2" t="str">
        <f t="shared" si="56"/>
        <v>Round 20</v>
      </c>
      <c r="Q760" s="2">
        <f t="shared" si="57"/>
        <v>1</v>
      </c>
      <c r="R760" s="2">
        <f t="shared" si="58"/>
        <v>1</v>
      </c>
      <c r="S760" s="2" t="str">
        <f t="shared" si="60"/>
        <v>home</v>
      </c>
      <c r="T760" s="2" t="str">
        <f t="shared" si="59"/>
        <v>2017</v>
      </c>
    </row>
    <row r="761" spans="1:20">
      <c r="A761" t="s">
        <v>28</v>
      </c>
      <c r="B761" t="s">
        <v>748</v>
      </c>
      <c r="C761">
        <v>62</v>
      </c>
      <c r="D761" t="s">
        <v>749</v>
      </c>
      <c r="P761" s="2" t="str">
        <f t="shared" si="56"/>
        <v>Round 20</v>
      </c>
      <c r="Q761" s="2">
        <f t="shared" si="57"/>
        <v>1</v>
      </c>
      <c r="R761" s="2">
        <f t="shared" si="58"/>
        <v>1</v>
      </c>
      <c r="S761" s="2" t="str">
        <f t="shared" si="60"/>
        <v>away</v>
      </c>
      <c r="T761" s="2" t="str">
        <f t="shared" si="59"/>
        <v>2017</v>
      </c>
    </row>
    <row r="762" spans="1:20">
      <c r="A762" t="s">
        <v>37</v>
      </c>
      <c r="B762" t="s">
        <v>750</v>
      </c>
      <c r="C762">
        <v>84</v>
      </c>
      <c r="D762" t="s">
        <v>751</v>
      </c>
      <c r="P762" s="2" t="str">
        <f t="shared" si="56"/>
        <v>Round 20</v>
      </c>
      <c r="Q762" s="2">
        <f t="shared" si="57"/>
        <v>1</v>
      </c>
      <c r="R762" s="2">
        <f t="shared" si="58"/>
        <v>1</v>
      </c>
      <c r="S762" s="2" t="str">
        <f t="shared" si="60"/>
        <v>home</v>
      </c>
      <c r="T762" s="2" t="str">
        <f t="shared" si="59"/>
        <v>2017</v>
      </c>
    </row>
    <row r="763" spans="1:20">
      <c r="A763" t="s">
        <v>13</v>
      </c>
      <c r="B763" t="s">
        <v>752</v>
      </c>
      <c r="C763">
        <v>76</v>
      </c>
      <c r="D763" t="s">
        <v>753</v>
      </c>
      <c r="P763" s="2" t="str">
        <f t="shared" si="56"/>
        <v>Round 20</v>
      </c>
      <c r="Q763" s="2">
        <f t="shared" si="57"/>
        <v>1</v>
      </c>
      <c r="R763" s="2">
        <f t="shared" si="58"/>
        <v>1</v>
      </c>
      <c r="S763" s="2" t="str">
        <f t="shared" si="60"/>
        <v>away</v>
      </c>
      <c r="T763" s="2" t="str">
        <f t="shared" si="59"/>
        <v>2017</v>
      </c>
    </row>
    <row r="764" spans="1:20">
      <c r="A764" t="s">
        <v>46</v>
      </c>
      <c r="B764" t="s">
        <v>754</v>
      </c>
      <c r="C764">
        <v>89</v>
      </c>
      <c r="D764" t="s">
        <v>755</v>
      </c>
      <c r="P764" s="2" t="str">
        <f t="shared" si="56"/>
        <v>Round 20</v>
      </c>
      <c r="Q764" s="2">
        <f t="shared" si="57"/>
        <v>1</v>
      </c>
      <c r="R764" s="2">
        <f t="shared" si="58"/>
        <v>1</v>
      </c>
      <c r="S764" s="2" t="str">
        <f t="shared" si="60"/>
        <v>home</v>
      </c>
      <c r="T764" s="2" t="str">
        <f t="shared" si="59"/>
        <v>2017</v>
      </c>
    </row>
    <row r="765" spans="1:20">
      <c r="A765" t="s">
        <v>22</v>
      </c>
      <c r="B765" t="s">
        <v>756</v>
      </c>
      <c r="C765">
        <v>103</v>
      </c>
      <c r="D765" t="s">
        <v>24</v>
      </c>
      <c r="P765" s="2" t="str">
        <f t="shared" si="56"/>
        <v>Round 20</v>
      </c>
      <c r="Q765" s="2">
        <f t="shared" si="57"/>
        <v>1</v>
      </c>
      <c r="R765" s="2">
        <f t="shared" si="58"/>
        <v>1</v>
      </c>
      <c r="S765" s="2" t="str">
        <f t="shared" si="60"/>
        <v>away</v>
      </c>
      <c r="T765" s="2" t="str">
        <f t="shared" si="59"/>
        <v>2017</v>
      </c>
    </row>
    <row r="766" spans="1:20">
      <c r="A766" t="s">
        <v>49</v>
      </c>
      <c r="B766" t="s">
        <v>757</v>
      </c>
      <c r="C766">
        <v>57</v>
      </c>
      <c r="D766" t="s">
        <v>758</v>
      </c>
      <c r="P766" s="2" t="str">
        <f t="shared" si="56"/>
        <v>Round 20</v>
      </c>
      <c r="Q766" s="2">
        <f t="shared" si="57"/>
        <v>1</v>
      </c>
      <c r="R766" s="2">
        <f t="shared" si="58"/>
        <v>1</v>
      </c>
      <c r="S766" s="2" t="str">
        <f t="shared" si="60"/>
        <v>home</v>
      </c>
      <c r="T766" s="2" t="str">
        <f t="shared" si="59"/>
        <v>2017</v>
      </c>
    </row>
    <row r="767" spans="1:20">
      <c r="A767" t="s">
        <v>19</v>
      </c>
      <c r="B767" t="s">
        <v>759</v>
      </c>
      <c r="C767">
        <v>111</v>
      </c>
      <c r="D767" t="s">
        <v>760</v>
      </c>
      <c r="P767" s="2" t="str">
        <f t="shared" si="56"/>
        <v>Round 20</v>
      </c>
      <c r="Q767" s="2">
        <f t="shared" si="57"/>
        <v>1</v>
      </c>
      <c r="R767" s="2">
        <f t="shared" si="58"/>
        <v>1</v>
      </c>
      <c r="S767" s="2" t="str">
        <f t="shared" si="60"/>
        <v>away</v>
      </c>
      <c r="T767" s="2" t="str">
        <f t="shared" si="59"/>
        <v>2017</v>
      </c>
    </row>
    <row r="768" spans="1:20">
      <c r="A768" t="s">
        <v>61</v>
      </c>
      <c r="B768" t="s">
        <v>761</v>
      </c>
      <c r="C768">
        <v>90</v>
      </c>
      <c r="D768" t="s">
        <v>762</v>
      </c>
      <c r="P768" s="2" t="str">
        <f t="shared" si="56"/>
        <v>Round 20</v>
      </c>
      <c r="Q768" s="2">
        <f t="shared" si="57"/>
        <v>1</v>
      </c>
      <c r="R768" s="2">
        <f t="shared" si="58"/>
        <v>1</v>
      </c>
      <c r="S768" s="2" t="str">
        <f t="shared" si="60"/>
        <v>home</v>
      </c>
      <c r="T768" s="2" t="str">
        <f t="shared" si="59"/>
        <v>2017</v>
      </c>
    </row>
    <row r="769" spans="1:20">
      <c r="A769" t="s">
        <v>43</v>
      </c>
      <c r="B769" t="s">
        <v>763</v>
      </c>
      <c r="C769">
        <v>67</v>
      </c>
      <c r="D769" t="s">
        <v>764</v>
      </c>
      <c r="P769" s="2" t="str">
        <f t="shared" si="56"/>
        <v>Round 20</v>
      </c>
      <c r="Q769" s="2">
        <f t="shared" si="57"/>
        <v>1</v>
      </c>
      <c r="R769" s="2">
        <f t="shared" si="58"/>
        <v>1</v>
      </c>
      <c r="S769" s="2" t="str">
        <f t="shared" si="60"/>
        <v>away</v>
      </c>
      <c r="T769" s="2" t="str">
        <f t="shared" si="59"/>
        <v>2017</v>
      </c>
    </row>
    <row r="770" spans="1:20">
      <c r="A770" t="s">
        <v>25</v>
      </c>
      <c r="B770" t="s">
        <v>765</v>
      </c>
      <c r="C770">
        <v>103</v>
      </c>
      <c r="D770" t="s">
        <v>766</v>
      </c>
      <c r="P770" s="2" t="str">
        <f t="shared" si="56"/>
        <v>Round 20</v>
      </c>
      <c r="Q770" s="2">
        <f t="shared" si="57"/>
        <v>1</v>
      </c>
      <c r="R770" s="2">
        <f t="shared" si="58"/>
        <v>1</v>
      </c>
      <c r="S770" s="2" t="str">
        <f t="shared" si="60"/>
        <v>home</v>
      </c>
      <c r="T770" s="2" t="str">
        <f t="shared" si="59"/>
        <v>2017</v>
      </c>
    </row>
    <row r="771" spans="1:20">
      <c r="A771" t="s">
        <v>52</v>
      </c>
      <c r="B771" t="s">
        <v>767</v>
      </c>
      <c r="C771">
        <v>95</v>
      </c>
      <c r="D771" t="s">
        <v>768</v>
      </c>
      <c r="P771" s="2" t="str">
        <f t="shared" ref="P771:P834" si="61">IF(AND($A771&lt;&gt;"",OR(ISNUMBER(FIND($O$2,$A771)),ISNUMBER(FIND($O$3,$A771)),ISNUMBER(FIND($O$6,$A771)),ISNUMBER(FIND($O$7,$A771)))),$A771,P770)</f>
        <v>Round 20</v>
      </c>
      <c r="Q771" s="2">
        <f t="shared" ref="Q771:Q834" si="62">IF(OR(LEFT($P771,3)="Rd ",LEFT($P771,5)="check",ISNUMBER(FIND("[Recent Form]",$P771))),0,1)</f>
        <v>1</v>
      </c>
      <c r="R771" s="2">
        <f t="shared" ref="R771:R834" si="63">IF(OR($B771="",LEFT($B771,7)="Rnd Att"),0,IF(OR(ISNUMBER(FIND("Round ",$P771)),ISNUMBER(FIND("Final",$P771))),1,0))</f>
        <v>1</v>
      </c>
      <c r="S771" s="2" t="str">
        <f t="shared" si="60"/>
        <v>away</v>
      </c>
      <c r="T771" s="2" t="str">
        <f t="shared" ref="T771:T834" si="64">IF(ISNUMBER(FIND("Season Scores and Results",$A771)),LEFT($A771,4),T770)</f>
        <v>2017</v>
      </c>
    </row>
    <row r="772" spans="1:20">
      <c r="A772" t="s">
        <v>16</v>
      </c>
      <c r="B772" t="s">
        <v>769</v>
      </c>
      <c r="C772">
        <v>93</v>
      </c>
      <c r="D772" t="s">
        <v>770</v>
      </c>
      <c r="P772" s="2" t="str">
        <f t="shared" si="61"/>
        <v>Round 20</v>
      </c>
      <c r="Q772" s="2">
        <f t="shared" si="62"/>
        <v>1</v>
      </c>
      <c r="R772" s="2">
        <f t="shared" si="63"/>
        <v>1</v>
      </c>
      <c r="S772" s="2" t="str">
        <f t="shared" si="60"/>
        <v>home</v>
      </c>
      <c r="T772" s="2" t="str">
        <f t="shared" si="64"/>
        <v>2017</v>
      </c>
    </row>
    <row r="773" spans="1:20">
      <c r="A773" t="s">
        <v>40</v>
      </c>
      <c r="B773" t="s">
        <v>771</v>
      </c>
      <c r="C773">
        <v>64</v>
      </c>
      <c r="D773" t="s">
        <v>772</v>
      </c>
      <c r="P773" s="2" t="str">
        <f t="shared" si="61"/>
        <v>Round 20</v>
      </c>
      <c r="Q773" s="2">
        <f t="shared" si="62"/>
        <v>1</v>
      </c>
      <c r="R773" s="2">
        <f t="shared" si="63"/>
        <v>1</v>
      </c>
      <c r="S773" s="2" t="str">
        <f t="shared" si="60"/>
        <v>away</v>
      </c>
      <c r="T773" s="2" t="str">
        <f t="shared" si="64"/>
        <v>2017</v>
      </c>
    </row>
    <row r="774" spans="1:20">
      <c r="A774" t="s">
        <v>55</v>
      </c>
      <c r="B774" t="s">
        <v>773</v>
      </c>
      <c r="C774">
        <v>130</v>
      </c>
      <c r="D774" t="s">
        <v>774</v>
      </c>
      <c r="P774" s="2" t="str">
        <f t="shared" si="61"/>
        <v>Round 20</v>
      </c>
      <c r="Q774" s="2">
        <f t="shared" si="62"/>
        <v>1</v>
      </c>
      <c r="R774" s="2">
        <f t="shared" si="63"/>
        <v>1</v>
      </c>
      <c r="S774" s="2" t="str">
        <f t="shared" si="60"/>
        <v>home</v>
      </c>
      <c r="T774" s="2" t="str">
        <f t="shared" si="64"/>
        <v>2017</v>
      </c>
    </row>
    <row r="775" spans="1:20">
      <c r="A775" t="s">
        <v>34</v>
      </c>
      <c r="B775" t="s">
        <v>775</v>
      </c>
      <c r="C775">
        <v>46</v>
      </c>
      <c r="D775" t="s">
        <v>776</v>
      </c>
      <c r="P775" s="2" t="str">
        <f t="shared" si="61"/>
        <v>Round 20</v>
      </c>
      <c r="Q775" s="2">
        <f t="shared" si="62"/>
        <v>1</v>
      </c>
      <c r="R775" s="2">
        <f t="shared" si="63"/>
        <v>1</v>
      </c>
      <c r="S775" s="2" t="str">
        <f t="shared" si="60"/>
        <v>away</v>
      </c>
      <c r="T775" s="2" t="str">
        <f t="shared" si="64"/>
        <v>2017</v>
      </c>
    </row>
    <row r="776" spans="1:20" hidden="1">
      <c r="A776" t="s">
        <v>777</v>
      </c>
      <c r="P776" s="2" t="str">
        <f t="shared" si="61"/>
        <v>Rd 20 Ladder</v>
      </c>
      <c r="Q776" s="2">
        <f t="shared" si="62"/>
        <v>0</v>
      </c>
      <c r="R776" s="2">
        <f t="shared" si="63"/>
        <v>0</v>
      </c>
      <c r="S776" s="2">
        <f t="shared" si="60"/>
        <v>0</v>
      </c>
      <c r="T776" s="2" t="str">
        <f t="shared" si="64"/>
        <v>2017</v>
      </c>
    </row>
    <row r="777" spans="1:20" hidden="1">
      <c r="A777" t="s">
        <v>68</v>
      </c>
      <c r="B777">
        <v>19</v>
      </c>
      <c r="C777">
        <v>58</v>
      </c>
      <c r="D777">
        <v>141.5</v>
      </c>
      <c r="P777" s="2" t="str">
        <f t="shared" si="61"/>
        <v>Rd 20 Ladder</v>
      </c>
      <c r="Q777" s="2">
        <f t="shared" si="62"/>
        <v>0</v>
      </c>
      <c r="R777" s="2">
        <f t="shared" si="63"/>
        <v>0</v>
      </c>
      <c r="S777" s="2">
        <f t="shared" si="60"/>
        <v>0</v>
      </c>
      <c r="T777" s="2" t="str">
        <f t="shared" si="64"/>
        <v>2017</v>
      </c>
    </row>
    <row r="778" spans="1:20" hidden="1">
      <c r="A778" t="s">
        <v>85</v>
      </c>
      <c r="B778">
        <v>19</v>
      </c>
      <c r="C778">
        <v>52</v>
      </c>
      <c r="D778">
        <v>115.3</v>
      </c>
      <c r="P778" s="2" t="str">
        <f t="shared" si="61"/>
        <v>Rd 20 Ladder</v>
      </c>
      <c r="Q778" s="2">
        <f t="shared" si="62"/>
        <v>0</v>
      </c>
      <c r="R778" s="2">
        <f t="shared" si="63"/>
        <v>0</v>
      </c>
      <c r="S778" s="2">
        <f t="shared" si="60"/>
        <v>0</v>
      </c>
      <c r="T778" s="2" t="str">
        <f t="shared" si="64"/>
        <v>2017</v>
      </c>
    </row>
    <row r="779" spans="1:20" hidden="1">
      <c r="A779" t="s">
        <v>70</v>
      </c>
      <c r="B779">
        <v>19</v>
      </c>
      <c r="C779">
        <v>52</v>
      </c>
      <c r="D779">
        <v>112</v>
      </c>
      <c r="P779" s="2" t="str">
        <f t="shared" si="61"/>
        <v>Rd 20 Ladder</v>
      </c>
      <c r="Q779" s="2">
        <f t="shared" si="62"/>
        <v>0</v>
      </c>
      <c r="R779" s="2">
        <f t="shared" si="63"/>
        <v>0</v>
      </c>
      <c r="S779" s="2">
        <f t="shared" si="60"/>
        <v>0</v>
      </c>
      <c r="T779" s="2" t="str">
        <f t="shared" si="64"/>
        <v>2017</v>
      </c>
    </row>
    <row r="780" spans="1:20" hidden="1">
      <c r="A780" t="s">
        <v>69</v>
      </c>
      <c r="B780">
        <v>19</v>
      </c>
      <c r="C780">
        <v>50</v>
      </c>
      <c r="D780">
        <v>115.1</v>
      </c>
      <c r="P780" s="2" t="str">
        <f t="shared" si="61"/>
        <v>Rd 20 Ladder</v>
      </c>
      <c r="Q780" s="2">
        <f t="shared" si="62"/>
        <v>0</v>
      </c>
      <c r="R780" s="2">
        <f t="shared" si="63"/>
        <v>0</v>
      </c>
      <c r="S780" s="2">
        <f t="shared" si="60"/>
        <v>0</v>
      </c>
      <c r="T780" s="2" t="str">
        <f t="shared" si="64"/>
        <v>2017</v>
      </c>
    </row>
    <row r="781" spans="1:20" hidden="1">
      <c r="A781" t="s">
        <v>72</v>
      </c>
      <c r="B781">
        <v>19</v>
      </c>
      <c r="C781">
        <v>44</v>
      </c>
      <c r="D781">
        <v>122.5</v>
      </c>
      <c r="P781" s="2" t="str">
        <f t="shared" si="61"/>
        <v>Rd 20 Ladder</v>
      </c>
      <c r="Q781" s="2">
        <f t="shared" si="62"/>
        <v>0</v>
      </c>
      <c r="R781" s="2">
        <f t="shared" si="63"/>
        <v>0</v>
      </c>
      <c r="S781" s="2">
        <f t="shared" si="60"/>
        <v>0</v>
      </c>
      <c r="T781" s="2" t="str">
        <f t="shared" si="64"/>
        <v>2017</v>
      </c>
    </row>
    <row r="782" spans="1:20" hidden="1">
      <c r="A782" t="s">
        <v>81</v>
      </c>
      <c r="B782">
        <v>19</v>
      </c>
      <c r="C782">
        <v>44</v>
      </c>
      <c r="D782">
        <v>117.2</v>
      </c>
      <c r="P782" s="2" t="str">
        <f t="shared" si="61"/>
        <v>Rd 20 Ladder</v>
      </c>
      <c r="Q782" s="2">
        <f t="shared" si="62"/>
        <v>0</v>
      </c>
      <c r="R782" s="2">
        <f t="shared" si="63"/>
        <v>0</v>
      </c>
      <c r="S782" s="2">
        <f t="shared" si="60"/>
        <v>0</v>
      </c>
      <c r="T782" s="2" t="str">
        <f t="shared" si="64"/>
        <v>2017</v>
      </c>
    </row>
    <row r="783" spans="1:20" hidden="1">
      <c r="A783" t="s">
        <v>75</v>
      </c>
      <c r="B783">
        <v>19</v>
      </c>
      <c r="C783">
        <v>44</v>
      </c>
      <c r="D783">
        <v>101.1</v>
      </c>
      <c r="P783" s="2" t="str">
        <f t="shared" si="61"/>
        <v>Rd 20 Ladder</v>
      </c>
      <c r="Q783" s="2">
        <f t="shared" si="62"/>
        <v>0</v>
      </c>
      <c r="R783" s="2">
        <f t="shared" si="63"/>
        <v>0</v>
      </c>
      <c r="S783" s="2">
        <f t="shared" si="60"/>
        <v>0</v>
      </c>
      <c r="T783" s="2" t="str">
        <f t="shared" si="64"/>
        <v>2017</v>
      </c>
    </row>
    <row r="784" spans="1:20" hidden="1">
      <c r="A784" t="s">
        <v>74</v>
      </c>
      <c r="B784">
        <v>19</v>
      </c>
      <c r="C784">
        <v>40</v>
      </c>
      <c r="D784">
        <v>107.3</v>
      </c>
      <c r="P784" s="2" t="str">
        <f t="shared" si="61"/>
        <v>Rd 20 Ladder</v>
      </c>
      <c r="Q784" s="2">
        <f t="shared" si="62"/>
        <v>0</v>
      </c>
      <c r="R784" s="2">
        <f t="shared" si="63"/>
        <v>0</v>
      </c>
      <c r="S784" s="2">
        <f t="shared" si="60"/>
        <v>0</v>
      </c>
      <c r="T784" s="2" t="str">
        <f t="shared" si="64"/>
        <v>2017</v>
      </c>
    </row>
    <row r="785" spans="1:20" hidden="1">
      <c r="A785" t="s">
        <v>71</v>
      </c>
      <c r="B785">
        <v>19</v>
      </c>
      <c r="C785">
        <v>40</v>
      </c>
      <c r="D785">
        <v>105</v>
      </c>
      <c r="P785" s="2" t="str">
        <f t="shared" si="61"/>
        <v>Rd 20 Ladder</v>
      </c>
      <c r="Q785" s="2">
        <f t="shared" si="62"/>
        <v>0</v>
      </c>
      <c r="R785" s="2">
        <f t="shared" si="63"/>
        <v>0</v>
      </c>
      <c r="S785" s="2">
        <f t="shared" si="60"/>
        <v>0</v>
      </c>
      <c r="T785" s="2" t="str">
        <f t="shared" si="64"/>
        <v>2017</v>
      </c>
    </row>
    <row r="786" spans="1:20" hidden="1">
      <c r="A786" t="s">
        <v>73</v>
      </c>
      <c r="B786">
        <v>19</v>
      </c>
      <c r="C786">
        <v>40</v>
      </c>
      <c r="D786">
        <v>104.8</v>
      </c>
      <c r="P786" s="2" t="str">
        <f t="shared" si="61"/>
        <v>Rd 20 Ladder</v>
      </c>
      <c r="Q786" s="2">
        <f t="shared" si="62"/>
        <v>0</v>
      </c>
      <c r="R786" s="2">
        <f t="shared" si="63"/>
        <v>0</v>
      </c>
      <c r="S786" s="2">
        <f t="shared" ref="S786:S849" si="65">IF(ISNUMBER(FIND("Bye",$B786)),0,IF($P786="Grand Final","n/a",IF(AND(Q786=1,R786=1),IF(ISNUMBER(FIND("Att: ",$D786)),"home","away"),0)))</f>
        <v>0</v>
      </c>
      <c r="T786" s="2" t="str">
        <f t="shared" si="64"/>
        <v>2017</v>
      </c>
    </row>
    <row r="787" spans="1:20" hidden="1">
      <c r="A787" t="s">
        <v>80</v>
      </c>
      <c r="B787">
        <v>19</v>
      </c>
      <c r="C787">
        <v>40</v>
      </c>
      <c r="D787">
        <v>97.3</v>
      </c>
      <c r="P787" s="2" t="str">
        <f t="shared" si="61"/>
        <v>Rd 20 Ladder</v>
      </c>
      <c r="Q787" s="2">
        <f t="shared" si="62"/>
        <v>0</v>
      </c>
      <c r="R787" s="2">
        <f t="shared" si="63"/>
        <v>0</v>
      </c>
      <c r="S787" s="2">
        <f t="shared" si="65"/>
        <v>0</v>
      </c>
      <c r="T787" s="2" t="str">
        <f t="shared" si="64"/>
        <v>2017</v>
      </c>
    </row>
    <row r="788" spans="1:20" hidden="1">
      <c r="A788" t="s">
        <v>78</v>
      </c>
      <c r="B788">
        <v>19</v>
      </c>
      <c r="C788">
        <v>34</v>
      </c>
      <c r="D788">
        <v>100.2</v>
      </c>
      <c r="P788" s="2" t="str">
        <f t="shared" si="61"/>
        <v>Rd 20 Ladder</v>
      </c>
      <c r="Q788" s="2">
        <f t="shared" si="62"/>
        <v>0</v>
      </c>
      <c r="R788" s="2">
        <f t="shared" si="63"/>
        <v>0</v>
      </c>
      <c r="S788" s="2">
        <f t="shared" si="65"/>
        <v>0</v>
      </c>
      <c r="T788" s="2" t="str">
        <f t="shared" si="64"/>
        <v>2017</v>
      </c>
    </row>
    <row r="789" spans="1:20" hidden="1">
      <c r="A789" t="s">
        <v>79</v>
      </c>
      <c r="B789">
        <v>19</v>
      </c>
      <c r="C789">
        <v>34</v>
      </c>
      <c r="D789">
        <v>87.8</v>
      </c>
      <c r="P789" s="2" t="str">
        <f t="shared" si="61"/>
        <v>Rd 20 Ladder</v>
      </c>
      <c r="Q789" s="2">
        <f t="shared" si="62"/>
        <v>0</v>
      </c>
      <c r="R789" s="2">
        <f t="shared" si="63"/>
        <v>0</v>
      </c>
      <c r="S789" s="2">
        <f t="shared" si="65"/>
        <v>0</v>
      </c>
      <c r="T789" s="2" t="str">
        <f t="shared" si="64"/>
        <v>2017</v>
      </c>
    </row>
    <row r="790" spans="1:20" hidden="1">
      <c r="A790" t="s">
        <v>84</v>
      </c>
      <c r="B790">
        <v>19</v>
      </c>
      <c r="C790">
        <v>32</v>
      </c>
      <c r="D790">
        <v>81.2</v>
      </c>
      <c r="P790" s="2" t="str">
        <f t="shared" si="61"/>
        <v>Rd 20 Ladder</v>
      </c>
      <c r="Q790" s="2">
        <f t="shared" si="62"/>
        <v>0</v>
      </c>
      <c r="R790" s="2">
        <f t="shared" si="63"/>
        <v>0</v>
      </c>
      <c r="S790" s="2">
        <f t="shared" si="65"/>
        <v>0</v>
      </c>
      <c r="T790" s="2" t="str">
        <f t="shared" si="64"/>
        <v>2017</v>
      </c>
    </row>
    <row r="791" spans="1:20" hidden="1">
      <c r="A791" t="s">
        <v>77</v>
      </c>
      <c r="B791">
        <v>19</v>
      </c>
      <c r="C791">
        <v>24</v>
      </c>
      <c r="D791">
        <v>82</v>
      </c>
      <c r="P791" s="2" t="str">
        <f t="shared" si="61"/>
        <v>Rd 20 Ladder</v>
      </c>
      <c r="Q791" s="2">
        <f t="shared" si="62"/>
        <v>0</v>
      </c>
      <c r="R791" s="2">
        <f t="shared" si="63"/>
        <v>0</v>
      </c>
      <c r="S791" s="2">
        <f t="shared" si="65"/>
        <v>0</v>
      </c>
      <c r="T791" s="2" t="str">
        <f t="shared" si="64"/>
        <v>2017</v>
      </c>
    </row>
    <row r="792" spans="1:20" hidden="1">
      <c r="A792" t="s">
        <v>82</v>
      </c>
      <c r="B792">
        <v>19</v>
      </c>
      <c r="C792">
        <v>20</v>
      </c>
      <c r="D792">
        <v>86.8</v>
      </c>
      <c r="P792" s="2" t="str">
        <f t="shared" si="61"/>
        <v>Rd 20 Ladder</v>
      </c>
      <c r="Q792" s="2">
        <f t="shared" si="62"/>
        <v>0</v>
      </c>
      <c r="R792" s="2">
        <f t="shared" si="63"/>
        <v>0</v>
      </c>
      <c r="S792" s="2">
        <f t="shared" si="65"/>
        <v>0</v>
      </c>
      <c r="T792" s="2" t="str">
        <f t="shared" si="64"/>
        <v>2017</v>
      </c>
    </row>
    <row r="793" spans="1:20" hidden="1">
      <c r="A793" t="s">
        <v>83</v>
      </c>
      <c r="B793">
        <v>19</v>
      </c>
      <c r="C793">
        <v>20</v>
      </c>
      <c r="D793">
        <v>79.599999999999994</v>
      </c>
      <c r="P793" s="2" t="str">
        <f t="shared" si="61"/>
        <v>Rd 20 Ladder</v>
      </c>
      <c r="Q793" s="2">
        <f t="shared" si="62"/>
        <v>0</v>
      </c>
      <c r="R793" s="2">
        <f t="shared" si="63"/>
        <v>0</v>
      </c>
      <c r="S793" s="2">
        <f t="shared" si="65"/>
        <v>0</v>
      </c>
      <c r="T793" s="2" t="str">
        <f t="shared" si="64"/>
        <v>2017</v>
      </c>
    </row>
    <row r="794" spans="1:20" hidden="1">
      <c r="A794" t="s">
        <v>76</v>
      </c>
      <c r="B794">
        <v>19</v>
      </c>
      <c r="C794">
        <v>16</v>
      </c>
      <c r="D794">
        <v>70.900000000000006</v>
      </c>
      <c r="P794" s="2" t="str">
        <f t="shared" si="61"/>
        <v>Rd 20 Ladder</v>
      </c>
      <c r="Q794" s="2">
        <f t="shared" si="62"/>
        <v>0</v>
      </c>
      <c r="R794" s="2">
        <f t="shared" si="63"/>
        <v>0</v>
      </c>
      <c r="S794" s="2">
        <f t="shared" si="65"/>
        <v>0</v>
      </c>
      <c r="T794" s="2" t="str">
        <f t="shared" si="64"/>
        <v>2017</v>
      </c>
    </row>
    <row r="795" spans="1:20" hidden="1">
      <c r="A795" t="s">
        <v>86</v>
      </c>
      <c r="P795" s="2" t="str">
        <f t="shared" si="61"/>
        <v>Rd 20 Ladder</v>
      </c>
      <c r="Q795" s="2">
        <f t="shared" si="62"/>
        <v>0</v>
      </c>
      <c r="R795" s="2">
        <f t="shared" si="63"/>
        <v>0</v>
      </c>
      <c r="S795" s="2">
        <f t="shared" si="65"/>
        <v>0</v>
      </c>
      <c r="T795" s="2" t="str">
        <f t="shared" si="64"/>
        <v>2017</v>
      </c>
    </row>
    <row r="796" spans="1:20" hidden="1">
      <c r="A796" t="s">
        <v>778</v>
      </c>
      <c r="B796" t="s">
        <v>779</v>
      </c>
      <c r="P796" s="2" t="str">
        <f t="shared" si="61"/>
        <v>Round 21</v>
      </c>
      <c r="Q796" s="2">
        <f t="shared" si="62"/>
        <v>1</v>
      </c>
      <c r="R796" s="2">
        <f t="shared" si="63"/>
        <v>0</v>
      </c>
      <c r="S796" s="2">
        <f t="shared" si="65"/>
        <v>0</v>
      </c>
      <c r="T796" s="2" t="str">
        <f t="shared" si="64"/>
        <v>2017</v>
      </c>
    </row>
    <row r="797" spans="1:20">
      <c r="A797" t="s">
        <v>22</v>
      </c>
      <c r="B797" t="s">
        <v>780</v>
      </c>
      <c r="C797">
        <v>57</v>
      </c>
      <c r="D797" t="s">
        <v>781</v>
      </c>
      <c r="P797" s="2" t="str">
        <f t="shared" si="61"/>
        <v>Round 21</v>
      </c>
      <c r="Q797" s="2">
        <f t="shared" si="62"/>
        <v>1</v>
      </c>
      <c r="R797" s="2">
        <f t="shared" si="63"/>
        <v>1</v>
      </c>
      <c r="S797" s="2" t="str">
        <f t="shared" si="65"/>
        <v>home</v>
      </c>
      <c r="T797" s="2" t="str">
        <f t="shared" si="64"/>
        <v>2017</v>
      </c>
    </row>
    <row r="798" spans="1:20">
      <c r="A798" t="s">
        <v>58</v>
      </c>
      <c r="B798" t="s">
        <v>782</v>
      </c>
      <c r="C798">
        <v>105</v>
      </c>
      <c r="D798" t="s">
        <v>783</v>
      </c>
      <c r="P798" s="2" t="str">
        <f t="shared" si="61"/>
        <v>Round 21</v>
      </c>
      <c r="Q798" s="2">
        <f t="shared" si="62"/>
        <v>1</v>
      </c>
      <c r="R798" s="2">
        <f t="shared" si="63"/>
        <v>1</v>
      </c>
      <c r="S798" s="2" t="str">
        <f t="shared" si="65"/>
        <v>away</v>
      </c>
      <c r="T798" s="2" t="str">
        <f t="shared" si="64"/>
        <v>2017</v>
      </c>
    </row>
    <row r="799" spans="1:20">
      <c r="A799" t="s">
        <v>31</v>
      </c>
      <c r="B799" t="s">
        <v>784</v>
      </c>
      <c r="C799">
        <v>143</v>
      </c>
      <c r="D799" t="s">
        <v>785</v>
      </c>
      <c r="P799" s="2" t="str">
        <f t="shared" si="61"/>
        <v>Round 21</v>
      </c>
      <c r="Q799" s="2">
        <f t="shared" si="62"/>
        <v>1</v>
      </c>
      <c r="R799" s="2">
        <f t="shared" si="63"/>
        <v>1</v>
      </c>
      <c r="S799" s="2" t="str">
        <f t="shared" si="65"/>
        <v>home</v>
      </c>
      <c r="T799" s="2" t="str">
        <f t="shared" si="64"/>
        <v>2017</v>
      </c>
    </row>
    <row r="800" spans="1:20">
      <c r="A800" t="s">
        <v>61</v>
      </c>
      <c r="B800" t="s">
        <v>786</v>
      </c>
      <c r="C800">
        <v>39</v>
      </c>
      <c r="D800" t="s">
        <v>787</v>
      </c>
      <c r="P800" s="2" t="str">
        <f t="shared" si="61"/>
        <v>Round 21</v>
      </c>
      <c r="Q800" s="2">
        <f t="shared" si="62"/>
        <v>1</v>
      </c>
      <c r="R800" s="2">
        <f t="shared" si="63"/>
        <v>1</v>
      </c>
      <c r="S800" s="2" t="str">
        <f t="shared" si="65"/>
        <v>away</v>
      </c>
      <c r="T800" s="2" t="str">
        <f t="shared" si="64"/>
        <v>2017</v>
      </c>
    </row>
    <row r="801" spans="1:20">
      <c r="A801" t="s">
        <v>64</v>
      </c>
      <c r="B801" t="s">
        <v>788</v>
      </c>
      <c r="C801">
        <v>80</v>
      </c>
      <c r="D801" t="s">
        <v>789</v>
      </c>
      <c r="P801" s="2" t="str">
        <f t="shared" si="61"/>
        <v>Round 21</v>
      </c>
      <c r="Q801" s="2">
        <f t="shared" si="62"/>
        <v>1</v>
      </c>
      <c r="R801" s="2">
        <f t="shared" si="63"/>
        <v>1</v>
      </c>
      <c r="S801" s="2" t="str">
        <f t="shared" si="65"/>
        <v>home</v>
      </c>
      <c r="T801" s="2" t="str">
        <f t="shared" si="64"/>
        <v>2017</v>
      </c>
    </row>
    <row r="802" spans="1:20">
      <c r="A802" t="s">
        <v>16</v>
      </c>
      <c r="B802" t="s">
        <v>790</v>
      </c>
      <c r="C802">
        <v>66</v>
      </c>
      <c r="D802" t="s">
        <v>791</v>
      </c>
      <c r="P802" s="2" t="str">
        <f t="shared" si="61"/>
        <v>Round 21</v>
      </c>
      <c r="Q802" s="2">
        <f t="shared" si="62"/>
        <v>1</v>
      </c>
      <c r="R802" s="2">
        <f t="shared" si="63"/>
        <v>1</v>
      </c>
      <c r="S802" s="2" t="str">
        <f t="shared" si="65"/>
        <v>away</v>
      </c>
      <c r="T802" s="2" t="str">
        <f t="shared" si="64"/>
        <v>2017</v>
      </c>
    </row>
    <row r="803" spans="1:20">
      <c r="A803" t="s">
        <v>46</v>
      </c>
      <c r="B803" t="s">
        <v>792</v>
      </c>
      <c r="C803">
        <v>142</v>
      </c>
      <c r="D803" t="s">
        <v>793</v>
      </c>
      <c r="P803" s="2" t="str">
        <f t="shared" si="61"/>
        <v>Round 21</v>
      </c>
      <c r="Q803" s="2">
        <f t="shared" si="62"/>
        <v>1</v>
      </c>
      <c r="R803" s="2">
        <f t="shared" si="63"/>
        <v>1</v>
      </c>
      <c r="S803" s="2" t="str">
        <f t="shared" si="65"/>
        <v>home</v>
      </c>
      <c r="T803" s="2" t="str">
        <f t="shared" si="64"/>
        <v>2017</v>
      </c>
    </row>
    <row r="804" spans="1:20">
      <c r="A804" t="s">
        <v>43</v>
      </c>
      <c r="B804" t="s">
        <v>794</v>
      </c>
      <c r="C804">
        <v>84</v>
      </c>
      <c r="D804" t="s">
        <v>795</v>
      </c>
      <c r="P804" s="2" t="str">
        <f t="shared" si="61"/>
        <v>Round 21</v>
      </c>
      <c r="Q804" s="2">
        <f t="shared" si="62"/>
        <v>1</v>
      </c>
      <c r="R804" s="2">
        <f t="shared" si="63"/>
        <v>1</v>
      </c>
      <c r="S804" s="2" t="str">
        <f t="shared" si="65"/>
        <v>away</v>
      </c>
      <c r="T804" s="2" t="str">
        <f t="shared" si="64"/>
        <v>2017</v>
      </c>
    </row>
    <row r="805" spans="1:20">
      <c r="A805" t="s">
        <v>37</v>
      </c>
      <c r="B805" t="s">
        <v>796</v>
      </c>
      <c r="C805">
        <v>80</v>
      </c>
      <c r="D805" t="s">
        <v>797</v>
      </c>
      <c r="P805" s="2" t="str">
        <f t="shared" si="61"/>
        <v>Round 21</v>
      </c>
      <c r="Q805" s="2">
        <f t="shared" si="62"/>
        <v>1</v>
      </c>
      <c r="R805" s="2">
        <f t="shared" si="63"/>
        <v>1</v>
      </c>
      <c r="S805" s="2" t="str">
        <f t="shared" si="65"/>
        <v>home</v>
      </c>
      <c r="T805" s="2" t="str">
        <f t="shared" si="64"/>
        <v>2017</v>
      </c>
    </row>
    <row r="806" spans="1:20">
      <c r="A806" t="s">
        <v>55</v>
      </c>
      <c r="B806" t="s">
        <v>798</v>
      </c>
      <c r="C806">
        <v>123</v>
      </c>
      <c r="D806" t="s">
        <v>799</v>
      </c>
      <c r="P806" s="2" t="str">
        <f t="shared" si="61"/>
        <v>Round 21</v>
      </c>
      <c r="Q806" s="2">
        <f t="shared" si="62"/>
        <v>1</v>
      </c>
      <c r="R806" s="2">
        <f t="shared" si="63"/>
        <v>1</v>
      </c>
      <c r="S806" s="2" t="str">
        <f t="shared" si="65"/>
        <v>away</v>
      </c>
      <c r="T806" s="2" t="str">
        <f t="shared" si="64"/>
        <v>2017</v>
      </c>
    </row>
    <row r="807" spans="1:20">
      <c r="A807" t="s">
        <v>52</v>
      </c>
      <c r="B807" t="s">
        <v>800</v>
      </c>
      <c r="C807">
        <v>100</v>
      </c>
      <c r="D807" t="s">
        <v>801</v>
      </c>
      <c r="P807" s="2" t="str">
        <f t="shared" si="61"/>
        <v>Round 21</v>
      </c>
      <c r="Q807" s="2">
        <f t="shared" si="62"/>
        <v>1</v>
      </c>
      <c r="R807" s="2">
        <f t="shared" si="63"/>
        <v>1</v>
      </c>
      <c r="S807" s="2" t="str">
        <f t="shared" si="65"/>
        <v>home</v>
      </c>
      <c r="T807" s="2" t="str">
        <f t="shared" si="64"/>
        <v>2017</v>
      </c>
    </row>
    <row r="808" spans="1:20">
      <c r="A808" t="s">
        <v>13</v>
      </c>
      <c r="B808" t="s">
        <v>802</v>
      </c>
      <c r="C808">
        <v>83</v>
      </c>
      <c r="D808" t="s">
        <v>803</v>
      </c>
      <c r="P808" s="2" t="str">
        <f t="shared" si="61"/>
        <v>Round 21</v>
      </c>
      <c r="Q808" s="2">
        <f t="shared" si="62"/>
        <v>1</v>
      </c>
      <c r="R808" s="2">
        <f t="shared" si="63"/>
        <v>1</v>
      </c>
      <c r="S808" s="2" t="str">
        <f t="shared" si="65"/>
        <v>away</v>
      </c>
      <c r="T808" s="2" t="str">
        <f t="shared" si="64"/>
        <v>2017</v>
      </c>
    </row>
    <row r="809" spans="1:20">
      <c r="A809" t="s">
        <v>28</v>
      </c>
      <c r="B809" t="s">
        <v>804</v>
      </c>
      <c r="C809">
        <v>96</v>
      </c>
      <c r="D809" t="s">
        <v>805</v>
      </c>
      <c r="P809" s="2" t="str">
        <f t="shared" si="61"/>
        <v>Round 21</v>
      </c>
      <c r="Q809" s="2">
        <f t="shared" si="62"/>
        <v>1</v>
      </c>
      <c r="R809" s="2">
        <f t="shared" si="63"/>
        <v>1</v>
      </c>
      <c r="S809" s="2" t="str">
        <f t="shared" si="65"/>
        <v>home</v>
      </c>
      <c r="T809" s="2" t="str">
        <f t="shared" si="64"/>
        <v>2017</v>
      </c>
    </row>
    <row r="810" spans="1:20">
      <c r="A810" t="s">
        <v>25</v>
      </c>
      <c r="B810" t="s">
        <v>806</v>
      </c>
      <c r="C810">
        <v>72</v>
      </c>
      <c r="D810" t="s">
        <v>807</v>
      </c>
      <c r="P810" s="2" t="str">
        <f t="shared" si="61"/>
        <v>Round 21</v>
      </c>
      <c r="Q810" s="2">
        <f t="shared" si="62"/>
        <v>1</v>
      </c>
      <c r="R810" s="2">
        <f t="shared" si="63"/>
        <v>1</v>
      </c>
      <c r="S810" s="2" t="str">
        <f t="shared" si="65"/>
        <v>away</v>
      </c>
      <c r="T810" s="2" t="str">
        <f t="shared" si="64"/>
        <v>2017</v>
      </c>
    </row>
    <row r="811" spans="1:20">
      <c r="A811" t="s">
        <v>40</v>
      </c>
      <c r="B811" t="s">
        <v>808</v>
      </c>
      <c r="C811">
        <v>116</v>
      </c>
      <c r="D811" t="s">
        <v>809</v>
      </c>
      <c r="P811" s="2" t="str">
        <f t="shared" si="61"/>
        <v>Round 21</v>
      </c>
      <c r="Q811" s="2">
        <f t="shared" si="62"/>
        <v>1</v>
      </c>
      <c r="R811" s="2">
        <f t="shared" si="63"/>
        <v>1</v>
      </c>
      <c r="S811" s="2" t="str">
        <f t="shared" si="65"/>
        <v>home</v>
      </c>
      <c r="T811" s="2" t="str">
        <f t="shared" si="64"/>
        <v>2017</v>
      </c>
    </row>
    <row r="812" spans="1:20">
      <c r="A812" t="s">
        <v>49</v>
      </c>
      <c r="B812" t="s">
        <v>810</v>
      </c>
      <c r="C812">
        <v>89</v>
      </c>
      <c r="D812" t="s">
        <v>811</v>
      </c>
      <c r="P812" s="2" t="str">
        <f t="shared" si="61"/>
        <v>Round 21</v>
      </c>
      <c r="Q812" s="2">
        <f t="shared" si="62"/>
        <v>1</v>
      </c>
      <c r="R812" s="2">
        <f t="shared" si="63"/>
        <v>1</v>
      </c>
      <c r="S812" s="2" t="str">
        <f t="shared" si="65"/>
        <v>away</v>
      </c>
      <c r="T812" s="2" t="str">
        <f t="shared" si="64"/>
        <v>2017</v>
      </c>
    </row>
    <row r="813" spans="1:20">
      <c r="A813" t="s">
        <v>34</v>
      </c>
      <c r="B813" t="s">
        <v>812</v>
      </c>
      <c r="C813">
        <v>98</v>
      </c>
      <c r="D813" t="s">
        <v>813</v>
      </c>
      <c r="P813" s="2" t="str">
        <f t="shared" si="61"/>
        <v>Round 21</v>
      </c>
      <c r="Q813" s="2">
        <f t="shared" si="62"/>
        <v>1</v>
      </c>
      <c r="R813" s="2">
        <f t="shared" si="63"/>
        <v>1</v>
      </c>
      <c r="S813" s="2" t="str">
        <f t="shared" si="65"/>
        <v>home</v>
      </c>
      <c r="T813" s="2" t="str">
        <f t="shared" si="64"/>
        <v>2017</v>
      </c>
    </row>
    <row r="814" spans="1:20">
      <c r="A814" t="s">
        <v>19</v>
      </c>
      <c r="B814" t="s">
        <v>814</v>
      </c>
      <c r="C814">
        <v>71</v>
      </c>
      <c r="D814" t="s">
        <v>815</v>
      </c>
      <c r="P814" s="2" t="str">
        <f t="shared" si="61"/>
        <v>Round 21</v>
      </c>
      <c r="Q814" s="2">
        <f t="shared" si="62"/>
        <v>1</v>
      </c>
      <c r="R814" s="2">
        <f t="shared" si="63"/>
        <v>1</v>
      </c>
      <c r="S814" s="2" t="str">
        <f t="shared" si="65"/>
        <v>away</v>
      </c>
      <c r="T814" s="2" t="str">
        <f t="shared" si="64"/>
        <v>2017</v>
      </c>
    </row>
    <row r="815" spans="1:20" hidden="1">
      <c r="A815" t="s">
        <v>816</v>
      </c>
      <c r="P815" s="2" t="str">
        <f t="shared" si="61"/>
        <v>Rd 21 Ladder</v>
      </c>
      <c r="Q815" s="2">
        <f t="shared" si="62"/>
        <v>0</v>
      </c>
      <c r="R815" s="2">
        <f t="shared" si="63"/>
        <v>0</v>
      </c>
      <c r="S815" s="2">
        <f t="shared" si="65"/>
        <v>0</v>
      </c>
      <c r="T815" s="2" t="str">
        <f t="shared" si="64"/>
        <v>2017</v>
      </c>
    </row>
    <row r="816" spans="1:20" hidden="1">
      <c r="A816" t="s">
        <v>68</v>
      </c>
      <c r="B816">
        <v>20</v>
      </c>
      <c r="C816">
        <v>62</v>
      </c>
      <c r="D816">
        <v>142.1</v>
      </c>
      <c r="P816" s="2" t="str">
        <f t="shared" si="61"/>
        <v>Rd 21 Ladder</v>
      </c>
      <c r="Q816" s="2">
        <f t="shared" si="62"/>
        <v>0</v>
      </c>
      <c r="R816" s="2">
        <f t="shared" si="63"/>
        <v>0</v>
      </c>
      <c r="S816" s="2">
        <f t="shared" si="65"/>
        <v>0</v>
      </c>
      <c r="T816" s="2" t="str">
        <f t="shared" si="64"/>
        <v>2017</v>
      </c>
    </row>
    <row r="817" spans="1:20" hidden="1">
      <c r="A817" t="s">
        <v>85</v>
      </c>
      <c r="B817">
        <v>20</v>
      </c>
      <c r="C817">
        <v>56</v>
      </c>
      <c r="D817">
        <v>117.7</v>
      </c>
      <c r="P817" s="2" t="str">
        <f t="shared" si="61"/>
        <v>Rd 21 Ladder</v>
      </c>
      <c r="Q817" s="2">
        <f t="shared" si="62"/>
        <v>0</v>
      </c>
      <c r="R817" s="2">
        <f t="shared" si="63"/>
        <v>0</v>
      </c>
      <c r="S817" s="2">
        <f t="shared" si="65"/>
        <v>0</v>
      </c>
      <c r="T817" s="2" t="str">
        <f t="shared" si="64"/>
        <v>2017</v>
      </c>
    </row>
    <row r="818" spans="1:20" hidden="1">
      <c r="A818" t="s">
        <v>69</v>
      </c>
      <c r="B818">
        <v>20</v>
      </c>
      <c r="C818">
        <v>54</v>
      </c>
      <c r="D818">
        <v>115.4</v>
      </c>
      <c r="P818" s="2" t="str">
        <f t="shared" si="61"/>
        <v>Rd 21 Ladder</v>
      </c>
      <c r="Q818" s="2">
        <f t="shared" si="62"/>
        <v>0</v>
      </c>
      <c r="R818" s="2">
        <f t="shared" si="63"/>
        <v>0</v>
      </c>
      <c r="S818" s="2">
        <f t="shared" si="65"/>
        <v>0</v>
      </c>
      <c r="T818" s="2" t="str">
        <f t="shared" si="64"/>
        <v>2017</v>
      </c>
    </row>
    <row r="819" spans="1:20" hidden="1">
      <c r="A819" t="s">
        <v>70</v>
      </c>
      <c r="B819">
        <v>20</v>
      </c>
      <c r="C819">
        <v>52</v>
      </c>
      <c r="D819">
        <v>110.5</v>
      </c>
      <c r="P819" s="2" t="str">
        <f t="shared" si="61"/>
        <v>Rd 21 Ladder</v>
      </c>
      <c r="Q819" s="2">
        <f t="shared" si="62"/>
        <v>0</v>
      </c>
      <c r="R819" s="2">
        <f t="shared" si="63"/>
        <v>0</v>
      </c>
      <c r="S819" s="2">
        <f t="shared" si="65"/>
        <v>0</v>
      </c>
      <c r="T819" s="2" t="str">
        <f t="shared" si="64"/>
        <v>2017</v>
      </c>
    </row>
    <row r="820" spans="1:20" hidden="1">
      <c r="A820" t="s">
        <v>81</v>
      </c>
      <c r="B820">
        <v>20</v>
      </c>
      <c r="C820">
        <v>48</v>
      </c>
      <c r="D820">
        <v>123.6</v>
      </c>
      <c r="P820" s="2" t="str">
        <f t="shared" si="61"/>
        <v>Rd 21 Ladder</v>
      </c>
      <c r="Q820" s="2">
        <f t="shared" si="62"/>
        <v>0</v>
      </c>
      <c r="R820" s="2">
        <f t="shared" si="63"/>
        <v>0</v>
      </c>
      <c r="S820" s="2">
        <f t="shared" si="65"/>
        <v>0</v>
      </c>
      <c r="T820" s="2" t="str">
        <f t="shared" si="64"/>
        <v>2017</v>
      </c>
    </row>
    <row r="821" spans="1:20" hidden="1">
      <c r="A821" t="s">
        <v>72</v>
      </c>
      <c r="B821">
        <v>20</v>
      </c>
      <c r="C821">
        <v>48</v>
      </c>
      <c r="D821">
        <v>123.2</v>
      </c>
      <c r="P821" s="2" t="str">
        <f t="shared" si="61"/>
        <v>Rd 21 Ladder</v>
      </c>
      <c r="Q821" s="2">
        <f t="shared" si="62"/>
        <v>0</v>
      </c>
      <c r="R821" s="2">
        <f t="shared" si="63"/>
        <v>0</v>
      </c>
      <c r="S821" s="2">
        <f t="shared" si="65"/>
        <v>0</v>
      </c>
      <c r="T821" s="2" t="str">
        <f t="shared" si="64"/>
        <v>2017</v>
      </c>
    </row>
    <row r="822" spans="1:20" hidden="1">
      <c r="A822" t="s">
        <v>73</v>
      </c>
      <c r="B822">
        <v>20</v>
      </c>
      <c r="C822">
        <v>44</v>
      </c>
      <c r="D822">
        <v>106</v>
      </c>
      <c r="P822" s="2" t="str">
        <f t="shared" si="61"/>
        <v>Rd 21 Ladder</v>
      </c>
      <c r="Q822" s="2">
        <f t="shared" si="62"/>
        <v>0</v>
      </c>
      <c r="R822" s="2">
        <f t="shared" si="63"/>
        <v>0</v>
      </c>
      <c r="S822" s="2">
        <f t="shared" si="65"/>
        <v>0</v>
      </c>
      <c r="T822" s="2" t="str">
        <f t="shared" si="64"/>
        <v>2017</v>
      </c>
    </row>
    <row r="823" spans="1:20" hidden="1">
      <c r="A823" t="s">
        <v>71</v>
      </c>
      <c r="B823">
        <v>20</v>
      </c>
      <c r="C823">
        <v>44</v>
      </c>
      <c r="D823">
        <v>105.7</v>
      </c>
      <c r="P823" s="2" t="str">
        <f t="shared" si="61"/>
        <v>Rd 21 Ladder</v>
      </c>
      <c r="Q823" s="2">
        <f t="shared" si="62"/>
        <v>0</v>
      </c>
      <c r="R823" s="2">
        <f t="shared" si="63"/>
        <v>0</v>
      </c>
      <c r="S823" s="2">
        <f t="shared" si="65"/>
        <v>0</v>
      </c>
      <c r="T823" s="2" t="str">
        <f t="shared" si="64"/>
        <v>2017</v>
      </c>
    </row>
    <row r="824" spans="1:20" hidden="1">
      <c r="A824" t="s">
        <v>75</v>
      </c>
      <c r="B824">
        <v>20</v>
      </c>
      <c r="C824">
        <v>44</v>
      </c>
      <c r="D824">
        <v>98.3</v>
      </c>
      <c r="P824" s="2" t="str">
        <f t="shared" si="61"/>
        <v>Rd 21 Ladder</v>
      </c>
      <c r="Q824" s="2">
        <f t="shared" si="62"/>
        <v>0</v>
      </c>
      <c r="R824" s="2">
        <f t="shared" si="63"/>
        <v>0</v>
      </c>
      <c r="S824" s="2">
        <f t="shared" si="65"/>
        <v>0</v>
      </c>
      <c r="T824" s="2" t="str">
        <f t="shared" si="64"/>
        <v>2017</v>
      </c>
    </row>
    <row r="825" spans="1:20" hidden="1">
      <c r="A825" t="s">
        <v>74</v>
      </c>
      <c r="B825">
        <v>20</v>
      </c>
      <c r="C825">
        <v>40</v>
      </c>
      <c r="D825">
        <v>104.5</v>
      </c>
      <c r="P825" s="2" t="str">
        <f t="shared" si="61"/>
        <v>Rd 21 Ladder</v>
      </c>
      <c r="Q825" s="2">
        <f t="shared" si="62"/>
        <v>0</v>
      </c>
      <c r="R825" s="2">
        <f t="shared" si="63"/>
        <v>0</v>
      </c>
      <c r="S825" s="2">
        <f t="shared" si="65"/>
        <v>0</v>
      </c>
      <c r="T825" s="2" t="str">
        <f t="shared" si="64"/>
        <v>2017</v>
      </c>
    </row>
    <row r="826" spans="1:20" hidden="1">
      <c r="A826" t="s">
        <v>80</v>
      </c>
      <c r="B826">
        <v>20</v>
      </c>
      <c r="C826">
        <v>40</v>
      </c>
      <c r="D826">
        <v>96.1</v>
      </c>
      <c r="P826" s="2" t="str">
        <f t="shared" si="61"/>
        <v>Rd 21 Ladder</v>
      </c>
      <c r="Q826" s="2">
        <f t="shared" si="62"/>
        <v>0</v>
      </c>
      <c r="R826" s="2">
        <f t="shared" si="63"/>
        <v>0</v>
      </c>
      <c r="S826" s="2">
        <f t="shared" si="65"/>
        <v>0</v>
      </c>
      <c r="T826" s="2" t="str">
        <f t="shared" si="64"/>
        <v>2017</v>
      </c>
    </row>
    <row r="827" spans="1:20" hidden="1">
      <c r="A827" t="s">
        <v>79</v>
      </c>
      <c r="B827">
        <v>20</v>
      </c>
      <c r="C827">
        <v>38</v>
      </c>
      <c r="D827">
        <v>89.8</v>
      </c>
      <c r="P827" s="2" t="str">
        <f t="shared" si="61"/>
        <v>Rd 21 Ladder</v>
      </c>
      <c r="Q827" s="2">
        <f t="shared" si="62"/>
        <v>0</v>
      </c>
      <c r="R827" s="2">
        <f t="shared" si="63"/>
        <v>0</v>
      </c>
      <c r="S827" s="2">
        <f t="shared" si="65"/>
        <v>0</v>
      </c>
      <c r="T827" s="2" t="str">
        <f t="shared" si="64"/>
        <v>2017</v>
      </c>
    </row>
    <row r="828" spans="1:20" hidden="1">
      <c r="A828" t="s">
        <v>78</v>
      </c>
      <c r="B828">
        <v>20</v>
      </c>
      <c r="C828">
        <v>34</v>
      </c>
      <c r="D828">
        <v>98.7</v>
      </c>
      <c r="P828" s="2" t="str">
        <f t="shared" si="61"/>
        <v>Rd 21 Ladder</v>
      </c>
      <c r="Q828" s="2">
        <f t="shared" si="62"/>
        <v>0</v>
      </c>
      <c r="R828" s="2">
        <f t="shared" si="63"/>
        <v>0</v>
      </c>
      <c r="S828" s="2">
        <f t="shared" si="65"/>
        <v>0</v>
      </c>
      <c r="T828" s="2" t="str">
        <f t="shared" si="64"/>
        <v>2017</v>
      </c>
    </row>
    <row r="829" spans="1:20" hidden="1">
      <c r="A829" t="s">
        <v>84</v>
      </c>
      <c r="B829">
        <v>20</v>
      </c>
      <c r="C829">
        <v>32</v>
      </c>
      <c r="D829">
        <v>77.099999999999994</v>
      </c>
      <c r="P829" s="2" t="str">
        <f t="shared" si="61"/>
        <v>Rd 21 Ladder</v>
      </c>
      <c r="Q829" s="2">
        <f t="shared" si="62"/>
        <v>0</v>
      </c>
      <c r="R829" s="2">
        <f t="shared" si="63"/>
        <v>0</v>
      </c>
      <c r="S829" s="2">
        <f t="shared" si="65"/>
        <v>0</v>
      </c>
      <c r="T829" s="2" t="str">
        <f t="shared" si="64"/>
        <v>2017</v>
      </c>
    </row>
    <row r="830" spans="1:20" hidden="1">
      <c r="A830" t="s">
        <v>77</v>
      </c>
      <c r="B830">
        <v>20</v>
      </c>
      <c r="C830">
        <v>24</v>
      </c>
      <c r="D830">
        <v>80.5</v>
      </c>
      <c r="P830" s="2" t="str">
        <f t="shared" si="61"/>
        <v>Rd 21 Ladder</v>
      </c>
      <c r="Q830" s="2">
        <f t="shared" si="62"/>
        <v>0</v>
      </c>
      <c r="R830" s="2">
        <f t="shared" si="63"/>
        <v>0</v>
      </c>
      <c r="S830" s="2">
        <f t="shared" si="65"/>
        <v>0</v>
      </c>
      <c r="T830" s="2" t="str">
        <f t="shared" si="64"/>
        <v>2017</v>
      </c>
    </row>
    <row r="831" spans="1:20" hidden="1">
      <c r="A831" t="s">
        <v>82</v>
      </c>
      <c r="B831">
        <v>20</v>
      </c>
      <c r="C831">
        <v>20</v>
      </c>
      <c r="D831">
        <v>86.2</v>
      </c>
      <c r="P831" s="2" t="str">
        <f t="shared" si="61"/>
        <v>Rd 21 Ladder</v>
      </c>
      <c r="Q831" s="2">
        <f t="shared" si="62"/>
        <v>0</v>
      </c>
      <c r="R831" s="2">
        <f t="shared" si="63"/>
        <v>0</v>
      </c>
      <c r="S831" s="2">
        <f t="shared" si="65"/>
        <v>0</v>
      </c>
      <c r="T831" s="2" t="str">
        <f t="shared" si="64"/>
        <v>2017</v>
      </c>
    </row>
    <row r="832" spans="1:20" hidden="1">
      <c r="A832" t="s">
        <v>83</v>
      </c>
      <c r="B832">
        <v>20</v>
      </c>
      <c r="C832">
        <v>20</v>
      </c>
      <c r="D832">
        <v>79.8</v>
      </c>
      <c r="P832" s="2" t="str">
        <f t="shared" si="61"/>
        <v>Rd 21 Ladder</v>
      </c>
      <c r="Q832" s="2">
        <f t="shared" si="62"/>
        <v>0</v>
      </c>
      <c r="R832" s="2">
        <f t="shared" si="63"/>
        <v>0</v>
      </c>
      <c r="S832" s="2">
        <f t="shared" si="65"/>
        <v>0</v>
      </c>
      <c r="T832" s="2" t="str">
        <f t="shared" si="64"/>
        <v>2017</v>
      </c>
    </row>
    <row r="833" spans="1:20" hidden="1">
      <c r="A833" t="s">
        <v>76</v>
      </c>
      <c r="B833">
        <v>20</v>
      </c>
      <c r="C833">
        <v>20</v>
      </c>
      <c r="D833">
        <v>74.5</v>
      </c>
      <c r="P833" s="2" t="str">
        <f t="shared" si="61"/>
        <v>Rd 21 Ladder</v>
      </c>
      <c r="Q833" s="2">
        <f t="shared" si="62"/>
        <v>0</v>
      </c>
      <c r="R833" s="2">
        <f t="shared" si="63"/>
        <v>0</v>
      </c>
      <c r="S833" s="2">
        <f t="shared" si="65"/>
        <v>0</v>
      </c>
      <c r="T833" s="2" t="str">
        <f t="shared" si="64"/>
        <v>2017</v>
      </c>
    </row>
    <row r="834" spans="1:20" hidden="1">
      <c r="A834" t="s">
        <v>86</v>
      </c>
      <c r="P834" s="2" t="str">
        <f t="shared" si="61"/>
        <v>Rd 21 Ladder</v>
      </c>
      <c r="Q834" s="2">
        <f t="shared" si="62"/>
        <v>0</v>
      </c>
      <c r="R834" s="2">
        <f t="shared" si="63"/>
        <v>0</v>
      </c>
      <c r="S834" s="2">
        <f t="shared" si="65"/>
        <v>0</v>
      </c>
      <c r="T834" s="2" t="str">
        <f t="shared" si="64"/>
        <v>2017</v>
      </c>
    </row>
    <row r="835" spans="1:20" hidden="1">
      <c r="A835" t="s">
        <v>817</v>
      </c>
      <c r="B835" t="s">
        <v>818</v>
      </c>
      <c r="P835" s="2" t="str">
        <f t="shared" ref="P835:P898" si="66">IF(AND($A835&lt;&gt;"",OR(ISNUMBER(FIND($O$2,$A835)),ISNUMBER(FIND($O$3,$A835)),ISNUMBER(FIND($O$6,$A835)),ISNUMBER(FIND($O$7,$A835)))),$A835,P834)</f>
        <v>Round 22</v>
      </c>
      <c r="Q835" s="2">
        <f t="shared" ref="Q835:Q898" si="67">IF(OR(LEFT($P835,3)="Rd ",LEFT($P835,5)="check",ISNUMBER(FIND("[Recent Form]",$P835))),0,1)</f>
        <v>1</v>
      </c>
      <c r="R835" s="2">
        <f t="shared" ref="R835:R898" si="68">IF(OR($B835="",LEFT($B835,7)="Rnd Att"),0,IF(OR(ISNUMBER(FIND("Round ",$P835)),ISNUMBER(FIND("Final",$P835))),1,0))</f>
        <v>0</v>
      </c>
      <c r="S835" s="2">
        <f t="shared" si="65"/>
        <v>0</v>
      </c>
      <c r="T835" s="2" t="str">
        <f t="shared" ref="T835:T898" si="69">IF(ISNUMBER(FIND("Season Scores and Results",$A835)),LEFT($A835,4),T834)</f>
        <v>2017</v>
      </c>
    </row>
    <row r="836" spans="1:20">
      <c r="A836" t="s">
        <v>55</v>
      </c>
      <c r="B836" t="s">
        <v>819</v>
      </c>
      <c r="C836">
        <v>80</v>
      </c>
      <c r="D836" t="s">
        <v>820</v>
      </c>
      <c r="P836" s="2" t="str">
        <f t="shared" si="66"/>
        <v>Round 22</v>
      </c>
      <c r="Q836" s="2">
        <f t="shared" si="67"/>
        <v>1</v>
      </c>
      <c r="R836" s="2">
        <f t="shared" si="68"/>
        <v>1</v>
      </c>
      <c r="S836" s="2" t="str">
        <f t="shared" si="65"/>
        <v>home</v>
      </c>
      <c r="T836" s="2" t="str">
        <f t="shared" si="69"/>
        <v>2017</v>
      </c>
    </row>
    <row r="837" spans="1:20">
      <c r="A837" t="s">
        <v>31</v>
      </c>
      <c r="B837" t="s">
        <v>821</v>
      </c>
      <c r="C837">
        <v>83</v>
      </c>
      <c r="D837" t="s">
        <v>822</v>
      </c>
      <c r="P837" s="2" t="str">
        <f t="shared" si="66"/>
        <v>Round 22</v>
      </c>
      <c r="Q837" s="2">
        <f t="shared" si="67"/>
        <v>1</v>
      </c>
      <c r="R837" s="2">
        <f t="shared" si="68"/>
        <v>1</v>
      </c>
      <c r="S837" s="2" t="str">
        <f t="shared" si="65"/>
        <v>away</v>
      </c>
      <c r="T837" s="2" t="str">
        <f t="shared" si="69"/>
        <v>2017</v>
      </c>
    </row>
    <row r="838" spans="1:20">
      <c r="A838" t="s">
        <v>22</v>
      </c>
      <c r="B838" t="s">
        <v>823</v>
      </c>
      <c r="C838">
        <v>79</v>
      </c>
      <c r="D838" t="s">
        <v>824</v>
      </c>
      <c r="P838" s="2" t="str">
        <f t="shared" si="66"/>
        <v>Round 22</v>
      </c>
      <c r="Q838" s="2">
        <f t="shared" si="67"/>
        <v>1</v>
      </c>
      <c r="R838" s="2">
        <f t="shared" si="68"/>
        <v>1</v>
      </c>
      <c r="S838" s="2" t="str">
        <f t="shared" si="65"/>
        <v>home</v>
      </c>
      <c r="T838" s="2" t="str">
        <f t="shared" si="69"/>
        <v>2017</v>
      </c>
    </row>
    <row r="839" spans="1:20">
      <c r="A839" t="s">
        <v>34</v>
      </c>
      <c r="B839" t="s">
        <v>825</v>
      </c>
      <c r="C839">
        <v>96</v>
      </c>
      <c r="D839" t="s">
        <v>826</v>
      </c>
      <c r="P839" s="2" t="str">
        <f t="shared" si="66"/>
        <v>Round 22</v>
      </c>
      <c r="Q839" s="2">
        <f t="shared" si="67"/>
        <v>1</v>
      </c>
      <c r="R839" s="2">
        <f t="shared" si="68"/>
        <v>1</v>
      </c>
      <c r="S839" s="2" t="str">
        <f t="shared" si="65"/>
        <v>away</v>
      </c>
      <c r="T839" s="2" t="str">
        <f t="shared" si="69"/>
        <v>2017</v>
      </c>
    </row>
    <row r="840" spans="1:20">
      <c r="A840" t="s">
        <v>19</v>
      </c>
      <c r="B840" t="s">
        <v>827</v>
      </c>
      <c r="C840">
        <v>59</v>
      </c>
      <c r="D840" t="s">
        <v>828</v>
      </c>
      <c r="P840" s="2" t="str">
        <f t="shared" si="66"/>
        <v>Round 22</v>
      </c>
      <c r="Q840" s="2">
        <f t="shared" si="67"/>
        <v>1</v>
      </c>
      <c r="R840" s="2">
        <f t="shared" si="68"/>
        <v>1</v>
      </c>
      <c r="S840" s="2" t="str">
        <f t="shared" si="65"/>
        <v>home</v>
      </c>
      <c r="T840" s="2" t="str">
        <f t="shared" si="69"/>
        <v>2017</v>
      </c>
    </row>
    <row r="841" spans="1:20">
      <c r="A841" t="s">
        <v>64</v>
      </c>
      <c r="B841" t="s">
        <v>829</v>
      </c>
      <c r="C841">
        <v>70</v>
      </c>
      <c r="D841" t="s">
        <v>830</v>
      </c>
      <c r="P841" s="2" t="str">
        <f t="shared" si="66"/>
        <v>Round 22</v>
      </c>
      <c r="Q841" s="2">
        <f t="shared" si="67"/>
        <v>1</v>
      </c>
      <c r="R841" s="2">
        <f t="shared" si="68"/>
        <v>1</v>
      </c>
      <c r="S841" s="2" t="str">
        <f t="shared" si="65"/>
        <v>away</v>
      </c>
      <c r="T841" s="2" t="str">
        <f t="shared" si="69"/>
        <v>2017</v>
      </c>
    </row>
    <row r="842" spans="1:20">
      <c r="A842" t="s">
        <v>58</v>
      </c>
      <c r="B842" t="s">
        <v>831</v>
      </c>
      <c r="C842">
        <v>81</v>
      </c>
      <c r="D842" t="s">
        <v>832</v>
      </c>
      <c r="P842" s="2" t="str">
        <f t="shared" si="66"/>
        <v>Round 22</v>
      </c>
      <c r="Q842" s="2">
        <f t="shared" si="67"/>
        <v>1</v>
      </c>
      <c r="R842" s="2">
        <f t="shared" si="68"/>
        <v>1</v>
      </c>
      <c r="S842" s="2" t="str">
        <f t="shared" si="65"/>
        <v>home</v>
      </c>
      <c r="T842" s="2" t="str">
        <f t="shared" si="69"/>
        <v>2017</v>
      </c>
    </row>
    <row r="843" spans="1:20">
      <c r="A843" t="s">
        <v>52</v>
      </c>
      <c r="B843" t="s">
        <v>833</v>
      </c>
      <c r="C843">
        <v>60</v>
      </c>
      <c r="D843" t="s">
        <v>834</v>
      </c>
      <c r="P843" s="2" t="str">
        <f t="shared" si="66"/>
        <v>Round 22</v>
      </c>
      <c r="Q843" s="2">
        <f t="shared" si="67"/>
        <v>1</v>
      </c>
      <c r="R843" s="2">
        <f t="shared" si="68"/>
        <v>1</v>
      </c>
      <c r="S843" s="2" t="str">
        <f t="shared" si="65"/>
        <v>away</v>
      </c>
      <c r="T843" s="2" t="str">
        <f t="shared" si="69"/>
        <v>2017</v>
      </c>
    </row>
    <row r="844" spans="1:20">
      <c r="A844" t="s">
        <v>13</v>
      </c>
      <c r="B844" t="s">
        <v>835</v>
      </c>
      <c r="C844">
        <v>77</v>
      </c>
      <c r="D844" t="s">
        <v>836</v>
      </c>
      <c r="P844" s="2" t="str">
        <f t="shared" si="66"/>
        <v>Round 22</v>
      </c>
      <c r="Q844" s="2">
        <f t="shared" si="67"/>
        <v>1</v>
      </c>
      <c r="R844" s="2">
        <f t="shared" si="68"/>
        <v>1</v>
      </c>
      <c r="S844" s="2" t="str">
        <f t="shared" si="65"/>
        <v>home</v>
      </c>
      <c r="T844" s="2" t="str">
        <f t="shared" si="69"/>
        <v>2017</v>
      </c>
    </row>
    <row r="845" spans="1:20">
      <c r="A845" t="s">
        <v>40</v>
      </c>
      <c r="B845" t="s">
        <v>837</v>
      </c>
      <c r="C845">
        <v>70</v>
      </c>
      <c r="D845" t="s">
        <v>838</v>
      </c>
      <c r="P845" s="2" t="str">
        <f t="shared" si="66"/>
        <v>Round 22</v>
      </c>
      <c r="Q845" s="2">
        <f t="shared" si="67"/>
        <v>1</v>
      </c>
      <c r="R845" s="2">
        <f t="shared" si="68"/>
        <v>1</v>
      </c>
      <c r="S845" s="2" t="str">
        <f t="shared" si="65"/>
        <v>away</v>
      </c>
      <c r="T845" s="2" t="str">
        <f t="shared" si="69"/>
        <v>2017</v>
      </c>
    </row>
    <row r="846" spans="1:20">
      <c r="A846" t="s">
        <v>43</v>
      </c>
      <c r="B846" t="s">
        <v>839</v>
      </c>
      <c r="C846">
        <v>57</v>
      </c>
      <c r="D846" t="s">
        <v>840</v>
      </c>
      <c r="P846" s="2" t="str">
        <f t="shared" si="66"/>
        <v>Round 22</v>
      </c>
      <c r="Q846" s="2">
        <f t="shared" si="67"/>
        <v>1</v>
      </c>
      <c r="R846" s="2">
        <f t="shared" si="68"/>
        <v>1</v>
      </c>
      <c r="S846" s="2" t="str">
        <f t="shared" si="65"/>
        <v>home</v>
      </c>
      <c r="T846" s="2" t="str">
        <f t="shared" si="69"/>
        <v>2017</v>
      </c>
    </row>
    <row r="847" spans="1:20">
      <c r="A847" t="s">
        <v>37</v>
      </c>
      <c r="B847" t="s">
        <v>841</v>
      </c>
      <c r="C847">
        <v>90</v>
      </c>
      <c r="D847" t="s">
        <v>842</v>
      </c>
      <c r="P847" s="2" t="str">
        <f t="shared" si="66"/>
        <v>Round 22</v>
      </c>
      <c r="Q847" s="2">
        <f t="shared" si="67"/>
        <v>1</v>
      </c>
      <c r="R847" s="2">
        <f t="shared" si="68"/>
        <v>1</v>
      </c>
      <c r="S847" s="2" t="str">
        <f t="shared" si="65"/>
        <v>away</v>
      </c>
      <c r="T847" s="2" t="str">
        <f t="shared" si="69"/>
        <v>2017</v>
      </c>
    </row>
    <row r="848" spans="1:20">
      <c r="A848" t="s">
        <v>28</v>
      </c>
      <c r="B848" t="s">
        <v>843</v>
      </c>
      <c r="C848">
        <v>104</v>
      </c>
      <c r="D848" t="s">
        <v>844</v>
      </c>
      <c r="P848" s="2" t="str">
        <f t="shared" si="66"/>
        <v>Round 22</v>
      </c>
      <c r="Q848" s="2">
        <f t="shared" si="67"/>
        <v>1</v>
      </c>
      <c r="R848" s="2">
        <f t="shared" si="68"/>
        <v>1</v>
      </c>
      <c r="S848" s="2" t="str">
        <f t="shared" si="65"/>
        <v>home</v>
      </c>
      <c r="T848" s="2" t="str">
        <f t="shared" si="69"/>
        <v>2017</v>
      </c>
    </row>
    <row r="849" spans="1:20">
      <c r="A849" t="s">
        <v>46</v>
      </c>
      <c r="B849" t="s">
        <v>845</v>
      </c>
      <c r="C849">
        <v>91</v>
      </c>
      <c r="D849" t="s">
        <v>846</v>
      </c>
      <c r="P849" s="2" t="str">
        <f t="shared" si="66"/>
        <v>Round 22</v>
      </c>
      <c r="Q849" s="2">
        <f t="shared" si="67"/>
        <v>1</v>
      </c>
      <c r="R849" s="2">
        <f t="shared" si="68"/>
        <v>1</v>
      </c>
      <c r="S849" s="2" t="str">
        <f t="shared" si="65"/>
        <v>away</v>
      </c>
      <c r="T849" s="2" t="str">
        <f t="shared" si="69"/>
        <v>2017</v>
      </c>
    </row>
    <row r="850" spans="1:20">
      <c r="A850" t="s">
        <v>25</v>
      </c>
      <c r="B850" t="s">
        <v>847</v>
      </c>
      <c r="C850">
        <v>127</v>
      </c>
      <c r="D850" t="s">
        <v>848</v>
      </c>
      <c r="P850" s="2" t="str">
        <f t="shared" si="66"/>
        <v>Round 22</v>
      </c>
      <c r="Q850" s="2">
        <f t="shared" si="67"/>
        <v>1</v>
      </c>
      <c r="R850" s="2">
        <f t="shared" si="68"/>
        <v>1</v>
      </c>
      <c r="S850" s="2" t="str">
        <f t="shared" ref="S850:S913" si="70">IF(ISNUMBER(FIND("Bye",$B850)),0,IF($P850="Grand Final","n/a",IF(AND(Q850=1,R850=1),IF(ISNUMBER(FIND("Att: ",$D850)),"home","away"),0)))</f>
        <v>home</v>
      </c>
      <c r="T850" s="2" t="str">
        <f t="shared" si="69"/>
        <v>2017</v>
      </c>
    </row>
    <row r="851" spans="1:20">
      <c r="A851" t="s">
        <v>49</v>
      </c>
      <c r="B851" t="s">
        <v>849</v>
      </c>
      <c r="C851">
        <v>78</v>
      </c>
      <c r="D851" t="s">
        <v>850</v>
      </c>
      <c r="P851" s="2" t="str">
        <f t="shared" si="66"/>
        <v>Round 22</v>
      </c>
      <c r="Q851" s="2">
        <f t="shared" si="67"/>
        <v>1</v>
      </c>
      <c r="R851" s="2">
        <f t="shared" si="68"/>
        <v>1</v>
      </c>
      <c r="S851" s="2" t="str">
        <f t="shared" si="70"/>
        <v>away</v>
      </c>
      <c r="T851" s="2" t="str">
        <f t="shared" si="69"/>
        <v>2017</v>
      </c>
    </row>
    <row r="852" spans="1:20">
      <c r="A852" t="s">
        <v>61</v>
      </c>
      <c r="B852" t="s">
        <v>851</v>
      </c>
      <c r="C852">
        <v>51</v>
      </c>
      <c r="D852" t="s">
        <v>852</v>
      </c>
      <c r="P852" s="2" t="str">
        <f t="shared" si="66"/>
        <v>Round 22</v>
      </c>
      <c r="Q852" s="2">
        <f t="shared" si="67"/>
        <v>1</v>
      </c>
      <c r="R852" s="2">
        <f t="shared" si="68"/>
        <v>1</v>
      </c>
      <c r="S852" s="2" t="str">
        <f t="shared" si="70"/>
        <v>home</v>
      </c>
      <c r="T852" s="2" t="str">
        <f t="shared" si="69"/>
        <v>2017</v>
      </c>
    </row>
    <row r="853" spans="1:20">
      <c r="A853" t="s">
        <v>16</v>
      </c>
      <c r="B853" t="s">
        <v>853</v>
      </c>
      <c r="C853">
        <v>155</v>
      </c>
      <c r="D853" t="s">
        <v>854</v>
      </c>
      <c r="P853" s="2" t="str">
        <f t="shared" si="66"/>
        <v>Round 22</v>
      </c>
      <c r="Q853" s="2">
        <f t="shared" si="67"/>
        <v>1</v>
      </c>
      <c r="R853" s="2">
        <f t="shared" si="68"/>
        <v>1</v>
      </c>
      <c r="S853" s="2" t="str">
        <f t="shared" si="70"/>
        <v>away</v>
      </c>
      <c r="T853" s="2" t="str">
        <f t="shared" si="69"/>
        <v>2017</v>
      </c>
    </row>
    <row r="854" spans="1:20" hidden="1">
      <c r="A854" t="s">
        <v>855</v>
      </c>
      <c r="P854" s="2" t="str">
        <f t="shared" si="66"/>
        <v>Rd 22 Ladder</v>
      </c>
      <c r="Q854" s="2">
        <f t="shared" si="67"/>
        <v>0</v>
      </c>
      <c r="R854" s="2">
        <f t="shared" si="68"/>
        <v>0</v>
      </c>
      <c r="S854" s="2">
        <f t="shared" si="70"/>
        <v>0</v>
      </c>
      <c r="T854" s="2" t="str">
        <f t="shared" si="69"/>
        <v>2017</v>
      </c>
    </row>
    <row r="855" spans="1:20" hidden="1">
      <c r="A855" t="s">
        <v>68</v>
      </c>
      <c r="B855">
        <v>21</v>
      </c>
      <c r="C855">
        <v>62</v>
      </c>
      <c r="D855">
        <v>139.9</v>
      </c>
      <c r="P855" s="2" t="str">
        <f t="shared" si="66"/>
        <v>Rd 22 Ladder</v>
      </c>
      <c r="Q855" s="2">
        <f t="shared" si="67"/>
        <v>0</v>
      </c>
      <c r="R855" s="2">
        <f t="shared" si="68"/>
        <v>0</v>
      </c>
      <c r="S855" s="2">
        <f t="shared" si="70"/>
        <v>0</v>
      </c>
      <c r="T855" s="2" t="str">
        <f t="shared" si="69"/>
        <v>2017</v>
      </c>
    </row>
    <row r="856" spans="1:20" hidden="1">
      <c r="A856" t="s">
        <v>85</v>
      </c>
      <c r="B856">
        <v>21</v>
      </c>
      <c r="C856">
        <v>60</v>
      </c>
      <c r="D856">
        <v>118.3</v>
      </c>
      <c r="P856" s="2" t="str">
        <f t="shared" si="66"/>
        <v>Rd 22 Ladder</v>
      </c>
      <c r="Q856" s="2">
        <f t="shared" si="67"/>
        <v>0</v>
      </c>
      <c r="R856" s="2">
        <f t="shared" si="68"/>
        <v>0</v>
      </c>
      <c r="S856" s="2">
        <f t="shared" si="70"/>
        <v>0</v>
      </c>
      <c r="T856" s="2" t="str">
        <f t="shared" si="69"/>
        <v>2017</v>
      </c>
    </row>
    <row r="857" spans="1:20" hidden="1">
      <c r="A857" t="s">
        <v>69</v>
      </c>
      <c r="B857">
        <v>21</v>
      </c>
      <c r="C857">
        <v>58</v>
      </c>
      <c r="D857">
        <v>115.5</v>
      </c>
      <c r="P857" s="2" t="str">
        <f t="shared" si="66"/>
        <v>Rd 22 Ladder</v>
      </c>
      <c r="Q857" s="2">
        <f t="shared" si="67"/>
        <v>0</v>
      </c>
      <c r="R857" s="2">
        <f t="shared" si="68"/>
        <v>0</v>
      </c>
      <c r="S857" s="2">
        <f t="shared" si="70"/>
        <v>0</v>
      </c>
      <c r="T857" s="2" t="str">
        <f t="shared" si="69"/>
        <v>2017</v>
      </c>
    </row>
    <row r="858" spans="1:20" hidden="1">
      <c r="A858" t="s">
        <v>70</v>
      </c>
      <c r="B858">
        <v>21</v>
      </c>
      <c r="C858">
        <v>56</v>
      </c>
      <c r="D858">
        <v>116.7</v>
      </c>
      <c r="P858" s="2" t="str">
        <f t="shared" si="66"/>
        <v>Rd 22 Ladder</v>
      </c>
      <c r="Q858" s="2">
        <f t="shared" si="67"/>
        <v>0</v>
      </c>
      <c r="R858" s="2">
        <f t="shared" si="68"/>
        <v>0</v>
      </c>
      <c r="S858" s="2">
        <f t="shared" si="70"/>
        <v>0</v>
      </c>
      <c r="T858" s="2" t="str">
        <f t="shared" si="69"/>
        <v>2017</v>
      </c>
    </row>
    <row r="859" spans="1:20" hidden="1">
      <c r="A859" t="s">
        <v>72</v>
      </c>
      <c r="B859">
        <v>21</v>
      </c>
      <c r="C859">
        <v>52</v>
      </c>
      <c r="D859">
        <v>123.1</v>
      </c>
      <c r="P859" s="2" t="str">
        <f t="shared" si="66"/>
        <v>Rd 22 Ladder</v>
      </c>
      <c r="Q859" s="2">
        <f t="shared" si="67"/>
        <v>0</v>
      </c>
      <c r="R859" s="2">
        <f t="shared" si="68"/>
        <v>0</v>
      </c>
      <c r="S859" s="2">
        <f t="shared" si="70"/>
        <v>0</v>
      </c>
      <c r="T859" s="2" t="str">
        <f t="shared" si="69"/>
        <v>2017</v>
      </c>
    </row>
    <row r="860" spans="1:20" hidden="1">
      <c r="A860" t="s">
        <v>81</v>
      </c>
      <c r="B860">
        <v>21</v>
      </c>
      <c r="C860">
        <v>52</v>
      </c>
      <c r="D860">
        <v>122.6</v>
      </c>
      <c r="P860" s="2" t="str">
        <f t="shared" si="66"/>
        <v>Rd 22 Ladder</v>
      </c>
      <c r="Q860" s="2">
        <f t="shared" si="67"/>
        <v>0</v>
      </c>
      <c r="R860" s="2">
        <f t="shared" si="68"/>
        <v>0</v>
      </c>
      <c r="S860" s="2">
        <f t="shared" si="70"/>
        <v>0</v>
      </c>
      <c r="T860" s="2" t="str">
        <f t="shared" si="69"/>
        <v>2017</v>
      </c>
    </row>
    <row r="861" spans="1:20" hidden="1">
      <c r="A861" t="s">
        <v>73</v>
      </c>
      <c r="B861">
        <v>21</v>
      </c>
      <c r="C861">
        <v>48</v>
      </c>
      <c r="D861">
        <v>106.4</v>
      </c>
      <c r="P861" s="2" t="str">
        <f t="shared" si="66"/>
        <v>Rd 22 Ladder</v>
      </c>
      <c r="Q861" s="2">
        <f t="shared" si="67"/>
        <v>0</v>
      </c>
      <c r="R861" s="2">
        <f t="shared" si="68"/>
        <v>0</v>
      </c>
      <c r="S861" s="2">
        <f t="shared" si="70"/>
        <v>0</v>
      </c>
      <c r="T861" s="2" t="str">
        <f t="shared" si="69"/>
        <v>2017</v>
      </c>
    </row>
    <row r="862" spans="1:20" hidden="1">
      <c r="A862" t="s">
        <v>74</v>
      </c>
      <c r="B862">
        <v>21</v>
      </c>
      <c r="C862">
        <v>44</v>
      </c>
      <c r="D862">
        <v>106.1</v>
      </c>
      <c r="P862" s="2" t="str">
        <f t="shared" si="66"/>
        <v>Rd 22 Ladder</v>
      </c>
      <c r="Q862" s="2">
        <f t="shared" si="67"/>
        <v>0</v>
      </c>
      <c r="R862" s="2">
        <f t="shared" si="68"/>
        <v>0</v>
      </c>
      <c r="S862" s="2">
        <f t="shared" si="70"/>
        <v>0</v>
      </c>
      <c r="T862" s="2" t="str">
        <f t="shared" si="69"/>
        <v>2017</v>
      </c>
    </row>
    <row r="863" spans="1:20" hidden="1">
      <c r="A863" t="s">
        <v>71</v>
      </c>
      <c r="B863">
        <v>21</v>
      </c>
      <c r="C863">
        <v>44</v>
      </c>
      <c r="D863">
        <v>104.3</v>
      </c>
      <c r="P863" s="2" t="str">
        <f t="shared" si="66"/>
        <v>Rd 22 Ladder</v>
      </c>
      <c r="Q863" s="2">
        <f t="shared" si="67"/>
        <v>0</v>
      </c>
      <c r="R863" s="2">
        <f t="shared" si="68"/>
        <v>0</v>
      </c>
      <c r="S863" s="2">
        <f t="shared" si="70"/>
        <v>0</v>
      </c>
      <c r="T863" s="2" t="str">
        <f t="shared" si="69"/>
        <v>2017</v>
      </c>
    </row>
    <row r="864" spans="1:20" hidden="1">
      <c r="A864" t="s">
        <v>80</v>
      </c>
      <c r="B864">
        <v>21</v>
      </c>
      <c r="C864">
        <v>44</v>
      </c>
      <c r="D864">
        <v>98.9</v>
      </c>
      <c r="P864" s="2" t="str">
        <f t="shared" si="66"/>
        <v>Rd 22 Ladder</v>
      </c>
      <c r="Q864" s="2">
        <f t="shared" si="67"/>
        <v>0</v>
      </c>
      <c r="R864" s="2">
        <f t="shared" si="68"/>
        <v>0</v>
      </c>
      <c r="S864" s="2">
        <f t="shared" si="70"/>
        <v>0</v>
      </c>
      <c r="T864" s="2" t="str">
        <f t="shared" si="69"/>
        <v>2017</v>
      </c>
    </row>
    <row r="865" spans="1:20" hidden="1">
      <c r="A865" t="s">
        <v>75</v>
      </c>
      <c r="B865">
        <v>21</v>
      </c>
      <c r="C865">
        <v>44</v>
      </c>
      <c r="D865">
        <v>97.4</v>
      </c>
      <c r="P865" s="2" t="str">
        <f t="shared" si="66"/>
        <v>Rd 22 Ladder</v>
      </c>
      <c r="Q865" s="2">
        <f t="shared" si="67"/>
        <v>0</v>
      </c>
      <c r="R865" s="2">
        <f t="shared" si="68"/>
        <v>0</v>
      </c>
      <c r="S865" s="2">
        <f t="shared" si="70"/>
        <v>0</v>
      </c>
      <c r="T865" s="2" t="str">
        <f t="shared" si="69"/>
        <v>2017</v>
      </c>
    </row>
    <row r="866" spans="1:20" hidden="1">
      <c r="A866" t="s">
        <v>79</v>
      </c>
      <c r="B866">
        <v>21</v>
      </c>
      <c r="C866">
        <v>38</v>
      </c>
      <c r="D866">
        <v>89.8</v>
      </c>
      <c r="P866" s="2" t="str">
        <f t="shared" si="66"/>
        <v>Rd 22 Ladder</v>
      </c>
      <c r="Q866" s="2">
        <f t="shared" si="67"/>
        <v>0</v>
      </c>
      <c r="R866" s="2">
        <f t="shared" si="68"/>
        <v>0</v>
      </c>
      <c r="S866" s="2">
        <f t="shared" si="70"/>
        <v>0</v>
      </c>
      <c r="T866" s="2" t="str">
        <f t="shared" si="69"/>
        <v>2017</v>
      </c>
    </row>
    <row r="867" spans="1:20" hidden="1">
      <c r="A867" t="s">
        <v>78</v>
      </c>
      <c r="B867">
        <v>21</v>
      </c>
      <c r="C867">
        <v>34</v>
      </c>
      <c r="D867">
        <v>98.1</v>
      </c>
      <c r="P867" s="2" t="str">
        <f t="shared" si="66"/>
        <v>Rd 22 Ladder</v>
      </c>
      <c r="Q867" s="2">
        <f t="shared" si="67"/>
        <v>0</v>
      </c>
      <c r="R867" s="2">
        <f t="shared" si="68"/>
        <v>0</v>
      </c>
      <c r="S867" s="2">
        <f t="shared" si="70"/>
        <v>0</v>
      </c>
      <c r="T867" s="2" t="str">
        <f t="shared" si="69"/>
        <v>2017</v>
      </c>
    </row>
    <row r="868" spans="1:20" hidden="1">
      <c r="A868" t="s">
        <v>84</v>
      </c>
      <c r="B868">
        <v>21</v>
      </c>
      <c r="C868">
        <v>32</v>
      </c>
      <c r="D868">
        <v>73.8</v>
      </c>
      <c r="P868" s="2" t="str">
        <f t="shared" si="66"/>
        <v>Rd 22 Ladder</v>
      </c>
      <c r="Q868" s="2">
        <f t="shared" si="67"/>
        <v>0</v>
      </c>
      <c r="R868" s="2">
        <f t="shared" si="68"/>
        <v>0</v>
      </c>
      <c r="S868" s="2">
        <f t="shared" si="70"/>
        <v>0</v>
      </c>
      <c r="T868" s="2" t="str">
        <f t="shared" si="69"/>
        <v>2017</v>
      </c>
    </row>
    <row r="869" spans="1:20" hidden="1">
      <c r="A869" t="s">
        <v>83</v>
      </c>
      <c r="B869">
        <v>21</v>
      </c>
      <c r="C869">
        <v>24</v>
      </c>
      <c r="D869">
        <v>80.900000000000006</v>
      </c>
      <c r="P869" s="2" t="str">
        <f t="shared" si="66"/>
        <v>Rd 22 Ladder</v>
      </c>
      <c r="Q869" s="2">
        <f t="shared" si="67"/>
        <v>0</v>
      </c>
      <c r="R869" s="2">
        <f t="shared" si="68"/>
        <v>0</v>
      </c>
      <c r="S869" s="2">
        <f t="shared" si="70"/>
        <v>0</v>
      </c>
      <c r="T869" s="2" t="str">
        <f t="shared" si="69"/>
        <v>2017</v>
      </c>
    </row>
    <row r="870" spans="1:20" hidden="1">
      <c r="A870" t="s">
        <v>77</v>
      </c>
      <c r="B870">
        <v>21</v>
      </c>
      <c r="C870">
        <v>24</v>
      </c>
      <c r="D870">
        <v>79.8</v>
      </c>
      <c r="P870" s="2" t="str">
        <f t="shared" si="66"/>
        <v>Rd 22 Ladder</v>
      </c>
      <c r="Q870" s="2">
        <f t="shared" si="67"/>
        <v>0</v>
      </c>
      <c r="R870" s="2">
        <f t="shared" si="68"/>
        <v>0</v>
      </c>
      <c r="S870" s="2">
        <f t="shared" si="70"/>
        <v>0</v>
      </c>
      <c r="T870" s="2" t="str">
        <f t="shared" si="69"/>
        <v>2017</v>
      </c>
    </row>
    <row r="871" spans="1:20" hidden="1">
      <c r="A871" t="s">
        <v>82</v>
      </c>
      <c r="B871">
        <v>21</v>
      </c>
      <c r="C871">
        <v>20</v>
      </c>
      <c r="D871">
        <v>84.8</v>
      </c>
      <c r="P871" s="2" t="str">
        <f t="shared" si="66"/>
        <v>Rd 22 Ladder</v>
      </c>
      <c r="Q871" s="2">
        <f t="shared" si="67"/>
        <v>0</v>
      </c>
      <c r="R871" s="2">
        <f t="shared" si="68"/>
        <v>0</v>
      </c>
      <c r="S871" s="2">
        <f t="shared" si="70"/>
        <v>0</v>
      </c>
      <c r="T871" s="2" t="str">
        <f t="shared" si="69"/>
        <v>2017</v>
      </c>
    </row>
    <row r="872" spans="1:20" hidden="1">
      <c r="A872" t="s">
        <v>76</v>
      </c>
      <c r="B872">
        <v>21</v>
      </c>
      <c r="C872">
        <v>20</v>
      </c>
      <c r="D872">
        <v>75</v>
      </c>
      <c r="P872" s="2" t="str">
        <f t="shared" si="66"/>
        <v>Rd 22 Ladder</v>
      </c>
      <c r="Q872" s="2">
        <f t="shared" si="67"/>
        <v>0</v>
      </c>
      <c r="R872" s="2">
        <f t="shared" si="68"/>
        <v>0</v>
      </c>
      <c r="S872" s="2">
        <f t="shared" si="70"/>
        <v>0</v>
      </c>
      <c r="T872" s="2" t="str">
        <f t="shared" si="69"/>
        <v>2017</v>
      </c>
    </row>
    <row r="873" spans="1:20" hidden="1">
      <c r="A873" t="s">
        <v>86</v>
      </c>
      <c r="P873" s="2" t="str">
        <f t="shared" si="66"/>
        <v>Rd 22 Ladder</v>
      </c>
      <c r="Q873" s="2">
        <f t="shared" si="67"/>
        <v>0</v>
      </c>
      <c r="R873" s="2">
        <f t="shared" si="68"/>
        <v>0</v>
      </c>
      <c r="S873" s="2">
        <f t="shared" si="70"/>
        <v>0</v>
      </c>
      <c r="T873" s="2" t="str">
        <f t="shared" si="69"/>
        <v>2017</v>
      </c>
    </row>
    <row r="874" spans="1:20" hidden="1">
      <c r="A874" t="s">
        <v>856</v>
      </c>
      <c r="B874" t="s">
        <v>857</v>
      </c>
      <c r="P874" s="2" t="str">
        <f t="shared" si="66"/>
        <v>Round 23</v>
      </c>
      <c r="Q874" s="2">
        <f t="shared" si="67"/>
        <v>1</v>
      </c>
      <c r="R874" s="2">
        <f t="shared" si="68"/>
        <v>0</v>
      </c>
      <c r="S874" s="2">
        <f t="shared" si="70"/>
        <v>0</v>
      </c>
      <c r="T874" s="2" t="str">
        <f t="shared" si="69"/>
        <v>2017</v>
      </c>
    </row>
    <row r="875" spans="1:20">
      <c r="A875" t="s">
        <v>40</v>
      </c>
      <c r="B875" t="s">
        <v>858</v>
      </c>
      <c r="C875">
        <v>99</v>
      </c>
      <c r="D875" t="s">
        <v>859</v>
      </c>
      <c r="P875" s="2" t="str">
        <f t="shared" si="66"/>
        <v>Round 23</v>
      </c>
      <c r="Q875" s="2">
        <f t="shared" si="67"/>
        <v>1</v>
      </c>
      <c r="R875" s="2">
        <f t="shared" si="68"/>
        <v>1</v>
      </c>
      <c r="S875" s="2" t="str">
        <f t="shared" si="70"/>
        <v>home</v>
      </c>
      <c r="T875" s="2" t="str">
        <f t="shared" si="69"/>
        <v>2017</v>
      </c>
    </row>
    <row r="876" spans="1:20">
      <c r="A876" t="s">
        <v>22</v>
      </c>
      <c r="B876" t="s">
        <v>860</v>
      </c>
      <c r="C876">
        <v>90</v>
      </c>
      <c r="D876" t="s">
        <v>861</v>
      </c>
      <c r="P876" s="2" t="str">
        <f t="shared" si="66"/>
        <v>Round 23</v>
      </c>
      <c r="Q876" s="2">
        <f t="shared" si="67"/>
        <v>1</v>
      </c>
      <c r="R876" s="2">
        <f t="shared" si="68"/>
        <v>1</v>
      </c>
      <c r="S876" s="2" t="str">
        <f t="shared" si="70"/>
        <v>away</v>
      </c>
      <c r="T876" s="2" t="str">
        <f t="shared" si="69"/>
        <v>2017</v>
      </c>
    </row>
    <row r="877" spans="1:20">
      <c r="A877" t="s">
        <v>19</v>
      </c>
      <c r="B877" t="s">
        <v>862</v>
      </c>
      <c r="C877">
        <v>99</v>
      </c>
      <c r="D877" t="s">
        <v>863</v>
      </c>
      <c r="P877" s="2" t="str">
        <f t="shared" si="66"/>
        <v>Round 23</v>
      </c>
      <c r="Q877" s="2">
        <f t="shared" si="67"/>
        <v>1</v>
      </c>
      <c r="R877" s="2">
        <f t="shared" si="68"/>
        <v>1</v>
      </c>
      <c r="S877" s="2" t="str">
        <f t="shared" si="70"/>
        <v>home</v>
      </c>
      <c r="T877" s="2" t="str">
        <f t="shared" si="69"/>
        <v>2017</v>
      </c>
    </row>
    <row r="878" spans="1:20">
      <c r="A878" t="s">
        <v>28</v>
      </c>
      <c r="B878" t="s">
        <v>864</v>
      </c>
      <c r="C878">
        <v>83</v>
      </c>
      <c r="D878" t="s">
        <v>865</v>
      </c>
      <c r="P878" s="2" t="str">
        <f t="shared" si="66"/>
        <v>Round 23</v>
      </c>
      <c r="Q878" s="2">
        <f t="shared" si="67"/>
        <v>1</v>
      </c>
      <c r="R878" s="2">
        <f t="shared" si="68"/>
        <v>1</v>
      </c>
      <c r="S878" s="2" t="str">
        <f t="shared" si="70"/>
        <v>away</v>
      </c>
      <c r="T878" s="2" t="str">
        <f t="shared" si="69"/>
        <v>2017</v>
      </c>
    </row>
    <row r="879" spans="1:20">
      <c r="A879" t="s">
        <v>46</v>
      </c>
      <c r="B879" t="s">
        <v>866</v>
      </c>
      <c r="C879">
        <v>79</v>
      </c>
      <c r="D879" t="s">
        <v>867</v>
      </c>
      <c r="P879" s="2" t="str">
        <f t="shared" si="66"/>
        <v>Round 23</v>
      </c>
      <c r="Q879" s="2">
        <f t="shared" si="67"/>
        <v>1</v>
      </c>
      <c r="R879" s="2">
        <f t="shared" si="68"/>
        <v>1</v>
      </c>
      <c r="S879" s="2" t="str">
        <f t="shared" si="70"/>
        <v>home</v>
      </c>
      <c r="T879" s="2" t="str">
        <f t="shared" si="69"/>
        <v>2017</v>
      </c>
    </row>
    <row r="880" spans="1:20">
      <c r="A880" t="s">
        <v>49</v>
      </c>
      <c r="B880" t="s">
        <v>868</v>
      </c>
      <c r="C880">
        <v>130</v>
      </c>
      <c r="D880" t="s">
        <v>869</v>
      </c>
      <c r="P880" s="2" t="str">
        <f t="shared" si="66"/>
        <v>Round 23</v>
      </c>
      <c r="Q880" s="2">
        <f t="shared" si="67"/>
        <v>1</v>
      </c>
      <c r="R880" s="2">
        <f t="shared" si="68"/>
        <v>1</v>
      </c>
      <c r="S880" s="2" t="str">
        <f t="shared" si="70"/>
        <v>away</v>
      </c>
      <c r="T880" s="2" t="str">
        <f t="shared" si="69"/>
        <v>2017</v>
      </c>
    </row>
    <row r="881" spans="1:20">
      <c r="A881" t="s">
        <v>31</v>
      </c>
      <c r="B881" t="s">
        <v>870</v>
      </c>
      <c r="C881">
        <v>138</v>
      </c>
      <c r="D881" t="s">
        <v>871</v>
      </c>
      <c r="P881" s="2" t="str">
        <f t="shared" si="66"/>
        <v>Round 23</v>
      </c>
      <c r="Q881" s="2">
        <f t="shared" si="67"/>
        <v>1</v>
      </c>
      <c r="R881" s="2">
        <f t="shared" si="68"/>
        <v>1</v>
      </c>
      <c r="S881" s="2" t="str">
        <f t="shared" si="70"/>
        <v>home</v>
      </c>
      <c r="T881" s="2" t="str">
        <f t="shared" si="69"/>
        <v>2017</v>
      </c>
    </row>
    <row r="882" spans="1:20">
      <c r="A882" t="s">
        <v>13</v>
      </c>
      <c r="B882" t="s">
        <v>872</v>
      </c>
      <c r="C882">
        <v>57</v>
      </c>
      <c r="D882" t="s">
        <v>873</v>
      </c>
      <c r="P882" s="2" t="str">
        <f t="shared" si="66"/>
        <v>Round 23</v>
      </c>
      <c r="Q882" s="2">
        <f t="shared" si="67"/>
        <v>1</v>
      </c>
      <c r="R882" s="2">
        <f t="shared" si="68"/>
        <v>1</v>
      </c>
      <c r="S882" s="2" t="str">
        <f t="shared" si="70"/>
        <v>away</v>
      </c>
      <c r="T882" s="2" t="str">
        <f t="shared" si="69"/>
        <v>2017</v>
      </c>
    </row>
    <row r="883" spans="1:20">
      <c r="A883" t="s">
        <v>64</v>
      </c>
      <c r="B883" t="s">
        <v>874</v>
      </c>
      <c r="C883">
        <v>103</v>
      </c>
      <c r="D883" t="s">
        <v>875</v>
      </c>
      <c r="P883" s="2" t="str">
        <f t="shared" si="66"/>
        <v>Round 23</v>
      </c>
      <c r="Q883" s="2">
        <f t="shared" si="67"/>
        <v>1</v>
      </c>
      <c r="R883" s="2">
        <f t="shared" si="68"/>
        <v>1</v>
      </c>
      <c r="S883" s="2" t="str">
        <f t="shared" si="70"/>
        <v>home</v>
      </c>
      <c r="T883" s="2" t="str">
        <f t="shared" si="69"/>
        <v>2017</v>
      </c>
    </row>
    <row r="884" spans="1:20">
      <c r="A884" t="s">
        <v>58</v>
      </c>
      <c r="B884" t="s">
        <v>876</v>
      </c>
      <c r="C884">
        <v>59</v>
      </c>
      <c r="D884" t="s">
        <v>877</v>
      </c>
      <c r="P884" s="2" t="str">
        <f t="shared" si="66"/>
        <v>Round 23</v>
      </c>
      <c r="Q884" s="2">
        <f t="shared" si="67"/>
        <v>1</v>
      </c>
      <c r="R884" s="2">
        <f t="shared" si="68"/>
        <v>1</v>
      </c>
      <c r="S884" s="2" t="str">
        <f t="shared" si="70"/>
        <v>away</v>
      </c>
      <c r="T884" s="2" t="str">
        <f t="shared" si="69"/>
        <v>2017</v>
      </c>
    </row>
    <row r="885" spans="1:20">
      <c r="A885" t="s">
        <v>34</v>
      </c>
      <c r="B885" t="s">
        <v>878</v>
      </c>
      <c r="C885">
        <v>135</v>
      </c>
      <c r="D885" t="s">
        <v>879</v>
      </c>
      <c r="P885" s="2" t="str">
        <f t="shared" si="66"/>
        <v>Round 23</v>
      </c>
      <c r="Q885" s="2">
        <f t="shared" si="67"/>
        <v>1</v>
      </c>
      <c r="R885" s="2">
        <f t="shared" si="68"/>
        <v>1</v>
      </c>
      <c r="S885" s="2" t="str">
        <f t="shared" si="70"/>
        <v>home</v>
      </c>
      <c r="T885" s="2" t="str">
        <f t="shared" si="69"/>
        <v>2017</v>
      </c>
    </row>
    <row r="886" spans="1:20">
      <c r="A886" t="s">
        <v>43</v>
      </c>
      <c r="B886" t="s">
        <v>880</v>
      </c>
      <c r="C886">
        <v>20</v>
      </c>
      <c r="D886" t="s">
        <v>881</v>
      </c>
      <c r="P886" s="2" t="str">
        <f t="shared" si="66"/>
        <v>Round 23</v>
      </c>
      <c r="Q886" s="2">
        <f t="shared" si="67"/>
        <v>1</v>
      </c>
      <c r="R886" s="2">
        <f t="shared" si="68"/>
        <v>1</v>
      </c>
      <c r="S886" s="2" t="str">
        <f t="shared" si="70"/>
        <v>away</v>
      </c>
      <c r="T886" s="2" t="str">
        <f t="shared" si="69"/>
        <v>2017</v>
      </c>
    </row>
    <row r="887" spans="1:20">
      <c r="A887" t="s">
        <v>37</v>
      </c>
      <c r="B887" t="s">
        <v>882</v>
      </c>
      <c r="C887">
        <v>107</v>
      </c>
      <c r="D887" t="s">
        <v>883</v>
      </c>
      <c r="P887" s="2" t="str">
        <f t="shared" si="66"/>
        <v>Round 23</v>
      </c>
      <c r="Q887" s="2">
        <f t="shared" si="67"/>
        <v>1</v>
      </c>
      <c r="R887" s="2">
        <f t="shared" si="68"/>
        <v>1</v>
      </c>
      <c r="S887" s="2" t="str">
        <f t="shared" si="70"/>
        <v>home</v>
      </c>
      <c r="T887" s="2" t="str">
        <f t="shared" si="69"/>
        <v>2017</v>
      </c>
    </row>
    <row r="888" spans="1:20">
      <c r="A888" t="s">
        <v>61</v>
      </c>
      <c r="B888" t="s">
        <v>884</v>
      </c>
      <c r="C888">
        <v>92</v>
      </c>
      <c r="D888" t="s">
        <v>885</v>
      </c>
      <c r="P888" s="2" t="str">
        <f t="shared" si="66"/>
        <v>Round 23</v>
      </c>
      <c r="Q888" s="2">
        <f t="shared" si="67"/>
        <v>1</v>
      </c>
      <c r="R888" s="2">
        <f t="shared" si="68"/>
        <v>1</v>
      </c>
      <c r="S888" s="2" t="str">
        <f t="shared" si="70"/>
        <v>away</v>
      </c>
      <c r="T888" s="2" t="str">
        <f t="shared" si="69"/>
        <v>2017</v>
      </c>
    </row>
    <row r="889" spans="1:20">
      <c r="A889" t="s">
        <v>16</v>
      </c>
      <c r="B889" t="s">
        <v>886</v>
      </c>
      <c r="C889">
        <v>122</v>
      </c>
      <c r="D889" t="s">
        <v>887</v>
      </c>
      <c r="P889" s="2" t="str">
        <f t="shared" si="66"/>
        <v>Round 23</v>
      </c>
      <c r="Q889" s="2">
        <f t="shared" si="67"/>
        <v>1</v>
      </c>
      <c r="R889" s="2">
        <f t="shared" si="68"/>
        <v>1</v>
      </c>
      <c r="S889" s="2" t="str">
        <f t="shared" si="70"/>
        <v>home</v>
      </c>
      <c r="T889" s="2" t="str">
        <f t="shared" si="69"/>
        <v>2017</v>
      </c>
    </row>
    <row r="890" spans="1:20">
      <c r="A890" t="s">
        <v>25</v>
      </c>
      <c r="B890" t="s">
        <v>888</v>
      </c>
      <c r="C890">
        <v>81</v>
      </c>
      <c r="D890" t="s">
        <v>889</v>
      </c>
      <c r="P890" s="2" t="str">
        <f t="shared" si="66"/>
        <v>Round 23</v>
      </c>
      <c r="Q890" s="2">
        <f t="shared" si="67"/>
        <v>1</v>
      </c>
      <c r="R890" s="2">
        <f t="shared" si="68"/>
        <v>1</v>
      </c>
      <c r="S890" s="2" t="str">
        <f t="shared" si="70"/>
        <v>away</v>
      </c>
      <c r="T890" s="2" t="str">
        <f t="shared" si="69"/>
        <v>2017</v>
      </c>
    </row>
    <row r="891" spans="1:20">
      <c r="A891" t="s">
        <v>52</v>
      </c>
      <c r="B891" t="s">
        <v>890</v>
      </c>
      <c r="C891">
        <v>100</v>
      </c>
      <c r="D891" t="s">
        <v>891</v>
      </c>
      <c r="P891" s="2" t="str">
        <f t="shared" si="66"/>
        <v>Round 23</v>
      </c>
      <c r="Q891" s="2">
        <f t="shared" si="67"/>
        <v>1</v>
      </c>
      <c r="R891" s="2">
        <f t="shared" si="68"/>
        <v>1</v>
      </c>
      <c r="S891" s="2" t="str">
        <f t="shared" si="70"/>
        <v>home</v>
      </c>
      <c r="T891" s="2" t="str">
        <f t="shared" si="69"/>
        <v>2017</v>
      </c>
    </row>
    <row r="892" spans="1:20">
      <c r="A892" t="s">
        <v>55</v>
      </c>
      <c r="B892" t="s">
        <v>892</v>
      </c>
      <c r="C892">
        <v>71</v>
      </c>
      <c r="D892" t="s">
        <v>893</v>
      </c>
      <c r="P892" s="2" t="str">
        <f t="shared" si="66"/>
        <v>Round 23</v>
      </c>
      <c r="Q892" s="2">
        <f t="shared" si="67"/>
        <v>1</v>
      </c>
      <c r="R892" s="2">
        <f t="shared" si="68"/>
        <v>1</v>
      </c>
      <c r="S892" s="2" t="str">
        <f t="shared" si="70"/>
        <v>away</v>
      </c>
      <c r="T892" s="2" t="str">
        <f t="shared" si="69"/>
        <v>2017</v>
      </c>
    </row>
    <row r="893" spans="1:20" hidden="1">
      <c r="A893" t="s">
        <v>894</v>
      </c>
      <c r="P893" s="2" t="str">
        <f t="shared" si="66"/>
        <v>Rd 23 Ladder</v>
      </c>
      <c r="Q893" s="2">
        <f t="shared" si="67"/>
        <v>0</v>
      </c>
      <c r="R893" s="2">
        <f t="shared" si="68"/>
        <v>0</v>
      </c>
      <c r="S893" s="2">
        <f t="shared" si="70"/>
        <v>0</v>
      </c>
      <c r="T893" s="2" t="str">
        <f t="shared" si="69"/>
        <v>2017</v>
      </c>
    </row>
    <row r="894" spans="1:20" hidden="1">
      <c r="A894" t="s">
        <v>68</v>
      </c>
      <c r="B894">
        <v>22</v>
      </c>
      <c r="C894">
        <v>62</v>
      </c>
      <c r="D894">
        <v>136</v>
      </c>
      <c r="P894" s="2" t="str">
        <f t="shared" si="66"/>
        <v>Rd 23 Ladder</v>
      </c>
      <c r="Q894" s="2">
        <f t="shared" si="67"/>
        <v>0</v>
      </c>
      <c r="R894" s="2">
        <f t="shared" si="68"/>
        <v>0</v>
      </c>
      <c r="S894" s="2">
        <f t="shared" si="70"/>
        <v>0</v>
      </c>
      <c r="T894" s="2" t="str">
        <f t="shared" si="69"/>
        <v>2017</v>
      </c>
    </row>
    <row r="895" spans="1:20" hidden="1">
      <c r="A895" t="s">
        <v>69</v>
      </c>
      <c r="B895">
        <v>22</v>
      </c>
      <c r="C895">
        <v>62</v>
      </c>
      <c r="D895">
        <v>117.4</v>
      </c>
      <c r="P895" s="2" t="str">
        <f t="shared" si="66"/>
        <v>Rd 23 Ladder</v>
      </c>
      <c r="Q895" s="2">
        <f t="shared" si="67"/>
        <v>0</v>
      </c>
      <c r="R895" s="2">
        <f t="shared" si="68"/>
        <v>0</v>
      </c>
      <c r="S895" s="2">
        <f t="shared" si="70"/>
        <v>0</v>
      </c>
      <c r="T895" s="2" t="str">
        <f t="shared" si="69"/>
        <v>2017</v>
      </c>
    </row>
    <row r="896" spans="1:20" hidden="1">
      <c r="A896" t="s">
        <v>70</v>
      </c>
      <c r="B896">
        <v>22</v>
      </c>
      <c r="C896">
        <v>60</v>
      </c>
      <c r="D896">
        <v>118.3</v>
      </c>
      <c r="P896" s="2" t="str">
        <f t="shared" si="66"/>
        <v>Rd 23 Ladder</v>
      </c>
      <c r="Q896" s="2">
        <f t="shared" si="67"/>
        <v>0</v>
      </c>
      <c r="R896" s="2">
        <f t="shared" si="68"/>
        <v>0</v>
      </c>
      <c r="S896" s="2">
        <f t="shared" si="70"/>
        <v>0</v>
      </c>
      <c r="T896" s="2" t="str">
        <f t="shared" si="69"/>
        <v>2017</v>
      </c>
    </row>
    <row r="897" spans="1:20" hidden="1">
      <c r="A897" t="s">
        <v>85</v>
      </c>
      <c r="B897">
        <v>22</v>
      </c>
      <c r="C897">
        <v>60</v>
      </c>
      <c r="D897">
        <v>114.8</v>
      </c>
      <c r="P897" s="2" t="str">
        <f t="shared" si="66"/>
        <v>Rd 23 Ladder</v>
      </c>
      <c r="Q897" s="2">
        <f t="shared" si="67"/>
        <v>0</v>
      </c>
      <c r="R897" s="2">
        <f t="shared" si="68"/>
        <v>0</v>
      </c>
      <c r="S897" s="2">
        <f t="shared" si="70"/>
        <v>0</v>
      </c>
      <c r="T897" s="2" t="str">
        <f t="shared" si="69"/>
        <v>2017</v>
      </c>
    </row>
    <row r="898" spans="1:20" hidden="1">
      <c r="A898" t="s">
        <v>72</v>
      </c>
      <c r="B898">
        <v>22</v>
      </c>
      <c r="C898">
        <v>56</v>
      </c>
      <c r="D898">
        <v>129.69999999999999</v>
      </c>
      <c r="P898" s="2" t="str">
        <f t="shared" si="66"/>
        <v>Rd 23 Ladder</v>
      </c>
      <c r="Q898" s="2">
        <f t="shared" si="67"/>
        <v>0</v>
      </c>
      <c r="R898" s="2">
        <f t="shared" si="68"/>
        <v>0</v>
      </c>
      <c r="S898" s="2">
        <f t="shared" si="70"/>
        <v>0</v>
      </c>
      <c r="T898" s="2" t="str">
        <f t="shared" si="69"/>
        <v>2017</v>
      </c>
    </row>
    <row r="899" spans="1:20" hidden="1">
      <c r="A899" t="s">
        <v>81</v>
      </c>
      <c r="B899">
        <v>22</v>
      </c>
      <c r="C899">
        <v>56</v>
      </c>
      <c r="D899">
        <v>126.8</v>
      </c>
      <c r="P899" s="2" t="str">
        <f t="shared" ref="P899:P962" si="71">IF(AND($A899&lt;&gt;"",OR(ISNUMBER(FIND($O$2,$A899)),ISNUMBER(FIND($O$3,$A899)),ISNUMBER(FIND($O$6,$A899)),ISNUMBER(FIND($O$7,$A899)))),$A899,P898)</f>
        <v>Rd 23 Ladder</v>
      </c>
      <c r="Q899" s="2">
        <f t="shared" ref="Q899:Q962" si="72">IF(OR(LEFT($P899,3)="Rd ",LEFT($P899,5)="check",ISNUMBER(FIND("[Recent Form]",$P899))),0,1)</f>
        <v>0</v>
      </c>
      <c r="R899" s="2">
        <f t="shared" ref="R899:R962" si="73">IF(OR($B899="",LEFT($B899,7)="Rnd Att"),0,IF(OR(ISNUMBER(FIND("Round ",$P899)),ISNUMBER(FIND("Final",$P899))),1,0))</f>
        <v>0</v>
      </c>
      <c r="S899" s="2">
        <f t="shared" si="70"/>
        <v>0</v>
      </c>
      <c r="T899" s="2" t="str">
        <f t="shared" ref="T899:T962" si="74">IF(ISNUMBER(FIND("Season Scores and Results",$A899)),LEFT($A899,4),T898)</f>
        <v>2017</v>
      </c>
    </row>
    <row r="900" spans="1:20" hidden="1">
      <c r="A900" t="s">
        <v>74</v>
      </c>
      <c r="B900">
        <v>22</v>
      </c>
      <c r="C900">
        <v>48</v>
      </c>
      <c r="D900">
        <v>106.5</v>
      </c>
      <c r="P900" s="2" t="str">
        <f t="shared" si="71"/>
        <v>Rd 23 Ladder</v>
      </c>
      <c r="Q900" s="2">
        <f t="shared" si="72"/>
        <v>0</v>
      </c>
      <c r="R900" s="2">
        <f t="shared" si="73"/>
        <v>0</v>
      </c>
      <c r="S900" s="2">
        <f t="shared" si="70"/>
        <v>0</v>
      </c>
      <c r="T900" s="2" t="str">
        <f t="shared" si="74"/>
        <v>2017</v>
      </c>
    </row>
    <row r="901" spans="1:20" hidden="1">
      <c r="A901" t="s">
        <v>71</v>
      </c>
      <c r="B901">
        <v>22</v>
      </c>
      <c r="C901">
        <v>48</v>
      </c>
      <c r="D901">
        <v>105.7</v>
      </c>
      <c r="P901" s="2" t="str">
        <f t="shared" si="71"/>
        <v>Rd 23 Ladder</v>
      </c>
      <c r="Q901" s="2">
        <f t="shared" si="72"/>
        <v>0</v>
      </c>
      <c r="R901" s="2">
        <f t="shared" si="73"/>
        <v>0</v>
      </c>
      <c r="S901" s="2">
        <f t="shared" si="70"/>
        <v>0</v>
      </c>
      <c r="T901" s="2" t="str">
        <f t="shared" si="74"/>
        <v>2017</v>
      </c>
    </row>
    <row r="902" spans="1:20" hidden="1">
      <c r="A902" t="s">
        <v>73</v>
      </c>
      <c r="B902">
        <v>22</v>
      </c>
      <c r="C902">
        <v>48</v>
      </c>
      <c r="D902">
        <v>105.2</v>
      </c>
      <c r="P902" s="2" t="str">
        <f t="shared" si="71"/>
        <v>Rd 23 Ladder</v>
      </c>
      <c r="Q902" s="2">
        <f t="shared" si="72"/>
        <v>0</v>
      </c>
      <c r="R902" s="2">
        <f t="shared" si="73"/>
        <v>0</v>
      </c>
      <c r="S902" s="2">
        <f t="shared" si="70"/>
        <v>0</v>
      </c>
      <c r="T902" s="2" t="str">
        <f t="shared" si="74"/>
        <v>2017</v>
      </c>
    </row>
    <row r="903" spans="1:20" hidden="1">
      <c r="A903" t="s">
        <v>75</v>
      </c>
      <c r="B903">
        <v>22</v>
      </c>
      <c r="C903">
        <v>44</v>
      </c>
      <c r="D903">
        <v>97.1</v>
      </c>
      <c r="P903" s="2" t="str">
        <f t="shared" si="71"/>
        <v>Rd 23 Ladder</v>
      </c>
      <c r="Q903" s="2">
        <f t="shared" si="72"/>
        <v>0</v>
      </c>
      <c r="R903" s="2">
        <f t="shared" si="73"/>
        <v>0</v>
      </c>
      <c r="S903" s="2">
        <f t="shared" si="70"/>
        <v>0</v>
      </c>
      <c r="T903" s="2" t="str">
        <f t="shared" si="74"/>
        <v>2017</v>
      </c>
    </row>
    <row r="904" spans="1:20" hidden="1">
      <c r="A904" t="s">
        <v>80</v>
      </c>
      <c r="B904">
        <v>22</v>
      </c>
      <c r="C904">
        <v>44</v>
      </c>
      <c r="D904">
        <v>96.9</v>
      </c>
      <c r="P904" s="2" t="str">
        <f t="shared" si="71"/>
        <v>Rd 23 Ladder</v>
      </c>
      <c r="Q904" s="2">
        <f t="shared" si="72"/>
        <v>0</v>
      </c>
      <c r="R904" s="2">
        <f t="shared" si="73"/>
        <v>0</v>
      </c>
      <c r="S904" s="2">
        <f t="shared" si="70"/>
        <v>0</v>
      </c>
      <c r="T904" s="2" t="str">
        <f t="shared" si="74"/>
        <v>2017</v>
      </c>
    </row>
    <row r="905" spans="1:20" hidden="1">
      <c r="A905" t="s">
        <v>79</v>
      </c>
      <c r="B905">
        <v>22</v>
      </c>
      <c r="C905">
        <v>42</v>
      </c>
      <c r="D905">
        <v>90.7</v>
      </c>
      <c r="P905" s="2" t="str">
        <f t="shared" si="71"/>
        <v>Rd 23 Ladder</v>
      </c>
      <c r="Q905" s="2">
        <f t="shared" si="72"/>
        <v>0</v>
      </c>
      <c r="R905" s="2">
        <f t="shared" si="73"/>
        <v>0</v>
      </c>
      <c r="S905" s="2">
        <f t="shared" si="70"/>
        <v>0</v>
      </c>
      <c r="T905" s="2" t="str">
        <f t="shared" si="74"/>
        <v>2017</v>
      </c>
    </row>
    <row r="906" spans="1:20" hidden="1">
      <c r="A906" t="s">
        <v>78</v>
      </c>
      <c r="B906">
        <v>22</v>
      </c>
      <c r="C906">
        <v>38</v>
      </c>
      <c r="D906">
        <v>99</v>
      </c>
      <c r="P906" s="2" t="str">
        <f t="shared" si="71"/>
        <v>Rd 23 Ladder</v>
      </c>
      <c r="Q906" s="2">
        <f t="shared" si="72"/>
        <v>0</v>
      </c>
      <c r="R906" s="2">
        <f t="shared" si="73"/>
        <v>0</v>
      </c>
      <c r="S906" s="2">
        <f t="shared" si="70"/>
        <v>0</v>
      </c>
      <c r="T906" s="2" t="str">
        <f t="shared" si="74"/>
        <v>2017</v>
      </c>
    </row>
    <row r="907" spans="1:20" hidden="1">
      <c r="A907" t="s">
        <v>84</v>
      </c>
      <c r="B907">
        <v>22</v>
      </c>
      <c r="C907">
        <v>32</v>
      </c>
      <c r="D907">
        <v>74.400000000000006</v>
      </c>
      <c r="P907" s="2" t="str">
        <f t="shared" si="71"/>
        <v>Rd 23 Ladder</v>
      </c>
      <c r="Q907" s="2">
        <f t="shared" si="72"/>
        <v>0</v>
      </c>
      <c r="R907" s="2">
        <f t="shared" si="73"/>
        <v>0</v>
      </c>
      <c r="S907" s="2">
        <f t="shared" si="70"/>
        <v>0</v>
      </c>
      <c r="T907" s="2" t="str">
        <f t="shared" si="74"/>
        <v>2017</v>
      </c>
    </row>
    <row r="908" spans="1:20" hidden="1">
      <c r="A908" t="s">
        <v>82</v>
      </c>
      <c r="B908">
        <v>22</v>
      </c>
      <c r="C908">
        <v>24</v>
      </c>
      <c r="D908">
        <v>87.6</v>
      </c>
      <c r="P908" s="2" t="str">
        <f t="shared" si="71"/>
        <v>Rd 23 Ladder</v>
      </c>
      <c r="Q908" s="2">
        <f t="shared" si="72"/>
        <v>0</v>
      </c>
      <c r="R908" s="2">
        <f t="shared" si="73"/>
        <v>0</v>
      </c>
      <c r="S908" s="2">
        <f t="shared" si="70"/>
        <v>0</v>
      </c>
      <c r="T908" s="2" t="str">
        <f t="shared" si="74"/>
        <v>2017</v>
      </c>
    </row>
    <row r="909" spans="1:20" hidden="1">
      <c r="A909" t="s">
        <v>83</v>
      </c>
      <c r="B909">
        <v>22</v>
      </c>
      <c r="C909">
        <v>24</v>
      </c>
      <c r="D909">
        <v>78.2</v>
      </c>
      <c r="P909" s="2" t="str">
        <f t="shared" si="71"/>
        <v>Rd 23 Ladder</v>
      </c>
      <c r="Q909" s="2">
        <f t="shared" si="72"/>
        <v>0</v>
      </c>
      <c r="R909" s="2">
        <f t="shared" si="73"/>
        <v>0</v>
      </c>
      <c r="S909" s="2">
        <f t="shared" si="70"/>
        <v>0</v>
      </c>
      <c r="T909" s="2" t="str">
        <f t="shared" si="74"/>
        <v>2017</v>
      </c>
    </row>
    <row r="910" spans="1:20" hidden="1">
      <c r="A910" t="s">
        <v>77</v>
      </c>
      <c r="B910">
        <v>22</v>
      </c>
      <c r="C910">
        <v>24</v>
      </c>
      <c r="D910">
        <v>76</v>
      </c>
      <c r="P910" s="2" t="str">
        <f t="shared" si="71"/>
        <v>Rd 23 Ladder</v>
      </c>
      <c r="Q910" s="2">
        <f t="shared" si="72"/>
        <v>0</v>
      </c>
      <c r="R910" s="2">
        <f t="shared" si="73"/>
        <v>0</v>
      </c>
      <c r="S910" s="2">
        <f t="shared" si="70"/>
        <v>0</v>
      </c>
      <c r="T910" s="2" t="str">
        <f t="shared" si="74"/>
        <v>2017</v>
      </c>
    </row>
    <row r="911" spans="1:20" hidden="1">
      <c r="A911" t="s">
        <v>76</v>
      </c>
      <c r="B911">
        <v>22</v>
      </c>
      <c r="C911">
        <v>20</v>
      </c>
      <c r="D911">
        <v>74.3</v>
      </c>
      <c r="P911" s="2" t="str">
        <f t="shared" si="71"/>
        <v>Rd 23 Ladder</v>
      </c>
      <c r="Q911" s="2">
        <f t="shared" si="72"/>
        <v>0</v>
      </c>
      <c r="R911" s="2">
        <f t="shared" si="73"/>
        <v>0</v>
      </c>
      <c r="S911" s="2">
        <f t="shared" si="70"/>
        <v>0</v>
      </c>
      <c r="T911" s="2" t="str">
        <f t="shared" si="74"/>
        <v>2017</v>
      </c>
    </row>
    <row r="912" spans="1:20" hidden="1">
      <c r="A912" t="s">
        <v>895</v>
      </c>
      <c r="P912" s="2" t="str">
        <f t="shared" si="71"/>
        <v>Rd 23 Ladder</v>
      </c>
      <c r="Q912" s="2">
        <f t="shared" si="72"/>
        <v>0</v>
      </c>
      <c r="R912" s="2">
        <f t="shared" si="73"/>
        <v>0</v>
      </c>
      <c r="S912" s="2">
        <f t="shared" si="70"/>
        <v>0</v>
      </c>
      <c r="T912" s="2" t="str">
        <f t="shared" si="74"/>
        <v>2017</v>
      </c>
    </row>
    <row r="913" spans="1:20" hidden="1">
      <c r="A913" t="s">
        <v>896</v>
      </c>
      <c r="P913" s="2" t="str">
        <f t="shared" si="71"/>
        <v>2017 Ladder [Recent Form]</v>
      </c>
      <c r="Q913" s="2">
        <f t="shared" si="72"/>
        <v>0</v>
      </c>
      <c r="R913" s="2">
        <f t="shared" si="73"/>
        <v>0</v>
      </c>
      <c r="S913" s="2">
        <f t="shared" si="70"/>
        <v>0</v>
      </c>
      <c r="T913" s="2" t="str">
        <f t="shared" si="74"/>
        <v>2017</v>
      </c>
    </row>
    <row r="914" spans="1:20" hidden="1">
      <c r="A914" t="s">
        <v>897</v>
      </c>
      <c r="B914" t="s">
        <v>898</v>
      </c>
      <c r="C914" t="s">
        <v>899</v>
      </c>
      <c r="D914" t="s">
        <v>900</v>
      </c>
      <c r="E914" t="s">
        <v>901</v>
      </c>
      <c r="F914" t="s">
        <v>902</v>
      </c>
      <c r="G914" t="s">
        <v>903</v>
      </c>
      <c r="H914" t="s">
        <v>904</v>
      </c>
      <c r="I914" t="s">
        <v>905</v>
      </c>
      <c r="J914" t="s">
        <v>906</v>
      </c>
      <c r="K914" t="s">
        <v>907</v>
      </c>
      <c r="L914" t="s">
        <v>908</v>
      </c>
      <c r="M914" t="s">
        <v>909</v>
      </c>
      <c r="N914" t="s">
        <v>910</v>
      </c>
      <c r="P914" s="2" t="str">
        <f t="shared" si="71"/>
        <v xml:space="preserve">#  </v>
      </c>
      <c r="Q914" s="2">
        <f t="shared" si="72"/>
        <v>1</v>
      </c>
      <c r="R914" s="2">
        <f t="shared" si="73"/>
        <v>0</v>
      </c>
      <c r="S914" s="2">
        <f t="shared" ref="S914:S977" si="75">IF(ISNUMBER(FIND("Bye",$B914)),0,IF($P914="Grand Final","n/a",IF(AND(Q914=1,R914=1),IF(ISNUMBER(FIND("Att: ",$D914)),"home","away"),0)))</f>
        <v>0</v>
      </c>
      <c r="T914" s="2" t="str">
        <f t="shared" si="74"/>
        <v>2017</v>
      </c>
    </row>
    <row r="915" spans="1:20" hidden="1">
      <c r="A915">
        <v>1</v>
      </c>
      <c r="B915" t="s">
        <v>55</v>
      </c>
      <c r="C915">
        <v>22</v>
      </c>
      <c r="D915">
        <v>15</v>
      </c>
      <c r="E915">
        <v>1</v>
      </c>
      <c r="F915">
        <v>6</v>
      </c>
      <c r="G915" t="s">
        <v>911</v>
      </c>
      <c r="H915" s="1">
        <v>37628</v>
      </c>
      <c r="I915" t="s">
        <v>912</v>
      </c>
      <c r="J915">
        <v>2415</v>
      </c>
      <c r="K915" t="s">
        <v>913</v>
      </c>
      <c r="L915">
        <v>1776</v>
      </c>
      <c r="M915">
        <v>136</v>
      </c>
      <c r="N915">
        <v>62</v>
      </c>
      <c r="P915" s="2" t="str">
        <f t="shared" si="71"/>
        <v xml:space="preserve">#  </v>
      </c>
      <c r="Q915" s="2">
        <f t="shared" si="72"/>
        <v>1</v>
      </c>
      <c r="R915" s="2">
        <f t="shared" si="73"/>
        <v>0</v>
      </c>
      <c r="S915" s="2">
        <f t="shared" si="75"/>
        <v>0</v>
      </c>
      <c r="T915" s="2" t="str">
        <f t="shared" si="74"/>
        <v>2017</v>
      </c>
    </row>
    <row r="916" spans="1:20" hidden="1">
      <c r="A916">
        <v>2</v>
      </c>
      <c r="B916" t="s">
        <v>64</v>
      </c>
      <c r="C916">
        <v>22</v>
      </c>
      <c r="D916">
        <v>15</v>
      </c>
      <c r="E916">
        <v>1</v>
      </c>
      <c r="F916">
        <v>6</v>
      </c>
      <c r="G916" t="s">
        <v>914</v>
      </c>
      <c r="H916" s="1">
        <v>37992</v>
      </c>
      <c r="I916" t="s">
        <v>915</v>
      </c>
      <c r="J916">
        <v>2134</v>
      </c>
      <c r="K916" t="s">
        <v>916</v>
      </c>
      <c r="L916">
        <v>1818</v>
      </c>
      <c r="M916">
        <v>117.4</v>
      </c>
      <c r="N916">
        <v>62</v>
      </c>
      <c r="P916" s="2" t="str">
        <f t="shared" si="71"/>
        <v xml:space="preserve">#  </v>
      </c>
      <c r="Q916" s="2">
        <f t="shared" si="72"/>
        <v>1</v>
      </c>
      <c r="R916" s="2">
        <f t="shared" si="73"/>
        <v>0</v>
      </c>
      <c r="S916" s="2">
        <f t="shared" si="75"/>
        <v>0</v>
      </c>
      <c r="T916" s="2" t="str">
        <f t="shared" si="74"/>
        <v>2017</v>
      </c>
    </row>
    <row r="917" spans="1:20" hidden="1">
      <c r="A917">
        <v>3</v>
      </c>
      <c r="B917" t="s">
        <v>16</v>
      </c>
      <c r="C917">
        <v>22</v>
      </c>
      <c r="D917">
        <v>15</v>
      </c>
      <c r="E917" t="s">
        <v>917</v>
      </c>
      <c r="F917">
        <v>7</v>
      </c>
      <c r="G917" t="s">
        <v>914</v>
      </c>
      <c r="H917" t="s">
        <v>918</v>
      </c>
      <c r="I917" t="s">
        <v>919</v>
      </c>
      <c r="J917">
        <v>1992</v>
      </c>
      <c r="K917" t="s">
        <v>920</v>
      </c>
      <c r="L917">
        <v>1684</v>
      </c>
      <c r="M917">
        <v>118.3</v>
      </c>
      <c r="N917">
        <v>60</v>
      </c>
      <c r="P917" s="2" t="str">
        <f t="shared" si="71"/>
        <v xml:space="preserve">#  </v>
      </c>
      <c r="Q917" s="2">
        <f t="shared" si="72"/>
        <v>1</v>
      </c>
      <c r="R917" s="2">
        <f t="shared" si="73"/>
        <v>0</v>
      </c>
      <c r="S917" s="2">
        <f t="shared" si="75"/>
        <v>0</v>
      </c>
      <c r="T917" s="2" t="str">
        <f t="shared" si="74"/>
        <v>2017</v>
      </c>
    </row>
    <row r="918" spans="1:20" hidden="1">
      <c r="A918">
        <v>4</v>
      </c>
      <c r="B918" t="s">
        <v>58</v>
      </c>
      <c r="C918">
        <v>22</v>
      </c>
      <c r="D918">
        <v>14</v>
      </c>
      <c r="E918">
        <v>2</v>
      </c>
      <c r="F918">
        <v>6</v>
      </c>
      <c r="G918" s="1">
        <v>36900</v>
      </c>
      <c r="H918" s="1">
        <v>38357</v>
      </c>
      <c r="I918" t="s">
        <v>921</v>
      </c>
      <c r="J918">
        <v>2081</v>
      </c>
      <c r="K918" t="s">
        <v>922</v>
      </c>
      <c r="L918">
        <v>1812</v>
      </c>
      <c r="M918">
        <v>114.8</v>
      </c>
      <c r="N918">
        <v>60</v>
      </c>
      <c r="P918" s="2" t="str">
        <f t="shared" si="71"/>
        <v xml:space="preserve">#  </v>
      </c>
      <c r="Q918" s="2">
        <f t="shared" si="72"/>
        <v>1</v>
      </c>
      <c r="R918" s="2">
        <f t="shared" si="73"/>
        <v>0</v>
      </c>
      <c r="S918" s="2">
        <f t="shared" si="75"/>
        <v>0</v>
      </c>
      <c r="T918" s="2" t="str">
        <f t="shared" si="74"/>
        <v>2017</v>
      </c>
    </row>
    <row r="919" spans="1:20" hidden="1">
      <c r="A919">
        <v>5</v>
      </c>
      <c r="B919" t="s">
        <v>34</v>
      </c>
      <c r="C919">
        <v>22</v>
      </c>
      <c r="D919">
        <v>14</v>
      </c>
      <c r="E919" t="s">
        <v>917</v>
      </c>
      <c r="F919">
        <v>8</v>
      </c>
      <c r="G919" t="s">
        <v>911</v>
      </c>
      <c r="H919" t="s">
        <v>918</v>
      </c>
      <c r="I919" t="s">
        <v>923</v>
      </c>
      <c r="J919">
        <v>2168</v>
      </c>
      <c r="K919" t="s">
        <v>924</v>
      </c>
      <c r="L919">
        <v>1671</v>
      </c>
      <c r="M919">
        <v>129.69999999999999</v>
      </c>
      <c r="N919">
        <v>56</v>
      </c>
      <c r="P919" s="2" t="str">
        <f t="shared" si="71"/>
        <v xml:space="preserve">#  </v>
      </c>
      <c r="Q919" s="2">
        <f t="shared" si="72"/>
        <v>1</v>
      </c>
      <c r="R919" s="2">
        <f t="shared" si="73"/>
        <v>0</v>
      </c>
      <c r="S919" s="2">
        <f t="shared" si="75"/>
        <v>0</v>
      </c>
      <c r="T919" s="2" t="str">
        <f t="shared" si="74"/>
        <v>2017</v>
      </c>
    </row>
    <row r="920" spans="1:20" hidden="1">
      <c r="A920">
        <v>6</v>
      </c>
      <c r="B920" t="s">
        <v>31</v>
      </c>
      <c r="C920">
        <v>22</v>
      </c>
      <c r="D920">
        <v>14</v>
      </c>
      <c r="E920" t="s">
        <v>917</v>
      </c>
      <c r="F920">
        <v>8</v>
      </c>
      <c r="G920" t="s">
        <v>925</v>
      </c>
      <c r="H920" t="s">
        <v>925</v>
      </c>
      <c r="I920" t="s">
        <v>926</v>
      </c>
      <c r="J920">
        <v>2093</v>
      </c>
      <c r="K920" t="s">
        <v>927</v>
      </c>
      <c r="L920">
        <v>1651</v>
      </c>
      <c r="M920">
        <v>126.8</v>
      </c>
      <c r="N920">
        <v>56</v>
      </c>
      <c r="P920" s="2" t="str">
        <f t="shared" si="71"/>
        <v xml:space="preserve">#  </v>
      </c>
      <c r="Q920" s="2">
        <f t="shared" si="72"/>
        <v>1</v>
      </c>
      <c r="R920" s="2">
        <f t="shared" si="73"/>
        <v>0</v>
      </c>
      <c r="S920" s="2">
        <f t="shared" si="75"/>
        <v>0</v>
      </c>
      <c r="T920" s="2" t="str">
        <f t="shared" si="74"/>
        <v>2017</v>
      </c>
    </row>
    <row r="921" spans="1:20" hidden="1">
      <c r="A921">
        <v>7</v>
      </c>
      <c r="B921" t="s">
        <v>37</v>
      </c>
      <c r="C921">
        <v>22</v>
      </c>
      <c r="D921">
        <v>12</v>
      </c>
      <c r="E921" t="s">
        <v>917</v>
      </c>
      <c r="F921">
        <v>10</v>
      </c>
      <c r="G921" t="s">
        <v>911</v>
      </c>
      <c r="H921" t="s">
        <v>928</v>
      </c>
      <c r="I921" t="s">
        <v>929</v>
      </c>
      <c r="J921">
        <v>2135</v>
      </c>
      <c r="K921" t="s">
        <v>930</v>
      </c>
      <c r="L921">
        <v>2004</v>
      </c>
      <c r="M921">
        <v>106.5</v>
      </c>
      <c r="N921">
        <v>48</v>
      </c>
      <c r="P921" s="2" t="str">
        <f t="shared" si="71"/>
        <v xml:space="preserve">#  </v>
      </c>
      <c r="Q921" s="2">
        <f t="shared" si="72"/>
        <v>1</v>
      </c>
      <c r="R921" s="2">
        <f t="shared" si="73"/>
        <v>0</v>
      </c>
      <c r="S921" s="2">
        <f t="shared" si="75"/>
        <v>0</v>
      </c>
      <c r="T921" s="2" t="str">
        <f t="shared" si="74"/>
        <v>2017</v>
      </c>
    </row>
    <row r="922" spans="1:20" hidden="1">
      <c r="A922">
        <v>8</v>
      </c>
      <c r="B922" t="s">
        <v>52</v>
      </c>
      <c r="C922">
        <v>22</v>
      </c>
      <c r="D922">
        <v>12</v>
      </c>
      <c r="E922" t="s">
        <v>917</v>
      </c>
      <c r="F922">
        <v>10</v>
      </c>
      <c r="G922" t="s">
        <v>911</v>
      </c>
      <c r="H922" t="s">
        <v>928</v>
      </c>
      <c r="I922" t="s">
        <v>931</v>
      </c>
      <c r="J922">
        <v>1964</v>
      </c>
      <c r="K922" t="s">
        <v>932</v>
      </c>
      <c r="L922">
        <v>1858</v>
      </c>
      <c r="M922">
        <v>105.7</v>
      </c>
      <c r="N922">
        <v>48</v>
      </c>
      <c r="P922" s="2" t="str">
        <f t="shared" si="71"/>
        <v xml:space="preserve">#  </v>
      </c>
      <c r="Q922" s="2">
        <f t="shared" si="72"/>
        <v>1</v>
      </c>
      <c r="R922" s="2">
        <f t="shared" si="73"/>
        <v>0</v>
      </c>
      <c r="S922" s="2">
        <f t="shared" si="75"/>
        <v>0</v>
      </c>
      <c r="T922" s="2" t="str">
        <f t="shared" si="74"/>
        <v>2017</v>
      </c>
    </row>
    <row r="923" spans="1:20" hidden="1">
      <c r="A923">
        <v>9</v>
      </c>
      <c r="B923" t="s">
        <v>28</v>
      </c>
      <c r="C923">
        <v>22</v>
      </c>
      <c r="D923">
        <v>12</v>
      </c>
      <c r="E923" t="s">
        <v>917</v>
      </c>
      <c r="F923">
        <v>10</v>
      </c>
      <c r="G923" t="s">
        <v>918</v>
      </c>
      <c r="H923" t="s">
        <v>918</v>
      </c>
      <c r="I923" t="s">
        <v>933</v>
      </c>
      <c r="J923">
        <v>2035</v>
      </c>
      <c r="K923" t="s">
        <v>934</v>
      </c>
      <c r="L923">
        <v>1934</v>
      </c>
      <c r="M923">
        <v>105.2</v>
      </c>
      <c r="N923">
        <v>48</v>
      </c>
      <c r="P923" s="2" t="str">
        <f t="shared" si="71"/>
        <v xml:space="preserve">#  </v>
      </c>
      <c r="Q923" s="2">
        <f t="shared" si="72"/>
        <v>1</v>
      </c>
      <c r="R923" s="2">
        <f t="shared" si="73"/>
        <v>0</v>
      </c>
      <c r="S923" s="2">
        <f t="shared" si="75"/>
        <v>0</v>
      </c>
      <c r="T923" s="2" t="str">
        <f t="shared" si="74"/>
        <v>2017</v>
      </c>
    </row>
    <row r="924" spans="1:20" hidden="1">
      <c r="A924">
        <v>10</v>
      </c>
      <c r="B924" t="s">
        <v>22</v>
      </c>
      <c r="C924">
        <v>22</v>
      </c>
      <c r="D924">
        <v>11</v>
      </c>
      <c r="E924" t="s">
        <v>917</v>
      </c>
      <c r="F924">
        <v>11</v>
      </c>
      <c r="G924" t="s">
        <v>925</v>
      </c>
      <c r="H924" t="s">
        <v>928</v>
      </c>
      <c r="I924" t="s">
        <v>935</v>
      </c>
      <c r="J924">
        <v>1857</v>
      </c>
      <c r="K924" t="s">
        <v>936</v>
      </c>
      <c r="L924">
        <v>1913</v>
      </c>
      <c r="M924">
        <v>97.1</v>
      </c>
      <c r="N924">
        <v>44</v>
      </c>
      <c r="P924" s="2" t="str">
        <f t="shared" si="71"/>
        <v xml:space="preserve">#  </v>
      </c>
      <c r="Q924" s="2">
        <f t="shared" si="72"/>
        <v>1</v>
      </c>
      <c r="R924" s="2">
        <f t="shared" si="73"/>
        <v>0</v>
      </c>
      <c r="S924" s="2">
        <f t="shared" si="75"/>
        <v>0</v>
      </c>
      <c r="T924" s="2" t="str">
        <f t="shared" si="74"/>
        <v>2017</v>
      </c>
    </row>
    <row r="925" spans="1:20" hidden="1">
      <c r="A925">
        <v>11</v>
      </c>
      <c r="B925" t="s">
        <v>25</v>
      </c>
      <c r="C925">
        <v>22</v>
      </c>
      <c r="D925">
        <v>11</v>
      </c>
      <c r="E925" t="s">
        <v>917</v>
      </c>
      <c r="F925">
        <v>11</v>
      </c>
      <c r="G925" t="s">
        <v>925</v>
      </c>
      <c r="H925" t="s">
        <v>928</v>
      </c>
      <c r="I925" t="s">
        <v>937</v>
      </c>
      <c r="J925">
        <v>1925</v>
      </c>
      <c r="K925" t="s">
        <v>938</v>
      </c>
      <c r="L925">
        <v>1986</v>
      </c>
      <c r="M925">
        <v>96.9</v>
      </c>
      <c r="N925">
        <v>44</v>
      </c>
      <c r="P925" s="2" t="str">
        <f t="shared" si="71"/>
        <v xml:space="preserve">#  </v>
      </c>
      <c r="Q925" s="2">
        <f t="shared" si="72"/>
        <v>1</v>
      </c>
      <c r="R925" s="2">
        <f t="shared" si="73"/>
        <v>0</v>
      </c>
      <c r="S925" s="2">
        <f t="shared" si="75"/>
        <v>0</v>
      </c>
      <c r="T925" s="2" t="str">
        <f t="shared" si="74"/>
        <v>2017</v>
      </c>
    </row>
    <row r="926" spans="1:20" hidden="1">
      <c r="A926">
        <v>12</v>
      </c>
      <c r="B926" t="s">
        <v>40</v>
      </c>
      <c r="C926">
        <v>22</v>
      </c>
      <c r="D926">
        <v>10</v>
      </c>
      <c r="E926">
        <v>1</v>
      </c>
      <c r="F926">
        <v>11</v>
      </c>
      <c r="G926" s="1">
        <v>37992</v>
      </c>
      <c r="H926" t="s">
        <v>928</v>
      </c>
      <c r="I926" t="s">
        <v>939</v>
      </c>
      <c r="J926">
        <v>1864</v>
      </c>
      <c r="K926" t="s">
        <v>940</v>
      </c>
      <c r="L926">
        <v>2055</v>
      </c>
      <c r="M926">
        <v>90.7</v>
      </c>
      <c r="N926">
        <v>42</v>
      </c>
      <c r="P926" s="2" t="str">
        <f t="shared" si="71"/>
        <v xml:space="preserve">#  </v>
      </c>
      <c r="Q926" s="2">
        <f t="shared" si="72"/>
        <v>1</v>
      </c>
      <c r="R926" s="2">
        <f t="shared" si="73"/>
        <v>0</v>
      </c>
      <c r="S926" s="2">
        <f t="shared" si="75"/>
        <v>0</v>
      </c>
      <c r="T926" s="2" t="str">
        <f t="shared" si="74"/>
        <v>2017</v>
      </c>
    </row>
    <row r="927" spans="1:20" hidden="1">
      <c r="A927">
        <v>13</v>
      </c>
      <c r="B927" t="s">
        <v>19</v>
      </c>
      <c r="C927">
        <v>22</v>
      </c>
      <c r="D927">
        <v>9</v>
      </c>
      <c r="E927">
        <v>1</v>
      </c>
      <c r="F927">
        <v>12</v>
      </c>
      <c r="G927" s="1">
        <v>38721</v>
      </c>
      <c r="H927" t="s">
        <v>941</v>
      </c>
      <c r="I927" t="s">
        <v>942</v>
      </c>
      <c r="J927">
        <v>1944</v>
      </c>
      <c r="K927" t="s">
        <v>943</v>
      </c>
      <c r="L927">
        <v>1963</v>
      </c>
      <c r="M927">
        <v>99</v>
      </c>
      <c r="N927">
        <v>38</v>
      </c>
      <c r="P927" s="2" t="str">
        <f t="shared" si="71"/>
        <v xml:space="preserve">#  </v>
      </c>
      <c r="Q927" s="2">
        <f t="shared" si="72"/>
        <v>1</v>
      </c>
      <c r="R927" s="2">
        <f t="shared" si="73"/>
        <v>0</v>
      </c>
      <c r="S927" s="2">
        <f t="shared" si="75"/>
        <v>0</v>
      </c>
      <c r="T927" s="2" t="str">
        <f t="shared" si="74"/>
        <v>2017</v>
      </c>
    </row>
    <row r="928" spans="1:20" hidden="1">
      <c r="A928">
        <v>14</v>
      </c>
      <c r="B928" t="s">
        <v>61</v>
      </c>
      <c r="C928">
        <v>22</v>
      </c>
      <c r="D928">
        <v>8</v>
      </c>
      <c r="E928" t="s">
        <v>917</v>
      </c>
      <c r="F928">
        <v>14</v>
      </c>
      <c r="G928" t="s">
        <v>941</v>
      </c>
      <c r="H928" t="s">
        <v>944</v>
      </c>
      <c r="I928" t="s">
        <v>945</v>
      </c>
      <c r="J928">
        <v>1607</v>
      </c>
      <c r="K928" t="s">
        <v>946</v>
      </c>
      <c r="L928">
        <v>2160</v>
      </c>
      <c r="M928">
        <v>74.400000000000006</v>
      </c>
      <c r="N928">
        <v>32</v>
      </c>
      <c r="P928" s="2" t="str">
        <f t="shared" si="71"/>
        <v xml:space="preserve">#  </v>
      </c>
      <c r="Q928" s="2">
        <f t="shared" si="72"/>
        <v>1</v>
      </c>
      <c r="R928" s="2">
        <f t="shared" si="73"/>
        <v>0</v>
      </c>
      <c r="S928" s="2">
        <f t="shared" si="75"/>
        <v>0</v>
      </c>
      <c r="T928" s="2" t="str">
        <f t="shared" si="74"/>
        <v>2017</v>
      </c>
    </row>
    <row r="929" spans="1:20" hidden="1">
      <c r="A929">
        <v>15</v>
      </c>
      <c r="B929" t="s">
        <v>49</v>
      </c>
      <c r="C929">
        <v>22</v>
      </c>
      <c r="D929">
        <v>6</v>
      </c>
      <c r="E929" t="s">
        <v>917</v>
      </c>
      <c r="F929">
        <v>16</v>
      </c>
      <c r="G929" t="s">
        <v>944</v>
      </c>
      <c r="H929" t="s">
        <v>944</v>
      </c>
      <c r="I929" t="s">
        <v>947</v>
      </c>
      <c r="J929">
        <v>1983</v>
      </c>
      <c r="K929" t="s">
        <v>948</v>
      </c>
      <c r="L929">
        <v>2264</v>
      </c>
      <c r="M929">
        <v>87.6</v>
      </c>
      <c r="N929">
        <v>24</v>
      </c>
      <c r="P929" s="2" t="str">
        <f t="shared" si="71"/>
        <v xml:space="preserve">#  </v>
      </c>
      <c r="Q929" s="2">
        <f t="shared" si="72"/>
        <v>1</v>
      </c>
      <c r="R929" s="2">
        <f t="shared" si="73"/>
        <v>0</v>
      </c>
      <c r="S929" s="2">
        <f t="shared" si="75"/>
        <v>0</v>
      </c>
      <c r="T929" s="2" t="str">
        <f t="shared" si="74"/>
        <v>2017</v>
      </c>
    </row>
    <row r="930" spans="1:20" hidden="1">
      <c r="A930">
        <v>16</v>
      </c>
      <c r="B930" t="s">
        <v>13</v>
      </c>
      <c r="C930">
        <v>22</v>
      </c>
      <c r="D930">
        <v>6</v>
      </c>
      <c r="E930" t="s">
        <v>917</v>
      </c>
      <c r="F930">
        <v>16</v>
      </c>
      <c r="G930" t="s">
        <v>928</v>
      </c>
      <c r="H930" t="s">
        <v>949</v>
      </c>
      <c r="I930" t="s">
        <v>950</v>
      </c>
      <c r="J930">
        <v>1594</v>
      </c>
      <c r="K930" t="s">
        <v>951</v>
      </c>
      <c r="L930">
        <v>2038</v>
      </c>
      <c r="M930">
        <v>78.2</v>
      </c>
      <c r="N930">
        <v>24</v>
      </c>
      <c r="P930" s="2" t="str">
        <f t="shared" si="71"/>
        <v xml:space="preserve">#  </v>
      </c>
      <c r="Q930" s="2">
        <f t="shared" si="72"/>
        <v>1</v>
      </c>
      <c r="R930" s="2">
        <f t="shared" si="73"/>
        <v>0</v>
      </c>
      <c r="S930" s="2">
        <f t="shared" si="75"/>
        <v>0</v>
      </c>
      <c r="T930" s="2" t="str">
        <f t="shared" si="74"/>
        <v>2017</v>
      </c>
    </row>
    <row r="931" spans="1:20" hidden="1">
      <c r="A931">
        <v>17</v>
      </c>
      <c r="B931" t="s">
        <v>43</v>
      </c>
      <c r="C931">
        <v>22</v>
      </c>
      <c r="D931">
        <v>6</v>
      </c>
      <c r="E931" t="s">
        <v>917</v>
      </c>
      <c r="F931">
        <v>16</v>
      </c>
      <c r="G931" t="s">
        <v>928</v>
      </c>
      <c r="H931" t="s">
        <v>949</v>
      </c>
      <c r="I931" t="s">
        <v>952</v>
      </c>
      <c r="J931">
        <v>1756</v>
      </c>
      <c r="K931" t="s">
        <v>953</v>
      </c>
      <c r="L931">
        <v>2311</v>
      </c>
      <c r="M931">
        <v>76</v>
      </c>
      <c r="N931">
        <v>24</v>
      </c>
      <c r="P931" s="2" t="str">
        <f t="shared" si="71"/>
        <v xml:space="preserve">#  </v>
      </c>
      <c r="Q931" s="2">
        <f t="shared" si="72"/>
        <v>1</v>
      </c>
      <c r="R931" s="2">
        <f t="shared" si="73"/>
        <v>0</v>
      </c>
      <c r="S931" s="2">
        <f t="shared" si="75"/>
        <v>0</v>
      </c>
      <c r="T931" s="2" t="str">
        <f t="shared" si="74"/>
        <v>2017</v>
      </c>
    </row>
    <row r="932" spans="1:20" hidden="1">
      <c r="A932">
        <v>18</v>
      </c>
      <c r="B932" t="s">
        <v>46</v>
      </c>
      <c r="C932">
        <v>22</v>
      </c>
      <c r="D932">
        <v>5</v>
      </c>
      <c r="E932" t="s">
        <v>917</v>
      </c>
      <c r="F932">
        <v>17</v>
      </c>
      <c r="G932" t="s">
        <v>944</v>
      </c>
      <c r="H932" t="s">
        <v>949</v>
      </c>
      <c r="I932" t="s">
        <v>954</v>
      </c>
      <c r="J932">
        <v>1877</v>
      </c>
      <c r="K932" t="s">
        <v>955</v>
      </c>
      <c r="L932">
        <v>2526</v>
      </c>
      <c r="M932">
        <v>74.3</v>
      </c>
      <c r="N932">
        <v>20</v>
      </c>
      <c r="P932" s="2" t="str">
        <f t="shared" si="71"/>
        <v xml:space="preserve">#  </v>
      </c>
      <c r="Q932" s="2">
        <f t="shared" si="72"/>
        <v>1</v>
      </c>
      <c r="R932" s="2">
        <f t="shared" si="73"/>
        <v>0</v>
      </c>
      <c r="S932" s="2">
        <f t="shared" si="75"/>
        <v>0</v>
      </c>
      <c r="T932" s="2" t="str">
        <f t="shared" si="74"/>
        <v>2017</v>
      </c>
    </row>
    <row r="933" spans="1:20" hidden="1">
      <c r="A933" t="s">
        <v>956</v>
      </c>
      <c r="B933" t="s">
        <v>957</v>
      </c>
      <c r="P933" s="2" t="str">
        <f t="shared" si="71"/>
        <v xml:space="preserve">#  </v>
      </c>
      <c r="Q933" s="2">
        <f t="shared" si="72"/>
        <v>1</v>
      </c>
      <c r="R933" s="2">
        <f t="shared" si="73"/>
        <v>0</v>
      </c>
      <c r="S933" s="2">
        <f t="shared" si="75"/>
        <v>0</v>
      </c>
      <c r="T933" s="2" t="str">
        <f t="shared" si="74"/>
        <v>2017</v>
      </c>
    </row>
    <row r="934" spans="1:20" hidden="1">
      <c r="P934" s="2" t="str">
        <f t="shared" si="71"/>
        <v xml:space="preserve">#  </v>
      </c>
      <c r="Q934" s="2">
        <f t="shared" si="72"/>
        <v>1</v>
      </c>
      <c r="R934" s="2">
        <f t="shared" si="73"/>
        <v>0</v>
      </c>
      <c r="S934" s="2">
        <f t="shared" si="75"/>
        <v>0</v>
      </c>
      <c r="T934" s="2" t="str">
        <f t="shared" si="74"/>
        <v>2017</v>
      </c>
    </row>
    <row r="935" spans="1:20" hidden="1">
      <c r="A935" t="s">
        <v>958</v>
      </c>
      <c r="P935" s="2" t="str">
        <f t="shared" si="71"/>
        <v xml:space="preserve">#  </v>
      </c>
      <c r="Q935" s="2">
        <f t="shared" si="72"/>
        <v>1</v>
      </c>
      <c r="R935" s="2">
        <f t="shared" si="73"/>
        <v>0</v>
      </c>
      <c r="S935" s="2">
        <f t="shared" si="75"/>
        <v>0</v>
      </c>
      <c r="T935" s="2" t="str">
        <f t="shared" si="74"/>
        <v>2017</v>
      </c>
    </row>
    <row r="936" spans="1:20" hidden="1">
      <c r="A936" t="s">
        <v>959</v>
      </c>
      <c r="P936" s="2" t="str">
        <f t="shared" si="71"/>
        <v>Qualifying Final</v>
      </c>
      <c r="Q936" s="2">
        <f t="shared" si="72"/>
        <v>1</v>
      </c>
      <c r="R936" s="2">
        <f t="shared" si="73"/>
        <v>0</v>
      </c>
      <c r="S936" s="2">
        <f t="shared" si="75"/>
        <v>0</v>
      </c>
      <c r="T936" s="2" t="str">
        <f t="shared" si="74"/>
        <v>2017</v>
      </c>
    </row>
    <row r="937" spans="1:20">
      <c r="A937" t="s">
        <v>55</v>
      </c>
      <c r="B937" t="s">
        <v>960</v>
      </c>
      <c r="C937">
        <v>84</v>
      </c>
      <c r="D937" t="s">
        <v>961</v>
      </c>
      <c r="P937" s="2" t="str">
        <f t="shared" si="71"/>
        <v>Qualifying Final</v>
      </c>
      <c r="Q937" s="2">
        <f t="shared" si="72"/>
        <v>1</v>
      </c>
      <c r="R937" s="2">
        <f t="shared" si="73"/>
        <v>1</v>
      </c>
      <c r="S937" s="2" t="str">
        <f t="shared" si="75"/>
        <v>home</v>
      </c>
      <c r="T937" s="2" t="str">
        <f t="shared" si="74"/>
        <v>2017</v>
      </c>
    </row>
    <row r="938" spans="1:20">
      <c r="A938" t="s">
        <v>58</v>
      </c>
      <c r="B938" t="s">
        <v>962</v>
      </c>
      <c r="C938">
        <v>48</v>
      </c>
      <c r="D938" t="s">
        <v>963</v>
      </c>
      <c r="P938" s="2" t="str">
        <f t="shared" si="71"/>
        <v>Qualifying Final</v>
      </c>
      <c r="Q938" s="2">
        <f t="shared" si="72"/>
        <v>1</v>
      </c>
      <c r="R938" s="2">
        <f t="shared" si="73"/>
        <v>1</v>
      </c>
      <c r="S938" s="2" t="str">
        <f t="shared" si="75"/>
        <v>away</v>
      </c>
      <c r="T938" s="2" t="str">
        <f t="shared" si="74"/>
        <v>2017</v>
      </c>
    </row>
    <row r="939" spans="1:20" hidden="1">
      <c r="A939" t="s">
        <v>959</v>
      </c>
      <c r="P939" s="2" t="str">
        <f t="shared" si="71"/>
        <v>Qualifying Final</v>
      </c>
      <c r="Q939" s="2">
        <f t="shared" si="72"/>
        <v>1</v>
      </c>
      <c r="R939" s="2">
        <f t="shared" si="73"/>
        <v>0</v>
      </c>
      <c r="S939" s="2">
        <f t="shared" si="75"/>
        <v>0</v>
      </c>
      <c r="T939" s="2" t="str">
        <f t="shared" si="74"/>
        <v>2017</v>
      </c>
    </row>
    <row r="940" spans="1:20">
      <c r="A940" t="s">
        <v>16</v>
      </c>
      <c r="B940" t="s">
        <v>964</v>
      </c>
      <c r="C940">
        <v>91</v>
      </c>
      <c r="D940" t="s">
        <v>965</v>
      </c>
      <c r="P940" s="2" t="str">
        <f t="shared" si="71"/>
        <v>Qualifying Final</v>
      </c>
      <c r="Q940" s="2">
        <f t="shared" si="72"/>
        <v>1</v>
      </c>
      <c r="R940" s="2">
        <f t="shared" si="73"/>
        <v>1</v>
      </c>
      <c r="S940" s="2" t="str">
        <f t="shared" si="75"/>
        <v>home</v>
      </c>
      <c r="T940" s="2" t="str">
        <f t="shared" si="74"/>
        <v>2017</v>
      </c>
    </row>
    <row r="941" spans="1:20">
      <c r="A941" t="s">
        <v>64</v>
      </c>
      <c r="B941" t="s">
        <v>966</v>
      </c>
      <c r="C941">
        <v>40</v>
      </c>
      <c r="D941" t="s">
        <v>967</v>
      </c>
      <c r="P941" s="2" t="str">
        <f t="shared" si="71"/>
        <v>Qualifying Final</v>
      </c>
      <c r="Q941" s="2">
        <f t="shared" si="72"/>
        <v>1</v>
      </c>
      <c r="R941" s="2">
        <f t="shared" si="73"/>
        <v>1</v>
      </c>
      <c r="S941" s="2" t="str">
        <f t="shared" si="75"/>
        <v>away</v>
      </c>
      <c r="T941" s="2" t="str">
        <f t="shared" si="74"/>
        <v>2017</v>
      </c>
    </row>
    <row r="942" spans="1:20" hidden="1">
      <c r="A942" t="s">
        <v>968</v>
      </c>
      <c r="P942" s="2" t="str">
        <f t="shared" si="71"/>
        <v>Elimination Final</v>
      </c>
      <c r="Q942" s="2">
        <f t="shared" si="72"/>
        <v>1</v>
      </c>
      <c r="R942" s="2">
        <f t="shared" si="73"/>
        <v>0</v>
      </c>
      <c r="S942" s="2">
        <f t="shared" si="75"/>
        <v>0</v>
      </c>
      <c r="T942" s="2" t="str">
        <f t="shared" si="74"/>
        <v>2017</v>
      </c>
    </row>
    <row r="943" spans="1:20">
      <c r="A943" t="s">
        <v>31</v>
      </c>
      <c r="B943" t="s">
        <v>969</v>
      </c>
      <c r="C943">
        <v>121</v>
      </c>
      <c r="D943" t="s">
        <v>970</v>
      </c>
      <c r="P943" s="2" t="str">
        <f t="shared" si="71"/>
        <v>Elimination Final</v>
      </c>
      <c r="Q943" s="2">
        <f t="shared" si="72"/>
        <v>1</v>
      </c>
      <c r="R943" s="2">
        <f t="shared" si="73"/>
        <v>1</v>
      </c>
      <c r="S943" s="2" t="str">
        <f t="shared" si="75"/>
        <v>home</v>
      </c>
      <c r="T943" s="2" t="str">
        <f t="shared" si="74"/>
        <v>2017</v>
      </c>
    </row>
    <row r="944" spans="1:20">
      <c r="A944" t="s">
        <v>37</v>
      </c>
      <c r="B944" t="s">
        <v>971</v>
      </c>
      <c r="C944">
        <v>56</v>
      </c>
      <c r="D944" t="s">
        <v>972</v>
      </c>
      <c r="P944" s="2" t="str">
        <f t="shared" si="71"/>
        <v>Elimination Final</v>
      </c>
      <c r="Q944" s="2">
        <f t="shared" si="72"/>
        <v>1</v>
      </c>
      <c r="R944" s="2">
        <f t="shared" si="73"/>
        <v>1</v>
      </c>
      <c r="S944" s="2" t="str">
        <f t="shared" si="75"/>
        <v>away</v>
      </c>
      <c r="T944" s="2" t="str">
        <f t="shared" si="74"/>
        <v>2017</v>
      </c>
    </row>
    <row r="945" spans="1:20" hidden="1">
      <c r="A945" t="s">
        <v>968</v>
      </c>
      <c r="P945" s="2" t="str">
        <f t="shared" si="71"/>
        <v>Elimination Final</v>
      </c>
      <c r="Q945" s="2">
        <f t="shared" si="72"/>
        <v>1</v>
      </c>
      <c r="R945" s="2">
        <f t="shared" si="73"/>
        <v>0</v>
      </c>
      <c r="S945" s="2">
        <f t="shared" si="75"/>
        <v>0</v>
      </c>
      <c r="T945" s="2" t="str">
        <f t="shared" si="74"/>
        <v>2017</v>
      </c>
    </row>
    <row r="946" spans="1:20">
      <c r="A946" t="s">
        <v>52</v>
      </c>
      <c r="B946" t="s">
        <v>973</v>
      </c>
      <c r="C946">
        <v>78</v>
      </c>
      <c r="D946" t="s">
        <v>974</v>
      </c>
      <c r="P946" s="2" t="str">
        <f t="shared" si="71"/>
        <v>Elimination Final</v>
      </c>
      <c r="Q946" s="2">
        <f t="shared" si="72"/>
        <v>1</v>
      </c>
      <c r="R946" s="2">
        <f t="shared" si="73"/>
        <v>1</v>
      </c>
      <c r="S946" s="2" t="str">
        <f t="shared" si="75"/>
        <v>home</v>
      </c>
      <c r="T946" s="2" t="str">
        <f t="shared" si="74"/>
        <v>2017</v>
      </c>
    </row>
    <row r="947" spans="1:20">
      <c r="A947" t="s">
        <v>34</v>
      </c>
      <c r="B947" t="s">
        <v>975</v>
      </c>
      <c r="C947">
        <v>76</v>
      </c>
      <c r="D947" t="s">
        <v>976</v>
      </c>
      <c r="P947" s="2" t="str">
        <f t="shared" si="71"/>
        <v>Elimination Final</v>
      </c>
      <c r="Q947" s="2">
        <f t="shared" si="72"/>
        <v>1</v>
      </c>
      <c r="R947" s="2">
        <f t="shared" si="73"/>
        <v>1</v>
      </c>
      <c r="S947" s="2" t="str">
        <f t="shared" si="75"/>
        <v>away</v>
      </c>
      <c r="T947" s="2" t="str">
        <f t="shared" si="74"/>
        <v>2017</v>
      </c>
    </row>
    <row r="948" spans="1:20" hidden="1">
      <c r="A948" t="s">
        <v>977</v>
      </c>
      <c r="P948" s="2" t="str">
        <f t="shared" si="71"/>
        <v>Semi Final</v>
      </c>
      <c r="Q948" s="2">
        <f t="shared" si="72"/>
        <v>1</v>
      </c>
      <c r="R948" s="2">
        <f t="shared" si="73"/>
        <v>0</v>
      </c>
      <c r="S948" s="2">
        <f t="shared" si="75"/>
        <v>0</v>
      </c>
      <c r="T948" s="2" t="str">
        <f t="shared" si="74"/>
        <v>2017</v>
      </c>
    </row>
    <row r="949" spans="1:20">
      <c r="A949" t="s">
        <v>64</v>
      </c>
      <c r="B949" t="s">
        <v>978</v>
      </c>
      <c r="C949">
        <v>98</v>
      </c>
      <c r="D949" t="s">
        <v>979</v>
      </c>
      <c r="P949" s="2" t="str">
        <f t="shared" si="71"/>
        <v>Semi Final</v>
      </c>
      <c r="Q949" s="2">
        <f t="shared" si="72"/>
        <v>1</v>
      </c>
      <c r="R949" s="2">
        <f t="shared" si="73"/>
        <v>1</v>
      </c>
      <c r="S949" s="2" t="str">
        <f t="shared" si="75"/>
        <v>home</v>
      </c>
      <c r="T949" s="2" t="str">
        <f t="shared" si="74"/>
        <v>2017</v>
      </c>
    </row>
    <row r="950" spans="1:20">
      <c r="A950" t="s">
        <v>31</v>
      </c>
      <c r="B950" t="s">
        <v>980</v>
      </c>
      <c r="C950">
        <v>39</v>
      </c>
      <c r="D950" t="s">
        <v>981</v>
      </c>
      <c r="P950" s="2" t="str">
        <f t="shared" si="71"/>
        <v>Semi Final</v>
      </c>
      <c r="Q950" s="2">
        <f t="shared" si="72"/>
        <v>1</v>
      </c>
      <c r="R950" s="2">
        <f t="shared" si="73"/>
        <v>1</v>
      </c>
      <c r="S950" s="2" t="str">
        <f t="shared" si="75"/>
        <v>away</v>
      </c>
      <c r="T950" s="2" t="str">
        <f t="shared" si="74"/>
        <v>2017</v>
      </c>
    </row>
    <row r="951" spans="1:20" hidden="1">
      <c r="A951" t="s">
        <v>977</v>
      </c>
      <c r="P951" s="2" t="str">
        <f t="shared" si="71"/>
        <v>Semi Final</v>
      </c>
      <c r="Q951" s="2">
        <f t="shared" si="72"/>
        <v>1</v>
      </c>
      <c r="R951" s="2">
        <f t="shared" si="73"/>
        <v>0</v>
      </c>
      <c r="S951" s="2">
        <f t="shared" si="75"/>
        <v>0</v>
      </c>
      <c r="T951" s="2" t="str">
        <f t="shared" si="74"/>
        <v>2017</v>
      </c>
    </row>
    <row r="952" spans="1:20">
      <c r="A952" t="s">
        <v>58</v>
      </c>
      <c r="B952" t="s">
        <v>982</v>
      </c>
      <c r="C952">
        <v>125</v>
      </c>
      <c r="D952" t="s">
        <v>983</v>
      </c>
      <c r="P952" s="2" t="str">
        <f t="shared" si="71"/>
        <v>Semi Final</v>
      </c>
      <c r="Q952" s="2">
        <f t="shared" si="72"/>
        <v>1</v>
      </c>
      <c r="R952" s="2">
        <f t="shared" si="73"/>
        <v>1</v>
      </c>
      <c r="S952" s="2" t="str">
        <f t="shared" si="75"/>
        <v>home</v>
      </c>
      <c r="T952" s="2" t="str">
        <f t="shared" si="74"/>
        <v>2017</v>
      </c>
    </row>
    <row r="953" spans="1:20">
      <c r="A953" t="s">
        <v>52</v>
      </c>
      <c r="B953" t="s">
        <v>984</v>
      </c>
      <c r="C953">
        <v>58</v>
      </c>
      <c r="D953" t="s">
        <v>985</v>
      </c>
      <c r="P953" s="2" t="str">
        <f t="shared" si="71"/>
        <v>Semi Final</v>
      </c>
      <c r="Q953" s="2">
        <f t="shared" si="72"/>
        <v>1</v>
      </c>
      <c r="R953" s="2">
        <f t="shared" si="73"/>
        <v>1</v>
      </c>
      <c r="S953" s="2" t="str">
        <f t="shared" si="75"/>
        <v>away</v>
      </c>
      <c r="T953" s="2" t="str">
        <f t="shared" si="74"/>
        <v>2017</v>
      </c>
    </row>
    <row r="954" spans="1:20" hidden="1">
      <c r="A954" t="s">
        <v>986</v>
      </c>
      <c r="P954" s="2" t="str">
        <f t="shared" si="71"/>
        <v>Preliminary Final</v>
      </c>
      <c r="Q954" s="2">
        <f t="shared" si="72"/>
        <v>1</v>
      </c>
      <c r="R954" s="2">
        <f t="shared" si="73"/>
        <v>0</v>
      </c>
      <c r="S954" s="2">
        <f t="shared" si="75"/>
        <v>0</v>
      </c>
      <c r="T954" s="2" t="str">
        <f t="shared" si="74"/>
        <v>2017</v>
      </c>
    </row>
    <row r="955" spans="1:20">
      <c r="A955" t="s">
        <v>55</v>
      </c>
      <c r="B955" t="s">
        <v>987</v>
      </c>
      <c r="C955">
        <v>136</v>
      </c>
      <c r="D955" t="s">
        <v>988</v>
      </c>
      <c r="P955" s="2" t="str">
        <f t="shared" si="71"/>
        <v>Preliminary Final</v>
      </c>
      <c r="Q955" s="2">
        <f t="shared" si="72"/>
        <v>1</v>
      </c>
      <c r="R955" s="2">
        <f t="shared" si="73"/>
        <v>1</v>
      </c>
      <c r="S955" s="2" t="str">
        <f t="shared" si="75"/>
        <v>home</v>
      </c>
      <c r="T955" s="2" t="str">
        <f t="shared" si="74"/>
        <v>2017</v>
      </c>
    </row>
    <row r="956" spans="1:20">
      <c r="A956" t="s">
        <v>64</v>
      </c>
      <c r="B956" t="s">
        <v>989</v>
      </c>
      <c r="C956">
        <v>75</v>
      </c>
      <c r="D956" t="s">
        <v>990</v>
      </c>
      <c r="P956" s="2" t="str">
        <f t="shared" si="71"/>
        <v>Preliminary Final</v>
      </c>
      <c r="Q956" s="2">
        <f t="shared" si="72"/>
        <v>1</v>
      </c>
      <c r="R956" s="2">
        <f t="shared" si="73"/>
        <v>1</v>
      </c>
      <c r="S956" s="2" t="str">
        <f t="shared" si="75"/>
        <v>away</v>
      </c>
      <c r="T956" s="2" t="str">
        <f t="shared" si="74"/>
        <v>2017</v>
      </c>
    </row>
    <row r="957" spans="1:20" hidden="1">
      <c r="A957" t="s">
        <v>986</v>
      </c>
      <c r="P957" s="2" t="str">
        <f t="shared" si="71"/>
        <v>Preliminary Final</v>
      </c>
      <c r="Q957" s="2">
        <f t="shared" si="72"/>
        <v>1</v>
      </c>
      <c r="R957" s="2">
        <f t="shared" si="73"/>
        <v>0</v>
      </c>
      <c r="S957" s="2">
        <f t="shared" si="75"/>
        <v>0</v>
      </c>
      <c r="T957" s="2" t="str">
        <f t="shared" si="74"/>
        <v>2017</v>
      </c>
    </row>
    <row r="958" spans="1:20">
      <c r="A958" t="s">
        <v>16</v>
      </c>
      <c r="B958" t="s">
        <v>991</v>
      </c>
      <c r="C958">
        <v>103</v>
      </c>
      <c r="D958" t="s">
        <v>992</v>
      </c>
      <c r="P958" s="2" t="str">
        <f t="shared" si="71"/>
        <v>Preliminary Final</v>
      </c>
      <c r="Q958" s="2">
        <f t="shared" si="72"/>
        <v>1</v>
      </c>
      <c r="R958" s="2">
        <f t="shared" si="73"/>
        <v>1</v>
      </c>
      <c r="S958" s="2" t="str">
        <f t="shared" si="75"/>
        <v>home</v>
      </c>
      <c r="T958" s="2" t="str">
        <f t="shared" si="74"/>
        <v>2017</v>
      </c>
    </row>
    <row r="959" spans="1:20">
      <c r="A959" t="s">
        <v>58</v>
      </c>
      <c r="B959" t="s">
        <v>993</v>
      </c>
      <c r="C959">
        <v>67</v>
      </c>
      <c r="D959" t="s">
        <v>994</v>
      </c>
      <c r="P959" s="2" t="str">
        <f t="shared" si="71"/>
        <v>Preliminary Final</v>
      </c>
      <c r="Q959" s="2">
        <f t="shared" si="72"/>
        <v>1</v>
      </c>
      <c r="R959" s="2">
        <f t="shared" si="73"/>
        <v>1</v>
      </c>
      <c r="S959" s="2" t="str">
        <f t="shared" si="75"/>
        <v>away</v>
      </c>
      <c r="T959" s="2" t="str">
        <f t="shared" si="74"/>
        <v>2017</v>
      </c>
    </row>
    <row r="960" spans="1:20" hidden="1">
      <c r="A960" t="s">
        <v>995</v>
      </c>
      <c r="P960" s="2" t="str">
        <f t="shared" si="71"/>
        <v>Grand Final</v>
      </c>
      <c r="Q960" s="2">
        <f t="shared" si="72"/>
        <v>1</v>
      </c>
      <c r="R960" s="2">
        <f t="shared" si="73"/>
        <v>0</v>
      </c>
      <c r="S960" s="2" t="str">
        <f t="shared" si="75"/>
        <v>n/a</v>
      </c>
      <c r="T960" s="2" t="str">
        <f t="shared" si="74"/>
        <v>2017</v>
      </c>
    </row>
    <row r="961" spans="1:20">
      <c r="A961" t="s">
        <v>16</v>
      </c>
      <c r="B961" t="s">
        <v>996</v>
      </c>
      <c r="C961">
        <v>108</v>
      </c>
      <c r="D961" t="s">
        <v>997</v>
      </c>
      <c r="P961" s="2" t="str">
        <f t="shared" si="71"/>
        <v>Grand Final</v>
      </c>
      <c r="Q961" s="2">
        <f t="shared" si="72"/>
        <v>1</v>
      </c>
      <c r="R961" s="2">
        <f t="shared" si="73"/>
        <v>1</v>
      </c>
      <c r="S961" s="2" t="str">
        <f t="shared" si="75"/>
        <v>n/a</v>
      </c>
      <c r="T961" s="2" t="str">
        <f t="shared" si="74"/>
        <v>2017</v>
      </c>
    </row>
    <row r="962" spans="1:20">
      <c r="A962" t="s">
        <v>55</v>
      </c>
      <c r="B962" t="s">
        <v>998</v>
      </c>
      <c r="C962">
        <v>60</v>
      </c>
      <c r="D962" t="s">
        <v>999</v>
      </c>
      <c r="P962" s="2" t="str">
        <f t="shared" si="71"/>
        <v>Grand Final</v>
      </c>
      <c r="Q962" s="2">
        <f t="shared" si="72"/>
        <v>1</v>
      </c>
      <c r="R962" s="2">
        <f t="shared" si="73"/>
        <v>1</v>
      </c>
      <c r="S962" s="2" t="str">
        <f t="shared" si="75"/>
        <v>n/a</v>
      </c>
      <c r="T962" s="2" t="str">
        <f t="shared" si="74"/>
        <v>2017</v>
      </c>
    </row>
    <row r="963" spans="1:20" hidden="1">
      <c r="P963" s="2" t="str">
        <f t="shared" ref="P963:P1026" si="76">IF(AND($A963&lt;&gt;"",OR(ISNUMBER(FIND($O$2,$A963)),ISNUMBER(FIND($O$3,$A963)),ISNUMBER(FIND($O$6,$A963)),ISNUMBER(FIND($O$7,$A963)))),$A963,P962)</f>
        <v>Grand Final</v>
      </c>
      <c r="Q963" s="2">
        <f t="shared" ref="Q963:Q1026" si="77">IF(OR(LEFT($P963,3)="Rd ",LEFT($P963,5)="check",ISNUMBER(FIND("[Recent Form]",$P963))),0,1)</f>
        <v>1</v>
      </c>
      <c r="R963" s="2">
        <f t="shared" ref="R963:R1026" si="78">IF(OR($B963="",LEFT($B963,7)="Rnd Att"),0,IF(OR(ISNUMBER(FIND("Round ",$P963)),ISNUMBER(FIND("Final",$P963))),1,0))</f>
        <v>0</v>
      </c>
      <c r="S963" s="2" t="str">
        <f t="shared" si="75"/>
        <v>n/a</v>
      </c>
      <c r="T963" s="2" t="str">
        <f t="shared" ref="T963:T999" si="79">IF(ISNUMBER(FIND("Season Scores and Results",$A963)),LEFT($A963,4),T962)</f>
        <v>2017</v>
      </c>
    </row>
    <row r="964" spans="1:20" hidden="1">
      <c r="P964" s="2" t="str">
        <f t="shared" si="76"/>
        <v>Grand Final</v>
      </c>
      <c r="Q964" s="2">
        <f t="shared" si="77"/>
        <v>1</v>
      </c>
      <c r="R964" s="2">
        <f t="shared" si="78"/>
        <v>0</v>
      </c>
      <c r="S964" s="2" t="str">
        <f t="shared" si="75"/>
        <v>n/a</v>
      </c>
      <c r="T964" s="2" t="str">
        <f t="shared" si="79"/>
        <v>2017</v>
      </c>
    </row>
    <row r="965" spans="1:20" hidden="1">
      <c r="A965" t="s">
        <v>1000</v>
      </c>
      <c r="P965" s="2" t="str">
        <f t="shared" si="76"/>
        <v>Grand Final</v>
      </c>
      <c r="Q965" s="2">
        <f t="shared" si="77"/>
        <v>1</v>
      </c>
      <c r="R965" s="2">
        <f t="shared" si="78"/>
        <v>0</v>
      </c>
      <c r="S965" s="2" t="str">
        <f t="shared" si="75"/>
        <v>n/a</v>
      </c>
      <c r="T965" s="2" t="str">
        <f t="shared" si="79"/>
        <v>2017</v>
      </c>
    </row>
    <row r="966" spans="1:20" hidden="1">
      <c r="A966" t="s">
        <v>86</v>
      </c>
      <c r="P966" s="2" t="str">
        <f t="shared" si="76"/>
        <v>Grand Final</v>
      </c>
      <c r="Q966" s="2">
        <f t="shared" si="77"/>
        <v>1</v>
      </c>
      <c r="R966" s="2">
        <f t="shared" si="78"/>
        <v>0</v>
      </c>
      <c r="S966" s="2" t="str">
        <f t="shared" si="75"/>
        <v>n/a</v>
      </c>
      <c r="T966" s="2" t="str">
        <f t="shared" si="79"/>
        <v>2017</v>
      </c>
    </row>
    <row r="967" spans="1:20" hidden="1">
      <c r="P967" s="2" t="str">
        <f t="shared" si="76"/>
        <v>Grand Final</v>
      </c>
      <c r="Q967" s="2">
        <f t="shared" si="77"/>
        <v>1</v>
      </c>
      <c r="R967" s="2">
        <f t="shared" si="78"/>
        <v>0</v>
      </c>
      <c r="S967" s="2" t="str">
        <f t="shared" si="75"/>
        <v>n/a</v>
      </c>
      <c r="T967" s="2" t="str">
        <f t="shared" si="79"/>
        <v>2017</v>
      </c>
    </row>
    <row r="968" spans="1:20" hidden="1">
      <c r="A968" t="s">
        <v>0</v>
      </c>
      <c r="P968" s="2" t="str">
        <f t="shared" si="76"/>
        <v>Grand Final</v>
      </c>
      <c r="Q968" s="2">
        <f t="shared" si="77"/>
        <v>1</v>
      </c>
      <c r="R968" s="2">
        <f t="shared" si="78"/>
        <v>0</v>
      </c>
      <c r="S968" s="2" t="str">
        <f t="shared" si="75"/>
        <v>n/a</v>
      </c>
      <c r="T968" s="2" t="str">
        <f t="shared" si="79"/>
        <v>2017</v>
      </c>
    </row>
    <row r="969" spans="1:20" hidden="1">
      <c r="P969" s="2" t="str">
        <f t="shared" si="76"/>
        <v>Grand Final</v>
      </c>
      <c r="Q969" s="2">
        <f t="shared" si="77"/>
        <v>1</v>
      </c>
      <c r="R969" s="2">
        <f t="shared" si="78"/>
        <v>0</v>
      </c>
      <c r="S969" s="2" t="str">
        <f t="shared" si="75"/>
        <v>n/a</v>
      </c>
      <c r="T969" s="2" t="str">
        <f t="shared" si="79"/>
        <v>2017</v>
      </c>
    </row>
    <row r="970" spans="1:20" hidden="1">
      <c r="A970" t="s">
        <v>1011</v>
      </c>
      <c r="P970" s="2" t="str">
        <f t="shared" si="76"/>
        <v>Grand Final</v>
      </c>
      <c r="Q970" s="2">
        <f t="shared" si="77"/>
        <v>1</v>
      </c>
      <c r="R970" s="2">
        <f t="shared" si="78"/>
        <v>0</v>
      </c>
      <c r="S970" s="2" t="str">
        <f t="shared" si="75"/>
        <v>n/a</v>
      </c>
      <c r="T970" s="2" t="str">
        <f t="shared" si="79"/>
        <v>2017</v>
      </c>
    </row>
    <row r="971" spans="1:20" hidden="1">
      <c r="A971" t="s">
        <v>1012</v>
      </c>
      <c r="P971" s="2" t="str">
        <f t="shared" si="76"/>
        <v>Grand Final</v>
      </c>
      <c r="Q971" s="2">
        <f t="shared" si="77"/>
        <v>1</v>
      </c>
      <c r="R971" s="2">
        <f t="shared" si="78"/>
        <v>0</v>
      </c>
      <c r="S971" s="2" t="str">
        <f t="shared" si="75"/>
        <v>n/a</v>
      </c>
      <c r="T971" s="2" t="str">
        <f t="shared" si="79"/>
        <v>2016</v>
      </c>
    </row>
    <row r="972" spans="1:20" hidden="1">
      <c r="P972" s="2" t="str">
        <f t="shared" si="76"/>
        <v>Grand Final</v>
      </c>
      <c r="Q972" s="2">
        <f t="shared" si="77"/>
        <v>1</v>
      </c>
      <c r="R972" s="2">
        <f t="shared" si="78"/>
        <v>0</v>
      </c>
      <c r="S972" s="2" t="str">
        <f t="shared" si="75"/>
        <v>n/a</v>
      </c>
      <c r="T972" s="2" t="str">
        <f t="shared" si="79"/>
        <v>2016</v>
      </c>
    </row>
    <row r="973" spans="1:20" hidden="1">
      <c r="A973" t="s">
        <v>3</v>
      </c>
      <c r="P973" s="2" t="str">
        <f t="shared" si="76"/>
        <v>Grand Final</v>
      </c>
      <c r="Q973" s="2">
        <f t="shared" si="77"/>
        <v>1</v>
      </c>
      <c r="R973" s="2">
        <f t="shared" si="78"/>
        <v>0</v>
      </c>
      <c r="S973" s="2" t="str">
        <f t="shared" si="75"/>
        <v>n/a</v>
      </c>
      <c r="T973" s="2" t="str">
        <f t="shared" si="79"/>
        <v>2016</v>
      </c>
    </row>
    <row r="974" spans="1:20" hidden="1">
      <c r="A974" t="s">
        <v>4</v>
      </c>
      <c r="P974" s="2" t="str">
        <f t="shared" si="76"/>
        <v>Grand Final</v>
      </c>
      <c r="Q974" s="2">
        <f t="shared" si="77"/>
        <v>1</v>
      </c>
      <c r="R974" s="2">
        <f t="shared" si="78"/>
        <v>0</v>
      </c>
      <c r="S974" s="2" t="str">
        <f t="shared" si="75"/>
        <v>n/a</v>
      </c>
      <c r="T974" s="2" t="str">
        <f t="shared" si="79"/>
        <v>2016</v>
      </c>
    </row>
    <row r="975" spans="1:20" hidden="1">
      <c r="A975" t="s">
        <v>5</v>
      </c>
      <c r="P975" s="2" t="str">
        <f t="shared" si="76"/>
        <v>Grand Final</v>
      </c>
      <c r="Q975" s="2">
        <f t="shared" si="77"/>
        <v>1</v>
      </c>
      <c r="R975" s="2">
        <f t="shared" si="78"/>
        <v>0</v>
      </c>
      <c r="S975" s="2" t="str">
        <f t="shared" si="75"/>
        <v>n/a</v>
      </c>
      <c r="T975" s="2" t="str">
        <f t="shared" si="79"/>
        <v>2016</v>
      </c>
    </row>
    <row r="976" spans="1:20" hidden="1">
      <c r="A976" t="s">
        <v>6</v>
      </c>
      <c r="P976" s="2" t="str">
        <f t="shared" si="76"/>
        <v>Grand Final</v>
      </c>
      <c r="Q976" s="2">
        <f t="shared" si="77"/>
        <v>1</v>
      </c>
      <c r="R976" s="2">
        <f t="shared" si="78"/>
        <v>0</v>
      </c>
      <c r="S976" s="2" t="str">
        <f t="shared" si="75"/>
        <v>n/a</v>
      </c>
      <c r="T976" s="2" t="str">
        <f t="shared" si="79"/>
        <v>2016</v>
      </c>
    </row>
    <row r="977" spans="1:20" hidden="1">
      <c r="P977" s="2" t="str">
        <f t="shared" si="76"/>
        <v>Grand Final</v>
      </c>
      <c r="Q977" s="2">
        <f t="shared" si="77"/>
        <v>1</v>
      </c>
      <c r="R977" s="2">
        <f t="shared" si="78"/>
        <v>0</v>
      </c>
      <c r="S977" s="2" t="str">
        <f t="shared" si="75"/>
        <v>n/a</v>
      </c>
      <c r="T977" s="2" t="str">
        <f t="shared" si="79"/>
        <v>2016</v>
      </c>
    </row>
    <row r="978" spans="1:20" hidden="1">
      <c r="A978" t="s">
        <v>7</v>
      </c>
      <c r="P978" s="2" t="str">
        <f t="shared" si="76"/>
        <v>Grand Final</v>
      </c>
      <c r="Q978" s="2">
        <f t="shared" si="77"/>
        <v>1</v>
      </c>
      <c r="R978" s="2">
        <f t="shared" si="78"/>
        <v>0</v>
      </c>
      <c r="S978" s="2" t="str">
        <f t="shared" ref="S978:S999" si="80">IF(ISNUMBER(FIND("Bye",$B978)),0,IF($P978="Grand Final","n/a",IF(AND(Q978=1,R978=1),IF(ISNUMBER(FIND("Att: ",$D978)),"home","away"),0)))</f>
        <v>n/a</v>
      </c>
      <c r="T978" s="2" t="str">
        <f t="shared" si="79"/>
        <v>2016</v>
      </c>
    </row>
    <row r="979" spans="1:20" hidden="1">
      <c r="A979" t="s">
        <v>8</v>
      </c>
      <c r="P979" s="2" t="str">
        <f t="shared" si="76"/>
        <v>Grand Final</v>
      </c>
      <c r="Q979" s="2">
        <f t="shared" si="77"/>
        <v>1</v>
      </c>
      <c r="R979" s="2">
        <f t="shared" si="78"/>
        <v>0</v>
      </c>
      <c r="S979" s="2" t="str">
        <f t="shared" si="80"/>
        <v>n/a</v>
      </c>
      <c r="T979" s="2" t="str">
        <f t="shared" si="79"/>
        <v>2016</v>
      </c>
    </row>
    <row r="980" spans="1:20" hidden="1">
      <c r="P980" s="2" t="str">
        <f t="shared" si="76"/>
        <v>Grand Final</v>
      </c>
      <c r="Q980" s="2">
        <f t="shared" si="77"/>
        <v>1</v>
      </c>
      <c r="R980" s="2">
        <f t="shared" si="78"/>
        <v>0</v>
      </c>
      <c r="S980" s="2" t="str">
        <f t="shared" si="80"/>
        <v>n/a</v>
      </c>
      <c r="T980" s="2" t="str">
        <f t="shared" si="79"/>
        <v>2016</v>
      </c>
    </row>
    <row r="981" spans="1:20" hidden="1">
      <c r="A981" t="s">
        <v>9</v>
      </c>
      <c r="P981" s="2" t="str">
        <f t="shared" si="76"/>
        <v>Grand Final</v>
      </c>
      <c r="Q981" s="2">
        <f t="shared" si="77"/>
        <v>1</v>
      </c>
      <c r="R981" s="2">
        <f t="shared" si="78"/>
        <v>0</v>
      </c>
      <c r="S981" s="2" t="str">
        <f t="shared" si="80"/>
        <v>n/a</v>
      </c>
      <c r="T981" s="2" t="str">
        <f t="shared" si="79"/>
        <v>2016</v>
      </c>
    </row>
    <row r="982" spans="1:20" hidden="1">
      <c r="A982" t="s">
        <v>10</v>
      </c>
      <c r="P982" s="2" t="str">
        <f t="shared" si="76"/>
        <v>Grand Final</v>
      </c>
      <c r="Q982" s="2">
        <f t="shared" si="77"/>
        <v>1</v>
      </c>
      <c r="R982" s="2">
        <f t="shared" si="78"/>
        <v>0</v>
      </c>
      <c r="S982" s="2" t="str">
        <f t="shared" si="80"/>
        <v>n/a</v>
      </c>
      <c r="T982" s="2" t="str">
        <f t="shared" si="79"/>
        <v>2016</v>
      </c>
    </row>
    <row r="983" spans="1:20" hidden="1">
      <c r="A983" t="s">
        <v>11</v>
      </c>
      <c r="B983" t="s">
        <v>1013</v>
      </c>
      <c r="P983" s="2" t="str">
        <f t="shared" si="76"/>
        <v>Round 1</v>
      </c>
      <c r="Q983" s="2">
        <f t="shared" si="77"/>
        <v>1</v>
      </c>
      <c r="R983" s="2">
        <f t="shared" si="78"/>
        <v>0</v>
      </c>
      <c r="S983" s="2">
        <f t="shared" si="80"/>
        <v>0</v>
      </c>
      <c r="T983" s="2" t="str">
        <f t="shared" si="79"/>
        <v>2016</v>
      </c>
    </row>
    <row r="984" spans="1:20">
      <c r="A984" t="s">
        <v>16</v>
      </c>
      <c r="B984" t="s">
        <v>1014</v>
      </c>
      <c r="C984">
        <v>92</v>
      </c>
      <c r="D984" t="s">
        <v>1015</v>
      </c>
      <c r="P984" s="2" t="str">
        <f t="shared" si="76"/>
        <v>Round 1</v>
      </c>
      <c r="Q984" s="2">
        <f t="shared" si="77"/>
        <v>1</v>
      </c>
      <c r="R984" s="2">
        <f t="shared" si="78"/>
        <v>1</v>
      </c>
      <c r="S984" s="2" t="str">
        <f t="shared" si="80"/>
        <v>home</v>
      </c>
      <c r="T984" s="2" t="str">
        <f t="shared" si="79"/>
        <v>2016</v>
      </c>
    </row>
    <row r="985" spans="1:20">
      <c r="A985" t="s">
        <v>13</v>
      </c>
      <c r="B985" t="s">
        <v>1016</v>
      </c>
      <c r="C985">
        <v>83</v>
      </c>
      <c r="D985" t="s">
        <v>1017</v>
      </c>
      <c r="P985" s="2" t="str">
        <f t="shared" si="76"/>
        <v>Round 1</v>
      </c>
      <c r="Q985" s="2">
        <f t="shared" si="77"/>
        <v>1</v>
      </c>
      <c r="R985" s="2">
        <f t="shared" si="78"/>
        <v>1</v>
      </c>
      <c r="S985" s="2" t="str">
        <f t="shared" si="80"/>
        <v>away</v>
      </c>
      <c r="T985" s="2" t="str">
        <f t="shared" si="79"/>
        <v>2016</v>
      </c>
    </row>
    <row r="986" spans="1:20">
      <c r="A986" t="s">
        <v>28</v>
      </c>
      <c r="B986" t="s">
        <v>1018</v>
      </c>
      <c r="C986">
        <v>80</v>
      </c>
      <c r="D986" t="s">
        <v>1019</v>
      </c>
      <c r="P986" s="2" t="str">
        <f t="shared" si="76"/>
        <v>Round 1</v>
      </c>
      <c r="Q986" s="2">
        <f t="shared" si="77"/>
        <v>1</v>
      </c>
      <c r="R986" s="2">
        <f t="shared" si="78"/>
        <v>1</v>
      </c>
      <c r="S986" s="2" t="str">
        <f t="shared" si="80"/>
        <v>home</v>
      </c>
      <c r="T986" s="2" t="str">
        <f t="shared" si="79"/>
        <v>2016</v>
      </c>
    </row>
    <row r="987" spans="1:20">
      <c r="A987" t="s">
        <v>58</v>
      </c>
      <c r="B987" t="s">
        <v>1020</v>
      </c>
      <c r="C987">
        <v>78</v>
      </c>
      <c r="D987" t="s">
        <v>1021</v>
      </c>
      <c r="P987" s="2" t="str">
        <f t="shared" si="76"/>
        <v>Round 1</v>
      </c>
      <c r="Q987" s="2">
        <f t="shared" si="77"/>
        <v>1</v>
      </c>
      <c r="R987" s="2">
        <f t="shared" si="78"/>
        <v>1</v>
      </c>
      <c r="S987" s="2" t="str">
        <f t="shared" si="80"/>
        <v>away</v>
      </c>
      <c r="T987" s="2" t="str">
        <f t="shared" si="79"/>
        <v>2016</v>
      </c>
    </row>
    <row r="988" spans="1:20">
      <c r="A988" t="s">
        <v>43</v>
      </c>
      <c r="B988" t="s">
        <v>1022</v>
      </c>
      <c r="C988">
        <v>121</v>
      </c>
      <c r="D988" t="s">
        <v>1023</v>
      </c>
      <c r="P988" s="2" t="str">
        <f t="shared" si="76"/>
        <v>Round 1</v>
      </c>
      <c r="Q988" s="2">
        <f t="shared" si="77"/>
        <v>1</v>
      </c>
      <c r="R988" s="2">
        <f t="shared" si="78"/>
        <v>1</v>
      </c>
      <c r="S988" s="2" t="str">
        <f t="shared" si="80"/>
        <v>home</v>
      </c>
      <c r="T988" s="2" t="str">
        <f t="shared" si="79"/>
        <v>2016</v>
      </c>
    </row>
    <row r="989" spans="1:20">
      <c r="A989" t="s">
        <v>37</v>
      </c>
      <c r="B989" t="s">
        <v>1024</v>
      </c>
      <c r="C989">
        <v>60</v>
      </c>
      <c r="D989" t="s">
        <v>1025</v>
      </c>
      <c r="P989" s="2" t="str">
        <f t="shared" si="76"/>
        <v>Round 1</v>
      </c>
      <c r="Q989" s="2">
        <f t="shared" si="77"/>
        <v>1</v>
      </c>
      <c r="R989" s="2">
        <f t="shared" si="78"/>
        <v>1</v>
      </c>
      <c r="S989" s="2" t="str">
        <f t="shared" si="80"/>
        <v>away</v>
      </c>
      <c r="T989" s="2" t="str">
        <f t="shared" si="79"/>
        <v>2016</v>
      </c>
    </row>
    <row r="990" spans="1:20">
      <c r="A990" t="s">
        <v>49</v>
      </c>
      <c r="B990" t="s">
        <v>1026</v>
      </c>
      <c r="C990">
        <v>107</v>
      </c>
      <c r="D990" t="s">
        <v>1027</v>
      </c>
      <c r="P990" s="2" t="str">
        <f t="shared" si="76"/>
        <v>Round 1</v>
      </c>
      <c r="Q990" s="2">
        <f t="shared" si="77"/>
        <v>1</v>
      </c>
      <c r="R990" s="2">
        <f t="shared" si="78"/>
        <v>1</v>
      </c>
      <c r="S990" s="2" t="str">
        <f t="shared" si="80"/>
        <v>home</v>
      </c>
      <c r="T990" s="2" t="str">
        <f t="shared" si="79"/>
        <v>2016</v>
      </c>
    </row>
    <row r="991" spans="1:20">
      <c r="A991" t="s">
        <v>55</v>
      </c>
      <c r="B991" t="s">
        <v>1028</v>
      </c>
      <c r="C991">
        <v>97</v>
      </c>
      <c r="D991" t="s">
        <v>1029</v>
      </c>
      <c r="P991" s="2" t="str">
        <f t="shared" si="76"/>
        <v>Round 1</v>
      </c>
      <c r="Q991" s="2">
        <f t="shared" si="77"/>
        <v>1</v>
      </c>
      <c r="R991" s="2">
        <f t="shared" si="78"/>
        <v>1</v>
      </c>
      <c r="S991" s="2" t="str">
        <f t="shared" si="80"/>
        <v>away</v>
      </c>
      <c r="T991" s="2" t="str">
        <f t="shared" si="79"/>
        <v>2016</v>
      </c>
    </row>
    <row r="992" spans="1:20">
      <c r="A992" t="s">
        <v>31</v>
      </c>
      <c r="B992" t="s">
        <v>1030</v>
      </c>
      <c r="C992">
        <v>133</v>
      </c>
      <c r="D992" t="s">
        <v>1031</v>
      </c>
      <c r="P992" s="2" t="str">
        <f t="shared" si="76"/>
        <v>Round 1</v>
      </c>
      <c r="Q992" s="2">
        <f t="shared" si="77"/>
        <v>1</v>
      </c>
      <c r="R992" s="2">
        <f t="shared" si="78"/>
        <v>1</v>
      </c>
      <c r="S992" s="2" t="str">
        <f t="shared" si="80"/>
        <v>home</v>
      </c>
      <c r="T992" s="2" t="str">
        <f t="shared" si="79"/>
        <v>2016</v>
      </c>
    </row>
    <row r="993" spans="1:20">
      <c r="A993" t="s">
        <v>19</v>
      </c>
      <c r="B993" t="s">
        <v>1032</v>
      </c>
      <c r="C993">
        <v>53</v>
      </c>
      <c r="D993" t="s">
        <v>1033</v>
      </c>
      <c r="P993" s="2" t="str">
        <f t="shared" si="76"/>
        <v>Round 1</v>
      </c>
      <c r="Q993" s="2">
        <f t="shared" si="77"/>
        <v>1</v>
      </c>
      <c r="R993" s="2">
        <f t="shared" si="78"/>
        <v>1</v>
      </c>
      <c r="S993" s="2" t="str">
        <f t="shared" si="80"/>
        <v>away</v>
      </c>
      <c r="T993" s="2" t="str">
        <f t="shared" si="79"/>
        <v>2016</v>
      </c>
    </row>
    <row r="994" spans="1:20">
      <c r="A994" t="s">
        <v>22</v>
      </c>
      <c r="B994" t="s">
        <v>1034</v>
      </c>
      <c r="C994">
        <v>103</v>
      </c>
      <c r="D994" t="s">
        <v>1035</v>
      </c>
      <c r="P994" s="2" t="str">
        <f t="shared" si="76"/>
        <v>Round 1</v>
      </c>
      <c r="Q994" s="2">
        <f t="shared" si="77"/>
        <v>1</v>
      </c>
      <c r="R994" s="2">
        <f t="shared" si="78"/>
        <v>1</v>
      </c>
      <c r="S994" s="2" t="str">
        <f t="shared" si="80"/>
        <v>home</v>
      </c>
      <c r="T994" s="2" t="str">
        <f t="shared" si="79"/>
        <v>2016</v>
      </c>
    </row>
    <row r="995" spans="1:20">
      <c r="A995" t="s">
        <v>61</v>
      </c>
      <c r="B995" t="s">
        <v>1036</v>
      </c>
      <c r="C995">
        <v>38</v>
      </c>
      <c r="D995" t="s">
        <v>1037</v>
      </c>
      <c r="P995" s="2" t="str">
        <f t="shared" si="76"/>
        <v>Round 1</v>
      </c>
      <c r="Q995" s="2">
        <f t="shared" si="77"/>
        <v>1</v>
      </c>
      <c r="R995" s="2">
        <f t="shared" si="78"/>
        <v>1</v>
      </c>
      <c r="S995" s="2" t="str">
        <f t="shared" si="80"/>
        <v>away</v>
      </c>
      <c r="T995" s="2" t="str">
        <f t="shared" si="79"/>
        <v>2016</v>
      </c>
    </row>
    <row r="996" spans="1:20">
      <c r="A996" t="s">
        <v>34</v>
      </c>
      <c r="B996" t="s">
        <v>1038</v>
      </c>
      <c r="C996">
        <v>133</v>
      </c>
      <c r="D996" t="s">
        <v>1039</v>
      </c>
      <c r="P996" s="2" t="str">
        <f t="shared" si="76"/>
        <v>Round 1</v>
      </c>
      <c r="Q996" s="2">
        <f t="shared" si="77"/>
        <v>1</v>
      </c>
      <c r="R996" s="2">
        <f t="shared" si="78"/>
        <v>1</v>
      </c>
      <c r="S996" s="2" t="str">
        <f t="shared" si="80"/>
        <v>home</v>
      </c>
      <c r="T996" s="2" t="str">
        <f t="shared" si="79"/>
        <v>2016</v>
      </c>
    </row>
    <row r="997" spans="1:20">
      <c r="A997" t="s">
        <v>25</v>
      </c>
      <c r="B997" t="s">
        <v>1040</v>
      </c>
      <c r="C997">
        <v>100</v>
      </c>
      <c r="D997" t="s">
        <v>1041</v>
      </c>
      <c r="P997" s="2" t="str">
        <f t="shared" si="76"/>
        <v>Round 1</v>
      </c>
      <c r="Q997" s="2">
        <f t="shared" si="77"/>
        <v>1</v>
      </c>
      <c r="R997" s="2">
        <f t="shared" si="78"/>
        <v>1</v>
      </c>
      <c r="S997" s="2" t="str">
        <f t="shared" si="80"/>
        <v>away</v>
      </c>
      <c r="T997" s="2" t="str">
        <f t="shared" si="79"/>
        <v>2016</v>
      </c>
    </row>
    <row r="998" spans="1:20">
      <c r="A998" t="s">
        <v>52</v>
      </c>
      <c r="B998" t="s">
        <v>1042</v>
      </c>
      <c r="C998">
        <v>166</v>
      </c>
      <c r="D998" t="s">
        <v>1043</v>
      </c>
      <c r="P998" s="2" t="str">
        <f t="shared" si="76"/>
        <v>Round 1</v>
      </c>
      <c r="Q998" s="2">
        <f t="shared" si="77"/>
        <v>1</v>
      </c>
      <c r="R998" s="2">
        <f t="shared" si="78"/>
        <v>1</v>
      </c>
      <c r="S998" s="2" t="str">
        <f t="shared" si="80"/>
        <v>home</v>
      </c>
      <c r="T998" s="2" t="str">
        <f t="shared" si="79"/>
        <v>2016</v>
      </c>
    </row>
    <row r="999" spans="1:20">
      <c r="A999" t="s">
        <v>46</v>
      </c>
      <c r="B999" t="s">
        <v>1044</v>
      </c>
      <c r="C999">
        <v>102</v>
      </c>
      <c r="D999" t="s">
        <v>1045</v>
      </c>
      <c r="P999" s="2" t="str">
        <f t="shared" si="76"/>
        <v>Round 1</v>
      </c>
      <c r="Q999" s="2">
        <f t="shared" si="77"/>
        <v>1</v>
      </c>
      <c r="R999" s="2">
        <f t="shared" si="78"/>
        <v>1</v>
      </c>
      <c r="S999" s="2" t="str">
        <f t="shared" si="80"/>
        <v>away</v>
      </c>
      <c r="T999" s="2" t="str">
        <f t="shared" si="79"/>
        <v>2016</v>
      </c>
    </row>
    <row r="1000" spans="1:20">
      <c r="A1000" t="s">
        <v>64</v>
      </c>
      <c r="B1000" t="s">
        <v>1046</v>
      </c>
      <c r="C1000">
        <v>116</v>
      </c>
      <c r="D1000" t="s">
        <v>1047</v>
      </c>
      <c r="P1000" s="2" t="str">
        <f t="shared" si="76"/>
        <v>Round 1</v>
      </c>
      <c r="Q1000" s="2">
        <f t="shared" si="77"/>
        <v>1</v>
      </c>
      <c r="R1000" s="2">
        <f t="shared" si="78"/>
        <v>1</v>
      </c>
      <c r="S1000" s="2" t="str">
        <f t="shared" ref="S1000:S1063" si="81">IF(ISNUMBER(FIND("Bye",$B1000)),0,IF($P1000="Grand Final","n/a",IF(AND(Q1000=1,R1000=1),IF(ISNUMBER(FIND("Att: ",$D1000)),"home","away"),0)))</f>
        <v>home</v>
      </c>
      <c r="T1000" s="2" t="str">
        <f t="shared" ref="T1000:T1063" si="82">IF(ISNUMBER(FIND("Season Scores and Results",$A1000)),LEFT($A1000,4),T999)</f>
        <v>2016</v>
      </c>
    </row>
    <row r="1001" spans="1:20">
      <c r="A1001" t="s">
        <v>40</v>
      </c>
      <c r="B1001" t="s">
        <v>1048</v>
      </c>
      <c r="C1001">
        <v>86</v>
      </c>
      <c r="D1001" t="s">
        <v>1049</v>
      </c>
      <c r="P1001" s="2" t="str">
        <f t="shared" si="76"/>
        <v>Round 1</v>
      </c>
      <c r="Q1001" s="2">
        <f t="shared" si="77"/>
        <v>1</v>
      </c>
      <c r="R1001" s="2">
        <f t="shared" si="78"/>
        <v>1</v>
      </c>
      <c r="S1001" s="2" t="str">
        <f t="shared" si="81"/>
        <v>away</v>
      </c>
      <c r="T1001" s="2" t="str">
        <f t="shared" si="82"/>
        <v>2016</v>
      </c>
    </row>
    <row r="1002" spans="1:20" hidden="1">
      <c r="A1002" t="s">
        <v>67</v>
      </c>
      <c r="P1002" s="2" t="str">
        <f t="shared" si="76"/>
        <v>Rd 1 Ladder</v>
      </c>
      <c r="Q1002" s="2">
        <f t="shared" si="77"/>
        <v>0</v>
      </c>
      <c r="R1002" s="2">
        <f t="shared" si="78"/>
        <v>0</v>
      </c>
      <c r="S1002" s="2">
        <f t="shared" si="81"/>
        <v>0</v>
      </c>
      <c r="T1002" s="2" t="str">
        <f t="shared" si="82"/>
        <v>2016</v>
      </c>
    </row>
    <row r="1003" spans="1:20" hidden="1">
      <c r="A1003" t="s">
        <v>75</v>
      </c>
      <c r="B1003">
        <v>1</v>
      </c>
      <c r="C1003">
        <v>4</v>
      </c>
      <c r="D1003">
        <v>271.10000000000002</v>
      </c>
      <c r="P1003" s="2" t="str">
        <f t="shared" si="76"/>
        <v>Rd 1 Ladder</v>
      </c>
      <c r="Q1003" s="2">
        <f t="shared" si="77"/>
        <v>0</v>
      </c>
      <c r="R1003" s="2">
        <f t="shared" si="78"/>
        <v>0</v>
      </c>
      <c r="S1003" s="2">
        <f t="shared" si="81"/>
        <v>0</v>
      </c>
      <c r="T1003" s="2" t="str">
        <f t="shared" si="82"/>
        <v>2016</v>
      </c>
    </row>
    <row r="1004" spans="1:20" hidden="1">
      <c r="A1004" t="s">
        <v>81</v>
      </c>
      <c r="B1004">
        <v>1</v>
      </c>
      <c r="C1004">
        <v>4</v>
      </c>
      <c r="D1004">
        <v>250.9</v>
      </c>
      <c r="P1004" s="2" t="str">
        <f t="shared" si="76"/>
        <v>Rd 1 Ladder</v>
      </c>
      <c r="Q1004" s="2">
        <f t="shared" si="77"/>
        <v>0</v>
      </c>
      <c r="R1004" s="2">
        <f t="shared" si="78"/>
        <v>0</v>
      </c>
      <c r="S1004" s="2">
        <f t="shared" si="81"/>
        <v>0</v>
      </c>
      <c r="T1004" s="2" t="str">
        <f t="shared" si="82"/>
        <v>2016</v>
      </c>
    </row>
    <row r="1005" spans="1:20" hidden="1">
      <c r="A1005" t="s">
        <v>77</v>
      </c>
      <c r="B1005">
        <v>1</v>
      </c>
      <c r="C1005">
        <v>4</v>
      </c>
      <c r="D1005">
        <v>201.7</v>
      </c>
      <c r="P1005" s="2" t="str">
        <f t="shared" si="76"/>
        <v>Rd 1 Ladder</v>
      </c>
      <c r="Q1005" s="2">
        <f t="shared" si="77"/>
        <v>0</v>
      </c>
      <c r="R1005" s="2">
        <f t="shared" si="78"/>
        <v>0</v>
      </c>
      <c r="S1005" s="2">
        <f t="shared" si="81"/>
        <v>0</v>
      </c>
      <c r="T1005" s="2" t="str">
        <f t="shared" si="82"/>
        <v>2016</v>
      </c>
    </row>
    <row r="1006" spans="1:20" hidden="1">
      <c r="A1006" t="s">
        <v>71</v>
      </c>
      <c r="B1006">
        <v>1</v>
      </c>
      <c r="C1006">
        <v>4</v>
      </c>
      <c r="D1006">
        <v>162.69999999999999</v>
      </c>
      <c r="P1006" s="2" t="str">
        <f t="shared" si="76"/>
        <v>Rd 1 Ladder</v>
      </c>
      <c r="Q1006" s="2">
        <f t="shared" si="77"/>
        <v>0</v>
      </c>
      <c r="R1006" s="2">
        <f t="shared" si="78"/>
        <v>0</v>
      </c>
      <c r="S1006" s="2">
        <f t="shared" si="81"/>
        <v>0</v>
      </c>
      <c r="T1006" s="2" t="str">
        <f t="shared" si="82"/>
        <v>2016</v>
      </c>
    </row>
    <row r="1007" spans="1:20" hidden="1">
      <c r="A1007" t="s">
        <v>69</v>
      </c>
      <c r="B1007">
        <v>1</v>
      </c>
      <c r="C1007">
        <v>4</v>
      </c>
      <c r="D1007">
        <v>134.9</v>
      </c>
      <c r="P1007" s="2" t="str">
        <f t="shared" si="76"/>
        <v>Rd 1 Ladder</v>
      </c>
      <c r="Q1007" s="2">
        <f t="shared" si="77"/>
        <v>0</v>
      </c>
      <c r="R1007" s="2">
        <f t="shared" si="78"/>
        <v>0</v>
      </c>
      <c r="S1007" s="2">
        <f t="shared" si="81"/>
        <v>0</v>
      </c>
      <c r="T1007" s="2" t="str">
        <f t="shared" si="82"/>
        <v>2016</v>
      </c>
    </row>
    <row r="1008" spans="1:20" hidden="1">
      <c r="A1008" t="s">
        <v>72</v>
      </c>
      <c r="B1008">
        <v>1</v>
      </c>
      <c r="C1008">
        <v>4</v>
      </c>
      <c r="D1008">
        <v>133</v>
      </c>
      <c r="P1008" s="2" t="str">
        <f t="shared" si="76"/>
        <v>Rd 1 Ladder</v>
      </c>
      <c r="Q1008" s="2">
        <f t="shared" si="77"/>
        <v>0</v>
      </c>
      <c r="R1008" s="2">
        <f t="shared" si="78"/>
        <v>0</v>
      </c>
      <c r="S1008" s="2">
        <f t="shared" si="81"/>
        <v>0</v>
      </c>
      <c r="T1008" s="2" t="str">
        <f t="shared" si="82"/>
        <v>2016</v>
      </c>
    </row>
    <row r="1009" spans="1:20" hidden="1">
      <c r="A1009" t="s">
        <v>70</v>
      </c>
      <c r="B1009">
        <v>1</v>
      </c>
      <c r="C1009">
        <v>4</v>
      </c>
      <c r="D1009">
        <v>110.8</v>
      </c>
      <c r="P1009" s="2" t="str">
        <f t="shared" si="76"/>
        <v>Rd 1 Ladder</v>
      </c>
      <c r="Q1009" s="2">
        <f t="shared" si="77"/>
        <v>0</v>
      </c>
      <c r="R1009" s="2">
        <f t="shared" si="78"/>
        <v>0</v>
      </c>
      <c r="S1009" s="2">
        <f t="shared" si="81"/>
        <v>0</v>
      </c>
      <c r="T1009" s="2" t="str">
        <f t="shared" si="82"/>
        <v>2016</v>
      </c>
    </row>
    <row r="1010" spans="1:20" hidden="1">
      <c r="A1010" t="s">
        <v>82</v>
      </c>
      <c r="B1010">
        <v>1</v>
      </c>
      <c r="C1010">
        <v>4</v>
      </c>
      <c r="D1010">
        <v>110.3</v>
      </c>
      <c r="P1010" s="2" t="str">
        <f t="shared" si="76"/>
        <v>Rd 1 Ladder</v>
      </c>
      <c r="Q1010" s="2">
        <f t="shared" si="77"/>
        <v>0</v>
      </c>
      <c r="R1010" s="2">
        <f t="shared" si="78"/>
        <v>0</v>
      </c>
      <c r="S1010" s="2">
        <f t="shared" si="81"/>
        <v>0</v>
      </c>
      <c r="T1010" s="2" t="str">
        <f t="shared" si="82"/>
        <v>2016</v>
      </c>
    </row>
    <row r="1011" spans="1:20" hidden="1">
      <c r="A1011" t="s">
        <v>73</v>
      </c>
      <c r="B1011">
        <v>1</v>
      </c>
      <c r="C1011">
        <v>4</v>
      </c>
      <c r="D1011">
        <v>102.6</v>
      </c>
      <c r="P1011" s="2" t="str">
        <f t="shared" si="76"/>
        <v>Rd 1 Ladder</v>
      </c>
      <c r="Q1011" s="2">
        <f t="shared" si="77"/>
        <v>0</v>
      </c>
      <c r="R1011" s="2">
        <f t="shared" si="78"/>
        <v>0</v>
      </c>
      <c r="S1011" s="2">
        <f t="shared" si="81"/>
        <v>0</v>
      </c>
      <c r="T1011" s="2" t="str">
        <f t="shared" si="82"/>
        <v>2016</v>
      </c>
    </row>
    <row r="1012" spans="1:20" hidden="1">
      <c r="A1012" t="s">
        <v>85</v>
      </c>
      <c r="B1012">
        <v>1</v>
      </c>
      <c r="C1012">
        <v>0</v>
      </c>
      <c r="D1012">
        <v>97.5</v>
      </c>
      <c r="P1012" s="2" t="str">
        <f t="shared" si="76"/>
        <v>Rd 1 Ladder</v>
      </c>
      <c r="Q1012" s="2">
        <f t="shared" si="77"/>
        <v>0</v>
      </c>
      <c r="R1012" s="2">
        <f t="shared" si="78"/>
        <v>0</v>
      </c>
      <c r="S1012" s="2">
        <f t="shared" si="81"/>
        <v>0</v>
      </c>
      <c r="T1012" s="2" t="str">
        <f t="shared" si="82"/>
        <v>2016</v>
      </c>
    </row>
    <row r="1013" spans="1:20" hidden="1">
      <c r="A1013" t="s">
        <v>68</v>
      </c>
      <c r="B1013">
        <v>1</v>
      </c>
      <c r="C1013">
        <v>0</v>
      </c>
      <c r="D1013">
        <v>90.7</v>
      </c>
      <c r="P1013" s="2" t="str">
        <f t="shared" si="76"/>
        <v>Rd 1 Ladder</v>
      </c>
      <c r="Q1013" s="2">
        <f t="shared" si="77"/>
        <v>0</v>
      </c>
      <c r="R1013" s="2">
        <f t="shared" si="78"/>
        <v>0</v>
      </c>
      <c r="S1013" s="2">
        <f t="shared" si="81"/>
        <v>0</v>
      </c>
      <c r="T1013" s="2" t="str">
        <f t="shared" si="82"/>
        <v>2016</v>
      </c>
    </row>
    <row r="1014" spans="1:20" hidden="1">
      <c r="A1014" t="s">
        <v>83</v>
      </c>
      <c r="B1014">
        <v>1</v>
      </c>
      <c r="C1014">
        <v>0</v>
      </c>
      <c r="D1014">
        <v>90.2</v>
      </c>
      <c r="P1014" s="2" t="str">
        <f t="shared" si="76"/>
        <v>Rd 1 Ladder</v>
      </c>
      <c r="Q1014" s="2">
        <f t="shared" si="77"/>
        <v>0</v>
      </c>
      <c r="R1014" s="2">
        <f t="shared" si="78"/>
        <v>0</v>
      </c>
      <c r="S1014" s="2">
        <f t="shared" si="81"/>
        <v>0</v>
      </c>
      <c r="T1014" s="2" t="str">
        <f t="shared" si="82"/>
        <v>2016</v>
      </c>
    </row>
    <row r="1015" spans="1:20" hidden="1">
      <c r="A1015" t="s">
        <v>80</v>
      </c>
      <c r="B1015">
        <v>1</v>
      </c>
      <c r="C1015">
        <v>0</v>
      </c>
      <c r="D1015">
        <v>75.2</v>
      </c>
      <c r="P1015" s="2" t="str">
        <f t="shared" si="76"/>
        <v>Rd 1 Ladder</v>
      </c>
      <c r="Q1015" s="2">
        <f t="shared" si="77"/>
        <v>0</v>
      </c>
      <c r="R1015" s="2">
        <f t="shared" si="78"/>
        <v>0</v>
      </c>
      <c r="S1015" s="2">
        <f t="shared" si="81"/>
        <v>0</v>
      </c>
      <c r="T1015" s="2" t="str">
        <f t="shared" si="82"/>
        <v>2016</v>
      </c>
    </row>
    <row r="1016" spans="1:20" hidden="1">
      <c r="A1016" t="s">
        <v>79</v>
      </c>
      <c r="B1016">
        <v>1</v>
      </c>
      <c r="C1016">
        <v>0</v>
      </c>
      <c r="D1016">
        <v>74.099999999999994</v>
      </c>
      <c r="P1016" s="2" t="str">
        <f t="shared" si="76"/>
        <v>Rd 1 Ladder</v>
      </c>
      <c r="Q1016" s="2">
        <f t="shared" si="77"/>
        <v>0</v>
      </c>
      <c r="R1016" s="2">
        <f t="shared" si="78"/>
        <v>0</v>
      </c>
      <c r="S1016" s="2">
        <f t="shared" si="81"/>
        <v>0</v>
      </c>
      <c r="T1016" s="2" t="str">
        <f t="shared" si="82"/>
        <v>2016</v>
      </c>
    </row>
    <row r="1017" spans="1:20" hidden="1">
      <c r="A1017" t="s">
        <v>76</v>
      </c>
      <c r="B1017">
        <v>1</v>
      </c>
      <c r="C1017">
        <v>0</v>
      </c>
      <c r="D1017">
        <v>61.4</v>
      </c>
      <c r="P1017" s="2" t="str">
        <f t="shared" si="76"/>
        <v>Rd 1 Ladder</v>
      </c>
      <c r="Q1017" s="2">
        <f t="shared" si="77"/>
        <v>0</v>
      </c>
      <c r="R1017" s="2">
        <f t="shared" si="78"/>
        <v>0</v>
      </c>
      <c r="S1017" s="2">
        <f t="shared" si="81"/>
        <v>0</v>
      </c>
      <c r="T1017" s="2" t="str">
        <f t="shared" si="82"/>
        <v>2016</v>
      </c>
    </row>
    <row r="1018" spans="1:20" hidden="1">
      <c r="A1018" t="s">
        <v>74</v>
      </c>
      <c r="B1018">
        <v>1</v>
      </c>
      <c r="C1018">
        <v>0</v>
      </c>
      <c r="D1018">
        <v>49.6</v>
      </c>
      <c r="P1018" s="2" t="str">
        <f t="shared" si="76"/>
        <v>Rd 1 Ladder</v>
      </c>
      <c r="Q1018" s="2">
        <f t="shared" si="77"/>
        <v>0</v>
      </c>
      <c r="R1018" s="2">
        <f t="shared" si="78"/>
        <v>0</v>
      </c>
      <c r="S1018" s="2">
        <f t="shared" si="81"/>
        <v>0</v>
      </c>
      <c r="T1018" s="2" t="str">
        <f t="shared" si="82"/>
        <v>2016</v>
      </c>
    </row>
    <row r="1019" spans="1:20" hidden="1">
      <c r="A1019" t="s">
        <v>78</v>
      </c>
      <c r="B1019">
        <v>1</v>
      </c>
      <c r="C1019">
        <v>0</v>
      </c>
      <c r="D1019">
        <v>39.799999999999997</v>
      </c>
      <c r="P1019" s="2" t="str">
        <f t="shared" si="76"/>
        <v>Rd 1 Ladder</v>
      </c>
      <c r="Q1019" s="2">
        <f t="shared" si="77"/>
        <v>0</v>
      </c>
      <c r="R1019" s="2">
        <f t="shared" si="78"/>
        <v>0</v>
      </c>
      <c r="S1019" s="2">
        <f t="shared" si="81"/>
        <v>0</v>
      </c>
      <c r="T1019" s="2" t="str">
        <f t="shared" si="82"/>
        <v>2016</v>
      </c>
    </row>
    <row r="1020" spans="1:20" hidden="1">
      <c r="A1020" t="s">
        <v>84</v>
      </c>
      <c r="B1020">
        <v>1</v>
      </c>
      <c r="C1020">
        <v>0</v>
      </c>
      <c r="D1020">
        <v>36.9</v>
      </c>
      <c r="P1020" s="2" t="str">
        <f t="shared" si="76"/>
        <v>Rd 1 Ladder</v>
      </c>
      <c r="Q1020" s="2">
        <f t="shared" si="77"/>
        <v>0</v>
      </c>
      <c r="R1020" s="2">
        <f t="shared" si="78"/>
        <v>0</v>
      </c>
      <c r="S1020" s="2">
        <f t="shared" si="81"/>
        <v>0</v>
      </c>
      <c r="T1020" s="2" t="str">
        <f t="shared" si="82"/>
        <v>2016</v>
      </c>
    </row>
    <row r="1021" spans="1:20" hidden="1">
      <c r="A1021" t="s">
        <v>86</v>
      </c>
      <c r="P1021" s="2" t="str">
        <f t="shared" si="76"/>
        <v>Rd 1 Ladder</v>
      </c>
      <c r="Q1021" s="2">
        <f t="shared" si="77"/>
        <v>0</v>
      </c>
      <c r="R1021" s="2">
        <f t="shared" si="78"/>
        <v>0</v>
      </c>
      <c r="S1021" s="2">
        <f t="shared" si="81"/>
        <v>0</v>
      </c>
      <c r="T1021" s="2" t="str">
        <f t="shared" si="82"/>
        <v>2016</v>
      </c>
    </row>
    <row r="1022" spans="1:20" hidden="1">
      <c r="A1022" t="s">
        <v>87</v>
      </c>
      <c r="B1022" t="s">
        <v>1050</v>
      </c>
      <c r="P1022" s="2" t="str">
        <f t="shared" si="76"/>
        <v>Round 2</v>
      </c>
      <c r="Q1022" s="2">
        <f t="shared" si="77"/>
        <v>1</v>
      </c>
      <c r="R1022" s="2">
        <f t="shared" si="78"/>
        <v>0</v>
      </c>
      <c r="S1022" s="2">
        <f t="shared" si="81"/>
        <v>0</v>
      </c>
      <c r="T1022" s="2" t="str">
        <f t="shared" si="82"/>
        <v>2016</v>
      </c>
    </row>
    <row r="1023" spans="1:20">
      <c r="A1023" t="s">
        <v>19</v>
      </c>
      <c r="B1023" t="s">
        <v>1051</v>
      </c>
      <c r="C1023">
        <v>87</v>
      </c>
      <c r="D1023" t="s">
        <v>1052</v>
      </c>
      <c r="P1023" s="2" t="str">
        <f t="shared" si="76"/>
        <v>Round 2</v>
      </c>
      <c r="Q1023" s="2">
        <f t="shared" si="77"/>
        <v>1</v>
      </c>
      <c r="R1023" s="2">
        <f t="shared" si="78"/>
        <v>1</v>
      </c>
      <c r="S1023" s="2" t="str">
        <f t="shared" si="81"/>
        <v>home</v>
      </c>
      <c r="T1023" s="2" t="str">
        <f t="shared" si="82"/>
        <v>2016</v>
      </c>
    </row>
    <row r="1024" spans="1:20">
      <c r="A1024" t="s">
        <v>16</v>
      </c>
      <c r="B1024" t="s">
        <v>1053</v>
      </c>
      <c r="C1024">
        <v>86</v>
      </c>
      <c r="D1024" t="s">
        <v>131</v>
      </c>
      <c r="P1024" s="2" t="str">
        <f t="shared" si="76"/>
        <v>Round 2</v>
      </c>
      <c r="Q1024" s="2">
        <f t="shared" si="77"/>
        <v>1</v>
      </c>
      <c r="R1024" s="2">
        <f t="shared" si="78"/>
        <v>1</v>
      </c>
      <c r="S1024" s="2" t="str">
        <f t="shared" si="81"/>
        <v>away</v>
      </c>
      <c r="T1024" s="2" t="str">
        <f t="shared" si="82"/>
        <v>2016</v>
      </c>
    </row>
    <row r="1025" spans="1:20">
      <c r="A1025" t="s">
        <v>55</v>
      </c>
      <c r="B1025" t="s">
        <v>1054</v>
      </c>
      <c r="C1025">
        <v>144</v>
      </c>
      <c r="D1025" t="s">
        <v>1055</v>
      </c>
      <c r="P1025" s="2" t="str">
        <f t="shared" si="76"/>
        <v>Round 2</v>
      </c>
      <c r="Q1025" s="2">
        <f t="shared" si="77"/>
        <v>1</v>
      </c>
      <c r="R1025" s="2">
        <f t="shared" si="78"/>
        <v>1</v>
      </c>
      <c r="S1025" s="2" t="str">
        <f t="shared" si="81"/>
        <v>home</v>
      </c>
      <c r="T1025" s="2" t="str">
        <f t="shared" si="82"/>
        <v>2016</v>
      </c>
    </row>
    <row r="1026" spans="1:20">
      <c r="A1026" t="s">
        <v>34</v>
      </c>
      <c r="B1026" t="s">
        <v>1056</v>
      </c>
      <c r="C1026">
        <v>86</v>
      </c>
      <c r="D1026" t="s">
        <v>1057</v>
      </c>
      <c r="P1026" s="2" t="str">
        <f t="shared" si="76"/>
        <v>Round 2</v>
      </c>
      <c r="Q1026" s="2">
        <f t="shared" si="77"/>
        <v>1</v>
      </c>
      <c r="R1026" s="2">
        <f t="shared" si="78"/>
        <v>1</v>
      </c>
      <c r="S1026" s="2" t="str">
        <f t="shared" si="81"/>
        <v>away</v>
      </c>
      <c r="T1026" s="2" t="str">
        <f t="shared" si="82"/>
        <v>2016</v>
      </c>
    </row>
    <row r="1027" spans="1:20">
      <c r="A1027" t="s">
        <v>37</v>
      </c>
      <c r="B1027" t="s">
        <v>1058</v>
      </c>
      <c r="C1027">
        <v>80</v>
      </c>
      <c r="D1027" t="s">
        <v>1059</v>
      </c>
      <c r="P1027" s="2" t="str">
        <f t="shared" ref="P1027:P1090" si="83">IF(AND($A1027&lt;&gt;"",OR(ISNUMBER(FIND($O$2,$A1027)),ISNUMBER(FIND($O$3,$A1027)),ISNUMBER(FIND($O$6,$A1027)),ISNUMBER(FIND($O$7,$A1027)))),$A1027,P1026)</f>
        <v>Round 2</v>
      </c>
      <c r="Q1027" s="2">
        <f t="shared" ref="Q1027:Q1090" si="84">IF(OR(LEFT($P1027,3)="Rd ",LEFT($P1027,5)="check",ISNUMBER(FIND("[Recent Form]",$P1027))),0,1)</f>
        <v>1</v>
      </c>
      <c r="R1027" s="2">
        <f t="shared" ref="R1027:R1090" si="85">IF(OR($B1027="",LEFT($B1027,7)="Rnd Att"),0,IF(OR(ISNUMBER(FIND("Round ",$P1027)),ISNUMBER(FIND("Final",$P1027))),1,0))</f>
        <v>1</v>
      </c>
      <c r="S1027" s="2" t="str">
        <f t="shared" si="81"/>
        <v>home</v>
      </c>
      <c r="T1027" s="2" t="str">
        <f t="shared" si="82"/>
        <v>2016</v>
      </c>
    </row>
    <row r="1028" spans="1:20">
      <c r="A1028" t="s">
        <v>28</v>
      </c>
      <c r="B1028" t="s">
        <v>1060</v>
      </c>
      <c r="C1028">
        <v>67</v>
      </c>
      <c r="D1028" t="s">
        <v>1061</v>
      </c>
      <c r="P1028" s="2" t="str">
        <f t="shared" si="83"/>
        <v>Round 2</v>
      </c>
      <c r="Q1028" s="2">
        <f t="shared" si="84"/>
        <v>1</v>
      </c>
      <c r="R1028" s="2">
        <f t="shared" si="85"/>
        <v>1</v>
      </c>
      <c r="S1028" s="2" t="str">
        <f t="shared" si="81"/>
        <v>away</v>
      </c>
      <c r="T1028" s="2" t="str">
        <f t="shared" si="82"/>
        <v>2016</v>
      </c>
    </row>
    <row r="1029" spans="1:20">
      <c r="A1029" t="s">
        <v>46</v>
      </c>
      <c r="B1029" t="s">
        <v>1062</v>
      </c>
      <c r="C1029">
        <v>83</v>
      </c>
      <c r="D1029" t="s">
        <v>1063</v>
      </c>
      <c r="P1029" s="2" t="str">
        <f t="shared" si="83"/>
        <v>Round 2</v>
      </c>
      <c r="Q1029" s="2">
        <f t="shared" si="84"/>
        <v>1</v>
      </c>
      <c r="R1029" s="2">
        <f t="shared" si="85"/>
        <v>1</v>
      </c>
      <c r="S1029" s="2" t="str">
        <f t="shared" si="81"/>
        <v>home</v>
      </c>
      <c r="T1029" s="2" t="str">
        <f t="shared" si="82"/>
        <v>2016</v>
      </c>
    </row>
    <row r="1030" spans="1:20">
      <c r="A1030" t="s">
        <v>49</v>
      </c>
      <c r="B1030" t="s">
        <v>1064</v>
      </c>
      <c r="C1030">
        <v>117</v>
      </c>
      <c r="D1030" t="s">
        <v>1065</v>
      </c>
      <c r="P1030" s="2" t="str">
        <f t="shared" si="83"/>
        <v>Round 2</v>
      </c>
      <c r="Q1030" s="2">
        <f t="shared" si="84"/>
        <v>1</v>
      </c>
      <c r="R1030" s="2">
        <f t="shared" si="85"/>
        <v>1</v>
      </c>
      <c r="S1030" s="2" t="str">
        <f t="shared" si="81"/>
        <v>away</v>
      </c>
      <c r="T1030" s="2" t="str">
        <f t="shared" si="82"/>
        <v>2016</v>
      </c>
    </row>
    <row r="1031" spans="1:20">
      <c r="A1031" t="s">
        <v>25</v>
      </c>
      <c r="B1031" t="s">
        <v>1066</v>
      </c>
      <c r="C1031">
        <v>36</v>
      </c>
      <c r="D1031" t="s">
        <v>1067</v>
      </c>
      <c r="P1031" s="2" t="str">
        <f t="shared" si="83"/>
        <v>Round 2</v>
      </c>
      <c r="Q1031" s="2">
        <f t="shared" si="84"/>
        <v>1</v>
      </c>
      <c r="R1031" s="2">
        <f t="shared" si="85"/>
        <v>1</v>
      </c>
      <c r="S1031" s="2" t="str">
        <f t="shared" si="81"/>
        <v>home</v>
      </c>
      <c r="T1031" s="2" t="str">
        <f t="shared" si="82"/>
        <v>2016</v>
      </c>
    </row>
    <row r="1032" spans="1:20">
      <c r="A1032" t="s">
        <v>22</v>
      </c>
      <c r="B1032" t="s">
        <v>1068</v>
      </c>
      <c r="C1032">
        <v>93</v>
      </c>
      <c r="D1032" t="s">
        <v>1069</v>
      </c>
      <c r="P1032" s="2" t="str">
        <f t="shared" si="83"/>
        <v>Round 2</v>
      </c>
      <c r="Q1032" s="2">
        <f t="shared" si="84"/>
        <v>1</v>
      </c>
      <c r="R1032" s="2">
        <f t="shared" si="85"/>
        <v>1</v>
      </c>
      <c r="S1032" s="2" t="str">
        <f t="shared" si="81"/>
        <v>away</v>
      </c>
      <c r="T1032" s="2" t="str">
        <f t="shared" si="82"/>
        <v>2016</v>
      </c>
    </row>
    <row r="1033" spans="1:20">
      <c r="A1033" t="s">
        <v>61</v>
      </c>
      <c r="B1033" t="s">
        <v>1070</v>
      </c>
      <c r="C1033">
        <v>100</v>
      </c>
      <c r="D1033" t="s">
        <v>1071</v>
      </c>
      <c r="P1033" s="2" t="str">
        <f t="shared" si="83"/>
        <v>Round 2</v>
      </c>
      <c r="Q1033" s="2">
        <f t="shared" si="84"/>
        <v>1</v>
      </c>
      <c r="R1033" s="2">
        <f t="shared" si="85"/>
        <v>1</v>
      </c>
      <c r="S1033" s="2" t="str">
        <f t="shared" si="81"/>
        <v>home</v>
      </c>
      <c r="T1033" s="2" t="str">
        <f t="shared" si="82"/>
        <v>2016</v>
      </c>
    </row>
    <row r="1034" spans="1:20">
      <c r="A1034" t="s">
        <v>43</v>
      </c>
      <c r="B1034" t="s">
        <v>1072</v>
      </c>
      <c r="C1034">
        <v>126</v>
      </c>
      <c r="D1034" t="s">
        <v>186</v>
      </c>
      <c r="P1034" s="2" t="str">
        <f t="shared" si="83"/>
        <v>Round 2</v>
      </c>
      <c r="Q1034" s="2">
        <f t="shared" si="84"/>
        <v>1</v>
      </c>
      <c r="R1034" s="2">
        <f t="shared" si="85"/>
        <v>1</v>
      </c>
      <c r="S1034" s="2" t="str">
        <f t="shared" si="81"/>
        <v>away</v>
      </c>
      <c r="T1034" s="2" t="str">
        <f t="shared" si="82"/>
        <v>2016</v>
      </c>
    </row>
    <row r="1035" spans="1:20">
      <c r="A1035" t="s">
        <v>58</v>
      </c>
      <c r="B1035" t="s">
        <v>1073</v>
      </c>
      <c r="C1035">
        <v>89</v>
      </c>
      <c r="D1035" t="s">
        <v>1074</v>
      </c>
      <c r="P1035" s="2" t="str">
        <f t="shared" si="83"/>
        <v>Round 2</v>
      </c>
      <c r="Q1035" s="2">
        <f t="shared" si="84"/>
        <v>1</v>
      </c>
      <c r="R1035" s="2">
        <f t="shared" si="85"/>
        <v>1</v>
      </c>
      <c r="S1035" s="2" t="str">
        <f t="shared" si="81"/>
        <v>home</v>
      </c>
      <c r="T1035" s="2" t="str">
        <f t="shared" si="82"/>
        <v>2016</v>
      </c>
    </row>
    <row r="1036" spans="1:20">
      <c r="A1036" t="s">
        <v>64</v>
      </c>
      <c r="B1036" t="s">
        <v>1075</v>
      </c>
      <c r="C1036">
        <v>76</v>
      </c>
      <c r="D1036" t="s">
        <v>1076</v>
      </c>
      <c r="P1036" s="2" t="str">
        <f t="shared" si="83"/>
        <v>Round 2</v>
      </c>
      <c r="Q1036" s="2">
        <f t="shared" si="84"/>
        <v>1</v>
      </c>
      <c r="R1036" s="2">
        <f t="shared" si="85"/>
        <v>1</v>
      </c>
      <c r="S1036" s="2" t="str">
        <f t="shared" si="81"/>
        <v>away</v>
      </c>
      <c r="T1036" s="2" t="str">
        <f t="shared" si="82"/>
        <v>2016</v>
      </c>
    </row>
    <row r="1037" spans="1:20">
      <c r="A1037" t="s">
        <v>40</v>
      </c>
      <c r="B1037" t="s">
        <v>1077</v>
      </c>
      <c r="C1037">
        <v>99</v>
      </c>
      <c r="D1037" t="s">
        <v>1078</v>
      </c>
      <c r="P1037" s="2" t="str">
        <f t="shared" si="83"/>
        <v>Round 2</v>
      </c>
      <c r="Q1037" s="2">
        <f t="shared" si="84"/>
        <v>1</v>
      </c>
      <c r="R1037" s="2">
        <f t="shared" si="85"/>
        <v>1</v>
      </c>
      <c r="S1037" s="2" t="str">
        <f t="shared" si="81"/>
        <v>home</v>
      </c>
      <c r="T1037" s="2" t="str">
        <f t="shared" si="82"/>
        <v>2016</v>
      </c>
    </row>
    <row r="1038" spans="1:20">
      <c r="A1038" t="s">
        <v>52</v>
      </c>
      <c r="B1038" t="s">
        <v>1079</v>
      </c>
      <c r="C1038">
        <v>53</v>
      </c>
      <c r="D1038" t="s">
        <v>1080</v>
      </c>
      <c r="P1038" s="2" t="str">
        <f t="shared" si="83"/>
        <v>Round 2</v>
      </c>
      <c r="Q1038" s="2">
        <f t="shared" si="84"/>
        <v>1</v>
      </c>
      <c r="R1038" s="2">
        <f t="shared" si="85"/>
        <v>1</v>
      </c>
      <c r="S1038" s="2" t="str">
        <f t="shared" si="81"/>
        <v>away</v>
      </c>
      <c r="T1038" s="2" t="str">
        <f t="shared" si="82"/>
        <v>2016</v>
      </c>
    </row>
    <row r="1039" spans="1:20">
      <c r="A1039" t="s">
        <v>13</v>
      </c>
      <c r="B1039" t="s">
        <v>1081</v>
      </c>
      <c r="C1039">
        <v>71</v>
      </c>
      <c r="D1039" t="s">
        <v>1082</v>
      </c>
      <c r="P1039" s="2" t="str">
        <f t="shared" si="83"/>
        <v>Round 2</v>
      </c>
      <c r="Q1039" s="2">
        <f t="shared" si="84"/>
        <v>1</v>
      </c>
      <c r="R1039" s="2">
        <f t="shared" si="85"/>
        <v>1</v>
      </c>
      <c r="S1039" s="2" t="str">
        <f t="shared" si="81"/>
        <v>home</v>
      </c>
      <c r="T1039" s="2" t="str">
        <f t="shared" si="82"/>
        <v>2016</v>
      </c>
    </row>
    <row r="1040" spans="1:20">
      <c r="A1040" t="s">
        <v>31</v>
      </c>
      <c r="B1040" t="s">
        <v>1083</v>
      </c>
      <c r="C1040">
        <v>131</v>
      </c>
      <c r="D1040" t="s">
        <v>1084</v>
      </c>
      <c r="P1040" s="2" t="str">
        <f t="shared" si="83"/>
        <v>Round 2</v>
      </c>
      <c r="Q1040" s="2">
        <f t="shared" si="84"/>
        <v>1</v>
      </c>
      <c r="R1040" s="2">
        <f t="shared" si="85"/>
        <v>1</v>
      </c>
      <c r="S1040" s="2" t="str">
        <f t="shared" si="81"/>
        <v>away</v>
      </c>
      <c r="T1040" s="2" t="str">
        <f t="shared" si="82"/>
        <v>2016</v>
      </c>
    </row>
    <row r="1041" spans="1:20" hidden="1">
      <c r="A1041" t="s">
        <v>125</v>
      </c>
      <c r="P1041" s="2" t="str">
        <f t="shared" si="83"/>
        <v>Rd 2 Ladder</v>
      </c>
      <c r="Q1041" s="2">
        <f t="shared" si="84"/>
        <v>0</v>
      </c>
      <c r="R1041" s="2">
        <f t="shared" si="85"/>
        <v>0</v>
      </c>
      <c r="S1041" s="2">
        <f t="shared" si="81"/>
        <v>0</v>
      </c>
      <c r="T1041" s="2" t="str">
        <f t="shared" si="82"/>
        <v>2016</v>
      </c>
    </row>
    <row r="1042" spans="1:20" hidden="1">
      <c r="A1042" t="s">
        <v>75</v>
      </c>
      <c r="B1042">
        <v>2</v>
      </c>
      <c r="C1042">
        <v>8</v>
      </c>
      <c r="D1042">
        <v>264.89999999999998</v>
      </c>
      <c r="P1042" s="2" t="str">
        <f t="shared" si="83"/>
        <v>Rd 2 Ladder</v>
      </c>
      <c r="Q1042" s="2">
        <f t="shared" si="84"/>
        <v>0</v>
      </c>
      <c r="R1042" s="2">
        <f t="shared" si="85"/>
        <v>0</v>
      </c>
      <c r="S1042" s="2">
        <f t="shared" si="81"/>
        <v>0</v>
      </c>
      <c r="T1042" s="2" t="str">
        <f t="shared" si="82"/>
        <v>2016</v>
      </c>
    </row>
    <row r="1043" spans="1:20" hidden="1">
      <c r="A1043" t="s">
        <v>81</v>
      </c>
      <c r="B1043">
        <v>2</v>
      </c>
      <c r="C1043">
        <v>8</v>
      </c>
      <c r="D1043">
        <v>212.9</v>
      </c>
      <c r="P1043" s="2" t="str">
        <f t="shared" si="83"/>
        <v>Rd 2 Ladder</v>
      </c>
      <c r="Q1043" s="2">
        <f t="shared" si="84"/>
        <v>0</v>
      </c>
      <c r="R1043" s="2">
        <f t="shared" si="85"/>
        <v>0</v>
      </c>
      <c r="S1043" s="2">
        <f t="shared" si="81"/>
        <v>0</v>
      </c>
      <c r="T1043" s="2" t="str">
        <f t="shared" si="82"/>
        <v>2016</v>
      </c>
    </row>
    <row r="1044" spans="1:20" hidden="1">
      <c r="A1044" t="s">
        <v>77</v>
      </c>
      <c r="B1044">
        <v>2</v>
      </c>
      <c r="C1044">
        <v>8</v>
      </c>
      <c r="D1044">
        <v>154.4</v>
      </c>
      <c r="P1044" s="2" t="str">
        <f t="shared" si="83"/>
        <v>Rd 2 Ladder</v>
      </c>
      <c r="Q1044" s="2">
        <f t="shared" si="84"/>
        <v>0</v>
      </c>
      <c r="R1044" s="2">
        <f t="shared" si="85"/>
        <v>0</v>
      </c>
      <c r="S1044" s="2">
        <f t="shared" si="81"/>
        <v>0</v>
      </c>
      <c r="T1044" s="2" t="str">
        <f t="shared" si="82"/>
        <v>2016</v>
      </c>
    </row>
    <row r="1045" spans="1:20" hidden="1">
      <c r="A1045" t="s">
        <v>82</v>
      </c>
      <c r="B1045">
        <v>2</v>
      </c>
      <c r="C1045">
        <v>8</v>
      </c>
      <c r="D1045">
        <v>124.4</v>
      </c>
      <c r="P1045" s="2" t="str">
        <f t="shared" si="83"/>
        <v>Rd 2 Ladder</v>
      </c>
      <c r="Q1045" s="2">
        <f t="shared" si="84"/>
        <v>0</v>
      </c>
      <c r="R1045" s="2">
        <f t="shared" si="85"/>
        <v>0</v>
      </c>
      <c r="S1045" s="2">
        <f t="shared" si="81"/>
        <v>0</v>
      </c>
      <c r="T1045" s="2" t="str">
        <f t="shared" si="82"/>
        <v>2016</v>
      </c>
    </row>
    <row r="1046" spans="1:20" hidden="1">
      <c r="A1046" t="s">
        <v>68</v>
      </c>
      <c r="B1046">
        <v>2</v>
      </c>
      <c r="C1046">
        <v>4</v>
      </c>
      <c r="D1046">
        <v>124.9</v>
      </c>
      <c r="P1046" s="2" t="str">
        <f t="shared" si="83"/>
        <v>Rd 2 Ladder</v>
      </c>
      <c r="Q1046" s="2">
        <f t="shared" si="84"/>
        <v>0</v>
      </c>
      <c r="R1046" s="2">
        <f t="shared" si="85"/>
        <v>0</v>
      </c>
      <c r="S1046" s="2">
        <f t="shared" si="81"/>
        <v>0</v>
      </c>
      <c r="T1046" s="2" t="str">
        <f t="shared" si="82"/>
        <v>2016</v>
      </c>
    </row>
    <row r="1047" spans="1:20" hidden="1">
      <c r="A1047" t="s">
        <v>69</v>
      </c>
      <c r="B1047">
        <v>2</v>
      </c>
      <c r="C1047">
        <v>4</v>
      </c>
      <c r="D1047">
        <v>109.7</v>
      </c>
      <c r="P1047" s="2" t="str">
        <f t="shared" si="83"/>
        <v>Rd 2 Ladder</v>
      </c>
      <c r="Q1047" s="2">
        <f t="shared" si="84"/>
        <v>0</v>
      </c>
      <c r="R1047" s="2">
        <f t="shared" si="85"/>
        <v>0</v>
      </c>
      <c r="S1047" s="2">
        <f t="shared" si="81"/>
        <v>0</v>
      </c>
      <c r="T1047" s="2" t="str">
        <f t="shared" si="82"/>
        <v>2016</v>
      </c>
    </row>
    <row r="1048" spans="1:20" hidden="1">
      <c r="A1048" t="s">
        <v>79</v>
      </c>
      <c r="B1048">
        <v>2</v>
      </c>
      <c r="C1048">
        <v>4</v>
      </c>
      <c r="D1048">
        <v>109.5</v>
      </c>
      <c r="P1048" s="2" t="str">
        <f t="shared" si="83"/>
        <v>Rd 2 Ladder</v>
      </c>
      <c r="Q1048" s="2">
        <f t="shared" si="84"/>
        <v>0</v>
      </c>
      <c r="R1048" s="2">
        <f t="shared" si="85"/>
        <v>0</v>
      </c>
      <c r="S1048" s="2">
        <f t="shared" si="81"/>
        <v>0</v>
      </c>
      <c r="T1048" s="2" t="str">
        <f t="shared" si="82"/>
        <v>2016</v>
      </c>
    </row>
    <row r="1049" spans="1:20" hidden="1">
      <c r="A1049" t="s">
        <v>71</v>
      </c>
      <c r="B1049">
        <v>2</v>
      </c>
      <c r="C1049">
        <v>4</v>
      </c>
      <c r="D1049">
        <v>109</v>
      </c>
      <c r="P1049" s="2" t="str">
        <f t="shared" si="83"/>
        <v>Rd 2 Ladder</v>
      </c>
      <c r="Q1049" s="2">
        <f t="shared" si="84"/>
        <v>0</v>
      </c>
      <c r="R1049" s="2">
        <f t="shared" si="85"/>
        <v>0</v>
      </c>
      <c r="S1049" s="2">
        <f t="shared" si="81"/>
        <v>0</v>
      </c>
      <c r="T1049" s="2" t="str">
        <f t="shared" si="82"/>
        <v>2016</v>
      </c>
    </row>
    <row r="1050" spans="1:20" hidden="1">
      <c r="A1050" t="s">
        <v>85</v>
      </c>
      <c r="B1050">
        <v>2</v>
      </c>
      <c r="C1050">
        <v>4</v>
      </c>
      <c r="D1050">
        <v>107.1</v>
      </c>
      <c r="P1050" s="2" t="str">
        <f t="shared" si="83"/>
        <v>Rd 2 Ladder</v>
      </c>
      <c r="Q1050" s="2">
        <f t="shared" si="84"/>
        <v>0</v>
      </c>
      <c r="R1050" s="2">
        <f t="shared" si="85"/>
        <v>0</v>
      </c>
      <c r="S1050" s="2">
        <f t="shared" si="81"/>
        <v>0</v>
      </c>
      <c r="T1050" s="2" t="str">
        <f t="shared" si="82"/>
        <v>2016</v>
      </c>
    </row>
    <row r="1051" spans="1:20" hidden="1">
      <c r="A1051" t="s">
        <v>70</v>
      </c>
      <c r="B1051">
        <v>2</v>
      </c>
      <c r="C1051">
        <v>4</v>
      </c>
      <c r="D1051">
        <v>104.7</v>
      </c>
      <c r="P1051" s="2" t="str">
        <f t="shared" si="83"/>
        <v>Rd 2 Ladder</v>
      </c>
      <c r="Q1051" s="2">
        <f t="shared" si="84"/>
        <v>0</v>
      </c>
      <c r="R1051" s="2">
        <f t="shared" si="85"/>
        <v>0</v>
      </c>
      <c r="S1051" s="2">
        <f t="shared" si="81"/>
        <v>0</v>
      </c>
      <c r="T1051" s="2" t="str">
        <f t="shared" si="82"/>
        <v>2016</v>
      </c>
    </row>
    <row r="1052" spans="1:20" hidden="1">
      <c r="A1052" t="s">
        <v>73</v>
      </c>
      <c r="B1052">
        <v>2</v>
      </c>
      <c r="C1052">
        <v>4</v>
      </c>
      <c r="D1052">
        <v>93</v>
      </c>
      <c r="P1052" s="2" t="str">
        <f t="shared" si="83"/>
        <v>Rd 2 Ladder</v>
      </c>
      <c r="Q1052" s="2">
        <f t="shared" si="84"/>
        <v>0</v>
      </c>
      <c r="R1052" s="2">
        <f t="shared" si="85"/>
        <v>0</v>
      </c>
      <c r="S1052" s="2">
        <f t="shared" si="81"/>
        <v>0</v>
      </c>
      <c r="T1052" s="2" t="str">
        <f t="shared" si="82"/>
        <v>2016</v>
      </c>
    </row>
    <row r="1053" spans="1:20" hidden="1">
      <c r="A1053" t="s">
        <v>72</v>
      </c>
      <c r="B1053">
        <v>2</v>
      </c>
      <c r="C1053">
        <v>4</v>
      </c>
      <c r="D1053">
        <v>89.8</v>
      </c>
      <c r="P1053" s="2" t="str">
        <f t="shared" si="83"/>
        <v>Rd 2 Ladder</v>
      </c>
      <c r="Q1053" s="2">
        <f t="shared" si="84"/>
        <v>0</v>
      </c>
      <c r="R1053" s="2">
        <f t="shared" si="85"/>
        <v>0</v>
      </c>
      <c r="S1053" s="2">
        <f t="shared" si="81"/>
        <v>0</v>
      </c>
      <c r="T1053" s="2" t="str">
        <f t="shared" si="82"/>
        <v>2016</v>
      </c>
    </row>
    <row r="1054" spans="1:20" hidden="1">
      <c r="A1054" t="s">
        <v>74</v>
      </c>
      <c r="B1054">
        <v>2</v>
      </c>
      <c r="C1054">
        <v>4</v>
      </c>
      <c r="D1054">
        <v>74.5</v>
      </c>
      <c r="P1054" s="2" t="str">
        <f t="shared" si="83"/>
        <v>Rd 2 Ladder</v>
      </c>
      <c r="Q1054" s="2">
        <f t="shared" si="84"/>
        <v>0</v>
      </c>
      <c r="R1054" s="2">
        <f t="shared" si="85"/>
        <v>0</v>
      </c>
      <c r="S1054" s="2">
        <f t="shared" si="81"/>
        <v>0</v>
      </c>
      <c r="T1054" s="2" t="str">
        <f t="shared" si="82"/>
        <v>2016</v>
      </c>
    </row>
    <row r="1055" spans="1:20" hidden="1">
      <c r="A1055" t="s">
        <v>78</v>
      </c>
      <c r="B1055">
        <v>2</v>
      </c>
      <c r="C1055">
        <v>4</v>
      </c>
      <c r="D1055">
        <v>63.9</v>
      </c>
      <c r="P1055" s="2" t="str">
        <f t="shared" si="83"/>
        <v>Rd 2 Ladder</v>
      </c>
      <c r="Q1055" s="2">
        <f t="shared" si="84"/>
        <v>0</v>
      </c>
      <c r="R1055" s="2">
        <f t="shared" si="85"/>
        <v>0</v>
      </c>
      <c r="S1055" s="2">
        <f t="shared" si="81"/>
        <v>0</v>
      </c>
      <c r="T1055" s="2" t="str">
        <f t="shared" si="82"/>
        <v>2016</v>
      </c>
    </row>
    <row r="1056" spans="1:20" hidden="1">
      <c r="A1056" t="s">
        <v>83</v>
      </c>
      <c r="B1056">
        <v>2</v>
      </c>
      <c r="C1056">
        <v>0</v>
      </c>
      <c r="D1056">
        <v>69.099999999999994</v>
      </c>
      <c r="P1056" s="2" t="str">
        <f t="shared" si="83"/>
        <v>Rd 2 Ladder</v>
      </c>
      <c r="Q1056" s="2">
        <f t="shared" si="84"/>
        <v>0</v>
      </c>
      <c r="R1056" s="2">
        <f t="shared" si="85"/>
        <v>0</v>
      </c>
      <c r="S1056" s="2">
        <f t="shared" si="81"/>
        <v>0</v>
      </c>
      <c r="T1056" s="2" t="str">
        <f t="shared" si="82"/>
        <v>2016</v>
      </c>
    </row>
    <row r="1057" spans="1:20" hidden="1">
      <c r="A1057" t="s">
        <v>76</v>
      </c>
      <c r="B1057">
        <v>2</v>
      </c>
      <c r="C1057">
        <v>0</v>
      </c>
      <c r="D1057">
        <v>65.400000000000006</v>
      </c>
      <c r="P1057" s="2" t="str">
        <f t="shared" si="83"/>
        <v>Rd 2 Ladder</v>
      </c>
      <c r="Q1057" s="2">
        <f t="shared" si="84"/>
        <v>0</v>
      </c>
      <c r="R1057" s="2">
        <f t="shared" si="85"/>
        <v>0</v>
      </c>
      <c r="S1057" s="2">
        <f t="shared" si="81"/>
        <v>0</v>
      </c>
      <c r="T1057" s="2" t="str">
        <f t="shared" si="82"/>
        <v>2016</v>
      </c>
    </row>
    <row r="1058" spans="1:20" hidden="1">
      <c r="A1058" t="s">
        <v>84</v>
      </c>
      <c r="B1058">
        <v>2</v>
      </c>
      <c r="C1058">
        <v>0</v>
      </c>
      <c r="D1058">
        <v>60.3</v>
      </c>
      <c r="P1058" s="2" t="str">
        <f t="shared" si="83"/>
        <v>Rd 2 Ladder</v>
      </c>
      <c r="Q1058" s="2">
        <f t="shared" si="84"/>
        <v>0</v>
      </c>
      <c r="R1058" s="2">
        <f t="shared" si="85"/>
        <v>0</v>
      </c>
      <c r="S1058" s="2">
        <f t="shared" si="81"/>
        <v>0</v>
      </c>
      <c r="T1058" s="2" t="str">
        <f t="shared" si="82"/>
        <v>2016</v>
      </c>
    </row>
    <row r="1059" spans="1:20" hidden="1">
      <c r="A1059" t="s">
        <v>80</v>
      </c>
      <c r="B1059">
        <v>2</v>
      </c>
      <c r="C1059">
        <v>0</v>
      </c>
      <c r="D1059">
        <v>60.2</v>
      </c>
      <c r="P1059" s="2" t="str">
        <f t="shared" si="83"/>
        <v>Rd 2 Ladder</v>
      </c>
      <c r="Q1059" s="2">
        <f t="shared" si="84"/>
        <v>0</v>
      </c>
      <c r="R1059" s="2">
        <f t="shared" si="85"/>
        <v>0</v>
      </c>
      <c r="S1059" s="2">
        <f t="shared" si="81"/>
        <v>0</v>
      </c>
      <c r="T1059" s="2" t="str">
        <f t="shared" si="82"/>
        <v>2016</v>
      </c>
    </row>
    <row r="1060" spans="1:20" hidden="1">
      <c r="A1060" t="s">
        <v>86</v>
      </c>
      <c r="P1060" s="2" t="str">
        <f t="shared" si="83"/>
        <v>Rd 2 Ladder</v>
      </c>
      <c r="Q1060" s="2">
        <f t="shared" si="84"/>
        <v>0</v>
      </c>
      <c r="R1060" s="2">
        <f t="shared" si="85"/>
        <v>0</v>
      </c>
      <c r="S1060" s="2">
        <f t="shared" si="81"/>
        <v>0</v>
      </c>
      <c r="T1060" s="2" t="str">
        <f t="shared" si="82"/>
        <v>2016</v>
      </c>
    </row>
    <row r="1061" spans="1:20" hidden="1">
      <c r="A1061" t="s">
        <v>126</v>
      </c>
      <c r="B1061" t="s">
        <v>1085</v>
      </c>
      <c r="P1061" s="2" t="str">
        <f t="shared" si="83"/>
        <v>Round 3</v>
      </c>
      <c r="Q1061" s="2">
        <f t="shared" si="84"/>
        <v>1</v>
      </c>
      <c r="R1061" s="2">
        <f t="shared" si="85"/>
        <v>0</v>
      </c>
      <c r="S1061" s="2">
        <f t="shared" si="81"/>
        <v>0</v>
      </c>
      <c r="T1061" s="2" t="str">
        <f t="shared" si="82"/>
        <v>2016</v>
      </c>
    </row>
    <row r="1062" spans="1:20">
      <c r="A1062" t="s">
        <v>34</v>
      </c>
      <c r="B1062" t="s">
        <v>1086</v>
      </c>
      <c r="C1062">
        <v>112</v>
      </c>
      <c r="D1062" t="s">
        <v>1087</v>
      </c>
      <c r="P1062" s="2" t="str">
        <f t="shared" si="83"/>
        <v>Round 3</v>
      </c>
      <c r="Q1062" s="2">
        <f t="shared" si="84"/>
        <v>1</v>
      </c>
      <c r="R1062" s="2">
        <f t="shared" si="85"/>
        <v>1</v>
      </c>
      <c r="S1062" s="2" t="str">
        <f t="shared" si="81"/>
        <v>home</v>
      </c>
      <c r="T1062" s="2" t="str">
        <f t="shared" si="82"/>
        <v>2016</v>
      </c>
    </row>
    <row r="1063" spans="1:20">
      <c r="A1063" t="s">
        <v>37</v>
      </c>
      <c r="B1063" t="s">
        <v>1088</v>
      </c>
      <c r="C1063">
        <v>51</v>
      </c>
      <c r="D1063" t="s">
        <v>1089</v>
      </c>
      <c r="P1063" s="2" t="str">
        <f t="shared" si="83"/>
        <v>Round 3</v>
      </c>
      <c r="Q1063" s="2">
        <f t="shared" si="84"/>
        <v>1</v>
      </c>
      <c r="R1063" s="2">
        <f t="shared" si="85"/>
        <v>1</v>
      </c>
      <c r="S1063" s="2" t="str">
        <f t="shared" si="81"/>
        <v>away</v>
      </c>
      <c r="T1063" s="2" t="str">
        <f t="shared" si="82"/>
        <v>2016</v>
      </c>
    </row>
    <row r="1064" spans="1:20">
      <c r="A1064" t="s">
        <v>25</v>
      </c>
      <c r="B1064" t="s">
        <v>1090</v>
      </c>
      <c r="C1064">
        <v>119</v>
      </c>
      <c r="D1064" t="s">
        <v>1091</v>
      </c>
      <c r="P1064" s="2" t="str">
        <f t="shared" si="83"/>
        <v>Round 3</v>
      </c>
      <c r="Q1064" s="2">
        <f t="shared" si="84"/>
        <v>1</v>
      </c>
      <c r="R1064" s="2">
        <f t="shared" si="85"/>
        <v>1</v>
      </c>
      <c r="S1064" s="2" t="str">
        <f t="shared" ref="S1064:S1127" si="86">IF(ISNUMBER(FIND("Bye",$B1064)),0,IF($P1064="Grand Final","n/a",IF(AND(Q1064=1,R1064=1),IF(ISNUMBER(FIND("Att: ",$D1064)),"home","away"),0)))</f>
        <v>home</v>
      </c>
      <c r="T1064" s="2" t="str">
        <f t="shared" ref="T1064:T1127" si="87">IF(ISNUMBER(FIND("Season Scores and Results",$A1064)),LEFT($A1064,4),T1063)</f>
        <v>2016</v>
      </c>
    </row>
    <row r="1065" spans="1:20">
      <c r="A1065" t="s">
        <v>19</v>
      </c>
      <c r="B1065" t="s">
        <v>1092</v>
      </c>
      <c r="C1065">
        <v>90</v>
      </c>
      <c r="D1065" t="s">
        <v>1093</v>
      </c>
      <c r="P1065" s="2" t="str">
        <f t="shared" si="83"/>
        <v>Round 3</v>
      </c>
      <c r="Q1065" s="2">
        <f t="shared" si="84"/>
        <v>1</v>
      </c>
      <c r="R1065" s="2">
        <f t="shared" si="85"/>
        <v>1</v>
      </c>
      <c r="S1065" s="2" t="str">
        <f t="shared" si="86"/>
        <v>away</v>
      </c>
      <c r="T1065" s="2" t="str">
        <f t="shared" si="87"/>
        <v>2016</v>
      </c>
    </row>
    <row r="1066" spans="1:20">
      <c r="A1066" t="s">
        <v>16</v>
      </c>
      <c r="B1066" t="s">
        <v>1094</v>
      </c>
      <c r="C1066">
        <v>92</v>
      </c>
      <c r="D1066" t="s">
        <v>1095</v>
      </c>
      <c r="P1066" s="2" t="str">
        <f t="shared" si="83"/>
        <v>Round 3</v>
      </c>
      <c r="Q1066" s="2">
        <f t="shared" si="84"/>
        <v>1</v>
      </c>
      <c r="R1066" s="2">
        <f t="shared" si="85"/>
        <v>1</v>
      </c>
      <c r="S1066" s="2" t="str">
        <f t="shared" si="86"/>
        <v>home</v>
      </c>
      <c r="T1066" s="2" t="str">
        <f t="shared" si="87"/>
        <v>2016</v>
      </c>
    </row>
    <row r="1067" spans="1:20">
      <c r="A1067" t="s">
        <v>55</v>
      </c>
      <c r="B1067" t="s">
        <v>1096</v>
      </c>
      <c r="C1067">
        <v>128</v>
      </c>
      <c r="D1067" t="s">
        <v>963</v>
      </c>
      <c r="P1067" s="2" t="str">
        <f t="shared" si="83"/>
        <v>Round 3</v>
      </c>
      <c r="Q1067" s="2">
        <f t="shared" si="84"/>
        <v>1</v>
      </c>
      <c r="R1067" s="2">
        <f t="shared" si="85"/>
        <v>1</v>
      </c>
      <c r="S1067" s="2" t="str">
        <f t="shared" si="86"/>
        <v>away</v>
      </c>
      <c r="T1067" s="2" t="str">
        <f t="shared" si="87"/>
        <v>2016</v>
      </c>
    </row>
    <row r="1068" spans="1:20">
      <c r="A1068" t="s">
        <v>31</v>
      </c>
      <c r="B1068" t="s">
        <v>1097</v>
      </c>
      <c r="C1068">
        <v>93</v>
      </c>
      <c r="D1068" t="s">
        <v>1098</v>
      </c>
      <c r="P1068" s="2" t="str">
        <f t="shared" si="83"/>
        <v>Round 3</v>
      </c>
      <c r="Q1068" s="2">
        <f t="shared" si="84"/>
        <v>1</v>
      </c>
      <c r="R1068" s="2">
        <f t="shared" si="85"/>
        <v>1</v>
      </c>
      <c r="S1068" s="2" t="str">
        <f t="shared" si="86"/>
        <v>home</v>
      </c>
      <c r="T1068" s="2" t="str">
        <f t="shared" si="87"/>
        <v>2016</v>
      </c>
    </row>
    <row r="1069" spans="1:20">
      <c r="A1069" t="s">
        <v>58</v>
      </c>
      <c r="B1069" t="s">
        <v>1099</v>
      </c>
      <c r="C1069">
        <v>68</v>
      </c>
      <c r="D1069" t="s">
        <v>1100</v>
      </c>
      <c r="P1069" s="2" t="str">
        <f t="shared" si="83"/>
        <v>Round 3</v>
      </c>
      <c r="Q1069" s="2">
        <f t="shared" si="84"/>
        <v>1</v>
      </c>
      <c r="R1069" s="2">
        <f t="shared" si="85"/>
        <v>1</v>
      </c>
      <c r="S1069" s="2" t="str">
        <f t="shared" si="86"/>
        <v>away</v>
      </c>
      <c r="T1069" s="2" t="str">
        <f t="shared" si="87"/>
        <v>2016</v>
      </c>
    </row>
    <row r="1070" spans="1:20">
      <c r="A1070" t="s">
        <v>43</v>
      </c>
      <c r="B1070" t="s">
        <v>1101</v>
      </c>
      <c r="C1070">
        <v>95</v>
      </c>
      <c r="D1070" t="s">
        <v>1102</v>
      </c>
      <c r="P1070" s="2" t="str">
        <f t="shared" si="83"/>
        <v>Round 3</v>
      </c>
      <c r="Q1070" s="2">
        <f t="shared" si="84"/>
        <v>1</v>
      </c>
      <c r="R1070" s="2">
        <f t="shared" si="85"/>
        <v>1</v>
      </c>
      <c r="S1070" s="2" t="str">
        <f t="shared" si="86"/>
        <v>home</v>
      </c>
      <c r="T1070" s="2" t="str">
        <f t="shared" si="87"/>
        <v>2016</v>
      </c>
    </row>
    <row r="1071" spans="1:20">
      <c r="A1071" t="s">
        <v>13</v>
      </c>
      <c r="B1071" t="s">
        <v>1103</v>
      </c>
      <c r="C1071">
        <v>41</v>
      </c>
      <c r="D1071" t="s">
        <v>1104</v>
      </c>
      <c r="P1071" s="2" t="str">
        <f t="shared" si="83"/>
        <v>Round 3</v>
      </c>
      <c r="Q1071" s="2">
        <f t="shared" si="84"/>
        <v>1</v>
      </c>
      <c r="R1071" s="2">
        <f t="shared" si="85"/>
        <v>1</v>
      </c>
      <c r="S1071" s="2" t="str">
        <f t="shared" si="86"/>
        <v>away</v>
      </c>
      <c r="T1071" s="2" t="str">
        <f t="shared" si="87"/>
        <v>2016</v>
      </c>
    </row>
    <row r="1072" spans="1:20">
      <c r="A1072" t="s">
        <v>52</v>
      </c>
      <c r="B1072" t="s">
        <v>1105</v>
      </c>
      <c r="C1072">
        <v>92</v>
      </c>
      <c r="D1072" t="s">
        <v>1106</v>
      </c>
      <c r="P1072" s="2" t="str">
        <f t="shared" si="83"/>
        <v>Round 3</v>
      </c>
      <c r="Q1072" s="2">
        <f t="shared" si="84"/>
        <v>1</v>
      </c>
      <c r="R1072" s="2">
        <f t="shared" si="85"/>
        <v>1</v>
      </c>
      <c r="S1072" s="2" t="str">
        <f t="shared" si="86"/>
        <v>home</v>
      </c>
      <c r="T1072" s="2" t="str">
        <f t="shared" si="87"/>
        <v>2016</v>
      </c>
    </row>
    <row r="1073" spans="1:20">
      <c r="A1073" t="s">
        <v>61</v>
      </c>
      <c r="B1073" t="s">
        <v>1107</v>
      </c>
      <c r="C1073">
        <v>59</v>
      </c>
      <c r="D1073" t="s">
        <v>1108</v>
      </c>
      <c r="P1073" s="2" t="str">
        <f t="shared" si="83"/>
        <v>Round 3</v>
      </c>
      <c r="Q1073" s="2">
        <f t="shared" si="84"/>
        <v>1</v>
      </c>
      <c r="R1073" s="2">
        <f t="shared" si="85"/>
        <v>1</v>
      </c>
      <c r="S1073" s="2" t="str">
        <f t="shared" si="86"/>
        <v>away</v>
      </c>
      <c r="T1073" s="2" t="str">
        <f t="shared" si="87"/>
        <v>2016</v>
      </c>
    </row>
    <row r="1074" spans="1:20">
      <c r="A1074" t="s">
        <v>49</v>
      </c>
      <c r="B1074" t="s">
        <v>1109</v>
      </c>
      <c r="C1074">
        <v>136</v>
      </c>
      <c r="D1074" t="s">
        <v>1110</v>
      </c>
      <c r="P1074" s="2" t="str">
        <f t="shared" si="83"/>
        <v>Round 3</v>
      </c>
      <c r="Q1074" s="2">
        <f t="shared" si="84"/>
        <v>1</v>
      </c>
      <c r="R1074" s="2">
        <f t="shared" si="85"/>
        <v>1</v>
      </c>
      <c r="S1074" s="2" t="str">
        <f t="shared" si="86"/>
        <v>home</v>
      </c>
      <c r="T1074" s="2" t="str">
        <f t="shared" si="87"/>
        <v>2016</v>
      </c>
    </row>
    <row r="1075" spans="1:20">
      <c r="A1075" t="s">
        <v>28</v>
      </c>
      <c r="B1075" t="s">
        <v>1111</v>
      </c>
      <c r="C1075">
        <v>131</v>
      </c>
      <c r="D1075" t="s">
        <v>1112</v>
      </c>
      <c r="P1075" s="2" t="str">
        <f t="shared" si="83"/>
        <v>Round 3</v>
      </c>
      <c r="Q1075" s="2">
        <f t="shared" si="84"/>
        <v>1</v>
      </c>
      <c r="R1075" s="2">
        <f t="shared" si="85"/>
        <v>1</v>
      </c>
      <c r="S1075" s="2" t="str">
        <f t="shared" si="86"/>
        <v>away</v>
      </c>
      <c r="T1075" s="2" t="str">
        <f t="shared" si="87"/>
        <v>2016</v>
      </c>
    </row>
    <row r="1076" spans="1:20">
      <c r="A1076" t="s">
        <v>22</v>
      </c>
      <c r="B1076" t="s">
        <v>1113</v>
      </c>
      <c r="C1076">
        <v>90</v>
      </c>
      <c r="D1076" t="s">
        <v>1114</v>
      </c>
      <c r="P1076" s="2" t="str">
        <f t="shared" si="83"/>
        <v>Round 3</v>
      </c>
      <c r="Q1076" s="2">
        <f t="shared" si="84"/>
        <v>1</v>
      </c>
      <c r="R1076" s="2">
        <f t="shared" si="85"/>
        <v>1</v>
      </c>
      <c r="S1076" s="2" t="str">
        <f t="shared" si="86"/>
        <v>home</v>
      </c>
      <c r="T1076" s="2" t="str">
        <f t="shared" si="87"/>
        <v>2016</v>
      </c>
    </row>
    <row r="1077" spans="1:20">
      <c r="A1077" t="s">
        <v>40</v>
      </c>
      <c r="B1077" t="s">
        <v>1115</v>
      </c>
      <c r="C1077">
        <v>93</v>
      </c>
      <c r="D1077" t="s">
        <v>314</v>
      </c>
      <c r="P1077" s="2" t="str">
        <f t="shared" si="83"/>
        <v>Round 3</v>
      </c>
      <c r="Q1077" s="2">
        <f t="shared" si="84"/>
        <v>1</v>
      </c>
      <c r="R1077" s="2">
        <f t="shared" si="85"/>
        <v>1</v>
      </c>
      <c r="S1077" s="2" t="str">
        <f t="shared" si="86"/>
        <v>away</v>
      </c>
      <c r="T1077" s="2" t="str">
        <f t="shared" si="87"/>
        <v>2016</v>
      </c>
    </row>
    <row r="1078" spans="1:20">
      <c r="A1078" t="s">
        <v>64</v>
      </c>
      <c r="B1078" t="s">
        <v>1116</v>
      </c>
      <c r="C1078">
        <v>125</v>
      </c>
      <c r="D1078" t="s">
        <v>1117</v>
      </c>
      <c r="P1078" s="2" t="str">
        <f t="shared" si="83"/>
        <v>Round 3</v>
      </c>
      <c r="Q1078" s="2">
        <f t="shared" si="84"/>
        <v>1</v>
      </c>
      <c r="R1078" s="2">
        <f t="shared" si="85"/>
        <v>1</v>
      </c>
      <c r="S1078" s="2" t="str">
        <f t="shared" si="86"/>
        <v>home</v>
      </c>
      <c r="T1078" s="2" t="str">
        <f t="shared" si="87"/>
        <v>2016</v>
      </c>
    </row>
    <row r="1079" spans="1:20">
      <c r="A1079" t="s">
        <v>46</v>
      </c>
      <c r="B1079" t="s">
        <v>1118</v>
      </c>
      <c r="C1079">
        <v>56</v>
      </c>
      <c r="D1079" t="s">
        <v>1119</v>
      </c>
      <c r="P1079" s="2" t="str">
        <f t="shared" si="83"/>
        <v>Round 3</v>
      </c>
      <c r="Q1079" s="2">
        <f t="shared" si="84"/>
        <v>1</v>
      </c>
      <c r="R1079" s="2">
        <f t="shared" si="85"/>
        <v>1</v>
      </c>
      <c r="S1079" s="2" t="str">
        <f t="shared" si="86"/>
        <v>away</v>
      </c>
      <c r="T1079" s="2" t="str">
        <f t="shared" si="87"/>
        <v>2016</v>
      </c>
    </row>
    <row r="1080" spans="1:20" hidden="1">
      <c r="A1080" t="s">
        <v>164</v>
      </c>
      <c r="P1080" s="2" t="str">
        <f t="shared" si="83"/>
        <v>Rd 3 Ladder</v>
      </c>
      <c r="Q1080" s="2">
        <f t="shared" si="84"/>
        <v>0</v>
      </c>
      <c r="R1080" s="2">
        <f t="shared" si="85"/>
        <v>0</v>
      </c>
      <c r="S1080" s="2">
        <f t="shared" si="86"/>
        <v>0</v>
      </c>
      <c r="T1080" s="2" t="str">
        <f t="shared" si="87"/>
        <v>2016</v>
      </c>
    </row>
    <row r="1081" spans="1:20" hidden="1">
      <c r="A1081" t="s">
        <v>81</v>
      </c>
      <c r="B1081">
        <v>3</v>
      </c>
      <c r="C1081">
        <v>12</v>
      </c>
      <c r="D1081">
        <v>185.9</v>
      </c>
      <c r="P1081" s="2" t="str">
        <f t="shared" si="83"/>
        <v>Rd 3 Ladder</v>
      </c>
      <c r="Q1081" s="2">
        <f t="shared" si="84"/>
        <v>0</v>
      </c>
      <c r="R1081" s="2">
        <f t="shared" si="85"/>
        <v>0</v>
      </c>
      <c r="S1081" s="2">
        <f t="shared" si="86"/>
        <v>0</v>
      </c>
      <c r="T1081" s="2" t="str">
        <f t="shared" si="87"/>
        <v>2016</v>
      </c>
    </row>
    <row r="1082" spans="1:20" hidden="1">
      <c r="A1082" t="s">
        <v>77</v>
      </c>
      <c r="B1082">
        <v>3</v>
      </c>
      <c r="C1082">
        <v>12</v>
      </c>
      <c r="D1082">
        <v>170.1</v>
      </c>
      <c r="P1082" s="2" t="str">
        <f t="shared" si="83"/>
        <v>Rd 3 Ladder</v>
      </c>
      <c r="Q1082" s="2">
        <f t="shared" si="84"/>
        <v>0</v>
      </c>
      <c r="R1082" s="2">
        <f t="shared" si="85"/>
        <v>0</v>
      </c>
      <c r="S1082" s="2">
        <f t="shared" si="86"/>
        <v>0</v>
      </c>
      <c r="T1082" s="2" t="str">
        <f t="shared" si="87"/>
        <v>2016</v>
      </c>
    </row>
    <row r="1083" spans="1:20" hidden="1">
      <c r="A1083" t="s">
        <v>82</v>
      </c>
      <c r="B1083">
        <v>3</v>
      </c>
      <c r="C1083">
        <v>12</v>
      </c>
      <c r="D1083">
        <v>115.8</v>
      </c>
      <c r="P1083" s="2" t="str">
        <f t="shared" si="83"/>
        <v>Rd 3 Ladder</v>
      </c>
      <c r="Q1083" s="2">
        <f t="shared" si="84"/>
        <v>0</v>
      </c>
      <c r="R1083" s="2">
        <f t="shared" si="85"/>
        <v>0</v>
      </c>
      <c r="S1083" s="2">
        <f t="shared" si="86"/>
        <v>0</v>
      </c>
      <c r="T1083" s="2" t="str">
        <f t="shared" si="87"/>
        <v>2016</v>
      </c>
    </row>
    <row r="1084" spans="1:20" hidden="1">
      <c r="A1084" t="s">
        <v>75</v>
      </c>
      <c r="B1084">
        <v>3</v>
      </c>
      <c r="C1084">
        <v>8</v>
      </c>
      <c r="D1084">
        <v>171.3</v>
      </c>
      <c r="P1084" s="2" t="str">
        <f t="shared" si="83"/>
        <v>Rd 3 Ladder</v>
      </c>
      <c r="Q1084" s="2">
        <f t="shared" si="84"/>
        <v>0</v>
      </c>
      <c r="R1084" s="2">
        <f t="shared" si="85"/>
        <v>0</v>
      </c>
      <c r="S1084" s="2">
        <f t="shared" si="86"/>
        <v>0</v>
      </c>
      <c r="T1084" s="2" t="str">
        <f t="shared" si="87"/>
        <v>2016</v>
      </c>
    </row>
    <row r="1085" spans="1:20" hidden="1">
      <c r="A1085" t="s">
        <v>69</v>
      </c>
      <c r="B1085">
        <v>3</v>
      </c>
      <c r="C1085">
        <v>8</v>
      </c>
      <c r="D1085">
        <v>137.19999999999999</v>
      </c>
      <c r="P1085" s="2" t="str">
        <f t="shared" si="83"/>
        <v>Rd 3 Ladder</v>
      </c>
      <c r="Q1085" s="2">
        <f t="shared" si="84"/>
        <v>0</v>
      </c>
      <c r="R1085" s="2">
        <f t="shared" si="85"/>
        <v>0</v>
      </c>
      <c r="S1085" s="2">
        <f t="shared" si="86"/>
        <v>0</v>
      </c>
      <c r="T1085" s="2" t="str">
        <f t="shared" si="87"/>
        <v>2016</v>
      </c>
    </row>
    <row r="1086" spans="1:20" hidden="1">
      <c r="A1086" t="s">
        <v>68</v>
      </c>
      <c r="B1086">
        <v>3</v>
      </c>
      <c r="C1086">
        <v>8</v>
      </c>
      <c r="D1086">
        <v>129.5</v>
      </c>
      <c r="P1086" s="2" t="str">
        <f t="shared" si="83"/>
        <v>Rd 3 Ladder</v>
      </c>
      <c r="Q1086" s="2">
        <f t="shared" si="84"/>
        <v>0</v>
      </c>
      <c r="R1086" s="2">
        <f t="shared" si="85"/>
        <v>0</v>
      </c>
      <c r="S1086" s="2">
        <f t="shared" si="86"/>
        <v>0</v>
      </c>
      <c r="T1086" s="2" t="str">
        <f t="shared" si="87"/>
        <v>2016</v>
      </c>
    </row>
    <row r="1087" spans="1:20" hidden="1">
      <c r="A1087" t="s">
        <v>71</v>
      </c>
      <c r="B1087">
        <v>3</v>
      </c>
      <c r="C1087">
        <v>8</v>
      </c>
      <c r="D1087">
        <v>119.6</v>
      </c>
      <c r="P1087" s="2" t="str">
        <f t="shared" si="83"/>
        <v>Rd 3 Ladder</v>
      </c>
      <c r="Q1087" s="2">
        <f t="shared" si="84"/>
        <v>0</v>
      </c>
      <c r="R1087" s="2">
        <f t="shared" si="85"/>
        <v>0</v>
      </c>
      <c r="S1087" s="2">
        <f t="shared" si="86"/>
        <v>0</v>
      </c>
      <c r="T1087" s="2" t="str">
        <f t="shared" si="87"/>
        <v>2016</v>
      </c>
    </row>
    <row r="1088" spans="1:20" hidden="1">
      <c r="A1088" t="s">
        <v>72</v>
      </c>
      <c r="B1088">
        <v>3</v>
      </c>
      <c r="C1088">
        <v>8</v>
      </c>
      <c r="D1088">
        <v>112.2</v>
      </c>
      <c r="P1088" s="2" t="str">
        <f t="shared" si="83"/>
        <v>Rd 3 Ladder</v>
      </c>
      <c r="Q1088" s="2">
        <f t="shared" si="84"/>
        <v>0</v>
      </c>
      <c r="R1088" s="2">
        <f t="shared" si="85"/>
        <v>0</v>
      </c>
      <c r="S1088" s="2">
        <f t="shared" si="86"/>
        <v>0</v>
      </c>
      <c r="T1088" s="2" t="str">
        <f t="shared" si="87"/>
        <v>2016</v>
      </c>
    </row>
    <row r="1089" spans="1:20" hidden="1">
      <c r="A1089" t="s">
        <v>79</v>
      </c>
      <c r="B1089">
        <v>3</v>
      </c>
      <c r="C1089">
        <v>8</v>
      </c>
      <c r="D1089">
        <v>107.3</v>
      </c>
      <c r="P1089" s="2" t="str">
        <f t="shared" si="83"/>
        <v>Rd 3 Ladder</v>
      </c>
      <c r="Q1089" s="2">
        <f t="shared" si="84"/>
        <v>0</v>
      </c>
      <c r="R1089" s="2">
        <f t="shared" si="85"/>
        <v>0</v>
      </c>
      <c r="S1089" s="2">
        <f t="shared" si="86"/>
        <v>0</v>
      </c>
      <c r="T1089" s="2" t="str">
        <f t="shared" si="87"/>
        <v>2016</v>
      </c>
    </row>
    <row r="1090" spans="1:20" hidden="1">
      <c r="A1090" t="s">
        <v>73</v>
      </c>
      <c r="B1090">
        <v>3</v>
      </c>
      <c r="C1090">
        <v>4</v>
      </c>
      <c r="D1090">
        <v>94.6</v>
      </c>
      <c r="P1090" s="2" t="str">
        <f t="shared" si="83"/>
        <v>Rd 3 Ladder</v>
      </c>
      <c r="Q1090" s="2">
        <f t="shared" si="84"/>
        <v>0</v>
      </c>
      <c r="R1090" s="2">
        <f t="shared" si="85"/>
        <v>0</v>
      </c>
      <c r="S1090" s="2">
        <f t="shared" si="86"/>
        <v>0</v>
      </c>
      <c r="T1090" s="2" t="str">
        <f t="shared" si="87"/>
        <v>2016</v>
      </c>
    </row>
    <row r="1091" spans="1:20" hidden="1">
      <c r="A1091" t="s">
        <v>85</v>
      </c>
      <c r="B1091">
        <v>3</v>
      </c>
      <c r="C1091">
        <v>4</v>
      </c>
      <c r="D1091">
        <v>94.4</v>
      </c>
      <c r="P1091" s="2" t="str">
        <f t="shared" ref="P1091:P1154" si="88">IF(AND($A1091&lt;&gt;"",OR(ISNUMBER(FIND($O$2,$A1091)),ISNUMBER(FIND($O$3,$A1091)),ISNUMBER(FIND($O$6,$A1091)),ISNUMBER(FIND($O$7,$A1091)))),$A1091,P1090)</f>
        <v>Rd 3 Ladder</v>
      </c>
      <c r="Q1091" s="2">
        <f t="shared" ref="Q1091:Q1154" si="89">IF(OR(LEFT($P1091,3)="Rd ",LEFT($P1091,5)="check",ISNUMBER(FIND("[Recent Form]",$P1091))),0,1)</f>
        <v>0</v>
      </c>
      <c r="R1091" s="2">
        <f t="shared" ref="R1091:R1154" si="90">IF(OR($B1091="",LEFT($B1091,7)="Rnd Att"),0,IF(OR(ISNUMBER(FIND("Round ",$P1091)),ISNUMBER(FIND("Final",$P1091))),1,0))</f>
        <v>0</v>
      </c>
      <c r="S1091" s="2">
        <f t="shared" si="86"/>
        <v>0</v>
      </c>
      <c r="T1091" s="2" t="str">
        <f t="shared" si="87"/>
        <v>2016</v>
      </c>
    </row>
    <row r="1092" spans="1:20" hidden="1">
      <c r="A1092" t="s">
        <v>70</v>
      </c>
      <c r="B1092">
        <v>3</v>
      </c>
      <c r="C1092">
        <v>4</v>
      </c>
      <c r="D1092">
        <v>90.6</v>
      </c>
      <c r="P1092" s="2" t="str">
        <f t="shared" si="88"/>
        <v>Rd 3 Ladder</v>
      </c>
      <c r="Q1092" s="2">
        <f t="shared" si="89"/>
        <v>0</v>
      </c>
      <c r="R1092" s="2">
        <f t="shared" si="90"/>
        <v>0</v>
      </c>
      <c r="S1092" s="2">
        <f t="shared" si="86"/>
        <v>0</v>
      </c>
      <c r="T1092" s="2" t="str">
        <f t="shared" si="87"/>
        <v>2016</v>
      </c>
    </row>
    <row r="1093" spans="1:20" hidden="1">
      <c r="A1093" t="s">
        <v>80</v>
      </c>
      <c r="B1093">
        <v>3</v>
      </c>
      <c r="C1093">
        <v>4</v>
      </c>
      <c r="D1093">
        <v>80.7</v>
      </c>
      <c r="P1093" s="2" t="str">
        <f t="shared" si="88"/>
        <v>Rd 3 Ladder</v>
      </c>
      <c r="Q1093" s="2">
        <f t="shared" si="89"/>
        <v>0</v>
      </c>
      <c r="R1093" s="2">
        <f t="shared" si="90"/>
        <v>0</v>
      </c>
      <c r="S1093" s="2">
        <f t="shared" si="86"/>
        <v>0</v>
      </c>
      <c r="T1093" s="2" t="str">
        <f t="shared" si="87"/>
        <v>2016</v>
      </c>
    </row>
    <row r="1094" spans="1:20" hidden="1">
      <c r="A1094" t="s">
        <v>78</v>
      </c>
      <c r="B1094">
        <v>3</v>
      </c>
      <c r="C1094">
        <v>4</v>
      </c>
      <c r="D1094">
        <v>68</v>
      </c>
      <c r="P1094" s="2" t="str">
        <f t="shared" si="88"/>
        <v>Rd 3 Ladder</v>
      </c>
      <c r="Q1094" s="2">
        <f t="shared" si="89"/>
        <v>0</v>
      </c>
      <c r="R1094" s="2">
        <f t="shared" si="90"/>
        <v>0</v>
      </c>
      <c r="S1094" s="2">
        <f t="shared" si="86"/>
        <v>0</v>
      </c>
      <c r="T1094" s="2" t="str">
        <f t="shared" si="87"/>
        <v>2016</v>
      </c>
    </row>
    <row r="1095" spans="1:20" hidden="1">
      <c r="A1095" t="s">
        <v>74</v>
      </c>
      <c r="B1095">
        <v>3</v>
      </c>
      <c r="C1095">
        <v>4</v>
      </c>
      <c r="D1095">
        <v>63.7</v>
      </c>
      <c r="P1095" s="2" t="str">
        <f t="shared" si="88"/>
        <v>Rd 3 Ladder</v>
      </c>
      <c r="Q1095" s="2">
        <f t="shared" si="89"/>
        <v>0</v>
      </c>
      <c r="R1095" s="2">
        <f t="shared" si="90"/>
        <v>0</v>
      </c>
      <c r="S1095" s="2">
        <f t="shared" si="86"/>
        <v>0</v>
      </c>
      <c r="T1095" s="2" t="str">
        <f t="shared" si="87"/>
        <v>2016</v>
      </c>
    </row>
    <row r="1096" spans="1:20" hidden="1">
      <c r="A1096" t="s">
        <v>84</v>
      </c>
      <c r="B1096">
        <v>3</v>
      </c>
      <c r="C1096">
        <v>0</v>
      </c>
      <c r="D1096">
        <v>61.4</v>
      </c>
      <c r="P1096" s="2" t="str">
        <f t="shared" si="88"/>
        <v>Rd 3 Ladder</v>
      </c>
      <c r="Q1096" s="2">
        <f t="shared" si="89"/>
        <v>0</v>
      </c>
      <c r="R1096" s="2">
        <f t="shared" si="90"/>
        <v>0</v>
      </c>
      <c r="S1096" s="2">
        <f t="shared" si="86"/>
        <v>0</v>
      </c>
      <c r="T1096" s="2" t="str">
        <f t="shared" si="87"/>
        <v>2016</v>
      </c>
    </row>
    <row r="1097" spans="1:20" hidden="1">
      <c r="A1097" t="s">
        <v>83</v>
      </c>
      <c r="B1097">
        <v>3</v>
      </c>
      <c r="C1097">
        <v>0</v>
      </c>
      <c r="D1097">
        <v>61.3</v>
      </c>
      <c r="P1097" s="2" t="str">
        <f t="shared" si="88"/>
        <v>Rd 3 Ladder</v>
      </c>
      <c r="Q1097" s="2">
        <f t="shared" si="89"/>
        <v>0</v>
      </c>
      <c r="R1097" s="2">
        <f t="shared" si="90"/>
        <v>0</v>
      </c>
      <c r="S1097" s="2">
        <f t="shared" si="86"/>
        <v>0</v>
      </c>
      <c r="T1097" s="2" t="str">
        <f t="shared" si="87"/>
        <v>2016</v>
      </c>
    </row>
    <row r="1098" spans="1:20" hidden="1">
      <c r="A1098" t="s">
        <v>76</v>
      </c>
      <c r="B1098">
        <v>3</v>
      </c>
      <c r="C1098">
        <v>0</v>
      </c>
      <c r="D1098">
        <v>59.1</v>
      </c>
      <c r="P1098" s="2" t="str">
        <f t="shared" si="88"/>
        <v>Rd 3 Ladder</v>
      </c>
      <c r="Q1098" s="2">
        <f t="shared" si="89"/>
        <v>0</v>
      </c>
      <c r="R1098" s="2">
        <f t="shared" si="90"/>
        <v>0</v>
      </c>
      <c r="S1098" s="2">
        <f t="shared" si="86"/>
        <v>0</v>
      </c>
      <c r="T1098" s="2" t="str">
        <f t="shared" si="87"/>
        <v>2016</v>
      </c>
    </row>
    <row r="1099" spans="1:20" hidden="1">
      <c r="A1099" t="s">
        <v>86</v>
      </c>
      <c r="P1099" s="2" t="str">
        <f t="shared" si="88"/>
        <v>Rd 3 Ladder</v>
      </c>
      <c r="Q1099" s="2">
        <f t="shared" si="89"/>
        <v>0</v>
      </c>
      <c r="R1099" s="2">
        <f t="shared" si="90"/>
        <v>0</v>
      </c>
      <c r="S1099" s="2">
        <f t="shared" si="86"/>
        <v>0</v>
      </c>
      <c r="T1099" s="2" t="str">
        <f t="shared" si="87"/>
        <v>2016</v>
      </c>
    </row>
    <row r="1100" spans="1:20" hidden="1">
      <c r="A1100" t="s">
        <v>165</v>
      </c>
      <c r="B1100" t="s">
        <v>1120</v>
      </c>
      <c r="P1100" s="2" t="str">
        <f t="shared" si="88"/>
        <v>Round 4</v>
      </c>
      <c r="Q1100" s="2">
        <f t="shared" si="89"/>
        <v>1</v>
      </c>
      <c r="R1100" s="2">
        <f t="shared" si="90"/>
        <v>0</v>
      </c>
      <c r="S1100" s="2">
        <f t="shared" si="86"/>
        <v>0</v>
      </c>
      <c r="T1100" s="2" t="str">
        <f t="shared" si="87"/>
        <v>2016</v>
      </c>
    </row>
    <row r="1101" spans="1:20">
      <c r="A1101" t="s">
        <v>52</v>
      </c>
      <c r="B1101" t="s">
        <v>1121</v>
      </c>
      <c r="C1101">
        <v>125</v>
      </c>
      <c r="D1101" t="s">
        <v>1122</v>
      </c>
      <c r="P1101" s="2" t="str">
        <f t="shared" si="88"/>
        <v>Round 4</v>
      </c>
      <c r="Q1101" s="2">
        <f t="shared" si="89"/>
        <v>1</v>
      </c>
      <c r="R1101" s="2">
        <f t="shared" si="90"/>
        <v>1</v>
      </c>
      <c r="S1101" s="2" t="str">
        <f t="shared" si="86"/>
        <v>home</v>
      </c>
      <c r="T1101" s="2" t="str">
        <f t="shared" si="87"/>
        <v>2016</v>
      </c>
    </row>
    <row r="1102" spans="1:20">
      <c r="A1102" t="s">
        <v>16</v>
      </c>
      <c r="B1102" t="s">
        <v>1123</v>
      </c>
      <c r="C1102">
        <v>57</v>
      </c>
      <c r="D1102" t="s">
        <v>739</v>
      </c>
      <c r="P1102" s="2" t="str">
        <f t="shared" si="88"/>
        <v>Round 4</v>
      </c>
      <c r="Q1102" s="2">
        <f t="shared" si="89"/>
        <v>1</v>
      </c>
      <c r="R1102" s="2">
        <f t="shared" si="90"/>
        <v>1</v>
      </c>
      <c r="S1102" s="2" t="str">
        <f t="shared" si="86"/>
        <v>away</v>
      </c>
      <c r="T1102" s="2" t="str">
        <f t="shared" si="87"/>
        <v>2016</v>
      </c>
    </row>
    <row r="1103" spans="1:20">
      <c r="A1103" t="s">
        <v>37</v>
      </c>
      <c r="B1103" t="s">
        <v>1124</v>
      </c>
      <c r="C1103">
        <v>42</v>
      </c>
      <c r="D1103" t="s">
        <v>1125</v>
      </c>
      <c r="P1103" s="2" t="str">
        <f t="shared" si="88"/>
        <v>Round 4</v>
      </c>
      <c r="Q1103" s="2">
        <f t="shared" si="89"/>
        <v>1</v>
      </c>
      <c r="R1103" s="2">
        <f t="shared" si="90"/>
        <v>1</v>
      </c>
      <c r="S1103" s="2" t="str">
        <f t="shared" si="86"/>
        <v>home</v>
      </c>
      <c r="T1103" s="2" t="str">
        <f t="shared" si="87"/>
        <v>2016</v>
      </c>
    </row>
    <row r="1104" spans="1:20">
      <c r="A1104" t="s">
        <v>64</v>
      </c>
      <c r="B1104" t="s">
        <v>1126</v>
      </c>
      <c r="C1104">
        <v>72</v>
      </c>
      <c r="D1104" t="s">
        <v>1049</v>
      </c>
      <c r="P1104" s="2" t="str">
        <f t="shared" si="88"/>
        <v>Round 4</v>
      </c>
      <c r="Q1104" s="2">
        <f t="shared" si="89"/>
        <v>1</v>
      </c>
      <c r="R1104" s="2">
        <f t="shared" si="90"/>
        <v>1</v>
      </c>
      <c r="S1104" s="2" t="str">
        <f t="shared" si="86"/>
        <v>away</v>
      </c>
      <c r="T1104" s="2" t="str">
        <f t="shared" si="87"/>
        <v>2016</v>
      </c>
    </row>
    <row r="1105" spans="1:20">
      <c r="A1105" t="s">
        <v>40</v>
      </c>
      <c r="B1105" t="s">
        <v>1127</v>
      </c>
      <c r="C1105">
        <v>87</v>
      </c>
      <c r="D1105" t="s">
        <v>1128</v>
      </c>
      <c r="P1105" s="2" t="str">
        <f t="shared" si="88"/>
        <v>Round 4</v>
      </c>
      <c r="Q1105" s="2">
        <f t="shared" si="89"/>
        <v>1</v>
      </c>
      <c r="R1105" s="2">
        <f t="shared" si="90"/>
        <v>1</v>
      </c>
      <c r="S1105" s="2" t="str">
        <f t="shared" si="86"/>
        <v>home</v>
      </c>
      <c r="T1105" s="2" t="str">
        <f t="shared" si="87"/>
        <v>2016</v>
      </c>
    </row>
    <row r="1106" spans="1:20">
      <c r="A1106" t="s">
        <v>25</v>
      </c>
      <c r="B1106" t="s">
        <v>1129</v>
      </c>
      <c r="C1106">
        <v>84</v>
      </c>
      <c r="D1106" t="s">
        <v>314</v>
      </c>
      <c r="P1106" s="2" t="str">
        <f t="shared" si="88"/>
        <v>Round 4</v>
      </c>
      <c r="Q1106" s="2">
        <f t="shared" si="89"/>
        <v>1</v>
      </c>
      <c r="R1106" s="2">
        <f t="shared" si="90"/>
        <v>1</v>
      </c>
      <c r="S1106" s="2" t="str">
        <f t="shared" si="86"/>
        <v>away</v>
      </c>
      <c r="T1106" s="2" t="str">
        <f t="shared" si="87"/>
        <v>2016</v>
      </c>
    </row>
    <row r="1107" spans="1:20">
      <c r="A1107" t="s">
        <v>46</v>
      </c>
      <c r="B1107" t="s">
        <v>1130</v>
      </c>
      <c r="C1107">
        <v>107</v>
      </c>
      <c r="D1107" t="s">
        <v>1131</v>
      </c>
      <c r="P1107" s="2" t="str">
        <f t="shared" si="88"/>
        <v>Round 4</v>
      </c>
      <c r="Q1107" s="2">
        <f t="shared" si="89"/>
        <v>1</v>
      </c>
      <c r="R1107" s="2">
        <f t="shared" si="90"/>
        <v>1</v>
      </c>
      <c r="S1107" s="2" t="str">
        <f t="shared" si="86"/>
        <v>home</v>
      </c>
      <c r="T1107" s="2" t="str">
        <f t="shared" si="87"/>
        <v>2016</v>
      </c>
    </row>
    <row r="1108" spans="1:20">
      <c r="A1108" t="s">
        <v>43</v>
      </c>
      <c r="B1108" t="s">
        <v>1132</v>
      </c>
      <c r="C1108">
        <v>94</v>
      </c>
      <c r="D1108" t="s">
        <v>1133</v>
      </c>
      <c r="P1108" s="2" t="str">
        <f t="shared" si="88"/>
        <v>Round 4</v>
      </c>
      <c r="Q1108" s="2">
        <f t="shared" si="89"/>
        <v>1</v>
      </c>
      <c r="R1108" s="2">
        <f t="shared" si="90"/>
        <v>1</v>
      </c>
      <c r="S1108" s="2" t="str">
        <f t="shared" si="86"/>
        <v>away</v>
      </c>
      <c r="T1108" s="2" t="str">
        <f t="shared" si="87"/>
        <v>2016</v>
      </c>
    </row>
    <row r="1109" spans="1:20">
      <c r="A1109" t="s">
        <v>13</v>
      </c>
      <c r="B1109" t="s">
        <v>1134</v>
      </c>
      <c r="C1109">
        <v>49</v>
      </c>
      <c r="D1109" t="s">
        <v>1135</v>
      </c>
      <c r="P1109" s="2" t="str">
        <f t="shared" si="88"/>
        <v>Round 4</v>
      </c>
      <c r="Q1109" s="2">
        <f t="shared" si="89"/>
        <v>1</v>
      </c>
      <c r="R1109" s="2">
        <f t="shared" si="90"/>
        <v>1</v>
      </c>
      <c r="S1109" s="2" t="str">
        <f t="shared" si="86"/>
        <v>home</v>
      </c>
      <c r="T1109" s="2" t="str">
        <f t="shared" si="87"/>
        <v>2016</v>
      </c>
    </row>
    <row r="1110" spans="1:20">
      <c r="A1110" t="s">
        <v>22</v>
      </c>
      <c r="B1110" t="s">
        <v>1136</v>
      </c>
      <c r="C1110">
        <v>85</v>
      </c>
      <c r="D1110" t="s">
        <v>1137</v>
      </c>
      <c r="P1110" s="2" t="str">
        <f t="shared" si="88"/>
        <v>Round 4</v>
      </c>
      <c r="Q1110" s="2">
        <f t="shared" si="89"/>
        <v>1</v>
      </c>
      <c r="R1110" s="2">
        <f t="shared" si="90"/>
        <v>1</v>
      </c>
      <c r="S1110" s="2" t="str">
        <f t="shared" si="86"/>
        <v>away</v>
      </c>
      <c r="T1110" s="2" t="str">
        <f t="shared" si="87"/>
        <v>2016</v>
      </c>
    </row>
    <row r="1111" spans="1:20">
      <c r="A1111" t="s">
        <v>55</v>
      </c>
      <c r="B1111" t="s">
        <v>1138</v>
      </c>
      <c r="C1111">
        <v>113</v>
      </c>
      <c r="D1111" t="s">
        <v>1139</v>
      </c>
      <c r="P1111" s="2" t="str">
        <f t="shared" si="88"/>
        <v>Round 4</v>
      </c>
      <c r="Q1111" s="2">
        <f t="shared" si="89"/>
        <v>1</v>
      </c>
      <c r="R1111" s="2">
        <f t="shared" si="90"/>
        <v>1</v>
      </c>
      <c r="S1111" s="2" t="str">
        <f t="shared" si="86"/>
        <v>home</v>
      </c>
      <c r="T1111" s="2" t="str">
        <f t="shared" si="87"/>
        <v>2016</v>
      </c>
    </row>
    <row r="1112" spans="1:20">
      <c r="A1112" t="s">
        <v>31</v>
      </c>
      <c r="B1112" t="s">
        <v>1140</v>
      </c>
      <c r="C1112">
        <v>103</v>
      </c>
      <c r="D1112" t="s">
        <v>1141</v>
      </c>
      <c r="P1112" s="2" t="str">
        <f t="shared" si="88"/>
        <v>Round 4</v>
      </c>
      <c r="Q1112" s="2">
        <f t="shared" si="89"/>
        <v>1</v>
      </c>
      <c r="R1112" s="2">
        <f t="shared" si="90"/>
        <v>1</v>
      </c>
      <c r="S1112" s="2" t="str">
        <f t="shared" si="86"/>
        <v>away</v>
      </c>
      <c r="T1112" s="2" t="str">
        <f t="shared" si="87"/>
        <v>2016</v>
      </c>
    </row>
    <row r="1113" spans="1:20">
      <c r="A1113" t="s">
        <v>58</v>
      </c>
      <c r="B1113" t="s">
        <v>1142</v>
      </c>
      <c r="C1113">
        <v>151</v>
      </c>
      <c r="D1113" t="s">
        <v>1143</v>
      </c>
      <c r="P1113" s="2" t="str">
        <f t="shared" si="88"/>
        <v>Round 4</v>
      </c>
      <c r="Q1113" s="2">
        <f t="shared" si="89"/>
        <v>1</v>
      </c>
      <c r="R1113" s="2">
        <f t="shared" si="90"/>
        <v>1</v>
      </c>
      <c r="S1113" s="2" t="str">
        <f t="shared" si="86"/>
        <v>home</v>
      </c>
      <c r="T1113" s="2" t="str">
        <f t="shared" si="87"/>
        <v>2016</v>
      </c>
    </row>
    <row r="1114" spans="1:20">
      <c r="A1114" t="s">
        <v>34</v>
      </c>
      <c r="B1114" t="s">
        <v>1144</v>
      </c>
      <c r="C1114">
        <v>65</v>
      </c>
      <c r="D1114" t="s">
        <v>1145</v>
      </c>
      <c r="P1114" s="2" t="str">
        <f t="shared" si="88"/>
        <v>Round 4</v>
      </c>
      <c r="Q1114" s="2">
        <f t="shared" si="89"/>
        <v>1</v>
      </c>
      <c r="R1114" s="2">
        <f t="shared" si="90"/>
        <v>1</v>
      </c>
      <c r="S1114" s="2" t="str">
        <f t="shared" si="86"/>
        <v>away</v>
      </c>
      <c r="T1114" s="2" t="str">
        <f t="shared" si="87"/>
        <v>2016</v>
      </c>
    </row>
    <row r="1115" spans="1:20">
      <c r="A1115" t="s">
        <v>19</v>
      </c>
      <c r="B1115" t="s">
        <v>1146</v>
      </c>
      <c r="C1115">
        <v>67</v>
      </c>
      <c r="D1115" t="s">
        <v>1147</v>
      </c>
      <c r="P1115" s="2" t="str">
        <f t="shared" si="88"/>
        <v>Round 4</v>
      </c>
      <c r="Q1115" s="2">
        <f t="shared" si="89"/>
        <v>1</v>
      </c>
      <c r="R1115" s="2">
        <f t="shared" si="90"/>
        <v>1</v>
      </c>
      <c r="S1115" s="2" t="str">
        <f t="shared" si="86"/>
        <v>home</v>
      </c>
      <c r="T1115" s="2" t="str">
        <f t="shared" si="87"/>
        <v>2016</v>
      </c>
    </row>
    <row r="1116" spans="1:20">
      <c r="A1116" t="s">
        <v>28</v>
      </c>
      <c r="B1116" t="s">
        <v>1148</v>
      </c>
      <c r="C1116">
        <v>102</v>
      </c>
      <c r="D1116" t="s">
        <v>410</v>
      </c>
      <c r="P1116" s="2" t="str">
        <f t="shared" si="88"/>
        <v>Round 4</v>
      </c>
      <c r="Q1116" s="2">
        <f t="shared" si="89"/>
        <v>1</v>
      </c>
      <c r="R1116" s="2">
        <f t="shared" si="90"/>
        <v>1</v>
      </c>
      <c r="S1116" s="2" t="str">
        <f t="shared" si="86"/>
        <v>away</v>
      </c>
      <c r="T1116" s="2" t="str">
        <f t="shared" si="87"/>
        <v>2016</v>
      </c>
    </row>
    <row r="1117" spans="1:20">
      <c r="A1117" t="s">
        <v>49</v>
      </c>
      <c r="B1117" t="s">
        <v>1149</v>
      </c>
      <c r="C1117">
        <v>132</v>
      </c>
      <c r="D1117" t="s">
        <v>1150</v>
      </c>
      <c r="P1117" s="2" t="str">
        <f t="shared" si="88"/>
        <v>Round 4</v>
      </c>
      <c r="Q1117" s="2">
        <f t="shared" si="89"/>
        <v>1</v>
      </c>
      <c r="R1117" s="2">
        <f t="shared" si="90"/>
        <v>1</v>
      </c>
      <c r="S1117" s="2" t="str">
        <f t="shared" si="86"/>
        <v>home</v>
      </c>
      <c r="T1117" s="2" t="str">
        <f t="shared" si="87"/>
        <v>2016</v>
      </c>
    </row>
    <row r="1118" spans="1:20">
      <c r="A1118" t="s">
        <v>61</v>
      </c>
      <c r="B1118" t="s">
        <v>1151</v>
      </c>
      <c r="C1118">
        <v>101</v>
      </c>
      <c r="D1118" t="s">
        <v>1152</v>
      </c>
      <c r="P1118" s="2" t="str">
        <f t="shared" si="88"/>
        <v>Round 4</v>
      </c>
      <c r="Q1118" s="2">
        <f t="shared" si="89"/>
        <v>1</v>
      </c>
      <c r="R1118" s="2">
        <f t="shared" si="90"/>
        <v>1</v>
      </c>
      <c r="S1118" s="2" t="str">
        <f t="shared" si="86"/>
        <v>away</v>
      </c>
      <c r="T1118" s="2" t="str">
        <f t="shared" si="87"/>
        <v>2016</v>
      </c>
    </row>
    <row r="1119" spans="1:20" hidden="1">
      <c r="A1119" t="s">
        <v>203</v>
      </c>
      <c r="P1119" s="2" t="str">
        <f t="shared" si="88"/>
        <v>Rd 4 Ladder</v>
      </c>
      <c r="Q1119" s="2">
        <f t="shared" si="89"/>
        <v>0</v>
      </c>
      <c r="R1119" s="2">
        <f t="shared" si="90"/>
        <v>0</v>
      </c>
      <c r="S1119" s="2">
        <f t="shared" si="86"/>
        <v>0</v>
      </c>
      <c r="T1119" s="2" t="str">
        <f t="shared" si="87"/>
        <v>2016</v>
      </c>
    </row>
    <row r="1120" spans="1:20" hidden="1">
      <c r="A1120" t="s">
        <v>82</v>
      </c>
      <c r="B1120">
        <v>4</v>
      </c>
      <c r="C1120">
        <v>16</v>
      </c>
      <c r="D1120">
        <v>119.4</v>
      </c>
      <c r="P1120" s="2" t="str">
        <f t="shared" si="88"/>
        <v>Rd 4 Ladder</v>
      </c>
      <c r="Q1120" s="2">
        <f t="shared" si="89"/>
        <v>0</v>
      </c>
      <c r="R1120" s="2">
        <f t="shared" si="90"/>
        <v>0</v>
      </c>
      <c r="S1120" s="2">
        <f t="shared" si="86"/>
        <v>0</v>
      </c>
      <c r="T1120" s="2" t="str">
        <f t="shared" si="87"/>
        <v>2016</v>
      </c>
    </row>
    <row r="1121" spans="1:20" hidden="1">
      <c r="A1121" t="s">
        <v>75</v>
      </c>
      <c r="B1121">
        <v>4</v>
      </c>
      <c r="C1121">
        <v>12</v>
      </c>
      <c r="D1121">
        <v>171.8</v>
      </c>
      <c r="P1121" s="2" t="str">
        <f t="shared" si="88"/>
        <v>Rd 4 Ladder</v>
      </c>
      <c r="Q1121" s="2">
        <f t="shared" si="89"/>
        <v>0</v>
      </c>
      <c r="R1121" s="2">
        <f t="shared" si="90"/>
        <v>0</v>
      </c>
      <c r="S1121" s="2">
        <f t="shared" si="86"/>
        <v>0</v>
      </c>
      <c r="T1121" s="2" t="str">
        <f t="shared" si="87"/>
        <v>2016</v>
      </c>
    </row>
    <row r="1122" spans="1:20" hidden="1">
      <c r="A1122" t="s">
        <v>81</v>
      </c>
      <c r="B1122">
        <v>4</v>
      </c>
      <c r="C1122">
        <v>12</v>
      </c>
      <c r="D1122">
        <v>150.80000000000001</v>
      </c>
      <c r="P1122" s="2" t="str">
        <f t="shared" si="88"/>
        <v>Rd 4 Ladder</v>
      </c>
      <c r="Q1122" s="2">
        <f t="shared" si="89"/>
        <v>0</v>
      </c>
      <c r="R1122" s="2">
        <f t="shared" si="90"/>
        <v>0</v>
      </c>
      <c r="S1122" s="2">
        <f t="shared" si="86"/>
        <v>0</v>
      </c>
      <c r="T1122" s="2" t="str">
        <f t="shared" si="87"/>
        <v>2016</v>
      </c>
    </row>
    <row r="1123" spans="1:20" hidden="1">
      <c r="A1123" t="s">
        <v>69</v>
      </c>
      <c r="B1123">
        <v>4</v>
      </c>
      <c r="C1123">
        <v>12</v>
      </c>
      <c r="D1123">
        <v>142.5</v>
      </c>
      <c r="P1123" s="2" t="str">
        <f t="shared" si="88"/>
        <v>Rd 4 Ladder</v>
      </c>
      <c r="Q1123" s="2">
        <f t="shared" si="89"/>
        <v>0</v>
      </c>
      <c r="R1123" s="2">
        <f t="shared" si="90"/>
        <v>0</v>
      </c>
      <c r="S1123" s="2">
        <f t="shared" si="86"/>
        <v>0</v>
      </c>
      <c r="T1123" s="2" t="str">
        <f t="shared" si="87"/>
        <v>2016</v>
      </c>
    </row>
    <row r="1124" spans="1:20" hidden="1">
      <c r="A1124" t="s">
        <v>77</v>
      </c>
      <c r="B1124">
        <v>4</v>
      </c>
      <c r="C1124">
        <v>12</v>
      </c>
      <c r="D1124">
        <v>141.6</v>
      </c>
      <c r="P1124" s="2" t="str">
        <f t="shared" si="88"/>
        <v>Rd 4 Ladder</v>
      </c>
      <c r="Q1124" s="2">
        <f t="shared" si="89"/>
        <v>0</v>
      </c>
      <c r="R1124" s="2">
        <f t="shared" si="90"/>
        <v>0</v>
      </c>
      <c r="S1124" s="2">
        <f t="shared" si="86"/>
        <v>0</v>
      </c>
      <c r="T1124" s="2" t="str">
        <f t="shared" si="87"/>
        <v>2016</v>
      </c>
    </row>
    <row r="1125" spans="1:20" hidden="1">
      <c r="A1125" t="s">
        <v>71</v>
      </c>
      <c r="B1125">
        <v>4</v>
      </c>
      <c r="C1125">
        <v>12</v>
      </c>
      <c r="D1125">
        <v>137.5</v>
      </c>
      <c r="P1125" s="2" t="str">
        <f t="shared" si="88"/>
        <v>Rd 4 Ladder</v>
      </c>
      <c r="Q1125" s="2">
        <f t="shared" si="89"/>
        <v>0</v>
      </c>
      <c r="R1125" s="2">
        <f t="shared" si="90"/>
        <v>0</v>
      </c>
      <c r="S1125" s="2">
        <f t="shared" si="86"/>
        <v>0</v>
      </c>
      <c r="T1125" s="2" t="str">
        <f t="shared" si="87"/>
        <v>2016</v>
      </c>
    </row>
    <row r="1126" spans="1:20" hidden="1">
      <c r="A1126" t="s">
        <v>68</v>
      </c>
      <c r="B1126">
        <v>4</v>
      </c>
      <c r="C1126">
        <v>12</v>
      </c>
      <c r="D1126">
        <v>124.2</v>
      </c>
      <c r="P1126" s="2" t="str">
        <f t="shared" si="88"/>
        <v>Rd 4 Ladder</v>
      </c>
      <c r="Q1126" s="2">
        <f t="shared" si="89"/>
        <v>0</v>
      </c>
      <c r="R1126" s="2">
        <f t="shared" si="90"/>
        <v>0</v>
      </c>
      <c r="S1126" s="2">
        <f t="shared" si="86"/>
        <v>0</v>
      </c>
      <c r="T1126" s="2" t="str">
        <f t="shared" si="87"/>
        <v>2016</v>
      </c>
    </row>
    <row r="1127" spans="1:20" hidden="1">
      <c r="A1127" t="s">
        <v>79</v>
      </c>
      <c r="B1127">
        <v>4</v>
      </c>
      <c r="C1127">
        <v>12</v>
      </c>
      <c r="D1127">
        <v>106.4</v>
      </c>
      <c r="P1127" s="2" t="str">
        <f t="shared" si="88"/>
        <v>Rd 4 Ladder</v>
      </c>
      <c r="Q1127" s="2">
        <f t="shared" si="89"/>
        <v>0</v>
      </c>
      <c r="R1127" s="2">
        <f t="shared" si="90"/>
        <v>0</v>
      </c>
      <c r="S1127" s="2">
        <f t="shared" si="86"/>
        <v>0</v>
      </c>
      <c r="T1127" s="2" t="str">
        <f t="shared" si="87"/>
        <v>2016</v>
      </c>
    </row>
    <row r="1128" spans="1:20" hidden="1">
      <c r="A1128" t="s">
        <v>85</v>
      </c>
      <c r="B1128">
        <v>4</v>
      </c>
      <c r="C1128">
        <v>8</v>
      </c>
      <c r="D1128">
        <v>122.9</v>
      </c>
      <c r="P1128" s="2" t="str">
        <f t="shared" si="88"/>
        <v>Rd 4 Ladder</v>
      </c>
      <c r="Q1128" s="2">
        <f t="shared" si="89"/>
        <v>0</v>
      </c>
      <c r="R1128" s="2">
        <f t="shared" si="90"/>
        <v>0</v>
      </c>
      <c r="S1128" s="2">
        <f t="shared" ref="S1128:S1191" si="91">IF(ISNUMBER(FIND("Bye",$B1128)),0,IF($P1128="Grand Final","n/a",IF(AND(Q1128=1,R1128=1),IF(ISNUMBER(FIND("Att: ",$D1128)),"home","away"),0)))</f>
        <v>0</v>
      </c>
      <c r="T1128" s="2" t="str">
        <f t="shared" ref="T1128:T1191" si="92">IF(ISNUMBER(FIND("Season Scores and Results",$A1128)),LEFT($A1128,4),T1127)</f>
        <v>2016</v>
      </c>
    </row>
    <row r="1129" spans="1:20" hidden="1">
      <c r="A1129" t="s">
        <v>73</v>
      </c>
      <c r="B1129">
        <v>4</v>
      </c>
      <c r="C1129">
        <v>8</v>
      </c>
      <c r="D1129">
        <v>105.3</v>
      </c>
      <c r="P1129" s="2" t="str">
        <f t="shared" si="88"/>
        <v>Rd 4 Ladder</v>
      </c>
      <c r="Q1129" s="2">
        <f t="shared" si="89"/>
        <v>0</v>
      </c>
      <c r="R1129" s="2">
        <f t="shared" si="90"/>
        <v>0</v>
      </c>
      <c r="S1129" s="2">
        <f t="shared" si="91"/>
        <v>0</v>
      </c>
      <c r="T1129" s="2" t="str">
        <f t="shared" si="92"/>
        <v>2016</v>
      </c>
    </row>
    <row r="1130" spans="1:20" hidden="1">
      <c r="A1130" t="s">
        <v>72</v>
      </c>
      <c r="B1130">
        <v>4</v>
      </c>
      <c r="C1130">
        <v>8</v>
      </c>
      <c r="D1130">
        <v>88.8</v>
      </c>
      <c r="P1130" s="2" t="str">
        <f t="shared" si="88"/>
        <v>Rd 4 Ladder</v>
      </c>
      <c r="Q1130" s="2">
        <f t="shared" si="89"/>
        <v>0</v>
      </c>
      <c r="R1130" s="2">
        <f t="shared" si="90"/>
        <v>0</v>
      </c>
      <c r="S1130" s="2">
        <f t="shared" si="91"/>
        <v>0</v>
      </c>
      <c r="T1130" s="2" t="str">
        <f t="shared" si="92"/>
        <v>2016</v>
      </c>
    </row>
    <row r="1131" spans="1:20" hidden="1">
      <c r="A1131" t="s">
        <v>80</v>
      </c>
      <c r="B1131">
        <v>4</v>
      </c>
      <c r="C1131">
        <v>4</v>
      </c>
      <c r="D1131">
        <v>84.1</v>
      </c>
      <c r="P1131" s="2" t="str">
        <f t="shared" si="88"/>
        <v>Rd 4 Ladder</v>
      </c>
      <c r="Q1131" s="2">
        <f t="shared" si="89"/>
        <v>0</v>
      </c>
      <c r="R1131" s="2">
        <f t="shared" si="90"/>
        <v>0</v>
      </c>
      <c r="S1131" s="2">
        <f t="shared" si="91"/>
        <v>0</v>
      </c>
      <c r="T1131" s="2" t="str">
        <f t="shared" si="92"/>
        <v>2016</v>
      </c>
    </row>
    <row r="1132" spans="1:20" hidden="1">
      <c r="A1132" t="s">
        <v>70</v>
      </c>
      <c r="B1132">
        <v>4</v>
      </c>
      <c r="C1132">
        <v>4</v>
      </c>
      <c r="D1132">
        <v>77.3</v>
      </c>
      <c r="P1132" s="2" t="str">
        <f t="shared" si="88"/>
        <v>Rd 4 Ladder</v>
      </c>
      <c r="Q1132" s="2">
        <f t="shared" si="89"/>
        <v>0</v>
      </c>
      <c r="R1132" s="2">
        <f t="shared" si="90"/>
        <v>0</v>
      </c>
      <c r="S1132" s="2">
        <f t="shared" si="91"/>
        <v>0</v>
      </c>
      <c r="T1132" s="2" t="str">
        <f t="shared" si="92"/>
        <v>2016</v>
      </c>
    </row>
    <row r="1133" spans="1:20" hidden="1">
      <c r="A1133" t="s">
        <v>76</v>
      </c>
      <c r="B1133">
        <v>4</v>
      </c>
      <c r="C1133">
        <v>4</v>
      </c>
      <c r="D1133">
        <v>69.3</v>
      </c>
      <c r="P1133" s="2" t="str">
        <f t="shared" si="88"/>
        <v>Rd 4 Ladder</v>
      </c>
      <c r="Q1133" s="2">
        <f t="shared" si="89"/>
        <v>0</v>
      </c>
      <c r="R1133" s="2">
        <f t="shared" si="90"/>
        <v>0</v>
      </c>
      <c r="S1133" s="2">
        <f t="shared" si="91"/>
        <v>0</v>
      </c>
      <c r="T1133" s="2" t="str">
        <f t="shared" si="92"/>
        <v>2016</v>
      </c>
    </row>
    <row r="1134" spans="1:20" hidden="1">
      <c r="A1134" t="s">
        <v>78</v>
      </c>
      <c r="B1134">
        <v>4</v>
      </c>
      <c r="C1134">
        <v>4</v>
      </c>
      <c r="D1134">
        <v>67.5</v>
      </c>
      <c r="P1134" s="2" t="str">
        <f t="shared" si="88"/>
        <v>Rd 4 Ladder</v>
      </c>
      <c r="Q1134" s="2">
        <f t="shared" si="89"/>
        <v>0</v>
      </c>
      <c r="R1134" s="2">
        <f t="shared" si="90"/>
        <v>0</v>
      </c>
      <c r="S1134" s="2">
        <f t="shared" si="91"/>
        <v>0</v>
      </c>
      <c r="T1134" s="2" t="str">
        <f t="shared" si="92"/>
        <v>2016</v>
      </c>
    </row>
    <row r="1135" spans="1:20" hidden="1">
      <c r="A1135" t="s">
        <v>74</v>
      </c>
      <c r="B1135">
        <v>4</v>
      </c>
      <c r="C1135">
        <v>4</v>
      </c>
      <c r="D1135">
        <v>62.6</v>
      </c>
      <c r="P1135" s="2" t="str">
        <f t="shared" si="88"/>
        <v>Rd 4 Ladder</v>
      </c>
      <c r="Q1135" s="2">
        <f t="shared" si="89"/>
        <v>0</v>
      </c>
      <c r="R1135" s="2">
        <f t="shared" si="90"/>
        <v>0</v>
      </c>
      <c r="S1135" s="2">
        <f t="shared" si="91"/>
        <v>0</v>
      </c>
      <c r="T1135" s="2" t="str">
        <f t="shared" si="92"/>
        <v>2016</v>
      </c>
    </row>
    <row r="1136" spans="1:20" hidden="1">
      <c r="A1136" t="s">
        <v>84</v>
      </c>
      <c r="B1136">
        <v>4</v>
      </c>
      <c r="C1136">
        <v>0</v>
      </c>
      <c r="D1136">
        <v>65.8</v>
      </c>
      <c r="P1136" s="2" t="str">
        <f t="shared" si="88"/>
        <v>Rd 4 Ladder</v>
      </c>
      <c r="Q1136" s="2">
        <f t="shared" si="89"/>
        <v>0</v>
      </c>
      <c r="R1136" s="2">
        <f t="shared" si="90"/>
        <v>0</v>
      </c>
      <c r="S1136" s="2">
        <f t="shared" si="91"/>
        <v>0</v>
      </c>
      <c r="T1136" s="2" t="str">
        <f t="shared" si="92"/>
        <v>2016</v>
      </c>
    </row>
    <row r="1137" spans="1:20" hidden="1">
      <c r="A1137" t="s">
        <v>83</v>
      </c>
      <c r="B1137">
        <v>4</v>
      </c>
      <c r="C1137">
        <v>0</v>
      </c>
      <c r="D1137">
        <v>60.5</v>
      </c>
      <c r="P1137" s="2" t="str">
        <f t="shared" si="88"/>
        <v>Rd 4 Ladder</v>
      </c>
      <c r="Q1137" s="2">
        <f t="shared" si="89"/>
        <v>0</v>
      </c>
      <c r="R1137" s="2">
        <f t="shared" si="90"/>
        <v>0</v>
      </c>
      <c r="S1137" s="2">
        <f t="shared" si="91"/>
        <v>0</v>
      </c>
      <c r="T1137" s="2" t="str">
        <f t="shared" si="92"/>
        <v>2016</v>
      </c>
    </row>
    <row r="1138" spans="1:20" hidden="1">
      <c r="A1138" t="s">
        <v>86</v>
      </c>
      <c r="P1138" s="2" t="str">
        <f t="shared" si="88"/>
        <v>Rd 4 Ladder</v>
      </c>
      <c r="Q1138" s="2">
        <f t="shared" si="89"/>
        <v>0</v>
      </c>
      <c r="R1138" s="2">
        <f t="shared" si="90"/>
        <v>0</v>
      </c>
      <c r="S1138" s="2">
        <f t="shared" si="91"/>
        <v>0</v>
      </c>
      <c r="T1138" s="2" t="str">
        <f t="shared" si="92"/>
        <v>2016</v>
      </c>
    </row>
    <row r="1139" spans="1:20" hidden="1">
      <c r="A1139" t="s">
        <v>204</v>
      </c>
      <c r="B1139" t="s">
        <v>1153</v>
      </c>
      <c r="P1139" s="2" t="str">
        <f t="shared" si="88"/>
        <v>Round 5</v>
      </c>
      <c r="Q1139" s="2">
        <f t="shared" si="89"/>
        <v>1</v>
      </c>
      <c r="R1139" s="2">
        <f t="shared" si="90"/>
        <v>0</v>
      </c>
      <c r="S1139" s="2">
        <f t="shared" si="91"/>
        <v>0</v>
      </c>
      <c r="T1139" s="2" t="str">
        <f t="shared" si="92"/>
        <v>2016</v>
      </c>
    </row>
    <row r="1140" spans="1:20">
      <c r="A1140" t="s">
        <v>40</v>
      </c>
      <c r="B1140" t="s">
        <v>1154</v>
      </c>
      <c r="C1140">
        <v>112</v>
      </c>
      <c r="D1140" t="s">
        <v>1155</v>
      </c>
      <c r="P1140" s="2" t="str">
        <f t="shared" si="88"/>
        <v>Round 5</v>
      </c>
      <c r="Q1140" s="2">
        <f t="shared" si="89"/>
        <v>1</v>
      </c>
      <c r="R1140" s="2">
        <f t="shared" si="90"/>
        <v>1</v>
      </c>
      <c r="S1140" s="2" t="str">
        <f t="shared" si="91"/>
        <v>home</v>
      </c>
      <c r="T1140" s="2" t="str">
        <f t="shared" si="92"/>
        <v>2016</v>
      </c>
    </row>
    <row r="1141" spans="1:20">
      <c r="A1141" t="s">
        <v>55</v>
      </c>
      <c r="B1141" t="s">
        <v>1156</v>
      </c>
      <c r="C1141">
        <v>109</v>
      </c>
      <c r="D1141" t="s">
        <v>314</v>
      </c>
      <c r="P1141" s="2" t="str">
        <f t="shared" si="88"/>
        <v>Round 5</v>
      </c>
      <c r="Q1141" s="2">
        <f t="shared" si="89"/>
        <v>1</v>
      </c>
      <c r="R1141" s="2">
        <f t="shared" si="90"/>
        <v>1</v>
      </c>
      <c r="S1141" s="2" t="str">
        <f t="shared" si="91"/>
        <v>away</v>
      </c>
      <c r="T1141" s="2" t="str">
        <f t="shared" si="92"/>
        <v>2016</v>
      </c>
    </row>
    <row r="1142" spans="1:20">
      <c r="A1142" t="s">
        <v>31</v>
      </c>
      <c r="B1142" t="s">
        <v>1157</v>
      </c>
      <c r="C1142">
        <v>88</v>
      </c>
      <c r="D1142" t="s">
        <v>1158</v>
      </c>
      <c r="P1142" s="2" t="str">
        <f t="shared" si="88"/>
        <v>Round 5</v>
      </c>
      <c r="Q1142" s="2">
        <f t="shared" si="89"/>
        <v>1</v>
      </c>
      <c r="R1142" s="2">
        <f t="shared" si="90"/>
        <v>1</v>
      </c>
      <c r="S1142" s="2" t="str">
        <f t="shared" si="91"/>
        <v>home</v>
      </c>
      <c r="T1142" s="2" t="str">
        <f t="shared" si="92"/>
        <v>2016</v>
      </c>
    </row>
    <row r="1143" spans="1:20">
      <c r="A1143" t="s">
        <v>52</v>
      </c>
      <c r="B1143" t="s">
        <v>1159</v>
      </c>
      <c r="C1143">
        <v>49</v>
      </c>
      <c r="D1143" t="s">
        <v>1160</v>
      </c>
      <c r="P1143" s="2" t="str">
        <f t="shared" si="88"/>
        <v>Round 5</v>
      </c>
      <c r="Q1143" s="2">
        <f t="shared" si="89"/>
        <v>1</v>
      </c>
      <c r="R1143" s="2">
        <f t="shared" si="90"/>
        <v>1</v>
      </c>
      <c r="S1143" s="2" t="str">
        <f t="shared" si="91"/>
        <v>away</v>
      </c>
      <c r="T1143" s="2" t="str">
        <f t="shared" si="92"/>
        <v>2016</v>
      </c>
    </row>
    <row r="1144" spans="1:20">
      <c r="A1144" t="s">
        <v>43</v>
      </c>
      <c r="B1144" t="s">
        <v>1161</v>
      </c>
      <c r="C1144">
        <v>81</v>
      </c>
      <c r="D1144" t="s">
        <v>1162</v>
      </c>
      <c r="P1144" s="2" t="str">
        <f t="shared" si="88"/>
        <v>Round 5</v>
      </c>
      <c r="Q1144" s="2">
        <f t="shared" si="89"/>
        <v>1</v>
      </c>
      <c r="R1144" s="2">
        <f t="shared" si="90"/>
        <v>1</v>
      </c>
      <c r="S1144" s="2" t="str">
        <f t="shared" si="91"/>
        <v>home</v>
      </c>
      <c r="T1144" s="2" t="str">
        <f t="shared" si="92"/>
        <v>2016</v>
      </c>
    </row>
    <row r="1145" spans="1:20">
      <c r="A1145" t="s">
        <v>49</v>
      </c>
      <c r="B1145" t="s">
        <v>1163</v>
      </c>
      <c r="C1145">
        <v>119</v>
      </c>
      <c r="D1145" t="s">
        <v>1164</v>
      </c>
      <c r="P1145" s="2" t="str">
        <f t="shared" si="88"/>
        <v>Round 5</v>
      </c>
      <c r="Q1145" s="2">
        <f t="shared" si="89"/>
        <v>1</v>
      </c>
      <c r="R1145" s="2">
        <f t="shared" si="90"/>
        <v>1</v>
      </c>
      <c r="S1145" s="2" t="str">
        <f t="shared" si="91"/>
        <v>away</v>
      </c>
      <c r="T1145" s="2" t="str">
        <f t="shared" si="92"/>
        <v>2016</v>
      </c>
    </row>
    <row r="1146" spans="1:20">
      <c r="A1146" t="s">
        <v>22</v>
      </c>
      <c r="B1146" t="s">
        <v>1165</v>
      </c>
      <c r="C1146">
        <v>120</v>
      </c>
      <c r="D1146" t="s">
        <v>1166</v>
      </c>
      <c r="P1146" s="2" t="str">
        <f t="shared" si="88"/>
        <v>Round 5</v>
      </c>
      <c r="Q1146" s="2">
        <f t="shared" si="89"/>
        <v>1</v>
      </c>
      <c r="R1146" s="2">
        <f t="shared" si="90"/>
        <v>1</v>
      </c>
      <c r="S1146" s="2" t="str">
        <f t="shared" si="91"/>
        <v>home</v>
      </c>
      <c r="T1146" s="2" t="str">
        <f t="shared" si="92"/>
        <v>2016</v>
      </c>
    </row>
    <row r="1147" spans="1:20">
      <c r="A1147" t="s">
        <v>46</v>
      </c>
      <c r="B1147" t="s">
        <v>1167</v>
      </c>
      <c r="C1147">
        <v>67</v>
      </c>
      <c r="D1147" t="s">
        <v>1168</v>
      </c>
      <c r="P1147" s="2" t="str">
        <f t="shared" si="88"/>
        <v>Round 5</v>
      </c>
      <c r="Q1147" s="2">
        <f t="shared" si="89"/>
        <v>1</v>
      </c>
      <c r="R1147" s="2">
        <f t="shared" si="90"/>
        <v>1</v>
      </c>
      <c r="S1147" s="2" t="str">
        <f t="shared" si="91"/>
        <v>away</v>
      </c>
      <c r="T1147" s="2" t="str">
        <f t="shared" si="92"/>
        <v>2016</v>
      </c>
    </row>
    <row r="1148" spans="1:20">
      <c r="A1148" t="s">
        <v>34</v>
      </c>
      <c r="B1148" t="s">
        <v>1169</v>
      </c>
      <c r="C1148">
        <v>59</v>
      </c>
      <c r="D1148" t="s">
        <v>1170</v>
      </c>
      <c r="P1148" s="2" t="str">
        <f t="shared" si="88"/>
        <v>Round 5</v>
      </c>
      <c r="Q1148" s="2">
        <f t="shared" si="89"/>
        <v>1</v>
      </c>
      <c r="R1148" s="2">
        <f t="shared" si="90"/>
        <v>1</v>
      </c>
      <c r="S1148" s="2" t="str">
        <f t="shared" si="91"/>
        <v>home</v>
      </c>
      <c r="T1148" s="2" t="str">
        <f t="shared" si="92"/>
        <v>2016</v>
      </c>
    </row>
    <row r="1149" spans="1:20">
      <c r="A1149" t="s">
        <v>64</v>
      </c>
      <c r="B1149" t="s">
        <v>1171</v>
      </c>
      <c r="C1149">
        <v>107</v>
      </c>
      <c r="D1149" t="s">
        <v>1172</v>
      </c>
      <c r="P1149" s="2" t="str">
        <f t="shared" si="88"/>
        <v>Round 5</v>
      </c>
      <c r="Q1149" s="2">
        <f t="shared" si="89"/>
        <v>1</v>
      </c>
      <c r="R1149" s="2">
        <f t="shared" si="90"/>
        <v>1</v>
      </c>
      <c r="S1149" s="2" t="str">
        <f t="shared" si="91"/>
        <v>away</v>
      </c>
      <c r="T1149" s="2" t="str">
        <f t="shared" si="92"/>
        <v>2016</v>
      </c>
    </row>
    <row r="1150" spans="1:20">
      <c r="A1150" t="s">
        <v>25</v>
      </c>
      <c r="B1150" t="s">
        <v>1173</v>
      </c>
      <c r="C1150">
        <v>79</v>
      </c>
      <c r="D1150" t="s">
        <v>1174</v>
      </c>
      <c r="P1150" s="2" t="str">
        <f t="shared" si="88"/>
        <v>Round 5</v>
      </c>
      <c r="Q1150" s="2">
        <f t="shared" si="89"/>
        <v>1</v>
      </c>
      <c r="R1150" s="2">
        <f t="shared" si="90"/>
        <v>1</v>
      </c>
      <c r="S1150" s="2" t="str">
        <f t="shared" si="91"/>
        <v>home</v>
      </c>
      <c r="T1150" s="2" t="str">
        <f t="shared" si="92"/>
        <v>2016</v>
      </c>
    </row>
    <row r="1151" spans="1:20">
      <c r="A1151" t="s">
        <v>58</v>
      </c>
      <c r="B1151" t="s">
        <v>1175</v>
      </c>
      <c r="C1151">
        <v>126</v>
      </c>
      <c r="D1151" t="s">
        <v>1176</v>
      </c>
      <c r="P1151" s="2" t="str">
        <f t="shared" si="88"/>
        <v>Round 5</v>
      </c>
      <c r="Q1151" s="2">
        <f t="shared" si="89"/>
        <v>1</v>
      </c>
      <c r="R1151" s="2">
        <f t="shared" si="90"/>
        <v>1</v>
      </c>
      <c r="S1151" s="2" t="str">
        <f t="shared" si="91"/>
        <v>away</v>
      </c>
      <c r="T1151" s="2" t="str">
        <f t="shared" si="92"/>
        <v>2016</v>
      </c>
    </row>
    <row r="1152" spans="1:20">
      <c r="A1152" t="s">
        <v>61</v>
      </c>
      <c r="B1152" t="s">
        <v>1177</v>
      </c>
      <c r="C1152">
        <v>68</v>
      </c>
      <c r="D1152" t="s">
        <v>1178</v>
      </c>
      <c r="P1152" s="2" t="str">
        <f t="shared" si="88"/>
        <v>Round 5</v>
      </c>
      <c r="Q1152" s="2">
        <f t="shared" si="89"/>
        <v>1</v>
      </c>
      <c r="R1152" s="2">
        <f t="shared" si="90"/>
        <v>1</v>
      </c>
      <c r="S1152" s="2" t="str">
        <f t="shared" si="91"/>
        <v>home</v>
      </c>
      <c r="T1152" s="2" t="str">
        <f t="shared" si="92"/>
        <v>2016</v>
      </c>
    </row>
    <row r="1153" spans="1:20">
      <c r="A1153" t="s">
        <v>13</v>
      </c>
      <c r="B1153" t="s">
        <v>1179</v>
      </c>
      <c r="C1153">
        <v>72</v>
      </c>
      <c r="D1153" t="s">
        <v>1180</v>
      </c>
      <c r="P1153" s="2" t="str">
        <f t="shared" si="88"/>
        <v>Round 5</v>
      </c>
      <c r="Q1153" s="2">
        <f t="shared" si="89"/>
        <v>1</v>
      </c>
      <c r="R1153" s="2">
        <f t="shared" si="90"/>
        <v>1</v>
      </c>
      <c r="S1153" s="2" t="str">
        <f t="shared" si="91"/>
        <v>away</v>
      </c>
      <c r="T1153" s="2" t="str">
        <f t="shared" si="92"/>
        <v>2016</v>
      </c>
    </row>
    <row r="1154" spans="1:20">
      <c r="A1154" t="s">
        <v>28</v>
      </c>
      <c r="B1154" t="s">
        <v>1181</v>
      </c>
      <c r="C1154">
        <v>129</v>
      </c>
      <c r="D1154" t="s">
        <v>1182</v>
      </c>
      <c r="P1154" s="2" t="str">
        <f t="shared" si="88"/>
        <v>Round 5</v>
      </c>
      <c r="Q1154" s="2">
        <f t="shared" si="89"/>
        <v>1</v>
      </c>
      <c r="R1154" s="2">
        <f t="shared" si="90"/>
        <v>1</v>
      </c>
      <c r="S1154" s="2" t="str">
        <f t="shared" si="91"/>
        <v>home</v>
      </c>
      <c r="T1154" s="2" t="str">
        <f t="shared" si="92"/>
        <v>2016</v>
      </c>
    </row>
    <row r="1155" spans="1:20">
      <c r="A1155" t="s">
        <v>16</v>
      </c>
      <c r="B1155" t="s">
        <v>1183</v>
      </c>
      <c r="C1155">
        <v>96</v>
      </c>
      <c r="D1155" t="s">
        <v>1184</v>
      </c>
      <c r="P1155" s="2" t="str">
        <f t="shared" ref="P1155:P1218" si="93">IF(AND($A1155&lt;&gt;"",OR(ISNUMBER(FIND($O$2,$A1155)),ISNUMBER(FIND($O$3,$A1155)),ISNUMBER(FIND($O$6,$A1155)),ISNUMBER(FIND($O$7,$A1155)))),$A1155,P1154)</f>
        <v>Round 5</v>
      </c>
      <c r="Q1155" s="2">
        <f t="shared" ref="Q1155:Q1218" si="94">IF(OR(LEFT($P1155,3)="Rd ",LEFT($P1155,5)="check",ISNUMBER(FIND("[Recent Form]",$P1155))),0,1)</f>
        <v>1</v>
      </c>
      <c r="R1155" s="2">
        <f t="shared" ref="R1155:R1218" si="95">IF(OR($B1155="",LEFT($B1155,7)="Rnd Att"),0,IF(OR(ISNUMBER(FIND("Round ",$P1155)),ISNUMBER(FIND("Final",$P1155))),1,0))</f>
        <v>1</v>
      </c>
      <c r="S1155" s="2" t="str">
        <f t="shared" si="91"/>
        <v>away</v>
      </c>
      <c r="T1155" s="2" t="str">
        <f t="shared" si="92"/>
        <v>2016</v>
      </c>
    </row>
    <row r="1156" spans="1:20">
      <c r="A1156" t="s">
        <v>19</v>
      </c>
      <c r="B1156" t="s">
        <v>1185</v>
      </c>
      <c r="C1156">
        <v>142</v>
      </c>
      <c r="D1156" t="s">
        <v>1186</v>
      </c>
      <c r="P1156" s="2" t="str">
        <f t="shared" si="93"/>
        <v>Round 5</v>
      </c>
      <c r="Q1156" s="2">
        <f t="shared" si="94"/>
        <v>1</v>
      </c>
      <c r="R1156" s="2">
        <f t="shared" si="95"/>
        <v>1</v>
      </c>
      <c r="S1156" s="2" t="str">
        <f t="shared" si="91"/>
        <v>home</v>
      </c>
      <c r="T1156" s="2" t="str">
        <f t="shared" si="92"/>
        <v>2016</v>
      </c>
    </row>
    <row r="1157" spans="1:20">
      <c r="A1157" t="s">
        <v>37</v>
      </c>
      <c r="B1157" t="s">
        <v>1187</v>
      </c>
      <c r="C1157">
        <v>73</v>
      </c>
      <c r="D1157" t="s">
        <v>1188</v>
      </c>
      <c r="P1157" s="2" t="str">
        <f t="shared" si="93"/>
        <v>Round 5</v>
      </c>
      <c r="Q1157" s="2">
        <f t="shared" si="94"/>
        <v>1</v>
      </c>
      <c r="R1157" s="2">
        <f t="shared" si="95"/>
        <v>1</v>
      </c>
      <c r="S1157" s="2" t="str">
        <f t="shared" si="91"/>
        <v>away</v>
      </c>
      <c r="T1157" s="2" t="str">
        <f t="shared" si="92"/>
        <v>2016</v>
      </c>
    </row>
    <row r="1158" spans="1:20" hidden="1">
      <c r="A1158" t="s">
        <v>241</v>
      </c>
      <c r="P1158" s="2" t="str">
        <f t="shared" si="93"/>
        <v>Rd 5 Ladder</v>
      </c>
      <c r="Q1158" s="2">
        <f t="shared" si="94"/>
        <v>0</v>
      </c>
      <c r="R1158" s="2">
        <f t="shared" si="95"/>
        <v>0</v>
      </c>
      <c r="S1158" s="2">
        <f t="shared" si="91"/>
        <v>0</v>
      </c>
      <c r="T1158" s="2" t="str">
        <f t="shared" si="92"/>
        <v>2016</v>
      </c>
    </row>
    <row r="1159" spans="1:20" hidden="1">
      <c r="A1159" t="s">
        <v>82</v>
      </c>
      <c r="B1159">
        <v>5</v>
      </c>
      <c r="C1159">
        <v>20</v>
      </c>
      <c r="D1159">
        <v>123.9</v>
      </c>
      <c r="P1159" s="2" t="str">
        <f t="shared" si="93"/>
        <v>Rd 5 Ladder</v>
      </c>
      <c r="Q1159" s="2">
        <f t="shared" si="94"/>
        <v>0</v>
      </c>
      <c r="R1159" s="2">
        <f t="shared" si="95"/>
        <v>0</v>
      </c>
      <c r="S1159" s="2">
        <f t="shared" si="91"/>
        <v>0</v>
      </c>
      <c r="T1159" s="2" t="str">
        <f t="shared" si="92"/>
        <v>2016</v>
      </c>
    </row>
    <row r="1160" spans="1:20" hidden="1">
      <c r="A1160" t="s">
        <v>75</v>
      </c>
      <c r="B1160">
        <v>5</v>
      </c>
      <c r="C1160">
        <v>16</v>
      </c>
      <c r="D1160">
        <v>173.5</v>
      </c>
      <c r="P1160" s="2" t="str">
        <f t="shared" si="93"/>
        <v>Rd 5 Ladder</v>
      </c>
      <c r="Q1160" s="2">
        <f t="shared" si="94"/>
        <v>0</v>
      </c>
      <c r="R1160" s="2">
        <f t="shared" si="95"/>
        <v>0</v>
      </c>
      <c r="S1160" s="2">
        <f t="shared" si="91"/>
        <v>0</v>
      </c>
      <c r="T1160" s="2" t="str">
        <f t="shared" si="92"/>
        <v>2016</v>
      </c>
    </row>
    <row r="1161" spans="1:20" hidden="1">
      <c r="A1161" t="s">
        <v>81</v>
      </c>
      <c r="B1161">
        <v>5</v>
      </c>
      <c r="C1161">
        <v>16</v>
      </c>
      <c r="D1161">
        <v>154.80000000000001</v>
      </c>
      <c r="P1161" s="2" t="str">
        <f t="shared" si="93"/>
        <v>Rd 5 Ladder</v>
      </c>
      <c r="Q1161" s="2">
        <f t="shared" si="94"/>
        <v>0</v>
      </c>
      <c r="R1161" s="2">
        <f t="shared" si="95"/>
        <v>0</v>
      </c>
      <c r="S1161" s="2">
        <f t="shared" si="91"/>
        <v>0</v>
      </c>
      <c r="T1161" s="2" t="str">
        <f t="shared" si="92"/>
        <v>2016</v>
      </c>
    </row>
    <row r="1162" spans="1:20" hidden="1">
      <c r="A1162" t="s">
        <v>69</v>
      </c>
      <c r="B1162">
        <v>5</v>
      </c>
      <c r="C1162">
        <v>16</v>
      </c>
      <c r="D1162">
        <v>149.4</v>
      </c>
      <c r="P1162" s="2" t="str">
        <f t="shared" si="93"/>
        <v>Rd 5 Ladder</v>
      </c>
      <c r="Q1162" s="2">
        <f t="shared" si="94"/>
        <v>0</v>
      </c>
      <c r="R1162" s="2">
        <f t="shared" si="95"/>
        <v>0</v>
      </c>
      <c r="S1162" s="2">
        <f t="shared" si="91"/>
        <v>0</v>
      </c>
      <c r="T1162" s="2" t="str">
        <f t="shared" si="92"/>
        <v>2016</v>
      </c>
    </row>
    <row r="1163" spans="1:20" hidden="1">
      <c r="A1163" t="s">
        <v>79</v>
      </c>
      <c r="B1163">
        <v>5</v>
      </c>
      <c r="C1163">
        <v>16</v>
      </c>
      <c r="D1163">
        <v>105.5</v>
      </c>
      <c r="P1163" s="2" t="str">
        <f t="shared" si="93"/>
        <v>Rd 5 Ladder</v>
      </c>
      <c r="Q1163" s="2">
        <f t="shared" si="94"/>
        <v>0</v>
      </c>
      <c r="R1163" s="2">
        <f t="shared" si="95"/>
        <v>0</v>
      </c>
      <c r="S1163" s="2">
        <f t="shared" si="91"/>
        <v>0</v>
      </c>
      <c r="T1163" s="2" t="str">
        <f t="shared" si="92"/>
        <v>2016</v>
      </c>
    </row>
    <row r="1164" spans="1:20" hidden="1">
      <c r="A1164" t="s">
        <v>85</v>
      </c>
      <c r="B1164">
        <v>5</v>
      </c>
      <c r="C1164">
        <v>12</v>
      </c>
      <c r="D1164">
        <v>130.30000000000001</v>
      </c>
      <c r="P1164" s="2" t="str">
        <f t="shared" si="93"/>
        <v>Rd 5 Ladder</v>
      </c>
      <c r="Q1164" s="2">
        <f t="shared" si="94"/>
        <v>0</v>
      </c>
      <c r="R1164" s="2">
        <f t="shared" si="95"/>
        <v>0</v>
      </c>
      <c r="S1164" s="2">
        <f t="shared" si="91"/>
        <v>0</v>
      </c>
      <c r="T1164" s="2" t="str">
        <f t="shared" si="92"/>
        <v>2016</v>
      </c>
    </row>
    <row r="1165" spans="1:20" hidden="1">
      <c r="A1165" t="s">
        <v>77</v>
      </c>
      <c r="B1165">
        <v>5</v>
      </c>
      <c r="C1165">
        <v>12</v>
      </c>
      <c r="D1165">
        <v>121.1</v>
      </c>
      <c r="P1165" s="2" t="str">
        <f t="shared" si="93"/>
        <v>Rd 5 Ladder</v>
      </c>
      <c r="Q1165" s="2">
        <f t="shared" si="94"/>
        <v>0</v>
      </c>
      <c r="R1165" s="2">
        <f t="shared" si="95"/>
        <v>0</v>
      </c>
      <c r="S1165" s="2">
        <f t="shared" si="91"/>
        <v>0</v>
      </c>
      <c r="T1165" s="2" t="str">
        <f t="shared" si="92"/>
        <v>2016</v>
      </c>
    </row>
    <row r="1166" spans="1:20" hidden="1">
      <c r="A1166" t="s">
        <v>71</v>
      </c>
      <c r="B1166">
        <v>5</v>
      </c>
      <c r="C1166">
        <v>12</v>
      </c>
      <c r="D1166">
        <v>119.8</v>
      </c>
      <c r="P1166" s="2" t="str">
        <f t="shared" si="93"/>
        <v>Rd 5 Ladder</v>
      </c>
      <c r="Q1166" s="2">
        <f t="shared" si="94"/>
        <v>0</v>
      </c>
      <c r="R1166" s="2">
        <f t="shared" si="95"/>
        <v>0</v>
      </c>
      <c r="S1166" s="2">
        <f t="shared" si="91"/>
        <v>0</v>
      </c>
      <c r="T1166" s="2" t="str">
        <f t="shared" si="92"/>
        <v>2016</v>
      </c>
    </row>
    <row r="1167" spans="1:20" hidden="1">
      <c r="A1167" t="s">
        <v>68</v>
      </c>
      <c r="B1167">
        <v>5</v>
      </c>
      <c r="C1167">
        <v>12</v>
      </c>
      <c r="D1167">
        <v>118.2</v>
      </c>
      <c r="P1167" s="2" t="str">
        <f t="shared" si="93"/>
        <v>Rd 5 Ladder</v>
      </c>
      <c r="Q1167" s="2">
        <f t="shared" si="94"/>
        <v>0</v>
      </c>
      <c r="R1167" s="2">
        <f t="shared" si="95"/>
        <v>0</v>
      </c>
      <c r="S1167" s="2">
        <f t="shared" si="91"/>
        <v>0</v>
      </c>
      <c r="T1167" s="2" t="str">
        <f t="shared" si="92"/>
        <v>2016</v>
      </c>
    </row>
    <row r="1168" spans="1:20" hidden="1">
      <c r="A1168" t="s">
        <v>73</v>
      </c>
      <c r="B1168">
        <v>5</v>
      </c>
      <c r="C1168">
        <v>12</v>
      </c>
      <c r="D1168">
        <v>111.4</v>
      </c>
      <c r="P1168" s="2" t="str">
        <f t="shared" si="93"/>
        <v>Rd 5 Ladder</v>
      </c>
      <c r="Q1168" s="2">
        <f t="shared" si="94"/>
        <v>0</v>
      </c>
      <c r="R1168" s="2">
        <f t="shared" si="95"/>
        <v>0</v>
      </c>
      <c r="S1168" s="2">
        <f t="shared" si="91"/>
        <v>0</v>
      </c>
      <c r="T1168" s="2" t="str">
        <f t="shared" si="92"/>
        <v>2016</v>
      </c>
    </row>
    <row r="1169" spans="1:20" hidden="1">
      <c r="A1169" t="s">
        <v>78</v>
      </c>
      <c r="B1169">
        <v>5</v>
      </c>
      <c r="C1169">
        <v>8</v>
      </c>
      <c r="D1169">
        <v>85.6</v>
      </c>
      <c r="P1169" s="2" t="str">
        <f t="shared" si="93"/>
        <v>Rd 5 Ladder</v>
      </c>
      <c r="Q1169" s="2">
        <f t="shared" si="94"/>
        <v>0</v>
      </c>
      <c r="R1169" s="2">
        <f t="shared" si="95"/>
        <v>0</v>
      </c>
      <c r="S1169" s="2">
        <f t="shared" si="91"/>
        <v>0</v>
      </c>
      <c r="T1169" s="2" t="str">
        <f t="shared" si="92"/>
        <v>2016</v>
      </c>
    </row>
    <row r="1170" spans="1:20" hidden="1">
      <c r="A1170" t="s">
        <v>72</v>
      </c>
      <c r="B1170">
        <v>5</v>
      </c>
      <c r="C1170">
        <v>8</v>
      </c>
      <c r="D1170">
        <v>82.3</v>
      </c>
      <c r="P1170" s="2" t="str">
        <f t="shared" si="93"/>
        <v>Rd 5 Ladder</v>
      </c>
      <c r="Q1170" s="2">
        <f t="shared" si="94"/>
        <v>0</v>
      </c>
      <c r="R1170" s="2">
        <f t="shared" si="95"/>
        <v>0</v>
      </c>
      <c r="S1170" s="2">
        <f t="shared" si="91"/>
        <v>0</v>
      </c>
      <c r="T1170" s="2" t="str">
        <f t="shared" si="92"/>
        <v>2016</v>
      </c>
    </row>
    <row r="1171" spans="1:20" hidden="1">
      <c r="A1171" t="s">
        <v>80</v>
      </c>
      <c r="B1171">
        <v>5</v>
      </c>
      <c r="C1171">
        <v>4</v>
      </c>
      <c r="D1171">
        <v>79</v>
      </c>
      <c r="P1171" s="2" t="str">
        <f t="shared" si="93"/>
        <v>Rd 5 Ladder</v>
      </c>
      <c r="Q1171" s="2">
        <f t="shared" si="94"/>
        <v>0</v>
      </c>
      <c r="R1171" s="2">
        <f t="shared" si="95"/>
        <v>0</v>
      </c>
      <c r="S1171" s="2">
        <f t="shared" si="91"/>
        <v>0</v>
      </c>
      <c r="T1171" s="2" t="str">
        <f t="shared" si="92"/>
        <v>2016</v>
      </c>
    </row>
    <row r="1172" spans="1:20" hidden="1">
      <c r="A1172" t="s">
        <v>70</v>
      </c>
      <c r="B1172">
        <v>5</v>
      </c>
      <c r="C1172">
        <v>4</v>
      </c>
      <c r="D1172">
        <v>76.599999999999994</v>
      </c>
      <c r="P1172" s="2" t="str">
        <f t="shared" si="93"/>
        <v>Rd 5 Ladder</v>
      </c>
      <c r="Q1172" s="2">
        <f t="shared" si="94"/>
        <v>0</v>
      </c>
      <c r="R1172" s="2">
        <f t="shared" si="95"/>
        <v>0</v>
      </c>
      <c r="S1172" s="2">
        <f t="shared" si="91"/>
        <v>0</v>
      </c>
      <c r="T1172" s="2" t="str">
        <f t="shared" si="92"/>
        <v>2016</v>
      </c>
    </row>
    <row r="1173" spans="1:20" hidden="1">
      <c r="A1173" t="s">
        <v>83</v>
      </c>
      <c r="B1173">
        <v>5</v>
      </c>
      <c r="C1173">
        <v>4</v>
      </c>
      <c r="D1173">
        <v>67.099999999999994</v>
      </c>
      <c r="P1173" s="2" t="str">
        <f t="shared" si="93"/>
        <v>Rd 5 Ladder</v>
      </c>
      <c r="Q1173" s="2">
        <f t="shared" si="94"/>
        <v>0</v>
      </c>
      <c r="R1173" s="2">
        <f t="shared" si="95"/>
        <v>0</v>
      </c>
      <c r="S1173" s="2">
        <f t="shared" si="91"/>
        <v>0</v>
      </c>
      <c r="T1173" s="2" t="str">
        <f t="shared" si="92"/>
        <v>2016</v>
      </c>
    </row>
    <row r="1174" spans="1:20" hidden="1">
      <c r="A1174" t="s">
        <v>76</v>
      </c>
      <c r="B1174">
        <v>5</v>
      </c>
      <c r="C1174">
        <v>4</v>
      </c>
      <c r="D1174">
        <v>66.7</v>
      </c>
      <c r="P1174" s="2" t="str">
        <f t="shared" si="93"/>
        <v>Rd 5 Ladder</v>
      </c>
      <c r="Q1174" s="2">
        <f t="shared" si="94"/>
        <v>0</v>
      </c>
      <c r="R1174" s="2">
        <f t="shared" si="95"/>
        <v>0</v>
      </c>
      <c r="S1174" s="2">
        <f t="shared" si="91"/>
        <v>0</v>
      </c>
      <c r="T1174" s="2" t="str">
        <f t="shared" si="92"/>
        <v>2016</v>
      </c>
    </row>
    <row r="1175" spans="1:20" hidden="1">
      <c r="A1175" t="s">
        <v>74</v>
      </c>
      <c r="B1175">
        <v>5</v>
      </c>
      <c r="C1175">
        <v>4</v>
      </c>
      <c r="D1175">
        <v>59.5</v>
      </c>
      <c r="P1175" s="2" t="str">
        <f t="shared" si="93"/>
        <v>Rd 5 Ladder</v>
      </c>
      <c r="Q1175" s="2">
        <f t="shared" si="94"/>
        <v>0</v>
      </c>
      <c r="R1175" s="2">
        <f t="shared" si="95"/>
        <v>0</v>
      </c>
      <c r="S1175" s="2">
        <f t="shared" si="91"/>
        <v>0</v>
      </c>
      <c r="T1175" s="2" t="str">
        <f t="shared" si="92"/>
        <v>2016</v>
      </c>
    </row>
    <row r="1176" spans="1:20" hidden="1">
      <c r="A1176" t="s">
        <v>84</v>
      </c>
      <c r="B1176">
        <v>5</v>
      </c>
      <c r="C1176">
        <v>0</v>
      </c>
      <c r="D1176">
        <v>69.7</v>
      </c>
      <c r="P1176" s="2" t="str">
        <f t="shared" si="93"/>
        <v>Rd 5 Ladder</v>
      </c>
      <c r="Q1176" s="2">
        <f t="shared" si="94"/>
        <v>0</v>
      </c>
      <c r="R1176" s="2">
        <f t="shared" si="95"/>
        <v>0</v>
      </c>
      <c r="S1176" s="2">
        <f t="shared" si="91"/>
        <v>0</v>
      </c>
      <c r="T1176" s="2" t="str">
        <f t="shared" si="92"/>
        <v>2016</v>
      </c>
    </row>
    <row r="1177" spans="1:20" hidden="1">
      <c r="A1177" t="s">
        <v>86</v>
      </c>
      <c r="P1177" s="2" t="str">
        <f t="shared" si="93"/>
        <v>Rd 5 Ladder</v>
      </c>
      <c r="Q1177" s="2">
        <f t="shared" si="94"/>
        <v>0</v>
      </c>
      <c r="R1177" s="2">
        <f t="shared" si="95"/>
        <v>0</v>
      </c>
      <c r="S1177" s="2">
        <f t="shared" si="91"/>
        <v>0</v>
      </c>
      <c r="T1177" s="2" t="str">
        <f t="shared" si="92"/>
        <v>2016</v>
      </c>
    </row>
    <row r="1178" spans="1:20" hidden="1">
      <c r="A1178" t="s">
        <v>242</v>
      </c>
      <c r="B1178" t="s">
        <v>1189</v>
      </c>
      <c r="P1178" s="2" t="str">
        <f t="shared" si="93"/>
        <v>Round 6</v>
      </c>
      <c r="Q1178" s="2">
        <f t="shared" si="94"/>
        <v>1</v>
      </c>
      <c r="R1178" s="2">
        <f t="shared" si="95"/>
        <v>0</v>
      </c>
      <c r="S1178" s="2">
        <f t="shared" si="91"/>
        <v>0</v>
      </c>
      <c r="T1178" s="2" t="str">
        <f t="shared" si="92"/>
        <v>2016</v>
      </c>
    </row>
    <row r="1179" spans="1:20">
      <c r="A1179" t="s">
        <v>49</v>
      </c>
      <c r="B1179" t="s">
        <v>1190</v>
      </c>
      <c r="C1179">
        <v>61</v>
      </c>
      <c r="D1179" t="s">
        <v>1191</v>
      </c>
      <c r="P1179" s="2" t="str">
        <f t="shared" si="93"/>
        <v>Round 6</v>
      </c>
      <c r="Q1179" s="2">
        <f t="shared" si="94"/>
        <v>1</v>
      </c>
      <c r="R1179" s="2">
        <f t="shared" si="95"/>
        <v>1</v>
      </c>
      <c r="S1179" s="2" t="str">
        <f t="shared" si="91"/>
        <v>home</v>
      </c>
      <c r="T1179" s="2" t="str">
        <f t="shared" si="92"/>
        <v>2016</v>
      </c>
    </row>
    <row r="1180" spans="1:20">
      <c r="A1180" t="s">
        <v>22</v>
      </c>
      <c r="B1180" t="s">
        <v>1192</v>
      </c>
      <c r="C1180">
        <v>45</v>
      </c>
      <c r="D1180" t="s">
        <v>1193</v>
      </c>
      <c r="P1180" s="2" t="str">
        <f t="shared" si="93"/>
        <v>Round 6</v>
      </c>
      <c r="Q1180" s="2">
        <f t="shared" si="94"/>
        <v>1</v>
      </c>
      <c r="R1180" s="2">
        <f t="shared" si="95"/>
        <v>1</v>
      </c>
      <c r="S1180" s="2" t="str">
        <f t="shared" si="91"/>
        <v>away</v>
      </c>
      <c r="T1180" s="2" t="str">
        <f t="shared" si="92"/>
        <v>2016</v>
      </c>
    </row>
    <row r="1181" spans="1:20">
      <c r="A1181" t="s">
        <v>28</v>
      </c>
      <c r="B1181" t="s">
        <v>1194</v>
      </c>
      <c r="C1181">
        <v>96</v>
      </c>
      <c r="D1181" t="s">
        <v>1195</v>
      </c>
      <c r="P1181" s="2" t="str">
        <f t="shared" si="93"/>
        <v>Round 6</v>
      </c>
      <c r="Q1181" s="2">
        <f t="shared" si="94"/>
        <v>1</v>
      </c>
      <c r="R1181" s="2">
        <f t="shared" si="95"/>
        <v>1</v>
      </c>
      <c r="S1181" s="2" t="str">
        <f t="shared" si="91"/>
        <v>home</v>
      </c>
      <c r="T1181" s="2" t="str">
        <f t="shared" si="92"/>
        <v>2016</v>
      </c>
    </row>
    <row r="1182" spans="1:20">
      <c r="A1182" t="s">
        <v>25</v>
      </c>
      <c r="B1182" t="s">
        <v>1196</v>
      </c>
      <c r="C1182">
        <v>135</v>
      </c>
      <c r="D1182" t="s">
        <v>1197</v>
      </c>
      <c r="P1182" s="2" t="str">
        <f t="shared" si="93"/>
        <v>Round 6</v>
      </c>
      <c r="Q1182" s="2">
        <f t="shared" si="94"/>
        <v>1</v>
      </c>
      <c r="R1182" s="2">
        <f t="shared" si="95"/>
        <v>1</v>
      </c>
      <c r="S1182" s="2" t="str">
        <f t="shared" si="91"/>
        <v>away</v>
      </c>
      <c r="T1182" s="2" t="str">
        <f t="shared" si="92"/>
        <v>2016</v>
      </c>
    </row>
    <row r="1183" spans="1:20">
      <c r="A1183" t="s">
        <v>55</v>
      </c>
      <c r="B1183" t="s">
        <v>1198</v>
      </c>
      <c r="C1183">
        <v>97</v>
      </c>
      <c r="D1183" t="s">
        <v>1199</v>
      </c>
      <c r="P1183" s="2" t="str">
        <f t="shared" si="93"/>
        <v>Round 6</v>
      </c>
      <c r="Q1183" s="2">
        <f t="shared" si="94"/>
        <v>1</v>
      </c>
      <c r="R1183" s="2">
        <f t="shared" si="95"/>
        <v>1</v>
      </c>
      <c r="S1183" s="2" t="str">
        <f t="shared" si="91"/>
        <v>home</v>
      </c>
      <c r="T1183" s="2" t="str">
        <f t="shared" si="92"/>
        <v>2016</v>
      </c>
    </row>
    <row r="1184" spans="1:20">
      <c r="A1184" t="s">
        <v>61</v>
      </c>
      <c r="B1184" t="s">
        <v>1200</v>
      </c>
      <c r="C1184">
        <v>64</v>
      </c>
      <c r="D1184" t="s">
        <v>1201</v>
      </c>
      <c r="P1184" s="2" t="str">
        <f t="shared" si="93"/>
        <v>Round 6</v>
      </c>
      <c r="Q1184" s="2">
        <f t="shared" si="94"/>
        <v>1</v>
      </c>
      <c r="R1184" s="2">
        <f t="shared" si="95"/>
        <v>1</v>
      </c>
      <c r="S1184" s="2" t="str">
        <f t="shared" si="91"/>
        <v>away</v>
      </c>
      <c r="T1184" s="2" t="str">
        <f t="shared" si="92"/>
        <v>2016</v>
      </c>
    </row>
    <row r="1185" spans="1:20">
      <c r="A1185" t="s">
        <v>58</v>
      </c>
      <c r="B1185" t="s">
        <v>1202</v>
      </c>
      <c r="C1185">
        <v>158</v>
      </c>
      <c r="D1185" t="s">
        <v>1203</v>
      </c>
      <c r="P1185" s="2" t="str">
        <f t="shared" si="93"/>
        <v>Round 6</v>
      </c>
      <c r="Q1185" s="2">
        <f t="shared" si="94"/>
        <v>1</v>
      </c>
      <c r="R1185" s="2">
        <f t="shared" si="95"/>
        <v>1</v>
      </c>
      <c r="S1185" s="2" t="str">
        <f t="shared" si="91"/>
        <v>home</v>
      </c>
      <c r="T1185" s="2" t="str">
        <f t="shared" si="92"/>
        <v>2016</v>
      </c>
    </row>
    <row r="1186" spans="1:20">
      <c r="A1186" t="s">
        <v>40</v>
      </c>
      <c r="B1186" t="s">
        <v>1204</v>
      </c>
      <c r="C1186">
        <v>83</v>
      </c>
      <c r="D1186" t="s">
        <v>1205</v>
      </c>
      <c r="P1186" s="2" t="str">
        <f t="shared" si="93"/>
        <v>Round 6</v>
      </c>
      <c r="Q1186" s="2">
        <f t="shared" si="94"/>
        <v>1</v>
      </c>
      <c r="R1186" s="2">
        <f t="shared" si="95"/>
        <v>1</v>
      </c>
      <c r="S1186" s="2" t="str">
        <f t="shared" si="91"/>
        <v>away</v>
      </c>
      <c r="T1186" s="2" t="str">
        <f t="shared" si="92"/>
        <v>2016</v>
      </c>
    </row>
    <row r="1187" spans="1:20">
      <c r="A1187" t="s">
        <v>64</v>
      </c>
      <c r="B1187" t="s">
        <v>1206</v>
      </c>
      <c r="C1187">
        <v>168</v>
      </c>
      <c r="D1187" t="s">
        <v>1207</v>
      </c>
      <c r="P1187" s="2" t="str">
        <f t="shared" si="93"/>
        <v>Round 6</v>
      </c>
      <c r="Q1187" s="2">
        <f t="shared" si="94"/>
        <v>1</v>
      </c>
      <c r="R1187" s="2">
        <f t="shared" si="95"/>
        <v>1</v>
      </c>
      <c r="S1187" s="2" t="str">
        <f t="shared" si="91"/>
        <v>home</v>
      </c>
      <c r="T1187" s="2" t="str">
        <f t="shared" si="92"/>
        <v>2016</v>
      </c>
    </row>
    <row r="1188" spans="1:20">
      <c r="A1188" t="s">
        <v>43</v>
      </c>
      <c r="B1188" t="s">
        <v>1208</v>
      </c>
      <c r="C1188">
        <v>48</v>
      </c>
      <c r="D1188" t="s">
        <v>1209</v>
      </c>
      <c r="P1188" s="2" t="str">
        <f t="shared" si="93"/>
        <v>Round 6</v>
      </c>
      <c r="Q1188" s="2">
        <f t="shared" si="94"/>
        <v>1</v>
      </c>
      <c r="R1188" s="2">
        <f t="shared" si="95"/>
        <v>1</v>
      </c>
      <c r="S1188" s="2" t="str">
        <f t="shared" si="91"/>
        <v>away</v>
      </c>
      <c r="T1188" s="2" t="str">
        <f t="shared" si="92"/>
        <v>2016</v>
      </c>
    </row>
    <row r="1189" spans="1:20">
      <c r="A1189" t="s">
        <v>16</v>
      </c>
      <c r="B1189" t="s">
        <v>1210</v>
      </c>
      <c r="C1189">
        <v>59</v>
      </c>
      <c r="D1189" t="s">
        <v>1211</v>
      </c>
      <c r="P1189" s="2" t="str">
        <f t="shared" si="93"/>
        <v>Round 6</v>
      </c>
      <c r="Q1189" s="2">
        <f t="shared" si="94"/>
        <v>1</v>
      </c>
      <c r="R1189" s="2">
        <f t="shared" si="95"/>
        <v>1</v>
      </c>
      <c r="S1189" s="2" t="str">
        <f t="shared" si="91"/>
        <v>home</v>
      </c>
      <c r="T1189" s="2" t="str">
        <f t="shared" si="92"/>
        <v>2016</v>
      </c>
    </row>
    <row r="1190" spans="1:20">
      <c r="A1190" t="s">
        <v>34</v>
      </c>
      <c r="B1190" t="s">
        <v>1212</v>
      </c>
      <c r="C1190">
        <v>94</v>
      </c>
      <c r="D1190" t="s">
        <v>1213</v>
      </c>
      <c r="P1190" s="2" t="str">
        <f t="shared" si="93"/>
        <v>Round 6</v>
      </c>
      <c r="Q1190" s="2">
        <f t="shared" si="94"/>
        <v>1</v>
      </c>
      <c r="R1190" s="2">
        <f t="shared" si="95"/>
        <v>1</v>
      </c>
      <c r="S1190" s="2" t="str">
        <f t="shared" si="91"/>
        <v>away</v>
      </c>
      <c r="T1190" s="2" t="str">
        <f t="shared" si="92"/>
        <v>2016</v>
      </c>
    </row>
    <row r="1191" spans="1:20">
      <c r="A1191" t="s">
        <v>46</v>
      </c>
      <c r="B1191" t="s">
        <v>1214</v>
      </c>
      <c r="C1191">
        <v>94</v>
      </c>
      <c r="D1191" t="s">
        <v>1215</v>
      </c>
      <c r="P1191" s="2" t="str">
        <f t="shared" si="93"/>
        <v>Round 6</v>
      </c>
      <c r="Q1191" s="2">
        <f t="shared" si="94"/>
        <v>1</v>
      </c>
      <c r="R1191" s="2">
        <f t="shared" si="95"/>
        <v>1</v>
      </c>
      <c r="S1191" s="2" t="str">
        <f t="shared" si="91"/>
        <v>home</v>
      </c>
      <c r="T1191" s="2" t="str">
        <f t="shared" si="92"/>
        <v>2016</v>
      </c>
    </row>
    <row r="1192" spans="1:20">
      <c r="A1192" t="s">
        <v>31</v>
      </c>
      <c r="B1192" t="s">
        <v>1216</v>
      </c>
      <c r="C1192">
        <v>97</v>
      </c>
      <c r="D1192" t="s">
        <v>822</v>
      </c>
      <c r="P1192" s="2" t="str">
        <f t="shared" si="93"/>
        <v>Round 6</v>
      </c>
      <c r="Q1192" s="2">
        <f t="shared" si="94"/>
        <v>1</v>
      </c>
      <c r="R1192" s="2">
        <f t="shared" si="95"/>
        <v>1</v>
      </c>
      <c r="S1192" s="2" t="str">
        <f t="shared" ref="S1192:S1255" si="96">IF(ISNUMBER(FIND("Bye",$B1192)),0,IF($P1192="Grand Final","n/a",IF(AND(Q1192=1,R1192=1),IF(ISNUMBER(FIND("Att: ",$D1192)),"home","away"),0)))</f>
        <v>away</v>
      </c>
      <c r="T1192" s="2" t="str">
        <f t="shared" ref="T1192:T1255" si="97">IF(ISNUMBER(FIND("Season Scores and Results",$A1192)),LEFT($A1192,4),T1191)</f>
        <v>2016</v>
      </c>
    </row>
    <row r="1193" spans="1:20">
      <c r="A1193" t="s">
        <v>13</v>
      </c>
      <c r="B1193" t="s">
        <v>1217</v>
      </c>
      <c r="C1193">
        <v>72</v>
      </c>
      <c r="D1193" t="s">
        <v>1218</v>
      </c>
      <c r="P1193" s="2" t="str">
        <f t="shared" si="93"/>
        <v>Round 6</v>
      </c>
      <c r="Q1193" s="2">
        <f t="shared" si="94"/>
        <v>1</v>
      </c>
      <c r="R1193" s="2">
        <f t="shared" si="95"/>
        <v>1</v>
      </c>
      <c r="S1193" s="2" t="str">
        <f t="shared" si="96"/>
        <v>home</v>
      </c>
      <c r="T1193" s="2" t="str">
        <f t="shared" si="97"/>
        <v>2016</v>
      </c>
    </row>
    <row r="1194" spans="1:20">
      <c r="A1194" t="s">
        <v>37</v>
      </c>
      <c r="B1194" t="s">
        <v>1219</v>
      </c>
      <c r="C1194">
        <v>57</v>
      </c>
      <c r="D1194" t="s">
        <v>159</v>
      </c>
      <c r="P1194" s="2" t="str">
        <f t="shared" si="93"/>
        <v>Round 6</v>
      </c>
      <c r="Q1194" s="2">
        <f t="shared" si="94"/>
        <v>1</v>
      </c>
      <c r="R1194" s="2">
        <f t="shared" si="95"/>
        <v>1</v>
      </c>
      <c r="S1194" s="2" t="str">
        <f t="shared" si="96"/>
        <v>away</v>
      </c>
      <c r="T1194" s="2" t="str">
        <f t="shared" si="97"/>
        <v>2016</v>
      </c>
    </row>
    <row r="1195" spans="1:20">
      <c r="A1195" t="s">
        <v>52</v>
      </c>
      <c r="B1195" t="s">
        <v>1220</v>
      </c>
      <c r="C1195">
        <v>124</v>
      </c>
      <c r="D1195" t="s">
        <v>1221</v>
      </c>
      <c r="P1195" s="2" t="str">
        <f t="shared" si="93"/>
        <v>Round 6</v>
      </c>
      <c r="Q1195" s="2">
        <f t="shared" si="94"/>
        <v>1</v>
      </c>
      <c r="R1195" s="2">
        <f t="shared" si="95"/>
        <v>1</v>
      </c>
      <c r="S1195" s="2" t="str">
        <f t="shared" si="96"/>
        <v>home</v>
      </c>
      <c r="T1195" s="2" t="str">
        <f t="shared" si="97"/>
        <v>2016</v>
      </c>
    </row>
    <row r="1196" spans="1:20">
      <c r="A1196" t="s">
        <v>19</v>
      </c>
      <c r="B1196" t="s">
        <v>1222</v>
      </c>
      <c r="C1196">
        <v>62</v>
      </c>
      <c r="D1196" t="s">
        <v>1223</v>
      </c>
      <c r="P1196" s="2" t="str">
        <f t="shared" si="93"/>
        <v>Round 6</v>
      </c>
      <c r="Q1196" s="2">
        <f t="shared" si="94"/>
        <v>1</v>
      </c>
      <c r="R1196" s="2">
        <f t="shared" si="95"/>
        <v>1</v>
      </c>
      <c r="S1196" s="2" t="str">
        <f t="shared" si="96"/>
        <v>away</v>
      </c>
      <c r="T1196" s="2" t="str">
        <f t="shared" si="97"/>
        <v>2016</v>
      </c>
    </row>
    <row r="1197" spans="1:20" hidden="1">
      <c r="A1197" t="s">
        <v>280</v>
      </c>
      <c r="P1197" s="2" t="str">
        <f t="shared" si="93"/>
        <v>Rd 6 Ladder</v>
      </c>
      <c r="Q1197" s="2">
        <f t="shared" si="94"/>
        <v>0</v>
      </c>
      <c r="R1197" s="2">
        <f t="shared" si="95"/>
        <v>0</v>
      </c>
      <c r="S1197" s="2">
        <f t="shared" si="96"/>
        <v>0</v>
      </c>
      <c r="T1197" s="2" t="str">
        <f t="shared" si="97"/>
        <v>2016</v>
      </c>
    </row>
    <row r="1198" spans="1:20" hidden="1">
      <c r="A1198" t="s">
        <v>82</v>
      </c>
      <c r="B1198">
        <v>6</v>
      </c>
      <c r="C1198">
        <v>24</v>
      </c>
      <c r="D1198">
        <v>124.9</v>
      </c>
      <c r="P1198" s="2" t="str">
        <f t="shared" si="93"/>
        <v>Rd 6 Ladder</v>
      </c>
      <c r="Q1198" s="2">
        <f t="shared" si="94"/>
        <v>0</v>
      </c>
      <c r="R1198" s="2">
        <f t="shared" si="95"/>
        <v>0</v>
      </c>
      <c r="S1198" s="2">
        <f t="shared" si="96"/>
        <v>0</v>
      </c>
      <c r="T1198" s="2" t="str">
        <f t="shared" si="97"/>
        <v>2016</v>
      </c>
    </row>
    <row r="1199" spans="1:20" hidden="1">
      <c r="A1199" t="s">
        <v>69</v>
      </c>
      <c r="B1199">
        <v>6</v>
      </c>
      <c r="C1199">
        <v>20</v>
      </c>
      <c r="D1199">
        <v>174.7</v>
      </c>
      <c r="P1199" s="2" t="str">
        <f t="shared" si="93"/>
        <v>Rd 6 Ladder</v>
      </c>
      <c r="Q1199" s="2">
        <f t="shared" si="94"/>
        <v>0</v>
      </c>
      <c r="R1199" s="2">
        <f t="shared" si="95"/>
        <v>0</v>
      </c>
      <c r="S1199" s="2">
        <f t="shared" si="96"/>
        <v>0</v>
      </c>
      <c r="T1199" s="2" t="str">
        <f t="shared" si="97"/>
        <v>2016</v>
      </c>
    </row>
    <row r="1200" spans="1:20" hidden="1">
      <c r="A1200" t="s">
        <v>81</v>
      </c>
      <c r="B1200">
        <v>6</v>
      </c>
      <c r="C1200">
        <v>20</v>
      </c>
      <c r="D1200">
        <v>144</v>
      </c>
      <c r="P1200" s="2" t="str">
        <f t="shared" si="93"/>
        <v>Rd 6 Ladder</v>
      </c>
      <c r="Q1200" s="2">
        <f t="shared" si="94"/>
        <v>0</v>
      </c>
      <c r="R1200" s="2">
        <f t="shared" si="95"/>
        <v>0</v>
      </c>
      <c r="S1200" s="2">
        <f t="shared" si="96"/>
        <v>0</v>
      </c>
      <c r="T1200" s="2" t="str">
        <f t="shared" si="97"/>
        <v>2016</v>
      </c>
    </row>
    <row r="1201" spans="1:20" hidden="1">
      <c r="A1201" t="s">
        <v>75</v>
      </c>
      <c r="B1201">
        <v>6</v>
      </c>
      <c r="C1201">
        <v>16</v>
      </c>
      <c r="D1201">
        <v>155.80000000000001</v>
      </c>
      <c r="P1201" s="2" t="str">
        <f t="shared" si="93"/>
        <v>Rd 6 Ladder</v>
      </c>
      <c r="Q1201" s="2">
        <f t="shared" si="94"/>
        <v>0</v>
      </c>
      <c r="R1201" s="2">
        <f t="shared" si="95"/>
        <v>0</v>
      </c>
      <c r="S1201" s="2">
        <f t="shared" si="96"/>
        <v>0</v>
      </c>
      <c r="T1201" s="2" t="str">
        <f t="shared" si="97"/>
        <v>2016</v>
      </c>
    </row>
    <row r="1202" spans="1:20" hidden="1">
      <c r="A1202" t="s">
        <v>85</v>
      </c>
      <c r="B1202">
        <v>6</v>
      </c>
      <c r="C1202">
        <v>16</v>
      </c>
      <c r="D1202">
        <v>140.80000000000001</v>
      </c>
      <c r="P1202" s="2" t="str">
        <f t="shared" si="93"/>
        <v>Rd 6 Ladder</v>
      </c>
      <c r="Q1202" s="2">
        <f t="shared" si="94"/>
        <v>0</v>
      </c>
      <c r="R1202" s="2">
        <f t="shared" si="95"/>
        <v>0</v>
      </c>
      <c r="S1202" s="2">
        <f t="shared" si="96"/>
        <v>0</v>
      </c>
      <c r="T1202" s="2" t="str">
        <f t="shared" si="97"/>
        <v>2016</v>
      </c>
    </row>
    <row r="1203" spans="1:20" hidden="1">
      <c r="A1203" t="s">
        <v>71</v>
      </c>
      <c r="B1203">
        <v>6</v>
      </c>
      <c r="C1203">
        <v>16</v>
      </c>
      <c r="D1203">
        <v>130.4</v>
      </c>
      <c r="P1203" s="2" t="str">
        <f t="shared" si="93"/>
        <v>Rd 6 Ladder</v>
      </c>
      <c r="Q1203" s="2">
        <f t="shared" si="94"/>
        <v>0</v>
      </c>
      <c r="R1203" s="2">
        <f t="shared" si="95"/>
        <v>0</v>
      </c>
      <c r="S1203" s="2">
        <f t="shared" si="96"/>
        <v>0</v>
      </c>
      <c r="T1203" s="2" t="str">
        <f t="shared" si="97"/>
        <v>2016</v>
      </c>
    </row>
    <row r="1204" spans="1:20" hidden="1">
      <c r="A1204" t="s">
        <v>68</v>
      </c>
      <c r="B1204">
        <v>6</v>
      </c>
      <c r="C1204">
        <v>16</v>
      </c>
      <c r="D1204">
        <v>122</v>
      </c>
      <c r="P1204" s="2" t="str">
        <f t="shared" si="93"/>
        <v>Rd 6 Ladder</v>
      </c>
      <c r="Q1204" s="2">
        <f t="shared" si="94"/>
        <v>0</v>
      </c>
      <c r="R1204" s="2">
        <f t="shared" si="95"/>
        <v>0</v>
      </c>
      <c r="S1204" s="2">
        <f t="shared" si="96"/>
        <v>0</v>
      </c>
      <c r="T1204" s="2" t="str">
        <f t="shared" si="97"/>
        <v>2016</v>
      </c>
    </row>
    <row r="1205" spans="1:20" hidden="1">
      <c r="A1205" t="s">
        <v>79</v>
      </c>
      <c r="B1205">
        <v>6</v>
      </c>
      <c r="C1205">
        <v>16</v>
      </c>
      <c r="D1205">
        <v>91.8</v>
      </c>
      <c r="P1205" s="2" t="str">
        <f t="shared" si="93"/>
        <v>Rd 6 Ladder</v>
      </c>
      <c r="Q1205" s="2">
        <f t="shared" si="94"/>
        <v>0</v>
      </c>
      <c r="R1205" s="2">
        <f t="shared" si="95"/>
        <v>0</v>
      </c>
      <c r="S1205" s="2">
        <f t="shared" si="96"/>
        <v>0</v>
      </c>
      <c r="T1205" s="2" t="str">
        <f t="shared" si="97"/>
        <v>2016</v>
      </c>
    </row>
    <row r="1206" spans="1:20" hidden="1">
      <c r="A1206" t="s">
        <v>73</v>
      </c>
      <c r="B1206">
        <v>6</v>
      </c>
      <c r="C1206">
        <v>12</v>
      </c>
      <c r="D1206">
        <v>102.2</v>
      </c>
      <c r="P1206" s="2" t="str">
        <f t="shared" si="93"/>
        <v>Rd 6 Ladder</v>
      </c>
      <c r="Q1206" s="2">
        <f t="shared" si="94"/>
        <v>0</v>
      </c>
      <c r="R1206" s="2">
        <f t="shared" si="95"/>
        <v>0</v>
      </c>
      <c r="S1206" s="2">
        <f t="shared" si="96"/>
        <v>0</v>
      </c>
      <c r="T1206" s="2" t="str">
        <f t="shared" si="97"/>
        <v>2016</v>
      </c>
    </row>
    <row r="1207" spans="1:20" hidden="1">
      <c r="A1207" t="s">
        <v>77</v>
      </c>
      <c r="B1207">
        <v>6</v>
      </c>
      <c r="C1207">
        <v>12</v>
      </c>
      <c r="D1207">
        <v>95</v>
      </c>
      <c r="P1207" s="2" t="str">
        <f t="shared" si="93"/>
        <v>Rd 6 Ladder</v>
      </c>
      <c r="Q1207" s="2">
        <f t="shared" si="94"/>
        <v>0</v>
      </c>
      <c r="R1207" s="2">
        <f t="shared" si="95"/>
        <v>0</v>
      </c>
      <c r="S1207" s="2">
        <f t="shared" si="96"/>
        <v>0</v>
      </c>
      <c r="T1207" s="2" t="str">
        <f t="shared" si="97"/>
        <v>2016</v>
      </c>
    </row>
    <row r="1208" spans="1:20" hidden="1">
      <c r="A1208" t="s">
        <v>72</v>
      </c>
      <c r="B1208">
        <v>6</v>
      </c>
      <c r="C1208">
        <v>12</v>
      </c>
      <c r="D1208">
        <v>89.7</v>
      </c>
      <c r="P1208" s="2" t="str">
        <f t="shared" si="93"/>
        <v>Rd 6 Ladder</v>
      </c>
      <c r="Q1208" s="2">
        <f t="shared" si="94"/>
        <v>0</v>
      </c>
      <c r="R1208" s="2">
        <f t="shared" si="95"/>
        <v>0</v>
      </c>
      <c r="S1208" s="2">
        <f t="shared" si="96"/>
        <v>0</v>
      </c>
      <c r="T1208" s="2" t="str">
        <f t="shared" si="97"/>
        <v>2016</v>
      </c>
    </row>
    <row r="1209" spans="1:20" hidden="1">
      <c r="A1209" t="s">
        <v>80</v>
      </c>
      <c r="B1209">
        <v>6</v>
      </c>
      <c r="C1209">
        <v>8</v>
      </c>
      <c r="D1209">
        <v>88.5</v>
      </c>
      <c r="P1209" s="2" t="str">
        <f t="shared" si="93"/>
        <v>Rd 6 Ladder</v>
      </c>
      <c r="Q1209" s="2">
        <f t="shared" si="94"/>
        <v>0</v>
      </c>
      <c r="R1209" s="2">
        <f t="shared" si="95"/>
        <v>0</v>
      </c>
      <c r="S1209" s="2">
        <f t="shared" si="96"/>
        <v>0</v>
      </c>
      <c r="T1209" s="2" t="str">
        <f t="shared" si="97"/>
        <v>2016</v>
      </c>
    </row>
    <row r="1210" spans="1:20" hidden="1">
      <c r="A1210" t="s">
        <v>78</v>
      </c>
      <c r="B1210">
        <v>6</v>
      </c>
      <c r="C1210">
        <v>8</v>
      </c>
      <c r="D1210">
        <v>78.599999999999994</v>
      </c>
      <c r="P1210" s="2" t="str">
        <f t="shared" si="93"/>
        <v>Rd 6 Ladder</v>
      </c>
      <c r="Q1210" s="2">
        <f t="shared" si="94"/>
        <v>0</v>
      </c>
      <c r="R1210" s="2">
        <f t="shared" si="95"/>
        <v>0</v>
      </c>
      <c r="S1210" s="2">
        <f t="shared" si="96"/>
        <v>0</v>
      </c>
      <c r="T1210" s="2" t="str">
        <f t="shared" si="97"/>
        <v>2016</v>
      </c>
    </row>
    <row r="1211" spans="1:20" hidden="1">
      <c r="A1211" t="s">
        <v>83</v>
      </c>
      <c r="B1211">
        <v>6</v>
      </c>
      <c r="C1211">
        <v>8</v>
      </c>
      <c r="D1211">
        <v>73.5</v>
      </c>
      <c r="P1211" s="2" t="str">
        <f t="shared" si="93"/>
        <v>Rd 6 Ladder</v>
      </c>
      <c r="Q1211" s="2">
        <f t="shared" si="94"/>
        <v>0</v>
      </c>
      <c r="R1211" s="2">
        <f t="shared" si="95"/>
        <v>0</v>
      </c>
      <c r="S1211" s="2">
        <f t="shared" si="96"/>
        <v>0</v>
      </c>
      <c r="T1211" s="2" t="str">
        <f t="shared" si="97"/>
        <v>2016</v>
      </c>
    </row>
    <row r="1212" spans="1:20" hidden="1">
      <c r="A1212" t="s">
        <v>70</v>
      </c>
      <c r="B1212">
        <v>6</v>
      </c>
      <c r="C1212">
        <v>4</v>
      </c>
      <c r="D1212">
        <v>74.599999999999994</v>
      </c>
      <c r="P1212" s="2" t="str">
        <f t="shared" si="93"/>
        <v>Rd 6 Ladder</v>
      </c>
      <c r="Q1212" s="2">
        <f t="shared" si="94"/>
        <v>0</v>
      </c>
      <c r="R1212" s="2">
        <f t="shared" si="95"/>
        <v>0</v>
      </c>
      <c r="S1212" s="2">
        <f t="shared" si="96"/>
        <v>0</v>
      </c>
      <c r="T1212" s="2" t="str">
        <f t="shared" si="97"/>
        <v>2016</v>
      </c>
    </row>
    <row r="1213" spans="1:20" hidden="1">
      <c r="A1213" t="s">
        <v>76</v>
      </c>
      <c r="B1213">
        <v>6</v>
      </c>
      <c r="C1213">
        <v>4</v>
      </c>
      <c r="D1213">
        <v>70.8</v>
      </c>
      <c r="P1213" s="2" t="str">
        <f t="shared" si="93"/>
        <v>Rd 6 Ladder</v>
      </c>
      <c r="Q1213" s="2">
        <f t="shared" si="94"/>
        <v>0</v>
      </c>
      <c r="R1213" s="2">
        <f t="shared" si="95"/>
        <v>0</v>
      </c>
      <c r="S1213" s="2">
        <f t="shared" si="96"/>
        <v>0</v>
      </c>
      <c r="T1213" s="2" t="str">
        <f t="shared" si="97"/>
        <v>2016</v>
      </c>
    </row>
    <row r="1214" spans="1:20" hidden="1">
      <c r="A1214" t="s">
        <v>74</v>
      </c>
      <c r="B1214">
        <v>6</v>
      </c>
      <c r="C1214">
        <v>4</v>
      </c>
      <c r="D1214">
        <v>61.9</v>
      </c>
      <c r="P1214" s="2" t="str">
        <f t="shared" si="93"/>
        <v>Rd 6 Ladder</v>
      </c>
      <c r="Q1214" s="2">
        <f t="shared" si="94"/>
        <v>0</v>
      </c>
      <c r="R1214" s="2">
        <f t="shared" si="95"/>
        <v>0</v>
      </c>
      <c r="S1214" s="2">
        <f t="shared" si="96"/>
        <v>0</v>
      </c>
      <c r="T1214" s="2" t="str">
        <f t="shared" si="97"/>
        <v>2016</v>
      </c>
    </row>
    <row r="1215" spans="1:20" hidden="1">
      <c r="A1215" t="s">
        <v>84</v>
      </c>
      <c r="B1215">
        <v>6</v>
      </c>
      <c r="C1215">
        <v>0</v>
      </c>
      <c r="D1215">
        <v>69.099999999999994</v>
      </c>
      <c r="P1215" s="2" t="str">
        <f t="shared" si="93"/>
        <v>Rd 6 Ladder</v>
      </c>
      <c r="Q1215" s="2">
        <f t="shared" si="94"/>
        <v>0</v>
      </c>
      <c r="R1215" s="2">
        <f t="shared" si="95"/>
        <v>0</v>
      </c>
      <c r="S1215" s="2">
        <f t="shared" si="96"/>
        <v>0</v>
      </c>
      <c r="T1215" s="2" t="str">
        <f t="shared" si="97"/>
        <v>2016</v>
      </c>
    </row>
    <row r="1216" spans="1:20" hidden="1">
      <c r="A1216" t="s">
        <v>86</v>
      </c>
      <c r="P1216" s="2" t="str">
        <f t="shared" si="93"/>
        <v>Rd 6 Ladder</v>
      </c>
      <c r="Q1216" s="2">
        <f t="shared" si="94"/>
        <v>0</v>
      </c>
      <c r="R1216" s="2">
        <f t="shared" si="95"/>
        <v>0</v>
      </c>
      <c r="S1216" s="2">
        <f t="shared" si="96"/>
        <v>0</v>
      </c>
      <c r="T1216" s="2" t="str">
        <f t="shared" si="97"/>
        <v>2016</v>
      </c>
    </row>
    <row r="1217" spans="1:20" hidden="1">
      <c r="A1217" t="s">
        <v>281</v>
      </c>
      <c r="B1217" t="s">
        <v>1224</v>
      </c>
      <c r="P1217" s="2" t="str">
        <f t="shared" si="93"/>
        <v>Round 7</v>
      </c>
      <c r="Q1217" s="2">
        <f t="shared" si="94"/>
        <v>1</v>
      </c>
      <c r="R1217" s="2">
        <f t="shared" si="95"/>
        <v>0</v>
      </c>
      <c r="S1217" s="2">
        <f t="shared" si="96"/>
        <v>0</v>
      </c>
      <c r="T1217" s="2" t="str">
        <f t="shared" si="97"/>
        <v>2016</v>
      </c>
    </row>
    <row r="1218" spans="1:20">
      <c r="A1218" t="s">
        <v>16</v>
      </c>
      <c r="B1218" t="s">
        <v>1225</v>
      </c>
      <c r="C1218">
        <v>90</v>
      </c>
      <c r="D1218" t="s">
        <v>1226</v>
      </c>
      <c r="P1218" s="2" t="str">
        <f t="shared" si="93"/>
        <v>Round 7</v>
      </c>
      <c r="Q1218" s="2">
        <f t="shared" si="94"/>
        <v>1</v>
      </c>
      <c r="R1218" s="2">
        <f t="shared" si="95"/>
        <v>1</v>
      </c>
      <c r="S1218" s="2" t="str">
        <f t="shared" si="96"/>
        <v>home</v>
      </c>
      <c r="T1218" s="2" t="str">
        <f t="shared" si="97"/>
        <v>2016</v>
      </c>
    </row>
    <row r="1219" spans="1:20">
      <c r="A1219" t="s">
        <v>40</v>
      </c>
      <c r="B1219" t="s">
        <v>1227</v>
      </c>
      <c r="C1219">
        <v>136</v>
      </c>
      <c r="D1219" t="s">
        <v>1080</v>
      </c>
      <c r="P1219" s="2" t="str">
        <f t="shared" ref="P1219:P1282" si="98">IF(AND($A1219&lt;&gt;"",OR(ISNUMBER(FIND($O$2,$A1219)),ISNUMBER(FIND($O$3,$A1219)),ISNUMBER(FIND($O$6,$A1219)),ISNUMBER(FIND($O$7,$A1219)))),$A1219,P1218)</f>
        <v>Round 7</v>
      </c>
      <c r="Q1219" s="2">
        <f t="shared" ref="Q1219:Q1282" si="99">IF(OR(LEFT($P1219,3)="Rd ",LEFT($P1219,5)="check",ISNUMBER(FIND("[Recent Form]",$P1219))),0,1)</f>
        <v>1</v>
      </c>
      <c r="R1219" s="2">
        <f t="shared" ref="R1219:R1282" si="100">IF(OR($B1219="",LEFT($B1219,7)="Rnd Att"),0,IF(OR(ISNUMBER(FIND("Round ",$P1219)),ISNUMBER(FIND("Final",$P1219))),1,0))</f>
        <v>1</v>
      </c>
      <c r="S1219" s="2" t="str">
        <f t="shared" si="96"/>
        <v>away</v>
      </c>
      <c r="T1219" s="2" t="str">
        <f t="shared" si="97"/>
        <v>2016</v>
      </c>
    </row>
    <row r="1220" spans="1:20">
      <c r="A1220" t="s">
        <v>19</v>
      </c>
      <c r="B1220" t="s">
        <v>1228</v>
      </c>
      <c r="C1220">
        <v>84</v>
      </c>
      <c r="D1220" t="s">
        <v>1229</v>
      </c>
      <c r="P1220" s="2" t="str">
        <f t="shared" si="98"/>
        <v>Round 7</v>
      </c>
      <c r="Q1220" s="2">
        <f t="shared" si="99"/>
        <v>1</v>
      </c>
      <c r="R1220" s="2">
        <f t="shared" si="100"/>
        <v>1</v>
      </c>
      <c r="S1220" s="2" t="str">
        <f t="shared" si="96"/>
        <v>home</v>
      </c>
      <c r="T1220" s="2" t="str">
        <f t="shared" si="97"/>
        <v>2016</v>
      </c>
    </row>
    <row r="1221" spans="1:20">
      <c r="A1221" t="s">
        <v>13</v>
      </c>
      <c r="B1221" t="s">
        <v>1230</v>
      </c>
      <c r="C1221">
        <v>99</v>
      </c>
      <c r="D1221" t="s">
        <v>159</v>
      </c>
      <c r="P1221" s="2" t="str">
        <f t="shared" si="98"/>
        <v>Round 7</v>
      </c>
      <c r="Q1221" s="2">
        <f t="shared" si="99"/>
        <v>1</v>
      </c>
      <c r="R1221" s="2">
        <f t="shared" si="100"/>
        <v>1</v>
      </c>
      <c r="S1221" s="2" t="str">
        <f t="shared" si="96"/>
        <v>away</v>
      </c>
      <c r="T1221" s="2" t="str">
        <f t="shared" si="97"/>
        <v>2016</v>
      </c>
    </row>
    <row r="1222" spans="1:20">
      <c r="A1222" t="s">
        <v>64</v>
      </c>
      <c r="B1222" t="s">
        <v>1231</v>
      </c>
      <c r="C1222">
        <v>123</v>
      </c>
      <c r="D1222" t="s">
        <v>1232</v>
      </c>
      <c r="P1222" s="2" t="str">
        <f t="shared" si="98"/>
        <v>Round 7</v>
      </c>
      <c r="Q1222" s="2">
        <f t="shared" si="99"/>
        <v>1</v>
      </c>
      <c r="R1222" s="2">
        <f t="shared" si="100"/>
        <v>1</v>
      </c>
      <c r="S1222" s="2" t="str">
        <f t="shared" si="96"/>
        <v>home</v>
      </c>
      <c r="T1222" s="2" t="str">
        <f t="shared" si="97"/>
        <v>2016</v>
      </c>
    </row>
    <row r="1223" spans="1:20">
      <c r="A1223" t="s">
        <v>52</v>
      </c>
      <c r="B1223" t="s">
        <v>1233</v>
      </c>
      <c r="C1223">
        <v>79</v>
      </c>
      <c r="D1223" t="s">
        <v>877</v>
      </c>
      <c r="P1223" s="2" t="str">
        <f t="shared" si="98"/>
        <v>Round 7</v>
      </c>
      <c r="Q1223" s="2">
        <f t="shared" si="99"/>
        <v>1</v>
      </c>
      <c r="R1223" s="2">
        <f t="shared" si="100"/>
        <v>1</v>
      </c>
      <c r="S1223" s="2" t="str">
        <f t="shared" si="96"/>
        <v>away</v>
      </c>
      <c r="T1223" s="2" t="str">
        <f t="shared" si="97"/>
        <v>2016</v>
      </c>
    </row>
    <row r="1224" spans="1:20">
      <c r="A1224" t="s">
        <v>31</v>
      </c>
      <c r="B1224" t="s">
        <v>1234</v>
      </c>
      <c r="C1224">
        <v>135</v>
      </c>
      <c r="D1224" t="s">
        <v>1235</v>
      </c>
      <c r="P1224" s="2" t="str">
        <f t="shared" si="98"/>
        <v>Round 7</v>
      </c>
      <c r="Q1224" s="2">
        <f t="shared" si="99"/>
        <v>1</v>
      </c>
      <c r="R1224" s="2">
        <f t="shared" si="100"/>
        <v>1</v>
      </c>
      <c r="S1224" s="2" t="str">
        <f t="shared" si="96"/>
        <v>home</v>
      </c>
      <c r="T1224" s="2" t="str">
        <f t="shared" si="97"/>
        <v>2016</v>
      </c>
    </row>
    <row r="1225" spans="1:20">
      <c r="A1225" t="s">
        <v>37</v>
      </c>
      <c r="B1225" t="s">
        <v>1236</v>
      </c>
      <c r="C1225">
        <v>54</v>
      </c>
      <c r="D1225" t="s">
        <v>873</v>
      </c>
      <c r="P1225" s="2" t="str">
        <f t="shared" si="98"/>
        <v>Round 7</v>
      </c>
      <c r="Q1225" s="2">
        <f t="shared" si="99"/>
        <v>1</v>
      </c>
      <c r="R1225" s="2">
        <f t="shared" si="100"/>
        <v>1</v>
      </c>
      <c r="S1225" s="2" t="str">
        <f t="shared" si="96"/>
        <v>away</v>
      </c>
      <c r="T1225" s="2" t="str">
        <f t="shared" si="97"/>
        <v>2016</v>
      </c>
    </row>
    <row r="1226" spans="1:20">
      <c r="A1226" t="s">
        <v>43</v>
      </c>
      <c r="B1226" t="s">
        <v>1237</v>
      </c>
      <c r="C1226">
        <v>87</v>
      </c>
      <c r="D1226" t="s">
        <v>1238</v>
      </c>
      <c r="P1226" s="2" t="str">
        <f t="shared" si="98"/>
        <v>Round 7</v>
      </c>
      <c r="Q1226" s="2">
        <f t="shared" si="99"/>
        <v>1</v>
      </c>
      <c r="R1226" s="2">
        <f t="shared" si="100"/>
        <v>1</v>
      </c>
      <c r="S1226" s="2" t="str">
        <f t="shared" si="96"/>
        <v>home</v>
      </c>
      <c r="T1226" s="2" t="str">
        <f t="shared" si="97"/>
        <v>2016</v>
      </c>
    </row>
    <row r="1227" spans="1:20">
      <c r="A1227" t="s">
        <v>28</v>
      </c>
      <c r="B1227" t="s">
        <v>1239</v>
      </c>
      <c r="C1227">
        <v>160</v>
      </c>
      <c r="D1227" t="s">
        <v>1240</v>
      </c>
      <c r="P1227" s="2" t="str">
        <f t="shared" si="98"/>
        <v>Round 7</v>
      </c>
      <c r="Q1227" s="2">
        <f t="shared" si="99"/>
        <v>1</v>
      </c>
      <c r="R1227" s="2">
        <f t="shared" si="100"/>
        <v>1</v>
      </c>
      <c r="S1227" s="2" t="str">
        <f t="shared" si="96"/>
        <v>away</v>
      </c>
      <c r="T1227" s="2" t="str">
        <f t="shared" si="97"/>
        <v>2016</v>
      </c>
    </row>
    <row r="1228" spans="1:20">
      <c r="A1228" t="s">
        <v>22</v>
      </c>
      <c r="B1228" t="s">
        <v>1241</v>
      </c>
      <c r="C1228">
        <v>123</v>
      </c>
      <c r="D1228" t="s">
        <v>1242</v>
      </c>
      <c r="P1228" s="2" t="str">
        <f t="shared" si="98"/>
        <v>Round 7</v>
      </c>
      <c r="Q1228" s="2">
        <f t="shared" si="99"/>
        <v>1</v>
      </c>
      <c r="R1228" s="2">
        <f t="shared" si="100"/>
        <v>1</v>
      </c>
      <c r="S1228" s="2" t="str">
        <f t="shared" si="96"/>
        <v>home</v>
      </c>
      <c r="T1228" s="2" t="str">
        <f t="shared" si="97"/>
        <v>2016</v>
      </c>
    </row>
    <row r="1229" spans="1:20">
      <c r="A1229" t="s">
        <v>55</v>
      </c>
      <c r="B1229" t="s">
        <v>1243</v>
      </c>
      <c r="C1229">
        <v>108</v>
      </c>
      <c r="D1229" t="s">
        <v>1244</v>
      </c>
      <c r="P1229" s="2" t="str">
        <f t="shared" si="98"/>
        <v>Round 7</v>
      </c>
      <c r="Q1229" s="2">
        <f t="shared" si="99"/>
        <v>1</v>
      </c>
      <c r="R1229" s="2">
        <f t="shared" si="100"/>
        <v>1</v>
      </c>
      <c r="S1229" s="2" t="str">
        <f t="shared" si="96"/>
        <v>away</v>
      </c>
      <c r="T1229" s="2" t="str">
        <f t="shared" si="97"/>
        <v>2016</v>
      </c>
    </row>
    <row r="1230" spans="1:20">
      <c r="A1230" t="s">
        <v>61</v>
      </c>
      <c r="B1230" t="s">
        <v>1245</v>
      </c>
      <c r="C1230">
        <v>77</v>
      </c>
      <c r="D1230" t="s">
        <v>1246</v>
      </c>
      <c r="P1230" s="2" t="str">
        <f t="shared" si="98"/>
        <v>Round 7</v>
      </c>
      <c r="Q1230" s="2">
        <f t="shared" si="99"/>
        <v>1</v>
      </c>
      <c r="R1230" s="2">
        <f t="shared" si="100"/>
        <v>1</v>
      </c>
      <c r="S1230" s="2" t="str">
        <f t="shared" si="96"/>
        <v>home</v>
      </c>
      <c r="T1230" s="2" t="str">
        <f t="shared" si="97"/>
        <v>2016</v>
      </c>
    </row>
    <row r="1231" spans="1:20">
      <c r="A1231" t="s">
        <v>58</v>
      </c>
      <c r="B1231" t="s">
        <v>1247</v>
      </c>
      <c r="C1231">
        <v>95</v>
      </c>
      <c r="D1231" t="s">
        <v>1248</v>
      </c>
      <c r="P1231" s="2" t="str">
        <f t="shared" si="98"/>
        <v>Round 7</v>
      </c>
      <c r="Q1231" s="2">
        <f t="shared" si="99"/>
        <v>1</v>
      </c>
      <c r="R1231" s="2">
        <f t="shared" si="100"/>
        <v>1</v>
      </c>
      <c r="S1231" s="2" t="str">
        <f t="shared" si="96"/>
        <v>away</v>
      </c>
      <c r="T1231" s="2" t="str">
        <f t="shared" si="97"/>
        <v>2016</v>
      </c>
    </row>
    <row r="1232" spans="1:20">
      <c r="A1232" t="s">
        <v>25</v>
      </c>
      <c r="B1232" t="s">
        <v>1249</v>
      </c>
      <c r="C1232">
        <v>75</v>
      </c>
      <c r="D1232" t="s">
        <v>1250</v>
      </c>
      <c r="P1232" s="2" t="str">
        <f t="shared" si="98"/>
        <v>Round 7</v>
      </c>
      <c r="Q1232" s="2">
        <f t="shared" si="99"/>
        <v>1</v>
      </c>
      <c r="R1232" s="2">
        <f t="shared" si="100"/>
        <v>1</v>
      </c>
      <c r="S1232" s="2" t="str">
        <f t="shared" si="96"/>
        <v>home</v>
      </c>
      <c r="T1232" s="2" t="str">
        <f t="shared" si="97"/>
        <v>2016</v>
      </c>
    </row>
    <row r="1233" spans="1:20">
      <c r="A1233" t="s">
        <v>49</v>
      </c>
      <c r="B1233" t="s">
        <v>1251</v>
      </c>
      <c r="C1233">
        <v>82</v>
      </c>
      <c r="D1233" t="s">
        <v>1252</v>
      </c>
      <c r="P1233" s="2" t="str">
        <f t="shared" si="98"/>
        <v>Round 7</v>
      </c>
      <c r="Q1233" s="2">
        <f t="shared" si="99"/>
        <v>1</v>
      </c>
      <c r="R1233" s="2">
        <f t="shared" si="100"/>
        <v>1</v>
      </c>
      <c r="S1233" s="2" t="str">
        <f t="shared" si="96"/>
        <v>away</v>
      </c>
      <c r="T1233" s="2" t="str">
        <f t="shared" si="97"/>
        <v>2016</v>
      </c>
    </row>
    <row r="1234" spans="1:20">
      <c r="A1234" t="s">
        <v>34</v>
      </c>
      <c r="B1234" t="s">
        <v>1253</v>
      </c>
      <c r="C1234">
        <v>136</v>
      </c>
      <c r="D1234" t="s">
        <v>1254</v>
      </c>
      <c r="P1234" s="2" t="str">
        <f t="shared" si="98"/>
        <v>Round 7</v>
      </c>
      <c r="Q1234" s="2">
        <f t="shared" si="99"/>
        <v>1</v>
      </c>
      <c r="R1234" s="2">
        <f t="shared" si="100"/>
        <v>1</v>
      </c>
      <c r="S1234" s="2" t="str">
        <f t="shared" si="96"/>
        <v>home</v>
      </c>
      <c r="T1234" s="2" t="str">
        <f t="shared" si="97"/>
        <v>2016</v>
      </c>
    </row>
    <row r="1235" spans="1:20">
      <c r="A1235" t="s">
        <v>46</v>
      </c>
      <c r="B1235" t="s">
        <v>1255</v>
      </c>
      <c r="C1235">
        <v>59</v>
      </c>
      <c r="D1235" t="s">
        <v>1256</v>
      </c>
      <c r="P1235" s="2" t="str">
        <f t="shared" si="98"/>
        <v>Round 7</v>
      </c>
      <c r="Q1235" s="2">
        <f t="shared" si="99"/>
        <v>1</v>
      </c>
      <c r="R1235" s="2">
        <f t="shared" si="100"/>
        <v>1</v>
      </c>
      <c r="S1235" s="2" t="str">
        <f t="shared" si="96"/>
        <v>away</v>
      </c>
      <c r="T1235" s="2" t="str">
        <f t="shared" si="97"/>
        <v>2016</v>
      </c>
    </row>
    <row r="1236" spans="1:20" hidden="1">
      <c r="A1236" t="s">
        <v>319</v>
      </c>
      <c r="P1236" s="2" t="str">
        <f t="shared" si="98"/>
        <v>Rd 7 Ladder</v>
      </c>
      <c r="Q1236" s="2">
        <f t="shared" si="99"/>
        <v>0</v>
      </c>
      <c r="R1236" s="2">
        <f t="shared" si="100"/>
        <v>0</v>
      </c>
      <c r="S1236" s="2">
        <f t="shared" si="96"/>
        <v>0</v>
      </c>
      <c r="T1236" s="2" t="str">
        <f t="shared" si="97"/>
        <v>2016</v>
      </c>
    </row>
    <row r="1237" spans="1:20" hidden="1">
      <c r="A1237" t="s">
        <v>82</v>
      </c>
      <c r="B1237">
        <v>7</v>
      </c>
      <c r="C1237">
        <v>28</v>
      </c>
      <c r="D1237">
        <v>123</v>
      </c>
      <c r="P1237" s="2" t="str">
        <f t="shared" si="98"/>
        <v>Rd 7 Ladder</v>
      </c>
      <c r="Q1237" s="2">
        <f t="shared" si="99"/>
        <v>0</v>
      </c>
      <c r="R1237" s="2">
        <f t="shared" si="100"/>
        <v>0</v>
      </c>
      <c r="S1237" s="2">
        <f t="shared" si="96"/>
        <v>0</v>
      </c>
      <c r="T1237" s="2" t="str">
        <f t="shared" si="97"/>
        <v>2016</v>
      </c>
    </row>
    <row r="1238" spans="1:20" hidden="1">
      <c r="A1238" t="s">
        <v>69</v>
      </c>
      <c r="B1238">
        <v>7</v>
      </c>
      <c r="C1238">
        <v>24</v>
      </c>
      <c r="D1238">
        <v>171.5</v>
      </c>
      <c r="P1238" s="2" t="str">
        <f t="shared" si="98"/>
        <v>Rd 7 Ladder</v>
      </c>
      <c r="Q1238" s="2">
        <f t="shared" si="99"/>
        <v>0</v>
      </c>
      <c r="R1238" s="2">
        <f t="shared" si="100"/>
        <v>0</v>
      </c>
      <c r="S1238" s="2">
        <f t="shared" si="96"/>
        <v>0</v>
      </c>
      <c r="T1238" s="2" t="str">
        <f t="shared" si="97"/>
        <v>2016</v>
      </c>
    </row>
    <row r="1239" spans="1:20" hidden="1">
      <c r="A1239" t="s">
        <v>81</v>
      </c>
      <c r="B1239">
        <v>7</v>
      </c>
      <c r="C1239">
        <v>24</v>
      </c>
      <c r="D1239">
        <v>155.4</v>
      </c>
      <c r="P1239" s="2" t="str">
        <f t="shared" si="98"/>
        <v>Rd 7 Ladder</v>
      </c>
      <c r="Q1239" s="2">
        <f t="shared" si="99"/>
        <v>0</v>
      </c>
      <c r="R1239" s="2">
        <f t="shared" si="100"/>
        <v>0</v>
      </c>
      <c r="S1239" s="2">
        <f t="shared" si="96"/>
        <v>0</v>
      </c>
      <c r="T1239" s="2" t="str">
        <f t="shared" si="97"/>
        <v>2016</v>
      </c>
    </row>
    <row r="1240" spans="1:20" hidden="1">
      <c r="A1240" t="s">
        <v>75</v>
      </c>
      <c r="B1240">
        <v>7</v>
      </c>
      <c r="C1240">
        <v>20</v>
      </c>
      <c r="D1240">
        <v>145.80000000000001</v>
      </c>
      <c r="P1240" s="2" t="str">
        <f t="shared" si="98"/>
        <v>Rd 7 Ladder</v>
      </c>
      <c r="Q1240" s="2">
        <f t="shared" si="99"/>
        <v>0</v>
      </c>
      <c r="R1240" s="2">
        <f t="shared" si="100"/>
        <v>0</v>
      </c>
      <c r="S1240" s="2">
        <f t="shared" si="96"/>
        <v>0</v>
      </c>
      <c r="T1240" s="2" t="str">
        <f t="shared" si="97"/>
        <v>2016</v>
      </c>
    </row>
    <row r="1241" spans="1:20" hidden="1">
      <c r="A1241" t="s">
        <v>85</v>
      </c>
      <c r="B1241">
        <v>7</v>
      </c>
      <c r="C1241">
        <v>20</v>
      </c>
      <c r="D1241">
        <v>138.30000000000001</v>
      </c>
      <c r="P1241" s="2" t="str">
        <f t="shared" si="98"/>
        <v>Rd 7 Ladder</v>
      </c>
      <c r="Q1241" s="2">
        <f t="shared" si="99"/>
        <v>0</v>
      </c>
      <c r="R1241" s="2">
        <f t="shared" si="100"/>
        <v>0</v>
      </c>
      <c r="S1241" s="2">
        <f t="shared" si="96"/>
        <v>0</v>
      </c>
      <c r="T1241" s="2" t="str">
        <f t="shared" si="97"/>
        <v>2016</v>
      </c>
    </row>
    <row r="1242" spans="1:20" hidden="1">
      <c r="A1242" t="s">
        <v>79</v>
      </c>
      <c r="B1242">
        <v>7</v>
      </c>
      <c r="C1242">
        <v>20</v>
      </c>
      <c r="D1242">
        <v>99.4</v>
      </c>
      <c r="P1242" s="2" t="str">
        <f t="shared" si="98"/>
        <v>Rd 7 Ladder</v>
      </c>
      <c r="Q1242" s="2">
        <f t="shared" si="99"/>
        <v>0</v>
      </c>
      <c r="R1242" s="2">
        <f t="shared" si="100"/>
        <v>0</v>
      </c>
      <c r="S1242" s="2">
        <f t="shared" si="96"/>
        <v>0</v>
      </c>
      <c r="T1242" s="2" t="str">
        <f t="shared" si="97"/>
        <v>2016</v>
      </c>
    </row>
    <row r="1243" spans="1:20" hidden="1">
      <c r="A1243" t="s">
        <v>71</v>
      </c>
      <c r="B1243">
        <v>7</v>
      </c>
      <c r="C1243">
        <v>16</v>
      </c>
      <c r="D1243">
        <v>116.6</v>
      </c>
      <c r="P1243" s="2" t="str">
        <f t="shared" si="98"/>
        <v>Rd 7 Ladder</v>
      </c>
      <c r="Q1243" s="2">
        <f t="shared" si="99"/>
        <v>0</v>
      </c>
      <c r="R1243" s="2">
        <f t="shared" si="100"/>
        <v>0</v>
      </c>
      <c r="S1243" s="2">
        <f t="shared" si="96"/>
        <v>0</v>
      </c>
      <c r="T1243" s="2" t="str">
        <f t="shared" si="97"/>
        <v>2016</v>
      </c>
    </row>
    <row r="1244" spans="1:20" hidden="1">
      <c r="A1244" t="s">
        <v>68</v>
      </c>
      <c r="B1244">
        <v>7</v>
      </c>
      <c r="C1244">
        <v>16</v>
      </c>
      <c r="D1244">
        <v>115.9</v>
      </c>
      <c r="P1244" s="2" t="str">
        <f t="shared" si="98"/>
        <v>Rd 7 Ladder</v>
      </c>
      <c r="Q1244" s="2">
        <f t="shared" si="99"/>
        <v>0</v>
      </c>
      <c r="R1244" s="2">
        <f t="shared" si="100"/>
        <v>0</v>
      </c>
      <c r="S1244" s="2">
        <f t="shared" si="96"/>
        <v>0</v>
      </c>
      <c r="T1244" s="2" t="str">
        <f t="shared" si="97"/>
        <v>2016</v>
      </c>
    </row>
    <row r="1245" spans="1:20" hidden="1">
      <c r="A1245" t="s">
        <v>73</v>
      </c>
      <c r="B1245">
        <v>7</v>
      </c>
      <c r="C1245">
        <v>16</v>
      </c>
      <c r="D1245">
        <v>112.7</v>
      </c>
      <c r="P1245" s="2" t="str">
        <f t="shared" si="98"/>
        <v>Rd 7 Ladder</v>
      </c>
      <c r="Q1245" s="2">
        <f t="shared" si="99"/>
        <v>0</v>
      </c>
      <c r="R1245" s="2">
        <f t="shared" si="100"/>
        <v>0</v>
      </c>
      <c r="S1245" s="2">
        <f t="shared" si="96"/>
        <v>0</v>
      </c>
      <c r="T1245" s="2" t="str">
        <f t="shared" si="97"/>
        <v>2016</v>
      </c>
    </row>
    <row r="1246" spans="1:20" hidden="1">
      <c r="A1246" t="s">
        <v>72</v>
      </c>
      <c r="B1246">
        <v>7</v>
      </c>
      <c r="C1246">
        <v>16</v>
      </c>
      <c r="D1246">
        <v>102.1</v>
      </c>
      <c r="P1246" s="2" t="str">
        <f t="shared" si="98"/>
        <v>Rd 7 Ladder</v>
      </c>
      <c r="Q1246" s="2">
        <f t="shared" si="99"/>
        <v>0</v>
      </c>
      <c r="R1246" s="2">
        <f t="shared" si="100"/>
        <v>0</v>
      </c>
      <c r="S1246" s="2">
        <f t="shared" si="96"/>
        <v>0</v>
      </c>
      <c r="T1246" s="2" t="str">
        <f t="shared" si="97"/>
        <v>2016</v>
      </c>
    </row>
    <row r="1247" spans="1:20" hidden="1">
      <c r="A1247" t="s">
        <v>77</v>
      </c>
      <c r="B1247">
        <v>7</v>
      </c>
      <c r="C1247">
        <v>12</v>
      </c>
      <c r="D1247">
        <v>86.4</v>
      </c>
      <c r="P1247" s="2" t="str">
        <f t="shared" si="98"/>
        <v>Rd 7 Ladder</v>
      </c>
      <c r="Q1247" s="2">
        <f t="shared" si="99"/>
        <v>0</v>
      </c>
      <c r="R1247" s="2">
        <f t="shared" si="100"/>
        <v>0</v>
      </c>
      <c r="S1247" s="2">
        <f t="shared" si="96"/>
        <v>0</v>
      </c>
      <c r="T1247" s="2" t="str">
        <f t="shared" si="97"/>
        <v>2016</v>
      </c>
    </row>
    <row r="1248" spans="1:20" hidden="1">
      <c r="A1248" t="s">
        <v>83</v>
      </c>
      <c r="B1248">
        <v>7</v>
      </c>
      <c r="C1248">
        <v>12</v>
      </c>
      <c r="D1248">
        <v>79.599999999999994</v>
      </c>
      <c r="P1248" s="2" t="str">
        <f t="shared" si="98"/>
        <v>Rd 7 Ladder</v>
      </c>
      <c r="Q1248" s="2">
        <f t="shared" si="99"/>
        <v>0</v>
      </c>
      <c r="R1248" s="2">
        <f t="shared" si="100"/>
        <v>0</v>
      </c>
      <c r="S1248" s="2">
        <f t="shared" si="96"/>
        <v>0</v>
      </c>
      <c r="T1248" s="2" t="str">
        <f t="shared" si="97"/>
        <v>2016</v>
      </c>
    </row>
    <row r="1249" spans="1:20" hidden="1">
      <c r="A1249" t="s">
        <v>80</v>
      </c>
      <c r="B1249">
        <v>7</v>
      </c>
      <c r="C1249">
        <v>8</v>
      </c>
      <c r="D1249">
        <v>88.8</v>
      </c>
      <c r="P1249" s="2" t="str">
        <f t="shared" si="98"/>
        <v>Rd 7 Ladder</v>
      </c>
      <c r="Q1249" s="2">
        <f t="shared" si="99"/>
        <v>0</v>
      </c>
      <c r="R1249" s="2">
        <f t="shared" si="100"/>
        <v>0</v>
      </c>
      <c r="S1249" s="2">
        <f t="shared" si="96"/>
        <v>0</v>
      </c>
      <c r="T1249" s="2" t="str">
        <f t="shared" si="97"/>
        <v>2016</v>
      </c>
    </row>
    <row r="1250" spans="1:20" hidden="1">
      <c r="A1250" t="s">
        <v>78</v>
      </c>
      <c r="B1250">
        <v>7</v>
      </c>
      <c r="C1250">
        <v>8</v>
      </c>
      <c r="D1250">
        <v>79.5</v>
      </c>
      <c r="P1250" s="2" t="str">
        <f t="shared" si="98"/>
        <v>Rd 7 Ladder</v>
      </c>
      <c r="Q1250" s="2">
        <f t="shared" si="99"/>
        <v>0</v>
      </c>
      <c r="R1250" s="2">
        <f t="shared" si="100"/>
        <v>0</v>
      </c>
      <c r="S1250" s="2">
        <f t="shared" si="96"/>
        <v>0</v>
      </c>
      <c r="T1250" s="2" t="str">
        <f t="shared" si="97"/>
        <v>2016</v>
      </c>
    </row>
    <row r="1251" spans="1:20" hidden="1">
      <c r="A1251" t="s">
        <v>70</v>
      </c>
      <c r="B1251">
        <v>7</v>
      </c>
      <c r="C1251">
        <v>4</v>
      </c>
      <c r="D1251">
        <v>73.099999999999994</v>
      </c>
      <c r="P1251" s="2" t="str">
        <f t="shared" si="98"/>
        <v>Rd 7 Ladder</v>
      </c>
      <c r="Q1251" s="2">
        <f t="shared" si="99"/>
        <v>0</v>
      </c>
      <c r="R1251" s="2">
        <f t="shared" si="100"/>
        <v>0</v>
      </c>
      <c r="S1251" s="2">
        <f t="shared" si="96"/>
        <v>0</v>
      </c>
      <c r="T1251" s="2" t="str">
        <f t="shared" si="97"/>
        <v>2016</v>
      </c>
    </row>
    <row r="1252" spans="1:20" hidden="1">
      <c r="A1252" t="s">
        <v>76</v>
      </c>
      <c r="B1252">
        <v>7</v>
      </c>
      <c r="C1252">
        <v>4</v>
      </c>
      <c r="D1252">
        <v>66.400000000000006</v>
      </c>
      <c r="P1252" s="2" t="str">
        <f t="shared" si="98"/>
        <v>Rd 7 Ladder</v>
      </c>
      <c r="Q1252" s="2">
        <f t="shared" si="99"/>
        <v>0</v>
      </c>
      <c r="R1252" s="2">
        <f t="shared" si="100"/>
        <v>0</v>
      </c>
      <c r="S1252" s="2">
        <f t="shared" si="96"/>
        <v>0</v>
      </c>
      <c r="T1252" s="2" t="str">
        <f t="shared" si="97"/>
        <v>2016</v>
      </c>
    </row>
    <row r="1253" spans="1:20" hidden="1">
      <c r="A1253" t="s">
        <v>74</v>
      </c>
      <c r="B1253">
        <v>7</v>
      </c>
      <c r="C1253">
        <v>4</v>
      </c>
      <c r="D1253">
        <v>57.8</v>
      </c>
      <c r="P1253" s="2" t="str">
        <f t="shared" si="98"/>
        <v>Rd 7 Ladder</v>
      </c>
      <c r="Q1253" s="2">
        <f t="shared" si="99"/>
        <v>0</v>
      </c>
      <c r="R1253" s="2">
        <f t="shared" si="100"/>
        <v>0</v>
      </c>
      <c r="S1253" s="2">
        <f t="shared" si="96"/>
        <v>0</v>
      </c>
      <c r="T1253" s="2" t="str">
        <f t="shared" si="97"/>
        <v>2016</v>
      </c>
    </row>
    <row r="1254" spans="1:20" hidden="1">
      <c r="A1254" t="s">
        <v>84</v>
      </c>
      <c r="B1254">
        <v>7</v>
      </c>
      <c r="C1254">
        <v>0</v>
      </c>
      <c r="D1254">
        <v>70.7</v>
      </c>
      <c r="P1254" s="2" t="str">
        <f t="shared" si="98"/>
        <v>Rd 7 Ladder</v>
      </c>
      <c r="Q1254" s="2">
        <f t="shared" si="99"/>
        <v>0</v>
      </c>
      <c r="R1254" s="2">
        <f t="shared" si="100"/>
        <v>0</v>
      </c>
      <c r="S1254" s="2">
        <f t="shared" si="96"/>
        <v>0</v>
      </c>
      <c r="T1254" s="2" t="str">
        <f t="shared" si="97"/>
        <v>2016</v>
      </c>
    </row>
    <row r="1255" spans="1:20" hidden="1">
      <c r="A1255" t="s">
        <v>86</v>
      </c>
      <c r="P1255" s="2" t="str">
        <f t="shared" si="98"/>
        <v>Rd 7 Ladder</v>
      </c>
      <c r="Q1255" s="2">
        <f t="shared" si="99"/>
        <v>0</v>
      </c>
      <c r="R1255" s="2">
        <f t="shared" si="100"/>
        <v>0</v>
      </c>
      <c r="S1255" s="2">
        <f t="shared" si="96"/>
        <v>0</v>
      </c>
      <c r="T1255" s="2" t="str">
        <f t="shared" si="97"/>
        <v>2016</v>
      </c>
    </row>
    <row r="1256" spans="1:20" hidden="1">
      <c r="A1256" t="s">
        <v>320</v>
      </c>
      <c r="B1256" t="s">
        <v>1257</v>
      </c>
      <c r="P1256" s="2" t="str">
        <f t="shared" si="98"/>
        <v>Round 8</v>
      </c>
      <c r="Q1256" s="2">
        <f t="shared" si="99"/>
        <v>1</v>
      </c>
      <c r="R1256" s="2">
        <f t="shared" si="100"/>
        <v>0</v>
      </c>
      <c r="S1256" s="2">
        <f t="shared" ref="S1256:S1319" si="101">IF(ISNUMBER(FIND("Bye",$B1256)),0,IF($P1256="Grand Final","n/a",IF(AND(Q1256=1,R1256=1),IF(ISNUMBER(FIND("Att: ",$D1256)),"home","away"),0)))</f>
        <v>0</v>
      </c>
      <c r="T1256" s="2" t="str">
        <f t="shared" ref="T1256:T1319" si="102">IF(ISNUMBER(FIND("Season Scores and Results",$A1256)),LEFT($A1256,4),T1255)</f>
        <v>2016</v>
      </c>
    </row>
    <row r="1257" spans="1:20">
      <c r="A1257" t="s">
        <v>55</v>
      </c>
      <c r="B1257" t="s">
        <v>1258</v>
      </c>
      <c r="C1257">
        <v>72</v>
      </c>
      <c r="D1257" t="s">
        <v>1259</v>
      </c>
      <c r="P1257" s="2" t="str">
        <f t="shared" si="98"/>
        <v>Round 8</v>
      </c>
      <c r="Q1257" s="2">
        <f t="shared" si="99"/>
        <v>1</v>
      </c>
      <c r="R1257" s="2">
        <f t="shared" si="100"/>
        <v>1</v>
      </c>
      <c r="S1257" s="2" t="str">
        <f t="shared" si="101"/>
        <v>home</v>
      </c>
      <c r="T1257" s="2" t="str">
        <f t="shared" si="102"/>
        <v>2016</v>
      </c>
    </row>
    <row r="1258" spans="1:20">
      <c r="A1258" t="s">
        <v>64</v>
      </c>
      <c r="B1258" t="s">
        <v>1260</v>
      </c>
      <c r="C1258">
        <v>98</v>
      </c>
      <c r="D1258" t="s">
        <v>1261</v>
      </c>
      <c r="P1258" s="2" t="str">
        <f t="shared" si="98"/>
        <v>Round 8</v>
      </c>
      <c r="Q1258" s="2">
        <f t="shared" si="99"/>
        <v>1</v>
      </c>
      <c r="R1258" s="2">
        <f t="shared" si="100"/>
        <v>1</v>
      </c>
      <c r="S1258" s="2" t="str">
        <f t="shared" si="101"/>
        <v>away</v>
      </c>
      <c r="T1258" s="2" t="str">
        <f t="shared" si="102"/>
        <v>2016</v>
      </c>
    </row>
    <row r="1259" spans="1:20">
      <c r="A1259" t="s">
        <v>37</v>
      </c>
      <c r="B1259" t="s">
        <v>1262</v>
      </c>
      <c r="C1259">
        <v>60</v>
      </c>
      <c r="D1259" t="s">
        <v>1263</v>
      </c>
      <c r="P1259" s="2" t="str">
        <f t="shared" si="98"/>
        <v>Round 8</v>
      </c>
      <c r="Q1259" s="2">
        <f t="shared" si="99"/>
        <v>1</v>
      </c>
      <c r="R1259" s="2">
        <f t="shared" si="100"/>
        <v>1</v>
      </c>
      <c r="S1259" s="2" t="str">
        <f t="shared" si="101"/>
        <v>home</v>
      </c>
      <c r="T1259" s="2" t="str">
        <f t="shared" si="102"/>
        <v>2016</v>
      </c>
    </row>
    <row r="1260" spans="1:20">
      <c r="A1260" t="s">
        <v>49</v>
      </c>
      <c r="B1260" t="s">
        <v>1264</v>
      </c>
      <c r="C1260">
        <v>74</v>
      </c>
      <c r="D1260" t="s">
        <v>386</v>
      </c>
      <c r="P1260" s="2" t="str">
        <f t="shared" si="98"/>
        <v>Round 8</v>
      </c>
      <c r="Q1260" s="2">
        <f t="shared" si="99"/>
        <v>1</v>
      </c>
      <c r="R1260" s="2">
        <f t="shared" si="100"/>
        <v>1</v>
      </c>
      <c r="S1260" s="2" t="str">
        <f t="shared" si="101"/>
        <v>away</v>
      </c>
      <c r="T1260" s="2" t="str">
        <f t="shared" si="102"/>
        <v>2016</v>
      </c>
    </row>
    <row r="1261" spans="1:20">
      <c r="A1261" t="s">
        <v>40</v>
      </c>
      <c r="B1261" t="s">
        <v>1265</v>
      </c>
      <c r="C1261">
        <v>116</v>
      </c>
      <c r="D1261" t="s">
        <v>1266</v>
      </c>
      <c r="P1261" s="2" t="str">
        <f t="shared" si="98"/>
        <v>Round 8</v>
      </c>
      <c r="Q1261" s="2">
        <f t="shared" si="99"/>
        <v>1</v>
      </c>
      <c r="R1261" s="2">
        <f t="shared" si="100"/>
        <v>1</v>
      </c>
      <c r="S1261" s="2" t="str">
        <f t="shared" si="101"/>
        <v>home</v>
      </c>
      <c r="T1261" s="2" t="str">
        <f t="shared" si="102"/>
        <v>2016</v>
      </c>
    </row>
    <row r="1262" spans="1:20">
      <c r="A1262" t="s">
        <v>61</v>
      </c>
      <c r="B1262" t="s">
        <v>1267</v>
      </c>
      <c r="C1262">
        <v>75</v>
      </c>
      <c r="D1262" t="s">
        <v>1268</v>
      </c>
      <c r="P1262" s="2" t="str">
        <f t="shared" si="98"/>
        <v>Round 8</v>
      </c>
      <c r="Q1262" s="2">
        <f t="shared" si="99"/>
        <v>1</v>
      </c>
      <c r="R1262" s="2">
        <f t="shared" si="100"/>
        <v>1</v>
      </c>
      <c r="S1262" s="2" t="str">
        <f t="shared" si="101"/>
        <v>away</v>
      </c>
      <c r="T1262" s="2" t="str">
        <f t="shared" si="102"/>
        <v>2016</v>
      </c>
    </row>
    <row r="1263" spans="1:20">
      <c r="A1263" t="s">
        <v>58</v>
      </c>
      <c r="B1263" t="s">
        <v>1269</v>
      </c>
      <c r="C1263">
        <v>149</v>
      </c>
      <c r="D1263" t="s">
        <v>1270</v>
      </c>
      <c r="P1263" s="2" t="str">
        <f t="shared" si="98"/>
        <v>Round 8</v>
      </c>
      <c r="Q1263" s="2">
        <f t="shared" si="99"/>
        <v>1</v>
      </c>
      <c r="R1263" s="2">
        <f t="shared" si="100"/>
        <v>1</v>
      </c>
      <c r="S1263" s="2" t="str">
        <f t="shared" si="101"/>
        <v>home</v>
      </c>
      <c r="T1263" s="2" t="str">
        <f t="shared" si="102"/>
        <v>2016</v>
      </c>
    </row>
    <row r="1264" spans="1:20">
      <c r="A1264" t="s">
        <v>43</v>
      </c>
      <c r="B1264" t="s">
        <v>1271</v>
      </c>
      <c r="C1264">
        <v>58</v>
      </c>
      <c r="D1264" t="s">
        <v>1272</v>
      </c>
      <c r="P1264" s="2" t="str">
        <f t="shared" si="98"/>
        <v>Round 8</v>
      </c>
      <c r="Q1264" s="2">
        <f t="shared" si="99"/>
        <v>1</v>
      </c>
      <c r="R1264" s="2">
        <f t="shared" si="100"/>
        <v>1</v>
      </c>
      <c r="S1264" s="2" t="str">
        <f t="shared" si="101"/>
        <v>away</v>
      </c>
      <c r="T1264" s="2" t="str">
        <f t="shared" si="102"/>
        <v>2016</v>
      </c>
    </row>
    <row r="1265" spans="1:20">
      <c r="A1265" t="s">
        <v>46</v>
      </c>
      <c r="B1265" t="s">
        <v>1273</v>
      </c>
      <c r="C1265">
        <v>65</v>
      </c>
      <c r="D1265" t="s">
        <v>1274</v>
      </c>
      <c r="P1265" s="2" t="str">
        <f t="shared" si="98"/>
        <v>Round 8</v>
      </c>
      <c r="Q1265" s="2">
        <f t="shared" si="99"/>
        <v>1</v>
      </c>
      <c r="R1265" s="2">
        <f t="shared" si="100"/>
        <v>1</v>
      </c>
      <c r="S1265" s="2" t="str">
        <f t="shared" si="101"/>
        <v>home</v>
      </c>
      <c r="T1265" s="2" t="str">
        <f t="shared" si="102"/>
        <v>2016</v>
      </c>
    </row>
    <row r="1266" spans="1:20">
      <c r="A1266" t="s">
        <v>19</v>
      </c>
      <c r="B1266" t="s">
        <v>1275</v>
      </c>
      <c r="C1266">
        <v>143</v>
      </c>
      <c r="D1266" t="s">
        <v>1276</v>
      </c>
      <c r="P1266" s="2" t="str">
        <f t="shared" si="98"/>
        <v>Round 8</v>
      </c>
      <c r="Q1266" s="2">
        <f t="shared" si="99"/>
        <v>1</v>
      </c>
      <c r="R1266" s="2">
        <f t="shared" si="100"/>
        <v>1</v>
      </c>
      <c r="S1266" s="2" t="str">
        <f t="shared" si="101"/>
        <v>away</v>
      </c>
      <c r="T1266" s="2" t="str">
        <f t="shared" si="102"/>
        <v>2016</v>
      </c>
    </row>
    <row r="1267" spans="1:20">
      <c r="A1267" t="s">
        <v>16</v>
      </c>
      <c r="B1267" t="s">
        <v>1277</v>
      </c>
      <c r="C1267">
        <v>101</v>
      </c>
      <c r="D1267" t="s">
        <v>1278</v>
      </c>
      <c r="P1267" s="2" t="str">
        <f t="shared" si="98"/>
        <v>Round 8</v>
      </c>
      <c r="Q1267" s="2">
        <f t="shared" si="99"/>
        <v>1</v>
      </c>
      <c r="R1267" s="2">
        <f t="shared" si="100"/>
        <v>1</v>
      </c>
      <c r="S1267" s="2" t="str">
        <f t="shared" si="101"/>
        <v>home</v>
      </c>
      <c r="T1267" s="2" t="str">
        <f t="shared" si="102"/>
        <v>2016</v>
      </c>
    </row>
    <row r="1268" spans="1:20">
      <c r="A1268" t="s">
        <v>31</v>
      </c>
      <c r="B1268" t="s">
        <v>1279</v>
      </c>
      <c r="C1268">
        <v>100</v>
      </c>
      <c r="D1268" t="s">
        <v>1280</v>
      </c>
      <c r="P1268" s="2" t="str">
        <f t="shared" si="98"/>
        <v>Round 8</v>
      </c>
      <c r="Q1268" s="2">
        <f t="shared" si="99"/>
        <v>1</v>
      </c>
      <c r="R1268" s="2">
        <f t="shared" si="100"/>
        <v>1</v>
      </c>
      <c r="S1268" s="2" t="str">
        <f t="shared" si="101"/>
        <v>away</v>
      </c>
      <c r="T1268" s="2" t="str">
        <f t="shared" si="102"/>
        <v>2016</v>
      </c>
    </row>
    <row r="1269" spans="1:20">
      <c r="A1269" t="s">
        <v>13</v>
      </c>
      <c r="B1269" t="s">
        <v>1281</v>
      </c>
      <c r="C1269">
        <v>93</v>
      </c>
      <c r="D1269" t="s">
        <v>1282</v>
      </c>
      <c r="P1269" s="2" t="str">
        <f t="shared" si="98"/>
        <v>Round 8</v>
      </c>
      <c r="Q1269" s="2">
        <f t="shared" si="99"/>
        <v>1</v>
      </c>
      <c r="R1269" s="2">
        <f t="shared" si="100"/>
        <v>1</v>
      </c>
      <c r="S1269" s="2" t="str">
        <f t="shared" si="101"/>
        <v>home</v>
      </c>
      <c r="T1269" s="2" t="str">
        <f t="shared" si="102"/>
        <v>2016</v>
      </c>
    </row>
    <row r="1270" spans="1:20">
      <c r="A1270" t="s">
        <v>34</v>
      </c>
      <c r="B1270" t="s">
        <v>1283</v>
      </c>
      <c r="C1270">
        <v>91</v>
      </c>
      <c r="D1270" t="s">
        <v>1284</v>
      </c>
      <c r="P1270" s="2" t="str">
        <f t="shared" si="98"/>
        <v>Round 8</v>
      </c>
      <c r="Q1270" s="2">
        <f t="shared" si="99"/>
        <v>1</v>
      </c>
      <c r="R1270" s="2">
        <f t="shared" si="100"/>
        <v>1</v>
      </c>
      <c r="S1270" s="2" t="str">
        <f t="shared" si="101"/>
        <v>away</v>
      </c>
      <c r="T1270" s="2" t="str">
        <f t="shared" si="102"/>
        <v>2016</v>
      </c>
    </row>
    <row r="1271" spans="1:20">
      <c r="A1271" t="s">
        <v>28</v>
      </c>
      <c r="B1271" t="s">
        <v>1285</v>
      </c>
      <c r="C1271">
        <v>82</v>
      </c>
      <c r="D1271" t="s">
        <v>1286</v>
      </c>
      <c r="P1271" s="2" t="str">
        <f t="shared" si="98"/>
        <v>Round 8</v>
      </c>
      <c r="Q1271" s="2">
        <f t="shared" si="99"/>
        <v>1</v>
      </c>
      <c r="R1271" s="2">
        <f t="shared" si="100"/>
        <v>1</v>
      </c>
      <c r="S1271" s="2" t="str">
        <f t="shared" si="101"/>
        <v>home</v>
      </c>
      <c r="T1271" s="2" t="str">
        <f t="shared" si="102"/>
        <v>2016</v>
      </c>
    </row>
    <row r="1272" spans="1:20">
      <c r="A1272" t="s">
        <v>22</v>
      </c>
      <c r="B1272" t="s">
        <v>1287</v>
      </c>
      <c r="C1272">
        <v>114</v>
      </c>
      <c r="D1272" t="s">
        <v>213</v>
      </c>
      <c r="P1272" s="2" t="str">
        <f t="shared" si="98"/>
        <v>Round 8</v>
      </c>
      <c r="Q1272" s="2">
        <f t="shared" si="99"/>
        <v>1</v>
      </c>
      <c r="R1272" s="2">
        <f t="shared" si="100"/>
        <v>1</v>
      </c>
      <c r="S1272" s="2" t="str">
        <f t="shared" si="101"/>
        <v>away</v>
      </c>
      <c r="T1272" s="2" t="str">
        <f t="shared" si="102"/>
        <v>2016</v>
      </c>
    </row>
    <row r="1273" spans="1:20">
      <c r="A1273" t="s">
        <v>52</v>
      </c>
      <c r="B1273" t="s">
        <v>1288</v>
      </c>
      <c r="C1273">
        <v>132</v>
      </c>
      <c r="D1273" t="s">
        <v>1289</v>
      </c>
      <c r="P1273" s="2" t="str">
        <f t="shared" si="98"/>
        <v>Round 8</v>
      </c>
      <c r="Q1273" s="2">
        <f t="shared" si="99"/>
        <v>1</v>
      </c>
      <c r="R1273" s="2">
        <f t="shared" si="100"/>
        <v>1</v>
      </c>
      <c r="S1273" s="2" t="str">
        <f t="shared" si="101"/>
        <v>home</v>
      </c>
      <c r="T1273" s="2" t="str">
        <f t="shared" si="102"/>
        <v>2016</v>
      </c>
    </row>
    <row r="1274" spans="1:20">
      <c r="A1274" t="s">
        <v>25</v>
      </c>
      <c r="B1274" t="s">
        <v>1290</v>
      </c>
      <c r="C1274">
        <v>29</v>
      </c>
      <c r="D1274" t="s">
        <v>1291</v>
      </c>
      <c r="P1274" s="2" t="str">
        <f t="shared" si="98"/>
        <v>Round 8</v>
      </c>
      <c r="Q1274" s="2">
        <f t="shared" si="99"/>
        <v>1</v>
      </c>
      <c r="R1274" s="2">
        <f t="shared" si="100"/>
        <v>1</v>
      </c>
      <c r="S1274" s="2" t="str">
        <f t="shared" si="101"/>
        <v>away</v>
      </c>
      <c r="T1274" s="2" t="str">
        <f t="shared" si="102"/>
        <v>2016</v>
      </c>
    </row>
    <row r="1275" spans="1:20" hidden="1">
      <c r="A1275" t="s">
        <v>357</v>
      </c>
      <c r="P1275" s="2" t="str">
        <f t="shared" si="98"/>
        <v>Rd 8 Ladder</v>
      </c>
      <c r="Q1275" s="2">
        <f t="shared" si="99"/>
        <v>0</v>
      </c>
      <c r="R1275" s="2">
        <f t="shared" si="100"/>
        <v>0</v>
      </c>
      <c r="S1275" s="2">
        <f t="shared" si="101"/>
        <v>0</v>
      </c>
      <c r="T1275" s="2" t="str">
        <f t="shared" si="102"/>
        <v>2016</v>
      </c>
    </row>
    <row r="1276" spans="1:20" hidden="1">
      <c r="A1276" t="s">
        <v>82</v>
      </c>
      <c r="B1276">
        <v>8</v>
      </c>
      <c r="C1276">
        <v>32</v>
      </c>
      <c r="D1276">
        <v>123</v>
      </c>
      <c r="P1276" s="2" t="str">
        <f t="shared" si="98"/>
        <v>Rd 8 Ladder</v>
      </c>
      <c r="Q1276" s="2">
        <f t="shared" si="99"/>
        <v>0</v>
      </c>
      <c r="R1276" s="2">
        <f t="shared" si="100"/>
        <v>0</v>
      </c>
      <c r="S1276" s="2">
        <f t="shared" si="101"/>
        <v>0</v>
      </c>
      <c r="T1276" s="2" t="str">
        <f t="shared" si="102"/>
        <v>2016</v>
      </c>
    </row>
    <row r="1277" spans="1:20" hidden="1">
      <c r="A1277" t="s">
        <v>69</v>
      </c>
      <c r="B1277">
        <v>8</v>
      </c>
      <c r="C1277">
        <v>28</v>
      </c>
      <c r="D1277">
        <v>166.7</v>
      </c>
      <c r="P1277" s="2" t="str">
        <f t="shared" si="98"/>
        <v>Rd 8 Ladder</v>
      </c>
      <c r="Q1277" s="2">
        <f t="shared" si="99"/>
        <v>0</v>
      </c>
      <c r="R1277" s="2">
        <f t="shared" si="100"/>
        <v>0</v>
      </c>
      <c r="S1277" s="2">
        <f t="shared" si="101"/>
        <v>0</v>
      </c>
      <c r="T1277" s="2" t="str">
        <f t="shared" si="102"/>
        <v>2016</v>
      </c>
    </row>
    <row r="1278" spans="1:20" hidden="1">
      <c r="A1278" t="s">
        <v>85</v>
      </c>
      <c r="B1278">
        <v>8</v>
      </c>
      <c r="C1278">
        <v>24</v>
      </c>
      <c r="D1278">
        <v>149.6</v>
      </c>
      <c r="P1278" s="2" t="str">
        <f t="shared" si="98"/>
        <v>Rd 8 Ladder</v>
      </c>
      <c r="Q1278" s="2">
        <f t="shared" si="99"/>
        <v>0</v>
      </c>
      <c r="R1278" s="2">
        <f t="shared" si="100"/>
        <v>0</v>
      </c>
      <c r="S1278" s="2">
        <f t="shared" si="101"/>
        <v>0</v>
      </c>
      <c r="T1278" s="2" t="str">
        <f t="shared" si="102"/>
        <v>2016</v>
      </c>
    </row>
    <row r="1279" spans="1:20" hidden="1">
      <c r="A1279" t="s">
        <v>81</v>
      </c>
      <c r="B1279">
        <v>8</v>
      </c>
      <c r="C1279">
        <v>24</v>
      </c>
      <c r="D1279">
        <v>145.9</v>
      </c>
      <c r="P1279" s="2" t="str">
        <f t="shared" si="98"/>
        <v>Rd 8 Ladder</v>
      </c>
      <c r="Q1279" s="2">
        <f t="shared" si="99"/>
        <v>0</v>
      </c>
      <c r="R1279" s="2">
        <f t="shared" si="100"/>
        <v>0</v>
      </c>
      <c r="S1279" s="2">
        <f t="shared" si="101"/>
        <v>0</v>
      </c>
      <c r="T1279" s="2" t="str">
        <f t="shared" si="102"/>
        <v>2016</v>
      </c>
    </row>
    <row r="1280" spans="1:20" hidden="1">
      <c r="A1280" t="s">
        <v>75</v>
      </c>
      <c r="B1280">
        <v>8</v>
      </c>
      <c r="C1280">
        <v>24</v>
      </c>
      <c r="D1280">
        <v>144.80000000000001</v>
      </c>
      <c r="P1280" s="2" t="str">
        <f t="shared" si="98"/>
        <v>Rd 8 Ladder</v>
      </c>
      <c r="Q1280" s="2">
        <f t="shared" si="99"/>
        <v>0</v>
      </c>
      <c r="R1280" s="2">
        <f t="shared" si="100"/>
        <v>0</v>
      </c>
      <c r="S1280" s="2">
        <f t="shared" si="101"/>
        <v>0</v>
      </c>
      <c r="T1280" s="2" t="str">
        <f t="shared" si="102"/>
        <v>2016</v>
      </c>
    </row>
    <row r="1281" spans="1:20" hidden="1">
      <c r="A1281" t="s">
        <v>79</v>
      </c>
      <c r="B1281">
        <v>8</v>
      </c>
      <c r="C1281">
        <v>24</v>
      </c>
      <c r="D1281">
        <v>104.8</v>
      </c>
      <c r="P1281" s="2" t="str">
        <f t="shared" si="98"/>
        <v>Rd 8 Ladder</v>
      </c>
      <c r="Q1281" s="2">
        <f t="shared" si="99"/>
        <v>0</v>
      </c>
      <c r="R1281" s="2">
        <f t="shared" si="100"/>
        <v>0</v>
      </c>
      <c r="S1281" s="2">
        <f t="shared" si="101"/>
        <v>0</v>
      </c>
      <c r="T1281" s="2" t="str">
        <f t="shared" si="102"/>
        <v>2016</v>
      </c>
    </row>
    <row r="1282" spans="1:20" hidden="1">
      <c r="A1282" t="s">
        <v>71</v>
      </c>
      <c r="B1282">
        <v>8</v>
      </c>
      <c r="C1282">
        <v>20</v>
      </c>
      <c r="D1282">
        <v>132.5</v>
      </c>
      <c r="P1282" s="2" t="str">
        <f t="shared" si="98"/>
        <v>Rd 8 Ladder</v>
      </c>
      <c r="Q1282" s="2">
        <f t="shared" si="99"/>
        <v>0</v>
      </c>
      <c r="R1282" s="2">
        <f t="shared" si="100"/>
        <v>0</v>
      </c>
      <c r="S1282" s="2">
        <f t="shared" si="101"/>
        <v>0</v>
      </c>
      <c r="T1282" s="2" t="str">
        <f t="shared" si="102"/>
        <v>2016</v>
      </c>
    </row>
    <row r="1283" spans="1:20" hidden="1">
      <c r="A1283" t="s">
        <v>68</v>
      </c>
      <c r="B1283">
        <v>8</v>
      </c>
      <c r="C1283">
        <v>16</v>
      </c>
      <c r="D1283">
        <v>110.6</v>
      </c>
      <c r="P1283" s="2" t="str">
        <f t="shared" ref="P1283:P1346" si="103">IF(AND($A1283&lt;&gt;"",OR(ISNUMBER(FIND($O$2,$A1283)),ISNUMBER(FIND($O$3,$A1283)),ISNUMBER(FIND($O$6,$A1283)),ISNUMBER(FIND($O$7,$A1283)))),$A1283,P1282)</f>
        <v>Rd 8 Ladder</v>
      </c>
      <c r="Q1283" s="2">
        <f t="shared" ref="Q1283:Q1346" si="104">IF(OR(LEFT($P1283,3)="Rd ",LEFT($P1283,5)="check",ISNUMBER(FIND("[Recent Form]",$P1283))),0,1)</f>
        <v>0</v>
      </c>
      <c r="R1283" s="2">
        <f t="shared" ref="R1283:R1346" si="105">IF(OR($B1283="",LEFT($B1283,7)="Rnd Att"),0,IF(OR(ISNUMBER(FIND("Round ",$P1283)),ISNUMBER(FIND("Final",$P1283))),1,0))</f>
        <v>0</v>
      </c>
      <c r="S1283" s="2">
        <f t="shared" si="101"/>
        <v>0</v>
      </c>
      <c r="T1283" s="2" t="str">
        <f t="shared" si="102"/>
        <v>2016</v>
      </c>
    </row>
    <row r="1284" spans="1:20" hidden="1">
      <c r="A1284" t="s">
        <v>73</v>
      </c>
      <c r="B1284">
        <v>8</v>
      </c>
      <c r="C1284">
        <v>16</v>
      </c>
      <c r="D1284">
        <v>106.8</v>
      </c>
      <c r="P1284" s="2" t="str">
        <f t="shared" si="103"/>
        <v>Rd 8 Ladder</v>
      </c>
      <c r="Q1284" s="2">
        <f t="shared" si="104"/>
        <v>0</v>
      </c>
      <c r="R1284" s="2">
        <f t="shared" si="105"/>
        <v>0</v>
      </c>
      <c r="S1284" s="2">
        <f t="shared" si="101"/>
        <v>0</v>
      </c>
      <c r="T1284" s="2" t="str">
        <f t="shared" si="102"/>
        <v>2016</v>
      </c>
    </row>
    <row r="1285" spans="1:20" hidden="1">
      <c r="A1285" t="s">
        <v>72</v>
      </c>
      <c r="B1285">
        <v>8</v>
      </c>
      <c r="C1285">
        <v>16</v>
      </c>
      <c r="D1285">
        <v>101.6</v>
      </c>
      <c r="P1285" s="2" t="str">
        <f t="shared" si="103"/>
        <v>Rd 8 Ladder</v>
      </c>
      <c r="Q1285" s="2">
        <f t="shared" si="104"/>
        <v>0</v>
      </c>
      <c r="R1285" s="2">
        <f t="shared" si="105"/>
        <v>0</v>
      </c>
      <c r="S1285" s="2">
        <f t="shared" si="101"/>
        <v>0</v>
      </c>
      <c r="T1285" s="2" t="str">
        <f t="shared" si="102"/>
        <v>2016</v>
      </c>
    </row>
    <row r="1286" spans="1:20" hidden="1">
      <c r="A1286" t="s">
        <v>83</v>
      </c>
      <c r="B1286">
        <v>8</v>
      </c>
      <c r="C1286">
        <v>16</v>
      </c>
      <c r="D1286">
        <v>82.5</v>
      </c>
      <c r="P1286" s="2" t="str">
        <f t="shared" si="103"/>
        <v>Rd 8 Ladder</v>
      </c>
      <c r="Q1286" s="2">
        <f t="shared" si="104"/>
        <v>0</v>
      </c>
      <c r="R1286" s="2">
        <f t="shared" si="105"/>
        <v>0</v>
      </c>
      <c r="S1286" s="2">
        <f t="shared" si="101"/>
        <v>0</v>
      </c>
      <c r="T1286" s="2" t="str">
        <f t="shared" si="102"/>
        <v>2016</v>
      </c>
    </row>
    <row r="1287" spans="1:20" hidden="1">
      <c r="A1287" t="s">
        <v>78</v>
      </c>
      <c r="B1287">
        <v>8</v>
      </c>
      <c r="C1287">
        <v>12</v>
      </c>
      <c r="D1287">
        <v>90.9</v>
      </c>
      <c r="P1287" s="2" t="str">
        <f t="shared" si="103"/>
        <v>Rd 8 Ladder</v>
      </c>
      <c r="Q1287" s="2">
        <f t="shared" si="104"/>
        <v>0</v>
      </c>
      <c r="R1287" s="2">
        <f t="shared" si="105"/>
        <v>0</v>
      </c>
      <c r="S1287" s="2">
        <f t="shared" si="101"/>
        <v>0</v>
      </c>
      <c r="T1287" s="2" t="str">
        <f t="shared" si="102"/>
        <v>2016</v>
      </c>
    </row>
    <row r="1288" spans="1:20" hidden="1">
      <c r="A1288" t="s">
        <v>77</v>
      </c>
      <c r="B1288">
        <v>8</v>
      </c>
      <c r="C1288">
        <v>12</v>
      </c>
      <c r="D1288">
        <v>78.5</v>
      </c>
      <c r="P1288" s="2" t="str">
        <f t="shared" si="103"/>
        <v>Rd 8 Ladder</v>
      </c>
      <c r="Q1288" s="2">
        <f t="shared" si="104"/>
        <v>0</v>
      </c>
      <c r="R1288" s="2">
        <f t="shared" si="105"/>
        <v>0</v>
      </c>
      <c r="S1288" s="2">
        <f t="shared" si="101"/>
        <v>0</v>
      </c>
      <c r="T1288" s="2" t="str">
        <f t="shared" si="102"/>
        <v>2016</v>
      </c>
    </row>
    <row r="1289" spans="1:20" hidden="1">
      <c r="A1289" t="s">
        <v>80</v>
      </c>
      <c r="B1289">
        <v>8</v>
      </c>
      <c r="C1289">
        <v>8</v>
      </c>
      <c r="D1289">
        <v>78.3</v>
      </c>
      <c r="P1289" s="2" t="str">
        <f t="shared" si="103"/>
        <v>Rd 8 Ladder</v>
      </c>
      <c r="Q1289" s="2">
        <f t="shared" si="104"/>
        <v>0</v>
      </c>
      <c r="R1289" s="2">
        <f t="shared" si="105"/>
        <v>0</v>
      </c>
      <c r="S1289" s="2">
        <f t="shared" si="101"/>
        <v>0</v>
      </c>
      <c r="T1289" s="2" t="str">
        <f t="shared" si="102"/>
        <v>2016</v>
      </c>
    </row>
    <row r="1290" spans="1:20" hidden="1">
      <c r="A1290" t="s">
        <v>70</v>
      </c>
      <c r="B1290">
        <v>8</v>
      </c>
      <c r="C1290">
        <v>8</v>
      </c>
      <c r="D1290">
        <v>76.3</v>
      </c>
      <c r="P1290" s="2" t="str">
        <f t="shared" si="103"/>
        <v>Rd 8 Ladder</v>
      </c>
      <c r="Q1290" s="2">
        <f t="shared" si="104"/>
        <v>0</v>
      </c>
      <c r="R1290" s="2">
        <f t="shared" si="105"/>
        <v>0</v>
      </c>
      <c r="S1290" s="2">
        <f t="shared" si="101"/>
        <v>0</v>
      </c>
      <c r="T1290" s="2" t="str">
        <f t="shared" si="102"/>
        <v>2016</v>
      </c>
    </row>
    <row r="1291" spans="1:20" hidden="1">
      <c r="A1291" t="s">
        <v>76</v>
      </c>
      <c r="B1291">
        <v>8</v>
      </c>
      <c r="C1291">
        <v>4</v>
      </c>
      <c r="D1291">
        <v>63.4</v>
      </c>
      <c r="P1291" s="2" t="str">
        <f t="shared" si="103"/>
        <v>Rd 8 Ladder</v>
      </c>
      <c r="Q1291" s="2">
        <f t="shared" si="104"/>
        <v>0</v>
      </c>
      <c r="R1291" s="2">
        <f t="shared" si="105"/>
        <v>0</v>
      </c>
      <c r="S1291" s="2">
        <f t="shared" si="101"/>
        <v>0</v>
      </c>
      <c r="T1291" s="2" t="str">
        <f t="shared" si="102"/>
        <v>2016</v>
      </c>
    </row>
    <row r="1292" spans="1:20" hidden="1">
      <c r="A1292" t="s">
        <v>74</v>
      </c>
      <c r="B1292">
        <v>8</v>
      </c>
      <c r="C1292">
        <v>4</v>
      </c>
      <c r="D1292">
        <v>60</v>
      </c>
      <c r="P1292" s="2" t="str">
        <f t="shared" si="103"/>
        <v>Rd 8 Ladder</v>
      </c>
      <c r="Q1292" s="2">
        <f t="shared" si="104"/>
        <v>0</v>
      </c>
      <c r="R1292" s="2">
        <f t="shared" si="105"/>
        <v>0</v>
      </c>
      <c r="S1292" s="2">
        <f t="shared" si="101"/>
        <v>0</v>
      </c>
      <c r="T1292" s="2" t="str">
        <f t="shared" si="102"/>
        <v>2016</v>
      </c>
    </row>
    <row r="1293" spans="1:20" hidden="1">
      <c r="A1293" t="s">
        <v>84</v>
      </c>
      <c r="B1293">
        <v>8</v>
      </c>
      <c r="C1293">
        <v>0</v>
      </c>
      <c r="D1293">
        <v>69.900000000000006</v>
      </c>
      <c r="P1293" s="2" t="str">
        <f t="shared" si="103"/>
        <v>Rd 8 Ladder</v>
      </c>
      <c r="Q1293" s="2">
        <f t="shared" si="104"/>
        <v>0</v>
      </c>
      <c r="R1293" s="2">
        <f t="shared" si="105"/>
        <v>0</v>
      </c>
      <c r="S1293" s="2">
        <f t="shared" si="101"/>
        <v>0</v>
      </c>
      <c r="T1293" s="2" t="str">
        <f t="shared" si="102"/>
        <v>2016</v>
      </c>
    </row>
    <row r="1294" spans="1:20" hidden="1">
      <c r="A1294" t="s">
        <v>86</v>
      </c>
      <c r="P1294" s="2" t="str">
        <f t="shared" si="103"/>
        <v>Rd 8 Ladder</v>
      </c>
      <c r="Q1294" s="2">
        <f t="shared" si="104"/>
        <v>0</v>
      </c>
      <c r="R1294" s="2">
        <f t="shared" si="105"/>
        <v>0</v>
      </c>
      <c r="S1294" s="2">
        <f t="shared" si="101"/>
        <v>0</v>
      </c>
      <c r="T1294" s="2" t="str">
        <f t="shared" si="102"/>
        <v>2016</v>
      </c>
    </row>
    <row r="1295" spans="1:20" hidden="1">
      <c r="A1295" t="s">
        <v>358</v>
      </c>
      <c r="B1295" t="s">
        <v>1292</v>
      </c>
      <c r="P1295" s="2" t="str">
        <f t="shared" si="103"/>
        <v>Round 9</v>
      </c>
      <c r="Q1295" s="2">
        <f t="shared" si="104"/>
        <v>1</v>
      </c>
      <c r="R1295" s="2">
        <f t="shared" si="105"/>
        <v>0</v>
      </c>
      <c r="S1295" s="2">
        <f t="shared" si="101"/>
        <v>0</v>
      </c>
      <c r="T1295" s="2" t="str">
        <f t="shared" si="102"/>
        <v>2016</v>
      </c>
    </row>
    <row r="1296" spans="1:20">
      <c r="A1296" t="s">
        <v>40</v>
      </c>
      <c r="B1296" t="s">
        <v>1293</v>
      </c>
      <c r="C1296">
        <v>55</v>
      </c>
      <c r="D1296" t="s">
        <v>1294</v>
      </c>
      <c r="P1296" s="2" t="str">
        <f t="shared" si="103"/>
        <v>Round 9</v>
      </c>
      <c r="Q1296" s="2">
        <f t="shared" si="104"/>
        <v>1</v>
      </c>
      <c r="R1296" s="2">
        <f t="shared" si="105"/>
        <v>1</v>
      </c>
      <c r="S1296" s="2" t="str">
        <f t="shared" si="101"/>
        <v>home</v>
      </c>
      <c r="T1296" s="2" t="str">
        <f t="shared" si="102"/>
        <v>2016</v>
      </c>
    </row>
    <row r="1297" spans="1:20">
      <c r="A1297" t="s">
        <v>31</v>
      </c>
      <c r="B1297" t="s">
        <v>1295</v>
      </c>
      <c r="C1297">
        <v>69</v>
      </c>
      <c r="D1297" t="s">
        <v>1296</v>
      </c>
      <c r="P1297" s="2" t="str">
        <f t="shared" si="103"/>
        <v>Round 9</v>
      </c>
      <c r="Q1297" s="2">
        <f t="shared" si="104"/>
        <v>1</v>
      </c>
      <c r="R1297" s="2">
        <f t="shared" si="105"/>
        <v>1</v>
      </c>
      <c r="S1297" s="2" t="str">
        <f t="shared" si="101"/>
        <v>away</v>
      </c>
      <c r="T1297" s="2" t="str">
        <f t="shared" si="102"/>
        <v>2016</v>
      </c>
    </row>
    <row r="1298" spans="1:20">
      <c r="A1298" t="s">
        <v>19</v>
      </c>
      <c r="B1298" t="s">
        <v>1297</v>
      </c>
      <c r="C1298">
        <v>104</v>
      </c>
      <c r="D1298" t="s">
        <v>1298</v>
      </c>
      <c r="P1298" s="2" t="str">
        <f t="shared" si="103"/>
        <v>Round 9</v>
      </c>
      <c r="Q1298" s="2">
        <f t="shared" si="104"/>
        <v>1</v>
      </c>
      <c r="R1298" s="2">
        <f t="shared" si="105"/>
        <v>1</v>
      </c>
      <c r="S1298" s="2" t="str">
        <f t="shared" si="101"/>
        <v>home</v>
      </c>
      <c r="T1298" s="2" t="str">
        <f t="shared" si="102"/>
        <v>2016</v>
      </c>
    </row>
    <row r="1299" spans="1:20">
      <c r="A1299" t="s">
        <v>64</v>
      </c>
      <c r="B1299" t="s">
        <v>1299</v>
      </c>
      <c r="C1299">
        <v>80</v>
      </c>
      <c r="D1299" t="s">
        <v>1300</v>
      </c>
      <c r="P1299" s="2" t="str">
        <f t="shared" si="103"/>
        <v>Round 9</v>
      </c>
      <c r="Q1299" s="2">
        <f t="shared" si="104"/>
        <v>1</v>
      </c>
      <c r="R1299" s="2">
        <f t="shared" si="105"/>
        <v>1</v>
      </c>
      <c r="S1299" s="2" t="str">
        <f t="shared" si="101"/>
        <v>away</v>
      </c>
      <c r="T1299" s="2" t="str">
        <f t="shared" si="102"/>
        <v>2016</v>
      </c>
    </row>
    <row r="1300" spans="1:20">
      <c r="A1300" t="s">
        <v>43</v>
      </c>
      <c r="B1300" t="s">
        <v>1301</v>
      </c>
      <c r="C1300">
        <v>74</v>
      </c>
      <c r="D1300" t="s">
        <v>1302</v>
      </c>
      <c r="P1300" s="2" t="str">
        <f t="shared" si="103"/>
        <v>Round 9</v>
      </c>
      <c r="Q1300" s="2">
        <f t="shared" si="104"/>
        <v>1</v>
      </c>
      <c r="R1300" s="2">
        <f t="shared" si="105"/>
        <v>1</v>
      </c>
      <c r="S1300" s="2" t="str">
        <f t="shared" si="101"/>
        <v>home</v>
      </c>
      <c r="T1300" s="2" t="str">
        <f t="shared" si="102"/>
        <v>2016</v>
      </c>
    </row>
    <row r="1301" spans="1:20">
      <c r="A1301" t="s">
        <v>55</v>
      </c>
      <c r="B1301" t="s">
        <v>1303</v>
      </c>
      <c r="C1301">
        <v>149</v>
      </c>
      <c r="D1301" t="s">
        <v>1304</v>
      </c>
      <c r="P1301" s="2" t="str">
        <f t="shared" si="103"/>
        <v>Round 9</v>
      </c>
      <c r="Q1301" s="2">
        <f t="shared" si="104"/>
        <v>1</v>
      </c>
      <c r="R1301" s="2">
        <f t="shared" si="105"/>
        <v>1</v>
      </c>
      <c r="S1301" s="2" t="str">
        <f t="shared" si="101"/>
        <v>away</v>
      </c>
      <c r="T1301" s="2" t="str">
        <f t="shared" si="102"/>
        <v>2016</v>
      </c>
    </row>
    <row r="1302" spans="1:20">
      <c r="A1302" t="s">
        <v>34</v>
      </c>
      <c r="B1302" t="s">
        <v>1305</v>
      </c>
      <c r="C1302">
        <v>86</v>
      </c>
      <c r="D1302" t="s">
        <v>1306</v>
      </c>
      <c r="P1302" s="2" t="str">
        <f t="shared" si="103"/>
        <v>Round 9</v>
      </c>
      <c r="Q1302" s="2">
        <f t="shared" si="104"/>
        <v>1</v>
      </c>
      <c r="R1302" s="2">
        <f t="shared" si="105"/>
        <v>1</v>
      </c>
      <c r="S1302" s="2" t="str">
        <f t="shared" si="101"/>
        <v>home</v>
      </c>
      <c r="T1302" s="2" t="str">
        <f t="shared" si="102"/>
        <v>2016</v>
      </c>
    </row>
    <row r="1303" spans="1:20">
      <c r="A1303" t="s">
        <v>52</v>
      </c>
      <c r="B1303" t="s">
        <v>1307</v>
      </c>
      <c r="C1303">
        <v>94</v>
      </c>
      <c r="D1303" t="s">
        <v>325</v>
      </c>
      <c r="P1303" s="2" t="str">
        <f t="shared" si="103"/>
        <v>Round 9</v>
      </c>
      <c r="Q1303" s="2">
        <f t="shared" si="104"/>
        <v>1</v>
      </c>
      <c r="R1303" s="2">
        <f t="shared" si="105"/>
        <v>1</v>
      </c>
      <c r="S1303" s="2" t="str">
        <f t="shared" si="101"/>
        <v>away</v>
      </c>
      <c r="T1303" s="2" t="str">
        <f t="shared" si="102"/>
        <v>2016</v>
      </c>
    </row>
    <row r="1304" spans="1:20">
      <c r="A1304" t="s">
        <v>49</v>
      </c>
      <c r="B1304" t="s">
        <v>1308</v>
      </c>
      <c r="C1304">
        <v>113</v>
      </c>
      <c r="D1304" t="s">
        <v>1309</v>
      </c>
      <c r="P1304" s="2" t="str">
        <f t="shared" si="103"/>
        <v>Round 9</v>
      </c>
      <c r="Q1304" s="2">
        <f t="shared" si="104"/>
        <v>1</v>
      </c>
      <c r="R1304" s="2">
        <f t="shared" si="105"/>
        <v>1</v>
      </c>
      <c r="S1304" s="2" t="str">
        <f t="shared" si="101"/>
        <v>home</v>
      </c>
      <c r="T1304" s="2" t="str">
        <f t="shared" si="102"/>
        <v>2016</v>
      </c>
    </row>
    <row r="1305" spans="1:20">
      <c r="A1305" t="s">
        <v>13</v>
      </c>
      <c r="B1305" t="s">
        <v>1310</v>
      </c>
      <c r="C1305">
        <v>46</v>
      </c>
      <c r="D1305" t="s">
        <v>1311</v>
      </c>
      <c r="P1305" s="2" t="str">
        <f t="shared" si="103"/>
        <v>Round 9</v>
      </c>
      <c r="Q1305" s="2">
        <f t="shared" si="104"/>
        <v>1</v>
      </c>
      <c r="R1305" s="2">
        <f t="shared" si="105"/>
        <v>1</v>
      </c>
      <c r="S1305" s="2" t="str">
        <f t="shared" si="101"/>
        <v>away</v>
      </c>
      <c r="T1305" s="2" t="str">
        <f t="shared" si="102"/>
        <v>2016</v>
      </c>
    </row>
    <row r="1306" spans="1:20">
      <c r="A1306" t="s">
        <v>61</v>
      </c>
      <c r="B1306" t="s">
        <v>1312</v>
      </c>
      <c r="C1306">
        <v>45</v>
      </c>
      <c r="D1306" t="s">
        <v>1313</v>
      </c>
      <c r="P1306" s="2" t="str">
        <f t="shared" si="103"/>
        <v>Round 9</v>
      </c>
      <c r="Q1306" s="2">
        <f t="shared" si="104"/>
        <v>1</v>
      </c>
      <c r="R1306" s="2">
        <f t="shared" si="105"/>
        <v>1</v>
      </c>
      <c r="S1306" s="2" t="str">
        <f t="shared" si="101"/>
        <v>home</v>
      </c>
      <c r="T1306" s="2" t="str">
        <f t="shared" si="102"/>
        <v>2016</v>
      </c>
    </row>
    <row r="1307" spans="1:20">
      <c r="A1307" t="s">
        <v>16</v>
      </c>
      <c r="B1307" t="s">
        <v>1314</v>
      </c>
      <c r="C1307">
        <v>83</v>
      </c>
      <c r="D1307" t="s">
        <v>1315</v>
      </c>
      <c r="P1307" s="2" t="str">
        <f t="shared" si="103"/>
        <v>Round 9</v>
      </c>
      <c r="Q1307" s="2">
        <f t="shared" si="104"/>
        <v>1</v>
      </c>
      <c r="R1307" s="2">
        <f t="shared" si="105"/>
        <v>1</v>
      </c>
      <c r="S1307" s="2" t="str">
        <f t="shared" si="101"/>
        <v>away</v>
      </c>
      <c r="T1307" s="2" t="str">
        <f t="shared" si="102"/>
        <v>2016</v>
      </c>
    </row>
    <row r="1308" spans="1:20">
      <c r="A1308" t="s">
        <v>28</v>
      </c>
      <c r="B1308" t="s">
        <v>1316</v>
      </c>
      <c r="C1308">
        <v>131</v>
      </c>
      <c r="D1308" t="s">
        <v>1317</v>
      </c>
      <c r="P1308" s="2" t="str">
        <f t="shared" si="103"/>
        <v>Round 9</v>
      </c>
      <c r="Q1308" s="2">
        <f t="shared" si="104"/>
        <v>1</v>
      </c>
      <c r="R1308" s="2">
        <f t="shared" si="105"/>
        <v>1</v>
      </c>
      <c r="S1308" s="2" t="str">
        <f t="shared" si="101"/>
        <v>home</v>
      </c>
      <c r="T1308" s="2" t="str">
        <f t="shared" si="102"/>
        <v>2016</v>
      </c>
    </row>
    <row r="1309" spans="1:20">
      <c r="A1309" t="s">
        <v>46</v>
      </c>
      <c r="B1309" t="s">
        <v>1318</v>
      </c>
      <c r="C1309">
        <v>68</v>
      </c>
      <c r="D1309" t="s">
        <v>1319</v>
      </c>
      <c r="P1309" s="2" t="str">
        <f t="shared" si="103"/>
        <v>Round 9</v>
      </c>
      <c r="Q1309" s="2">
        <f t="shared" si="104"/>
        <v>1</v>
      </c>
      <c r="R1309" s="2">
        <f t="shared" si="105"/>
        <v>1</v>
      </c>
      <c r="S1309" s="2" t="str">
        <f t="shared" si="101"/>
        <v>away</v>
      </c>
      <c r="T1309" s="2" t="str">
        <f t="shared" si="102"/>
        <v>2016</v>
      </c>
    </row>
    <row r="1310" spans="1:20">
      <c r="A1310" t="s">
        <v>58</v>
      </c>
      <c r="B1310" t="s">
        <v>1320</v>
      </c>
      <c r="C1310">
        <v>98</v>
      </c>
      <c r="D1310" t="s">
        <v>1321</v>
      </c>
      <c r="P1310" s="2" t="str">
        <f t="shared" si="103"/>
        <v>Round 9</v>
      </c>
      <c r="Q1310" s="2">
        <f t="shared" si="104"/>
        <v>1</v>
      </c>
      <c r="R1310" s="2">
        <f t="shared" si="105"/>
        <v>1</v>
      </c>
      <c r="S1310" s="2" t="str">
        <f t="shared" si="101"/>
        <v>home</v>
      </c>
      <c r="T1310" s="2" t="str">
        <f t="shared" si="102"/>
        <v>2016</v>
      </c>
    </row>
    <row r="1311" spans="1:20">
      <c r="A1311" t="s">
        <v>22</v>
      </c>
      <c r="B1311" t="s">
        <v>1322</v>
      </c>
      <c r="C1311">
        <v>73</v>
      </c>
      <c r="D1311" t="s">
        <v>1323</v>
      </c>
      <c r="P1311" s="2" t="str">
        <f t="shared" si="103"/>
        <v>Round 9</v>
      </c>
      <c r="Q1311" s="2">
        <f t="shared" si="104"/>
        <v>1</v>
      </c>
      <c r="R1311" s="2">
        <f t="shared" si="105"/>
        <v>1</v>
      </c>
      <c r="S1311" s="2" t="str">
        <f t="shared" si="101"/>
        <v>away</v>
      </c>
      <c r="T1311" s="2" t="str">
        <f t="shared" si="102"/>
        <v>2016</v>
      </c>
    </row>
    <row r="1312" spans="1:20">
      <c r="A1312" t="s">
        <v>25</v>
      </c>
      <c r="B1312" t="s">
        <v>1324</v>
      </c>
      <c r="C1312">
        <v>109</v>
      </c>
      <c r="D1312" t="s">
        <v>1325</v>
      </c>
      <c r="P1312" s="2" t="str">
        <f t="shared" si="103"/>
        <v>Round 9</v>
      </c>
      <c r="Q1312" s="2">
        <f t="shared" si="104"/>
        <v>1</v>
      </c>
      <c r="R1312" s="2">
        <f t="shared" si="105"/>
        <v>1</v>
      </c>
      <c r="S1312" s="2" t="str">
        <f t="shared" si="101"/>
        <v>home</v>
      </c>
      <c r="T1312" s="2" t="str">
        <f t="shared" si="102"/>
        <v>2016</v>
      </c>
    </row>
    <row r="1313" spans="1:20">
      <c r="A1313" t="s">
        <v>37</v>
      </c>
      <c r="B1313" t="s">
        <v>1326</v>
      </c>
      <c r="C1313">
        <v>63</v>
      </c>
      <c r="D1313" t="s">
        <v>1327</v>
      </c>
      <c r="P1313" s="2" t="str">
        <f t="shared" si="103"/>
        <v>Round 9</v>
      </c>
      <c r="Q1313" s="2">
        <f t="shared" si="104"/>
        <v>1</v>
      </c>
      <c r="R1313" s="2">
        <f t="shared" si="105"/>
        <v>1</v>
      </c>
      <c r="S1313" s="2" t="str">
        <f t="shared" si="101"/>
        <v>away</v>
      </c>
      <c r="T1313" s="2" t="str">
        <f t="shared" si="102"/>
        <v>2016</v>
      </c>
    </row>
    <row r="1314" spans="1:20" hidden="1">
      <c r="A1314" t="s">
        <v>392</v>
      </c>
      <c r="P1314" s="2" t="str">
        <f t="shared" si="103"/>
        <v>Rd 9 Ladder</v>
      </c>
      <c r="Q1314" s="2">
        <f t="shared" si="104"/>
        <v>0</v>
      </c>
      <c r="R1314" s="2">
        <f t="shared" si="105"/>
        <v>0</v>
      </c>
      <c r="S1314" s="2">
        <f t="shared" si="101"/>
        <v>0</v>
      </c>
      <c r="T1314" s="2" t="str">
        <f t="shared" si="102"/>
        <v>2016</v>
      </c>
    </row>
    <row r="1315" spans="1:20" hidden="1">
      <c r="A1315" t="s">
        <v>82</v>
      </c>
      <c r="B1315">
        <v>9</v>
      </c>
      <c r="C1315">
        <v>36</v>
      </c>
      <c r="D1315">
        <v>130.9</v>
      </c>
      <c r="P1315" s="2" t="str">
        <f t="shared" si="103"/>
        <v>Rd 9 Ladder</v>
      </c>
      <c r="Q1315" s="2">
        <f t="shared" si="104"/>
        <v>0</v>
      </c>
      <c r="R1315" s="2">
        <f t="shared" si="105"/>
        <v>0</v>
      </c>
      <c r="S1315" s="2">
        <f t="shared" si="101"/>
        <v>0</v>
      </c>
      <c r="T1315" s="2" t="str">
        <f t="shared" si="102"/>
        <v>2016</v>
      </c>
    </row>
    <row r="1316" spans="1:20" hidden="1">
      <c r="A1316" t="s">
        <v>69</v>
      </c>
      <c r="B1316">
        <v>9</v>
      </c>
      <c r="C1316">
        <v>28</v>
      </c>
      <c r="D1316">
        <v>152</v>
      </c>
      <c r="P1316" s="2" t="str">
        <f t="shared" si="103"/>
        <v>Rd 9 Ladder</v>
      </c>
      <c r="Q1316" s="2">
        <f t="shared" si="104"/>
        <v>0</v>
      </c>
      <c r="R1316" s="2">
        <f t="shared" si="105"/>
        <v>0</v>
      </c>
      <c r="S1316" s="2">
        <f t="shared" si="101"/>
        <v>0</v>
      </c>
      <c r="T1316" s="2" t="str">
        <f t="shared" si="102"/>
        <v>2016</v>
      </c>
    </row>
    <row r="1317" spans="1:20" hidden="1">
      <c r="A1317" t="s">
        <v>85</v>
      </c>
      <c r="B1317">
        <v>9</v>
      </c>
      <c r="C1317">
        <v>28</v>
      </c>
      <c r="D1317">
        <v>148</v>
      </c>
      <c r="P1317" s="2" t="str">
        <f t="shared" si="103"/>
        <v>Rd 9 Ladder</v>
      </c>
      <c r="Q1317" s="2">
        <f t="shared" si="104"/>
        <v>0</v>
      </c>
      <c r="R1317" s="2">
        <f t="shared" si="105"/>
        <v>0</v>
      </c>
      <c r="S1317" s="2">
        <f t="shared" si="101"/>
        <v>0</v>
      </c>
      <c r="T1317" s="2" t="str">
        <f t="shared" si="102"/>
        <v>2016</v>
      </c>
    </row>
    <row r="1318" spans="1:20" hidden="1">
      <c r="A1318" t="s">
        <v>81</v>
      </c>
      <c r="B1318">
        <v>9</v>
      </c>
      <c r="C1318">
        <v>28</v>
      </c>
      <c r="D1318">
        <v>144.19999999999999</v>
      </c>
      <c r="P1318" s="2" t="str">
        <f t="shared" si="103"/>
        <v>Rd 9 Ladder</v>
      </c>
      <c r="Q1318" s="2">
        <f t="shared" si="104"/>
        <v>0</v>
      </c>
      <c r="R1318" s="2">
        <f t="shared" si="105"/>
        <v>0</v>
      </c>
      <c r="S1318" s="2">
        <f t="shared" si="101"/>
        <v>0</v>
      </c>
      <c r="T1318" s="2" t="str">
        <f t="shared" si="102"/>
        <v>2016</v>
      </c>
    </row>
    <row r="1319" spans="1:20" hidden="1">
      <c r="A1319" t="s">
        <v>75</v>
      </c>
      <c r="B1319">
        <v>9</v>
      </c>
      <c r="C1319">
        <v>24</v>
      </c>
      <c r="D1319">
        <v>133.9</v>
      </c>
      <c r="P1319" s="2" t="str">
        <f t="shared" si="103"/>
        <v>Rd 9 Ladder</v>
      </c>
      <c r="Q1319" s="2">
        <f t="shared" si="104"/>
        <v>0</v>
      </c>
      <c r="R1319" s="2">
        <f t="shared" si="105"/>
        <v>0</v>
      </c>
      <c r="S1319" s="2">
        <f t="shared" si="101"/>
        <v>0</v>
      </c>
      <c r="T1319" s="2" t="str">
        <f t="shared" si="102"/>
        <v>2016</v>
      </c>
    </row>
    <row r="1320" spans="1:20" hidden="1">
      <c r="A1320" t="s">
        <v>71</v>
      </c>
      <c r="B1320">
        <v>9</v>
      </c>
      <c r="C1320">
        <v>24</v>
      </c>
      <c r="D1320">
        <v>129.6</v>
      </c>
      <c r="P1320" s="2" t="str">
        <f t="shared" si="103"/>
        <v>Rd 9 Ladder</v>
      </c>
      <c r="Q1320" s="2">
        <f t="shared" si="104"/>
        <v>0</v>
      </c>
      <c r="R1320" s="2">
        <f t="shared" si="105"/>
        <v>0</v>
      </c>
      <c r="S1320" s="2">
        <f t="shared" ref="S1320:S1383" si="106">IF(ISNUMBER(FIND("Bye",$B1320)),0,IF($P1320="Grand Final","n/a",IF(AND(Q1320=1,R1320=1),IF(ISNUMBER(FIND("Att: ",$D1320)),"home","away"),0)))</f>
        <v>0</v>
      </c>
      <c r="T1320" s="2" t="str">
        <f t="shared" ref="T1320:T1383" si="107">IF(ISNUMBER(FIND("Season Scores and Results",$A1320)),LEFT($A1320,4),T1319)</f>
        <v>2016</v>
      </c>
    </row>
    <row r="1321" spans="1:20" hidden="1">
      <c r="A1321" t="s">
        <v>79</v>
      </c>
      <c r="B1321">
        <v>9</v>
      </c>
      <c r="C1321">
        <v>24</v>
      </c>
      <c r="D1321">
        <v>102.7</v>
      </c>
      <c r="P1321" s="2" t="str">
        <f t="shared" si="103"/>
        <v>Rd 9 Ladder</v>
      </c>
      <c r="Q1321" s="2">
        <f t="shared" si="104"/>
        <v>0</v>
      </c>
      <c r="R1321" s="2">
        <f t="shared" si="105"/>
        <v>0</v>
      </c>
      <c r="S1321" s="2">
        <f t="shared" si="106"/>
        <v>0</v>
      </c>
      <c r="T1321" s="2" t="str">
        <f t="shared" si="107"/>
        <v>2016</v>
      </c>
    </row>
    <row r="1322" spans="1:20" hidden="1">
      <c r="A1322" t="s">
        <v>68</v>
      </c>
      <c r="B1322">
        <v>9</v>
      </c>
      <c r="C1322">
        <v>20</v>
      </c>
      <c r="D1322">
        <v>118.4</v>
      </c>
      <c r="P1322" s="2" t="str">
        <f t="shared" si="103"/>
        <v>Rd 9 Ladder</v>
      </c>
      <c r="Q1322" s="2">
        <f t="shared" si="104"/>
        <v>0</v>
      </c>
      <c r="R1322" s="2">
        <f t="shared" si="105"/>
        <v>0</v>
      </c>
      <c r="S1322" s="2">
        <f t="shared" si="106"/>
        <v>0</v>
      </c>
      <c r="T1322" s="2" t="str">
        <f t="shared" si="107"/>
        <v>2016</v>
      </c>
    </row>
    <row r="1323" spans="1:20" hidden="1">
      <c r="A1323" t="s">
        <v>73</v>
      </c>
      <c r="B1323">
        <v>9</v>
      </c>
      <c r="C1323">
        <v>20</v>
      </c>
      <c r="D1323">
        <v>113.6</v>
      </c>
      <c r="P1323" s="2" t="str">
        <f t="shared" si="103"/>
        <v>Rd 9 Ladder</v>
      </c>
      <c r="Q1323" s="2">
        <f t="shared" si="104"/>
        <v>0</v>
      </c>
      <c r="R1323" s="2">
        <f t="shared" si="105"/>
        <v>0</v>
      </c>
      <c r="S1323" s="2">
        <f t="shared" si="106"/>
        <v>0</v>
      </c>
      <c r="T1323" s="2" t="str">
        <f t="shared" si="107"/>
        <v>2016</v>
      </c>
    </row>
    <row r="1324" spans="1:20" hidden="1">
      <c r="A1324" t="s">
        <v>72</v>
      </c>
      <c r="B1324">
        <v>9</v>
      </c>
      <c r="C1324">
        <v>16</v>
      </c>
      <c r="D1324">
        <v>100.5</v>
      </c>
      <c r="P1324" s="2" t="str">
        <f t="shared" si="103"/>
        <v>Rd 9 Ladder</v>
      </c>
      <c r="Q1324" s="2">
        <f t="shared" si="104"/>
        <v>0</v>
      </c>
      <c r="R1324" s="2">
        <f t="shared" si="105"/>
        <v>0</v>
      </c>
      <c r="S1324" s="2">
        <f t="shared" si="106"/>
        <v>0</v>
      </c>
      <c r="T1324" s="2" t="str">
        <f t="shared" si="107"/>
        <v>2016</v>
      </c>
    </row>
    <row r="1325" spans="1:20" hidden="1">
      <c r="A1325" t="s">
        <v>78</v>
      </c>
      <c r="B1325">
        <v>9</v>
      </c>
      <c r="C1325">
        <v>16</v>
      </c>
      <c r="D1325">
        <v>94.4</v>
      </c>
      <c r="P1325" s="2" t="str">
        <f t="shared" si="103"/>
        <v>Rd 9 Ladder</v>
      </c>
      <c r="Q1325" s="2">
        <f t="shared" si="104"/>
        <v>0</v>
      </c>
      <c r="R1325" s="2">
        <f t="shared" si="105"/>
        <v>0</v>
      </c>
      <c r="S1325" s="2">
        <f t="shared" si="106"/>
        <v>0</v>
      </c>
      <c r="T1325" s="2" t="str">
        <f t="shared" si="107"/>
        <v>2016</v>
      </c>
    </row>
    <row r="1326" spans="1:20" hidden="1">
      <c r="A1326" t="s">
        <v>83</v>
      </c>
      <c r="B1326">
        <v>9</v>
      </c>
      <c r="C1326">
        <v>16</v>
      </c>
      <c r="D1326">
        <v>76.7</v>
      </c>
      <c r="P1326" s="2" t="str">
        <f t="shared" si="103"/>
        <v>Rd 9 Ladder</v>
      </c>
      <c r="Q1326" s="2">
        <f t="shared" si="104"/>
        <v>0</v>
      </c>
      <c r="R1326" s="2">
        <f t="shared" si="105"/>
        <v>0</v>
      </c>
      <c r="S1326" s="2">
        <f t="shared" si="106"/>
        <v>0</v>
      </c>
      <c r="T1326" s="2" t="str">
        <f t="shared" si="107"/>
        <v>2016</v>
      </c>
    </row>
    <row r="1327" spans="1:20" hidden="1">
      <c r="A1327" t="s">
        <v>80</v>
      </c>
      <c r="B1327">
        <v>9</v>
      </c>
      <c r="C1327">
        <v>12</v>
      </c>
      <c r="D1327">
        <v>84.9</v>
      </c>
      <c r="P1327" s="2" t="str">
        <f t="shared" si="103"/>
        <v>Rd 9 Ladder</v>
      </c>
      <c r="Q1327" s="2">
        <f t="shared" si="104"/>
        <v>0</v>
      </c>
      <c r="R1327" s="2">
        <f t="shared" si="105"/>
        <v>0</v>
      </c>
      <c r="S1327" s="2">
        <f t="shared" si="106"/>
        <v>0</v>
      </c>
      <c r="T1327" s="2" t="str">
        <f t="shared" si="107"/>
        <v>2016</v>
      </c>
    </row>
    <row r="1328" spans="1:20" hidden="1">
      <c r="A1328" t="s">
        <v>70</v>
      </c>
      <c r="B1328">
        <v>9</v>
      </c>
      <c r="C1328">
        <v>12</v>
      </c>
      <c r="D1328">
        <v>81.599999999999994</v>
      </c>
      <c r="P1328" s="2" t="str">
        <f t="shared" si="103"/>
        <v>Rd 9 Ladder</v>
      </c>
      <c r="Q1328" s="2">
        <f t="shared" si="104"/>
        <v>0</v>
      </c>
      <c r="R1328" s="2">
        <f t="shared" si="105"/>
        <v>0</v>
      </c>
      <c r="S1328" s="2">
        <f t="shared" si="106"/>
        <v>0</v>
      </c>
      <c r="T1328" s="2" t="str">
        <f t="shared" si="107"/>
        <v>2016</v>
      </c>
    </row>
    <row r="1329" spans="1:20" hidden="1">
      <c r="A1329" t="s">
        <v>77</v>
      </c>
      <c r="B1329">
        <v>9</v>
      </c>
      <c r="C1329">
        <v>12</v>
      </c>
      <c r="D1329">
        <v>74.5</v>
      </c>
      <c r="P1329" s="2" t="str">
        <f t="shared" si="103"/>
        <v>Rd 9 Ladder</v>
      </c>
      <c r="Q1329" s="2">
        <f t="shared" si="104"/>
        <v>0</v>
      </c>
      <c r="R1329" s="2">
        <f t="shared" si="105"/>
        <v>0</v>
      </c>
      <c r="S1329" s="2">
        <f t="shared" si="106"/>
        <v>0</v>
      </c>
      <c r="T1329" s="2" t="str">
        <f t="shared" si="107"/>
        <v>2016</v>
      </c>
    </row>
    <row r="1330" spans="1:20" hidden="1">
      <c r="A1330" t="s">
        <v>76</v>
      </c>
      <c r="B1330">
        <v>9</v>
      </c>
      <c r="C1330">
        <v>4</v>
      </c>
      <c r="D1330">
        <v>62.1</v>
      </c>
      <c r="P1330" s="2" t="str">
        <f t="shared" si="103"/>
        <v>Rd 9 Ladder</v>
      </c>
      <c r="Q1330" s="2">
        <f t="shared" si="104"/>
        <v>0</v>
      </c>
      <c r="R1330" s="2">
        <f t="shared" si="105"/>
        <v>0</v>
      </c>
      <c r="S1330" s="2">
        <f t="shared" si="106"/>
        <v>0</v>
      </c>
      <c r="T1330" s="2" t="str">
        <f t="shared" si="107"/>
        <v>2016</v>
      </c>
    </row>
    <row r="1331" spans="1:20" hidden="1">
      <c r="A1331" t="s">
        <v>74</v>
      </c>
      <c r="B1331">
        <v>9</v>
      </c>
      <c r="C1331">
        <v>4</v>
      </c>
      <c r="D1331">
        <v>59.7</v>
      </c>
      <c r="P1331" s="2" t="str">
        <f t="shared" si="103"/>
        <v>Rd 9 Ladder</v>
      </c>
      <c r="Q1331" s="2">
        <f t="shared" si="104"/>
        <v>0</v>
      </c>
      <c r="R1331" s="2">
        <f t="shared" si="105"/>
        <v>0</v>
      </c>
      <c r="S1331" s="2">
        <f t="shared" si="106"/>
        <v>0</v>
      </c>
      <c r="T1331" s="2" t="str">
        <f t="shared" si="107"/>
        <v>2016</v>
      </c>
    </row>
    <row r="1332" spans="1:20" hidden="1">
      <c r="A1332" t="s">
        <v>84</v>
      </c>
      <c r="B1332">
        <v>9</v>
      </c>
      <c r="C1332">
        <v>0</v>
      </c>
      <c r="D1332">
        <v>68.400000000000006</v>
      </c>
      <c r="P1332" s="2" t="str">
        <f t="shared" si="103"/>
        <v>Rd 9 Ladder</v>
      </c>
      <c r="Q1332" s="2">
        <f t="shared" si="104"/>
        <v>0</v>
      </c>
      <c r="R1332" s="2">
        <f t="shared" si="105"/>
        <v>0</v>
      </c>
      <c r="S1332" s="2">
        <f t="shared" si="106"/>
        <v>0</v>
      </c>
      <c r="T1332" s="2" t="str">
        <f t="shared" si="107"/>
        <v>2016</v>
      </c>
    </row>
    <row r="1333" spans="1:20" hidden="1">
      <c r="A1333" t="s">
        <v>86</v>
      </c>
      <c r="P1333" s="2" t="str">
        <f t="shared" si="103"/>
        <v>Rd 9 Ladder</v>
      </c>
      <c r="Q1333" s="2">
        <f t="shared" si="104"/>
        <v>0</v>
      </c>
      <c r="R1333" s="2">
        <f t="shared" si="105"/>
        <v>0</v>
      </c>
      <c r="S1333" s="2">
        <f t="shared" si="106"/>
        <v>0</v>
      </c>
      <c r="T1333" s="2" t="str">
        <f t="shared" si="107"/>
        <v>2016</v>
      </c>
    </row>
    <row r="1334" spans="1:20" hidden="1">
      <c r="A1334" t="s">
        <v>393</v>
      </c>
      <c r="B1334" t="s">
        <v>1328</v>
      </c>
      <c r="P1334" s="2" t="str">
        <f t="shared" si="103"/>
        <v>Round 10</v>
      </c>
      <c r="Q1334" s="2">
        <f t="shared" si="104"/>
        <v>1</v>
      </c>
      <c r="R1334" s="2">
        <f t="shared" si="105"/>
        <v>0</v>
      </c>
      <c r="S1334" s="2">
        <f t="shared" si="106"/>
        <v>0</v>
      </c>
      <c r="T1334" s="2" t="str">
        <f t="shared" si="107"/>
        <v>2016</v>
      </c>
    </row>
    <row r="1335" spans="1:20">
      <c r="A1335" t="s">
        <v>31</v>
      </c>
      <c r="B1335" t="s">
        <v>1329</v>
      </c>
      <c r="C1335">
        <v>91</v>
      </c>
      <c r="D1335" t="s">
        <v>1330</v>
      </c>
      <c r="P1335" s="2" t="str">
        <f t="shared" si="103"/>
        <v>Round 10</v>
      </c>
      <c r="Q1335" s="2">
        <f t="shared" si="104"/>
        <v>1</v>
      </c>
      <c r="R1335" s="2">
        <f t="shared" si="105"/>
        <v>1</v>
      </c>
      <c r="S1335" s="2" t="str">
        <f t="shared" si="106"/>
        <v>home</v>
      </c>
      <c r="T1335" s="2" t="str">
        <f t="shared" si="107"/>
        <v>2016</v>
      </c>
    </row>
    <row r="1336" spans="1:20">
      <c r="A1336" t="s">
        <v>49</v>
      </c>
      <c r="B1336" t="s">
        <v>1331</v>
      </c>
      <c r="C1336">
        <v>65</v>
      </c>
      <c r="D1336" t="s">
        <v>1332</v>
      </c>
      <c r="P1336" s="2" t="str">
        <f t="shared" si="103"/>
        <v>Round 10</v>
      </c>
      <c r="Q1336" s="2">
        <f t="shared" si="104"/>
        <v>1</v>
      </c>
      <c r="R1336" s="2">
        <f t="shared" si="105"/>
        <v>1</v>
      </c>
      <c r="S1336" s="2" t="str">
        <f t="shared" si="106"/>
        <v>away</v>
      </c>
      <c r="T1336" s="2" t="str">
        <f t="shared" si="107"/>
        <v>2016</v>
      </c>
    </row>
    <row r="1337" spans="1:20">
      <c r="A1337" t="s">
        <v>46</v>
      </c>
      <c r="B1337" t="s">
        <v>1333</v>
      </c>
      <c r="C1337">
        <v>87</v>
      </c>
      <c r="D1337" t="s">
        <v>1334</v>
      </c>
      <c r="P1337" s="2" t="str">
        <f t="shared" si="103"/>
        <v>Round 10</v>
      </c>
      <c r="Q1337" s="2">
        <f t="shared" si="104"/>
        <v>1</v>
      </c>
      <c r="R1337" s="2">
        <f t="shared" si="105"/>
        <v>1</v>
      </c>
      <c r="S1337" s="2" t="str">
        <f t="shared" si="106"/>
        <v>home</v>
      </c>
      <c r="T1337" s="2" t="str">
        <f t="shared" si="107"/>
        <v>2016</v>
      </c>
    </row>
    <row r="1338" spans="1:20">
      <c r="A1338" t="s">
        <v>40</v>
      </c>
      <c r="B1338" t="s">
        <v>1335</v>
      </c>
      <c r="C1338">
        <v>135</v>
      </c>
      <c r="D1338" t="s">
        <v>1336</v>
      </c>
      <c r="P1338" s="2" t="str">
        <f t="shared" si="103"/>
        <v>Round 10</v>
      </c>
      <c r="Q1338" s="2">
        <f t="shared" si="104"/>
        <v>1</v>
      </c>
      <c r="R1338" s="2">
        <f t="shared" si="105"/>
        <v>1</v>
      </c>
      <c r="S1338" s="2" t="str">
        <f t="shared" si="106"/>
        <v>away</v>
      </c>
      <c r="T1338" s="2" t="str">
        <f t="shared" si="107"/>
        <v>2016</v>
      </c>
    </row>
    <row r="1339" spans="1:20">
      <c r="A1339" t="s">
        <v>28</v>
      </c>
      <c r="B1339" t="s">
        <v>1337</v>
      </c>
      <c r="C1339">
        <v>76</v>
      </c>
      <c r="D1339" t="s">
        <v>1338</v>
      </c>
      <c r="P1339" s="2" t="str">
        <f t="shared" si="103"/>
        <v>Round 10</v>
      </c>
      <c r="Q1339" s="2">
        <f t="shared" si="104"/>
        <v>1</v>
      </c>
      <c r="R1339" s="2">
        <f t="shared" si="105"/>
        <v>1</v>
      </c>
      <c r="S1339" s="2" t="str">
        <f t="shared" si="106"/>
        <v>home</v>
      </c>
      <c r="T1339" s="2" t="str">
        <f t="shared" si="107"/>
        <v>2016</v>
      </c>
    </row>
    <row r="1340" spans="1:20">
      <c r="A1340" t="s">
        <v>34</v>
      </c>
      <c r="B1340" t="s">
        <v>1339</v>
      </c>
      <c r="C1340">
        <v>121</v>
      </c>
      <c r="D1340" t="s">
        <v>1340</v>
      </c>
      <c r="P1340" s="2" t="str">
        <f t="shared" si="103"/>
        <v>Round 10</v>
      </c>
      <c r="Q1340" s="2">
        <f t="shared" si="104"/>
        <v>1</v>
      </c>
      <c r="R1340" s="2">
        <f t="shared" si="105"/>
        <v>1</v>
      </c>
      <c r="S1340" s="2" t="str">
        <f t="shared" si="106"/>
        <v>away</v>
      </c>
      <c r="T1340" s="2" t="str">
        <f t="shared" si="107"/>
        <v>2016</v>
      </c>
    </row>
    <row r="1341" spans="1:20">
      <c r="A1341" t="s">
        <v>25</v>
      </c>
      <c r="B1341" t="s">
        <v>1341</v>
      </c>
      <c r="C1341">
        <v>101</v>
      </c>
      <c r="D1341" t="s">
        <v>1342</v>
      </c>
      <c r="P1341" s="2" t="str">
        <f t="shared" si="103"/>
        <v>Round 10</v>
      </c>
      <c r="Q1341" s="2">
        <f t="shared" si="104"/>
        <v>1</v>
      </c>
      <c r="R1341" s="2">
        <f t="shared" si="105"/>
        <v>1</v>
      </c>
      <c r="S1341" s="2" t="str">
        <f t="shared" si="106"/>
        <v>home</v>
      </c>
      <c r="T1341" s="2" t="str">
        <f t="shared" si="107"/>
        <v>2016</v>
      </c>
    </row>
    <row r="1342" spans="1:20">
      <c r="A1342" t="s">
        <v>61</v>
      </c>
      <c r="B1342" t="s">
        <v>1343</v>
      </c>
      <c r="C1342">
        <v>67</v>
      </c>
      <c r="D1342" t="s">
        <v>1344</v>
      </c>
      <c r="P1342" s="2" t="str">
        <f t="shared" si="103"/>
        <v>Round 10</v>
      </c>
      <c r="Q1342" s="2">
        <f t="shared" si="104"/>
        <v>1</v>
      </c>
      <c r="R1342" s="2">
        <f t="shared" si="105"/>
        <v>1</v>
      </c>
      <c r="S1342" s="2" t="str">
        <f t="shared" si="106"/>
        <v>away</v>
      </c>
      <c r="T1342" s="2" t="str">
        <f t="shared" si="107"/>
        <v>2016</v>
      </c>
    </row>
    <row r="1343" spans="1:20">
      <c r="A1343" t="s">
        <v>37</v>
      </c>
      <c r="B1343" t="s">
        <v>1345</v>
      </c>
      <c r="C1343">
        <v>67</v>
      </c>
      <c r="D1343" t="s">
        <v>1346</v>
      </c>
      <c r="P1343" s="2" t="str">
        <f t="shared" si="103"/>
        <v>Round 10</v>
      </c>
      <c r="Q1343" s="2">
        <f t="shared" si="104"/>
        <v>1</v>
      </c>
      <c r="R1343" s="2">
        <f t="shared" si="105"/>
        <v>1</v>
      </c>
      <c r="S1343" s="2" t="str">
        <f t="shared" si="106"/>
        <v>home</v>
      </c>
      <c r="T1343" s="2" t="str">
        <f t="shared" si="107"/>
        <v>2016</v>
      </c>
    </row>
    <row r="1344" spans="1:20">
      <c r="A1344" t="s">
        <v>16</v>
      </c>
      <c r="B1344" t="s">
        <v>1347</v>
      </c>
      <c r="C1344">
        <v>105</v>
      </c>
      <c r="D1344" t="s">
        <v>1315</v>
      </c>
      <c r="P1344" s="2" t="str">
        <f t="shared" si="103"/>
        <v>Round 10</v>
      </c>
      <c r="Q1344" s="2">
        <f t="shared" si="104"/>
        <v>1</v>
      </c>
      <c r="R1344" s="2">
        <f t="shared" si="105"/>
        <v>1</v>
      </c>
      <c r="S1344" s="2" t="str">
        <f t="shared" si="106"/>
        <v>away</v>
      </c>
      <c r="T1344" s="2" t="str">
        <f t="shared" si="107"/>
        <v>2016</v>
      </c>
    </row>
    <row r="1345" spans="1:20">
      <c r="A1345" t="s">
        <v>55</v>
      </c>
      <c r="B1345" t="s">
        <v>1348</v>
      </c>
      <c r="C1345">
        <v>107</v>
      </c>
      <c r="D1345" t="s">
        <v>1349</v>
      </c>
      <c r="P1345" s="2" t="str">
        <f t="shared" si="103"/>
        <v>Round 10</v>
      </c>
      <c r="Q1345" s="2">
        <f t="shared" si="104"/>
        <v>1</v>
      </c>
      <c r="R1345" s="2">
        <f t="shared" si="105"/>
        <v>1</v>
      </c>
      <c r="S1345" s="2" t="str">
        <f t="shared" si="106"/>
        <v>home</v>
      </c>
      <c r="T1345" s="2" t="str">
        <f t="shared" si="107"/>
        <v>2016</v>
      </c>
    </row>
    <row r="1346" spans="1:20">
      <c r="A1346" t="s">
        <v>58</v>
      </c>
      <c r="B1346" t="s">
        <v>1350</v>
      </c>
      <c r="C1346">
        <v>85</v>
      </c>
      <c r="D1346" t="s">
        <v>1351</v>
      </c>
      <c r="P1346" s="2" t="str">
        <f t="shared" si="103"/>
        <v>Round 10</v>
      </c>
      <c r="Q1346" s="2">
        <f t="shared" si="104"/>
        <v>1</v>
      </c>
      <c r="R1346" s="2">
        <f t="shared" si="105"/>
        <v>1</v>
      </c>
      <c r="S1346" s="2" t="str">
        <f t="shared" si="106"/>
        <v>away</v>
      </c>
      <c r="T1346" s="2" t="str">
        <f t="shared" si="107"/>
        <v>2016</v>
      </c>
    </row>
    <row r="1347" spans="1:20">
      <c r="A1347" t="s">
        <v>13</v>
      </c>
      <c r="B1347" t="s">
        <v>1352</v>
      </c>
      <c r="C1347">
        <v>104</v>
      </c>
      <c r="D1347" t="s">
        <v>1353</v>
      </c>
      <c r="P1347" s="2" t="str">
        <f t="shared" ref="P1347:P1410" si="108">IF(AND($A1347&lt;&gt;"",OR(ISNUMBER(FIND($O$2,$A1347)),ISNUMBER(FIND($O$3,$A1347)),ISNUMBER(FIND($O$6,$A1347)),ISNUMBER(FIND($O$7,$A1347)))),$A1347,P1346)</f>
        <v>Round 10</v>
      </c>
      <c r="Q1347" s="2">
        <f t="shared" ref="Q1347:Q1410" si="109">IF(OR(LEFT($P1347,3)="Rd ",LEFT($P1347,5)="check",ISNUMBER(FIND("[Recent Form]",$P1347))),0,1)</f>
        <v>1</v>
      </c>
      <c r="R1347" s="2">
        <f t="shared" ref="R1347:R1410" si="110">IF(OR($B1347="",LEFT($B1347,7)="Rnd Att"),0,IF(OR(ISNUMBER(FIND("Round ",$P1347)),ISNUMBER(FIND("Final",$P1347))),1,0))</f>
        <v>1</v>
      </c>
      <c r="S1347" s="2" t="str">
        <f t="shared" si="106"/>
        <v>home</v>
      </c>
      <c r="T1347" s="2" t="str">
        <f t="shared" si="107"/>
        <v>2016</v>
      </c>
    </row>
    <row r="1348" spans="1:20">
      <c r="A1348" t="s">
        <v>64</v>
      </c>
      <c r="B1348" t="s">
        <v>1354</v>
      </c>
      <c r="C1348">
        <v>85</v>
      </c>
      <c r="D1348" t="s">
        <v>255</v>
      </c>
      <c r="P1348" s="2" t="str">
        <f t="shared" si="108"/>
        <v>Round 10</v>
      </c>
      <c r="Q1348" s="2">
        <f t="shared" si="109"/>
        <v>1</v>
      </c>
      <c r="R1348" s="2">
        <f t="shared" si="110"/>
        <v>1</v>
      </c>
      <c r="S1348" s="2" t="str">
        <f t="shared" si="106"/>
        <v>away</v>
      </c>
      <c r="T1348" s="2" t="str">
        <f t="shared" si="107"/>
        <v>2016</v>
      </c>
    </row>
    <row r="1349" spans="1:20">
      <c r="A1349" t="s">
        <v>19</v>
      </c>
      <c r="B1349" t="s">
        <v>1355</v>
      </c>
      <c r="C1349">
        <v>53</v>
      </c>
      <c r="D1349" t="s">
        <v>1356</v>
      </c>
      <c r="P1349" s="2" t="str">
        <f t="shared" si="108"/>
        <v>Round 10</v>
      </c>
      <c r="Q1349" s="2">
        <f t="shared" si="109"/>
        <v>1</v>
      </c>
      <c r="R1349" s="2">
        <f t="shared" si="110"/>
        <v>1</v>
      </c>
      <c r="S1349" s="2" t="str">
        <f t="shared" si="106"/>
        <v>home</v>
      </c>
      <c r="T1349" s="2" t="str">
        <f t="shared" si="107"/>
        <v>2016</v>
      </c>
    </row>
    <row r="1350" spans="1:20">
      <c r="A1350" t="s">
        <v>22</v>
      </c>
      <c r="B1350" t="s">
        <v>1357</v>
      </c>
      <c r="C1350">
        <v>74</v>
      </c>
      <c r="D1350" t="s">
        <v>1358</v>
      </c>
      <c r="P1350" s="2" t="str">
        <f t="shared" si="108"/>
        <v>Round 10</v>
      </c>
      <c r="Q1350" s="2">
        <f t="shared" si="109"/>
        <v>1</v>
      </c>
      <c r="R1350" s="2">
        <f t="shared" si="110"/>
        <v>1</v>
      </c>
      <c r="S1350" s="2" t="str">
        <f t="shared" si="106"/>
        <v>away</v>
      </c>
      <c r="T1350" s="2" t="str">
        <f t="shared" si="107"/>
        <v>2016</v>
      </c>
    </row>
    <row r="1351" spans="1:20">
      <c r="A1351" t="s">
        <v>52</v>
      </c>
      <c r="B1351" t="s">
        <v>1359</v>
      </c>
      <c r="C1351">
        <v>132</v>
      </c>
      <c r="D1351" t="s">
        <v>1360</v>
      </c>
      <c r="P1351" s="2" t="str">
        <f t="shared" si="108"/>
        <v>Round 10</v>
      </c>
      <c r="Q1351" s="2">
        <f t="shared" si="109"/>
        <v>1</v>
      </c>
      <c r="R1351" s="2">
        <f t="shared" si="110"/>
        <v>1</v>
      </c>
      <c r="S1351" s="2" t="str">
        <f t="shared" si="106"/>
        <v>home</v>
      </c>
      <c r="T1351" s="2" t="str">
        <f t="shared" si="107"/>
        <v>2016</v>
      </c>
    </row>
    <row r="1352" spans="1:20">
      <c r="A1352" t="s">
        <v>43</v>
      </c>
      <c r="B1352" t="s">
        <v>1361</v>
      </c>
      <c r="C1352">
        <v>55</v>
      </c>
      <c r="D1352" t="s">
        <v>1362</v>
      </c>
      <c r="P1352" s="2" t="str">
        <f t="shared" si="108"/>
        <v>Round 10</v>
      </c>
      <c r="Q1352" s="2">
        <f t="shared" si="109"/>
        <v>1</v>
      </c>
      <c r="R1352" s="2">
        <f t="shared" si="110"/>
        <v>1</v>
      </c>
      <c r="S1352" s="2" t="str">
        <f t="shared" si="106"/>
        <v>away</v>
      </c>
      <c r="T1352" s="2" t="str">
        <f t="shared" si="107"/>
        <v>2016</v>
      </c>
    </row>
    <row r="1353" spans="1:20" hidden="1">
      <c r="A1353" t="s">
        <v>431</v>
      </c>
      <c r="P1353" s="2" t="str">
        <f t="shared" si="108"/>
        <v>Rd 10 Ladder</v>
      </c>
      <c r="Q1353" s="2">
        <f t="shared" si="109"/>
        <v>0</v>
      </c>
      <c r="R1353" s="2">
        <f t="shared" si="110"/>
        <v>0</v>
      </c>
      <c r="S1353" s="2">
        <f t="shared" si="106"/>
        <v>0</v>
      </c>
      <c r="T1353" s="2" t="str">
        <f t="shared" si="107"/>
        <v>2016</v>
      </c>
    </row>
    <row r="1354" spans="1:20" hidden="1">
      <c r="A1354" t="s">
        <v>82</v>
      </c>
      <c r="B1354">
        <v>10</v>
      </c>
      <c r="C1354">
        <v>36</v>
      </c>
      <c r="D1354">
        <v>124.2</v>
      </c>
      <c r="P1354" s="2" t="str">
        <f t="shared" si="108"/>
        <v>Rd 10 Ladder</v>
      </c>
      <c r="Q1354" s="2">
        <f t="shared" si="109"/>
        <v>0</v>
      </c>
      <c r="R1354" s="2">
        <f t="shared" si="110"/>
        <v>0</v>
      </c>
      <c r="S1354" s="2">
        <f t="shared" si="106"/>
        <v>0</v>
      </c>
      <c r="T1354" s="2" t="str">
        <f t="shared" si="107"/>
        <v>2016</v>
      </c>
    </row>
    <row r="1355" spans="1:20" hidden="1">
      <c r="A1355" t="s">
        <v>81</v>
      </c>
      <c r="B1355">
        <v>10</v>
      </c>
      <c r="C1355">
        <v>32</v>
      </c>
      <c r="D1355">
        <v>143.80000000000001</v>
      </c>
      <c r="P1355" s="2" t="str">
        <f t="shared" si="108"/>
        <v>Rd 10 Ladder</v>
      </c>
      <c r="Q1355" s="2">
        <f t="shared" si="109"/>
        <v>0</v>
      </c>
      <c r="R1355" s="2">
        <f t="shared" si="110"/>
        <v>0</v>
      </c>
      <c r="S1355" s="2">
        <f t="shared" si="106"/>
        <v>0</v>
      </c>
      <c r="T1355" s="2" t="str">
        <f t="shared" si="107"/>
        <v>2016</v>
      </c>
    </row>
    <row r="1356" spans="1:20" hidden="1">
      <c r="A1356" t="s">
        <v>69</v>
      </c>
      <c r="B1356">
        <v>10</v>
      </c>
      <c r="C1356">
        <v>28</v>
      </c>
      <c r="D1356">
        <v>142.1</v>
      </c>
      <c r="P1356" s="2" t="str">
        <f t="shared" si="108"/>
        <v>Rd 10 Ladder</v>
      </c>
      <c r="Q1356" s="2">
        <f t="shared" si="109"/>
        <v>0</v>
      </c>
      <c r="R1356" s="2">
        <f t="shared" si="110"/>
        <v>0</v>
      </c>
      <c r="S1356" s="2">
        <f t="shared" si="106"/>
        <v>0</v>
      </c>
      <c r="T1356" s="2" t="str">
        <f t="shared" si="107"/>
        <v>2016</v>
      </c>
    </row>
    <row r="1357" spans="1:20" hidden="1">
      <c r="A1357" t="s">
        <v>85</v>
      </c>
      <c r="B1357">
        <v>10</v>
      </c>
      <c r="C1357">
        <v>28</v>
      </c>
      <c r="D1357">
        <v>138.69999999999999</v>
      </c>
      <c r="P1357" s="2" t="str">
        <f t="shared" si="108"/>
        <v>Rd 10 Ladder</v>
      </c>
      <c r="Q1357" s="2">
        <f t="shared" si="109"/>
        <v>0</v>
      </c>
      <c r="R1357" s="2">
        <f t="shared" si="110"/>
        <v>0</v>
      </c>
      <c r="S1357" s="2">
        <f t="shared" si="106"/>
        <v>0</v>
      </c>
      <c r="T1357" s="2" t="str">
        <f t="shared" si="107"/>
        <v>2016</v>
      </c>
    </row>
    <row r="1358" spans="1:20" hidden="1">
      <c r="A1358" t="s">
        <v>71</v>
      </c>
      <c r="B1358">
        <v>10</v>
      </c>
      <c r="C1358">
        <v>28</v>
      </c>
      <c r="D1358">
        <v>137.6</v>
      </c>
      <c r="P1358" s="2" t="str">
        <f t="shared" si="108"/>
        <v>Rd 10 Ladder</v>
      </c>
      <c r="Q1358" s="2">
        <f t="shared" si="109"/>
        <v>0</v>
      </c>
      <c r="R1358" s="2">
        <f t="shared" si="110"/>
        <v>0</v>
      </c>
      <c r="S1358" s="2">
        <f t="shared" si="106"/>
        <v>0</v>
      </c>
      <c r="T1358" s="2" t="str">
        <f t="shared" si="107"/>
        <v>2016</v>
      </c>
    </row>
    <row r="1359" spans="1:20" hidden="1">
      <c r="A1359" t="s">
        <v>75</v>
      </c>
      <c r="B1359">
        <v>10</v>
      </c>
      <c r="C1359">
        <v>28</v>
      </c>
      <c r="D1359">
        <v>134.30000000000001</v>
      </c>
      <c r="P1359" s="2" t="str">
        <f t="shared" si="108"/>
        <v>Rd 10 Ladder</v>
      </c>
      <c r="Q1359" s="2">
        <f t="shared" si="109"/>
        <v>0</v>
      </c>
      <c r="R1359" s="2">
        <f t="shared" si="110"/>
        <v>0</v>
      </c>
      <c r="S1359" s="2">
        <f t="shared" si="106"/>
        <v>0</v>
      </c>
      <c r="T1359" s="2" t="str">
        <f t="shared" si="107"/>
        <v>2016</v>
      </c>
    </row>
    <row r="1360" spans="1:20" hidden="1">
      <c r="A1360" t="s">
        <v>79</v>
      </c>
      <c r="B1360">
        <v>10</v>
      </c>
      <c r="C1360">
        <v>28</v>
      </c>
      <c r="D1360">
        <v>107.6</v>
      </c>
      <c r="P1360" s="2" t="str">
        <f t="shared" si="108"/>
        <v>Rd 10 Ladder</v>
      </c>
      <c r="Q1360" s="2">
        <f t="shared" si="109"/>
        <v>0</v>
      </c>
      <c r="R1360" s="2">
        <f t="shared" si="110"/>
        <v>0</v>
      </c>
      <c r="S1360" s="2">
        <f t="shared" si="106"/>
        <v>0</v>
      </c>
      <c r="T1360" s="2" t="str">
        <f t="shared" si="107"/>
        <v>2016</v>
      </c>
    </row>
    <row r="1361" spans="1:20" hidden="1">
      <c r="A1361" t="s">
        <v>68</v>
      </c>
      <c r="B1361">
        <v>10</v>
      </c>
      <c r="C1361">
        <v>24</v>
      </c>
      <c r="D1361">
        <v>119.1</v>
      </c>
      <c r="P1361" s="2" t="str">
        <f t="shared" si="108"/>
        <v>Rd 10 Ladder</v>
      </c>
      <c r="Q1361" s="2">
        <f t="shared" si="109"/>
        <v>0</v>
      </c>
      <c r="R1361" s="2">
        <f t="shared" si="110"/>
        <v>0</v>
      </c>
      <c r="S1361" s="2">
        <f t="shared" si="106"/>
        <v>0</v>
      </c>
      <c r="T1361" s="2" t="str">
        <f t="shared" si="107"/>
        <v>2016</v>
      </c>
    </row>
    <row r="1362" spans="1:20" hidden="1">
      <c r="A1362" t="s">
        <v>73</v>
      </c>
      <c r="B1362">
        <v>10</v>
      </c>
      <c r="C1362">
        <v>20</v>
      </c>
      <c r="D1362">
        <v>107.3</v>
      </c>
      <c r="P1362" s="2" t="str">
        <f t="shared" si="108"/>
        <v>Rd 10 Ladder</v>
      </c>
      <c r="Q1362" s="2">
        <f t="shared" si="109"/>
        <v>0</v>
      </c>
      <c r="R1362" s="2">
        <f t="shared" si="110"/>
        <v>0</v>
      </c>
      <c r="S1362" s="2">
        <f t="shared" si="106"/>
        <v>0</v>
      </c>
      <c r="T1362" s="2" t="str">
        <f t="shared" si="107"/>
        <v>2016</v>
      </c>
    </row>
    <row r="1363" spans="1:20" hidden="1">
      <c r="A1363" t="s">
        <v>72</v>
      </c>
      <c r="B1363">
        <v>10</v>
      </c>
      <c r="C1363">
        <v>20</v>
      </c>
      <c r="D1363">
        <v>105.2</v>
      </c>
      <c r="P1363" s="2" t="str">
        <f t="shared" si="108"/>
        <v>Rd 10 Ladder</v>
      </c>
      <c r="Q1363" s="2">
        <f t="shared" si="109"/>
        <v>0</v>
      </c>
      <c r="R1363" s="2">
        <f t="shared" si="110"/>
        <v>0</v>
      </c>
      <c r="S1363" s="2">
        <f t="shared" si="106"/>
        <v>0</v>
      </c>
      <c r="T1363" s="2" t="str">
        <f t="shared" si="107"/>
        <v>2016</v>
      </c>
    </row>
    <row r="1364" spans="1:20" hidden="1">
      <c r="A1364" t="s">
        <v>83</v>
      </c>
      <c r="B1364">
        <v>10</v>
      </c>
      <c r="C1364">
        <v>20</v>
      </c>
      <c r="D1364">
        <v>81</v>
      </c>
      <c r="P1364" s="2" t="str">
        <f t="shared" si="108"/>
        <v>Rd 10 Ladder</v>
      </c>
      <c r="Q1364" s="2">
        <f t="shared" si="109"/>
        <v>0</v>
      </c>
      <c r="R1364" s="2">
        <f t="shared" si="110"/>
        <v>0</v>
      </c>
      <c r="S1364" s="2">
        <f t="shared" si="106"/>
        <v>0</v>
      </c>
      <c r="T1364" s="2" t="str">
        <f t="shared" si="107"/>
        <v>2016</v>
      </c>
    </row>
    <row r="1365" spans="1:20" hidden="1">
      <c r="A1365" t="s">
        <v>78</v>
      </c>
      <c r="B1365">
        <v>10</v>
      </c>
      <c r="C1365">
        <v>16</v>
      </c>
      <c r="D1365">
        <v>92.7</v>
      </c>
      <c r="P1365" s="2" t="str">
        <f t="shared" si="108"/>
        <v>Rd 10 Ladder</v>
      </c>
      <c r="Q1365" s="2">
        <f t="shared" si="109"/>
        <v>0</v>
      </c>
      <c r="R1365" s="2">
        <f t="shared" si="110"/>
        <v>0</v>
      </c>
      <c r="S1365" s="2">
        <f t="shared" si="106"/>
        <v>0</v>
      </c>
      <c r="T1365" s="2" t="str">
        <f t="shared" si="107"/>
        <v>2016</v>
      </c>
    </row>
    <row r="1366" spans="1:20" hidden="1">
      <c r="A1366" t="s">
        <v>80</v>
      </c>
      <c r="B1366">
        <v>10</v>
      </c>
      <c r="C1366">
        <v>16</v>
      </c>
      <c r="D1366">
        <v>89.5</v>
      </c>
      <c r="P1366" s="2" t="str">
        <f t="shared" si="108"/>
        <v>Rd 10 Ladder</v>
      </c>
      <c r="Q1366" s="2">
        <f t="shared" si="109"/>
        <v>0</v>
      </c>
      <c r="R1366" s="2">
        <f t="shared" si="110"/>
        <v>0</v>
      </c>
      <c r="S1366" s="2">
        <f t="shared" si="106"/>
        <v>0</v>
      </c>
      <c r="T1366" s="2" t="str">
        <f t="shared" si="107"/>
        <v>2016</v>
      </c>
    </row>
    <row r="1367" spans="1:20" hidden="1">
      <c r="A1367" t="s">
        <v>70</v>
      </c>
      <c r="B1367">
        <v>10</v>
      </c>
      <c r="C1367">
        <v>16</v>
      </c>
      <c r="D1367">
        <v>86.6</v>
      </c>
      <c r="P1367" s="2" t="str">
        <f t="shared" si="108"/>
        <v>Rd 10 Ladder</v>
      </c>
      <c r="Q1367" s="2">
        <f t="shared" si="109"/>
        <v>0</v>
      </c>
      <c r="R1367" s="2">
        <f t="shared" si="110"/>
        <v>0</v>
      </c>
      <c r="S1367" s="2">
        <f t="shared" si="106"/>
        <v>0</v>
      </c>
      <c r="T1367" s="2" t="str">
        <f t="shared" si="107"/>
        <v>2016</v>
      </c>
    </row>
    <row r="1368" spans="1:20" hidden="1">
      <c r="A1368" t="s">
        <v>77</v>
      </c>
      <c r="B1368">
        <v>10</v>
      </c>
      <c r="C1368">
        <v>12</v>
      </c>
      <c r="D1368">
        <v>70.8</v>
      </c>
      <c r="P1368" s="2" t="str">
        <f t="shared" si="108"/>
        <v>Rd 10 Ladder</v>
      </c>
      <c r="Q1368" s="2">
        <f t="shared" si="109"/>
        <v>0</v>
      </c>
      <c r="R1368" s="2">
        <f t="shared" si="110"/>
        <v>0</v>
      </c>
      <c r="S1368" s="2">
        <f t="shared" si="106"/>
        <v>0</v>
      </c>
      <c r="T1368" s="2" t="str">
        <f t="shared" si="107"/>
        <v>2016</v>
      </c>
    </row>
    <row r="1369" spans="1:20" hidden="1">
      <c r="A1369" t="s">
        <v>76</v>
      </c>
      <c r="B1369">
        <v>10</v>
      </c>
      <c r="C1369">
        <v>4</v>
      </c>
      <c r="D1369">
        <v>62.3</v>
      </c>
      <c r="P1369" s="2" t="str">
        <f t="shared" si="108"/>
        <v>Rd 10 Ladder</v>
      </c>
      <c r="Q1369" s="2">
        <f t="shared" si="109"/>
        <v>0</v>
      </c>
      <c r="R1369" s="2">
        <f t="shared" si="110"/>
        <v>0</v>
      </c>
      <c r="S1369" s="2">
        <f t="shared" si="106"/>
        <v>0</v>
      </c>
      <c r="T1369" s="2" t="str">
        <f t="shared" si="107"/>
        <v>2016</v>
      </c>
    </row>
    <row r="1370" spans="1:20" hidden="1">
      <c r="A1370" t="s">
        <v>74</v>
      </c>
      <c r="B1370">
        <v>10</v>
      </c>
      <c r="C1370">
        <v>4</v>
      </c>
      <c r="D1370">
        <v>60.2</v>
      </c>
      <c r="P1370" s="2" t="str">
        <f t="shared" si="108"/>
        <v>Rd 10 Ladder</v>
      </c>
      <c r="Q1370" s="2">
        <f t="shared" si="109"/>
        <v>0</v>
      </c>
      <c r="R1370" s="2">
        <f t="shared" si="110"/>
        <v>0</v>
      </c>
      <c r="S1370" s="2">
        <f t="shared" si="106"/>
        <v>0</v>
      </c>
      <c r="T1370" s="2" t="str">
        <f t="shared" si="107"/>
        <v>2016</v>
      </c>
    </row>
    <row r="1371" spans="1:20" hidden="1">
      <c r="A1371" t="s">
        <v>84</v>
      </c>
      <c r="B1371">
        <v>10</v>
      </c>
      <c r="C1371">
        <v>0</v>
      </c>
      <c r="D1371">
        <v>68.2</v>
      </c>
      <c r="P1371" s="2" t="str">
        <f t="shared" si="108"/>
        <v>Rd 10 Ladder</v>
      </c>
      <c r="Q1371" s="2">
        <f t="shared" si="109"/>
        <v>0</v>
      </c>
      <c r="R1371" s="2">
        <f t="shared" si="110"/>
        <v>0</v>
      </c>
      <c r="S1371" s="2">
        <f t="shared" si="106"/>
        <v>0</v>
      </c>
      <c r="T1371" s="2" t="str">
        <f t="shared" si="107"/>
        <v>2016</v>
      </c>
    </row>
    <row r="1372" spans="1:20" hidden="1">
      <c r="A1372" t="s">
        <v>86</v>
      </c>
      <c r="P1372" s="2" t="str">
        <f t="shared" si="108"/>
        <v>Rd 10 Ladder</v>
      </c>
      <c r="Q1372" s="2">
        <f t="shared" si="109"/>
        <v>0</v>
      </c>
      <c r="R1372" s="2">
        <f t="shared" si="110"/>
        <v>0</v>
      </c>
      <c r="S1372" s="2">
        <f t="shared" si="106"/>
        <v>0</v>
      </c>
      <c r="T1372" s="2" t="str">
        <f t="shared" si="107"/>
        <v>2016</v>
      </c>
    </row>
    <row r="1373" spans="1:20" hidden="1">
      <c r="A1373" t="s">
        <v>432</v>
      </c>
      <c r="B1373" t="s">
        <v>1363</v>
      </c>
      <c r="P1373" s="2" t="str">
        <f t="shared" si="108"/>
        <v>Round 11</v>
      </c>
      <c r="Q1373" s="2">
        <f t="shared" si="109"/>
        <v>1</v>
      </c>
      <c r="R1373" s="2">
        <f t="shared" si="110"/>
        <v>0</v>
      </c>
      <c r="S1373" s="2">
        <f t="shared" si="106"/>
        <v>0</v>
      </c>
      <c r="T1373" s="2" t="str">
        <f t="shared" si="107"/>
        <v>2016</v>
      </c>
    </row>
    <row r="1374" spans="1:20">
      <c r="A1374" t="s">
        <v>49</v>
      </c>
      <c r="B1374" t="s">
        <v>1364</v>
      </c>
      <c r="C1374">
        <v>124</v>
      </c>
      <c r="D1374" t="s">
        <v>1365</v>
      </c>
      <c r="P1374" s="2" t="str">
        <f t="shared" si="108"/>
        <v>Round 11</v>
      </c>
      <c r="Q1374" s="2">
        <f t="shared" si="109"/>
        <v>1</v>
      </c>
      <c r="R1374" s="2">
        <f t="shared" si="110"/>
        <v>1</v>
      </c>
      <c r="S1374" s="2" t="str">
        <f t="shared" si="106"/>
        <v>home</v>
      </c>
      <c r="T1374" s="2" t="str">
        <f t="shared" si="107"/>
        <v>2016</v>
      </c>
    </row>
    <row r="1375" spans="1:20">
      <c r="A1375" t="s">
        <v>16</v>
      </c>
      <c r="B1375" t="s">
        <v>1366</v>
      </c>
      <c r="C1375">
        <v>54</v>
      </c>
      <c r="D1375" t="s">
        <v>1367</v>
      </c>
      <c r="P1375" s="2" t="str">
        <f t="shared" si="108"/>
        <v>Round 11</v>
      </c>
      <c r="Q1375" s="2">
        <f t="shared" si="109"/>
        <v>1</v>
      </c>
      <c r="R1375" s="2">
        <f t="shared" si="110"/>
        <v>1</v>
      </c>
      <c r="S1375" s="2" t="str">
        <f t="shared" si="106"/>
        <v>away</v>
      </c>
      <c r="T1375" s="2" t="str">
        <f t="shared" si="107"/>
        <v>2016</v>
      </c>
    </row>
    <row r="1376" spans="1:20">
      <c r="A1376" t="s">
        <v>40</v>
      </c>
      <c r="B1376" t="s">
        <v>1368</v>
      </c>
      <c r="C1376">
        <v>82</v>
      </c>
      <c r="D1376" t="s">
        <v>1369</v>
      </c>
      <c r="P1376" s="2" t="str">
        <f t="shared" si="108"/>
        <v>Round 11</v>
      </c>
      <c r="Q1376" s="2">
        <f t="shared" si="109"/>
        <v>1</v>
      </c>
      <c r="R1376" s="2">
        <f t="shared" si="110"/>
        <v>1</v>
      </c>
      <c r="S1376" s="2" t="str">
        <f t="shared" si="106"/>
        <v>home</v>
      </c>
      <c r="T1376" s="2" t="str">
        <f t="shared" si="107"/>
        <v>2016</v>
      </c>
    </row>
    <row r="1377" spans="1:20">
      <c r="A1377" t="s">
        <v>28</v>
      </c>
      <c r="B1377" t="s">
        <v>1370</v>
      </c>
      <c r="C1377">
        <v>64</v>
      </c>
      <c r="D1377" t="s">
        <v>1371</v>
      </c>
      <c r="P1377" s="2" t="str">
        <f t="shared" si="108"/>
        <v>Round 11</v>
      </c>
      <c r="Q1377" s="2">
        <f t="shared" si="109"/>
        <v>1</v>
      </c>
      <c r="R1377" s="2">
        <f t="shared" si="110"/>
        <v>1</v>
      </c>
      <c r="S1377" s="2" t="str">
        <f t="shared" si="106"/>
        <v>away</v>
      </c>
      <c r="T1377" s="2" t="str">
        <f t="shared" si="107"/>
        <v>2016</v>
      </c>
    </row>
    <row r="1378" spans="1:20">
      <c r="A1378" t="s">
        <v>13</v>
      </c>
      <c r="B1378" t="s">
        <v>1372</v>
      </c>
      <c r="C1378">
        <v>102</v>
      </c>
      <c r="D1378" t="s">
        <v>1373</v>
      </c>
      <c r="P1378" s="2" t="str">
        <f t="shared" si="108"/>
        <v>Round 11</v>
      </c>
      <c r="Q1378" s="2">
        <f t="shared" si="109"/>
        <v>1</v>
      </c>
      <c r="R1378" s="2">
        <f t="shared" si="110"/>
        <v>1</v>
      </c>
      <c r="S1378" s="2" t="str">
        <f t="shared" si="106"/>
        <v>home</v>
      </c>
      <c r="T1378" s="2" t="str">
        <f t="shared" si="107"/>
        <v>2016</v>
      </c>
    </row>
    <row r="1379" spans="1:20">
      <c r="A1379" t="s">
        <v>46</v>
      </c>
      <c r="B1379" t="s">
        <v>1374</v>
      </c>
      <c r="C1379">
        <v>64</v>
      </c>
      <c r="D1379" t="s">
        <v>1375</v>
      </c>
      <c r="P1379" s="2" t="str">
        <f t="shared" si="108"/>
        <v>Round 11</v>
      </c>
      <c r="Q1379" s="2">
        <f t="shared" si="109"/>
        <v>1</v>
      </c>
      <c r="R1379" s="2">
        <f t="shared" si="110"/>
        <v>1</v>
      </c>
      <c r="S1379" s="2" t="str">
        <f t="shared" si="106"/>
        <v>away</v>
      </c>
      <c r="T1379" s="2" t="str">
        <f t="shared" si="107"/>
        <v>2016</v>
      </c>
    </row>
    <row r="1380" spans="1:20">
      <c r="A1380" t="s">
        <v>64</v>
      </c>
      <c r="B1380" t="s">
        <v>1376</v>
      </c>
      <c r="C1380">
        <v>98</v>
      </c>
      <c r="D1380" t="s">
        <v>1377</v>
      </c>
      <c r="P1380" s="2" t="str">
        <f t="shared" si="108"/>
        <v>Round 11</v>
      </c>
      <c r="Q1380" s="2">
        <f t="shared" si="109"/>
        <v>1</v>
      </c>
      <c r="R1380" s="2">
        <f t="shared" si="110"/>
        <v>1</v>
      </c>
      <c r="S1380" s="2" t="str">
        <f t="shared" si="106"/>
        <v>home</v>
      </c>
      <c r="T1380" s="2" t="str">
        <f t="shared" si="107"/>
        <v>2016</v>
      </c>
    </row>
    <row r="1381" spans="1:20">
      <c r="A1381" t="s">
        <v>58</v>
      </c>
      <c r="B1381" t="s">
        <v>1378</v>
      </c>
      <c r="C1381">
        <v>88</v>
      </c>
      <c r="D1381" t="s">
        <v>1379</v>
      </c>
      <c r="P1381" s="2" t="str">
        <f t="shared" si="108"/>
        <v>Round 11</v>
      </c>
      <c r="Q1381" s="2">
        <f t="shared" si="109"/>
        <v>1</v>
      </c>
      <c r="R1381" s="2">
        <f t="shared" si="110"/>
        <v>1</v>
      </c>
      <c r="S1381" s="2" t="str">
        <f t="shared" si="106"/>
        <v>away</v>
      </c>
      <c r="T1381" s="2" t="str">
        <f t="shared" si="107"/>
        <v>2016</v>
      </c>
    </row>
    <row r="1382" spans="1:20">
      <c r="A1382" t="s">
        <v>43</v>
      </c>
      <c r="B1382" t="s">
        <v>1380</v>
      </c>
      <c r="C1382">
        <v>41</v>
      </c>
      <c r="D1382" t="s">
        <v>1381</v>
      </c>
      <c r="P1382" s="2" t="str">
        <f t="shared" si="108"/>
        <v>Round 11</v>
      </c>
      <c r="Q1382" s="2">
        <f t="shared" si="109"/>
        <v>1</v>
      </c>
      <c r="R1382" s="2">
        <f t="shared" si="110"/>
        <v>1</v>
      </c>
      <c r="S1382" s="2" t="str">
        <f t="shared" si="106"/>
        <v>home</v>
      </c>
      <c r="T1382" s="2" t="str">
        <f t="shared" si="107"/>
        <v>2016</v>
      </c>
    </row>
    <row r="1383" spans="1:20">
      <c r="A1383" t="s">
        <v>31</v>
      </c>
      <c r="B1383" t="s">
        <v>1382</v>
      </c>
      <c r="C1383">
        <v>79</v>
      </c>
      <c r="D1383" t="s">
        <v>1383</v>
      </c>
      <c r="P1383" s="2" t="str">
        <f t="shared" si="108"/>
        <v>Round 11</v>
      </c>
      <c r="Q1383" s="2">
        <f t="shared" si="109"/>
        <v>1</v>
      </c>
      <c r="R1383" s="2">
        <f t="shared" si="110"/>
        <v>1</v>
      </c>
      <c r="S1383" s="2" t="str">
        <f t="shared" si="106"/>
        <v>away</v>
      </c>
      <c r="T1383" s="2" t="str">
        <f t="shared" si="107"/>
        <v>2016</v>
      </c>
    </row>
    <row r="1384" spans="1:20">
      <c r="A1384" t="s">
        <v>61</v>
      </c>
      <c r="B1384" t="s">
        <v>1384</v>
      </c>
      <c r="C1384">
        <v>126</v>
      </c>
      <c r="D1384" t="s">
        <v>1385</v>
      </c>
      <c r="P1384" s="2" t="str">
        <f t="shared" si="108"/>
        <v>Round 11</v>
      </c>
      <c r="Q1384" s="2">
        <f t="shared" si="109"/>
        <v>1</v>
      </c>
      <c r="R1384" s="2">
        <f t="shared" si="110"/>
        <v>1</v>
      </c>
      <c r="S1384" s="2" t="str">
        <f t="shared" ref="S1384:S1447" si="111">IF(ISNUMBER(FIND("Bye",$B1384)),0,IF($P1384="Grand Final","n/a",IF(AND(Q1384=1,R1384=1),IF(ISNUMBER(FIND("Att: ",$D1384)),"home","away"),0)))</f>
        <v>home</v>
      </c>
      <c r="T1384" s="2" t="str">
        <f t="shared" ref="T1384:T1447" si="112">IF(ISNUMBER(FIND("Season Scores and Results",$A1384)),LEFT($A1384,4),T1383)</f>
        <v>2016</v>
      </c>
    </row>
    <row r="1385" spans="1:20">
      <c r="A1385" t="s">
        <v>37</v>
      </c>
      <c r="B1385" t="s">
        <v>1386</v>
      </c>
      <c r="C1385">
        <v>47</v>
      </c>
      <c r="D1385" t="s">
        <v>1387</v>
      </c>
      <c r="P1385" s="2" t="str">
        <f t="shared" si="108"/>
        <v>Round 11</v>
      </c>
      <c r="Q1385" s="2">
        <f t="shared" si="109"/>
        <v>1</v>
      </c>
      <c r="R1385" s="2">
        <f t="shared" si="110"/>
        <v>1</v>
      </c>
      <c r="S1385" s="2" t="str">
        <f t="shared" si="111"/>
        <v>away</v>
      </c>
      <c r="T1385" s="2" t="str">
        <f t="shared" si="112"/>
        <v>2016</v>
      </c>
    </row>
    <row r="1386" spans="1:20">
      <c r="A1386" t="s">
        <v>19</v>
      </c>
      <c r="B1386" t="s">
        <v>1388</v>
      </c>
      <c r="C1386">
        <v>58</v>
      </c>
      <c r="D1386" t="s">
        <v>1389</v>
      </c>
      <c r="P1386" s="2" t="str">
        <f t="shared" si="108"/>
        <v>Round 11</v>
      </c>
      <c r="Q1386" s="2">
        <f t="shared" si="109"/>
        <v>1</v>
      </c>
      <c r="R1386" s="2">
        <f t="shared" si="110"/>
        <v>1</v>
      </c>
      <c r="S1386" s="2" t="str">
        <f t="shared" si="111"/>
        <v>home</v>
      </c>
      <c r="T1386" s="2" t="str">
        <f t="shared" si="112"/>
        <v>2016</v>
      </c>
    </row>
    <row r="1387" spans="1:20">
      <c r="A1387" t="s">
        <v>34</v>
      </c>
      <c r="B1387" t="s">
        <v>1390</v>
      </c>
      <c r="C1387">
        <v>125</v>
      </c>
      <c r="D1387" t="s">
        <v>1391</v>
      </c>
      <c r="P1387" s="2" t="str">
        <f t="shared" si="108"/>
        <v>Round 11</v>
      </c>
      <c r="Q1387" s="2">
        <f t="shared" si="109"/>
        <v>1</v>
      </c>
      <c r="R1387" s="2">
        <f t="shared" si="110"/>
        <v>1</v>
      </c>
      <c r="S1387" s="2" t="str">
        <f t="shared" si="111"/>
        <v>away</v>
      </c>
      <c r="T1387" s="2" t="str">
        <f t="shared" si="112"/>
        <v>2016</v>
      </c>
    </row>
    <row r="1388" spans="1:20">
      <c r="A1388" t="s">
        <v>22</v>
      </c>
      <c r="B1388" t="s">
        <v>1392</v>
      </c>
      <c r="C1388">
        <v>83</v>
      </c>
      <c r="D1388" t="s">
        <v>1393</v>
      </c>
      <c r="P1388" s="2" t="str">
        <f t="shared" si="108"/>
        <v>Round 11</v>
      </c>
      <c r="Q1388" s="2">
        <f t="shared" si="109"/>
        <v>1</v>
      </c>
      <c r="R1388" s="2">
        <f t="shared" si="110"/>
        <v>1</v>
      </c>
      <c r="S1388" s="2" t="str">
        <f t="shared" si="111"/>
        <v>home</v>
      </c>
      <c r="T1388" s="2" t="str">
        <f t="shared" si="112"/>
        <v>2016</v>
      </c>
    </row>
    <row r="1389" spans="1:20">
      <c r="A1389" t="s">
        <v>52</v>
      </c>
      <c r="B1389" t="s">
        <v>1394</v>
      </c>
      <c r="C1389">
        <v>75</v>
      </c>
      <c r="D1389" t="s">
        <v>1395</v>
      </c>
      <c r="P1389" s="2" t="str">
        <f t="shared" si="108"/>
        <v>Round 11</v>
      </c>
      <c r="Q1389" s="2">
        <f t="shared" si="109"/>
        <v>1</v>
      </c>
      <c r="R1389" s="2">
        <f t="shared" si="110"/>
        <v>1</v>
      </c>
      <c r="S1389" s="2" t="str">
        <f t="shared" si="111"/>
        <v>away</v>
      </c>
      <c r="T1389" s="2" t="str">
        <f t="shared" si="112"/>
        <v>2016</v>
      </c>
    </row>
    <row r="1390" spans="1:20">
      <c r="A1390" t="s">
        <v>55</v>
      </c>
      <c r="B1390" t="s">
        <v>1396</v>
      </c>
      <c r="C1390">
        <v>133</v>
      </c>
      <c r="D1390" t="s">
        <v>1397</v>
      </c>
      <c r="P1390" s="2" t="str">
        <f t="shared" si="108"/>
        <v>Round 11</v>
      </c>
      <c r="Q1390" s="2">
        <f t="shared" si="109"/>
        <v>1</v>
      </c>
      <c r="R1390" s="2">
        <f t="shared" si="110"/>
        <v>1</v>
      </c>
      <c r="S1390" s="2" t="str">
        <f t="shared" si="111"/>
        <v>home</v>
      </c>
      <c r="T1390" s="2" t="str">
        <f t="shared" si="112"/>
        <v>2016</v>
      </c>
    </row>
    <row r="1391" spans="1:20">
      <c r="A1391" t="s">
        <v>25</v>
      </c>
      <c r="B1391" t="s">
        <v>1398</v>
      </c>
      <c r="C1391">
        <v>45</v>
      </c>
      <c r="D1391" t="s">
        <v>1399</v>
      </c>
      <c r="P1391" s="2" t="str">
        <f t="shared" si="108"/>
        <v>Round 11</v>
      </c>
      <c r="Q1391" s="2">
        <f t="shared" si="109"/>
        <v>1</v>
      </c>
      <c r="R1391" s="2">
        <f t="shared" si="110"/>
        <v>1</v>
      </c>
      <c r="S1391" s="2" t="str">
        <f t="shared" si="111"/>
        <v>away</v>
      </c>
      <c r="T1391" s="2" t="str">
        <f t="shared" si="112"/>
        <v>2016</v>
      </c>
    </row>
    <row r="1392" spans="1:20" hidden="1">
      <c r="A1392" t="s">
        <v>458</v>
      </c>
      <c r="P1392" s="2" t="str">
        <f t="shared" si="108"/>
        <v>Rd 11 Ladder</v>
      </c>
      <c r="Q1392" s="2">
        <f t="shared" si="109"/>
        <v>0</v>
      </c>
      <c r="R1392" s="2">
        <f t="shared" si="110"/>
        <v>0</v>
      </c>
      <c r="S1392" s="2">
        <f t="shared" si="111"/>
        <v>0</v>
      </c>
      <c r="T1392" s="2" t="str">
        <f t="shared" si="112"/>
        <v>2016</v>
      </c>
    </row>
    <row r="1393" spans="1:20" hidden="1">
      <c r="A1393" t="s">
        <v>82</v>
      </c>
      <c r="B1393">
        <v>11</v>
      </c>
      <c r="C1393">
        <v>40</v>
      </c>
      <c r="D1393">
        <v>130.80000000000001</v>
      </c>
      <c r="P1393" s="2" t="str">
        <f t="shared" si="108"/>
        <v>Rd 11 Ladder</v>
      </c>
      <c r="Q1393" s="2">
        <f t="shared" si="109"/>
        <v>0</v>
      </c>
      <c r="R1393" s="2">
        <f t="shared" si="110"/>
        <v>0</v>
      </c>
      <c r="S1393" s="2">
        <f t="shared" si="111"/>
        <v>0</v>
      </c>
      <c r="T1393" s="2" t="str">
        <f t="shared" si="112"/>
        <v>2016</v>
      </c>
    </row>
    <row r="1394" spans="1:20" hidden="1">
      <c r="A1394" t="s">
        <v>81</v>
      </c>
      <c r="B1394">
        <v>11</v>
      </c>
      <c r="C1394">
        <v>36</v>
      </c>
      <c r="D1394">
        <v>146.5</v>
      </c>
      <c r="P1394" s="2" t="str">
        <f t="shared" si="108"/>
        <v>Rd 11 Ladder</v>
      </c>
      <c r="Q1394" s="2">
        <f t="shared" si="109"/>
        <v>0</v>
      </c>
      <c r="R1394" s="2">
        <f t="shared" si="110"/>
        <v>0</v>
      </c>
      <c r="S1394" s="2">
        <f t="shared" si="111"/>
        <v>0</v>
      </c>
      <c r="T1394" s="2" t="str">
        <f t="shared" si="112"/>
        <v>2016</v>
      </c>
    </row>
    <row r="1395" spans="1:20" hidden="1">
      <c r="A1395" t="s">
        <v>69</v>
      </c>
      <c r="B1395">
        <v>11</v>
      </c>
      <c r="C1395">
        <v>32</v>
      </c>
      <c r="D1395">
        <v>138.80000000000001</v>
      </c>
      <c r="P1395" s="2" t="str">
        <f t="shared" si="108"/>
        <v>Rd 11 Ladder</v>
      </c>
      <c r="Q1395" s="2">
        <f t="shared" si="109"/>
        <v>0</v>
      </c>
      <c r="R1395" s="2">
        <f t="shared" si="110"/>
        <v>0</v>
      </c>
      <c r="S1395" s="2">
        <f t="shared" si="111"/>
        <v>0</v>
      </c>
      <c r="T1395" s="2" t="str">
        <f t="shared" si="112"/>
        <v>2016</v>
      </c>
    </row>
    <row r="1396" spans="1:20" hidden="1">
      <c r="A1396" t="s">
        <v>75</v>
      </c>
      <c r="B1396">
        <v>11</v>
      </c>
      <c r="C1396">
        <v>32</v>
      </c>
      <c r="D1396">
        <v>132</v>
      </c>
      <c r="P1396" s="2" t="str">
        <f t="shared" si="108"/>
        <v>Rd 11 Ladder</v>
      </c>
      <c r="Q1396" s="2">
        <f t="shared" si="109"/>
        <v>0</v>
      </c>
      <c r="R1396" s="2">
        <f t="shared" si="110"/>
        <v>0</v>
      </c>
      <c r="S1396" s="2">
        <f t="shared" si="111"/>
        <v>0</v>
      </c>
      <c r="T1396" s="2" t="str">
        <f t="shared" si="112"/>
        <v>2016</v>
      </c>
    </row>
    <row r="1397" spans="1:20" hidden="1">
      <c r="A1397" t="s">
        <v>79</v>
      </c>
      <c r="B1397">
        <v>11</v>
      </c>
      <c r="C1397">
        <v>32</v>
      </c>
      <c r="D1397">
        <v>108.9</v>
      </c>
      <c r="P1397" s="2" t="str">
        <f t="shared" si="108"/>
        <v>Rd 11 Ladder</v>
      </c>
      <c r="Q1397" s="2">
        <f t="shared" si="109"/>
        <v>0</v>
      </c>
      <c r="R1397" s="2">
        <f t="shared" si="110"/>
        <v>0</v>
      </c>
      <c r="S1397" s="2">
        <f t="shared" si="111"/>
        <v>0</v>
      </c>
      <c r="T1397" s="2" t="str">
        <f t="shared" si="112"/>
        <v>2016</v>
      </c>
    </row>
    <row r="1398" spans="1:20" hidden="1">
      <c r="A1398" t="s">
        <v>85</v>
      </c>
      <c r="B1398">
        <v>11</v>
      </c>
      <c r="C1398">
        <v>28</v>
      </c>
      <c r="D1398">
        <v>133.30000000000001</v>
      </c>
      <c r="P1398" s="2" t="str">
        <f t="shared" si="108"/>
        <v>Rd 11 Ladder</v>
      </c>
      <c r="Q1398" s="2">
        <f t="shared" si="109"/>
        <v>0</v>
      </c>
      <c r="R1398" s="2">
        <f t="shared" si="110"/>
        <v>0</v>
      </c>
      <c r="S1398" s="2">
        <f t="shared" si="111"/>
        <v>0</v>
      </c>
      <c r="T1398" s="2" t="str">
        <f t="shared" si="112"/>
        <v>2016</v>
      </c>
    </row>
    <row r="1399" spans="1:20" hidden="1">
      <c r="A1399" t="s">
        <v>71</v>
      </c>
      <c r="B1399">
        <v>11</v>
      </c>
      <c r="C1399">
        <v>28</v>
      </c>
      <c r="D1399">
        <v>133</v>
      </c>
      <c r="P1399" s="2" t="str">
        <f t="shared" si="108"/>
        <v>Rd 11 Ladder</v>
      </c>
      <c r="Q1399" s="2">
        <f t="shared" si="109"/>
        <v>0</v>
      </c>
      <c r="R1399" s="2">
        <f t="shared" si="110"/>
        <v>0</v>
      </c>
      <c r="S1399" s="2">
        <f t="shared" si="111"/>
        <v>0</v>
      </c>
      <c r="T1399" s="2" t="str">
        <f t="shared" si="112"/>
        <v>2016</v>
      </c>
    </row>
    <row r="1400" spans="1:20" hidden="1">
      <c r="A1400" t="s">
        <v>68</v>
      </c>
      <c r="B1400">
        <v>11</v>
      </c>
      <c r="C1400">
        <v>28</v>
      </c>
      <c r="D1400">
        <v>127.1</v>
      </c>
      <c r="P1400" s="2" t="str">
        <f t="shared" si="108"/>
        <v>Rd 11 Ladder</v>
      </c>
      <c r="Q1400" s="2">
        <f t="shared" si="109"/>
        <v>0</v>
      </c>
      <c r="R1400" s="2">
        <f t="shared" si="110"/>
        <v>0</v>
      </c>
      <c r="S1400" s="2">
        <f t="shared" si="111"/>
        <v>0</v>
      </c>
      <c r="T1400" s="2" t="str">
        <f t="shared" si="112"/>
        <v>2016</v>
      </c>
    </row>
    <row r="1401" spans="1:20" hidden="1">
      <c r="A1401" t="s">
        <v>72</v>
      </c>
      <c r="B1401">
        <v>11</v>
      </c>
      <c r="C1401">
        <v>24</v>
      </c>
      <c r="D1401">
        <v>111.7</v>
      </c>
      <c r="P1401" s="2" t="str">
        <f t="shared" si="108"/>
        <v>Rd 11 Ladder</v>
      </c>
      <c r="Q1401" s="2">
        <f t="shared" si="109"/>
        <v>0</v>
      </c>
      <c r="R1401" s="2">
        <f t="shared" si="110"/>
        <v>0</v>
      </c>
      <c r="S1401" s="2">
        <f t="shared" si="111"/>
        <v>0</v>
      </c>
      <c r="T1401" s="2" t="str">
        <f t="shared" si="112"/>
        <v>2016</v>
      </c>
    </row>
    <row r="1402" spans="1:20" hidden="1">
      <c r="A1402" t="s">
        <v>83</v>
      </c>
      <c r="B1402">
        <v>11</v>
      </c>
      <c r="C1402">
        <v>24</v>
      </c>
      <c r="D1402">
        <v>86.2</v>
      </c>
      <c r="P1402" s="2" t="str">
        <f t="shared" si="108"/>
        <v>Rd 11 Ladder</v>
      </c>
      <c r="Q1402" s="2">
        <f t="shared" si="109"/>
        <v>0</v>
      </c>
      <c r="R1402" s="2">
        <f t="shared" si="110"/>
        <v>0</v>
      </c>
      <c r="S1402" s="2">
        <f t="shared" si="111"/>
        <v>0</v>
      </c>
      <c r="T1402" s="2" t="str">
        <f t="shared" si="112"/>
        <v>2016</v>
      </c>
    </row>
    <row r="1403" spans="1:20" hidden="1">
      <c r="A1403" t="s">
        <v>73</v>
      </c>
      <c r="B1403">
        <v>11</v>
      </c>
      <c r="C1403">
        <v>20</v>
      </c>
      <c r="D1403">
        <v>105.1</v>
      </c>
      <c r="P1403" s="2" t="str">
        <f t="shared" si="108"/>
        <v>Rd 11 Ladder</v>
      </c>
      <c r="Q1403" s="2">
        <f t="shared" si="109"/>
        <v>0</v>
      </c>
      <c r="R1403" s="2">
        <f t="shared" si="110"/>
        <v>0</v>
      </c>
      <c r="S1403" s="2">
        <f t="shared" si="111"/>
        <v>0</v>
      </c>
      <c r="T1403" s="2" t="str">
        <f t="shared" si="112"/>
        <v>2016</v>
      </c>
    </row>
    <row r="1404" spans="1:20" hidden="1">
      <c r="A1404" t="s">
        <v>78</v>
      </c>
      <c r="B1404">
        <v>11</v>
      </c>
      <c r="C1404">
        <v>16</v>
      </c>
      <c r="D1404">
        <v>87.3</v>
      </c>
      <c r="P1404" s="2" t="str">
        <f t="shared" si="108"/>
        <v>Rd 11 Ladder</v>
      </c>
      <c r="Q1404" s="2">
        <f t="shared" si="109"/>
        <v>0</v>
      </c>
      <c r="R1404" s="2">
        <f t="shared" si="110"/>
        <v>0</v>
      </c>
      <c r="S1404" s="2">
        <f t="shared" si="111"/>
        <v>0</v>
      </c>
      <c r="T1404" s="2" t="str">
        <f t="shared" si="112"/>
        <v>2016</v>
      </c>
    </row>
    <row r="1405" spans="1:20" hidden="1">
      <c r="A1405" t="s">
        <v>80</v>
      </c>
      <c r="B1405">
        <v>11</v>
      </c>
      <c r="C1405">
        <v>16</v>
      </c>
      <c r="D1405">
        <v>82.8</v>
      </c>
      <c r="P1405" s="2" t="str">
        <f t="shared" si="108"/>
        <v>Rd 11 Ladder</v>
      </c>
      <c r="Q1405" s="2">
        <f t="shared" si="109"/>
        <v>0</v>
      </c>
      <c r="R1405" s="2">
        <f t="shared" si="110"/>
        <v>0</v>
      </c>
      <c r="S1405" s="2">
        <f t="shared" si="111"/>
        <v>0</v>
      </c>
      <c r="T1405" s="2" t="str">
        <f t="shared" si="112"/>
        <v>2016</v>
      </c>
    </row>
    <row r="1406" spans="1:20" hidden="1">
      <c r="A1406" t="s">
        <v>70</v>
      </c>
      <c r="B1406">
        <v>11</v>
      </c>
      <c r="C1406">
        <v>16</v>
      </c>
      <c r="D1406">
        <v>81.8</v>
      </c>
      <c r="P1406" s="2" t="str">
        <f t="shared" si="108"/>
        <v>Rd 11 Ladder</v>
      </c>
      <c r="Q1406" s="2">
        <f t="shared" si="109"/>
        <v>0</v>
      </c>
      <c r="R1406" s="2">
        <f t="shared" si="110"/>
        <v>0</v>
      </c>
      <c r="S1406" s="2">
        <f t="shared" si="111"/>
        <v>0</v>
      </c>
      <c r="T1406" s="2" t="str">
        <f t="shared" si="112"/>
        <v>2016</v>
      </c>
    </row>
    <row r="1407" spans="1:20" hidden="1">
      <c r="A1407" t="s">
        <v>77</v>
      </c>
      <c r="B1407">
        <v>11</v>
      </c>
      <c r="C1407">
        <v>12</v>
      </c>
      <c r="D1407">
        <v>69.599999999999994</v>
      </c>
      <c r="P1407" s="2" t="str">
        <f t="shared" si="108"/>
        <v>Rd 11 Ladder</v>
      </c>
      <c r="Q1407" s="2">
        <f t="shared" si="109"/>
        <v>0</v>
      </c>
      <c r="R1407" s="2">
        <f t="shared" si="110"/>
        <v>0</v>
      </c>
      <c r="S1407" s="2">
        <f t="shared" si="111"/>
        <v>0</v>
      </c>
      <c r="T1407" s="2" t="str">
        <f t="shared" si="112"/>
        <v>2016</v>
      </c>
    </row>
    <row r="1408" spans="1:20" hidden="1">
      <c r="A1408" t="s">
        <v>84</v>
      </c>
      <c r="B1408">
        <v>11</v>
      </c>
      <c r="C1408">
        <v>4</v>
      </c>
      <c r="D1408">
        <v>77.099999999999994</v>
      </c>
      <c r="P1408" s="2" t="str">
        <f t="shared" si="108"/>
        <v>Rd 11 Ladder</v>
      </c>
      <c r="Q1408" s="2">
        <f t="shared" si="109"/>
        <v>0</v>
      </c>
      <c r="R1408" s="2">
        <f t="shared" si="110"/>
        <v>0</v>
      </c>
      <c r="S1408" s="2">
        <f t="shared" si="111"/>
        <v>0</v>
      </c>
      <c r="T1408" s="2" t="str">
        <f t="shared" si="112"/>
        <v>2016</v>
      </c>
    </row>
    <row r="1409" spans="1:20" hidden="1">
      <c r="A1409" t="s">
        <v>76</v>
      </c>
      <c r="B1409">
        <v>11</v>
      </c>
      <c r="C1409">
        <v>4</v>
      </c>
      <c r="D1409">
        <v>62.4</v>
      </c>
      <c r="P1409" s="2" t="str">
        <f t="shared" si="108"/>
        <v>Rd 11 Ladder</v>
      </c>
      <c r="Q1409" s="2">
        <f t="shared" si="109"/>
        <v>0</v>
      </c>
      <c r="R1409" s="2">
        <f t="shared" si="110"/>
        <v>0</v>
      </c>
      <c r="S1409" s="2">
        <f t="shared" si="111"/>
        <v>0</v>
      </c>
      <c r="T1409" s="2" t="str">
        <f t="shared" si="112"/>
        <v>2016</v>
      </c>
    </row>
    <row r="1410" spans="1:20" hidden="1">
      <c r="A1410" t="s">
        <v>74</v>
      </c>
      <c r="B1410">
        <v>11</v>
      </c>
      <c r="C1410">
        <v>4</v>
      </c>
      <c r="D1410">
        <v>57.6</v>
      </c>
      <c r="P1410" s="2" t="str">
        <f t="shared" si="108"/>
        <v>Rd 11 Ladder</v>
      </c>
      <c r="Q1410" s="2">
        <f t="shared" si="109"/>
        <v>0</v>
      </c>
      <c r="R1410" s="2">
        <f t="shared" si="110"/>
        <v>0</v>
      </c>
      <c r="S1410" s="2">
        <f t="shared" si="111"/>
        <v>0</v>
      </c>
      <c r="T1410" s="2" t="str">
        <f t="shared" si="112"/>
        <v>2016</v>
      </c>
    </row>
    <row r="1411" spans="1:20" hidden="1">
      <c r="A1411" t="s">
        <v>86</v>
      </c>
      <c r="P1411" s="2" t="str">
        <f t="shared" ref="P1411:P1474" si="113">IF(AND($A1411&lt;&gt;"",OR(ISNUMBER(FIND($O$2,$A1411)),ISNUMBER(FIND($O$3,$A1411)),ISNUMBER(FIND($O$6,$A1411)),ISNUMBER(FIND($O$7,$A1411)))),$A1411,P1410)</f>
        <v>Rd 11 Ladder</v>
      </c>
      <c r="Q1411" s="2">
        <f t="shared" ref="Q1411:Q1474" si="114">IF(OR(LEFT($P1411,3)="Rd ",LEFT($P1411,5)="check",ISNUMBER(FIND("[Recent Form]",$P1411))),0,1)</f>
        <v>0</v>
      </c>
      <c r="R1411" s="2">
        <f t="shared" ref="R1411:R1474" si="115">IF(OR($B1411="",LEFT($B1411,7)="Rnd Att"),0,IF(OR(ISNUMBER(FIND("Round ",$P1411)),ISNUMBER(FIND("Final",$P1411))),1,0))</f>
        <v>0</v>
      </c>
      <c r="S1411" s="2">
        <f t="shared" si="111"/>
        <v>0</v>
      </c>
      <c r="T1411" s="2" t="str">
        <f t="shared" si="112"/>
        <v>2016</v>
      </c>
    </row>
    <row r="1412" spans="1:20" hidden="1">
      <c r="A1412" t="s">
        <v>459</v>
      </c>
      <c r="B1412" t="s">
        <v>1400</v>
      </c>
      <c r="P1412" s="2" t="str">
        <f t="shared" si="113"/>
        <v>Round 12</v>
      </c>
      <c r="Q1412" s="2">
        <f t="shared" si="114"/>
        <v>1</v>
      </c>
      <c r="R1412" s="2">
        <f t="shared" si="115"/>
        <v>0</v>
      </c>
      <c r="S1412" s="2">
        <f t="shared" si="111"/>
        <v>0</v>
      </c>
      <c r="T1412" s="2" t="str">
        <f t="shared" si="112"/>
        <v>2016</v>
      </c>
    </row>
    <row r="1413" spans="1:20">
      <c r="A1413" t="s">
        <v>37</v>
      </c>
      <c r="B1413" t="s">
        <v>1401</v>
      </c>
      <c r="C1413">
        <v>43</v>
      </c>
      <c r="D1413" t="s">
        <v>1402</v>
      </c>
      <c r="P1413" s="2" t="str">
        <f t="shared" si="113"/>
        <v>Round 12</v>
      </c>
      <c r="Q1413" s="2">
        <f t="shared" si="114"/>
        <v>1</v>
      </c>
      <c r="R1413" s="2">
        <f t="shared" si="115"/>
        <v>1</v>
      </c>
      <c r="S1413" s="2" t="str">
        <f t="shared" si="111"/>
        <v>home</v>
      </c>
      <c r="T1413" s="2" t="str">
        <f t="shared" si="112"/>
        <v>2016</v>
      </c>
    </row>
    <row r="1414" spans="1:20">
      <c r="A1414" t="s">
        <v>40</v>
      </c>
      <c r="B1414" t="s">
        <v>1403</v>
      </c>
      <c r="C1414">
        <v>151</v>
      </c>
      <c r="D1414" t="s">
        <v>1404</v>
      </c>
      <c r="P1414" s="2" t="str">
        <f t="shared" si="113"/>
        <v>Round 12</v>
      </c>
      <c r="Q1414" s="2">
        <f t="shared" si="114"/>
        <v>1</v>
      </c>
      <c r="R1414" s="2">
        <f t="shared" si="115"/>
        <v>1</v>
      </c>
      <c r="S1414" s="2" t="str">
        <f t="shared" si="111"/>
        <v>away</v>
      </c>
      <c r="T1414" s="2" t="str">
        <f t="shared" si="112"/>
        <v>2016</v>
      </c>
    </row>
    <row r="1415" spans="1:20">
      <c r="A1415" t="s">
        <v>34</v>
      </c>
      <c r="B1415" t="s">
        <v>1405</v>
      </c>
      <c r="C1415">
        <v>97</v>
      </c>
      <c r="D1415" t="s">
        <v>1406</v>
      </c>
      <c r="P1415" s="2" t="str">
        <f t="shared" si="113"/>
        <v>Round 12</v>
      </c>
      <c r="Q1415" s="2">
        <f t="shared" si="114"/>
        <v>1</v>
      </c>
      <c r="R1415" s="2">
        <f t="shared" si="115"/>
        <v>1</v>
      </c>
      <c r="S1415" s="2" t="str">
        <f t="shared" si="111"/>
        <v>home</v>
      </c>
      <c r="T1415" s="2" t="str">
        <f t="shared" si="112"/>
        <v>2016</v>
      </c>
    </row>
    <row r="1416" spans="1:20">
      <c r="A1416" t="s">
        <v>22</v>
      </c>
      <c r="B1416" t="s">
        <v>1407</v>
      </c>
      <c r="C1416">
        <v>100</v>
      </c>
      <c r="D1416" t="s">
        <v>174</v>
      </c>
      <c r="P1416" s="2" t="str">
        <f t="shared" si="113"/>
        <v>Round 12</v>
      </c>
      <c r="Q1416" s="2">
        <f t="shared" si="114"/>
        <v>1</v>
      </c>
      <c r="R1416" s="2">
        <f t="shared" si="115"/>
        <v>1</v>
      </c>
      <c r="S1416" s="2" t="str">
        <f t="shared" si="111"/>
        <v>away</v>
      </c>
      <c r="T1416" s="2" t="str">
        <f t="shared" si="112"/>
        <v>2016</v>
      </c>
    </row>
    <row r="1417" spans="1:20">
      <c r="A1417" t="s">
        <v>46</v>
      </c>
      <c r="B1417" t="s">
        <v>1408</v>
      </c>
      <c r="C1417">
        <v>64</v>
      </c>
      <c r="D1417" t="s">
        <v>1409</v>
      </c>
      <c r="P1417" s="2" t="str">
        <f t="shared" si="113"/>
        <v>Round 12</v>
      </c>
      <c r="Q1417" s="2">
        <f t="shared" si="114"/>
        <v>1</v>
      </c>
      <c r="R1417" s="2">
        <f t="shared" si="115"/>
        <v>1</v>
      </c>
      <c r="S1417" s="2" t="str">
        <f t="shared" si="111"/>
        <v>home</v>
      </c>
      <c r="T1417" s="2" t="str">
        <f t="shared" si="112"/>
        <v>2016</v>
      </c>
    </row>
    <row r="1418" spans="1:20">
      <c r="A1418" t="s">
        <v>61</v>
      </c>
      <c r="B1418" t="s">
        <v>1410</v>
      </c>
      <c r="C1418">
        <v>147</v>
      </c>
      <c r="D1418" t="s">
        <v>1411</v>
      </c>
      <c r="P1418" s="2" t="str">
        <f t="shared" si="113"/>
        <v>Round 12</v>
      </c>
      <c r="Q1418" s="2">
        <f t="shared" si="114"/>
        <v>1</v>
      </c>
      <c r="R1418" s="2">
        <f t="shared" si="115"/>
        <v>1</v>
      </c>
      <c r="S1418" s="2" t="str">
        <f t="shared" si="111"/>
        <v>away</v>
      </c>
      <c r="T1418" s="2" t="str">
        <f t="shared" si="112"/>
        <v>2016</v>
      </c>
    </row>
    <row r="1419" spans="1:20">
      <c r="A1419" t="s">
        <v>64</v>
      </c>
      <c r="B1419" t="s">
        <v>1412</v>
      </c>
      <c r="C1419">
        <v>105</v>
      </c>
      <c r="D1419" t="s">
        <v>1413</v>
      </c>
      <c r="P1419" s="2" t="str">
        <f t="shared" si="113"/>
        <v>Round 12</v>
      </c>
      <c r="Q1419" s="2">
        <f t="shared" si="114"/>
        <v>1</v>
      </c>
      <c r="R1419" s="2">
        <f t="shared" si="115"/>
        <v>1</v>
      </c>
      <c r="S1419" s="2" t="str">
        <f t="shared" si="111"/>
        <v>home</v>
      </c>
      <c r="T1419" s="2" t="str">
        <f t="shared" si="112"/>
        <v>2016</v>
      </c>
    </row>
    <row r="1420" spans="1:20">
      <c r="A1420" t="s">
        <v>49</v>
      </c>
      <c r="B1420" t="s">
        <v>1414</v>
      </c>
      <c r="C1420">
        <v>74</v>
      </c>
      <c r="D1420" t="s">
        <v>1415</v>
      </c>
      <c r="P1420" s="2" t="str">
        <f t="shared" si="113"/>
        <v>Round 12</v>
      </c>
      <c r="Q1420" s="2">
        <f t="shared" si="114"/>
        <v>1</v>
      </c>
      <c r="R1420" s="2">
        <f t="shared" si="115"/>
        <v>1</v>
      </c>
      <c r="S1420" s="2" t="str">
        <f t="shared" si="111"/>
        <v>away</v>
      </c>
      <c r="T1420" s="2" t="str">
        <f t="shared" si="112"/>
        <v>2016</v>
      </c>
    </row>
    <row r="1421" spans="1:20">
      <c r="A1421" t="s">
        <v>52</v>
      </c>
      <c r="B1421" t="s">
        <v>1416</v>
      </c>
      <c r="C1421">
        <v>76</v>
      </c>
      <c r="D1421" t="s">
        <v>1417</v>
      </c>
      <c r="P1421" s="2" t="str">
        <f t="shared" si="113"/>
        <v>Round 12</v>
      </c>
      <c r="Q1421" s="2">
        <f t="shared" si="114"/>
        <v>1</v>
      </c>
      <c r="R1421" s="2">
        <f t="shared" si="115"/>
        <v>1</v>
      </c>
      <c r="S1421" s="2" t="str">
        <f t="shared" si="111"/>
        <v>home</v>
      </c>
      <c r="T1421" s="2" t="str">
        <f t="shared" si="112"/>
        <v>2016</v>
      </c>
    </row>
    <row r="1422" spans="1:20">
      <c r="A1422" t="s">
        <v>55</v>
      </c>
      <c r="B1422" t="s">
        <v>1418</v>
      </c>
      <c r="C1422">
        <v>105</v>
      </c>
      <c r="D1422" t="s">
        <v>1419</v>
      </c>
      <c r="P1422" s="2" t="str">
        <f t="shared" si="113"/>
        <v>Round 12</v>
      </c>
      <c r="Q1422" s="2">
        <f t="shared" si="114"/>
        <v>1</v>
      </c>
      <c r="R1422" s="2">
        <f t="shared" si="115"/>
        <v>1</v>
      </c>
      <c r="S1422" s="2" t="str">
        <f t="shared" si="111"/>
        <v>away</v>
      </c>
      <c r="T1422" s="2" t="str">
        <f t="shared" si="112"/>
        <v>2016</v>
      </c>
    </row>
    <row r="1423" spans="1:20">
      <c r="A1423" t="s">
        <v>25</v>
      </c>
      <c r="B1423" t="s">
        <v>1420</v>
      </c>
      <c r="C1423">
        <v>110</v>
      </c>
      <c r="D1423" t="s">
        <v>1421</v>
      </c>
      <c r="P1423" s="2" t="str">
        <f t="shared" si="113"/>
        <v>Round 12</v>
      </c>
      <c r="Q1423" s="2">
        <f t="shared" si="114"/>
        <v>1</v>
      </c>
      <c r="R1423" s="2">
        <f t="shared" si="115"/>
        <v>1</v>
      </c>
      <c r="S1423" s="2" t="str">
        <f t="shared" si="111"/>
        <v>home</v>
      </c>
      <c r="T1423" s="2" t="str">
        <f t="shared" si="112"/>
        <v>2016</v>
      </c>
    </row>
    <row r="1424" spans="1:20">
      <c r="A1424" t="s">
        <v>13</v>
      </c>
      <c r="B1424" t="s">
        <v>1422</v>
      </c>
      <c r="C1424">
        <v>78</v>
      </c>
      <c r="D1424" t="s">
        <v>1423</v>
      </c>
      <c r="P1424" s="2" t="str">
        <f t="shared" si="113"/>
        <v>Round 12</v>
      </c>
      <c r="Q1424" s="2">
        <f t="shared" si="114"/>
        <v>1</v>
      </c>
      <c r="R1424" s="2">
        <f t="shared" si="115"/>
        <v>1</v>
      </c>
      <c r="S1424" s="2" t="str">
        <f t="shared" si="111"/>
        <v>away</v>
      </c>
      <c r="T1424" s="2" t="str">
        <f t="shared" si="112"/>
        <v>2016</v>
      </c>
    </row>
    <row r="1425" spans="1:20">
      <c r="A1425" t="s">
        <v>16</v>
      </c>
      <c r="B1425" t="s">
        <v>1424</v>
      </c>
      <c r="C1425">
        <v>114</v>
      </c>
      <c r="D1425" t="s">
        <v>1425</v>
      </c>
      <c r="P1425" s="2" t="str">
        <f t="shared" si="113"/>
        <v>Round 12</v>
      </c>
      <c r="Q1425" s="2">
        <f t="shared" si="114"/>
        <v>1</v>
      </c>
      <c r="R1425" s="2">
        <f t="shared" si="115"/>
        <v>1</v>
      </c>
      <c r="S1425" s="2" t="str">
        <f t="shared" si="111"/>
        <v>home</v>
      </c>
      <c r="T1425" s="2" t="str">
        <f t="shared" si="112"/>
        <v>2016</v>
      </c>
    </row>
    <row r="1426" spans="1:20">
      <c r="A1426" t="s">
        <v>43</v>
      </c>
      <c r="B1426" t="s">
        <v>1426</v>
      </c>
      <c r="C1426">
        <v>97</v>
      </c>
      <c r="D1426" t="s">
        <v>1427</v>
      </c>
      <c r="P1426" s="2" t="str">
        <f t="shared" si="113"/>
        <v>Round 12</v>
      </c>
      <c r="Q1426" s="2">
        <f t="shared" si="114"/>
        <v>1</v>
      </c>
      <c r="R1426" s="2">
        <f t="shared" si="115"/>
        <v>1</v>
      </c>
      <c r="S1426" s="2" t="str">
        <f t="shared" si="111"/>
        <v>away</v>
      </c>
      <c r="T1426" s="2" t="str">
        <f t="shared" si="112"/>
        <v>2016</v>
      </c>
    </row>
    <row r="1427" spans="1:20">
      <c r="A1427" t="s">
        <v>58</v>
      </c>
      <c r="B1427" t="s">
        <v>1428</v>
      </c>
      <c r="C1427">
        <v>105</v>
      </c>
      <c r="D1427" t="s">
        <v>1429</v>
      </c>
      <c r="P1427" s="2" t="str">
        <f t="shared" si="113"/>
        <v>Round 12</v>
      </c>
      <c r="Q1427" s="2">
        <f t="shared" si="114"/>
        <v>1</v>
      </c>
      <c r="R1427" s="2">
        <f t="shared" si="115"/>
        <v>1</v>
      </c>
      <c r="S1427" s="2" t="str">
        <f t="shared" si="111"/>
        <v>home</v>
      </c>
      <c r="T1427" s="2" t="str">
        <f t="shared" si="112"/>
        <v>2016</v>
      </c>
    </row>
    <row r="1428" spans="1:20">
      <c r="A1428" t="s">
        <v>31</v>
      </c>
      <c r="B1428" t="s">
        <v>1430</v>
      </c>
      <c r="C1428">
        <v>63</v>
      </c>
      <c r="D1428" t="s">
        <v>135</v>
      </c>
      <c r="P1428" s="2" t="str">
        <f t="shared" si="113"/>
        <v>Round 12</v>
      </c>
      <c r="Q1428" s="2">
        <f t="shared" si="114"/>
        <v>1</v>
      </c>
      <c r="R1428" s="2">
        <f t="shared" si="115"/>
        <v>1</v>
      </c>
      <c r="S1428" s="2" t="str">
        <f t="shared" si="111"/>
        <v>away</v>
      </c>
      <c r="T1428" s="2" t="str">
        <f t="shared" si="112"/>
        <v>2016</v>
      </c>
    </row>
    <row r="1429" spans="1:20">
      <c r="A1429" t="s">
        <v>28</v>
      </c>
      <c r="B1429" t="s">
        <v>1431</v>
      </c>
      <c r="C1429">
        <v>104</v>
      </c>
      <c r="D1429" t="s">
        <v>1432</v>
      </c>
      <c r="P1429" s="2" t="str">
        <f t="shared" si="113"/>
        <v>Round 12</v>
      </c>
      <c r="Q1429" s="2">
        <f t="shared" si="114"/>
        <v>1</v>
      </c>
      <c r="R1429" s="2">
        <f t="shared" si="115"/>
        <v>1</v>
      </c>
      <c r="S1429" s="2" t="str">
        <f t="shared" si="111"/>
        <v>home</v>
      </c>
      <c r="T1429" s="2" t="str">
        <f t="shared" si="112"/>
        <v>2016</v>
      </c>
    </row>
    <row r="1430" spans="1:20">
      <c r="A1430" t="s">
        <v>19</v>
      </c>
      <c r="B1430" t="s">
        <v>1433</v>
      </c>
      <c r="C1430">
        <v>58</v>
      </c>
      <c r="D1430" t="s">
        <v>1434</v>
      </c>
      <c r="P1430" s="2" t="str">
        <f t="shared" si="113"/>
        <v>Round 12</v>
      </c>
      <c r="Q1430" s="2">
        <f t="shared" si="114"/>
        <v>1</v>
      </c>
      <c r="R1430" s="2">
        <f t="shared" si="115"/>
        <v>1</v>
      </c>
      <c r="S1430" s="2" t="str">
        <f t="shared" si="111"/>
        <v>away</v>
      </c>
      <c r="T1430" s="2" t="str">
        <f t="shared" si="112"/>
        <v>2016</v>
      </c>
    </row>
    <row r="1431" spans="1:20" hidden="1">
      <c r="A1431" t="s">
        <v>489</v>
      </c>
      <c r="P1431" s="2" t="str">
        <f t="shared" si="113"/>
        <v>Rd 12 Ladder</v>
      </c>
      <c r="Q1431" s="2">
        <f t="shared" si="114"/>
        <v>0</v>
      </c>
      <c r="R1431" s="2">
        <f t="shared" si="115"/>
        <v>0</v>
      </c>
      <c r="S1431" s="2">
        <f t="shared" si="111"/>
        <v>0</v>
      </c>
      <c r="T1431" s="2" t="str">
        <f t="shared" si="112"/>
        <v>2016</v>
      </c>
    </row>
    <row r="1432" spans="1:20" hidden="1">
      <c r="A1432" t="s">
        <v>82</v>
      </c>
      <c r="B1432">
        <v>12</v>
      </c>
      <c r="C1432">
        <v>40</v>
      </c>
      <c r="D1432">
        <v>124.3</v>
      </c>
      <c r="P1432" s="2" t="str">
        <f t="shared" si="113"/>
        <v>Rd 12 Ladder</v>
      </c>
      <c r="Q1432" s="2">
        <f t="shared" si="114"/>
        <v>0</v>
      </c>
      <c r="R1432" s="2">
        <f t="shared" si="115"/>
        <v>0</v>
      </c>
      <c r="S1432" s="2">
        <f t="shared" si="111"/>
        <v>0</v>
      </c>
      <c r="T1432" s="2" t="str">
        <f t="shared" si="112"/>
        <v>2016</v>
      </c>
    </row>
    <row r="1433" spans="1:20" hidden="1">
      <c r="A1433" t="s">
        <v>69</v>
      </c>
      <c r="B1433">
        <v>12</v>
      </c>
      <c r="C1433">
        <v>36</v>
      </c>
      <c r="D1433">
        <v>139.1</v>
      </c>
      <c r="P1433" s="2" t="str">
        <f t="shared" si="113"/>
        <v>Rd 12 Ladder</v>
      </c>
      <c r="Q1433" s="2">
        <f t="shared" si="114"/>
        <v>0</v>
      </c>
      <c r="R1433" s="2">
        <f t="shared" si="115"/>
        <v>0</v>
      </c>
      <c r="S1433" s="2">
        <f t="shared" si="111"/>
        <v>0</v>
      </c>
      <c r="T1433" s="2" t="str">
        <f t="shared" si="112"/>
        <v>2016</v>
      </c>
    </row>
    <row r="1434" spans="1:20" hidden="1">
      <c r="A1434" t="s">
        <v>81</v>
      </c>
      <c r="B1434">
        <v>12</v>
      </c>
      <c r="C1434">
        <v>36</v>
      </c>
      <c r="D1434">
        <v>136</v>
      </c>
      <c r="P1434" s="2" t="str">
        <f t="shared" si="113"/>
        <v>Rd 12 Ladder</v>
      </c>
      <c r="Q1434" s="2">
        <f t="shared" si="114"/>
        <v>0</v>
      </c>
      <c r="R1434" s="2">
        <f t="shared" si="115"/>
        <v>0</v>
      </c>
      <c r="S1434" s="2">
        <f t="shared" si="111"/>
        <v>0</v>
      </c>
      <c r="T1434" s="2" t="str">
        <f t="shared" si="112"/>
        <v>2016</v>
      </c>
    </row>
    <row r="1435" spans="1:20" hidden="1">
      <c r="A1435" t="s">
        <v>75</v>
      </c>
      <c r="B1435">
        <v>12</v>
      </c>
      <c r="C1435">
        <v>36</v>
      </c>
      <c r="D1435">
        <v>128.69999999999999</v>
      </c>
      <c r="P1435" s="2" t="str">
        <f t="shared" si="113"/>
        <v>Rd 12 Ladder</v>
      </c>
      <c r="Q1435" s="2">
        <f t="shared" si="114"/>
        <v>0</v>
      </c>
      <c r="R1435" s="2">
        <f t="shared" si="115"/>
        <v>0</v>
      </c>
      <c r="S1435" s="2">
        <f t="shared" si="111"/>
        <v>0</v>
      </c>
      <c r="T1435" s="2" t="str">
        <f t="shared" si="112"/>
        <v>2016</v>
      </c>
    </row>
    <row r="1436" spans="1:20" hidden="1">
      <c r="A1436" t="s">
        <v>79</v>
      </c>
      <c r="B1436">
        <v>12</v>
      </c>
      <c r="C1436">
        <v>36</v>
      </c>
      <c r="D1436">
        <v>119</v>
      </c>
      <c r="P1436" s="2" t="str">
        <f t="shared" si="113"/>
        <v>Rd 12 Ladder</v>
      </c>
      <c r="Q1436" s="2">
        <f t="shared" si="114"/>
        <v>0</v>
      </c>
      <c r="R1436" s="2">
        <f t="shared" si="115"/>
        <v>0</v>
      </c>
      <c r="S1436" s="2">
        <f t="shared" si="111"/>
        <v>0</v>
      </c>
      <c r="T1436" s="2" t="str">
        <f t="shared" si="112"/>
        <v>2016</v>
      </c>
    </row>
    <row r="1437" spans="1:20" hidden="1">
      <c r="A1437" t="s">
        <v>85</v>
      </c>
      <c r="B1437">
        <v>12</v>
      </c>
      <c r="C1437">
        <v>32</v>
      </c>
      <c r="D1437">
        <v>135.5</v>
      </c>
      <c r="P1437" s="2" t="str">
        <f t="shared" si="113"/>
        <v>Rd 12 Ladder</v>
      </c>
      <c r="Q1437" s="2">
        <f t="shared" si="114"/>
        <v>0</v>
      </c>
      <c r="R1437" s="2">
        <f t="shared" si="115"/>
        <v>0</v>
      </c>
      <c r="S1437" s="2">
        <f t="shared" si="111"/>
        <v>0</v>
      </c>
      <c r="T1437" s="2" t="str">
        <f t="shared" si="112"/>
        <v>2016</v>
      </c>
    </row>
    <row r="1438" spans="1:20" hidden="1">
      <c r="A1438" t="s">
        <v>68</v>
      </c>
      <c r="B1438">
        <v>12</v>
      </c>
      <c r="C1438">
        <v>32</v>
      </c>
      <c r="D1438">
        <v>127.9</v>
      </c>
      <c r="P1438" s="2" t="str">
        <f t="shared" si="113"/>
        <v>Rd 12 Ladder</v>
      </c>
      <c r="Q1438" s="2">
        <f t="shared" si="114"/>
        <v>0</v>
      </c>
      <c r="R1438" s="2">
        <f t="shared" si="115"/>
        <v>0</v>
      </c>
      <c r="S1438" s="2">
        <f t="shared" si="111"/>
        <v>0</v>
      </c>
      <c r="T1438" s="2" t="str">
        <f t="shared" si="112"/>
        <v>2016</v>
      </c>
    </row>
    <row r="1439" spans="1:20" hidden="1">
      <c r="A1439" t="s">
        <v>71</v>
      </c>
      <c r="B1439">
        <v>12</v>
      </c>
      <c r="C1439">
        <v>28</v>
      </c>
      <c r="D1439">
        <v>126.3</v>
      </c>
      <c r="P1439" s="2" t="str">
        <f t="shared" si="113"/>
        <v>Rd 12 Ladder</v>
      </c>
      <c r="Q1439" s="2">
        <f t="shared" si="114"/>
        <v>0</v>
      </c>
      <c r="R1439" s="2">
        <f t="shared" si="115"/>
        <v>0</v>
      </c>
      <c r="S1439" s="2">
        <f t="shared" si="111"/>
        <v>0</v>
      </c>
      <c r="T1439" s="2" t="str">
        <f t="shared" si="112"/>
        <v>2016</v>
      </c>
    </row>
    <row r="1440" spans="1:20" hidden="1">
      <c r="A1440" t="s">
        <v>72</v>
      </c>
      <c r="B1440">
        <v>12</v>
      </c>
      <c r="C1440">
        <v>24</v>
      </c>
      <c r="D1440">
        <v>110.3</v>
      </c>
      <c r="P1440" s="2" t="str">
        <f t="shared" si="113"/>
        <v>Rd 12 Ladder</v>
      </c>
      <c r="Q1440" s="2">
        <f t="shared" si="114"/>
        <v>0</v>
      </c>
      <c r="R1440" s="2">
        <f t="shared" si="115"/>
        <v>0</v>
      </c>
      <c r="S1440" s="2">
        <f t="shared" si="111"/>
        <v>0</v>
      </c>
      <c r="T1440" s="2" t="str">
        <f t="shared" si="112"/>
        <v>2016</v>
      </c>
    </row>
    <row r="1441" spans="1:20" hidden="1">
      <c r="A1441" t="s">
        <v>73</v>
      </c>
      <c r="B1441">
        <v>12</v>
      </c>
      <c r="C1441">
        <v>24</v>
      </c>
      <c r="D1441">
        <v>108.9</v>
      </c>
      <c r="P1441" s="2" t="str">
        <f t="shared" si="113"/>
        <v>Rd 12 Ladder</v>
      </c>
      <c r="Q1441" s="2">
        <f t="shared" si="114"/>
        <v>0</v>
      </c>
      <c r="R1441" s="2">
        <f t="shared" si="115"/>
        <v>0</v>
      </c>
      <c r="S1441" s="2">
        <f t="shared" si="111"/>
        <v>0</v>
      </c>
      <c r="T1441" s="2" t="str">
        <f t="shared" si="112"/>
        <v>2016</v>
      </c>
    </row>
    <row r="1442" spans="1:20" hidden="1">
      <c r="A1442" t="s">
        <v>83</v>
      </c>
      <c r="B1442">
        <v>12</v>
      </c>
      <c r="C1442">
        <v>24</v>
      </c>
      <c r="D1442">
        <v>84.7</v>
      </c>
      <c r="P1442" s="2" t="str">
        <f t="shared" si="113"/>
        <v>Rd 12 Ladder</v>
      </c>
      <c r="Q1442" s="2">
        <f t="shared" si="114"/>
        <v>0</v>
      </c>
      <c r="R1442" s="2">
        <f t="shared" si="115"/>
        <v>0</v>
      </c>
      <c r="S1442" s="2">
        <f t="shared" si="111"/>
        <v>0</v>
      </c>
      <c r="T1442" s="2" t="str">
        <f t="shared" si="112"/>
        <v>2016</v>
      </c>
    </row>
    <row r="1443" spans="1:20" hidden="1">
      <c r="A1443" t="s">
        <v>80</v>
      </c>
      <c r="B1443">
        <v>12</v>
      </c>
      <c r="C1443">
        <v>20</v>
      </c>
      <c r="D1443">
        <v>86.6</v>
      </c>
      <c r="P1443" s="2" t="str">
        <f t="shared" si="113"/>
        <v>Rd 12 Ladder</v>
      </c>
      <c r="Q1443" s="2">
        <f t="shared" si="114"/>
        <v>0</v>
      </c>
      <c r="R1443" s="2">
        <f t="shared" si="115"/>
        <v>0</v>
      </c>
      <c r="S1443" s="2">
        <f t="shared" si="111"/>
        <v>0</v>
      </c>
      <c r="T1443" s="2" t="str">
        <f t="shared" si="112"/>
        <v>2016</v>
      </c>
    </row>
    <row r="1444" spans="1:20" hidden="1">
      <c r="A1444" t="s">
        <v>70</v>
      </c>
      <c r="B1444">
        <v>12</v>
      </c>
      <c r="C1444">
        <v>20</v>
      </c>
      <c r="D1444">
        <v>84.7</v>
      </c>
      <c r="P1444" s="2" t="str">
        <f t="shared" si="113"/>
        <v>Rd 12 Ladder</v>
      </c>
      <c r="Q1444" s="2">
        <f t="shared" si="114"/>
        <v>0</v>
      </c>
      <c r="R1444" s="2">
        <f t="shared" si="115"/>
        <v>0</v>
      </c>
      <c r="S1444" s="2">
        <f t="shared" si="111"/>
        <v>0</v>
      </c>
      <c r="T1444" s="2" t="str">
        <f t="shared" si="112"/>
        <v>2016</v>
      </c>
    </row>
    <row r="1445" spans="1:20" hidden="1">
      <c r="A1445" t="s">
        <v>78</v>
      </c>
      <c r="B1445">
        <v>12</v>
      </c>
      <c r="C1445">
        <v>16</v>
      </c>
      <c r="D1445">
        <v>84.5</v>
      </c>
      <c r="P1445" s="2" t="str">
        <f t="shared" si="113"/>
        <v>Rd 12 Ladder</v>
      </c>
      <c r="Q1445" s="2">
        <f t="shared" si="114"/>
        <v>0</v>
      </c>
      <c r="R1445" s="2">
        <f t="shared" si="115"/>
        <v>0</v>
      </c>
      <c r="S1445" s="2">
        <f t="shared" si="111"/>
        <v>0</v>
      </c>
      <c r="T1445" s="2" t="str">
        <f t="shared" si="112"/>
        <v>2016</v>
      </c>
    </row>
    <row r="1446" spans="1:20" hidden="1">
      <c r="A1446" t="s">
        <v>77</v>
      </c>
      <c r="B1446">
        <v>12</v>
      </c>
      <c r="C1446">
        <v>12</v>
      </c>
      <c r="D1446">
        <v>70.900000000000006</v>
      </c>
      <c r="P1446" s="2" t="str">
        <f t="shared" si="113"/>
        <v>Rd 12 Ladder</v>
      </c>
      <c r="Q1446" s="2">
        <f t="shared" si="114"/>
        <v>0</v>
      </c>
      <c r="R1446" s="2">
        <f t="shared" si="115"/>
        <v>0</v>
      </c>
      <c r="S1446" s="2">
        <f t="shared" si="111"/>
        <v>0</v>
      </c>
      <c r="T1446" s="2" t="str">
        <f t="shared" si="112"/>
        <v>2016</v>
      </c>
    </row>
    <row r="1447" spans="1:20" hidden="1">
      <c r="A1447" t="s">
        <v>84</v>
      </c>
      <c r="B1447">
        <v>12</v>
      </c>
      <c r="C1447">
        <v>8</v>
      </c>
      <c r="D1447">
        <v>85.7</v>
      </c>
      <c r="P1447" s="2" t="str">
        <f t="shared" si="113"/>
        <v>Rd 12 Ladder</v>
      </c>
      <c r="Q1447" s="2">
        <f t="shared" si="114"/>
        <v>0</v>
      </c>
      <c r="R1447" s="2">
        <f t="shared" si="115"/>
        <v>0</v>
      </c>
      <c r="S1447" s="2">
        <f t="shared" si="111"/>
        <v>0</v>
      </c>
      <c r="T1447" s="2" t="str">
        <f t="shared" si="112"/>
        <v>2016</v>
      </c>
    </row>
    <row r="1448" spans="1:20" hidden="1">
      <c r="A1448" t="s">
        <v>76</v>
      </c>
      <c r="B1448">
        <v>12</v>
      </c>
      <c r="C1448">
        <v>4</v>
      </c>
      <c r="D1448">
        <v>60.5</v>
      </c>
      <c r="P1448" s="2" t="str">
        <f t="shared" si="113"/>
        <v>Rd 12 Ladder</v>
      </c>
      <c r="Q1448" s="2">
        <f t="shared" si="114"/>
        <v>0</v>
      </c>
      <c r="R1448" s="2">
        <f t="shared" si="115"/>
        <v>0</v>
      </c>
      <c r="S1448" s="2">
        <f t="shared" ref="S1448:S1511" si="116">IF(ISNUMBER(FIND("Bye",$B1448)),0,IF($P1448="Grand Final","n/a",IF(AND(Q1448=1,R1448=1),IF(ISNUMBER(FIND("Att: ",$D1448)),"home","away"),0)))</f>
        <v>0</v>
      </c>
      <c r="T1448" s="2" t="str">
        <f t="shared" ref="T1448:T1511" si="117">IF(ISNUMBER(FIND("Season Scores and Results",$A1448)),LEFT($A1448,4),T1447)</f>
        <v>2016</v>
      </c>
    </row>
    <row r="1449" spans="1:20" hidden="1">
      <c r="A1449" t="s">
        <v>74</v>
      </c>
      <c r="B1449">
        <v>12</v>
      </c>
      <c r="C1449">
        <v>4</v>
      </c>
      <c r="D1449">
        <v>54.2</v>
      </c>
      <c r="P1449" s="2" t="str">
        <f t="shared" si="113"/>
        <v>Rd 12 Ladder</v>
      </c>
      <c r="Q1449" s="2">
        <f t="shared" si="114"/>
        <v>0</v>
      </c>
      <c r="R1449" s="2">
        <f t="shared" si="115"/>
        <v>0</v>
      </c>
      <c r="S1449" s="2">
        <f t="shared" si="116"/>
        <v>0</v>
      </c>
      <c r="T1449" s="2" t="str">
        <f t="shared" si="117"/>
        <v>2016</v>
      </c>
    </row>
    <row r="1450" spans="1:20" hidden="1">
      <c r="A1450" t="s">
        <v>86</v>
      </c>
      <c r="P1450" s="2" t="str">
        <f t="shared" si="113"/>
        <v>Rd 12 Ladder</v>
      </c>
      <c r="Q1450" s="2">
        <f t="shared" si="114"/>
        <v>0</v>
      </c>
      <c r="R1450" s="2">
        <f t="shared" si="115"/>
        <v>0</v>
      </c>
      <c r="S1450" s="2">
        <f t="shared" si="116"/>
        <v>0</v>
      </c>
      <c r="T1450" s="2" t="str">
        <f t="shared" si="117"/>
        <v>2016</v>
      </c>
    </row>
    <row r="1451" spans="1:20" hidden="1">
      <c r="A1451" t="s">
        <v>490</v>
      </c>
      <c r="B1451" t="s">
        <v>1435</v>
      </c>
      <c r="P1451" s="2" t="str">
        <f t="shared" si="113"/>
        <v>Round 13</v>
      </c>
      <c r="Q1451" s="2">
        <f t="shared" si="114"/>
        <v>1</v>
      </c>
      <c r="R1451" s="2">
        <f t="shared" si="115"/>
        <v>0</v>
      </c>
      <c r="S1451" s="2">
        <f t="shared" si="116"/>
        <v>0</v>
      </c>
      <c r="T1451" s="2" t="str">
        <f t="shared" si="117"/>
        <v>2016</v>
      </c>
    </row>
    <row r="1452" spans="1:20">
      <c r="A1452" t="s">
        <v>49</v>
      </c>
      <c r="B1452" t="s">
        <v>1436</v>
      </c>
      <c r="C1452">
        <v>84</v>
      </c>
      <c r="D1452" t="s">
        <v>1437</v>
      </c>
      <c r="P1452" s="2" t="str">
        <f t="shared" si="113"/>
        <v>Round 13</v>
      </c>
      <c r="Q1452" s="2">
        <f t="shared" si="114"/>
        <v>1</v>
      </c>
      <c r="R1452" s="2">
        <f t="shared" si="115"/>
        <v>1</v>
      </c>
      <c r="S1452" s="2" t="str">
        <f t="shared" si="116"/>
        <v>home</v>
      </c>
      <c r="T1452" s="2" t="str">
        <f t="shared" si="117"/>
        <v>2016</v>
      </c>
    </row>
    <row r="1453" spans="1:20">
      <c r="A1453" t="s">
        <v>40</v>
      </c>
      <c r="B1453" t="s">
        <v>1438</v>
      </c>
      <c r="C1453">
        <v>93</v>
      </c>
      <c r="D1453" t="s">
        <v>861</v>
      </c>
      <c r="P1453" s="2" t="str">
        <f t="shared" si="113"/>
        <v>Round 13</v>
      </c>
      <c r="Q1453" s="2">
        <f t="shared" si="114"/>
        <v>1</v>
      </c>
      <c r="R1453" s="2">
        <f t="shared" si="115"/>
        <v>1</v>
      </c>
      <c r="S1453" s="2" t="str">
        <f t="shared" si="116"/>
        <v>away</v>
      </c>
      <c r="T1453" s="2" t="str">
        <f t="shared" si="117"/>
        <v>2016</v>
      </c>
    </row>
    <row r="1454" spans="1:20">
      <c r="A1454" t="s">
        <v>46</v>
      </c>
      <c r="B1454" t="s">
        <v>1439</v>
      </c>
      <c r="C1454">
        <v>82</v>
      </c>
      <c r="D1454" t="s">
        <v>1440</v>
      </c>
      <c r="P1454" s="2" t="str">
        <f t="shared" si="113"/>
        <v>Round 13</v>
      </c>
      <c r="Q1454" s="2">
        <f t="shared" si="114"/>
        <v>1</v>
      </c>
      <c r="R1454" s="2">
        <f t="shared" si="115"/>
        <v>1</v>
      </c>
      <c r="S1454" s="2" t="str">
        <f t="shared" si="116"/>
        <v>home</v>
      </c>
      <c r="T1454" s="2" t="str">
        <f t="shared" si="117"/>
        <v>2016</v>
      </c>
    </row>
    <row r="1455" spans="1:20">
      <c r="A1455" t="s">
        <v>52</v>
      </c>
      <c r="B1455" t="s">
        <v>1441</v>
      </c>
      <c r="C1455">
        <v>131</v>
      </c>
      <c r="D1455" t="s">
        <v>1442</v>
      </c>
      <c r="P1455" s="2" t="str">
        <f t="shared" si="113"/>
        <v>Round 13</v>
      </c>
      <c r="Q1455" s="2">
        <f t="shared" si="114"/>
        <v>1</v>
      </c>
      <c r="R1455" s="2">
        <f t="shared" si="115"/>
        <v>1</v>
      </c>
      <c r="S1455" s="2" t="str">
        <f t="shared" si="116"/>
        <v>away</v>
      </c>
      <c r="T1455" s="2" t="str">
        <f t="shared" si="117"/>
        <v>2016</v>
      </c>
    </row>
    <row r="1456" spans="1:20">
      <c r="A1456" t="s">
        <v>61</v>
      </c>
      <c r="B1456" t="s">
        <v>1443</v>
      </c>
      <c r="C1456">
        <v>86</v>
      </c>
      <c r="D1456" t="s">
        <v>1444</v>
      </c>
      <c r="P1456" s="2" t="str">
        <f t="shared" si="113"/>
        <v>Round 13</v>
      </c>
      <c r="Q1456" s="2">
        <f t="shared" si="114"/>
        <v>1</v>
      </c>
      <c r="R1456" s="2">
        <f t="shared" si="115"/>
        <v>1</v>
      </c>
      <c r="S1456" s="2" t="str">
        <f t="shared" si="116"/>
        <v>home</v>
      </c>
      <c r="T1456" s="2" t="str">
        <f t="shared" si="117"/>
        <v>2016</v>
      </c>
    </row>
    <row r="1457" spans="1:20">
      <c r="A1457" t="s">
        <v>34</v>
      </c>
      <c r="B1457" t="s">
        <v>1445</v>
      </c>
      <c r="C1457">
        <v>69</v>
      </c>
      <c r="D1457" t="s">
        <v>1446</v>
      </c>
      <c r="P1457" s="2" t="str">
        <f t="shared" si="113"/>
        <v>Round 13</v>
      </c>
      <c r="Q1457" s="2">
        <f t="shared" si="114"/>
        <v>1</v>
      </c>
      <c r="R1457" s="2">
        <f t="shared" si="115"/>
        <v>1</v>
      </c>
      <c r="S1457" s="2" t="str">
        <f t="shared" si="116"/>
        <v>away</v>
      </c>
      <c r="T1457" s="2" t="str">
        <f t="shared" si="117"/>
        <v>2016</v>
      </c>
    </row>
    <row r="1458" spans="1:20">
      <c r="A1458" t="s">
        <v>22</v>
      </c>
      <c r="B1458" t="s">
        <v>1447</v>
      </c>
      <c r="C1458">
        <v>43</v>
      </c>
      <c r="D1458" t="s">
        <v>1448</v>
      </c>
      <c r="P1458" s="2" t="str">
        <f t="shared" si="113"/>
        <v>Round 13</v>
      </c>
      <c r="Q1458" s="2">
        <f t="shared" si="114"/>
        <v>1</v>
      </c>
      <c r="R1458" s="2">
        <f t="shared" si="115"/>
        <v>1</v>
      </c>
      <c r="S1458" s="2" t="str">
        <f t="shared" si="116"/>
        <v>home</v>
      </c>
      <c r="T1458" s="2" t="str">
        <f t="shared" si="117"/>
        <v>2016</v>
      </c>
    </row>
    <row r="1459" spans="1:20">
      <c r="A1459" t="s">
        <v>64</v>
      </c>
      <c r="B1459" t="s">
        <v>1449</v>
      </c>
      <c r="C1459">
        <v>100</v>
      </c>
      <c r="D1459" t="s">
        <v>1450</v>
      </c>
      <c r="P1459" s="2" t="str">
        <f t="shared" si="113"/>
        <v>Round 13</v>
      </c>
      <c r="Q1459" s="2">
        <f t="shared" si="114"/>
        <v>1</v>
      </c>
      <c r="R1459" s="2">
        <f t="shared" si="115"/>
        <v>1</v>
      </c>
      <c r="S1459" s="2" t="str">
        <f t="shared" si="116"/>
        <v>away</v>
      </c>
      <c r="T1459" s="2" t="str">
        <f t="shared" si="117"/>
        <v>2016</v>
      </c>
    </row>
    <row r="1460" spans="1:20">
      <c r="A1460" t="s">
        <v>31</v>
      </c>
      <c r="B1460" t="s">
        <v>1451</v>
      </c>
      <c r="C1460">
        <v>86</v>
      </c>
      <c r="D1460" t="s">
        <v>1452</v>
      </c>
      <c r="P1460" s="2" t="str">
        <f t="shared" si="113"/>
        <v>Round 13</v>
      </c>
      <c r="Q1460" s="2">
        <f t="shared" si="114"/>
        <v>1</v>
      </c>
      <c r="R1460" s="2">
        <f t="shared" si="115"/>
        <v>1</v>
      </c>
      <c r="S1460" s="2" t="str">
        <f t="shared" si="116"/>
        <v>home</v>
      </c>
      <c r="T1460" s="2" t="str">
        <f t="shared" si="117"/>
        <v>2016</v>
      </c>
    </row>
    <row r="1461" spans="1:20">
      <c r="A1461" t="s">
        <v>28</v>
      </c>
      <c r="B1461" t="s">
        <v>1453</v>
      </c>
      <c r="C1461">
        <v>31</v>
      </c>
      <c r="D1461" t="s">
        <v>1454</v>
      </c>
      <c r="P1461" s="2" t="str">
        <f t="shared" si="113"/>
        <v>Round 13</v>
      </c>
      <c r="Q1461" s="2">
        <f t="shared" si="114"/>
        <v>1</v>
      </c>
      <c r="R1461" s="2">
        <f t="shared" si="115"/>
        <v>1</v>
      </c>
      <c r="S1461" s="2" t="str">
        <f t="shared" si="116"/>
        <v>away</v>
      </c>
      <c r="T1461" s="2" t="str">
        <f t="shared" si="117"/>
        <v>2016</v>
      </c>
    </row>
    <row r="1462" spans="1:20">
      <c r="A1462" t="s">
        <v>37</v>
      </c>
      <c r="B1462" t="s">
        <v>1455</v>
      </c>
      <c r="C1462">
        <v>90</v>
      </c>
      <c r="D1462" t="s">
        <v>1456</v>
      </c>
      <c r="P1462" s="2" t="str">
        <f t="shared" si="113"/>
        <v>Round 13</v>
      </c>
      <c r="Q1462" s="2">
        <f t="shared" si="114"/>
        <v>1</v>
      </c>
      <c r="R1462" s="2">
        <f t="shared" si="115"/>
        <v>1</v>
      </c>
      <c r="S1462" s="2" t="str">
        <f t="shared" si="116"/>
        <v>home</v>
      </c>
      <c r="T1462" s="2" t="str">
        <f t="shared" si="117"/>
        <v>2016</v>
      </c>
    </row>
    <row r="1463" spans="1:20">
      <c r="A1463" t="s">
        <v>58</v>
      </c>
      <c r="B1463" t="s">
        <v>1457</v>
      </c>
      <c r="C1463">
        <v>117</v>
      </c>
      <c r="D1463" t="s">
        <v>1458</v>
      </c>
      <c r="P1463" s="2" t="str">
        <f t="shared" si="113"/>
        <v>Round 13</v>
      </c>
      <c r="Q1463" s="2">
        <f t="shared" si="114"/>
        <v>1</v>
      </c>
      <c r="R1463" s="2">
        <f t="shared" si="115"/>
        <v>1</v>
      </c>
      <c r="S1463" s="2" t="str">
        <f t="shared" si="116"/>
        <v>away</v>
      </c>
      <c r="T1463" s="2" t="str">
        <f t="shared" si="117"/>
        <v>2016</v>
      </c>
    </row>
    <row r="1464" spans="1:20" hidden="1">
      <c r="A1464" t="s">
        <v>55</v>
      </c>
      <c r="B1464" t="s">
        <v>391</v>
      </c>
      <c r="P1464" s="2" t="str">
        <f t="shared" si="113"/>
        <v>Round 13</v>
      </c>
      <c r="Q1464" s="2">
        <f t="shared" si="114"/>
        <v>1</v>
      </c>
      <c r="R1464" s="2">
        <f t="shared" si="115"/>
        <v>1</v>
      </c>
      <c r="S1464" s="2">
        <f t="shared" si="116"/>
        <v>0</v>
      </c>
      <c r="T1464" s="2" t="str">
        <f t="shared" si="117"/>
        <v>2016</v>
      </c>
    </row>
    <row r="1465" spans="1:20" hidden="1">
      <c r="A1465" t="s">
        <v>13</v>
      </c>
      <c r="B1465" t="s">
        <v>391</v>
      </c>
      <c r="P1465" s="2" t="str">
        <f t="shared" si="113"/>
        <v>Round 13</v>
      </c>
      <c r="Q1465" s="2">
        <f t="shared" si="114"/>
        <v>1</v>
      </c>
      <c r="R1465" s="2">
        <f t="shared" si="115"/>
        <v>1</v>
      </c>
      <c r="S1465" s="2">
        <f t="shared" si="116"/>
        <v>0</v>
      </c>
      <c r="T1465" s="2" t="str">
        <f t="shared" si="117"/>
        <v>2016</v>
      </c>
    </row>
    <row r="1466" spans="1:20" hidden="1">
      <c r="A1466" t="s">
        <v>19</v>
      </c>
      <c r="B1466" t="s">
        <v>391</v>
      </c>
      <c r="P1466" s="2" t="str">
        <f t="shared" si="113"/>
        <v>Round 13</v>
      </c>
      <c r="Q1466" s="2">
        <f t="shared" si="114"/>
        <v>1</v>
      </c>
      <c r="R1466" s="2">
        <f t="shared" si="115"/>
        <v>1</v>
      </c>
      <c r="S1466" s="2">
        <f t="shared" si="116"/>
        <v>0</v>
      </c>
      <c r="T1466" s="2" t="str">
        <f t="shared" si="117"/>
        <v>2016</v>
      </c>
    </row>
    <row r="1467" spans="1:20" hidden="1">
      <c r="A1467" t="s">
        <v>16</v>
      </c>
      <c r="B1467" t="s">
        <v>391</v>
      </c>
      <c r="P1467" s="2" t="str">
        <f t="shared" si="113"/>
        <v>Round 13</v>
      </c>
      <c r="Q1467" s="2">
        <f t="shared" si="114"/>
        <v>1</v>
      </c>
      <c r="R1467" s="2">
        <f t="shared" si="115"/>
        <v>1</v>
      </c>
      <c r="S1467" s="2">
        <f t="shared" si="116"/>
        <v>0</v>
      </c>
      <c r="T1467" s="2" t="str">
        <f t="shared" si="117"/>
        <v>2016</v>
      </c>
    </row>
    <row r="1468" spans="1:20" hidden="1">
      <c r="A1468" t="s">
        <v>25</v>
      </c>
      <c r="B1468" t="s">
        <v>391</v>
      </c>
      <c r="P1468" s="2" t="str">
        <f t="shared" si="113"/>
        <v>Round 13</v>
      </c>
      <c r="Q1468" s="2">
        <f t="shared" si="114"/>
        <v>1</v>
      </c>
      <c r="R1468" s="2">
        <f t="shared" si="115"/>
        <v>1</v>
      </c>
      <c r="S1468" s="2">
        <f t="shared" si="116"/>
        <v>0</v>
      </c>
      <c r="T1468" s="2" t="str">
        <f t="shared" si="117"/>
        <v>2016</v>
      </c>
    </row>
    <row r="1469" spans="1:20" hidden="1">
      <c r="A1469" t="s">
        <v>43</v>
      </c>
      <c r="B1469" t="s">
        <v>391</v>
      </c>
      <c r="P1469" s="2" t="str">
        <f t="shared" si="113"/>
        <v>Round 13</v>
      </c>
      <c r="Q1469" s="2">
        <f t="shared" si="114"/>
        <v>1</v>
      </c>
      <c r="R1469" s="2">
        <f t="shared" si="115"/>
        <v>1</v>
      </c>
      <c r="S1469" s="2">
        <f t="shared" si="116"/>
        <v>0</v>
      </c>
      <c r="T1469" s="2" t="str">
        <f t="shared" si="117"/>
        <v>2016</v>
      </c>
    </row>
    <row r="1470" spans="1:20" hidden="1">
      <c r="A1470" t="s">
        <v>516</v>
      </c>
      <c r="P1470" s="2" t="str">
        <f t="shared" si="113"/>
        <v>Rd 13 Ladder</v>
      </c>
      <c r="Q1470" s="2">
        <f t="shared" si="114"/>
        <v>0</v>
      </c>
      <c r="R1470" s="2">
        <f t="shared" si="115"/>
        <v>0</v>
      </c>
      <c r="S1470" s="2">
        <f t="shared" si="116"/>
        <v>0</v>
      </c>
      <c r="T1470" s="2" t="str">
        <f t="shared" si="117"/>
        <v>2016</v>
      </c>
    </row>
    <row r="1471" spans="1:20" hidden="1">
      <c r="A1471" t="s">
        <v>69</v>
      </c>
      <c r="B1471">
        <v>13</v>
      </c>
      <c r="C1471">
        <v>40</v>
      </c>
      <c r="D1471">
        <v>143.30000000000001</v>
      </c>
      <c r="P1471" s="2" t="str">
        <f t="shared" si="113"/>
        <v>Rd 13 Ladder</v>
      </c>
      <c r="Q1471" s="2">
        <f t="shared" si="114"/>
        <v>0</v>
      </c>
      <c r="R1471" s="2">
        <f t="shared" si="115"/>
        <v>0</v>
      </c>
      <c r="S1471" s="2">
        <f t="shared" si="116"/>
        <v>0</v>
      </c>
      <c r="T1471" s="2" t="str">
        <f t="shared" si="117"/>
        <v>2016</v>
      </c>
    </row>
    <row r="1472" spans="1:20" hidden="1">
      <c r="A1472" t="s">
        <v>81</v>
      </c>
      <c r="B1472">
        <v>13</v>
      </c>
      <c r="C1472">
        <v>40</v>
      </c>
      <c r="D1472">
        <v>140.9</v>
      </c>
      <c r="P1472" s="2" t="str">
        <f t="shared" si="113"/>
        <v>Rd 13 Ladder</v>
      </c>
      <c r="Q1472" s="2">
        <f t="shared" si="114"/>
        <v>0</v>
      </c>
      <c r="R1472" s="2">
        <f t="shared" si="115"/>
        <v>0</v>
      </c>
      <c r="S1472" s="2">
        <f t="shared" si="116"/>
        <v>0</v>
      </c>
      <c r="T1472" s="2" t="str">
        <f t="shared" si="117"/>
        <v>2016</v>
      </c>
    </row>
    <row r="1473" spans="1:20" hidden="1">
      <c r="A1473" t="s">
        <v>82</v>
      </c>
      <c r="B1473">
        <v>13</v>
      </c>
      <c r="C1473">
        <v>40</v>
      </c>
      <c r="D1473">
        <v>121.3</v>
      </c>
      <c r="P1473" s="2" t="str">
        <f t="shared" si="113"/>
        <v>Rd 13 Ladder</v>
      </c>
      <c r="Q1473" s="2">
        <f t="shared" si="114"/>
        <v>0</v>
      </c>
      <c r="R1473" s="2">
        <f t="shared" si="115"/>
        <v>0</v>
      </c>
      <c r="S1473" s="2">
        <f t="shared" si="116"/>
        <v>0</v>
      </c>
      <c r="T1473" s="2" t="str">
        <f t="shared" si="117"/>
        <v>2016</v>
      </c>
    </row>
    <row r="1474" spans="1:20" hidden="1">
      <c r="A1474" t="s">
        <v>79</v>
      </c>
      <c r="B1474">
        <v>13</v>
      </c>
      <c r="C1474">
        <v>40</v>
      </c>
      <c r="D1474">
        <v>118.4</v>
      </c>
      <c r="P1474" s="2" t="str">
        <f t="shared" si="113"/>
        <v>Rd 13 Ladder</v>
      </c>
      <c r="Q1474" s="2">
        <f t="shared" si="114"/>
        <v>0</v>
      </c>
      <c r="R1474" s="2">
        <f t="shared" si="115"/>
        <v>0</v>
      </c>
      <c r="S1474" s="2">
        <f t="shared" si="116"/>
        <v>0</v>
      </c>
      <c r="T1474" s="2" t="str">
        <f t="shared" si="117"/>
        <v>2016</v>
      </c>
    </row>
    <row r="1475" spans="1:20" hidden="1">
      <c r="A1475" t="s">
        <v>85</v>
      </c>
      <c r="B1475">
        <v>13</v>
      </c>
      <c r="C1475">
        <v>36</v>
      </c>
      <c r="D1475">
        <v>135</v>
      </c>
      <c r="P1475" s="2" t="str">
        <f t="shared" ref="P1475:P1538" si="118">IF(AND($A1475&lt;&gt;"",OR(ISNUMBER(FIND($O$2,$A1475)),ISNUMBER(FIND($O$3,$A1475)),ISNUMBER(FIND($O$6,$A1475)),ISNUMBER(FIND($O$7,$A1475)))),$A1475,P1474)</f>
        <v>Rd 13 Ladder</v>
      </c>
      <c r="Q1475" s="2">
        <f t="shared" ref="Q1475:Q1538" si="119">IF(OR(LEFT($P1475,3)="Rd ",LEFT($P1475,5)="check",ISNUMBER(FIND("[Recent Form]",$P1475))),0,1)</f>
        <v>0</v>
      </c>
      <c r="R1475" s="2">
        <f t="shared" ref="R1475:R1538" si="120">IF(OR($B1475="",LEFT($B1475,7)="Rnd Att"),0,IF(OR(ISNUMBER(FIND("Round ",$P1475)),ISNUMBER(FIND("Final",$P1475))),1,0))</f>
        <v>0</v>
      </c>
      <c r="S1475" s="2">
        <f t="shared" si="116"/>
        <v>0</v>
      </c>
      <c r="T1475" s="2" t="str">
        <f t="shared" si="117"/>
        <v>2016</v>
      </c>
    </row>
    <row r="1476" spans="1:20" hidden="1">
      <c r="A1476" t="s">
        <v>75</v>
      </c>
      <c r="B1476">
        <v>13</v>
      </c>
      <c r="C1476">
        <v>36</v>
      </c>
      <c r="D1476">
        <v>119.7</v>
      </c>
      <c r="P1476" s="2" t="str">
        <f t="shared" si="118"/>
        <v>Rd 13 Ladder</v>
      </c>
      <c r="Q1476" s="2">
        <f t="shared" si="119"/>
        <v>0</v>
      </c>
      <c r="R1476" s="2">
        <f t="shared" si="120"/>
        <v>0</v>
      </c>
      <c r="S1476" s="2">
        <f t="shared" si="116"/>
        <v>0</v>
      </c>
      <c r="T1476" s="2" t="str">
        <f t="shared" si="117"/>
        <v>2016</v>
      </c>
    </row>
    <row r="1477" spans="1:20" hidden="1">
      <c r="A1477" t="s">
        <v>71</v>
      </c>
      <c r="B1477">
        <v>13</v>
      </c>
      <c r="C1477">
        <v>32</v>
      </c>
      <c r="D1477">
        <v>128.9</v>
      </c>
      <c r="P1477" s="2" t="str">
        <f t="shared" si="118"/>
        <v>Rd 13 Ladder</v>
      </c>
      <c r="Q1477" s="2">
        <f t="shared" si="119"/>
        <v>0</v>
      </c>
      <c r="R1477" s="2">
        <f t="shared" si="120"/>
        <v>0</v>
      </c>
      <c r="S1477" s="2">
        <f t="shared" si="116"/>
        <v>0</v>
      </c>
      <c r="T1477" s="2" t="str">
        <f t="shared" si="117"/>
        <v>2016</v>
      </c>
    </row>
    <row r="1478" spans="1:20" hidden="1">
      <c r="A1478" t="s">
        <v>68</v>
      </c>
      <c r="B1478">
        <v>12</v>
      </c>
      <c r="C1478">
        <v>32</v>
      </c>
      <c r="D1478">
        <v>127.9</v>
      </c>
      <c r="P1478" s="2" t="str">
        <f t="shared" si="118"/>
        <v>Rd 13 Ladder</v>
      </c>
      <c r="Q1478" s="2">
        <f t="shared" si="119"/>
        <v>0</v>
      </c>
      <c r="R1478" s="2">
        <f t="shared" si="120"/>
        <v>0</v>
      </c>
      <c r="S1478" s="2">
        <f t="shared" si="116"/>
        <v>0</v>
      </c>
      <c r="T1478" s="2" t="str">
        <f t="shared" si="117"/>
        <v>2016</v>
      </c>
    </row>
    <row r="1479" spans="1:20" hidden="1">
      <c r="A1479" t="s">
        <v>72</v>
      </c>
      <c r="B1479">
        <v>13</v>
      </c>
      <c r="C1479">
        <v>24</v>
      </c>
      <c r="D1479">
        <v>108.1</v>
      </c>
      <c r="P1479" s="2" t="str">
        <f t="shared" si="118"/>
        <v>Rd 13 Ladder</v>
      </c>
      <c r="Q1479" s="2">
        <f t="shared" si="119"/>
        <v>0</v>
      </c>
      <c r="R1479" s="2">
        <f t="shared" si="120"/>
        <v>0</v>
      </c>
      <c r="S1479" s="2">
        <f t="shared" si="116"/>
        <v>0</v>
      </c>
      <c r="T1479" s="2" t="str">
        <f t="shared" si="117"/>
        <v>2016</v>
      </c>
    </row>
    <row r="1480" spans="1:20" hidden="1">
      <c r="A1480" t="s">
        <v>73</v>
      </c>
      <c r="B1480">
        <v>13</v>
      </c>
      <c r="C1480">
        <v>24</v>
      </c>
      <c r="D1480">
        <v>103.7</v>
      </c>
      <c r="P1480" s="2" t="str">
        <f t="shared" si="118"/>
        <v>Rd 13 Ladder</v>
      </c>
      <c r="Q1480" s="2">
        <f t="shared" si="119"/>
        <v>0</v>
      </c>
      <c r="R1480" s="2">
        <f t="shared" si="120"/>
        <v>0</v>
      </c>
      <c r="S1480" s="2">
        <f t="shared" si="116"/>
        <v>0</v>
      </c>
      <c r="T1480" s="2" t="str">
        <f t="shared" si="117"/>
        <v>2016</v>
      </c>
    </row>
    <row r="1481" spans="1:20" hidden="1">
      <c r="A1481" t="s">
        <v>83</v>
      </c>
      <c r="B1481">
        <v>12</v>
      </c>
      <c r="C1481">
        <v>24</v>
      </c>
      <c r="D1481">
        <v>84.7</v>
      </c>
      <c r="P1481" s="2" t="str">
        <f t="shared" si="118"/>
        <v>Rd 13 Ladder</v>
      </c>
      <c r="Q1481" s="2">
        <f t="shared" si="119"/>
        <v>0</v>
      </c>
      <c r="R1481" s="2">
        <f t="shared" si="120"/>
        <v>0</v>
      </c>
      <c r="S1481" s="2">
        <f t="shared" si="116"/>
        <v>0</v>
      </c>
      <c r="T1481" s="2" t="str">
        <f t="shared" si="117"/>
        <v>2016</v>
      </c>
    </row>
    <row r="1482" spans="1:20" hidden="1">
      <c r="A1482" t="s">
        <v>80</v>
      </c>
      <c r="B1482">
        <v>12</v>
      </c>
      <c r="C1482">
        <v>20</v>
      </c>
      <c r="D1482">
        <v>86.6</v>
      </c>
      <c r="P1482" s="2" t="str">
        <f t="shared" si="118"/>
        <v>Rd 13 Ladder</v>
      </c>
      <c r="Q1482" s="2">
        <f t="shared" si="119"/>
        <v>0</v>
      </c>
      <c r="R1482" s="2">
        <f t="shared" si="120"/>
        <v>0</v>
      </c>
      <c r="S1482" s="2">
        <f t="shared" si="116"/>
        <v>0</v>
      </c>
      <c r="T1482" s="2" t="str">
        <f t="shared" si="117"/>
        <v>2016</v>
      </c>
    </row>
    <row r="1483" spans="1:20" hidden="1">
      <c r="A1483" t="s">
        <v>70</v>
      </c>
      <c r="B1483">
        <v>12</v>
      </c>
      <c r="C1483">
        <v>20</v>
      </c>
      <c r="D1483">
        <v>84.7</v>
      </c>
      <c r="P1483" s="2" t="str">
        <f t="shared" si="118"/>
        <v>Rd 13 Ladder</v>
      </c>
      <c r="Q1483" s="2">
        <f t="shared" si="119"/>
        <v>0</v>
      </c>
      <c r="R1483" s="2">
        <f t="shared" si="120"/>
        <v>0</v>
      </c>
      <c r="S1483" s="2">
        <f t="shared" si="116"/>
        <v>0</v>
      </c>
      <c r="T1483" s="2" t="str">
        <f t="shared" si="117"/>
        <v>2016</v>
      </c>
    </row>
    <row r="1484" spans="1:20" hidden="1">
      <c r="A1484" t="s">
        <v>78</v>
      </c>
      <c r="B1484">
        <v>12</v>
      </c>
      <c r="C1484">
        <v>16</v>
      </c>
      <c r="D1484">
        <v>84.5</v>
      </c>
      <c r="P1484" s="2" t="str">
        <f t="shared" si="118"/>
        <v>Rd 13 Ladder</v>
      </c>
      <c r="Q1484" s="2">
        <f t="shared" si="119"/>
        <v>0</v>
      </c>
      <c r="R1484" s="2">
        <f t="shared" si="120"/>
        <v>0</v>
      </c>
      <c r="S1484" s="2">
        <f t="shared" si="116"/>
        <v>0</v>
      </c>
      <c r="T1484" s="2" t="str">
        <f t="shared" si="117"/>
        <v>2016</v>
      </c>
    </row>
    <row r="1485" spans="1:20" hidden="1">
      <c r="A1485" t="s">
        <v>84</v>
      </c>
      <c r="B1485">
        <v>13</v>
      </c>
      <c r="C1485">
        <v>12</v>
      </c>
      <c r="D1485">
        <v>88</v>
      </c>
      <c r="P1485" s="2" t="str">
        <f t="shared" si="118"/>
        <v>Rd 13 Ladder</v>
      </c>
      <c r="Q1485" s="2">
        <f t="shared" si="119"/>
        <v>0</v>
      </c>
      <c r="R1485" s="2">
        <f t="shared" si="120"/>
        <v>0</v>
      </c>
      <c r="S1485" s="2">
        <f t="shared" si="116"/>
        <v>0</v>
      </c>
      <c r="T1485" s="2" t="str">
        <f t="shared" si="117"/>
        <v>2016</v>
      </c>
    </row>
    <row r="1486" spans="1:20" hidden="1">
      <c r="A1486" t="s">
        <v>77</v>
      </c>
      <c r="B1486">
        <v>12</v>
      </c>
      <c r="C1486">
        <v>12</v>
      </c>
      <c r="D1486">
        <v>70.900000000000006</v>
      </c>
      <c r="P1486" s="2" t="str">
        <f t="shared" si="118"/>
        <v>Rd 13 Ladder</v>
      </c>
      <c r="Q1486" s="2">
        <f t="shared" si="119"/>
        <v>0</v>
      </c>
      <c r="R1486" s="2">
        <f t="shared" si="120"/>
        <v>0</v>
      </c>
      <c r="S1486" s="2">
        <f t="shared" si="116"/>
        <v>0</v>
      </c>
      <c r="T1486" s="2" t="str">
        <f t="shared" si="117"/>
        <v>2016</v>
      </c>
    </row>
    <row r="1487" spans="1:20" hidden="1">
      <c r="A1487" t="s">
        <v>76</v>
      </c>
      <c r="B1487">
        <v>13</v>
      </c>
      <c r="C1487">
        <v>4</v>
      </c>
      <c r="D1487">
        <v>60.7</v>
      </c>
      <c r="P1487" s="2" t="str">
        <f t="shared" si="118"/>
        <v>Rd 13 Ladder</v>
      </c>
      <c r="Q1487" s="2">
        <f t="shared" si="119"/>
        <v>0</v>
      </c>
      <c r="R1487" s="2">
        <f t="shared" si="120"/>
        <v>0</v>
      </c>
      <c r="S1487" s="2">
        <f t="shared" si="116"/>
        <v>0</v>
      </c>
      <c r="T1487" s="2" t="str">
        <f t="shared" si="117"/>
        <v>2016</v>
      </c>
    </row>
    <row r="1488" spans="1:20" hidden="1">
      <c r="A1488" t="s">
        <v>74</v>
      </c>
      <c r="B1488">
        <v>13</v>
      </c>
      <c r="C1488">
        <v>4</v>
      </c>
      <c r="D1488">
        <v>56.1</v>
      </c>
      <c r="P1488" s="2" t="str">
        <f t="shared" si="118"/>
        <v>Rd 13 Ladder</v>
      </c>
      <c r="Q1488" s="2">
        <f t="shared" si="119"/>
        <v>0</v>
      </c>
      <c r="R1488" s="2">
        <f t="shared" si="120"/>
        <v>0</v>
      </c>
      <c r="S1488" s="2">
        <f t="shared" si="116"/>
        <v>0</v>
      </c>
      <c r="T1488" s="2" t="str">
        <f t="shared" si="117"/>
        <v>2016</v>
      </c>
    </row>
    <row r="1489" spans="1:20" hidden="1">
      <c r="A1489" t="s">
        <v>86</v>
      </c>
      <c r="P1489" s="2" t="str">
        <f t="shared" si="118"/>
        <v>Rd 13 Ladder</v>
      </c>
      <c r="Q1489" s="2">
        <f t="shared" si="119"/>
        <v>0</v>
      </c>
      <c r="R1489" s="2">
        <f t="shared" si="120"/>
        <v>0</v>
      </c>
      <c r="S1489" s="2">
        <f t="shared" si="116"/>
        <v>0</v>
      </c>
      <c r="T1489" s="2" t="str">
        <f t="shared" si="117"/>
        <v>2016</v>
      </c>
    </row>
    <row r="1490" spans="1:20" hidden="1">
      <c r="A1490" t="s">
        <v>517</v>
      </c>
      <c r="B1490" t="s">
        <v>1459</v>
      </c>
      <c r="P1490" s="2" t="str">
        <f t="shared" si="118"/>
        <v>Round 14</v>
      </c>
      <c r="Q1490" s="2">
        <f t="shared" si="119"/>
        <v>1</v>
      </c>
      <c r="R1490" s="2">
        <f t="shared" si="120"/>
        <v>0</v>
      </c>
      <c r="S1490" s="2">
        <f t="shared" si="116"/>
        <v>0</v>
      </c>
      <c r="T1490" s="2" t="str">
        <f t="shared" si="117"/>
        <v>2016</v>
      </c>
    </row>
    <row r="1491" spans="1:20">
      <c r="A1491" t="s">
        <v>55</v>
      </c>
      <c r="B1491" t="s">
        <v>1460</v>
      </c>
      <c r="C1491">
        <v>100</v>
      </c>
      <c r="D1491" t="s">
        <v>1461</v>
      </c>
      <c r="P1491" s="2" t="str">
        <f t="shared" si="118"/>
        <v>Round 14</v>
      </c>
      <c r="Q1491" s="2">
        <f t="shared" si="119"/>
        <v>1</v>
      </c>
      <c r="R1491" s="2">
        <f t="shared" si="120"/>
        <v>1</v>
      </c>
      <c r="S1491" s="2" t="str">
        <f t="shared" si="116"/>
        <v>home</v>
      </c>
      <c r="T1491" s="2" t="str">
        <f t="shared" si="117"/>
        <v>2016</v>
      </c>
    </row>
    <row r="1492" spans="1:20">
      <c r="A1492" t="s">
        <v>49</v>
      </c>
      <c r="B1492" t="s">
        <v>1462</v>
      </c>
      <c r="C1492">
        <v>67</v>
      </c>
      <c r="D1492" t="s">
        <v>1201</v>
      </c>
      <c r="P1492" s="2" t="str">
        <f t="shared" si="118"/>
        <v>Round 14</v>
      </c>
      <c r="Q1492" s="2">
        <f t="shared" si="119"/>
        <v>1</v>
      </c>
      <c r="R1492" s="2">
        <f t="shared" si="120"/>
        <v>1</v>
      </c>
      <c r="S1492" s="2" t="str">
        <f t="shared" si="116"/>
        <v>away</v>
      </c>
      <c r="T1492" s="2" t="str">
        <f t="shared" si="117"/>
        <v>2016</v>
      </c>
    </row>
    <row r="1493" spans="1:20">
      <c r="A1493" t="s">
        <v>19</v>
      </c>
      <c r="B1493" t="s">
        <v>1463</v>
      </c>
      <c r="C1493">
        <v>85</v>
      </c>
      <c r="D1493" t="s">
        <v>1464</v>
      </c>
      <c r="P1493" s="2" t="str">
        <f t="shared" si="118"/>
        <v>Round 14</v>
      </c>
      <c r="Q1493" s="2">
        <f t="shared" si="119"/>
        <v>1</v>
      </c>
      <c r="R1493" s="2">
        <f t="shared" si="120"/>
        <v>1</v>
      </c>
      <c r="S1493" s="2" t="str">
        <f t="shared" si="116"/>
        <v>home</v>
      </c>
      <c r="T1493" s="2" t="str">
        <f t="shared" si="117"/>
        <v>2016</v>
      </c>
    </row>
    <row r="1494" spans="1:20">
      <c r="A1494" t="s">
        <v>61</v>
      </c>
      <c r="B1494" t="s">
        <v>1465</v>
      </c>
      <c r="C1494">
        <v>37</v>
      </c>
      <c r="D1494" t="s">
        <v>1466</v>
      </c>
      <c r="P1494" s="2" t="str">
        <f t="shared" si="118"/>
        <v>Round 14</v>
      </c>
      <c r="Q1494" s="2">
        <f t="shared" si="119"/>
        <v>1</v>
      </c>
      <c r="R1494" s="2">
        <f t="shared" si="120"/>
        <v>1</v>
      </c>
      <c r="S1494" s="2" t="str">
        <f t="shared" si="116"/>
        <v>away</v>
      </c>
      <c r="T1494" s="2" t="str">
        <f t="shared" si="117"/>
        <v>2016</v>
      </c>
    </row>
    <row r="1495" spans="1:20">
      <c r="A1495" t="s">
        <v>16</v>
      </c>
      <c r="B1495" t="s">
        <v>1467</v>
      </c>
      <c r="C1495">
        <v>117</v>
      </c>
      <c r="D1495" t="s">
        <v>1468</v>
      </c>
      <c r="P1495" s="2" t="str">
        <f t="shared" si="118"/>
        <v>Round 14</v>
      </c>
      <c r="Q1495" s="2">
        <f t="shared" si="119"/>
        <v>1</v>
      </c>
      <c r="R1495" s="2">
        <f t="shared" si="120"/>
        <v>1</v>
      </c>
      <c r="S1495" s="2" t="str">
        <f t="shared" si="116"/>
        <v>home</v>
      </c>
      <c r="T1495" s="2" t="str">
        <f t="shared" si="117"/>
        <v>2016</v>
      </c>
    </row>
    <row r="1496" spans="1:20">
      <c r="A1496" t="s">
        <v>46</v>
      </c>
      <c r="B1496" t="s">
        <v>1469</v>
      </c>
      <c r="C1496">
        <v>75</v>
      </c>
      <c r="D1496" t="s">
        <v>1470</v>
      </c>
      <c r="P1496" s="2" t="str">
        <f t="shared" si="118"/>
        <v>Round 14</v>
      </c>
      <c r="Q1496" s="2">
        <f t="shared" si="119"/>
        <v>1</v>
      </c>
      <c r="R1496" s="2">
        <f t="shared" si="120"/>
        <v>1</v>
      </c>
      <c r="S1496" s="2" t="str">
        <f t="shared" si="116"/>
        <v>away</v>
      </c>
      <c r="T1496" s="2" t="str">
        <f t="shared" si="117"/>
        <v>2016</v>
      </c>
    </row>
    <row r="1497" spans="1:20">
      <c r="A1497" t="s">
        <v>58</v>
      </c>
      <c r="B1497" t="s">
        <v>1471</v>
      </c>
      <c r="C1497">
        <v>127</v>
      </c>
      <c r="D1497" t="s">
        <v>1472</v>
      </c>
      <c r="P1497" s="2" t="str">
        <f t="shared" si="118"/>
        <v>Round 14</v>
      </c>
      <c r="Q1497" s="2">
        <f t="shared" si="119"/>
        <v>1</v>
      </c>
      <c r="R1497" s="2">
        <f t="shared" si="120"/>
        <v>1</v>
      </c>
      <c r="S1497" s="2" t="str">
        <f t="shared" si="116"/>
        <v>home</v>
      </c>
      <c r="T1497" s="2" t="str">
        <f t="shared" si="117"/>
        <v>2016</v>
      </c>
    </row>
    <row r="1498" spans="1:20">
      <c r="A1498" t="s">
        <v>13</v>
      </c>
      <c r="B1498" t="s">
        <v>1473</v>
      </c>
      <c r="C1498">
        <v>65</v>
      </c>
      <c r="D1498" t="s">
        <v>1474</v>
      </c>
      <c r="P1498" s="2" t="str">
        <f t="shared" si="118"/>
        <v>Round 14</v>
      </c>
      <c r="Q1498" s="2">
        <f t="shared" si="119"/>
        <v>1</v>
      </c>
      <c r="R1498" s="2">
        <f t="shared" si="120"/>
        <v>1</v>
      </c>
      <c r="S1498" s="2" t="str">
        <f t="shared" si="116"/>
        <v>away</v>
      </c>
      <c r="T1498" s="2" t="str">
        <f t="shared" si="117"/>
        <v>2016</v>
      </c>
    </row>
    <row r="1499" spans="1:20">
      <c r="A1499" t="s">
        <v>25</v>
      </c>
      <c r="B1499" t="s">
        <v>1475</v>
      </c>
      <c r="C1499">
        <v>93</v>
      </c>
      <c r="D1499" t="s">
        <v>1476</v>
      </c>
      <c r="P1499" s="2" t="str">
        <f t="shared" si="118"/>
        <v>Round 14</v>
      </c>
      <c r="Q1499" s="2">
        <f t="shared" si="119"/>
        <v>1</v>
      </c>
      <c r="R1499" s="2">
        <f t="shared" si="120"/>
        <v>1</v>
      </c>
      <c r="S1499" s="2" t="str">
        <f t="shared" si="116"/>
        <v>home</v>
      </c>
      <c r="T1499" s="2" t="str">
        <f t="shared" si="117"/>
        <v>2016</v>
      </c>
    </row>
    <row r="1500" spans="1:20">
      <c r="A1500" t="s">
        <v>64</v>
      </c>
      <c r="B1500" t="s">
        <v>1477</v>
      </c>
      <c r="C1500">
        <v>90</v>
      </c>
      <c r="D1500" t="s">
        <v>1478</v>
      </c>
      <c r="P1500" s="2" t="str">
        <f t="shared" si="118"/>
        <v>Round 14</v>
      </c>
      <c r="Q1500" s="2">
        <f t="shared" si="119"/>
        <v>1</v>
      </c>
      <c r="R1500" s="2">
        <f t="shared" si="120"/>
        <v>1</v>
      </c>
      <c r="S1500" s="2" t="str">
        <f t="shared" si="116"/>
        <v>away</v>
      </c>
      <c r="T1500" s="2" t="str">
        <f t="shared" si="117"/>
        <v>2016</v>
      </c>
    </row>
    <row r="1501" spans="1:20">
      <c r="A1501" t="s">
        <v>40</v>
      </c>
      <c r="B1501" t="s">
        <v>1479</v>
      </c>
      <c r="C1501">
        <v>86</v>
      </c>
      <c r="D1501" t="s">
        <v>1480</v>
      </c>
      <c r="P1501" s="2" t="str">
        <f t="shared" si="118"/>
        <v>Round 14</v>
      </c>
      <c r="Q1501" s="2">
        <f t="shared" si="119"/>
        <v>1</v>
      </c>
      <c r="R1501" s="2">
        <f t="shared" si="120"/>
        <v>1</v>
      </c>
      <c r="S1501" s="2" t="str">
        <f t="shared" si="116"/>
        <v>home</v>
      </c>
      <c r="T1501" s="2" t="str">
        <f t="shared" si="117"/>
        <v>2016</v>
      </c>
    </row>
    <row r="1502" spans="1:20">
      <c r="A1502" t="s">
        <v>43</v>
      </c>
      <c r="B1502" t="s">
        <v>1481</v>
      </c>
      <c r="C1502">
        <v>60</v>
      </c>
      <c r="D1502" t="s">
        <v>1482</v>
      </c>
      <c r="P1502" s="2" t="str">
        <f t="shared" si="118"/>
        <v>Round 14</v>
      </c>
      <c r="Q1502" s="2">
        <f t="shared" si="119"/>
        <v>1</v>
      </c>
      <c r="R1502" s="2">
        <f t="shared" si="120"/>
        <v>1</v>
      </c>
      <c r="S1502" s="2" t="str">
        <f t="shared" si="116"/>
        <v>away</v>
      </c>
      <c r="T1502" s="2" t="str">
        <f t="shared" si="117"/>
        <v>2016</v>
      </c>
    </row>
    <row r="1503" spans="1:20" hidden="1">
      <c r="A1503" t="s">
        <v>37</v>
      </c>
      <c r="B1503" t="s">
        <v>391</v>
      </c>
      <c r="P1503" s="2" t="str">
        <f t="shared" si="118"/>
        <v>Round 14</v>
      </c>
      <c r="Q1503" s="2">
        <f t="shared" si="119"/>
        <v>1</v>
      </c>
      <c r="R1503" s="2">
        <f t="shared" si="120"/>
        <v>1</v>
      </c>
      <c r="S1503" s="2">
        <f t="shared" si="116"/>
        <v>0</v>
      </c>
      <c r="T1503" s="2" t="str">
        <f t="shared" si="117"/>
        <v>2016</v>
      </c>
    </row>
    <row r="1504" spans="1:20" hidden="1">
      <c r="A1504" t="s">
        <v>22</v>
      </c>
      <c r="B1504" t="s">
        <v>391</v>
      </c>
      <c r="P1504" s="2" t="str">
        <f t="shared" si="118"/>
        <v>Round 14</v>
      </c>
      <c r="Q1504" s="2">
        <f t="shared" si="119"/>
        <v>1</v>
      </c>
      <c r="R1504" s="2">
        <f t="shared" si="120"/>
        <v>1</v>
      </c>
      <c r="S1504" s="2">
        <f t="shared" si="116"/>
        <v>0</v>
      </c>
      <c r="T1504" s="2" t="str">
        <f t="shared" si="117"/>
        <v>2016</v>
      </c>
    </row>
    <row r="1505" spans="1:20" hidden="1">
      <c r="A1505" t="s">
        <v>28</v>
      </c>
      <c r="B1505" t="s">
        <v>391</v>
      </c>
      <c r="P1505" s="2" t="str">
        <f t="shared" si="118"/>
        <v>Round 14</v>
      </c>
      <c r="Q1505" s="2">
        <f t="shared" si="119"/>
        <v>1</v>
      </c>
      <c r="R1505" s="2">
        <f t="shared" si="120"/>
        <v>1</v>
      </c>
      <c r="S1505" s="2">
        <f t="shared" si="116"/>
        <v>0</v>
      </c>
      <c r="T1505" s="2" t="str">
        <f t="shared" si="117"/>
        <v>2016</v>
      </c>
    </row>
    <row r="1506" spans="1:20" hidden="1">
      <c r="A1506" t="s">
        <v>34</v>
      </c>
      <c r="B1506" t="s">
        <v>391</v>
      </c>
      <c r="P1506" s="2" t="str">
        <f t="shared" si="118"/>
        <v>Round 14</v>
      </c>
      <c r="Q1506" s="2">
        <f t="shared" si="119"/>
        <v>1</v>
      </c>
      <c r="R1506" s="2">
        <f t="shared" si="120"/>
        <v>1</v>
      </c>
      <c r="S1506" s="2">
        <f t="shared" si="116"/>
        <v>0</v>
      </c>
      <c r="T1506" s="2" t="str">
        <f t="shared" si="117"/>
        <v>2016</v>
      </c>
    </row>
    <row r="1507" spans="1:20" hidden="1">
      <c r="A1507" t="s">
        <v>31</v>
      </c>
      <c r="B1507" t="s">
        <v>391</v>
      </c>
      <c r="P1507" s="2" t="str">
        <f t="shared" si="118"/>
        <v>Round 14</v>
      </c>
      <c r="Q1507" s="2">
        <f t="shared" si="119"/>
        <v>1</v>
      </c>
      <c r="R1507" s="2">
        <f t="shared" si="120"/>
        <v>1</v>
      </c>
      <c r="S1507" s="2">
        <f t="shared" si="116"/>
        <v>0</v>
      </c>
      <c r="T1507" s="2" t="str">
        <f t="shared" si="117"/>
        <v>2016</v>
      </c>
    </row>
    <row r="1508" spans="1:20" hidden="1">
      <c r="A1508" t="s">
        <v>52</v>
      </c>
      <c r="B1508" t="s">
        <v>391</v>
      </c>
      <c r="P1508" s="2" t="str">
        <f t="shared" si="118"/>
        <v>Round 14</v>
      </c>
      <c r="Q1508" s="2">
        <f t="shared" si="119"/>
        <v>1</v>
      </c>
      <c r="R1508" s="2">
        <f t="shared" si="120"/>
        <v>1</v>
      </c>
      <c r="S1508" s="2">
        <f t="shared" si="116"/>
        <v>0</v>
      </c>
      <c r="T1508" s="2" t="str">
        <f t="shared" si="117"/>
        <v>2016</v>
      </c>
    </row>
    <row r="1509" spans="1:20" hidden="1">
      <c r="A1509" t="s">
        <v>553</v>
      </c>
      <c r="P1509" s="2" t="str">
        <f t="shared" si="118"/>
        <v>Rd 14 Ladder</v>
      </c>
      <c r="Q1509" s="2">
        <f t="shared" si="119"/>
        <v>0</v>
      </c>
      <c r="R1509" s="2">
        <f t="shared" si="120"/>
        <v>0</v>
      </c>
      <c r="S1509" s="2">
        <f t="shared" si="116"/>
        <v>0</v>
      </c>
      <c r="T1509" s="2" t="str">
        <f t="shared" si="117"/>
        <v>2016</v>
      </c>
    </row>
    <row r="1510" spans="1:20" hidden="1">
      <c r="A1510" t="s">
        <v>79</v>
      </c>
      <c r="B1510">
        <v>14</v>
      </c>
      <c r="C1510">
        <v>44</v>
      </c>
      <c r="D1510">
        <v>119.6</v>
      </c>
      <c r="P1510" s="2" t="str">
        <f t="shared" si="118"/>
        <v>Rd 14 Ladder</v>
      </c>
      <c r="Q1510" s="2">
        <f t="shared" si="119"/>
        <v>0</v>
      </c>
      <c r="R1510" s="2">
        <f t="shared" si="120"/>
        <v>0</v>
      </c>
      <c r="S1510" s="2">
        <f t="shared" si="116"/>
        <v>0</v>
      </c>
      <c r="T1510" s="2" t="str">
        <f t="shared" si="117"/>
        <v>2016</v>
      </c>
    </row>
    <row r="1511" spans="1:20" hidden="1">
      <c r="A1511" t="s">
        <v>81</v>
      </c>
      <c r="B1511">
        <v>13</v>
      </c>
      <c r="C1511">
        <v>40</v>
      </c>
      <c r="D1511">
        <v>140.9</v>
      </c>
      <c r="P1511" s="2" t="str">
        <f t="shared" si="118"/>
        <v>Rd 14 Ladder</v>
      </c>
      <c r="Q1511" s="2">
        <f t="shared" si="119"/>
        <v>0</v>
      </c>
      <c r="R1511" s="2">
        <f t="shared" si="120"/>
        <v>0</v>
      </c>
      <c r="S1511" s="2">
        <f t="shared" si="116"/>
        <v>0</v>
      </c>
      <c r="T1511" s="2" t="str">
        <f t="shared" si="117"/>
        <v>2016</v>
      </c>
    </row>
    <row r="1512" spans="1:20" hidden="1">
      <c r="A1512" t="s">
        <v>69</v>
      </c>
      <c r="B1512">
        <v>14</v>
      </c>
      <c r="C1512">
        <v>40</v>
      </c>
      <c r="D1512">
        <v>139.19999999999999</v>
      </c>
      <c r="P1512" s="2" t="str">
        <f t="shared" si="118"/>
        <v>Rd 14 Ladder</v>
      </c>
      <c r="Q1512" s="2">
        <f t="shared" si="119"/>
        <v>0</v>
      </c>
      <c r="R1512" s="2">
        <f t="shared" si="120"/>
        <v>0</v>
      </c>
      <c r="S1512" s="2">
        <f t="shared" ref="S1512:S1575" si="121">IF(ISNUMBER(FIND("Bye",$B1512)),0,IF($P1512="Grand Final","n/a",IF(AND(Q1512=1,R1512=1),IF(ISNUMBER(FIND("Att: ",$D1512)),"home","away"),0)))</f>
        <v>0</v>
      </c>
      <c r="T1512" s="2" t="str">
        <f t="shared" ref="T1512:T1575" si="122">IF(ISNUMBER(FIND("Season Scores and Results",$A1512)),LEFT($A1512,4),T1511)</f>
        <v>2016</v>
      </c>
    </row>
    <row r="1513" spans="1:20" hidden="1">
      <c r="A1513" t="s">
        <v>85</v>
      </c>
      <c r="B1513">
        <v>14</v>
      </c>
      <c r="C1513">
        <v>40</v>
      </c>
      <c r="D1513">
        <v>138.6</v>
      </c>
      <c r="P1513" s="2" t="str">
        <f t="shared" si="118"/>
        <v>Rd 14 Ladder</v>
      </c>
      <c r="Q1513" s="2">
        <f t="shared" si="119"/>
        <v>0</v>
      </c>
      <c r="R1513" s="2">
        <f t="shared" si="120"/>
        <v>0</v>
      </c>
      <c r="S1513" s="2">
        <f t="shared" si="121"/>
        <v>0</v>
      </c>
      <c r="T1513" s="2" t="str">
        <f t="shared" si="122"/>
        <v>2016</v>
      </c>
    </row>
    <row r="1514" spans="1:20" hidden="1">
      <c r="A1514" t="s">
        <v>82</v>
      </c>
      <c r="B1514">
        <v>14</v>
      </c>
      <c r="C1514">
        <v>40</v>
      </c>
      <c r="D1514">
        <v>116.6</v>
      </c>
      <c r="P1514" s="2" t="str">
        <f t="shared" si="118"/>
        <v>Rd 14 Ladder</v>
      </c>
      <c r="Q1514" s="2">
        <f t="shared" si="119"/>
        <v>0</v>
      </c>
      <c r="R1514" s="2">
        <f t="shared" si="120"/>
        <v>0</v>
      </c>
      <c r="S1514" s="2">
        <f t="shared" si="121"/>
        <v>0</v>
      </c>
      <c r="T1514" s="2" t="str">
        <f t="shared" si="122"/>
        <v>2016</v>
      </c>
    </row>
    <row r="1515" spans="1:20" hidden="1">
      <c r="A1515" t="s">
        <v>68</v>
      </c>
      <c r="B1515">
        <v>13</v>
      </c>
      <c r="C1515">
        <v>36</v>
      </c>
      <c r="D1515">
        <v>129.19999999999999</v>
      </c>
      <c r="P1515" s="2" t="str">
        <f t="shared" si="118"/>
        <v>Rd 14 Ladder</v>
      </c>
      <c r="Q1515" s="2">
        <f t="shared" si="119"/>
        <v>0</v>
      </c>
      <c r="R1515" s="2">
        <f t="shared" si="120"/>
        <v>0</v>
      </c>
      <c r="S1515" s="2">
        <f t="shared" si="121"/>
        <v>0</v>
      </c>
      <c r="T1515" s="2" t="str">
        <f t="shared" si="122"/>
        <v>2016</v>
      </c>
    </row>
    <row r="1516" spans="1:20" hidden="1">
      <c r="A1516" t="s">
        <v>75</v>
      </c>
      <c r="B1516">
        <v>13</v>
      </c>
      <c r="C1516">
        <v>36</v>
      </c>
      <c r="D1516">
        <v>119.7</v>
      </c>
      <c r="P1516" s="2" t="str">
        <f t="shared" si="118"/>
        <v>Rd 14 Ladder</v>
      </c>
      <c r="Q1516" s="2">
        <f t="shared" si="119"/>
        <v>0</v>
      </c>
      <c r="R1516" s="2">
        <f t="shared" si="120"/>
        <v>0</v>
      </c>
      <c r="S1516" s="2">
        <f t="shared" si="121"/>
        <v>0</v>
      </c>
      <c r="T1516" s="2" t="str">
        <f t="shared" si="122"/>
        <v>2016</v>
      </c>
    </row>
    <row r="1517" spans="1:20" hidden="1">
      <c r="A1517" t="s">
        <v>71</v>
      </c>
      <c r="B1517">
        <v>13</v>
      </c>
      <c r="C1517">
        <v>32</v>
      </c>
      <c r="D1517">
        <v>128.9</v>
      </c>
      <c r="P1517" s="2" t="str">
        <f t="shared" si="118"/>
        <v>Rd 14 Ladder</v>
      </c>
      <c r="Q1517" s="2">
        <f t="shared" si="119"/>
        <v>0</v>
      </c>
      <c r="R1517" s="2">
        <f t="shared" si="120"/>
        <v>0</v>
      </c>
      <c r="S1517" s="2">
        <f t="shared" si="121"/>
        <v>0</v>
      </c>
      <c r="T1517" s="2" t="str">
        <f t="shared" si="122"/>
        <v>2016</v>
      </c>
    </row>
    <row r="1518" spans="1:20" hidden="1">
      <c r="A1518" t="s">
        <v>72</v>
      </c>
      <c r="B1518">
        <v>13</v>
      </c>
      <c r="C1518">
        <v>24</v>
      </c>
      <c r="D1518">
        <v>108.1</v>
      </c>
      <c r="P1518" s="2" t="str">
        <f t="shared" si="118"/>
        <v>Rd 14 Ladder</v>
      </c>
      <c r="Q1518" s="2">
        <f t="shared" si="119"/>
        <v>0</v>
      </c>
      <c r="R1518" s="2">
        <f t="shared" si="120"/>
        <v>0</v>
      </c>
      <c r="S1518" s="2">
        <f t="shared" si="121"/>
        <v>0</v>
      </c>
      <c r="T1518" s="2" t="str">
        <f t="shared" si="122"/>
        <v>2016</v>
      </c>
    </row>
    <row r="1519" spans="1:20" hidden="1">
      <c r="A1519" t="s">
        <v>73</v>
      </c>
      <c r="B1519">
        <v>13</v>
      </c>
      <c r="C1519">
        <v>24</v>
      </c>
      <c r="D1519">
        <v>103.7</v>
      </c>
      <c r="P1519" s="2" t="str">
        <f t="shared" si="118"/>
        <v>Rd 14 Ladder</v>
      </c>
      <c r="Q1519" s="2">
        <f t="shared" si="119"/>
        <v>0</v>
      </c>
      <c r="R1519" s="2">
        <f t="shared" si="120"/>
        <v>0</v>
      </c>
      <c r="S1519" s="2">
        <f t="shared" si="121"/>
        <v>0</v>
      </c>
      <c r="T1519" s="2" t="str">
        <f t="shared" si="122"/>
        <v>2016</v>
      </c>
    </row>
    <row r="1520" spans="1:20" hidden="1">
      <c r="A1520" t="s">
        <v>70</v>
      </c>
      <c r="B1520">
        <v>13</v>
      </c>
      <c r="C1520">
        <v>24</v>
      </c>
      <c r="D1520">
        <v>88.8</v>
      </c>
      <c r="P1520" s="2" t="str">
        <f t="shared" si="118"/>
        <v>Rd 14 Ladder</v>
      </c>
      <c r="Q1520" s="2">
        <f t="shared" si="119"/>
        <v>0</v>
      </c>
      <c r="R1520" s="2">
        <f t="shared" si="120"/>
        <v>0</v>
      </c>
      <c r="S1520" s="2">
        <f t="shared" si="121"/>
        <v>0</v>
      </c>
      <c r="T1520" s="2" t="str">
        <f t="shared" si="122"/>
        <v>2016</v>
      </c>
    </row>
    <row r="1521" spans="1:20" hidden="1">
      <c r="A1521" t="s">
        <v>80</v>
      </c>
      <c r="B1521">
        <v>13</v>
      </c>
      <c r="C1521">
        <v>24</v>
      </c>
      <c r="D1521">
        <v>87.8</v>
      </c>
      <c r="P1521" s="2" t="str">
        <f t="shared" si="118"/>
        <v>Rd 14 Ladder</v>
      </c>
      <c r="Q1521" s="2">
        <f t="shared" si="119"/>
        <v>0</v>
      </c>
      <c r="R1521" s="2">
        <f t="shared" si="120"/>
        <v>0</v>
      </c>
      <c r="S1521" s="2">
        <f t="shared" si="121"/>
        <v>0</v>
      </c>
      <c r="T1521" s="2" t="str">
        <f t="shared" si="122"/>
        <v>2016</v>
      </c>
    </row>
    <row r="1522" spans="1:20" hidden="1">
      <c r="A1522" t="s">
        <v>83</v>
      </c>
      <c r="B1522">
        <v>13</v>
      </c>
      <c r="C1522">
        <v>24</v>
      </c>
      <c r="D1522">
        <v>81.099999999999994</v>
      </c>
      <c r="P1522" s="2" t="str">
        <f t="shared" si="118"/>
        <v>Rd 14 Ladder</v>
      </c>
      <c r="Q1522" s="2">
        <f t="shared" si="119"/>
        <v>0</v>
      </c>
      <c r="R1522" s="2">
        <f t="shared" si="120"/>
        <v>0</v>
      </c>
      <c r="S1522" s="2">
        <f t="shared" si="121"/>
        <v>0</v>
      </c>
      <c r="T1522" s="2" t="str">
        <f t="shared" si="122"/>
        <v>2016</v>
      </c>
    </row>
    <row r="1523" spans="1:20" hidden="1">
      <c r="A1523" t="s">
        <v>78</v>
      </c>
      <c r="B1523">
        <v>13</v>
      </c>
      <c r="C1523">
        <v>20</v>
      </c>
      <c r="D1523">
        <v>88.9</v>
      </c>
      <c r="P1523" s="2" t="str">
        <f t="shared" si="118"/>
        <v>Rd 14 Ladder</v>
      </c>
      <c r="Q1523" s="2">
        <f t="shared" si="119"/>
        <v>0</v>
      </c>
      <c r="R1523" s="2">
        <f t="shared" si="120"/>
        <v>0</v>
      </c>
      <c r="S1523" s="2">
        <f t="shared" si="121"/>
        <v>0</v>
      </c>
      <c r="T1523" s="2" t="str">
        <f t="shared" si="122"/>
        <v>2016</v>
      </c>
    </row>
    <row r="1524" spans="1:20" hidden="1">
      <c r="A1524" t="s">
        <v>84</v>
      </c>
      <c r="B1524">
        <v>14</v>
      </c>
      <c r="C1524">
        <v>12</v>
      </c>
      <c r="D1524">
        <v>85</v>
      </c>
      <c r="P1524" s="2" t="str">
        <f t="shared" si="118"/>
        <v>Rd 14 Ladder</v>
      </c>
      <c r="Q1524" s="2">
        <f t="shared" si="119"/>
        <v>0</v>
      </c>
      <c r="R1524" s="2">
        <f t="shared" si="120"/>
        <v>0</v>
      </c>
      <c r="S1524" s="2">
        <f t="shared" si="121"/>
        <v>0</v>
      </c>
      <c r="T1524" s="2" t="str">
        <f t="shared" si="122"/>
        <v>2016</v>
      </c>
    </row>
    <row r="1525" spans="1:20" hidden="1">
      <c r="A1525" t="s">
        <v>77</v>
      </c>
      <c r="B1525">
        <v>13</v>
      </c>
      <c r="C1525">
        <v>12</v>
      </c>
      <c r="D1525">
        <v>70.8</v>
      </c>
      <c r="P1525" s="2" t="str">
        <f t="shared" si="118"/>
        <v>Rd 14 Ladder</v>
      </c>
      <c r="Q1525" s="2">
        <f t="shared" si="119"/>
        <v>0</v>
      </c>
      <c r="R1525" s="2">
        <f t="shared" si="120"/>
        <v>0</v>
      </c>
      <c r="S1525" s="2">
        <f t="shared" si="121"/>
        <v>0</v>
      </c>
      <c r="T1525" s="2" t="str">
        <f t="shared" si="122"/>
        <v>2016</v>
      </c>
    </row>
    <row r="1526" spans="1:20" hidden="1">
      <c r="A1526" t="s">
        <v>76</v>
      </c>
      <c r="B1526">
        <v>14</v>
      </c>
      <c r="C1526">
        <v>4</v>
      </c>
      <c r="D1526">
        <v>60.9</v>
      </c>
      <c r="P1526" s="2" t="str">
        <f t="shared" si="118"/>
        <v>Rd 14 Ladder</v>
      </c>
      <c r="Q1526" s="2">
        <f t="shared" si="119"/>
        <v>0</v>
      </c>
      <c r="R1526" s="2">
        <f t="shared" si="120"/>
        <v>0</v>
      </c>
      <c r="S1526" s="2">
        <f t="shared" si="121"/>
        <v>0</v>
      </c>
      <c r="T1526" s="2" t="str">
        <f t="shared" si="122"/>
        <v>2016</v>
      </c>
    </row>
    <row r="1527" spans="1:20" hidden="1">
      <c r="A1527" t="s">
        <v>74</v>
      </c>
      <c r="B1527">
        <v>13</v>
      </c>
      <c r="C1527">
        <v>4</v>
      </c>
      <c r="D1527">
        <v>56.1</v>
      </c>
      <c r="P1527" s="2" t="str">
        <f t="shared" si="118"/>
        <v>Rd 14 Ladder</v>
      </c>
      <c r="Q1527" s="2">
        <f t="shared" si="119"/>
        <v>0</v>
      </c>
      <c r="R1527" s="2">
        <f t="shared" si="120"/>
        <v>0</v>
      </c>
      <c r="S1527" s="2">
        <f t="shared" si="121"/>
        <v>0</v>
      </c>
      <c r="T1527" s="2" t="str">
        <f t="shared" si="122"/>
        <v>2016</v>
      </c>
    </row>
    <row r="1528" spans="1:20" hidden="1">
      <c r="A1528" t="s">
        <v>86</v>
      </c>
      <c r="P1528" s="2" t="str">
        <f t="shared" si="118"/>
        <v>Rd 14 Ladder</v>
      </c>
      <c r="Q1528" s="2">
        <f t="shared" si="119"/>
        <v>0</v>
      </c>
      <c r="R1528" s="2">
        <f t="shared" si="120"/>
        <v>0</v>
      </c>
      <c r="S1528" s="2">
        <f t="shared" si="121"/>
        <v>0</v>
      </c>
      <c r="T1528" s="2" t="str">
        <f t="shared" si="122"/>
        <v>2016</v>
      </c>
    </row>
    <row r="1529" spans="1:20" hidden="1">
      <c r="A1529" t="s">
        <v>554</v>
      </c>
      <c r="B1529" t="s">
        <v>1483</v>
      </c>
      <c r="P1529" s="2" t="str">
        <f t="shared" si="118"/>
        <v>Round 15</v>
      </c>
      <c r="Q1529" s="2">
        <f t="shared" si="119"/>
        <v>1</v>
      </c>
      <c r="R1529" s="2">
        <f t="shared" si="120"/>
        <v>0</v>
      </c>
      <c r="S1529" s="2">
        <f t="shared" si="121"/>
        <v>0</v>
      </c>
      <c r="T1529" s="2" t="str">
        <f t="shared" si="122"/>
        <v>2016</v>
      </c>
    </row>
    <row r="1530" spans="1:20">
      <c r="A1530" t="s">
        <v>52</v>
      </c>
      <c r="B1530" t="s">
        <v>1484</v>
      </c>
      <c r="C1530">
        <v>130</v>
      </c>
      <c r="D1530" t="s">
        <v>1485</v>
      </c>
      <c r="P1530" s="2" t="str">
        <f t="shared" si="118"/>
        <v>Round 15</v>
      </c>
      <c r="Q1530" s="2">
        <f t="shared" si="119"/>
        <v>1</v>
      </c>
      <c r="R1530" s="2">
        <f t="shared" si="120"/>
        <v>1</v>
      </c>
      <c r="S1530" s="2" t="str">
        <f t="shared" si="121"/>
        <v>home</v>
      </c>
      <c r="T1530" s="2" t="str">
        <f t="shared" si="122"/>
        <v>2016</v>
      </c>
    </row>
    <row r="1531" spans="1:20">
      <c r="A1531" t="s">
        <v>37</v>
      </c>
      <c r="B1531" t="s">
        <v>1486</v>
      </c>
      <c r="C1531">
        <v>52</v>
      </c>
      <c r="D1531" t="s">
        <v>1487</v>
      </c>
      <c r="P1531" s="2" t="str">
        <f t="shared" si="118"/>
        <v>Round 15</v>
      </c>
      <c r="Q1531" s="2">
        <f t="shared" si="119"/>
        <v>1</v>
      </c>
      <c r="R1531" s="2">
        <f t="shared" si="120"/>
        <v>1</v>
      </c>
      <c r="S1531" s="2" t="str">
        <f t="shared" si="121"/>
        <v>away</v>
      </c>
      <c r="T1531" s="2" t="str">
        <f t="shared" si="122"/>
        <v>2016</v>
      </c>
    </row>
    <row r="1532" spans="1:20">
      <c r="A1532" t="s">
        <v>34</v>
      </c>
      <c r="B1532" t="s">
        <v>1488</v>
      </c>
      <c r="C1532">
        <v>94</v>
      </c>
      <c r="D1532" t="s">
        <v>1489</v>
      </c>
      <c r="P1532" s="2" t="str">
        <f t="shared" si="118"/>
        <v>Round 15</v>
      </c>
      <c r="Q1532" s="2">
        <f t="shared" si="119"/>
        <v>1</v>
      </c>
      <c r="R1532" s="2">
        <f t="shared" si="120"/>
        <v>1</v>
      </c>
      <c r="S1532" s="2" t="str">
        <f t="shared" si="121"/>
        <v>home</v>
      </c>
      <c r="T1532" s="2" t="str">
        <f t="shared" si="122"/>
        <v>2016</v>
      </c>
    </row>
    <row r="1533" spans="1:20">
      <c r="A1533" t="s">
        <v>16</v>
      </c>
      <c r="B1533" t="s">
        <v>1490</v>
      </c>
      <c r="C1533">
        <v>56</v>
      </c>
      <c r="D1533" t="s">
        <v>1491</v>
      </c>
      <c r="P1533" s="2" t="str">
        <f t="shared" si="118"/>
        <v>Round 15</v>
      </c>
      <c r="Q1533" s="2">
        <f t="shared" si="119"/>
        <v>1</v>
      </c>
      <c r="R1533" s="2">
        <f t="shared" si="120"/>
        <v>1</v>
      </c>
      <c r="S1533" s="2" t="str">
        <f t="shared" si="121"/>
        <v>away</v>
      </c>
      <c r="T1533" s="2" t="str">
        <f t="shared" si="122"/>
        <v>2016</v>
      </c>
    </row>
    <row r="1534" spans="1:20">
      <c r="A1534" t="s">
        <v>43</v>
      </c>
      <c r="B1534" t="s">
        <v>1492</v>
      </c>
      <c r="C1534">
        <v>108</v>
      </c>
      <c r="D1534" t="s">
        <v>1493</v>
      </c>
      <c r="P1534" s="2" t="str">
        <f t="shared" si="118"/>
        <v>Round 15</v>
      </c>
      <c r="Q1534" s="2">
        <f t="shared" si="119"/>
        <v>1</v>
      </c>
      <c r="R1534" s="2">
        <f t="shared" si="120"/>
        <v>1</v>
      </c>
      <c r="S1534" s="2" t="str">
        <f t="shared" si="121"/>
        <v>home</v>
      </c>
      <c r="T1534" s="2" t="str">
        <f t="shared" si="122"/>
        <v>2016</v>
      </c>
    </row>
    <row r="1535" spans="1:20">
      <c r="A1535" t="s">
        <v>25</v>
      </c>
      <c r="B1535" t="s">
        <v>1494</v>
      </c>
      <c r="C1535">
        <v>68</v>
      </c>
      <c r="D1535" t="s">
        <v>1495</v>
      </c>
      <c r="P1535" s="2" t="str">
        <f t="shared" si="118"/>
        <v>Round 15</v>
      </c>
      <c r="Q1535" s="2">
        <f t="shared" si="119"/>
        <v>1</v>
      </c>
      <c r="R1535" s="2">
        <f t="shared" si="120"/>
        <v>1</v>
      </c>
      <c r="S1535" s="2" t="str">
        <f t="shared" si="121"/>
        <v>away</v>
      </c>
      <c r="T1535" s="2" t="str">
        <f t="shared" si="122"/>
        <v>2016</v>
      </c>
    </row>
    <row r="1536" spans="1:20">
      <c r="A1536" t="s">
        <v>31</v>
      </c>
      <c r="B1536" t="s">
        <v>1496</v>
      </c>
      <c r="C1536">
        <v>79</v>
      </c>
      <c r="D1536" t="s">
        <v>1497</v>
      </c>
      <c r="P1536" s="2" t="str">
        <f t="shared" si="118"/>
        <v>Round 15</v>
      </c>
      <c r="Q1536" s="2">
        <f t="shared" si="119"/>
        <v>1</v>
      </c>
      <c r="R1536" s="2">
        <f t="shared" si="120"/>
        <v>1</v>
      </c>
      <c r="S1536" s="2" t="str">
        <f t="shared" si="121"/>
        <v>home</v>
      </c>
      <c r="T1536" s="2" t="str">
        <f t="shared" si="122"/>
        <v>2016</v>
      </c>
    </row>
    <row r="1537" spans="1:20">
      <c r="A1537" t="s">
        <v>22</v>
      </c>
      <c r="B1537" t="s">
        <v>1498</v>
      </c>
      <c r="C1537">
        <v>83</v>
      </c>
      <c r="D1537" t="s">
        <v>1499</v>
      </c>
      <c r="P1537" s="2" t="str">
        <f t="shared" si="118"/>
        <v>Round 15</v>
      </c>
      <c r="Q1537" s="2">
        <f t="shared" si="119"/>
        <v>1</v>
      </c>
      <c r="R1537" s="2">
        <f t="shared" si="120"/>
        <v>1</v>
      </c>
      <c r="S1537" s="2" t="str">
        <f t="shared" si="121"/>
        <v>away</v>
      </c>
      <c r="T1537" s="2" t="str">
        <f t="shared" si="122"/>
        <v>2016</v>
      </c>
    </row>
    <row r="1538" spans="1:20">
      <c r="A1538" t="s">
        <v>13</v>
      </c>
      <c r="B1538" t="s">
        <v>1500</v>
      </c>
      <c r="C1538">
        <v>45</v>
      </c>
      <c r="D1538" t="s">
        <v>1501</v>
      </c>
      <c r="P1538" s="2" t="str">
        <f t="shared" si="118"/>
        <v>Round 15</v>
      </c>
      <c r="Q1538" s="2">
        <f t="shared" si="119"/>
        <v>1</v>
      </c>
      <c r="R1538" s="2">
        <f t="shared" si="120"/>
        <v>1</v>
      </c>
      <c r="S1538" s="2" t="str">
        <f t="shared" si="121"/>
        <v>home</v>
      </c>
      <c r="T1538" s="2" t="str">
        <f t="shared" si="122"/>
        <v>2016</v>
      </c>
    </row>
    <row r="1539" spans="1:20">
      <c r="A1539" t="s">
        <v>19</v>
      </c>
      <c r="B1539" t="s">
        <v>1502</v>
      </c>
      <c r="C1539">
        <v>57</v>
      </c>
      <c r="D1539" t="s">
        <v>1503</v>
      </c>
      <c r="P1539" s="2" t="str">
        <f t="shared" ref="P1539:P1602" si="123">IF(AND($A1539&lt;&gt;"",OR(ISNUMBER(FIND($O$2,$A1539)),ISNUMBER(FIND($O$3,$A1539)),ISNUMBER(FIND($O$6,$A1539)),ISNUMBER(FIND($O$7,$A1539)))),$A1539,P1538)</f>
        <v>Round 15</v>
      </c>
      <c r="Q1539" s="2">
        <f t="shared" ref="Q1539:Q1602" si="124">IF(OR(LEFT($P1539,3)="Rd ",LEFT($P1539,5)="check",ISNUMBER(FIND("[Recent Form]",$P1539))),0,1)</f>
        <v>1</v>
      </c>
      <c r="R1539" s="2">
        <f t="shared" ref="R1539:R1602" si="125">IF(OR($B1539="",LEFT($B1539,7)="Rnd Att"),0,IF(OR(ISNUMBER(FIND("Round ",$P1539)),ISNUMBER(FIND("Final",$P1539))),1,0))</f>
        <v>1</v>
      </c>
      <c r="S1539" s="2" t="str">
        <f t="shared" si="121"/>
        <v>away</v>
      </c>
      <c r="T1539" s="2" t="str">
        <f t="shared" si="122"/>
        <v>2016</v>
      </c>
    </row>
    <row r="1540" spans="1:20">
      <c r="A1540" t="s">
        <v>28</v>
      </c>
      <c r="B1540" t="s">
        <v>1504</v>
      </c>
      <c r="C1540">
        <v>98</v>
      </c>
      <c r="D1540" t="s">
        <v>1505</v>
      </c>
      <c r="P1540" s="2" t="str">
        <f t="shared" si="123"/>
        <v>Round 15</v>
      </c>
      <c r="Q1540" s="2">
        <f t="shared" si="124"/>
        <v>1</v>
      </c>
      <c r="R1540" s="2">
        <f t="shared" si="125"/>
        <v>1</v>
      </c>
      <c r="S1540" s="2" t="str">
        <f t="shared" si="121"/>
        <v>home</v>
      </c>
      <c r="T1540" s="2" t="str">
        <f t="shared" si="122"/>
        <v>2016</v>
      </c>
    </row>
    <row r="1541" spans="1:20">
      <c r="A1541" t="s">
        <v>55</v>
      </c>
      <c r="B1541" t="s">
        <v>1506</v>
      </c>
      <c r="C1541">
        <v>120</v>
      </c>
      <c r="D1541" t="s">
        <v>1351</v>
      </c>
      <c r="P1541" s="2" t="str">
        <f t="shared" si="123"/>
        <v>Round 15</v>
      </c>
      <c r="Q1541" s="2">
        <f t="shared" si="124"/>
        <v>1</v>
      </c>
      <c r="R1541" s="2">
        <f t="shared" si="125"/>
        <v>1</v>
      </c>
      <c r="S1541" s="2" t="str">
        <f t="shared" si="121"/>
        <v>away</v>
      </c>
      <c r="T1541" s="2" t="str">
        <f t="shared" si="122"/>
        <v>2016</v>
      </c>
    </row>
    <row r="1542" spans="1:20" hidden="1">
      <c r="A1542" t="s">
        <v>61</v>
      </c>
      <c r="B1542" t="s">
        <v>391</v>
      </c>
      <c r="P1542" s="2" t="str">
        <f t="shared" si="123"/>
        <v>Round 15</v>
      </c>
      <c r="Q1542" s="2">
        <f t="shared" si="124"/>
        <v>1</v>
      </c>
      <c r="R1542" s="2">
        <f t="shared" si="125"/>
        <v>1</v>
      </c>
      <c r="S1542" s="2">
        <f t="shared" si="121"/>
        <v>0</v>
      </c>
      <c r="T1542" s="2" t="str">
        <f t="shared" si="122"/>
        <v>2016</v>
      </c>
    </row>
    <row r="1543" spans="1:20" hidden="1">
      <c r="A1543" t="s">
        <v>64</v>
      </c>
      <c r="B1543" t="s">
        <v>391</v>
      </c>
      <c r="P1543" s="2" t="str">
        <f t="shared" si="123"/>
        <v>Round 15</v>
      </c>
      <c r="Q1543" s="2">
        <f t="shared" si="124"/>
        <v>1</v>
      </c>
      <c r="R1543" s="2">
        <f t="shared" si="125"/>
        <v>1</v>
      </c>
      <c r="S1543" s="2">
        <f t="shared" si="121"/>
        <v>0</v>
      </c>
      <c r="T1543" s="2" t="str">
        <f t="shared" si="122"/>
        <v>2016</v>
      </c>
    </row>
    <row r="1544" spans="1:20" hidden="1">
      <c r="A1544" t="s">
        <v>40</v>
      </c>
      <c r="B1544" t="s">
        <v>391</v>
      </c>
      <c r="P1544" s="2" t="str">
        <f t="shared" si="123"/>
        <v>Round 15</v>
      </c>
      <c r="Q1544" s="2">
        <f t="shared" si="124"/>
        <v>1</v>
      </c>
      <c r="R1544" s="2">
        <f t="shared" si="125"/>
        <v>1</v>
      </c>
      <c r="S1544" s="2">
        <f t="shared" si="121"/>
        <v>0</v>
      </c>
      <c r="T1544" s="2" t="str">
        <f t="shared" si="122"/>
        <v>2016</v>
      </c>
    </row>
    <row r="1545" spans="1:20" hidden="1">
      <c r="A1545" t="s">
        <v>49</v>
      </c>
      <c r="B1545" t="s">
        <v>391</v>
      </c>
      <c r="P1545" s="2" t="str">
        <f t="shared" si="123"/>
        <v>Round 15</v>
      </c>
      <c r="Q1545" s="2">
        <f t="shared" si="124"/>
        <v>1</v>
      </c>
      <c r="R1545" s="2">
        <f t="shared" si="125"/>
        <v>1</v>
      </c>
      <c r="S1545" s="2">
        <f t="shared" si="121"/>
        <v>0</v>
      </c>
      <c r="T1545" s="2" t="str">
        <f t="shared" si="122"/>
        <v>2016</v>
      </c>
    </row>
    <row r="1546" spans="1:20" hidden="1">
      <c r="A1546" t="s">
        <v>46</v>
      </c>
      <c r="B1546" t="s">
        <v>391</v>
      </c>
      <c r="P1546" s="2" t="str">
        <f t="shared" si="123"/>
        <v>Round 15</v>
      </c>
      <c r="Q1546" s="2">
        <f t="shared" si="124"/>
        <v>1</v>
      </c>
      <c r="R1546" s="2">
        <f t="shared" si="125"/>
        <v>1</v>
      </c>
      <c r="S1546" s="2">
        <f t="shared" si="121"/>
        <v>0</v>
      </c>
      <c r="T1546" s="2" t="str">
        <f t="shared" si="122"/>
        <v>2016</v>
      </c>
    </row>
    <row r="1547" spans="1:20" hidden="1">
      <c r="A1547" t="s">
        <v>58</v>
      </c>
      <c r="B1547" t="s">
        <v>391</v>
      </c>
      <c r="P1547" s="2" t="str">
        <f t="shared" si="123"/>
        <v>Round 15</v>
      </c>
      <c r="Q1547" s="2">
        <f t="shared" si="124"/>
        <v>1</v>
      </c>
      <c r="R1547" s="2">
        <f t="shared" si="125"/>
        <v>1</v>
      </c>
      <c r="S1547" s="2">
        <f t="shared" si="121"/>
        <v>0</v>
      </c>
      <c r="T1547" s="2" t="str">
        <f t="shared" si="122"/>
        <v>2016</v>
      </c>
    </row>
    <row r="1548" spans="1:20" hidden="1">
      <c r="A1548" t="s">
        <v>591</v>
      </c>
      <c r="P1548" s="2" t="str">
        <f t="shared" si="123"/>
        <v>Rd 15 Ladder</v>
      </c>
      <c r="Q1548" s="2">
        <f t="shared" si="124"/>
        <v>0</v>
      </c>
      <c r="R1548" s="2">
        <f t="shared" si="125"/>
        <v>0</v>
      </c>
      <c r="S1548" s="2">
        <f t="shared" si="121"/>
        <v>0</v>
      </c>
      <c r="T1548" s="2" t="str">
        <f t="shared" si="122"/>
        <v>2016</v>
      </c>
    </row>
    <row r="1549" spans="1:20" hidden="1">
      <c r="A1549" t="s">
        <v>79</v>
      </c>
      <c r="B1549">
        <v>14</v>
      </c>
      <c r="C1549">
        <v>44</v>
      </c>
      <c r="D1549">
        <v>119.6</v>
      </c>
      <c r="P1549" s="2" t="str">
        <f t="shared" si="123"/>
        <v>Rd 15 Ladder</v>
      </c>
      <c r="Q1549" s="2">
        <f t="shared" si="124"/>
        <v>0</v>
      </c>
      <c r="R1549" s="2">
        <f t="shared" si="125"/>
        <v>0</v>
      </c>
      <c r="S1549" s="2">
        <f t="shared" si="121"/>
        <v>0</v>
      </c>
      <c r="T1549" s="2" t="str">
        <f t="shared" si="122"/>
        <v>2016</v>
      </c>
    </row>
    <row r="1550" spans="1:20" hidden="1">
      <c r="A1550" t="s">
        <v>69</v>
      </c>
      <c r="B1550">
        <v>14</v>
      </c>
      <c r="C1550">
        <v>40</v>
      </c>
      <c r="D1550">
        <v>139.19999999999999</v>
      </c>
      <c r="P1550" s="2" t="str">
        <f t="shared" si="123"/>
        <v>Rd 15 Ladder</v>
      </c>
      <c r="Q1550" s="2">
        <f t="shared" si="124"/>
        <v>0</v>
      </c>
      <c r="R1550" s="2">
        <f t="shared" si="125"/>
        <v>0</v>
      </c>
      <c r="S1550" s="2">
        <f t="shared" si="121"/>
        <v>0</v>
      </c>
      <c r="T1550" s="2" t="str">
        <f t="shared" si="122"/>
        <v>2016</v>
      </c>
    </row>
    <row r="1551" spans="1:20" hidden="1">
      <c r="A1551" t="s">
        <v>85</v>
      </c>
      <c r="B1551">
        <v>14</v>
      </c>
      <c r="C1551">
        <v>40</v>
      </c>
      <c r="D1551">
        <v>138.6</v>
      </c>
      <c r="P1551" s="2" t="str">
        <f t="shared" si="123"/>
        <v>Rd 15 Ladder</v>
      </c>
      <c r="Q1551" s="2">
        <f t="shared" si="124"/>
        <v>0</v>
      </c>
      <c r="R1551" s="2">
        <f t="shared" si="125"/>
        <v>0</v>
      </c>
      <c r="S1551" s="2">
        <f t="shared" si="121"/>
        <v>0</v>
      </c>
      <c r="T1551" s="2" t="str">
        <f t="shared" si="122"/>
        <v>2016</v>
      </c>
    </row>
    <row r="1552" spans="1:20" hidden="1">
      <c r="A1552" t="s">
        <v>81</v>
      </c>
      <c r="B1552">
        <v>14</v>
      </c>
      <c r="C1552">
        <v>40</v>
      </c>
      <c r="D1552">
        <v>137</v>
      </c>
      <c r="P1552" s="2" t="str">
        <f t="shared" si="123"/>
        <v>Rd 15 Ladder</v>
      </c>
      <c r="Q1552" s="2">
        <f t="shared" si="124"/>
        <v>0</v>
      </c>
      <c r="R1552" s="2">
        <f t="shared" si="125"/>
        <v>0</v>
      </c>
      <c r="S1552" s="2">
        <f t="shared" si="121"/>
        <v>0</v>
      </c>
      <c r="T1552" s="2" t="str">
        <f t="shared" si="122"/>
        <v>2016</v>
      </c>
    </row>
    <row r="1553" spans="1:20" hidden="1">
      <c r="A1553" t="s">
        <v>68</v>
      </c>
      <c r="B1553">
        <v>14</v>
      </c>
      <c r="C1553">
        <v>40</v>
      </c>
      <c r="D1553">
        <v>128.6</v>
      </c>
      <c r="P1553" s="2" t="str">
        <f t="shared" si="123"/>
        <v>Rd 15 Ladder</v>
      </c>
      <c r="Q1553" s="2">
        <f t="shared" si="124"/>
        <v>0</v>
      </c>
      <c r="R1553" s="2">
        <f t="shared" si="125"/>
        <v>0</v>
      </c>
      <c r="S1553" s="2">
        <f t="shared" si="121"/>
        <v>0</v>
      </c>
      <c r="T1553" s="2" t="str">
        <f t="shared" si="122"/>
        <v>2016</v>
      </c>
    </row>
    <row r="1554" spans="1:20" hidden="1">
      <c r="A1554" t="s">
        <v>75</v>
      </c>
      <c r="B1554">
        <v>14</v>
      </c>
      <c r="C1554">
        <v>40</v>
      </c>
      <c r="D1554">
        <v>118.6</v>
      </c>
      <c r="P1554" s="2" t="str">
        <f t="shared" si="123"/>
        <v>Rd 15 Ladder</v>
      </c>
      <c r="Q1554" s="2">
        <f t="shared" si="124"/>
        <v>0</v>
      </c>
      <c r="R1554" s="2">
        <f t="shared" si="125"/>
        <v>0</v>
      </c>
      <c r="S1554" s="2">
        <f t="shared" si="121"/>
        <v>0</v>
      </c>
      <c r="T1554" s="2" t="str">
        <f t="shared" si="122"/>
        <v>2016</v>
      </c>
    </row>
    <row r="1555" spans="1:20" hidden="1">
      <c r="A1555" t="s">
        <v>82</v>
      </c>
      <c r="B1555">
        <v>14</v>
      </c>
      <c r="C1555">
        <v>40</v>
      </c>
      <c r="D1555">
        <v>116.6</v>
      </c>
      <c r="P1555" s="2" t="str">
        <f t="shared" si="123"/>
        <v>Rd 15 Ladder</v>
      </c>
      <c r="Q1555" s="2">
        <f t="shared" si="124"/>
        <v>0</v>
      </c>
      <c r="R1555" s="2">
        <f t="shared" si="125"/>
        <v>0</v>
      </c>
      <c r="S1555" s="2">
        <f t="shared" si="121"/>
        <v>0</v>
      </c>
      <c r="T1555" s="2" t="str">
        <f t="shared" si="122"/>
        <v>2016</v>
      </c>
    </row>
    <row r="1556" spans="1:20" hidden="1">
      <c r="A1556" t="s">
        <v>71</v>
      </c>
      <c r="B1556">
        <v>14</v>
      </c>
      <c r="C1556">
        <v>36</v>
      </c>
      <c r="D1556">
        <v>134.80000000000001</v>
      </c>
      <c r="P1556" s="2" t="str">
        <f t="shared" si="123"/>
        <v>Rd 15 Ladder</v>
      </c>
      <c r="Q1556" s="2">
        <f t="shared" si="124"/>
        <v>0</v>
      </c>
      <c r="R1556" s="2">
        <f t="shared" si="125"/>
        <v>0</v>
      </c>
      <c r="S1556" s="2">
        <f t="shared" si="121"/>
        <v>0</v>
      </c>
      <c r="T1556" s="2" t="str">
        <f t="shared" si="122"/>
        <v>2016</v>
      </c>
    </row>
    <row r="1557" spans="1:20" hidden="1">
      <c r="A1557" t="s">
        <v>72</v>
      </c>
      <c r="B1557">
        <v>14</v>
      </c>
      <c r="C1557">
        <v>28</v>
      </c>
      <c r="D1557">
        <v>110.9</v>
      </c>
      <c r="P1557" s="2" t="str">
        <f t="shared" si="123"/>
        <v>Rd 15 Ladder</v>
      </c>
      <c r="Q1557" s="2">
        <f t="shared" si="124"/>
        <v>0</v>
      </c>
      <c r="R1557" s="2">
        <f t="shared" si="125"/>
        <v>0</v>
      </c>
      <c r="S1557" s="2">
        <f t="shared" si="121"/>
        <v>0</v>
      </c>
      <c r="T1557" s="2" t="str">
        <f t="shared" si="122"/>
        <v>2016</v>
      </c>
    </row>
    <row r="1558" spans="1:20" hidden="1">
      <c r="A1558" t="s">
        <v>73</v>
      </c>
      <c r="B1558">
        <v>14</v>
      </c>
      <c r="C1558">
        <v>24</v>
      </c>
      <c r="D1558">
        <v>101.7</v>
      </c>
      <c r="P1558" s="2" t="str">
        <f t="shared" si="123"/>
        <v>Rd 15 Ladder</v>
      </c>
      <c r="Q1558" s="2">
        <f t="shared" si="124"/>
        <v>0</v>
      </c>
      <c r="R1558" s="2">
        <f t="shared" si="125"/>
        <v>0</v>
      </c>
      <c r="S1558" s="2">
        <f t="shared" si="121"/>
        <v>0</v>
      </c>
      <c r="T1558" s="2" t="str">
        <f t="shared" si="122"/>
        <v>2016</v>
      </c>
    </row>
    <row r="1559" spans="1:20" hidden="1">
      <c r="A1559" t="s">
        <v>78</v>
      </c>
      <c r="B1559">
        <v>14</v>
      </c>
      <c r="C1559">
        <v>24</v>
      </c>
      <c r="D1559">
        <v>90.3</v>
      </c>
      <c r="P1559" s="2" t="str">
        <f t="shared" si="123"/>
        <v>Rd 15 Ladder</v>
      </c>
      <c r="Q1559" s="2">
        <f t="shared" si="124"/>
        <v>0</v>
      </c>
      <c r="R1559" s="2">
        <f t="shared" si="125"/>
        <v>0</v>
      </c>
      <c r="S1559" s="2">
        <f t="shared" si="121"/>
        <v>0</v>
      </c>
      <c r="T1559" s="2" t="str">
        <f t="shared" si="122"/>
        <v>2016</v>
      </c>
    </row>
    <row r="1560" spans="1:20" hidden="1">
      <c r="A1560" t="s">
        <v>70</v>
      </c>
      <c r="B1560">
        <v>14</v>
      </c>
      <c r="C1560">
        <v>24</v>
      </c>
      <c r="D1560">
        <v>86.8</v>
      </c>
      <c r="P1560" s="2" t="str">
        <f t="shared" si="123"/>
        <v>Rd 15 Ladder</v>
      </c>
      <c r="Q1560" s="2">
        <f t="shared" si="124"/>
        <v>0</v>
      </c>
      <c r="R1560" s="2">
        <f t="shared" si="125"/>
        <v>0</v>
      </c>
      <c r="S1560" s="2">
        <f t="shared" si="121"/>
        <v>0</v>
      </c>
      <c r="T1560" s="2" t="str">
        <f t="shared" si="122"/>
        <v>2016</v>
      </c>
    </row>
    <row r="1561" spans="1:20" hidden="1">
      <c r="A1561" t="s">
        <v>80</v>
      </c>
      <c r="B1561">
        <v>14</v>
      </c>
      <c r="C1561">
        <v>24</v>
      </c>
      <c r="D1561">
        <v>85.8</v>
      </c>
      <c r="P1561" s="2" t="str">
        <f t="shared" si="123"/>
        <v>Rd 15 Ladder</v>
      </c>
      <c r="Q1561" s="2">
        <f t="shared" si="124"/>
        <v>0</v>
      </c>
      <c r="R1561" s="2">
        <f t="shared" si="125"/>
        <v>0</v>
      </c>
      <c r="S1561" s="2">
        <f t="shared" si="121"/>
        <v>0</v>
      </c>
      <c r="T1561" s="2" t="str">
        <f t="shared" si="122"/>
        <v>2016</v>
      </c>
    </row>
    <row r="1562" spans="1:20" hidden="1">
      <c r="A1562" t="s">
        <v>83</v>
      </c>
      <c r="B1562">
        <v>14</v>
      </c>
      <c r="C1562">
        <v>24</v>
      </c>
      <c r="D1562">
        <v>81</v>
      </c>
      <c r="P1562" s="2" t="str">
        <f t="shared" si="123"/>
        <v>Rd 15 Ladder</v>
      </c>
      <c r="Q1562" s="2">
        <f t="shared" si="124"/>
        <v>0</v>
      </c>
      <c r="R1562" s="2">
        <f t="shared" si="125"/>
        <v>0</v>
      </c>
      <c r="S1562" s="2">
        <f t="shared" si="121"/>
        <v>0</v>
      </c>
      <c r="T1562" s="2" t="str">
        <f t="shared" si="122"/>
        <v>2016</v>
      </c>
    </row>
    <row r="1563" spans="1:20" hidden="1">
      <c r="A1563" t="s">
        <v>77</v>
      </c>
      <c r="B1563">
        <v>14</v>
      </c>
      <c r="C1563">
        <v>16</v>
      </c>
      <c r="D1563">
        <v>74.7</v>
      </c>
      <c r="P1563" s="2" t="str">
        <f t="shared" si="123"/>
        <v>Rd 15 Ladder</v>
      </c>
      <c r="Q1563" s="2">
        <f t="shared" si="124"/>
        <v>0</v>
      </c>
      <c r="R1563" s="2">
        <f t="shared" si="125"/>
        <v>0</v>
      </c>
      <c r="S1563" s="2">
        <f t="shared" si="121"/>
        <v>0</v>
      </c>
      <c r="T1563" s="2" t="str">
        <f t="shared" si="122"/>
        <v>2016</v>
      </c>
    </row>
    <row r="1564" spans="1:20" hidden="1">
      <c r="A1564" t="s">
        <v>84</v>
      </c>
      <c r="B1564">
        <v>14</v>
      </c>
      <c r="C1564">
        <v>12</v>
      </c>
      <c r="D1564">
        <v>85</v>
      </c>
      <c r="P1564" s="2" t="str">
        <f t="shared" si="123"/>
        <v>Rd 15 Ladder</v>
      </c>
      <c r="Q1564" s="2">
        <f t="shared" si="124"/>
        <v>0</v>
      </c>
      <c r="R1564" s="2">
        <f t="shared" si="125"/>
        <v>0</v>
      </c>
      <c r="S1564" s="2">
        <f t="shared" si="121"/>
        <v>0</v>
      </c>
      <c r="T1564" s="2" t="str">
        <f t="shared" si="122"/>
        <v>2016</v>
      </c>
    </row>
    <row r="1565" spans="1:20" hidden="1">
      <c r="A1565" t="s">
        <v>76</v>
      </c>
      <c r="B1565">
        <v>14</v>
      </c>
      <c r="C1565">
        <v>4</v>
      </c>
      <c r="D1565">
        <v>60.9</v>
      </c>
      <c r="P1565" s="2" t="str">
        <f t="shared" si="123"/>
        <v>Rd 15 Ladder</v>
      </c>
      <c r="Q1565" s="2">
        <f t="shared" si="124"/>
        <v>0</v>
      </c>
      <c r="R1565" s="2">
        <f t="shared" si="125"/>
        <v>0</v>
      </c>
      <c r="S1565" s="2">
        <f t="shared" si="121"/>
        <v>0</v>
      </c>
      <c r="T1565" s="2" t="str">
        <f t="shared" si="122"/>
        <v>2016</v>
      </c>
    </row>
    <row r="1566" spans="1:20" hidden="1">
      <c r="A1566" t="s">
        <v>74</v>
      </c>
      <c r="B1566">
        <v>14</v>
      </c>
      <c r="C1566">
        <v>4</v>
      </c>
      <c r="D1566">
        <v>54.7</v>
      </c>
      <c r="P1566" s="2" t="str">
        <f t="shared" si="123"/>
        <v>Rd 15 Ladder</v>
      </c>
      <c r="Q1566" s="2">
        <f t="shared" si="124"/>
        <v>0</v>
      </c>
      <c r="R1566" s="2">
        <f t="shared" si="125"/>
        <v>0</v>
      </c>
      <c r="S1566" s="2">
        <f t="shared" si="121"/>
        <v>0</v>
      </c>
      <c r="T1566" s="2" t="str">
        <f t="shared" si="122"/>
        <v>2016</v>
      </c>
    </row>
    <row r="1567" spans="1:20" hidden="1">
      <c r="A1567" t="s">
        <v>86</v>
      </c>
      <c r="P1567" s="2" t="str">
        <f t="shared" si="123"/>
        <v>Rd 15 Ladder</v>
      </c>
      <c r="Q1567" s="2">
        <f t="shared" si="124"/>
        <v>0</v>
      </c>
      <c r="R1567" s="2">
        <f t="shared" si="125"/>
        <v>0</v>
      </c>
      <c r="S1567" s="2">
        <f t="shared" si="121"/>
        <v>0</v>
      </c>
      <c r="T1567" s="2" t="str">
        <f t="shared" si="122"/>
        <v>2016</v>
      </c>
    </row>
    <row r="1568" spans="1:20" hidden="1">
      <c r="A1568" t="s">
        <v>592</v>
      </c>
      <c r="B1568" t="s">
        <v>1507</v>
      </c>
      <c r="P1568" s="2" t="str">
        <f t="shared" si="123"/>
        <v>Round 16</v>
      </c>
      <c r="Q1568" s="2">
        <f t="shared" si="124"/>
        <v>1</v>
      </c>
      <c r="R1568" s="2">
        <f t="shared" si="125"/>
        <v>0</v>
      </c>
      <c r="S1568" s="2">
        <f t="shared" si="121"/>
        <v>0</v>
      </c>
      <c r="T1568" s="2" t="str">
        <f t="shared" si="122"/>
        <v>2016</v>
      </c>
    </row>
    <row r="1569" spans="1:20">
      <c r="A1569" t="s">
        <v>34</v>
      </c>
      <c r="B1569" t="s">
        <v>1508</v>
      </c>
      <c r="C1569">
        <v>79</v>
      </c>
      <c r="D1569" t="s">
        <v>1509</v>
      </c>
      <c r="P1569" s="2" t="str">
        <f t="shared" si="123"/>
        <v>Round 16</v>
      </c>
      <c r="Q1569" s="2">
        <f t="shared" si="124"/>
        <v>1</v>
      </c>
      <c r="R1569" s="2">
        <f t="shared" si="125"/>
        <v>1</v>
      </c>
      <c r="S1569" s="2" t="str">
        <f t="shared" si="121"/>
        <v>home</v>
      </c>
      <c r="T1569" s="2" t="str">
        <f t="shared" si="122"/>
        <v>2016</v>
      </c>
    </row>
    <row r="1570" spans="1:20">
      <c r="A1570" t="s">
        <v>40</v>
      </c>
      <c r="B1570" t="s">
        <v>1510</v>
      </c>
      <c r="C1570">
        <v>101</v>
      </c>
      <c r="D1570" t="s">
        <v>1511</v>
      </c>
      <c r="P1570" s="2" t="str">
        <f t="shared" si="123"/>
        <v>Round 16</v>
      </c>
      <c r="Q1570" s="2">
        <f t="shared" si="124"/>
        <v>1</v>
      </c>
      <c r="R1570" s="2">
        <f t="shared" si="125"/>
        <v>1</v>
      </c>
      <c r="S1570" s="2" t="str">
        <f t="shared" si="121"/>
        <v>away</v>
      </c>
      <c r="T1570" s="2" t="str">
        <f t="shared" si="122"/>
        <v>2016</v>
      </c>
    </row>
    <row r="1571" spans="1:20">
      <c r="A1571" t="s">
        <v>64</v>
      </c>
      <c r="B1571" t="s">
        <v>1512</v>
      </c>
      <c r="C1571">
        <v>60</v>
      </c>
      <c r="D1571" t="s">
        <v>1513</v>
      </c>
      <c r="P1571" s="2" t="str">
        <f t="shared" si="123"/>
        <v>Round 16</v>
      </c>
      <c r="Q1571" s="2">
        <f t="shared" si="124"/>
        <v>1</v>
      </c>
      <c r="R1571" s="2">
        <f t="shared" si="125"/>
        <v>1</v>
      </c>
      <c r="S1571" s="2" t="str">
        <f t="shared" si="121"/>
        <v>home</v>
      </c>
      <c r="T1571" s="2" t="str">
        <f t="shared" si="122"/>
        <v>2016</v>
      </c>
    </row>
    <row r="1572" spans="1:20">
      <c r="A1572" t="s">
        <v>31</v>
      </c>
      <c r="B1572" t="s">
        <v>1514</v>
      </c>
      <c r="C1572">
        <v>98</v>
      </c>
      <c r="D1572" t="s">
        <v>1383</v>
      </c>
      <c r="P1572" s="2" t="str">
        <f t="shared" si="123"/>
        <v>Round 16</v>
      </c>
      <c r="Q1572" s="2">
        <f t="shared" si="124"/>
        <v>1</v>
      </c>
      <c r="R1572" s="2">
        <f t="shared" si="125"/>
        <v>1</v>
      </c>
      <c r="S1572" s="2" t="str">
        <f t="shared" si="121"/>
        <v>away</v>
      </c>
      <c r="T1572" s="2" t="str">
        <f t="shared" si="122"/>
        <v>2016</v>
      </c>
    </row>
    <row r="1573" spans="1:20">
      <c r="A1573" t="s">
        <v>58</v>
      </c>
      <c r="B1573" t="s">
        <v>1515</v>
      </c>
      <c r="C1573">
        <v>93</v>
      </c>
      <c r="D1573" t="s">
        <v>1516</v>
      </c>
      <c r="P1573" s="2" t="str">
        <f t="shared" si="123"/>
        <v>Round 16</v>
      </c>
      <c r="Q1573" s="2">
        <f t="shared" si="124"/>
        <v>1</v>
      </c>
      <c r="R1573" s="2">
        <f t="shared" si="125"/>
        <v>1</v>
      </c>
      <c r="S1573" s="2" t="str">
        <f t="shared" si="121"/>
        <v>home</v>
      </c>
      <c r="T1573" s="2" t="str">
        <f t="shared" si="122"/>
        <v>2016</v>
      </c>
    </row>
    <row r="1574" spans="1:20">
      <c r="A1574" t="s">
        <v>19</v>
      </c>
      <c r="B1574" t="s">
        <v>1517</v>
      </c>
      <c r="C1574">
        <v>125</v>
      </c>
      <c r="D1574" t="s">
        <v>1518</v>
      </c>
      <c r="P1574" s="2" t="str">
        <f t="shared" si="123"/>
        <v>Round 16</v>
      </c>
      <c r="Q1574" s="2">
        <f t="shared" si="124"/>
        <v>1</v>
      </c>
      <c r="R1574" s="2">
        <f t="shared" si="125"/>
        <v>1</v>
      </c>
      <c r="S1574" s="2" t="str">
        <f t="shared" si="121"/>
        <v>away</v>
      </c>
      <c r="T1574" s="2" t="str">
        <f t="shared" si="122"/>
        <v>2016</v>
      </c>
    </row>
    <row r="1575" spans="1:20">
      <c r="A1575" t="s">
        <v>43</v>
      </c>
      <c r="B1575" t="s">
        <v>1519</v>
      </c>
      <c r="C1575">
        <v>139</v>
      </c>
      <c r="D1575" t="s">
        <v>1520</v>
      </c>
      <c r="P1575" s="2" t="str">
        <f t="shared" si="123"/>
        <v>Round 16</v>
      </c>
      <c r="Q1575" s="2">
        <f t="shared" si="124"/>
        <v>1</v>
      </c>
      <c r="R1575" s="2">
        <f t="shared" si="125"/>
        <v>1</v>
      </c>
      <c r="S1575" s="2" t="str">
        <f t="shared" si="121"/>
        <v>home</v>
      </c>
      <c r="T1575" s="2" t="str">
        <f t="shared" si="122"/>
        <v>2016</v>
      </c>
    </row>
    <row r="1576" spans="1:20">
      <c r="A1576" t="s">
        <v>46</v>
      </c>
      <c r="B1576" t="s">
        <v>1521</v>
      </c>
      <c r="C1576">
        <v>113</v>
      </c>
      <c r="D1576" t="s">
        <v>186</v>
      </c>
      <c r="P1576" s="2" t="str">
        <f t="shared" si="123"/>
        <v>Round 16</v>
      </c>
      <c r="Q1576" s="2">
        <f t="shared" si="124"/>
        <v>1</v>
      </c>
      <c r="R1576" s="2">
        <f t="shared" si="125"/>
        <v>1</v>
      </c>
      <c r="S1576" s="2" t="str">
        <f t="shared" ref="S1576:S1639" si="126">IF(ISNUMBER(FIND("Bye",$B1576)),0,IF($P1576="Grand Final","n/a",IF(AND(Q1576=1,R1576=1),IF(ISNUMBER(FIND("Att: ",$D1576)),"home","away"),0)))</f>
        <v>away</v>
      </c>
      <c r="T1576" s="2" t="str">
        <f t="shared" ref="T1576:T1639" si="127">IF(ISNUMBER(FIND("Season Scores and Results",$A1576)),LEFT($A1576,4),T1575)</f>
        <v>2016</v>
      </c>
    </row>
    <row r="1577" spans="1:20">
      <c r="A1577" t="s">
        <v>22</v>
      </c>
      <c r="B1577" t="s">
        <v>1522</v>
      </c>
      <c r="C1577">
        <v>85</v>
      </c>
      <c r="D1577" t="s">
        <v>1523</v>
      </c>
      <c r="P1577" s="2" t="str">
        <f t="shared" si="123"/>
        <v>Round 16</v>
      </c>
      <c r="Q1577" s="2">
        <f t="shared" si="124"/>
        <v>1</v>
      </c>
      <c r="R1577" s="2">
        <f t="shared" si="125"/>
        <v>1</v>
      </c>
      <c r="S1577" s="2" t="str">
        <f t="shared" si="126"/>
        <v>home</v>
      </c>
      <c r="T1577" s="2" t="str">
        <f t="shared" si="127"/>
        <v>2016</v>
      </c>
    </row>
    <row r="1578" spans="1:20">
      <c r="A1578" t="s">
        <v>16</v>
      </c>
      <c r="B1578" t="s">
        <v>1524</v>
      </c>
      <c r="C1578">
        <v>75</v>
      </c>
      <c r="D1578" t="s">
        <v>1525</v>
      </c>
      <c r="P1578" s="2" t="str">
        <f t="shared" si="123"/>
        <v>Round 16</v>
      </c>
      <c r="Q1578" s="2">
        <f t="shared" si="124"/>
        <v>1</v>
      </c>
      <c r="R1578" s="2">
        <f t="shared" si="125"/>
        <v>1</v>
      </c>
      <c r="S1578" s="2" t="str">
        <f t="shared" si="126"/>
        <v>away</v>
      </c>
      <c r="T1578" s="2" t="str">
        <f t="shared" si="127"/>
        <v>2016</v>
      </c>
    </row>
    <row r="1579" spans="1:20">
      <c r="A1579" t="s">
        <v>28</v>
      </c>
      <c r="B1579" t="s">
        <v>1526</v>
      </c>
      <c r="C1579">
        <v>87</v>
      </c>
      <c r="D1579" t="s">
        <v>1527</v>
      </c>
      <c r="P1579" s="2" t="str">
        <f t="shared" si="123"/>
        <v>Round 16</v>
      </c>
      <c r="Q1579" s="2">
        <f t="shared" si="124"/>
        <v>1</v>
      </c>
      <c r="R1579" s="2">
        <f t="shared" si="125"/>
        <v>1</v>
      </c>
      <c r="S1579" s="2" t="str">
        <f t="shared" si="126"/>
        <v>home</v>
      </c>
      <c r="T1579" s="2" t="str">
        <f t="shared" si="127"/>
        <v>2016</v>
      </c>
    </row>
    <row r="1580" spans="1:20">
      <c r="A1580" t="s">
        <v>61</v>
      </c>
      <c r="B1580" t="s">
        <v>1528</v>
      </c>
      <c r="C1580">
        <v>55</v>
      </c>
      <c r="D1580" t="s">
        <v>1529</v>
      </c>
      <c r="P1580" s="2" t="str">
        <f t="shared" si="123"/>
        <v>Round 16</v>
      </c>
      <c r="Q1580" s="2">
        <f t="shared" si="124"/>
        <v>1</v>
      </c>
      <c r="R1580" s="2">
        <f t="shared" si="125"/>
        <v>1</v>
      </c>
      <c r="S1580" s="2" t="str">
        <f t="shared" si="126"/>
        <v>away</v>
      </c>
      <c r="T1580" s="2" t="str">
        <f t="shared" si="127"/>
        <v>2016</v>
      </c>
    </row>
    <row r="1581" spans="1:20">
      <c r="A1581" t="s">
        <v>13</v>
      </c>
      <c r="B1581" t="s">
        <v>1530</v>
      </c>
      <c r="C1581">
        <v>47</v>
      </c>
      <c r="D1581" t="s">
        <v>1531</v>
      </c>
      <c r="P1581" s="2" t="str">
        <f t="shared" si="123"/>
        <v>Round 16</v>
      </c>
      <c r="Q1581" s="2">
        <f t="shared" si="124"/>
        <v>1</v>
      </c>
      <c r="R1581" s="2">
        <f t="shared" si="125"/>
        <v>1</v>
      </c>
      <c r="S1581" s="2" t="str">
        <f t="shared" si="126"/>
        <v>home</v>
      </c>
      <c r="T1581" s="2" t="str">
        <f t="shared" si="127"/>
        <v>2016</v>
      </c>
    </row>
    <row r="1582" spans="1:20">
      <c r="A1582" t="s">
        <v>55</v>
      </c>
      <c r="B1582" t="s">
        <v>1532</v>
      </c>
      <c r="C1582">
        <v>107</v>
      </c>
      <c r="D1582" t="s">
        <v>1533</v>
      </c>
      <c r="P1582" s="2" t="str">
        <f t="shared" si="123"/>
        <v>Round 16</v>
      </c>
      <c r="Q1582" s="2">
        <f t="shared" si="124"/>
        <v>1</v>
      </c>
      <c r="R1582" s="2">
        <f t="shared" si="125"/>
        <v>1</v>
      </c>
      <c r="S1582" s="2" t="str">
        <f t="shared" si="126"/>
        <v>away</v>
      </c>
      <c r="T1582" s="2" t="str">
        <f t="shared" si="127"/>
        <v>2016</v>
      </c>
    </row>
    <row r="1583" spans="1:20">
      <c r="A1583" t="s">
        <v>52</v>
      </c>
      <c r="B1583" t="s">
        <v>1534</v>
      </c>
      <c r="C1583">
        <v>104</v>
      </c>
      <c r="D1583" t="s">
        <v>1535</v>
      </c>
      <c r="P1583" s="2" t="str">
        <f t="shared" si="123"/>
        <v>Round 16</v>
      </c>
      <c r="Q1583" s="2">
        <f t="shared" si="124"/>
        <v>1</v>
      </c>
      <c r="R1583" s="2">
        <f t="shared" si="125"/>
        <v>1</v>
      </c>
      <c r="S1583" s="2" t="str">
        <f t="shared" si="126"/>
        <v>home</v>
      </c>
      <c r="T1583" s="2" t="str">
        <f t="shared" si="127"/>
        <v>2016</v>
      </c>
    </row>
    <row r="1584" spans="1:20">
      <c r="A1584" t="s">
        <v>49</v>
      </c>
      <c r="B1584" t="s">
        <v>1536</v>
      </c>
      <c r="C1584">
        <v>72</v>
      </c>
      <c r="D1584" t="s">
        <v>1537</v>
      </c>
      <c r="P1584" s="2" t="str">
        <f t="shared" si="123"/>
        <v>Round 16</v>
      </c>
      <c r="Q1584" s="2">
        <f t="shared" si="124"/>
        <v>1</v>
      </c>
      <c r="R1584" s="2">
        <f t="shared" si="125"/>
        <v>1</v>
      </c>
      <c r="S1584" s="2" t="str">
        <f t="shared" si="126"/>
        <v>away</v>
      </c>
      <c r="T1584" s="2" t="str">
        <f t="shared" si="127"/>
        <v>2016</v>
      </c>
    </row>
    <row r="1585" spans="1:20">
      <c r="A1585" t="s">
        <v>37</v>
      </c>
      <c r="B1585" t="s">
        <v>1538</v>
      </c>
      <c r="C1585">
        <v>98</v>
      </c>
      <c r="D1585" t="s">
        <v>1539</v>
      </c>
      <c r="P1585" s="2" t="str">
        <f t="shared" si="123"/>
        <v>Round 16</v>
      </c>
      <c r="Q1585" s="2">
        <f t="shared" si="124"/>
        <v>1</v>
      </c>
      <c r="R1585" s="2">
        <f t="shared" si="125"/>
        <v>1</v>
      </c>
      <c r="S1585" s="2" t="str">
        <f t="shared" si="126"/>
        <v>home</v>
      </c>
      <c r="T1585" s="2" t="str">
        <f t="shared" si="127"/>
        <v>2016</v>
      </c>
    </row>
    <row r="1586" spans="1:20">
      <c r="A1586" t="s">
        <v>25</v>
      </c>
      <c r="B1586" t="s">
        <v>1540</v>
      </c>
      <c r="C1586">
        <v>109</v>
      </c>
      <c r="D1586" t="s">
        <v>1541</v>
      </c>
      <c r="P1586" s="2" t="str">
        <f t="shared" si="123"/>
        <v>Round 16</v>
      </c>
      <c r="Q1586" s="2">
        <f t="shared" si="124"/>
        <v>1</v>
      </c>
      <c r="R1586" s="2">
        <f t="shared" si="125"/>
        <v>1</v>
      </c>
      <c r="S1586" s="2" t="str">
        <f t="shared" si="126"/>
        <v>away</v>
      </c>
      <c r="T1586" s="2" t="str">
        <f t="shared" si="127"/>
        <v>2016</v>
      </c>
    </row>
    <row r="1587" spans="1:20" hidden="1">
      <c r="A1587" t="s">
        <v>629</v>
      </c>
      <c r="P1587" s="2" t="str">
        <f t="shared" si="123"/>
        <v>Rd 16 Ladder</v>
      </c>
      <c r="Q1587" s="2">
        <f t="shared" si="124"/>
        <v>0</v>
      </c>
      <c r="R1587" s="2">
        <f t="shared" si="125"/>
        <v>0</v>
      </c>
      <c r="S1587" s="2">
        <f t="shared" si="126"/>
        <v>0</v>
      </c>
      <c r="T1587" s="2" t="str">
        <f t="shared" si="127"/>
        <v>2016</v>
      </c>
    </row>
    <row r="1588" spans="1:20" hidden="1">
      <c r="A1588" t="s">
        <v>79</v>
      </c>
      <c r="B1588">
        <v>15</v>
      </c>
      <c r="C1588">
        <v>48</v>
      </c>
      <c r="D1588">
        <v>120.1</v>
      </c>
      <c r="P1588" s="2" t="str">
        <f t="shared" si="123"/>
        <v>Rd 16 Ladder</v>
      </c>
      <c r="Q1588" s="2">
        <f t="shared" si="124"/>
        <v>0</v>
      </c>
      <c r="R1588" s="2">
        <f t="shared" si="125"/>
        <v>0</v>
      </c>
      <c r="S1588" s="2">
        <f t="shared" si="126"/>
        <v>0</v>
      </c>
      <c r="T1588" s="2" t="str">
        <f t="shared" si="127"/>
        <v>2016</v>
      </c>
    </row>
    <row r="1589" spans="1:20" hidden="1">
      <c r="A1589" t="s">
        <v>81</v>
      </c>
      <c r="B1589">
        <v>15</v>
      </c>
      <c r="C1589">
        <v>44</v>
      </c>
      <c r="D1589">
        <v>138.5</v>
      </c>
      <c r="P1589" s="2" t="str">
        <f t="shared" si="123"/>
        <v>Rd 16 Ladder</v>
      </c>
      <c r="Q1589" s="2">
        <f t="shared" si="124"/>
        <v>0</v>
      </c>
      <c r="R1589" s="2">
        <f t="shared" si="125"/>
        <v>0</v>
      </c>
      <c r="S1589" s="2">
        <f t="shared" si="126"/>
        <v>0</v>
      </c>
      <c r="T1589" s="2" t="str">
        <f t="shared" si="127"/>
        <v>2016</v>
      </c>
    </row>
    <row r="1590" spans="1:20" hidden="1">
      <c r="A1590" t="s">
        <v>68</v>
      </c>
      <c r="B1590">
        <v>15</v>
      </c>
      <c r="C1590">
        <v>44</v>
      </c>
      <c r="D1590">
        <v>132.30000000000001</v>
      </c>
      <c r="P1590" s="2" t="str">
        <f t="shared" si="123"/>
        <v>Rd 16 Ladder</v>
      </c>
      <c r="Q1590" s="2">
        <f t="shared" si="124"/>
        <v>0</v>
      </c>
      <c r="R1590" s="2">
        <f t="shared" si="125"/>
        <v>0</v>
      </c>
      <c r="S1590" s="2">
        <f t="shared" si="126"/>
        <v>0</v>
      </c>
      <c r="T1590" s="2" t="str">
        <f t="shared" si="127"/>
        <v>2016</v>
      </c>
    </row>
    <row r="1591" spans="1:20" hidden="1">
      <c r="A1591" t="s">
        <v>75</v>
      </c>
      <c r="B1591">
        <v>15</v>
      </c>
      <c r="C1591">
        <v>44</v>
      </c>
      <c r="D1591">
        <v>118.3</v>
      </c>
      <c r="P1591" s="2" t="str">
        <f t="shared" si="123"/>
        <v>Rd 16 Ladder</v>
      </c>
      <c r="Q1591" s="2">
        <f t="shared" si="124"/>
        <v>0</v>
      </c>
      <c r="R1591" s="2">
        <f t="shared" si="125"/>
        <v>0</v>
      </c>
      <c r="S1591" s="2">
        <f t="shared" si="126"/>
        <v>0</v>
      </c>
      <c r="T1591" s="2" t="str">
        <f t="shared" si="127"/>
        <v>2016</v>
      </c>
    </row>
    <row r="1592" spans="1:20" hidden="1">
      <c r="A1592" t="s">
        <v>71</v>
      </c>
      <c r="B1592">
        <v>15</v>
      </c>
      <c r="C1592">
        <v>40</v>
      </c>
      <c r="D1592">
        <v>135.4</v>
      </c>
      <c r="P1592" s="2" t="str">
        <f t="shared" si="123"/>
        <v>Rd 16 Ladder</v>
      </c>
      <c r="Q1592" s="2">
        <f t="shared" si="124"/>
        <v>0</v>
      </c>
      <c r="R1592" s="2">
        <f t="shared" si="125"/>
        <v>0</v>
      </c>
      <c r="S1592" s="2">
        <f t="shared" si="126"/>
        <v>0</v>
      </c>
      <c r="T1592" s="2" t="str">
        <f t="shared" si="127"/>
        <v>2016</v>
      </c>
    </row>
    <row r="1593" spans="1:20" hidden="1">
      <c r="A1593" t="s">
        <v>69</v>
      </c>
      <c r="B1593">
        <v>15</v>
      </c>
      <c r="C1593">
        <v>40</v>
      </c>
      <c r="D1593">
        <v>132.4</v>
      </c>
      <c r="P1593" s="2" t="str">
        <f t="shared" si="123"/>
        <v>Rd 16 Ladder</v>
      </c>
      <c r="Q1593" s="2">
        <f t="shared" si="124"/>
        <v>0</v>
      </c>
      <c r="R1593" s="2">
        <f t="shared" si="125"/>
        <v>0</v>
      </c>
      <c r="S1593" s="2">
        <f t="shared" si="126"/>
        <v>0</v>
      </c>
      <c r="T1593" s="2" t="str">
        <f t="shared" si="127"/>
        <v>2016</v>
      </c>
    </row>
    <row r="1594" spans="1:20" hidden="1">
      <c r="A1594" t="s">
        <v>85</v>
      </c>
      <c r="B1594">
        <v>15</v>
      </c>
      <c r="C1594">
        <v>40</v>
      </c>
      <c r="D1594">
        <v>132.1</v>
      </c>
      <c r="P1594" s="2" t="str">
        <f t="shared" si="123"/>
        <v>Rd 16 Ladder</v>
      </c>
      <c r="Q1594" s="2">
        <f t="shared" si="124"/>
        <v>0</v>
      </c>
      <c r="R1594" s="2">
        <f t="shared" si="125"/>
        <v>0</v>
      </c>
      <c r="S1594" s="2">
        <f t="shared" si="126"/>
        <v>0</v>
      </c>
      <c r="T1594" s="2" t="str">
        <f t="shared" si="127"/>
        <v>2016</v>
      </c>
    </row>
    <row r="1595" spans="1:20" hidden="1">
      <c r="A1595" t="s">
        <v>82</v>
      </c>
      <c r="B1595">
        <v>15</v>
      </c>
      <c r="C1595">
        <v>40</v>
      </c>
      <c r="D1595">
        <v>112.7</v>
      </c>
      <c r="P1595" s="2" t="str">
        <f t="shared" si="123"/>
        <v>Rd 16 Ladder</v>
      </c>
      <c r="Q1595" s="2">
        <f t="shared" si="124"/>
        <v>0</v>
      </c>
      <c r="R1595" s="2">
        <f t="shared" si="125"/>
        <v>0</v>
      </c>
      <c r="S1595" s="2">
        <f t="shared" si="126"/>
        <v>0</v>
      </c>
      <c r="T1595" s="2" t="str">
        <f t="shared" si="127"/>
        <v>2016</v>
      </c>
    </row>
    <row r="1596" spans="1:20" hidden="1">
      <c r="A1596" t="s">
        <v>72</v>
      </c>
      <c r="B1596">
        <v>15</v>
      </c>
      <c r="C1596">
        <v>28</v>
      </c>
      <c r="D1596">
        <v>108.4</v>
      </c>
      <c r="P1596" s="2" t="str">
        <f t="shared" si="123"/>
        <v>Rd 16 Ladder</v>
      </c>
      <c r="Q1596" s="2">
        <f t="shared" si="124"/>
        <v>0</v>
      </c>
      <c r="R1596" s="2">
        <f t="shared" si="125"/>
        <v>0</v>
      </c>
      <c r="S1596" s="2">
        <f t="shared" si="126"/>
        <v>0</v>
      </c>
      <c r="T1596" s="2" t="str">
        <f t="shared" si="127"/>
        <v>2016</v>
      </c>
    </row>
    <row r="1597" spans="1:20" hidden="1">
      <c r="A1597" t="s">
        <v>73</v>
      </c>
      <c r="B1597">
        <v>15</v>
      </c>
      <c r="C1597">
        <v>28</v>
      </c>
      <c r="D1597">
        <v>104</v>
      </c>
      <c r="P1597" s="2" t="str">
        <f t="shared" si="123"/>
        <v>Rd 16 Ladder</v>
      </c>
      <c r="Q1597" s="2">
        <f t="shared" si="124"/>
        <v>0</v>
      </c>
      <c r="R1597" s="2">
        <f t="shared" si="125"/>
        <v>0</v>
      </c>
      <c r="S1597" s="2">
        <f t="shared" si="126"/>
        <v>0</v>
      </c>
      <c r="T1597" s="2" t="str">
        <f t="shared" si="127"/>
        <v>2016</v>
      </c>
    </row>
    <row r="1598" spans="1:20" hidden="1">
      <c r="A1598" t="s">
        <v>78</v>
      </c>
      <c r="B1598">
        <v>15</v>
      </c>
      <c r="C1598">
        <v>28</v>
      </c>
      <c r="D1598">
        <v>93.3</v>
      </c>
      <c r="P1598" s="2" t="str">
        <f t="shared" si="123"/>
        <v>Rd 16 Ladder</v>
      </c>
      <c r="Q1598" s="2">
        <f t="shared" si="124"/>
        <v>0</v>
      </c>
      <c r="R1598" s="2">
        <f t="shared" si="125"/>
        <v>0</v>
      </c>
      <c r="S1598" s="2">
        <f t="shared" si="126"/>
        <v>0</v>
      </c>
      <c r="T1598" s="2" t="str">
        <f t="shared" si="127"/>
        <v>2016</v>
      </c>
    </row>
    <row r="1599" spans="1:20" hidden="1">
      <c r="A1599" t="s">
        <v>80</v>
      </c>
      <c r="B1599">
        <v>15</v>
      </c>
      <c r="C1599">
        <v>28</v>
      </c>
      <c r="D1599">
        <v>87.5</v>
      </c>
      <c r="P1599" s="2" t="str">
        <f t="shared" si="123"/>
        <v>Rd 16 Ladder</v>
      </c>
      <c r="Q1599" s="2">
        <f t="shared" si="124"/>
        <v>0</v>
      </c>
      <c r="R1599" s="2">
        <f t="shared" si="125"/>
        <v>0</v>
      </c>
      <c r="S1599" s="2">
        <f t="shared" si="126"/>
        <v>0</v>
      </c>
      <c r="T1599" s="2" t="str">
        <f t="shared" si="127"/>
        <v>2016</v>
      </c>
    </row>
    <row r="1600" spans="1:20" hidden="1">
      <c r="A1600" t="s">
        <v>70</v>
      </c>
      <c r="B1600">
        <v>15</v>
      </c>
      <c r="C1600">
        <v>24</v>
      </c>
      <c r="D1600">
        <v>86.9</v>
      </c>
      <c r="P1600" s="2" t="str">
        <f t="shared" si="123"/>
        <v>Rd 16 Ladder</v>
      </c>
      <c r="Q1600" s="2">
        <f t="shared" si="124"/>
        <v>0</v>
      </c>
      <c r="R1600" s="2">
        <f t="shared" si="125"/>
        <v>0</v>
      </c>
      <c r="S1600" s="2">
        <f t="shared" si="126"/>
        <v>0</v>
      </c>
      <c r="T1600" s="2" t="str">
        <f t="shared" si="127"/>
        <v>2016</v>
      </c>
    </row>
    <row r="1601" spans="1:20" hidden="1">
      <c r="A1601" t="s">
        <v>83</v>
      </c>
      <c r="B1601">
        <v>15</v>
      </c>
      <c r="C1601">
        <v>24</v>
      </c>
      <c r="D1601">
        <v>78.099999999999994</v>
      </c>
      <c r="P1601" s="2" t="str">
        <f t="shared" si="123"/>
        <v>Rd 16 Ladder</v>
      </c>
      <c r="Q1601" s="2">
        <f t="shared" si="124"/>
        <v>0</v>
      </c>
      <c r="R1601" s="2">
        <f t="shared" si="125"/>
        <v>0</v>
      </c>
      <c r="S1601" s="2">
        <f t="shared" si="126"/>
        <v>0</v>
      </c>
      <c r="T1601" s="2" t="str">
        <f t="shared" si="127"/>
        <v>2016</v>
      </c>
    </row>
    <row r="1602" spans="1:20" hidden="1">
      <c r="A1602" t="s">
        <v>77</v>
      </c>
      <c r="B1602">
        <v>15</v>
      </c>
      <c r="C1602">
        <v>20</v>
      </c>
      <c r="D1602">
        <v>78.099999999999994</v>
      </c>
      <c r="P1602" s="2" t="str">
        <f t="shared" si="123"/>
        <v>Rd 16 Ladder</v>
      </c>
      <c r="Q1602" s="2">
        <f t="shared" si="124"/>
        <v>0</v>
      </c>
      <c r="R1602" s="2">
        <f t="shared" si="125"/>
        <v>0</v>
      </c>
      <c r="S1602" s="2">
        <f t="shared" si="126"/>
        <v>0</v>
      </c>
      <c r="T1602" s="2" t="str">
        <f t="shared" si="127"/>
        <v>2016</v>
      </c>
    </row>
    <row r="1603" spans="1:20" hidden="1">
      <c r="A1603" t="s">
        <v>84</v>
      </c>
      <c r="B1603">
        <v>15</v>
      </c>
      <c r="C1603">
        <v>12</v>
      </c>
      <c r="D1603">
        <v>83.6</v>
      </c>
      <c r="P1603" s="2" t="str">
        <f t="shared" ref="P1603:P1666" si="128">IF(AND($A1603&lt;&gt;"",OR(ISNUMBER(FIND($O$2,$A1603)),ISNUMBER(FIND($O$3,$A1603)),ISNUMBER(FIND($O$6,$A1603)),ISNUMBER(FIND($O$7,$A1603)))),$A1603,P1602)</f>
        <v>Rd 16 Ladder</v>
      </c>
      <c r="Q1603" s="2">
        <f t="shared" ref="Q1603:Q1666" si="129">IF(OR(LEFT($P1603,3)="Rd ",LEFT($P1603,5)="check",ISNUMBER(FIND("[Recent Form]",$P1603))),0,1)</f>
        <v>0</v>
      </c>
      <c r="R1603" s="2">
        <f t="shared" ref="R1603:R1666" si="130">IF(OR($B1603="",LEFT($B1603,7)="Rnd Att"),0,IF(OR(ISNUMBER(FIND("Round ",$P1603)),ISNUMBER(FIND("Final",$P1603))),1,0))</f>
        <v>0</v>
      </c>
      <c r="S1603" s="2">
        <f t="shared" si="126"/>
        <v>0</v>
      </c>
      <c r="T1603" s="2" t="str">
        <f t="shared" si="127"/>
        <v>2016</v>
      </c>
    </row>
    <row r="1604" spans="1:20" hidden="1">
      <c r="A1604" t="s">
        <v>76</v>
      </c>
      <c r="B1604">
        <v>15</v>
      </c>
      <c r="C1604">
        <v>4</v>
      </c>
      <c r="D1604">
        <v>62.4</v>
      </c>
      <c r="P1604" s="2" t="str">
        <f t="shared" si="128"/>
        <v>Rd 16 Ladder</v>
      </c>
      <c r="Q1604" s="2">
        <f t="shared" si="129"/>
        <v>0</v>
      </c>
      <c r="R1604" s="2">
        <f t="shared" si="130"/>
        <v>0</v>
      </c>
      <c r="S1604" s="2">
        <f t="shared" si="126"/>
        <v>0</v>
      </c>
      <c r="T1604" s="2" t="str">
        <f t="shared" si="127"/>
        <v>2016</v>
      </c>
    </row>
    <row r="1605" spans="1:20" hidden="1">
      <c r="A1605" t="s">
        <v>74</v>
      </c>
      <c r="B1605">
        <v>15</v>
      </c>
      <c r="C1605">
        <v>4</v>
      </c>
      <c r="D1605">
        <v>57.1</v>
      </c>
      <c r="P1605" s="2" t="str">
        <f t="shared" si="128"/>
        <v>Rd 16 Ladder</v>
      </c>
      <c r="Q1605" s="2">
        <f t="shared" si="129"/>
        <v>0</v>
      </c>
      <c r="R1605" s="2">
        <f t="shared" si="130"/>
        <v>0</v>
      </c>
      <c r="S1605" s="2">
        <f t="shared" si="126"/>
        <v>0</v>
      </c>
      <c r="T1605" s="2" t="str">
        <f t="shared" si="127"/>
        <v>2016</v>
      </c>
    </row>
    <row r="1606" spans="1:20" hidden="1">
      <c r="A1606" t="s">
        <v>86</v>
      </c>
      <c r="P1606" s="2" t="str">
        <f t="shared" si="128"/>
        <v>Rd 16 Ladder</v>
      </c>
      <c r="Q1606" s="2">
        <f t="shared" si="129"/>
        <v>0</v>
      </c>
      <c r="R1606" s="2">
        <f t="shared" si="130"/>
        <v>0</v>
      </c>
      <c r="S1606" s="2">
        <f t="shared" si="126"/>
        <v>0</v>
      </c>
      <c r="T1606" s="2" t="str">
        <f t="shared" si="127"/>
        <v>2016</v>
      </c>
    </row>
    <row r="1607" spans="1:20" hidden="1">
      <c r="A1607" t="s">
        <v>630</v>
      </c>
      <c r="B1607" t="s">
        <v>1542</v>
      </c>
      <c r="P1607" s="2" t="str">
        <f t="shared" si="128"/>
        <v>Round 17</v>
      </c>
      <c r="Q1607" s="2">
        <f t="shared" si="129"/>
        <v>1</v>
      </c>
      <c r="R1607" s="2">
        <f t="shared" si="130"/>
        <v>0</v>
      </c>
      <c r="S1607" s="2">
        <f t="shared" si="126"/>
        <v>0</v>
      </c>
      <c r="T1607" s="2" t="str">
        <f t="shared" si="127"/>
        <v>2016</v>
      </c>
    </row>
    <row r="1608" spans="1:20">
      <c r="A1608" t="s">
        <v>31</v>
      </c>
      <c r="B1608" t="s">
        <v>1543</v>
      </c>
      <c r="C1608">
        <v>70</v>
      </c>
      <c r="D1608" t="s">
        <v>1544</v>
      </c>
      <c r="P1608" s="2" t="str">
        <f t="shared" si="128"/>
        <v>Round 17</v>
      </c>
      <c r="Q1608" s="2">
        <f t="shared" si="129"/>
        <v>1</v>
      </c>
      <c r="R1608" s="2">
        <f t="shared" si="130"/>
        <v>1</v>
      </c>
      <c r="S1608" s="2" t="str">
        <f t="shared" si="126"/>
        <v>home</v>
      </c>
      <c r="T1608" s="2" t="str">
        <f t="shared" si="127"/>
        <v>2016</v>
      </c>
    </row>
    <row r="1609" spans="1:20">
      <c r="A1609" t="s">
        <v>40</v>
      </c>
      <c r="B1609" t="s">
        <v>1545</v>
      </c>
      <c r="C1609">
        <v>75</v>
      </c>
      <c r="D1609" t="s">
        <v>1546</v>
      </c>
      <c r="P1609" s="2" t="str">
        <f t="shared" si="128"/>
        <v>Round 17</v>
      </c>
      <c r="Q1609" s="2">
        <f t="shared" si="129"/>
        <v>1</v>
      </c>
      <c r="R1609" s="2">
        <f t="shared" si="130"/>
        <v>1</v>
      </c>
      <c r="S1609" s="2" t="str">
        <f t="shared" si="126"/>
        <v>away</v>
      </c>
      <c r="T1609" s="2" t="str">
        <f t="shared" si="127"/>
        <v>2016</v>
      </c>
    </row>
    <row r="1610" spans="1:20">
      <c r="A1610" t="s">
        <v>61</v>
      </c>
      <c r="B1610" t="s">
        <v>1547</v>
      </c>
      <c r="C1610">
        <v>61</v>
      </c>
      <c r="D1610" t="s">
        <v>1548</v>
      </c>
      <c r="P1610" s="2" t="str">
        <f t="shared" si="128"/>
        <v>Round 17</v>
      </c>
      <c r="Q1610" s="2">
        <f t="shared" si="129"/>
        <v>1</v>
      </c>
      <c r="R1610" s="2">
        <f t="shared" si="130"/>
        <v>1</v>
      </c>
      <c r="S1610" s="2" t="str">
        <f t="shared" si="126"/>
        <v>home</v>
      </c>
      <c r="T1610" s="2" t="str">
        <f t="shared" si="127"/>
        <v>2016</v>
      </c>
    </row>
    <row r="1611" spans="1:20">
      <c r="A1611" t="s">
        <v>64</v>
      </c>
      <c r="B1611" t="s">
        <v>1549</v>
      </c>
      <c r="C1611">
        <v>78</v>
      </c>
      <c r="D1611" t="s">
        <v>1550</v>
      </c>
      <c r="P1611" s="2" t="str">
        <f t="shared" si="128"/>
        <v>Round 17</v>
      </c>
      <c r="Q1611" s="2">
        <f t="shared" si="129"/>
        <v>1</v>
      </c>
      <c r="R1611" s="2">
        <f t="shared" si="130"/>
        <v>1</v>
      </c>
      <c r="S1611" s="2" t="str">
        <f t="shared" si="126"/>
        <v>away</v>
      </c>
      <c r="T1611" s="2" t="str">
        <f t="shared" si="127"/>
        <v>2016</v>
      </c>
    </row>
    <row r="1612" spans="1:20">
      <c r="A1612" t="s">
        <v>16</v>
      </c>
      <c r="B1612" t="s">
        <v>1551</v>
      </c>
      <c r="C1612">
        <v>102</v>
      </c>
      <c r="D1612" t="s">
        <v>1552</v>
      </c>
      <c r="P1612" s="2" t="str">
        <f t="shared" si="128"/>
        <v>Round 17</v>
      </c>
      <c r="Q1612" s="2">
        <f t="shared" si="129"/>
        <v>1</v>
      </c>
      <c r="R1612" s="2">
        <f t="shared" si="130"/>
        <v>1</v>
      </c>
      <c r="S1612" s="2" t="str">
        <f t="shared" si="126"/>
        <v>home</v>
      </c>
      <c r="T1612" s="2" t="str">
        <f t="shared" si="127"/>
        <v>2016</v>
      </c>
    </row>
    <row r="1613" spans="1:20">
      <c r="A1613" t="s">
        <v>37</v>
      </c>
      <c r="B1613" t="s">
        <v>1553</v>
      </c>
      <c r="C1613">
        <v>83</v>
      </c>
      <c r="D1613" t="s">
        <v>92</v>
      </c>
      <c r="P1613" s="2" t="str">
        <f t="shared" si="128"/>
        <v>Round 17</v>
      </c>
      <c r="Q1613" s="2">
        <f t="shared" si="129"/>
        <v>1</v>
      </c>
      <c r="R1613" s="2">
        <f t="shared" si="130"/>
        <v>1</v>
      </c>
      <c r="S1613" s="2" t="str">
        <f t="shared" si="126"/>
        <v>away</v>
      </c>
      <c r="T1613" s="2" t="str">
        <f t="shared" si="127"/>
        <v>2016</v>
      </c>
    </row>
    <row r="1614" spans="1:20">
      <c r="A1614" t="s">
        <v>49</v>
      </c>
      <c r="B1614" t="s">
        <v>1554</v>
      </c>
      <c r="C1614">
        <v>77</v>
      </c>
      <c r="D1614" t="s">
        <v>1555</v>
      </c>
      <c r="P1614" s="2" t="str">
        <f t="shared" si="128"/>
        <v>Round 17</v>
      </c>
      <c r="Q1614" s="2">
        <f t="shared" si="129"/>
        <v>1</v>
      </c>
      <c r="R1614" s="2">
        <f t="shared" si="130"/>
        <v>1</v>
      </c>
      <c r="S1614" s="2" t="str">
        <f t="shared" si="126"/>
        <v>home</v>
      </c>
      <c r="T1614" s="2" t="str">
        <f t="shared" si="127"/>
        <v>2016</v>
      </c>
    </row>
    <row r="1615" spans="1:20">
      <c r="A1615" t="s">
        <v>34</v>
      </c>
      <c r="B1615" t="s">
        <v>1556</v>
      </c>
      <c r="C1615">
        <v>105</v>
      </c>
      <c r="D1615" t="s">
        <v>36</v>
      </c>
      <c r="P1615" s="2" t="str">
        <f t="shared" si="128"/>
        <v>Round 17</v>
      </c>
      <c r="Q1615" s="2">
        <f t="shared" si="129"/>
        <v>1</v>
      </c>
      <c r="R1615" s="2">
        <f t="shared" si="130"/>
        <v>1</v>
      </c>
      <c r="S1615" s="2" t="str">
        <f t="shared" si="126"/>
        <v>away</v>
      </c>
      <c r="T1615" s="2" t="str">
        <f t="shared" si="127"/>
        <v>2016</v>
      </c>
    </row>
    <row r="1616" spans="1:20">
      <c r="A1616" t="s">
        <v>22</v>
      </c>
      <c r="B1616" t="s">
        <v>1557</v>
      </c>
      <c r="C1616">
        <v>107</v>
      </c>
      <c r="D1616" t="s">
        <v>1558</v>
      </c>
      <c r="P1616" s="2" t="str">
        <f t="shared" si="128"/>
        <v>Round 17</v>
      </c>
      <c r="Q1616" s="2">
        <f t="shared" si="129"/>
        <v>1</v>
      </c>
      <c r="R1616" s="2">
        <f t="shared" si="130"/>
        <v>1</v>
      </c>
      <c r="S1616" s="2" t="str">
        <f t="shared" si="126"/>
        <v>home</v>
      </c>
      <c r="T1616" s="2" t="str">
        <f t="shared" si="127"/>
        <v>2016</v>
      </c>
    </row>
    <row r="1617" spans="1:20">
      <c r="A1617" t="s">
        <v>43</v>
      </c>
      <c r="B1617" t="s">
        <v>1559</v>
      </c>
      <c r="C1617">
        <v>59</v>
      </c>
      <c r="D1617" t="s">
        <v>1560</v>
      </c>
      <c r="P1617" s="2" t="str">
        <f t="shared" si="128"/>
        <v>Round 17</v>
      </c>
      <c r="Q1617" s="2">
        <f t="shared" si="129"/>
        <v>1</v>
      </c>
      <c r="R1617" s="2">
        <f t="shared" si="130"/>
        <v>1</v>
      </c>
      <c r="S1617" s="2" t="str">
        <f t="shared" si="126"/>
        <v>away</v>
      </c>
      <c r="T1617" s="2" t="str">
        <f t="shared" si="127"/>
        <v>2016</v>
      </c>
    </row>
    <row r="1618" spans="1:20">
      <c r="A1618" t="s">
        <v>55</v>
      </c>
      <c r="B1618" t="s">
        <v>1561</v>
      </c>
      <c r="C1618">
        <v>97</v>
      </c>
      <c r="D1618" t="s">
        <v>1562</v>
      </c>
      <c r="P1618" s="2" t="str">
        <f t="shared" si="128"/>
        <v>Round 17</v>
      </c>
      <c r="Q1618" s="2">
        <f t="shared" si="129"/>
        <v>1</v>
      </c>
      <c r="R1618" s="2">
        <f t="shared" si="130"/>
        <v>1</v>
      </c>
      <c r="S1618" s="2" t="str">
        <f t="shared" si="126"/>
        <v>home</v>
      </c>
      <c r="T1618" s="2" t="str">
        <f t="shared" si="127"/>
        <v>2016</v>
      </c>
    </row>
    <row r="1619" spans="1:20">
      <c r="A1619" t="s">
        <v>19</v>
      </c>
      <c r="B1619" t="s">
        <v>1563</v>
      </c>
      <c r="C1619">
        <v>69</v>
      </c>
      <c r="D1619" t="s">
        <v>1564</v>
      </c>
      <c r="P1619" s="2" t="str">
        <f t="shared" si="128"/>
        <v>Round 17</v>
      </c>
      <c r="Q1619" s="2">
        <f t="shared" si="129"/>
        <v>1</v>
      </c>
      <c r="R1619" s="2">
        <f t="shared" si="130"/>
        <v>1</v>
      </c>
      <c r="S1619" s="2" t="str">
        <f t="shared" si="126"/>
        <v>away</v>
      </c>
      <c r="T1619" s="2" t="str">
        <f t="shared" si="127"/>
        <v>2016</v>
      </c>
    </row>
    <row r="1620" spans="1:20">
      <c r="A1620" t="s">
        <v>13</v>
      </c>
      <c r="B1620" t="s">
        <v>1565</v>
      </c>
      <c r="C1620">
        <v>75</v>
      </c>
      <c r="D1620" t="s">
        <v>1566</v>
      </c>
      <c r="P1620" s="2" t="str">
        <f t="shared" si="128"/>
        <v>Round 17</v>
      </c>
      <c r="Q1620" s="2">
        <f t="shared" si="129"/>
        <v>1</v>
      </c>
      <c r="R1620" s="2">
        <f t="shared" si="130"/>
        <v>1</v>
      </c>
      <c r="S1620" s="2" t="str">
        <f t="shared" si="126"/>
        <v>home</v>
      </c>
      <c r="T1620" s="2" t="str">
        <f t="shared" si="127"/>
        <v>2016</v>
      </c>
    </row>
    <row r="1621" spans="1:20">
      <c r="A1621" t="s">
        <v>52</v>
      </c>
      <c r="B1621" t="s">
        <v>1567</v>
      </c>
      <c r="C1621">
        <v>82</v>
      </c>
      <c r="D1621" t="s">
        <v>563</v>
      </c>
      <c r="P1621" s="2" t="str">
        <f t="shared" si="128"/>
        <v>Round 17</v>
      </c>
      <c r="Q1621" s="2">
        <f t="shared" si="129"/>
        <v>1</v>
      </c>
      <c r="R1621" s="2">
        <f t="shared" si="130"/>
        <v>1</v>
      </c>
      <c r="S1621" s="2" t="str">
        <f t="shared" si="126"/>
        <v>away</v>
      </c>
      <c r="T1621" s="2" t="str">
        <f t="shared" si="127"/>
        <v>2016</v>
      </c>
    </row>
    <row r="1622" spans="1:20">
      <c r="A1622" t="s">
        <v>25</v>
      </c>
      <c r="B1622" t="s">
        <v>1568</v>
      </c>
      <c r="C1622">
        <v>110</v>
      </c>
      <c r="D1622" t="s">
        <v>1569</v>
      </c>
      <c r="P1622" s="2" t="str">
        <f t="shared" si="128"/>
        <v>Round 17</v>
      </c>
      <c r="Q1622" s="2">
        <f t="shared" si="129"/>
        <v>1</v>
      </c>
      <c r="R1622" s="2">
        <f t="shared" si="130"/>
        <v>1</v>
      </c>
      <c r="S1622" s="2" t="str">
        <f t="shared" si="126"/>
        <v>home</v>
      </c>
      <c r="T1622" s="2" t="str">
        <f t="shared" si="127"/>
        <v>2016</v>
      </c>
    </row>
    <row r="1623" spans="1:20">
      <c r="A1623" t="s">
        <v>28</v>
      </c>
      <c r="B1623" t="s">
        <v>1570</v>
      </c>
      <c r="C1623">
        <v>74</v>
      </c>
      <c r="D1623" t="s">
        <v>1571</v>
      </c>
      <c r="P1623" s="2" t="str">
        <f t="shared" si="128"/>
        <v>Round 17</v>
      </c>
      <c r="Q1623" s="2">
        <f t="shared" si="129"/>
        <v>1</v>
      </c>
      <c r="R1623" s="2">
        <f t="shared" si="130"/>
        <v>1</v>
      </c>
      <c r="S1623" s="2" t="str">
        <f t="shared" si="126"/>
        <v>away</v>
      </c>
      <c r="T1623" s="2" t="str">
        <f t="shared" si="127"/>
        <v>2016</v>
      </c>
    </row>
    <row r="1624" spans="1:20">
      <c r="A1624" t="s">
        <v>46</v>
      </c>
      <c r="B1624" t="s">
        <v>1572</v>
      </c>
      <c r="C1624">
        <v>67</v>
      </c>
      <c r="D1624" t="s">
        <v>1573</v>
      </c>
      <c r="P1624" s="2" t="str">
        <f t="shared" si="128"/>
        <v>Round 17</v>
      </c>
      <c r="Q1624" s="2">
        <f t="shared" si="129"/>
        <v>1</v>
      </c>
      <c r="R1624" s="2">
        <f t="shared" si="130"/>
        <v>1</v>
      </c>
      <c r="S1624" s="2" t="str">
        <f t="shared" si="126"/>
        <v>home</v>
      </c>
      <c r="T1624" s="2" t="str">
        <f t="shared" si="127"/>
        <v>2016</v>
      </c>
    </row>
    <row r="1625" spans="1:20">
      <c r="A1625" t="s">
        <v>58</v>
      </c>
      <c r="B1625" t="s">
        <v>1574</v>
      </c>
      <c r="C1625">
        <v>146</v>
      </c>
      <c r="D1625" t="s">
        <v>1575</v>
      </c>
      <c r="P1625" s="2" t="str">
        <f t="shared" si="128"/>
        <v>Round 17</v>
      </c>
      <c r="Q1625" s="2">
        <f t="shared" si="129"/>
        <v>1</v>
      </c>
      <c r="R1625" s="2">
        <f t="shared" si="130"/>
        <v>1</v>
      </c>
      <c r="S1625" s="2" t="str">
        <f t="shared" si="126"/>
        <v>away</v>
      </c>
      <c r="T1625" s="2" t="str">
        <f t="shared" si="127"/>
        <v>2016</v>
      </c>
    </row>
    <row r="1626" spans="1:20" hidden="1">
      <c r="A1626" t="s">
        <v>667</v>
      </c>
      <c r="P1626" s="2" t="str">
        <f t="shared" si="128"/>
        <v>Rd 17 Ladder</v>
      </c>
      <c r="Q1626" s="2">
        <f t="shared" si="129"/>
        <v>0</v>
      </c>
      <c r="R1626" s="2">
        <f t="shared" si="130"/>
        <v>0</v>
      </c>
      <c r="S1626" s="2">
        <f t="shared" si="126"/>
        <v>0</v>
      </c>
      <c r="T1626" s="2" t="str">
        <f t="shared" si="127"/>
        <v>2016</v>
      </c>
    </row>
    <row r="1627" spans="1:20" hidden="1">
      <c r="A1627" t="s">
        <v>79</v>
      </c>
      <c r="B1627">
        <v>16</v>
      </c>
      <c r="C1627">
        <v>52</v>
      </c>
      <c r="D1627">
        <v>119.5</v>
      </c>
      <c r="P1627" s="2" t="str">
        <f t="shared" si="128"/>
        <v>Rd 17 Ladder</v>
      </c>
      <c r="Q1627" s="2">
        <f t="shared" si="129"/>
        <v>0</v>
      </c>
      <c r="R1627" s="2">
        <f t="shared" si="130"/>
        <v>0</v>
      </c>
      <c r="S1627" s="2">
        <f t="shared" si="126"/>
        <v>0</v>
      </c>
      <c r="T1627" s="2" t="str">
        <f t="shared" si="127"/>
        <v>2016</v>
      </c>
    </row>
    <row r="1628" spans="1:20" hidden="1">
      <c r="A1628" t="s">
        <v>68</v>
      </c>
      <c r="B1628">
        <v>16</v>
      </c>
      <c r="C1628">
        <v>48</v>
      </c>
      <c r="D1628">
        <v>132.69999999999999</v>
      </c>
      <c r="P1628" s="2" t="str">
        <f t="shared" si="128"/>
        <v>Rd 17 Ladder</v>
      </c>
      <c r="Q1628" s="2">
        <f t="shared" si="129"/>
        <v>0</v>
      </c>
      <c r="R1628" s="2">
        <f t="shared" si="130"/>
        <v>0</v>
      </c>
      <c r="S1628" s="2">
        <f t="shared" si="126"/>
        <v>0</v>
      </c>
      <c r="T1628" s="2" t="str">
        <f t="shared" si="127"/>
        <v>2016</v>
      </c>
    </row>
    <row r="1629" spans="1:20" hidden="1">
      <c r="A1629" t="s">
        <v>75</v>
      </c>
      <c r="B1629">
        <v>16</v>
      </c>
      <c r="C1629">
        <v>48</v>
      </c>
      <c r="D1629">
        <v>121.5</v>
      </c>
      <c r="P1629" s="2" t="str">
        <f t="shared" si="128"/>
        <v>Rd 17 Ladder</v>
      </c>
      <c r="Q1629" s="2">
        <f t="shared" si="129"/>
        <v>0</v>
      </c>
      <c r="R1629" s="2">
        <f t="shared" si="130"/>
        <v>0</v>
      </c>
      <c r="S1629" s="2">
        <f t="shared" si="126"/>
        <v>0</v>
      </c>
      <c r="T1629" s="2" t="str">
        <f t="shared" si="127"/>
        <v>2016</v>
      </c>
    </row>
    <row r="1630" spans="1:20" hidden="1">
      <c r="A1630" t="s">
        <v>85</v>
      </c>
      <c r="B1630">
        <v>16</v>
      </c>
      <c r="C1630">
        <v>44</v>
      </c>
      <c r="D1630">
        <v>136.5</v>
      </c>
      <c r="P1630" s="2" t="str">
        <f t="shared" si="128"/>
        <v>Rd 17 Ladder</v>
      </c>
      <c r="Q1630" s="2">
        <f t="shared" si="129"/>
        <v>0</v>
      </c>
      <c r="R1630" s="2">
        <f t="shared" si="130"/>
        <v>0</v>
      </c>
      <c r="S1630" s="2">
        <f t="shared" si="126"/>
        <v>0</v>
      </c>
      <c r="T1630" s="2" t="str">
        <f t="shared" si="127"/>
        <v>2016</v>
      </c>
    </row>
    <row r="1631" spans="1:20" hidden="1">
      <c r="A1631" t="s">
        <v>81</v>
      </c>
      <c r="B1631">
        <v>16</v>
      </c>
      <c r="C1631">
        <v>44</v>
      </c>
      <c r="D1631">
        <v>135.5</v>
      </c>
      <c r="P1631" s="2" t="str">
        <f t="shared" si="128"/>
        <v>Rd 17 Ladder</v>
      </c>
      <c r="Q1631" s="2">
        <f t="shared" si="129"/>
        <v>0</v>
      </c>
      <c r="R1631" s="2">
        <f t="shared" si="130"/>
        <v>0</v>
      </c>
      <c r="S1631" s="2">
        <f t="shared" si="126"/>
        <v>0</v>
      </c>
      <c r="T1631" s="2" t="str">
        <f t="shared" si="127"/>
        <v>2016</v>
      </c>
    </row>
    <row r="1632" spans="1:20" hidden="1">
      <c r="A1632" t="s">
        <v>71</v>
      </c>
      <c r="B1632">
        <v>16</v>
      </c>
      <c r="C1632">
        <v>44</v>
      </c>
      <c r="D1632">
        <v>133.80000000000001</v>
      </c>
      <c r="P1632" s="2" t="str">
        <f t="shared" si="128"/>
        <v>Rd 17 Ladder</v>
      </c>
      <c r="Q1632" s="2">
        <f t="shared" si="129"/>
        <v>0</v>
      </c>
      <c r="R1632" s="2">
        <f t="shared" si="130"/>
        <v>0</v>
      </c>
      <c r="S1632" s="2">
        <f t="shared" si="126"/>
        <v>0</v>
      </c>
      <c r="T1632" s="2" t="str">
        <f t="shared" si="127"/>
        <v>2016</v>
      </c>
    </row>
    <row r="1633" spans="1:20" hidden="1">
      <c r="A1633" t="s">
        <v>69</v>
      </c>
      <c r="B1633">
        <v>16</v>
      </c>
      <c r="C1633">
        <v>44</v>
      </c>
      <c r="D1633">
        <v>132.19999999999999</v>
      </c>
      <c r="P1633" s="2" t="str">
        <f t="shared" si="128"/>
        <v>Rd 17 Ladder</v>
      </c>
      <c r="Q1633" s="2">
        <f t="shared" si="129"/>
        <v>0</v>
      </c>
      <c r="R1633" s="2">
        <f t="shared" si="130"/>
        <v>0</v>
      </c>
      <c r="S1633" s="2">
        <f t="shared" si="126"/>
        <v>0</v>
      </c>
      <c r="T1633" s="2" t="str">
        <f t="shared" si="127"/>
        <v>2016</v>
      </c>
    </row>
    <row r="1634" spans="1:20" hidden="1">
      <c r="A1634" t="s">
        <v>82</v>
      </c>
      <c r="B1634">
        <v>16</v>
      </c>
      <c r="C1634">
        <v>40</v>
      </c>
      <c r="D1634">
        <v>109.7</v>
      </c>
      <c r="P1634" s="2" t="str">
        <f t="shared" si="128"/>
        <v>Rd 17 Ladder</v>
      </c>
      <c r="Q1634" s="2">
        <f t="shared" si="129"/>
        <v>0</v>
      </c>
      <c r="R1634" s="2">
        <f t="shared" si="130"/>
        <v>0</v>
      </c>
      <c r="S1634" s="2">
        <f t="shared" si="126"/>
        <v>0</v>
      </c>
      <c r="T1634" s="2" t="str">
        <f t="shared" si="127"/>
        <v>2016</v>
      </c>
    </row>
    <row r="1635" spans="1:20" hidden="1">
      <c r="A1635" t="s">
        <v>72</v>
      </c>
      <c r="B1635">
        <v>16</v>
      </c>
      <c r="C1635">
        <v>32</v>
      </c>
      <c r="D1635">
        <v>109.9</v>
      </c>
      <c r="P1635" s="2" t="str">
        <f t="shared" si="128"/>
        <v>Rd 17 Ladder</v>
      </c>
      <c r="Q1635" s="2">
        <f t="shared" si="129"/>
        <v>0</v>
      </c>
      <c r="R1635" s="2">
        <f t="shared" si="130"/>
        <v>0</v>
      </c>
      <c r="S1635" s="2">
        <f t="shared" si="126"/>
        <v>0</v>
      </c>
      <c r="T1635" s="2" t="str">
        <f t="shared" si="127"/>
        <v>2016</v>
      </c>
    </row>
    <row r="1636" spans="1:20" hidden="1">
      <c r="A1636" t="s">
        <v>80</v>
      </c>
      <c r="B1636">
        <v>16</v>
      </c>
      <c r="C1636">
        <v>32</v>
      </c>
      <c r="D1636">
        <v>90.5</v>
      </c>
      <c r="P1636" s="2" t="str">
        <f t="shared" si="128"/>
        <v>Rd 17 Ladder</v>
      </c>
      <c r="Q1636" s="2">
        <f t="shared" si="129"/>
        <v>0</v>
      </c>
      <c r="R1636" s="2">
        <f t="shared" si="130"/>
        <v>0</v>
      </c>
      <c r="S1636" s="2">
        <f t="shared" si="126"/>
        <v>0</v>
      </c>
      <c r="T1636" s="2" t="str">
        <f t="shared" si="127"/>
        <v>2016</v>
      </c>
    </row>
    <row r="1637" spans="1:20" hidden="1">
      <c r="A1637" t="s">
        <v>73</v>
      </c>
      <c r="B1637">
        <v>16</v>
      </c>
      <c r="C1637">
        <v>28</v>
      </c>
      <c r="D1637">
        <v>101.3</v>
      </c>
      <c r="P1637" s="2" t="str">
        <f t="shared" si="128"/>
        <v>Rd 17 Ladder</v>
      </c>
      <c r="Q1637" s="2">
        <f t="shared" si="129"/>
        <v>0</v>
      </c>
      <c r="R1637" s="2">
        <f t="shared" si="130"/>
        <v>0</v>
      </c>
      <c r="S1637" s="2">
        <f t="shared" si="126"/>
        <v>0</v>
      </c>
      <c r="T1637" s="2" t="str">
        <f t="shared" si="127"/>
        <v>2016</v>
      </c>
    </row>
    <row r="1638" spans="1:20" hidden="1">
      <c r="A1638" t="s">
        <v>78</v>
      </c>
      <c r="B1638">
        <v>16</v>
      </c>
      <c r="C1638">
        <v>28</v>
      </c>
      <c r="D1638">
        <v>91.8</v>
      </c>
      <c r="P1638" s="2" t="str">
        <f t="shared" si="128"/>
        <v>Rd 17 Ladder</v>
      </c>
      <c r="Q1638" s="2">
        <f t="shared" si="129"/>
        <v>0</v>
      </c>
      <c r="R1638" s="2">
        <f t="shared" si="130"/>
        <v>0</v>
      </c>
      <c r="S1638" s="2">
        <f t="shared" si="126"/>
        <v>0</v>
      </c>
      <c r="T1638" s="2" t="str">
        <f t="shared" si="127"/>
        <v>2016</v>
      </c>
    </row>
    <row r="1639" spans="1:20" hidden="1">
      <c r="A1639" t="s">
        <v>70</v>
      </c>
      <c r="B1639">
        <v>16</v>
      </c>
      <c r="C1639">
        <v>28</v>
      </c>
      <c r="D1639">
        <v>88.9</v>
      </c>
      <c r="P1639" s="2" t="str">
        <f t="shared" si="128"/>
        <v>Rd 17 Ladder</v>
      </c>
      <c r="Q1639" s="2">
        <f t="shared" si="129"/>
        <v>0</v>
      </c>
      <c r="R1639" s="2">
        <f t="shared" si="130"/>
        <v>0</v>
      </c>
      <c r="S1639" s="2">
        <f t="shared" si="126"/>
        <v>0</v>
      </c>
      <c r="T1639" s="2" t="str">
        <f t="shared" si="127"/>
        <v>2016</v>
      </c>
    </row>
    <row r="1640" spans="1:20" hidden="1">
      <c r="A1640" t="s">
        <v>83</v>
      </c>
      <c r="B1640">
        <v>16</v>
      </c>
      <c r="C1640">
        <v>24</v>
      </c>
      <c r="D1640">
        <v>78.900000000000006</v>
      </c>
      <c r="P1640" s="2" t="str">
        <f t="shared" si="128"/>
        <v>Rd 17 Ladder</v>
      </c>
      <c r="Q1640" s="2">
        <f t="shared" si="129"/>
        <v>0</v>
      </c>
      <c r="R1640" s="2">
        <f t="shared" si="130"/>
        <v>0</v>
      </c>
      <c r="S1640" s="2">
        <f t="shared" ref="S1640:S1703" si="131">IF(ISNUMBER(FIND("Bye",$B1640)),0,IF($P1640="Grand Final","n/a",IF(AND(Q1640=1,R1640=1),IF(ISNUMBER(FIND("Att: ",$D1640)),"home","away"),0)))</f>
        <v>0</v>
      </c>
      <c r="T1640" s="2" t="str">
        <f t="shared" ref="T1640:T1703" si="132">IF(ISNUMBER(FIND("Season Scores and Results",$A1640)),LEFT($A1640,4),T1639)</f>
        <v>2016</v>
      </c>
    </row>
    <row r="1641" spans="1:20" hidden="1">
      <c r="A1641" t="s">
        <v>77</v>
      </c>
      <c r="B1641">
        <v>16</v>
      </c>
      <c r="C1641">
        <v>20</v>
      </c>
      <c r="D1641">
        <v>76.7</v>
      </c>
      <c r="P1641" s="2" t="str">
        <f t="shared" si="128"/>
        <v>Rd 17 Ladder</v>
      </c>
      <c r="Q1641" s="2">
        <f t="shared" si="129"/>
        <v>0</v>
      </c>
      <c r="R1641" s="2">
        <f t="shared" si="130"/>
        <v>0</v>
      </c>
      <c r="S1641" s="2">
        <f t="shared" si="131"/>
        <v>0</v>
      </c>
      <c r="T1641" s="2" t="str">
        <f t="shared" si="132"/>
        <v>2016</v>
      </c>
    </row>
    <row r="1642" spans="1:20" hidden="1">
      <c r="A1642" t="s">
        <v>84</v>
      </c>
      <c r="B1642">
        <v>16</v>
      </c>
      <c r="C1642">
        <v>12</v>
      </c>
      <c r="D1642">
        <v>83.3</v>
      </c>
      <c r="P1642" s="2" t="str">
        <f t="shared" si="128"/>
        <v>Rd 17 Ladder</v>
      </c>
      <c r="Q1642" s="2">
        <f t="shared" si="129"/>
        <v>0</v>
      </c>
      <c r="R1642" s="2">
        <f t="shared" si="130"/>
        <v>0</v>
      </c>
      <c r="S1642" s="2">
        <f t="shared" si="131"/>
        <v>0</v>
      </c>
      <c r="T1642" s="2" t="str">
        <f t="shared" si="132"/>
        <v>2016</v>
      </c>
    </row>
    <row r="1643" spans="1:20" hidden="1">
      <c r="A1643" t="s">
        <v>76</v>
      </c>
      <c r="B1643">
        <v>16</v>
      </c>
      <c r="C1643">
        <v>4</v>
      </c>
      <c r="D1643">
        <v>61.2</v>
      </c>
      <c r="P1643" s="2" t="str">
        <f t="shared" si="128"/>
        <v>Rd 17 Ladder</v>
      </c>
      <c r="Q1643" s="2">
        <f t="shared" si="129"/>
        <v>0</v>
      </c>
      <c r="R1643" s="2">
        <f t="shared" si="130"/>
        <v>0</v>
      </c>
      <c r="S1643" s="2">
        <f t="shared" si="131"/>
        <v>0</v>
      </c>
      <c r="T1643" s="2" t="str">
        <f t="shared" si="132"/>
        <v>2016</v>
      </c>
    </row>
    <row r="1644" spans="1:20" hidden="1">
      <c r="A1644" t="s">
        <v>74</v>
      </c>
      <c r="B1644">
        <v>16</v>
      </c>
      <c r="C1644">
        <v>4</v>
      </c>
      <c r="D1644">
        <v>58.5</v>
      </c>
      <c r="P1644" s="2" t="str">
        <f t="shared" si="128"/>
        <v>Rd 17 Ladder</v>
      </c>
      <c r="Q1644" s="2">
        <f t="shared" si="129"/>
        <v>0</v>
      </c>
      <c r="R1644" s="2">
        <f t="shared" si="130"/>
        <v>0</v>
      </c>
      <c r="S1644" s="2">
        <f t="shared" si="131"/>
        <v>0</v>
      </c>
      <c r="T1644" s="2" t="str">
        <f t="shared" si="132"/>
        <v>2016</v>
      </c>
    </row>
    <row r="1645" spans="1:20" hidden="1">
      <c r="A1645" t="s">
        <v>86</v>
      </c>
      <c r="P1645" s="2" t="str">
        <f t="shared" si="128"/>
        <v>Rd 17 Ladder</v>
      </c>
      <c r="Q1645" s="2">
        <f t="shared" si="129"/>
        <v>0</v>
      </c>
      <c r="R1645" s="2">
        <f t="shared" si="130"/>
        <v>0</v>
      </c>
      <c r="S1645" s="2">
        <f t="shared" si="131"/>
        <v>0</v>
      </c>
      <c r="T1645" s="2" t="str">
        <f t="shared" si="132"/>
        <v>2016</v>
      </c>
    </row>
    <row r="1646" spans="1:20" hidden="1">
      <c r="A1646" t="s">
        <v>668</v>
      </c>
      <c r="B1646" t="s">
        <v>1576</v>
      </c>
      <c r="P1646" s="2" t="str">
        <f t="shared" si="128"/>
        <v>Round 18</v>
      </c>
      <c r="Q1646" s="2">
        <f t="shared" si="129"/>
        <v>1</v>
      </c>
      <c r="R1646" s="2">
        <f t="shared" si="130"/>
        <v>0</v>
      </c>
      <c r="S1646" s="2">
        <f t="shared" si="131"/>
        <v>0</v>
      </c>
      <c r="T1646" s="2" t="str">
        <f t="shared" si="132"/>
        <v>2016</v>
      </c>
    </row>
    <row r="1647" spans="1:20">
      <c r="A1647" t="s">
        <v>19</v>
      </c>
      <c r="B1647" t="s">
        <v>1577</v>
      </c>
      <c r="C1647">
        <v>84</v>
      </c>
      <c r="D1647" t="s">
        <v>1578</v>
      </c>
      <c r="P1647" s="2" t="str">
        <f t="shared" si="128"/>
        <v>Round 18</v>
      </c>
      <c r="Q1647" s="2">
        <f t="shared" si="129"/>
        <v>1</v>
      </c>
      <c r="R1647" s="2">
        <f t="shared" si="130"/>
        <v>1</v>
      </c>
      <c r="S1647" s="2" t="str">
        <f t="shared" si="131"/>
        <v>home</v>
      </c>
      <c r="T1647" s="2" t="str">
        <f t="shared" si="132"/>
        <v>2016</v>
      </c>
    </row>
    <row r="1648" spans="1:20">
      <c r="A1648" t="s">
        <v>49</v>
      </c>
      <c r="B1648" t="s">
        <v>1579</v>
      </c>
      <c r="C1648">
        <v>124</v>
      </c>
      <c r="D1648" t="s">
        <v>1580</v>
      </c>
      <c r="P1648" s="2" t="str">
        <f t="shared" si="128"/>
        <v>Round 18</v>
      </c>
      <c r="Q1648" s="2">
        <f t="shared" si="129"/>
        <v>1</v>
      </c>
      <c r="R1648" s="2">
        <f t="shared" si="130"/>
        <v>1</v>
      </c>
      <c r="S1648" s="2" t="str">
        <f t="shared" si="131"/>
        <v>away</v>
      </c>
      <c r="T1648" s="2" t="str">
        <f t="shared" si="132"/>
        <v>2016</v>
      </c>
    </row>
    <row r="1649" spans="1:20">
      <c r="A1649" t="s">
        <v>31</v>
      </c>
      <c r="B1649" t="s">
        <v>1581</v>
      </c>
      <c r="C1649">
        <v>74</v>
      </c>
      <c r="D1649" t="s">
        <v>1582</v>
      </c>
      <c r="P1649" s="2" t="str">
        <f t="shared" si="128"/>
        <v>Round 18</v>
      </c>
      <c r="Q1649" s="2">
        <f t="shared" si="129"/>
        <v>1</v>
      </c>
      <c r="R1649" s="2">
        <f t="shared" si="130"/>
        <v>1</v>
      </c>
      <c r="S1649" s="2" t="str">
        <f t="shared" si="131"/>
        <v>home</v>
      </c>
      <c r="T1649" s="2" t="str">
        <f t="shared" si="132"/>
        <v>2016</v>
      </c>
    </row>
    <row r="1650" spans="1:20">
      <c r="A1650" t="s">
        <v>13</v>
      </c>
      <c r="B1650" t="s">
        <v>1583</v>
      </c>
      <c r="C1650">
        <v>68</v>
      </c>
      <c r="D1650" t="s">
        <v>1584</v>
      </c>
      <c r="P1650" s="2" t="str">
        <f t="shared" si="128"/>
        <v>Round 18</v>
      </c>
      <c r="Q1650" s="2">
        <f t="shared" si="129"/>
        <v>1</v>
      </c>
      <c r="R1650" s="2">
        <f t="shared" si="130"/>
        <v>1</v>
      </c>
      <c r="S1650" s="2" t="str">
        <f t="shared" si="131"/>
        <v>away</v>
      </c>
      <c r="T1650" s="2" t="str">
        <f t="shared" si="132"/>
        <v>2016</v>
      </c>
    </row>
    <row r="1651" spans="1:20">
      <c r="A1651" t="s">
        <v>43</v>
      </c>
      <c r="B1651" t="s">
        <v>1585</v>
      </c>
      <c r="C1651">
        <v>105</v>
      </c>
      <c r="D1651" t="s">
        <v>1586</v>
      </c>
      <c r="P1651" s="2" t="str">
        <f t="shared" si="128"/>
        <v>Round 18</v>
      </c>
      <c r="Q1651" s="2">
        <f t="shared" si="129"/>
        <v>1</v>
      </c>
      <c r="R1651" s="2">
        <f t="shared" si="130"/>
        <v>1</v>
      </c>
      <c r="S1651" s="2" t="str">
        <f t="shared" si="131"/>
        <v>home</v>
      </c>
      <c r="T1651" s="2" t="str">
        <f t="shared" si="132"/>
        <v>2016</v>
      </c>
    </row>
    <row r="1652" spans="1:20">
      <c r="A1652" t="s">
        <v>61</v>
      </c>
      <c r="B1652" t="s">
        <v>1587</v>
      </c>
      <c r="C1652">
        <v>81</v>
      </c>
      <c r="D1652" t="s">
        <v>1588</v>
      </c>
      <c r="P1652" s="2" t="str">
        <f t="shared" si="128"/>
        <v>Round 18</v>
      </c>
      <c r="Q1652" s="2">
        <f t="shared" si="129"/>
        <v>1</v>
      </c>
      <c r="R1652" s="2">
        <f t="shared" si="130"/>
        <v>1</v>
      </c>
      <c r="S1652" s="2" t="str">
        <f t="shared" si="131"/>
        <v>away</v>
      </c>
      <c r="T1652" s="2" t="str">
        <f t="shared" si="132"/>
        <v>2016</v>
      </c>
    </row>
    <row r="1653" spans="1:20">
      <c r="A1653" t="s">
        <v>52</v>
      </c>
      <c r="B1653" t="s">
        <v>1589</v>
      </c>
      <c r="C1653">
        <v>66</v>
      </c>
      <c r="D1653" t="s">
        <v>1590</v>
      </c>
      <c r="P1653" s="2" t="str">
        <f t="shared" si="128"/>
        <v>Round 18</v>
      </c>
      <c r="Q1653" s="2">
        <f t="shared" si="129"/>
        <v>1</v>
      </c>
      <c r="R1653" s="2">
        <f t="shared" si="130"/>
        <v>1</v>
      </c>
      <c r="S1653" s="2" t="str">
        <f t="shared" si="131"/>
        <v>home</v>
      </c>
      <c r="T1653" s="2" t="str">
        <f t="shared" si="132"/>
        <v>2016</v>
      </c>
    </row>
    <row r="1654" spans="1:20">
      <c r="A1654" t="s">
        <v>28</v>
      </c>
      <c r="B1654" t="s">
        <v>1591</v>
      </c>
      <c r="C1654">
        <v>60</v>
      </c>
      <c r="D1654" t="s">
        <v>1592</v>
      </c>
      <c r="P1654" s="2" t="str">
        <f t="shared" si="128"/>
        <v>Round 18</v>
      </c>
      <c r="Q1654" s="2">
        <f t="shared" si="129"/>
        <v>1</v>
      </c>
      <c r="R1654" s="2">
        <f t="shared" si="130"/>
        <v>1</v>
      </c>
      <c r="S1654" s="2" t="str">
        <f t="shared" si="131"/>
        <v>away</v>
      </c>
      <c r="T1654" s="2" t="str">
        <f t="shared" si="132"/>
        <v>2016</v>
      </c>
    </row>
    <row r="1655" spans="1:20">
      <c r="A1655" t="s">
        <v>64</v>
      </c>
      <c r="B1655" t="s">
        <v>1593</v>
      </c>
      <c r="C1655">
        <v>85</v>
      </c>
      <c r="D1655" t="s">
        <v>1594</v>
      </c>
      <c r="P1655" s="2" t="str">
        <f t="shared" si="128"/>
        <v>Round 18</v>
      </c>
      <c r="Q1655" s="2">
        <f t="shared" si="129"/>
        <v>1</v>
      </c>
      <c r="R1655" s="2">
        <f t="shared" si="130"/>
        <v>1</v>
      </c>
      <c r="S1655" s="2" t="str">
        <f t="shared" si="131"/>
        <v>home</v>
      </c>
      <c r="T1655" s="2" t="str">
        <f t="shared" si="132"/>
        <v>2016</v>
      </c>
    </row>
    <row r="1656" spans="1:20">
      <c r="A1656" t="s">
        <v>55</v>
      </c>
      <c r="B1656" t="s">
        <v>1595</v>
      </c>
      <c r="C1656">
        <v>55</v>
      </c>
      <c r="D1656" t="s">
        <v>1049</v>
      </c>
      <c r="P1656" s="2" t="str">
        <f t="shared" si="128"/>
        <v>Round 18</v>
      </c>
      <c r="Q1656" s="2">
        <f t="shared" si="129"/>
        <v>1</v>
      </c>
      <c r="R1656" s="2">
        <f t="shared" si="130"/>
        <v>1</v>
      </c>
      <c r="S1656" s="2" t="str">
        <f t="shared" si="131"/>
        <v>away</v>
      </c>
      <c r="T1656" s="2" t="str">
        <f t="shared" si="132"/>
        <v>2016</v>
      </c>
    </row>
    <row r="1657" spans="1:20">
      <c r="A1657" t="s">
        <v>22</v>
      </c>
      <c r="B1657" t="s">
        <v>1596</v>
      </c>
      <c r="C1657">
        <v>60</v>
      </c>
      <c r="D1657" t="s">
        <v>1597</v>
      </c>
      <c r="P1657" s="2" t="str">
        <f t="shared" si="128"/>
        <v>Round 18</v>
      </c>
      <c r="Q1657" s="2">
        <f t="shared" si="129"/>
        <v>1</v>
      </c>
      <c r="R1657" s="2">
        <f t="shared" si="130"/>
        <v>1</v>
      </c>
      <c r="S1657" s="2" t="str">
        <f t="shared" si="131"/>
        <v>home</v>
      </c>
      <c r="T1657" s="2" t="str">
        <f t="shared" si="132"/>
        <v>2016</v>
      </c>
    </row>
    <row r="1658" spans="1:20">
      <c r="A1658" t="s">
        <v>25</v>
      </c>
      <c r="B1658" t="s">
        <v>1598</v>
      </c>
      <c r="C1658">
        <v>75</v>
      </c>
      <c r="D1658" t="s">
        <v>1599</v>
      </c>
      <c r="P1658" s="2" t="str">
        <f t="shared" si="128"/>
        <v>Round 18</v>
      </c>
      <c r="Q1658" s="2">
        <f t="shared" si="129"/>
        <v>1</v>
      </c>
      <c r="R1658" s="2">
        <f t="shared" si="130"/>
        <v>1</v>
      </c>
      <c r="S1658" s="2" t="str">
        <f t="shared" si="131"/>
        <v>away</v>
      </c>
      <c r="T1658" s="2" t="str">
        <f t="shared" si="132"/>
        <v>2016</v>
      </c>
    </row>
    <row r="1659" spans="1:20">
      <c r="A1659" t="s">
        <v>37</v>
      </c>
      <c r="B1659" t="s">
        <v>1600</v>
      </c>
      <c r="C1659">
        <v>91</v>
      </c>
      <c r="D1659" t="s">
        <v>1601</v>
      </c>
      <c r="P1659" s="2" t="str">
        <f t="shared" si="128"/>
        <v>Round 18</v>
      </c>
      <c r="Q1659" s="2">
        <f t="shared" si="129"/>
        <v>1</v>
      </c>
      <c r="R1659" s="2">
        <f t="shared" si="130"/>
        <v>1</v>
      </c>
      <c r="S1659" s="2" t="str">
        <f t="shared" si="131"/>
        <v>home</v>
      </c>
      <c r="T1659" s="2" t="str">
        <f t="shared" si="132"/>
        <v>2016</v>
      </c>
    </row>
    <row r="1660" spans="1:20">
      <c r="A1660" t="s">
        <v>46</v>
      </c>
      <c r="B1660" t="s">
        <v>1602</v>
      </c>
      <c r="C1660">
        <v>128</v>
      </c>
      <c r="D1660" t="s">
        <v>1603</v>
      </c>
      <c r="P1660" s="2" t="str">
        <f t="shared" si="128"/>
        <v>Round 18</v>
      </c>
      <c r="Q1660" s="2">
        <f t="shared" si="129"/>
        <v>1</v>
      </c>
      <c r="R1660" s="2">
        <f t="shared" si="130"/>
        <v>1</v>
      </c>
      <c r="S1660" s="2" t="str">
        <f t="shared" si="131"/>
        <v>away</v>
      </c>
      <c r="T1660" s="2" t="str">
        <f t="shared" si="132"/>
        <v>2016</v>
      </c>
    </row>
    <row r="1661" spans="1:20">
      <c r="A1661" t="s">
        <v>40</v>
      </c>
      <c r="B1661" t="s">
        <v>1604</v>
      </c>
      <c r="C1661">
        <v>114</v>
      </c>
      <c r="D1661" t="s">
        <v>1605</v>
      </c>
      <c r="P1661" s="2" t="str">
        <f t="shared" si="128"/>
        <v>Round 18</v>
      </c>
      <c r="Q1661" s="2">
        <f t="shared" si="129"/>
        <v>1</v>
      </c>
      <c r="R1661" s="2">
        <f t="shared" si="130"/>
        <v>1</v>
      </c>
      <c r="S1661" s="2" t="str">
        <f t="shared" si="131"/>
        <v>home</v>
      </c>
      <c r="T1661" s="2" t="str">
        <f t="shared" si="132"/>
        <v>2016</v>
      </c>
    </row>
    <row r="1662" spans="1:20">
      <c r="A1662" t="s">
        <v>16</v>
      </c>
      <c r="B1662" t="s">
        <v>1606</v>
      </c>
      <c r="C1662">
        <v>44</v>
      </c>
      <c r="D1662" t="s">
        <v>1607</v>
      </c>
      <c r="P1662" s="2" t="str">
        <f t="shared" si="128"/>
        <v>Round 18</v>
      </c>
      <c r="Q1662" s="2">
        <f t="shared" si="129"/>
        <v>1</v>
      </c>
      <c r="R1662" s="2">
        <f t="shared" si="130"/>
        <v>1</v>
      </c>
      <c r="S1662" s="2" t="str">
        <f t="shared" si="131"/>
        <v>away</v>
      </c>
      <c r="T1662" s="2" t="str">
        <f t="shared" si="132"/>
        <v>2016</v>
      </c>
    </row>
    <row r="1663" spans="1:20">
      <c r="A1663" t="s">
        <v>34</v>
      </c>
      <c r="B1663" t="s">
        <v>1608</v>
      </c>
      <c r="C1663">
        <v>60</v>
      </c>
      <c r="D1663" t="s">
        <v>1609</v>
      </c>
      <c r="P1663" s="2" t="str">
        <f t="shared" si="128"/>
        <v>Round 18</v>
      </c>
      <c r="Q1663" s="2">
        <f t="shared" si="129"/>
        <v>1</v>
      </c>
      <c r="R1663" s="2">
        <f t="shared" si="130"/>
        <v>1</v>
      </c>
      <c r="S1663" s="2" t="str">
        <f t="shared" si="131"/>
        <v>home</v>
      </c>
      <c r="T1663" s="2" t="str">
        <f t="shared" si="132"/>
        <v>2016</v>
      </c>
    </row>
    <row r="1664" spans="1:20">
      <c r="A1664" t="s">
        <v>58</v>
      </c>
      <c r="B1664" t="s">
        <v>1610</v>
      </c>
      <c r="C1664">
        <v>79</v>
      </c>
      <c r="D1664" t="s">
        <v>1611</v>
      </c>
      <c r="P1664" s="2" t="str">
        <f t="shared" si="128"/>
        <v>Round 18</v>
      </c>
      <c r="Q1664" s="2">
        <f t="shared" si="129"/>
        <v>1</v>
      </c>
      <c r="R1664" s="2">
        <f t="shared" si="130"/>
        <v>1</v>
      </c>
      <c r="S1664" s="2" t="str">
        <f t="shared" si="131"/>
        <v>away</v>
      </c>
      <c r="T1664" s="2" t="str">
        <f t="shared" si="132"/>
        <v>2016</v>
      </c>
    </row>
    <row r="1665" spans="1:20" hidden="1">
      <c r="A1665" t="s">
        <v>703</v>
      </c>
      <c r="P1665" s="2" t="str">
        <f t="shared" si="128"/>
        <v>Rd 18 Ladder</v>
      </c>
      <c r="Q1665" s="2">
        <f t="shared" si="129"/>
        <v>0</v>
      </c>
      <c r="R1665" s="2">
        <f t="shared" si="130"/>
        <v>0</v>
      </c>
      <c r="S1665" s="2">
        <f t="shared" si="131"/>
        <v>0</v>
      </c>
      <c r="T1665" s="2" t="str">
        <f t="shared" si="132"/>
        <v>2016</v>
      </c>
    </row>
    <row r="1666" spans="1:20" hidden="1">
      <c r="A1666" t="s">
        <v>79</v>
      </c>
      <c r="B1666">
        <v>17</v>
      </c>
      <c r="C1666">
        <v>56</v>
      </c>
      <c r="D1666">
        <v>123.9</v>
      </c>
      <c r="P1666" s="2" t="str">
        <f t="shared" si="128"/>
        <v>Rd 18 Ladder</v>
      </c>
      <c r="Q1666" s="2">
        <f t="shared" si="129"/>
        <v>0</v>
      </c>
      <c r="R1666" s="2">
        <f t="shared" si="130"/>
        <v>0</v>
      </c>
      <c r="S1666" s="2">
        <f t="shared" si="131"/>
        <v>0</v>
      </c>
      <c r="T1666" s="2" t="str">
        <f t="shared" si="132"/>
        <v>2016</v>
      </c>
    </row>
    <row r="1667" spans="1:20" hidden="1">
      <c r="A1667" t="s">
        <v>85</v>
      </c>
      <c r="B1667">
        <v>17</v>
      </c>
      <c r="C1667">
        <v>48</v>
      </c>
      <c r="D1667">
        <v>136.30000000000001</v>
      </c>
      <c r="P1667" s="2" t="str">
        <f t="shared" ref="P1667:P1730" si="133">IF(AND($A1667&lt;&gt;"",OR(ISNUMBER(FIND($O$2,$A1667)),ISNUMBER(FIND($O$3,$A1667)),ISNUMBER(FIND($O$6,$A1667)),ISNUMBER(FIND($O$7,$A1667)))),$A1667,P1666)</f>
        <v>Rd 18 Ladder</v>
      </c>
      <c r="Q1667" s="2">
        <f t="shared" ref="Q1667:Q1730" si="134">IF(OR(LEFT($P1667,3)="Rd ",LEFT($P1667,5)="check",ISNUMBER(FIND("[Recent Form]",$P1667))),0,1)</f>
        <v>0</v>
      </c>
      <c r="R1667" s="2">
        <f t="shared" ref="R1667:R1730" si="135">IF(OR($B1667="",LEFT($B1667,7)="Rnd Att"),0,IF(OR(ISNUMBER(FIND("Round ",$P1667)),ISNUMBER(FIND("Final",$P1667))),1,0))</f>
        <v>0</v>
      </c>
      <c r="S1667" s="2">
        <f t="shared" si="131"/>
        <v>0</v>
      </c>
      <c r="T1667" s="2" t="str">
        <f t="shared" si="132"/>
        <v>2016</v>
      </c>
    </row>
    <row r="1668" spans="1:20" hidden="1">
      <c r="A1668" t="s">
        <v>81</v>
      </c>
      <c r="B1668">
        <v>17</v>
      </c>
      <c r="C1668">
        <v>48</v>
      </c>
      <c r="D1668">
        <v>134</v>
      </c>
      <c r="P1668" s="2" t="str">
        <f t="shared" si="133"/>
        <v>Rd 18 Ladder</v>
      </c>
      <c r="Q1668" s="2">
        <f t="shared" si="134"/>
        <v>0</v>
      </c>
      <c r="R1668" s="2">
        <f t="shared" si="135"/>
        <v>0</v>
      </c>
      <c r="S1668" s="2">
        <f t="shared" si="131"/>
        <v>0</v>
      </c>
      <c r="T1668" s="2" t="str">
        <f t="shared" si="132"/>
        <v>2016</v>
      </c>
    </row>
    <row r="1669" spans="1:20" hidden="1">
      <c r="A1669" t="s">
        <v>69</v>
      </c>
      <c r="B1669">
        <v>17</v>
      </c>
      <c r="C1669">
        <v>48</v>
      </c>
      <c r="D1669">
        <v>133.19999999999999</v>
      </c>
      <c r="P1669" s="2" t="str">
        <f t="shared" si="133"/>
        <v>Rd 18 Ladder</v>
      </c>
      <c r="Q1669" s="2">
        <f t="shared" si="134"/>
        <v>0</v>
      </c>
      <c r="R1669" s="2">
        <f t="shared" si="135"/>
        <v>0</v>
      </c>
      <c r="S1669" s="2">
        <f t="shared" si="131"/>
        <v>0</v>
      </c>
      <c r="T1669" s="2" t="str">
        <f t="shared" si="132"/>
        <v>2016</v>
      </c>
    </row>
    <row r="1670" spans="1:20" hidden="1">
      <c r="A1670" t="s">
        <v>71</v>
      </c>
      <c r="B1670">
        <v>17</v>
      </c>
      <c r="C1670">
        <v>48</v>
      </c>
      <c r="D1670">
        <v>132.69999999999999</v>
      </c>
      <c r="P1670" s="2" t="str">
        <f t="shared" si="133"/>
        <v>Rd 18 Ladder</v>
      </c>
      <c r="Q1670" s="2">
        <f t="shared" si="134"/>
        <v>0</v>
      </c>
      <c r="R1670" s="2">
        <f t="shared" si="135"/>
        <v>0</v>
      </c>
      <c r="S1670" s="2">
        <f t="shared" si="131"/>
        <v>0</v>
      </c>
      <c r="T1670" s="2" t="str">
        <f t="shared" si="132"/>
        <v>2016</v>
      </c>
    </row>
    <row r="1671" spans="1:20" hidden="1">
      <c r="A1671" t="s">
        <v>68</v>
      </c>
      <c r="B1671">
        <v>17</v>
      </c>
      <c r="C1671">
        <v>48</v>
      </c>
      <c r="D1671">
        <v>128.69999999999999</v>
      </c>
      <c r="P1671" s="2" t="str">
        <f t="shared" si="133"/>
        <v>Rd 18 Ladder</v>
      </c>
      <c r="Q1671" s="2">
        <f t="shared" si="134"/>
        <v>0</v>
      </c>
      <c r="R1671" s="2">
        <f t="shared" si="135"/>
        <v>0</v>
      </c>
      <c r="S1671" s="2">
        <f t="shared" si="131"/>
        <v>0</v>
      </c>
      <c r="T1671" s="2" t="str">
        <f t="shared" si="132"/>
        <v>2016</v>
      </c>
    </row>
    <row r="1672" spans="1:20" hidden="1">
      <c r="A1672" t="s">
        <v>75</v>
      </c>
      <c r="B1672">
        <v>17</v>
      </c>
      <c r="C1672">
        <v>48</v>
      </c>
      <c r="D1672">
        <v>119</v>
      </c>
      <c r="P1672" s="2" t="str">
        <f t="shared" si="133"/>
        <v>Rd 18 Ladder</v>
      </c>
      <c r="Q1672" s="2">
        <f t="shared" si="134"/>
        <v>0</v>
      </c>
      <c r="R1672" s="2">
        <f t="shared" si="135"/>
        <v>0</v>
      </c>
      <c r="S1672" s="2">
        <f t="shared" si="131"/>
        <v>0</v>
      </c>
      <c r="T1672" s="2" t="str">
        <f t="shared" si="132"/>
        <v>2016</v>
      </c>
    </row>
    <row r="1673" spans="1:20" hidden="1">
      <c r="A1673" t="s">
        <v>82</v>
      </c>
      <c r="B1673">
        <v>17</v>
      </c>
      <c r="C1673">
        <v>44</v>
      </c>
      <c r="D1673">
        <v>111.9</v>
      </c>
      <c r="P1673" s="2" t="str">
        <f t="shared" si="133"/>
        <v>Rd 18 Ladder</v>
      </c>
      <c r="Q1673" s="2">
        <f t="shared" si="134"/>
        <v>0</v>
      </c>
      <c r="R1673" s="2">
        <f t="shared" si="135"/>
        <v>0</v>
      </c>
      <c r="S1673" s="2">
        <f t="shared" si="131"/>
        <v>0</v>
      </c>
      <c r="T1673" s="2" t="str">
        <f t="shared" si="132"/>
        <v>2016</v>
      </c>
    </row>
    <row r="1674" spans="1:20" hidden="1">
      <c r="A1674" t="s">
        <v>80</v>
      </c>
      <c r="B1674">
        <v>17</v>
      </c>
      <c r="C1674">
        <v>36</v>
      </c>
      <c r="D1674">
        <v>91.7</v>
      </c>
      <c r="P1674" s="2" t="str">
        <f t="shared" si="133"/>
        <v>Rd 18 Ladder</v>
      </c>
      <c r="Q1674" s="2">
        <f t="shared" si="134"/>
        <v>0</v>
      </c>
      <c r="R1674" s="2">
        <f t="shared" si="135"/>
        <v>0</v>
      </c>
      <c r="S1674" s="2">
        <f t="shared" si="131"/>
        <v>0</v>
      </c>
      <c r="T1674" s="2" t="str">
        <f t="shared" si="132"/>
        <v>2016</v>
      </c>
    </row>
    <row r="1675" spans="1:20" hidden="1">
      <c r="A1675" t="s">
        <v>72</v>
      </c>
      <c r="B1675">
        <v>17</v>
      </c>
      <c r="C1675">
        <v>32</v>
      </c>
      <c r="D1675">
        <v>108.1</v>
      </c>
      <c r="P1675" s="2" t="str">
        <f t="shared" si="133"/>
        <v>Rd 18 Ladder</v>
      </c>
      <c r="Q1675" s="2">
        <f t="shared" si="134"/>
        <v>0</v>
      </c>
      <c r="R1675" s="2">
        <f t="shared" si="135"/>
        <v>0</v>
      </c>
      <c r="S1675" s="2">
        <f t="shared" si="131"/>
        <v>0</v>
      </c>
      <c r="T1675" s="2" t="str">
        <f t="shared" si="132"/>
        <v>2016</v>
      </c>
    </row>
    <row r="1676" spans="1:20" hidden="1">
      <c r="A1676" t="s">
        <v>73</v>
      </c>
      <c r="B1676">
        <v>17</v>
      </c>
      <c r="C1676">
        <v>28</v>
      </c>
      <c r="D1676">
        <v>100.8</v>
      </c>
      <c r="P1676" s="2" t="str">
        <f t="shared" si="133"/>
        <v>Rd 18 Ladder</v>
      </c>
      <c r="Q1676" s="2">
        <f t="shared" si="134"/>
        <v>0</v>
      </c>
      <c r="R1676" s="2">
        <f t="shared" si="135"/>
        <v>0</v>
      </c>
      <c r="S1676" s="2">
        <f t="shared" si="131"/>
        <v>0</v>
      </c>
      <c r="T1676" s="2" t="str">
        <f t="shared" si="132"/>
        <v>2016</v>
      </c>
    </row>
    <row r="1677" spans="1:20" hidden="1">
      <c r="A1677" t="s">
        <v>78</v>
      </c>
      <c r="B1677">
        <v>17</v>
      </c>
      <c r="C1677">
        <v>28</v>
      </c>
      <c r="D1677">
        <v>89.9</v>
      </c>
      <c r="P1677" s="2" t="str">
        <f t="shared" si="133"/>
        <v>Rd 18 Ladder</v>
      </c>
      <c r="Q1677" s="2">
        <f t="shared" si="134"/>
        <v>0</v>
      </c>
      <c r="R1677" s="2">
        <f t="shared" si="135"/>
        <v>0</v>
      </c>
      <c r="S1677" s="2">
        <f t="shared" si="131"/>
        <v>0</v>
      </c>
      <c r="T1677" s="2" t="str">
        <f t="shared" si="132"/>
        <v>2016</v>
      </c>
    </row>
    <row r="1678" spans="1:20" hidden="1">
      <c r="A1678" t="s">
        <v>70</v>
      </c>
      <c r="B1678">
        <v>17</v>
      </c>
      <c r="C1678">
        <v>28</v>
      </c>
      <c r="D1678">
        <v>85.4</v>
      </c>
      <c r="P1678" s="2" t="str">
        <f t="shared" si="133"/>
        <v>Rd 18 Ladder</v>
      </c>
      <c r="Q1678" s="2">
        <f t="shared" si="134"/>
        <v>0</v>
      </c>
      <c r="R1678" s="2">
        <f t="shared" si="135"/>
        <v>0</v>
      </c>
      <c r="S1678" s="2">
        <f t="shared" si="131"/>
        <v>0</v>
      </c>
      <c r="T1678" s="2" t="str">
        <f t="shared" si="132"/>
        <v>2016</v>
      </c>
    </row>
    <row r="1679" spans="1:20" hidden="1">
      <c r="A1679" t="s">
        <v>83</v>
      </c>
      <c r="B1679">
        <v>17</v>
      </c>
      <c r="C1679">
        <v>24</v>
      </c>
      <c r="D1679">
        <v>79.5</v>
      </c>
      <c r="P1679" s="2" t="str">
        <f t="shared" si="133"/>
        <v>Rd 18 Ladder</v>
      </c>
      <c r="Q1679" s="2">
        <f t="shared" si="134"/>
        <v>0</v>
      </c>
      <c r="R1679" s="2">
        <f t="shared" si="135"/>
        <v>0</v>
      </c>
      <c r="S1679" s="2">
        <f t="shared" si="131"/>
        <v>0</v>
      </c>
      <c r="T1679" s="2" t="str">
        <f t="shared" si="132"/>
        <v>2016</v>
      </c>
    </row>
    <row r="1680" spans="1:20" hidden="1">
      <c r="A1680" t="s">
        <v>77</v>
      </c>
      <c r="B1680">
        <v>17</v>
      </c>
      <c r="C1680">
        <v>24</v>
      </c>
      <c r="D1680">
        <v>79</v>
      </c>
      <c r="P1680" s="2" t="str">
        <f t="shared" si="133"/>
        <v>Rd 18 Ladder</v>
      </c>
      <c r="Q1680" s="2">
        <f t="shared" si="134"/>
        <v>0</v>
      </c>
      <c r="R1680" s="2">
        <f t="shared" si="135"/>
        <v>0</v>
      </c>
      <c r="S1680" s="2">
        <f t="shared" si="131"/>
        <v>0</v>
      </c>
      <c r="T1680" s="2" t="str">
        <f t="shared" si="132"/>
        <v>2016</v>
      </c>
    </row>
    <row r="1681" spans="1:20" hidden="1">
      <c r="A1681" t="s">
        <v>84</v>
      </c>
      <c r="B1681">
        <v>17</v>
      </c>
      <c r="C1681">
        <v>12</v>
      </c>
      <c r="D1681">
        <v>82.9</v>
      </c>
      <c r="P1681" s="2" t="str">
        <f t="shared" si="133"/>
        <v>Rd 18 Ladder</v>
      </c>
      <c r="Q1681" s="2">
        <f t="shared" si="134"/>
        <v>0</v>
      </c>
      <c r="R1681" s="2">
        <f t="shared" si="135"/>
        <v>0</v>
      </c>
      <c r="S1681" s="2">
        <f t="shared" si="131"/>
        <v>0</v>
      </c>
      <c r="T1681" s="2" t="str">
        <f t="shared" si="132"/>
        <v>2016</v>
      </c>
    </row>
    <row r="1682" spans="1:20" hidden="1">
      <c r="A1682" t="s">
        <v>76</v>
      </c>
      <c r="B1682">
        <v>17</v>
      </c>
      <c r="C1682">
        <v>8</v>
      </c>
      <c r="D1682">
        <v>64.599999999999994</v>
      </c>
      <c r="P1682" s="2" t="str">
        <f t="shared" si="133"/>
        <v>Rd 18 Ladder</v>
      </c>
      <c r="Q1682" s="2">
        <f t="shared" si="134"/>
        <v>0</v>
      </c>
      <c r="R1682" s="2">
        <f t="shared" si="135"/>
        <v>0</v>
      </c>
      <c r="S1682" s="2">
        <f t="shared" si="131"/>
        <v>0</v>
      </c>
      <c r="T1682" s="2" t="str">
        <f t="shared" si="132"/>
        <v>2016</v>
      </c>
    </row>
    <row r="1683" spans="1:20" hidden="1">
      <c r="A1683" t="s">
        <v>74</v>
      </c>
      <c r="B1683">
        <v>17</v>
      </c>
      <c r="C1683">
        <v>4</v>
      </c>
      <c r="D1683">
        <v>59.3</v>
      </c>
      <c r="P1683" s="2" t="str">
        <f t="shared" si="133"/>
        <v>Rd 18 Ladder</v>
      </c>
      <c r="Q1683" s="2">
        <f t="shared" si="134"/>
        <v>0</v>
      </c>
      <c r="R1683" s="2">
        <f t="shared" si="135"/>
        <v>0</v>
      </c>
      <c r="S1683" s="2">
        <f t="shared" si="131"/>
        <v>0</v>
      </c>
      <c r="T1683" s="2" t="str">
        <f t="shared" si="132"/>
        <v>2016</v>
      </c>
    </row>
    <row r="1684" spans="1:20" hidden="1">
      <c r="A1684" t="s">
        <v>86</v>
      </c>
      <c r="P1684" s="2" t="str">
        <f t="shared" si="133"/>
        <v>Rd 18 Ladder</v>
      </c>
      <c r="Q1684" s="2">
        <f t="shared" si="134"/>
        <v>0</v>
      </c>
      <c r="R1684" s="2">
        <f t="shared" si="135"/>
        <v>0</v>
      </c>
      <c r="S1684" s="2">
        <f t="shared" si="131"/>
        <v>0</v>
      </c>
      <c r="T1684" s="2" t="str">
        <f t="shared" si="132"/>
        <v>2016</v>
      </c>
    </row>
    <row r="1685" spans="1:20" hidden="1">
      <c r="A1685" t="s">
        <v>704</v>
      </c>
      <c r="B1685" t="s">
        <v>1612</v>
      </c>
      <c r="P1685" s="2" t="str">
        <f t="shared" si="133"/>
        <v>Round 19</v>
      </c>
      <c r="Q1685" s="2">
        <f t="shared" si="134"/>
        <v>1</v>
      </c>
      <c r="R1685" s="2">
        <f t="shared" si="135"/>
        <v>0</v>
      </c>
      <c r="S1685" s="2">
        <f t="shared" si="131"/>
        <v>0</v>
      </c>
      <c r="T1685" s="2" t="str">
        <f t="shared" si="132"/>
        <v>2016</v>
      </c>
    </row>
    <row r="1686" spans="1:20">
      <c r="A1686" t="s">
        <v>64</v>
      </c>
      <c r="B1686" t="s">
        <v>1613</v>
      </c>
      <c r="C1686">
        <v>103</v>
      </c>
      <c r="D1686" t="s">
        <v>1614</v>
      </c>
      <c r="P1686" s="2" t="str">
        <f t="shared" si="133"/>
        <v>Round 19</v>
      </c>
      <c r="Q1686" s="2">
        <f t="shared" si="134"/>
        <v>1</v>
      </c>
      <c r="R1686" s="2">
        <f t="shared" si="135"/>
        <v>1</v>
      </c>
      <c r="S1686" s="2" t="str">
        <f t="shared" si="131"/>
        <v>home</v>
      </c>
      <c r="T1686" s="2" t="str">
        <f t="shared" si="132"/>
        <v>2016</v>
      </c>
    </row>
    <row r="1687" spans="1:20">
      <c r="A1687" t="s">
        <v>22</v>
      </c>
      <c r="B1687" t="s">
        <v>1615</v>
      </c>
      <c r="C1687">
        <v>78</v>
      </c>
      <c r="D1687" t="s">
        <v>1616</v>
      </c>
      <c r="P1687" s="2" t="str">
        <f t="shared" si="133"/>
        <v>Round 19</v>
      </c>
      <c r="Q1687" s="2">
        <f t="shared" si="134"/>
        <v>1</v>
      </c>
      <c r="R1687" s="2">
        <f t="shared" si="135"/>
        <v>1</v>
      </c>
      <c r="S1687" s="2" t="str">
        <f t="shared" si="131"/>
        <v>away</v>
      </c>
      <c r="T1687" s="2" t="str">
        <f t="shared" si="132"/>
        <v>2016</v>
      </c>
    </row>
    <row r="1688" spans="1:20">
      <c r="A1688" t="s">
        <v>58</v>
      </c>
      <c r="B1688" t="s">
        <v>1617</v>
      </c>
      <c r="C1688">
        <v>111</v>
      </c>
      <c r="D1688" t="s">
        <v>1618</v>
      </c>
      <c r="P1688" s="2" t="str">
        <f t="shared" si="133"/>
        <v>Round 19</v>
      </c>
      <c r="Q1688" s="2">
        <f t="shared" si="134"/>
        <v>1</v>
      </c>
      <c r="R1688" s="2">
        <f t="shared" si="135"/>
        <v>1</v>
      </c>
      <c r="S1688" s="2" t="str">
        <f t="shared" si="131"/>
        <v>home</v>
      </c>
      <c r="T1688" s="2" t="str">
        <f t="shared" si="132"/>
        <v>2016</v>
      </c>
    </row>
    <row r="1689" spans="1:20">
      <c r="A1689" t="s">
        <v>16</v>
      </c>
      <c r="B1689" t="s">
        <v>1619</v>
      </c>
      <c r="C1689">
        <v>23</v>
      </c>
      <c r="D1689" t="s">
        <v>1620</v>
      </c>
      <c r="P1689" s="2" t="str">
        <f t="shared" si="133"/>
        <v>Round 19</v>
      </c>
      <c r="Q1689" s="2">
        <f t="shared" si="134"/>
        <v>1</v>
      </c>
      <c r="R1689" s="2">
        <f t="shared" si="135"/>
        <v>1</v>
      </c>
      <c r="S1689" s="2" t="str">
        <f t="shared" si="131"/>
        <v>away</v>
      </c>
      <c r="T1689" s="2" t="str">
        <f t="shared" si="132"/>
        <v>2016</v>
      </c>
    </row>
    <row r="1690" spans="1:20">
      <c r="A1690" t="s">
        <v>40</v>
      </c>
      <c r="B1690" t="s">
        <v>1621</v>
      </c>
      <c r="C1690">
        <v>74</v>
      </c>
      <c r="D1690" t="s">
        <v>1622</v>
      </c>
      <c r="P1690" s="2" t="str">
        <f t="shared" si="133"/>
        <v>Round 19</v>
      </c>
      <c r="Q1690" s="2">
        <f t="shared" si="134"/>
        <v>1</v>
      </c>
      <c r="R1690" s="2">
        <f t="shared" si="135"/>
        <v>1</v>
      </c>
      <c r="S1690" s="2" t="str">
        <f t="shared" si="131"/>
        <v>home</v>
      </c>
      <c r="T1690" s="2" t="str">
        <f t="shared" si="132"/>
        <v>2016</v>
      </c>
    </row>
    <row r="1691" spans="1:20">
      <c r="A1691" t="s">
        <v>13</v>
      </c>
      <c r="B1691" t="s">
        <v>1623</v>
      </c>
      <c r="C1691">
        <v>55</v>
      </c>
      <c r="D1691" t="s">
        <v>1624</v>
      </c>
      <c r="P1691" s="2" t="str">
        <f t="shared" si="133"/>
        <v>Round 19</v>
      </c>
      <c r="Q1691" s="2">
        <f t="shared" si="134"/>
        <v>1</v>
      </c>
      <c r="R1691" s="2">
        <f t="shared" si="135"/>
        <v>1</v>
      </c>
      <c r="S1691" s="2" t="str">
        <f t="shared" si="131"/>
        <v>away</v>
      </c>
      <c r="T1691" s="2" t="str">
        <f t="shared" si="132"/>
        <v>2016</v>
      </c>
    </row>
    <row r="1692" spans="1:20">
      <c r="A1692" t="s">
        <v>19</v>
      </c>
      <c r="B1692" t="s">
        <v>1625</v>
      </c>
      <c r="C1692">
        <v>91</v>
      </c>
      <c r="D1692" t="s">
        <v>1626</v>
      </c>
      <c r="P1692" s="2" t="str">
        <f t="shared" si="133"/>
        <v>Round 19</v>
      </c>
      <c r="Q1692" s="2">
        <f t="shared" si="134"/>
        <v>1</v>
      </c>
      <c r="R1692" s="2">
        <f t="shared" si="135"/>
        <v>1</v>
      </c>
      <c r="S1692" s="2" t="str">
        <f t="shared" si="131"/>
        <v>home</v>
      </c>
      <c r="T1692" s="2" t="str">
        <f t="shared" si="132"/>
        <v>2016</v>
      </c>
    </row>
    <row r="1693" spans="1:20">
      <c r="A1693" t="s">
        <v>52</v>
      </c>
      <c r="B1693" t="s">
        <v>1627</v>
      </c>
      <c r="C1693">
        <v>72</v>
      </c>
      <c r="D1693" t="s">
        <v>1628</v>
      </c>
      <c r="P1693" s="2" t="str">
        <f t="shared" si="133"/>
        <v>Round 19</v>
      </c>
      <c r="Q1693" s="2">
        <f t="shared" si="134"/>
        <v>1</v>
      </c>
      <c r="R1693" s="2">
        <f t="shared" si="135"/>
        <v>1</v>
      </c>
      <c r="S1693" s="2" t="str">
        <f t="shared" si="131"/>
        <v>away</v>
      </c>
      <c r="T1693" s="2" t="str">
        <f t="shared" si="132"/>
        <v>2016</v>
      </c>
    </row>
    <row r="1694" spans="1:20">
      <c r="A1694" t="s">
        <v>49</v>
      </c>
      <c r="B1694" t="s">
        <v>1629</v>
      </c>
      <c r="C1694">
        <v>85</v>
      </c>
      <c r="D1694" t="s">
        <v>1630</v>
      </c>
      <c r="P1694" s="2" t="str">
        <f t="shared" si="133"/>
        <v>Round 19</v>
      </c>
      <c r="Q1694" s="2">
        <f t="shared" si="134"/>
        <v>1</v>
      </c>
      <c r="R1694" s="2">
        <f t="shared" si="135"/>
        <v>1</v>
      </c>
      <c r="S1694" s="2" t="str">
        <f t="shared" si="131"/>
        <v>home</v>
      </c>
      <c r="T1694" s="2" t="str">
        <f t="shared" si="132"/>
        <v>2016</v>
      </c>
    </row>
    <row r="1695" spans="1:20">
      <c r="A1695" t="s">
        <v>25</v>
      </c>
      <c r="B1695" t="s">
        <v>1631</v>
      </c>
      <c r="C1695">
        <v>62</v>
      </c>
      <c r="D1695" t="s">
        <v>1632</v>
      </c>
      <c r="P1695" s="2" t="str">
        <f t="shared" si="133"/>
        <v>Round 19</v>
      </c>
      <c r="Q1695" s="2">
        <f t="shared" si="134"/>
        <v>1</v>
      </c>
      <c r="R1695" s="2">
        <f t="shared" si="135"/>
        <v>1</v>
      </c>
      <c r="S1695" s="2" t="str">
        <f t="shared" si="131"/>
        <v>away</v>
      </c>
      <c r="T1695" s="2" t="str">
        <f t="shared" si="132"/>
        <v>2016</v>
      </c>
    </row>
    <row r="1696" spans="1:20">
      <c r="A1696" t="s">
        <v>46</v>
      </c>
      <c r="B1696" t="s">
        <v>1633</v>
      </c>
      <c r="C1696">
        <v>79</v>
      </c>
      <c r="D1696" t="s">
        <v>1634</v>
      </c>
      <c r="P1696" s="2" t="str">
        <f t="shared" si="133"/>
        <v>Round 19</v>
      </c>
      <c r="Q1696" s="2">
        <f t="shared" si="134"/>
        <v>1</v>
      </c>
      <c r="R1696" s="2">
        <f t="shared" si="135"/>
        <v>1</v>
      </c>
      <c r="S1696" s="2" t="str">
        <f t="shared" si="131"/>
        <v>home</v>
      </c>
      <c r="T1696" s="2" t="str">
        <f t="shared" si="132"/>
        <v>2016</v>
      </c>
    </row>
    <row r="1697" spans="1:20">
      <c r="A1697" t="s">
        <v>34</v>
      </c>
      <c r="B1697" t="s">
        <v>1635</v>
      </c>
      <c r="C1697">
        <v>173</v>
      </c>
      <c r="D1697" t="s">
        <v>1636</v>
      </c>
      <c r="P1697" s="2" t="str">
        <f t="shared" si="133"/>
        <v>Round 19</v>
      </c>
      <c r="Q1697" s="2">
        <f t="shared" si="134"/>
        <v>1</v>
      </c>
      <c r="R1697" s="2">
        <f t="shared" si="135"/>
        <v>1</v>
      </c>
      <c r="S1697" s="2" t="str">
        <f t="shared" si="131"/>
        <v>away</v>
      </c>
      <c r="T1697" s="2" t="str">
        <f t="shared" si="132"/>
        <v>2016</v>
      </c>
    </row>
    <row r="1698" spans="1:20">
      <c r="A1698" t="s">
        <v>28</v>
      </c>
      <c r="B1698" t="s">
        <v>1637</v>
      </c>
      <c r="C1698">
        <v>66</v>
      </c>
      <c r="D1698" t="s">
        <v>1638</v>
      </c>
      <c r="P1698" s="2" t="str">
        <f t="shared" si="133"/>
        <v>Round 19</v>
      </c>
      <c r="Q1698" s="2">
        <f t="shared" si="134"/>
        <v>1</v>
      </c>
      <c r="R1698" s="2">
        <f t="shared" si="135"/>
        <v>1</v>
      </c>
      <c r="S1698" s="2" t="str">
        <f t="shared" si="131"/>
        <v>home</v>
      </c>
      <c r="T1698" s="2" t="str">
        <f t="shared" si="132"/>
        <v>2016</v>
      </c>
    </row>
    <row r="1699" spans="1:20">
      <c r="A1699" t="s">
        <v>43</v>
      </c>
      <c r="B1699" t="s">
        <v>1639</v>
      </c>
      <c r="C1699">
        <v>64</v>
      </c>
      <c r="D1699" t="s">
        <v>1021</v>
      </c>
      <c r="P1699" s="2" t="str">
        <f t="shared" si="133"/>
        <v>Round 19</v>
      </c>
      <c r="Q1699" s="2">
        <f t="shared" si="134"/>
        <v>1</v>
      </c>
      <c r="R1699" s="2">
        <f t="shared" si="135"/>
        <v>1</v>
      </c>
      <c r="S1699" s="2" t="str">
        <f t="shared" si="131"/>
        <v>away</v>
      </c>
      <c r="T1699" s="2" t="str">
        <f t="shared" si="132"/>
        <v>2016</v>
      </c>
    </row>
    <row r="1700" spans="1:20">
      <c r="A1700" t="s">
        <v>61</v>
      </c>
      <c r="B1700" t="s">
        <v>1640</v>
      </c>
      <c r="C1700">
        <v>47</v>
      </c>
      <c r="D1700" t="s">
        <v>1641</v>
      </c>
      <c r="P1700" s="2" t="str">
        <f t="shared" si="133"/>
        <v>Round 19</v>
      </c>
      <c r="Q1700" s="2">
        <f t="shared" si="134"/>
        <v>1</v>
      </c>
      <c r="R1700" s="2">
        <f t="shared" si="135"/>
        <v>1</v>
      </c>
      <c r="S1700" s="2" t="str">
        <f t="shared" si="131"/>
        <v>home</v>
      </c>
      <c r="T1700" s="2" t="str">
        <f t="shared" si="132"/>
        <v>2016</v>
      </c>
    </row>
    <row r="1701" spans="1:20">
      <c r="A1701" t="s">
        <v>31</v>
      </c>
      <c r="B1701" t="s">
        <v>1642</v>
      </c>
      <c r="C1701">
        <v>137</v>
      </c>
      <c r="D1701" t="s">
        <v>1643</v>
      </c>
      <c r="P1701" s="2" t="str">
        <f t="shared" si="133"/>
        <v>Round 19</v>
      </c>
      <c r="Q1701" s="2">
        <f t="shared" si="134"/>
        <v>1</v>
      </c>
      <c r="R1701" s="2">
        <f t="shared" si="135"/>
        <v>1</v>
      </c>
      <c r="S1701" s="2" t="str">
        <f t="shared" si="131"/>
        <v>away</v>
      </c>
      <c r="T1701" s="2" t="str">
        <f t="shared" si="132"/>
        <v>2016</v>
      </c>
    </row>
    <row r="1702" spans="1:20">
      <c r="A1702" t="s">
        <v>55</v>
      </c>
      <c r="B1702" t="s">
        <v>1644</v>
      </c>
      <c r="C1702">
        <v>143</v>
      </c>
      <c r="D1702" t="s">
        <v>1645</v>
      </c>
      <c r="P1702" s="2" t="str">
        <f t="shared" si="133"/>
        <v>Round 19</v>
      </c>
      <c r="Q1702" s="2">
        <f t="shared" si="134"/>
        <v>1</v>
      </c>
      <c r="R1702" s="2">
        <f t="shared" si="135"/>
        <v>1</v>
      </c>
      <c r="S1702" s="2" t="str">
        <f t="shared" si="131"/>
        <v>home</v>
      </c>
      <c r="T1702" s="2" t="str">
        <f t="shared" si="132"/>
        <v>2016</v>
      </c>
    </row>
    <row r="1703" spans="1:20">
      <c r="A1703" t="s">
        <v>37</v>
      </c>
      <c r="B1703" t="s">
        <v>1646</v>
      </c>
      <c r="C1703">
        <v>61</v>
      </c>
      <c r="D1703" t="s">
        <v>1647</v>
      </c>
      <c r="P1703" s="2" t="str">
        <f t="shared" si="133"/>
        <v>Round 19</v>
      </c>
      <c r="Q1703" s="2">
        <f t="shared" si="134"/>
        <v>1</v>
      </c>
      <c r="R1703" s="2">
        <f t="shared" si="135"/>
        <v>1</v>
      </c>
      <c r="S1703" s="2" t="str">
        <f t="shared" si="131"/>
        <v>away</v>
      </c>
      <c r="T1703" s="2" t="str">
        <f t="shared" si="132"/>
        <v>2016</v>
      </c>
    </row>
    <row r="1704" spans="1:20" hidden="1">
      <c r="A1704" t="s">
        <v>740</v>
      </c>
      <c r="P1704" s="2" t="str">
        <f t="shared" si="133"/>
        <v>Rd 19 Ladder</v>
      </c>
      <c r="Q1704" s="2">
        <f t="shared" si="134"/>
        <v>0</v>
      </c>
      <c r="R1704" s="2">
        <f t="shared" si="135"/>
        <v>0</v>
      </c>
      <c r="S1704" s="2">
        <f t="shared" ref="S1704:S1767" si="136">IF(ISNUMBER(FIND("Bye",$B1704)),0,IF($P1704="Grand Final","n/a",IF(AND(Q1704=1,R1704=1),IF(ISNUMBER(FIND("Att: ",$D1704)),"home","away"),0)))</f>
        <v>0</v>
      </c>
      <c r="T1704" s="2" t="str">
        <f t="shared" ref="T1704:T1767" si="137">IF(ISNUMBER(FIND("Season Scores and Results",$A1704)),LEFT($A1704,4),T1703)</f>
        <v>2016</v>
      </c>
    </row>
    <row r="1705" spans="1:20" hidden="1">
      <c r="A1705" t="s">
        <v>79</v>
      </c>
      <c r="B1705">
        <v>18</v>
      </c>
      <c r="C1705">
        <v>60</v>
      </c>
      <c r="D1705">
        <v>124.3</v>
      </c>
      <c r="P1705" s="2" t="str">
        <f t="shared" si="133"/>
        <v>Rd 19 Ladder</v>
      </c>
      <c r="Q1705" s="2">
        <f t="shared" si="134"/>
        <v>0</v>
      </c>
      <c r="R1705" s="2">
        <f t="shared" si="135"/>
        <v>0</v>
      </c>
      <c r="S1705" s="2">
        <f t="shared" si="136"/>
        <v>0</v>
      </c>
      <c r="T1705" s="2" t="str">
        <f t="shared" si="137"/>
        <v>2016</v>
      </c>
    </row>
    <row r="1706" spans="1:20" hidden="1">
      <c r="A1706" t="s">
        <v>85</v>
      </c>
      <c r="B1706">
        <v>18</v>
      </c>
      <c r="C1706">
        <v>52</v>
      </c>
      <c r="D1706">
        <v>142</v>
      </c>
      <c r="P1706" s="2" t="str">
        <f t="shared" si="133"/>
        <v>Rd 19 Ladder</v>
      </c>
      <c r="Q1706" s="2">
        <f t="shared" si="134"/>
        <v>0</v>
      </c>
      <c r="R1706" s="2">
        <f t="shared" si="135"/>
        <v>0</v>
      </c>
      <c r="S1706" s="2">
        <f t="shared" si="136"/>
        <v>0</v>
      </c>
      <c r="T1706" s="2" t="str">
        <f t="shared" si="137"/>
        <v>2016</v>
      </c>
    </row>
    <row r="1707" spans="1:20" hidden="1">
      <c r="A1707" t="s">
        <v>81</v>
      </c>
      <c r="B1707">
        <v>18</v>
      </c>
      <c r="C1707">
        <v>52</v>
      </c>
      <c r="D1707">
        <v>140</v>
      </c>
      <c r="P1707" s="2" t="str">
        <f t="shared" si="133"/>
        <v>Rd 19 Ladder</v>
      </c>
      <c r="Q1707" s="2">
        <f t="shared" si="134"/>
        <v>0</v>
      </c>
      <c r="R1707" s="2">
        <f t="shared" si="135"/>
        <v>0</v>
      </c>
      <c r="S1707" s="2">
        <f t="shared" si="136"/>
        <v>0</v>
      </c>
      <c r="T1707" s="2" t="str">
        <f t="shared" si="137"/>
        <v>2016</v>
      </c>
    </row>
    <row r="1708" spans="1:20" hidden="1">
      <c r="A1708" t="s">
        <v>69</v>
      </c>
      <c r="B1708">
        <v>18</v>
      </c>
      <c r="C1708">
        <v>52</v>
      </c>
      <c r="D1708">
        <v>133.1</v>
      </c>
      <c r="P1708" s="2" t="str">
        <f t="shared" si="133"/>
        <v>Rd 19 Ladder</v>
      </c>
      <c r="Q1708" s="2">
        <f t="shared" si="134"/>
        <v>0</v>
      </c>
      <c r="R1708" s="2">
        <f t="shared" si="135"/>
        <v>0</v>
      </c>
      <c r="S1708" s="2">
        <f t="shared" si="136"/>
        <v>0</v>
      </c>
      <c r="T1708" s="2" t="str">
        <f t="shared" si="137"/>
        <v>2016</v>
      </c>
    </row>
    <row r="1709" spans="1:20" hidden="1">
      <c r="A1709" t="s">
        <v>68</v>
      </c>
      <c r="B1709">
        <v>18</v>
      </c>
      <c r="C1709">
        <v>52</v>
      </c>
      <c r="D1709">
        <v>133</v>
      </c>
      <c r="P1709" s="2" t="str">
        <f t="shared" si="133"/>
        <v>Rd 19 Ladder</v>
      </c>
      <c r="Q1709" s="2">
        <f t="shared" si="134"/>
        <v>0</v>
      </c>
      <c r="R1709" s="2">
        <f t="shared" si="135"/>
        <v>0</v>
      </c>
      <c r="S1709" s="2">
        <f t="shared" si="136"/>
        <v>0</v>
      </c>
      <c r="T1709" s="2" t="str">
        <f t="shared" si="137"/>
        <v>2016</v>
      </c>
    </row>
    <row r="1710" spans="1:20" hidden="1">
      <c r="A1710" t="s">
        <v>71</v>
      </c>
      <c r="B1710">
        <v>18</v>
      </c>
      <c r="C1710">
        <v>48</v>
      </c>
      <c r="D1710">
        <v>129.1</v>
      </c>
      <c r="P1710" s="2" t="str">
        <f t="shared" si="133"/>
        <v>Rd 19 Ladder</v>
      </c>
      <c r="Q1710" s="2">
        <f t="shared" si="134"/>
        <v>0</v>
      </c>
      <c r="R1710" s="2">
        <f t="shared" si="135"/>
        <v>0</v>
      </c>
      <c r="S1710" s="2">
        <f t="shared" si="136"/>
        <v>0</v>
      </c>
      <c r="T1710" s="2" t="str">
        <f t="shared" si="137"/>
        <v>2016</v>
      </c>
    </row>
    <row r="1711" spans="1:20" hidden="1">
      <c r="A1711" t="s">
        <v>75</v>
      </c>
      <c r="B1711">
        <v>18</v>
      </c>
      <c r="C1711">
        <v>48</v>
      </c>
      <c r="D1711">
        <v>115.7</v>
      </c>
      <c r="P1711" s="2" t="str">
        <f t="shared" si="133"/>
        <v>Rd 19 Ladder</v>
      </c>
      <c r="Q1711" s="2">
        <f t="shared" si="134"/>
        <v>0</v>
      </c>
      <c r="R1711" s="2">
        <f t="shared" si="135"/>
        <v>0</v>
      </c>
      <c r="S1711" s="2">
        <f t="shared" si="136"/>
        <v>0</v>
      </c>
      <c r="T1711" s="2" t="str">
        <f t="shared" si="137"/>
        <v>2016</v>
      </c>
    </row>
    <row r="1712" spans="1:20" hidden="1">
      <c r="A1712" t="s">
        <v>82</v>
      </c>
      <c r="B1712">
        <v>18</v>
      </c>
      <c r="C1712">
        <v>48</v>
      </c>
      <c r="D1712">
        <v>112.9</v>
      </c>
      <c r="P1712" s="2" t="str">
        <f t="shared" si="133"/>
        <v>Rd 19 Ladder</v>
      </c>
      <c r="Q1712" s="2">
        <f t="shared" si="134"/>
        <v>0</v>
      </c>
      <c r="R1712" s="2">
        <f t="shared" si="135"/>
        <v>0</v>
      </c>
      <c r="S1712" s="2">
        <f t="shared" si="136"/>
        <v>0</v>
      </c>
      <c r="T1712" s="2" t="str">
        <f t="shared" si="137"/>
        <v>2016</v>
      </c>
    </row>
    <row r="1713" spans="1:20" hidden="1">
      <c r="A1713" t="s">
        <v>72</v>
      </c>
      <c r="B1713">
        <v>18</v>
      </c>
      <c r="C1713">
        <v>36</v>
      </c>
      <c r="D1713">
        <v>113.7</v>
      </c>
      <c r="P1713" s="2" t="str">
        <f t="shared" si="133"/>
        <v>Rd 19 Ladder</v>
      </c>
      <c r="Q1713" s="2">
        <f t="shared" si="134"/>
        <v>0</v>
      </c>
      <c r="R1713" s="2">
        <f t="shared" si="135"/>
        <v>0</v>
      </c>
      <c r="S1713" s="2">
        <f t="shared" si="136"/>
        <v>0</v>
      </c>
      <c r="T1713" s="2" t="str">
        <f t="shared" si="137"/>
        <v>2016</v>
      </c>
    </row>
    <row r="1714" spans="1:20" hidden="1">
      <c r="A1714" t="s">
        <v>80</v>
      </c>
      <c r="B1714">
        <v>18</v>
      </c>
      <c r="C1714">
        <v>36</v>
      </c>
      <c r="D1714">
        <v>90.8</v>
      </c>
      <c r="P1714" s="2" t="str">
        <f t="shared" si="133"/>
        <v>Rd 19 Ladder</v>
      </c>
      <c r="Q1714" s="2">
        <f t="shared" si="134"/>
        <v>0</v>
      </c>
      <c r="R1714" s="2">
        <f t="shared" si="135"/>
        <v>0</v>
      </c>
      <c r="S1714" s="2">
        <f t="shared" si="136"/>
        <v>0</v>
      </c>
      <c r="T1714" s="2" t="str">
        <f t="shared" si="137"/>
        <v>2016</v>
      </c>
    </row>
    <row r="1715" spans="1:20" hidden="1">
      <c r="A1715" t="s">
        <v>73</v>
      </c>
      <c r="B1715">
        <v>18</v>
      </c>
      <c r="C1715">
        <v>32</v>
      </c>
      <c r="D1715">
        <v>100.9</v>
      </c>
      <c r="P1715" s="2" t="str">
        <f t="shared" si="133"/>
        <v>Rd 19 Ladder</v>
      </c>
      <c r="Q1715" s="2">
        <f t="shared" si="134"/>
        <v>0</v>
      </c>
      <c r="R1715" s="2">
        <f t="shared" si="135"/>
        <v>0</v>
      </c>
      <c r="S1715" s="2">
        <f t="shared" si="136"/>
        <v>0</v>
      </c>
      <c r="T1715" s="2" t="str">
        <f t="shared" si="137"/>
        <v>2016</v>
      </c>
    </row>
    <row r="1716" spans="1:20" hidden="1">
      <c r="A1716" t="s">
        <v>78</v>
      </c>
      <c r="B1716">
        <v>18</v>
      </c>
      <c r="C1716">
        <v>32</v>
      </c>
      <c r="D1716">
        <v>91.5</v>
      </c>
      <c r="P1716" s="2" t="str">
        <f t="shared" si="133"/>
        <v>Rd 19 Ladder</v>
      </c>
      <c r="Q1716" s="2">
        <f t="shared" si="134"/>
        <v>0</v>
      </c>
      <c r="R1716" s="2">
        <f t="shared" si="135"/>
        <v>0</v>
      </c>
      <c r="S1716" s="2">
        <f t="shared" si="136"/>
        <v>0</v>
      </c>
      <c r="T1716" s="2" t="str">
        <f t="shared" si="137"/>
        <v>2016</v>
      </c>
    </row>
    <row r="1717" spans="1:20" hidden="1">
      <c r="A1717" t="s">
        <v>70</v>
      </c>
      <c r="B1717">
        <v>18</v>
      </c>
      <c r="C1717">
        <v>28</v>
      </c>
      <c r="D1717">
        <v>81.400000000000006</v>
      </c>
      <c r="P1717" s="2" t="str">
        <f t="shared" si="133"/>
        <v>Rd 19 Ladder</v>
      </c>
      <c r="Q1717" s="2">
        <f t="shared" si="134"/>
        <v>0</v>
      </c>
      <c r="R1717" s="2">
        <f t="shared" si="135"/>
        <v>0</v>
      </c>
      <c r="S1717" s="2">
        <f t="shared" si="136"/>
        <v>0</v>
      </c>
      <c r="T1717" s="2" t="str">
        <f t="shared" si="137"/>
        <v>2016</v>
      </c>
    </row>
    <row r="1718" spans="1:20" hidden="1">
      <c r="A1718" t="s">
        <v>77</v>
      </c>
      <c r="B1718">
        <v>18</v>
      </c>
      <c r="C1718">
        <v>24</v>
      </c>
      <c r="D1718">
        <v>79.599999999999994</v>
      </c>
      <c r="P1718" s="2" t="str">
        <f t="shared" si="133"/>
        <v>Rd 19 Ladder</v>
      </c>
      <c r="Q1718" s="2">
        <f t="shared" si="134"/>
        <v>0</v>
      </c>
      <c r="R1718" s="2">
        <f t="shared" si="135"/>
        <v>0</v>
      </c>
      <c r="S1718" s="2">
        <f t="shared" si="136"/>
        <v>0</v>
      </c>
      <c r="T1718" s="2" t="str">
        <f t="shared" si="137"/>
        <v>2016</v>
      </c>
    </row>
    <row r="1719" spans="1:20" hidden="1">
      <c r="A1719" t="s">
        <v>83</v>
      </c>
      <c r="B1719">
        <v>18</v>
      </c>
      <c r="C1719">
        <v>24</v>
      </c>
      <c r="D1719">
        <v>79.3</v>
      </c>
      <c r="P1719" s="2" t="str">
        <f t="shared" si="133"/>
        <v>Rd 19 Ladder</v>
      </c>
      <c r="Q1719" s="2">
        <f t="shared" si="134"/>
        <v>0</v>
      </c>
      <c r="R1719" s="2">
        <f t="shared" si="135"/>
        <v>0</v>
      </c>
      <c r="S1719" s="2">
        <f t="shared" si="136"/>
        <v>0</v>
      </c>
      <c r="T1719" s="2" t="str">
        <f t="shared" si="137"/>
        <v>2016</v>
      </c>
    </row>
    <row r="1720" spans="1:20" hidden="1">
      <c r="A1720" t="s">
        <v>84</v>
      </c>
      <c r="B1720">
        <v>18</v>
      </c>
      <c r="C1720">
        <v>12</v>
      </c>
      <c r="D1720">
        <v>79</v>
      </c>
      <c r="P1720" s="2" t="str">
        <f t="shared" si="133"/>
        <v>Rd 19 Ladder</v>
      </c>
      <c r="Q1720" s="2">
        <f t="shared" si="134"/>
        <v>0</v>
      </c>
      <c r="R1720" s="2">
        <f t="shared" si="135"/>
        <v>0</v>
      </c>
      <c r="S1720" s="2">
        <f t="shared" si="136"/>
        <v>0</v>
      </c>
      <c r="T1720" s="2" t="str">
        <f t="shared" si="137"/>
        <v>2016</v>
      </c>
    </row>
    <row r="1721" spans="1:20" hidden="1">
      <c r="A1721" t="s">
        <v>76</v>
      </c>
      <c r="B1721">
        <v>18</v>
      </c>
      <c r="C1721">
        <v>8</v>
      </c>
      <c r="D1721">
        <v>63.2</v>
      </c>
      <c r="P1721" s="2" t="str">
        <f t="shared" si="133"/>
        <v>Rd 19 Ladder</v>
      </c>
      <c r="Q1721" s="2">
        <f t="shared" si="134"/>
        <v>0</v>
      </c>
      <c r="R1721" s="2">
        <f t="shared" si="135"/>
        <v>0</v>
      </c>
      <c r="S1721" s="2">
        <f t="shared" si="136"/>
        <v>0</v>
      </c>
      <c r="T1721" s="2" t="str">
        <f t="shared" si="137"/>
        <v>2016</v>
      </c>
    </row>
    <row r="1722" spans="1:20" hidden="1">
      <c r="A1722" t="s">
        <v>74</v>
      </c>
      <c r="B1722">
        <v>18</v>
      </c>
      <c r="C1722">
        <v>4</v>
      </c>
      <c r="D1722">
        <v>58.2</v>
      </c>
      <c r="P1722" s="2" t="str">
        <f t="shared" si="133"/>
        <v>Rd 19 Ladder</v>
      </c>
      <c r="Q1722" s="2">
        <f t="shared" si="134"/>
        <v>0</v>
      </c>
      <c r="R1722" s="2">
        <f t="shared" si="135"/>
        <v>0</v>
      </c>
      <c r="S1722" s="2">
        <f t="shared" si="136"/>
        <v>0</v>
      </c>
      <c r="T1722" s="2" t="str">
        <f t="shared" si="137"/>
        <v>2016</v>
      </c>
    </row>
    <row r="1723" spans="1:20" hidden="1">
      <c r="A1723" t="s">
        <v>86</v>
      </c>
      <c r="P1723" s="2" t="str">
        <f t="shared" si="133"/>
        <v>Rd 19 Ladder</v>
      </c>
      <c r="Q1723" s="2">
        <f t="shared" si="134"/>
        <v>0</v>
      </c>
      <c r="R1723" s="2">
        <f t="shared" si="135"/>
        <v>0</v>
      </c>
      <c r="S1723" s="2">
        <f t="shared" si="136"/>
        <v>0</v>
      </c>
      <c r="T1723" s="2" t="str">
        <f t="shared" si="137"/>
        <v>2016</v>
      </c>
    </row>
    <row r="1724" spans="1:20" hidden="1">
      <c r="A1724" t="s">
        <v>741</v>
      </c>
      <c r="B1724" t="s">
        <v>1648</v>
      </c>
      <c r="P1724" s="2" t="str">
        <f t="shared" si="133"/>
        <v>Round 20</v>
      </c>
      <c r="Q1724" s="2">
        <f t="shared" si="134"/>
        <v>1</v>
      </c>
      <c r="R1724" s="2">
        <f t="shared" si="135"/>
        <v>0</v>
      </c>
      <c r="S1724" s="2">
        <f t="shared" si="136"/>
        <v>0</v>
      </c>
      <c r="T1724" s="2" t="str">
        <f t="shared" si="137"/>
        <v>2016</v>
      </c>
    </row>
    <row r="1725" spans="1:20">
      <c r="A1725" t="s">
        <v>16</v>
      </c>
      <c r="B1725" t="s">
        <v>1649</v>
      </c>
      <c r="C1725">
        <v>92</v>
      </c>
      <c r="D1725" t="s">
        <v>1650</v>
      </c>
      <c r="P1725" s="2" t="str">
        <f t="shared" si="133"/>
        <v>Round 20</v>
      </c>
      <c r="Q1725" s="2">
        <f t="shared" si="134"/>
        <v>1</v>
      </c>
      <c r="R1725" s="2">
        <f t="shared" si="135"/>
        <v>1</v>
      </c>
      <c r="S1725" s="2" t="str">
        <f t="shared" si="136"/>
        <v>home</v>
      </c>
      <c r="T1725" s="2" t="str">
        <f t="shared" si="137"/>
        <v>2016</v>
      </c>
    </row>
    <row r="1726" spans="1:20">
      <c r="A1726" t="s">
        <v>19</v>
      </c>
      <c r="B1726" t="s">
        <v>1651</v>
      </c>
      <c r="C1726">
        <v>77</v>
      </c>
      <c r="D1726" t="s">
        <v>414</v>
      </c>
      <c r="P1726" s="2" t="str">
        <f t="shared" si="133"/>
        <v>Round 20</v>
      </c>
      <c r="Q1726" s="2">
        <f t="shared" si="134"/>
        <v>1</v>
      </c>
      <c r="R1726" s="2">
        <f t="shared" si="135"/>
        <v>1</v>
      </c>
      <c r="S1726" s="2" t="str">
        <f t="shared" si="136"/>
        <v>away</v>
      </c>
      <c r="T1726" s="2" t="str">
        <f t="shared" si="137"/>
        <v>2016</v>
      </c>
    </row>
    <row r="1727" spans="1:20">
      <c r="A1727" t="s">
        <v>31</v>
      </c>
      <c r="B1727" t="s">
        <v>1652</v>
      </c>
      <c r="C1727">
        <v>100</v>
      </c>
      <c r="D1727" t="s">
        <v>1653</v>
      </c>
      <c r="P1727" s="2" t="str">
        <f t="shared" si="133"/>
        <v>Round 20</v>
      </c>
      <c r="Q1727" s="2">
        <f t="shared" si="134"/>
        <v>1</v>
      </c>
      <c r="R1727" s="2">
        <f t="shared" si="135"/>
        <v>1</v>
      </c>
      <c r="S1727" s="2" t="str">
        <f t="shared" si="136"/>
        <v>home</v>
      </c>
      <c r="T1727" s="2" t="str">
        <f t="shared" si="137"/>
        <v>2016</v>
      </c>
    </row>
    <row r="1728" spans="1:20">
      <c r="A1728" t="s">
        <v>34</v>
      </c>
      <c r="B1728" t="s">
        <v>1654</v>
      </c>
      <c r="C1728">
        <v>33</v>
      </c>
      <c r="D1728" t="s">
        <v>608</v>
      </c>
      <c r="P1728" s="2" t="str">
        <f t="shared" si="133"/>
        <v>Round 20</v>
      </c>
      <c r="Q1728" s="2">
        <f t="shared" si="134"/>
        <v>1</v>
      </c>
      <c r="R1728" s="2">
        <f t="shared" si="135"/>
        <v>1</v>
      </c>
      <c r="S1728" s="2" t="str">
        <f t="shared" si="136"/>
        <v>away</v>
      </c>
      <c r="T1728" s="2" t="str">
        <f t="shared" si="137"/>
        <v>2016</v>
      </c>
    </row>
    <row r="1729" spans="1:20">
      <c r="A1729" t="s">
        <v>28</v>
      </c>
      <c r="B1729" t="s">
        <v>1655</v>
      </c>
      <c r="C1729">
        <v>110</v>
      </c>
      <c r="D1729" t="s">
        <v>1656</v>
      </c>
      <c r="P1729" s="2" t="str">
        <f t="shared" si="133"/>
        <v>Round 20</v>
      </c>
      <c r="Q1729" s="2">
        <f t="shared" si="134"/>
        <v>1</v>
      </c>
      <c r="R1729" s="2">
        <f t="shared" si="135"/>
        <v>1</v>
      </c>
      <c r="S1729" s="2" t="str">
        <f t="shared" si="136"/>
        <v>home</v>
      </c>
      <c r="T1729" s="2" t="str">
        <f t="shared" si="137"/>
        <v>2016</v>
      </c>
    </row>
    <row r="1730" spans="1:20">
      <c r="A1730" t="s">
        <v>40</v>
      </c>
      <c r="B1730" t="s">
        <v>1657</v>
      </c>
      <c r="C1730">
        <v>81</v>
      </c>
      <c r="D1730" t="s">
        <v>1658</v>
      </c>
      <c r="P1730" s="2" t="str">
        <f t="shared" si="133"/>
        <v>Round 20</v>
      </c>
      <c r="Q1730" s="2">
        <f t="shared" si="134"/>
        <v>1</v>
      </c>
      <c r="R1730" s="2">
        <f t="shared" si="135"/>
        <v>1</v>
      </c>
      <c r="S1730" s="2" t="str">
        <f t="shared" si="136"/>
        <v>away</v>
      </c>
      <c r="T1730" s="2" t="str">
        <f t="shared" si="137"/>
        <v>2016</v>
      </c>
    </row>
    <row r="1731" spans="1:20">
      <c r="A1731" t="s">
        <v>43</v>
      </c>
      <c r="B1731" t="s">
        <v>1659</v>
      </c>
      <c r="C1731">
        <v>84</v>
      </c>
      <c r="D1731" t="s">
        <v>1660</v>
      </c>
      <c r="P1731" s="2" t="str">
        <f t="shared" ref="P1731:P1794" si="138">IF(AND($A1731&lt;&gt;"",OR(ISNUMBER(FIND($O$2,$A1731)),ISNUMBER(FIND($O$3,$A1731)),ISNUMBER(FIND($O$6,$A1731)),ISNUMBER(FIND($O$7,$A1731)))),$A1731,P1730)</f>
        <v>Round 20</v>
      </c>
      <c r="Q1731" s="2">
        <f t="shared" ref="Q1731:Q1794" si="139">IF(OR(LEFT($P1731,3)="Rd ",LEFT($P1731,5)="check",ISNUMBER(FIND("[Recent Form]",$P1731))),0,1)</f>
        <v>1</v>
      </c>
      <c r="R1731" s="2">
        <f t="shared" ref="R1731:R1794" si="140">IF(OR($B1731="",LEFT($B1731,7)="Rnd Att"),0,IF(OR(ISNUMBER(FIND("Round ",$P1731)),ISNUMBER(FIND("Final",$P1731))),1,0))</f>
        <v>1</v>
      </c>
      <c r="S1731" s="2" t="str">
        <f t="shared" si="136"/>
        <v>home</v>
      </c>
      <c r="T1731" s="2" t="str">
        <f t="shared" si="137"/>
        <v>2016</v>
      </c>
    </row>
    <row r="1732" spans="1:20">
      <c r="A1732" t="s">
        <v>58</v>
      </c>
      <c r="B1732" t="s">
        <v>1661</v>
      </c>
      <c r="C1732">
        <v>92</v>
      </c>
      <c r="D1732" t="s">
        <v>430</v>
      </c>
      <c r="P1732" s="2" t="str">
        <f t="shared" si="138"/>
        <v>Round 20</v>
      </c>
      <c r="Q1732" s="2">
        <f t="shared" si="139"/>
        <v>1</v>
      </c>
      <c r="R1732" s="2">
        <f t="shared" si="140"/>
        <v>1</v>
      </c>
      <c r="S1732" s="2" t="str">
        <f t="shared" si="136"/>
        <v>away</v>
      </c>
      <c r="T1732" s="2" t="str">
        <f t="shared" si="137"/>
        <v>2016</v>
      </c>
    </row>
    <row r="1733" spans="1:20">
      <c r="A1733" t="s">
        <v>22</v>
      </c>
      <c r="B1733" t="s">
        <v>1662</v>
      </c>
      <c r="C1733">
        <v>61</v>
      </c>
      <c r="D1733" t="s">
        <v>1663</v>
      </c>
      <c r="P1733" s="2" t="str">
        <f t="shared" si="138"/>
        <v>Round 20</v>
      </c>
      <c r="Q1733" s="2">
        <f t="shared" si="139"/>
        <v>1</v>
      </c>
      <c r="R1733" s="2">
        <f t="shared" si="140"/>
        <v>1</v>
      </c>
      <c r="S1733" s="2" t="str">
        <f t="shared" si="136"/>
        <v>home</v>
      </c>
      <c r="T1733" s="2" t="str">
        <f t="shared" si="137"/>
        <v>2016</v>
      </c>
    </row>
    <row r="1734" spans="1:20">
      <c r="A1734" t="s">
        <v>49</v>
      </c>
      <c r="B1734" t="s">
        <v>1664</v>
      </c>
      <c r="C1734">
        <v>47</v>
      </c>
      <c r="D1734" t="s">
        <v>24</v>
      </c>
      <c r="P1734" s="2" t="str">
        <f t="shared" si="138"/>
        <v>Round 20</v>
      </c>
      <c r="Q1734" s="2">
        <f t="shared" si="139"/>
        <v>1</v>
      </c>
      <c r="R1734" s="2">
        <f t="shared" si="140"/>
        <v>1</v>
      </c>
      <c r="S1734" s="2" t="str">
        <f t="shared" si="136"/>
        <v>away</v>
      </c>
      <c r="T1734" s="2" t="str">
        <f t="shared" si="137"/>
        <v>2016</v>
      </c>
    </row>
    <row r="1735" spans="1:20">
      <c r="A1735" t="s">
        <v>55</v>
      </c>
      <c r="B1735" t="s">
        <v>1665</v>
      </c>
      <c r="C1735">
        <v>177</v>
      </c>
      <c r="D1735" t="s">
        <v>1666</v>
      </c>
      <c r="P1735" s="2" t="str">
        <f t="shared" si="138"/>
        <v>Round 20</v>
      </c>
      <c r="Q1735" s="2">
        <f t="shared" si="139"/>
        <v>1</v>
      </c>
      <c r="R1735" s="2">
        <f t="shared" si="140"/>
        <v>1</v>
      </c>
      <c r="S1735" s="2" t="str">
        <f t="shared" si="136"/>
        <v>home</v>
      </c>
      <c r="T1735" s="2" t="str">
        <f t="shared" si="137"/>
        <v>2016</v>
      </c>
    </row>
    <row r="1736" spans="1:20">
      <c r="A1736" t="s">
        <v>46</v>
      </c>
      <c r="B1736" t="s">
        <v>1667</v>
      </c>
      <c r="C1736">
        <v>39</v>
      </c>
      <c r="D1736" t="s">
        <v>1668</v>
      </c>
      <c r="P1736" s="2" t="str">
        <f t="shared" si="138"/>
        <v>Round 20</v>
      </c>
      <c r="Q1736" s="2">
        <f t="shared" si="139"/>
        <v>1</v>
      </c>
      <c r="R1736" s="2">
        <f t="shared" si="140"/>
        <v>1</v>
      </c>
      <c r="S1736" s="2" t="str">
        <f t="shared" si="136"/>
        <v>away</v>
      </c>
      <c r="T1736" s="2" t="str">
        <f t="shared" si="137"/>
        <v>2016</v>
      </c>
    </row>
    <row r="1737" spans="1:20">
      <c r="A1737" t="s">
        <v>13</v>
      </c>
      <c r="B1737" t="s">
        <v>1669</v>
      </c>
      <c r="C1737">
        <v>51</v>
      </c>
      <c r="D1737" t="s">
        <v>1670</v>
      </c>
      <c r="P1737" s="2" t="str">
        <f t="shared" si="138"/>
        <v>Round 20</v>
      </c>
      <c r="Q1737" s="2">
        <f t="shared" si="139"/>
        <v>1</v>
      </c>
      <c r="R1737" s="2">
        <f t="shared" si="140"/>
        <v>1</v>
      </c>
      <c r="S1737" s="2" t="str">
        <f t="shared" si="136"/>
        <v>home</v>
      </c>
      <c r="T1737" s="2" t="str">
        <f t="shared" si="137"/>
        <v>2016</v>
      </c>
    </row>
    <row r="1738" spans="1:20">
      <c r="A1738" t="s">
        <v>25</v>
      </c>
      <c r="B1738" t="s">
        <v>1671</v>
      </c>
      <c r="C1738">
        <v>122</v>
      </c>
      <c r="D1738" t="s">
        <v>1672</v>
      </c>
      <c r="P1738" s="2" t="str">
        <f t="shared" si="138"/>
        <v>Round 20</v>
      </c>
      <c r="Q1738" s="2">
        <f t="shared" si="139"/>
        <v>1</v>
      </c>
      <c r="R1738" s="2">
        <f t="shared" si="140"/>
        <v>1</v>
      </c>
      <c r="S1738" s="2" t="str">
        <f t="shared" si="136"/>
        <v>away</v>
      </c>
      <c r="T1738" s="2" t="str">
        <f t="shared" si="137"/>
        <v>2016</v>
      </c>
    </row>
    <row r="1739" spans="1:20">
      <c r="A1739" t="s">
        <v>64</v>
      </c>
      <c r="B1739" t="s">
        <v>1673</v>
      </c>
      <c r="C1739">
        <v>100</v>
      </c>
      <c r="D1739" t="s">
        <v>1674</v>
      </c>
      <c r="P1739" s="2" t="str">
        <f t="shared" si="138"/>
        <v>Round 20</v>
      </c>
      <c r="Q1739" s="2">
        <f t="shared" si="139"/>
        <v>1</v>
      </c>
      <c r="R1739" s="2">
        <f t="shared" si="140"/>
        <v>1</v>
      </c>
      <c r="S1739" s="2" t="str">
        <f t="shared" si="136"/>
        <v>home</v>
      </c>
      <c r="T1739" s="2" t="str">
        <f t="shared" si="137"/>
        <v>2016</v>
      </c>
    </row>
    <row r="1740" spans="1:20">
      <c r="A1740" t="s">
        <v>37</v>
      </c>
      <c r="B1740" t="s">
        <v>1675</v>
      </c>
      <c r="C1740">
        <v>34</v>
      </c>
      <c r="D1740" t="s">
        <v>1676</v>
      </c>
      <c r="P1740" s="2" t="str">
        <f t="shared" si="138"/>
        <v>Round 20</v>
      </c>
      <c r="Q1740" s="2">
        <f t="shared" si="139"/>
        <v>1</v>
      </c>
      <c r="R1740" s="2">
        <f t="shared" si="140"/>
        <v>1</v>
      </c>
      <c r="S1740" s="2" t="str">
        <f t="shared" si="136"/>
        <v>away</v>
      </c>
      <c r="T1740" s="2" t="str">
        <f t="shared" si="137"/>
        <v>2016</v>
      </c>
    </row>
    <row r="1741" spans="1:20">
      <c r="A1741" t="s">
        <v>61</v>
      </c>
      <c r="B1741" t="s">
        <v>1677</v>
      </c>
      <c r="C1741">
        <v>64</v>
      </c>
      <c r="D1741" t="s">
        <v>1678</v>
      </c>
      <c r="P1741" s="2" t="str">
        <f t="shared" si="138"/>
        <v>Round 20</v>
      </c>
      <c r="Q1741" s="2">
        <f t="shared" si="139"/>
        <v>1</v>
      </c>
      <c r="R1741" s="2">
        <f t="shared" si="140"/>
        <v>1</v>
      </c>
      <c r="S1741" s="2" t="str">
        <f t="shared" si="136"/>
        <v>home</v>
      </c>
      <c r="T1741" s="2" t="str">
        <f t="shared" si="137"/>
        <v>2016</v>
      </c>
    </row>
    <row r="1742" spans="1:20">
      <c r="A1742" t="s">
        <v>52</v>
      </c>
      <c r="B1742" t="s">
        <v>1679</v>
      </c>
      <c r="C1742">
        <v>110</v>
      </c>
      <c r="D1742" t="s">
        <v>1680</v>
      </c>
      <c r="P1742" s="2" t="str">
        <f t="shared" si="138"/>
        <v>Round 20</v>
      </c>
      <c r="Q1742" s="2">
        <f t="shared" si="139"/>
        <v>1</v>
      </c>
      <c r="R1742" s="2">
        <f t="shared" si="140"/>
        <v>1</v>
      </c>
      <c r="S1742" s="2" t="str">
        <f t="shared" si="136"/>
        <v>away</v>
      </c>
      <c r="T1742" s="2" t="str">
        <f t="shared" si="137"/>
        <v>2016</v>
      </c>
    </row>
    <row r="1743" spans="1:20" hidden="1">
      <c r="A1743" t="s">
        <v>777</v>
      </c>
      <c r="P1743" s="2" t="str">
        <f t="shared" si="138"/>
        <v>Rd 20 Ladder</v>
      </c>
      <c r="Q1743" s="2">
        <f t="shared" si="139"/>
        <v>0</v>
      </c>
      <c r="R1743" s="2">
        <f t="shared" si="140"/>
        <v>0</v>
      </c>
      <c r="S1743" s="2">
        <f t="shared" si="136"/>
        <v>0</v>
      </c>
      <c r="T1743" s="2" t="str">
        <f t="shared" si="137"/>
        <v>2016</v>
      </c>
    </row>
    <row r="1744" spans="1:20" hidden="1">
      <c r="A1744" t="s">
        <v>79</v>
      </c>
      <c r="B1744">
        <v>19</v>
      </c>
      <c r="C1744">
        <v>60</v>
      </c>
      <c r="D1744">
        <v>120.7</v>
      </c>
      <c r="P1744" s="2" t="str">
        <f t="shared" si="138"/>
        <v>Rd 20 Ladder</v>
      </c>
      <c r="Q1744" s="2">
        <f t="shared" si="139"/>
        <v>0</v>
      </c>
      <c r="R1744" s="2">
        <f t="shared" si="140"/>
        <v>0</v>
      </c>
      <c r="S1744" s="2">
        <f t="shared" si="136"/>
        <v>0</v>
      </c>
      <c r="T1744" s="2" t="str">
        <f t="shared" si="137"/>
        <v>2016</v>
      </c>
    </row>
    <row r="1745" spans="1:20" hidden="1">
      <c r="A1745" t="s">
        <v>81</v>
      </c>
      <c r="B1745">
        <v>19</v>
      </c>
      <c r="C1745">
        <v>56</v>
      </c>
      <c r="D1745">
        <v>144.19999999999999</v>
      </c>
      <c r="P1745" s="2" t="str">
        <f t="shared" si="138"/>
        <v>Rd 20 Ladder</v>
      </c>
      <c r="Q1745" s="2">
        <f t="shared" si="139"/>
        <v>0</v>
      </c>
      <c r="R1745" s="2">
        <f t="shared" si="140"/>
        <v>0</v>
      </c>
      <c r="S1745" s="2">
        <f t="shared" si="136"/>
        <v>0</v>
      </c>
      <c r="T1745" s="2" t="str">
        <f t="shared" si="137"/>
        <v>2016</v>
      </c>
    </row>
    <row r="1746" spans="1:20" hidden="1">
      <c r="A1746" t="s">
        <v>68</v>
      </c>
      <c r="B1746">
        <v>19</v>
      </c>
      <c r="C1746">
        <v>56</v>
      </c>
      <c r="D1746">
        <v>141.1</v>
      </c>
      <c r="P1746" s="2" t="str">
        <f t="shared" si="138"/>
        <v>Rd 20 Ladder</v>
      </c>
      <c r="Q1746" s="2">
        <f t="shared" si="139"/>
        <v>0</v>
      </c>
      <c r="R1746" s="2">
        <f t="shared" si="140"/>
        <v>0</v>
      </c>
      <c r="S1746" s="2">
        <f t="shared" si="136"/>
        <v>0</v>
      </c>
      <c r="T1746" s="2" t="str">
        <f t="shared" si="137"/>
        <v>2016</v>
      </c>
    </row>
    <row r="1747" spans="1:20" hidden="1">
      <c r="A1747" t="s">
        <v>85</v>
      </c>
      <c r="B1747">
        <v>19</v>
      </c>
      <c r="C1747">
        <v>56</v>
      </c>
      <c r="D1747">
        <v>140.19999999999999</v>
      </c>
      <c r="P1747" s="2" t="str">
        <f t="shared" si="138"/>
        <v>Rd 20 Ladder</v>
      </c>
      <c r="Q1747" s="2">
        <f t="shared" si="139"/>
        <v>0</v>
      </c>
      <c r="R1747" s="2">
        <f t="shared" si="140"/>
        <v>0</v>
      </c>
      <c r="S1747" s="2">
        <f t="shared" si="136"/>
        <v>0</v>
      </c>
      <c r="T1747" s="2" t="str">
        <f t="shared" si="137"/>
        <v>2016</v>
      </c>
    </row>
    <row r="1748" spans="1:20" hidden="1">
      <c r="A1748" t="s">
        <v>69</v>
      </c>
      <c r="B1748">
        <v>19</v>
      </c>
      <c r="C1748">
        <v>56</v>
      </c>
      <c r="D1748">
        <v>137.1</v>
      </c>
      <c r="P1748" s="2" t="str">
        <f t="shared" si="138"/>
        <v>Rd 20 Ladder</v>
      </c>
      <c r="Q1748" s="2">
        <f t="shared" si="139"/>
        <v>0</v>
      </c>
      <c r="R1748" s="2">
        <f t="shared" si="140"/>
        <v>0</v>
      </c>
      <c r="S1748" s="2">
        <f t="shared" si="136"/>
        <v>0</v>
      </c>
      <c r="T1748" s="2" t="str">
        <f t="shared" si="137"/>
        <v>2016</v>
      </c>
    </row>
    <row r="1749" spans="1:20" hidden="1">
      <c r="A1749" t="s">
        <v>71</v>
      </c>
      <c r="B1749">
        <v>19</v>
      </c>
      <c r="C1749">
        <v>52</v>
      </c>
      <c r="D1749">
        <v>131</v>
      </c>
      <c r="P1749" s="2" t="str">
        <f t="shared" si="138"/>
        <v>Rd 20 Ladder</v>
      </c>
      <c r="Q1749" s="2">
        <f t="shared" si="139"/>
        <v>0</v>
      </c>
      <c r="R1749" s="2">
        <f t="shared" si="140"/>
        <v>0</v>
      </c>
      <c r="S1749" s="2">
        <f t="shared" si="136"/>
        <v>0</v>
      </c>
      <c r="T1749" s="2" t="str">
        <f t="shared" si="137"/>
        <v>2016</v>
      </c>
    </row>
    <row r="1750" spans="1:20" hidden="1">
      <c r="A1750" t="s">
        <v>75</v>
      </c>
      <c r="B1750">
        <v>19</v>
      </c>
      <c r="C1750">
        <v>52</v>
      </c>
      <c r="D1750">
        <v>116.1</v>
      </c>
      <c r="P1750" s="2" t="str">
        <f t="shared" si="138"/>
        <v>Rd 20 Ladder</v>
      </c>
      <c r="Q1750" s="2">
        <f t="shared" si="139"/>
        <v>0</v>
      </c>
      <c r="R1750" s="2">
        <f t="shared" si="140"/>
        <v>0</v>
      </c>
      <c r="S1750" s="2">
        <f t="shared" si="136"/>
        <v>0</v>
      </c>
      <c r="T1750" s="2" t="str">
        <f t="shared" si="137"/>
        <v>2016</v>
      </c>
    </row>
    <row r="1751" spans="1:20" hidden="1">
      <c r="A1751" t="s">
        <v>82</v>
      </c>
      <c r="B1751">
        <v>19</v>
      </c>
      <c r="C1751">
        <v>48</v>
      </c>
      <c r="D1751">
        <v>111.5</v>
      </c>
      <c r="P1751" s="2" t="str">
        <f t="shared" si="138"/>
        <v>Rd 20 Ladder</v>
      </c>
      <c r="Q1751" s="2">
        <f t="shared" si="139"/>
        <v>0</v>
      </c>
      <c r="R1751" s="2">
        <f t="shared" si="140"/>
        <v>0</v>
      </c>
      <c r="S1751" s="2">
        <f t="shared" si="136"/>
        <v>0</v>
      </c>
      <c r="T1751" s="2" t="str">
        <f t="shared" si="137"/>
        <v>2016</v>
      </c>
    </row>
    <row r="1752" spans="1:20" hidden="1">
      <c r="A1752" t="s">
        <v>80</v>
      </c>
      <c r="B1752">
        <v>19</v>
      </c>
      <c r="C1752">
        <v>40</v>
      </c>
      <c r="D1752">
        <v>95.1</v>
      </c>
      <c r="P1752" s="2" t="str">
        <f t="shared" si="138"/>
        <v>Rd 20 Ladder</v>
      </c>
      <c r="Q1752" s="2">
        <f t="shared" si="139"/>
        <v>0</v>
      </c>
      <c r="R1752" s="2">
        <f t="shared" si="140"/>
        <v>0</v>
      </c>
      <c r="S1752" s="2">
        <f t="shared" si="136"/>
        <v>0</v>
      </c>
      <c r="T1752" s="2" t="str">
        <f t="shared" si="137"/>
        <v>2016</v>
      </c>
    </row>
    <row r="1753" spans="1:20" hidden="1">
      <c r="A1753" t="s">
        <v>72</v>
      </c>
      <c r="B1753">
        <v>19</v>
      </c>
      <c r="C1753">
        <v>36</v>
      </c>
      <c r="D1753">
        <v>108.9</v>
      </c>
      <c r="P1753" s="2" t="str">
        <f t="shared" si="138"/>
        <v>Rd 20 Ladder</v>
      </c>
      <c r="Q1753" s="2">
        <f t="shared" si="139"/>
        <v>0</v>
      </c>
      <c r="R1753" s="2">
        <f t="shared" si="140"/>
        <v>0</v>
      </c>
      <c r="S1753" s="2">
        <f t="shared" si="136"/>
        <v>0</v>
      </c>
      <c r="T1753" s="2" t="str">
        <f t="shared" si="137"/>
        <v>2016</v>
      </c>
    </row>
    <row r="1754" spans="1:20" hidden="1">
      <c r="A1754" t="s">
        <v>73</v>
      </c>
      <c r="B1754">
        <v>19</v>
      </c>
      <c r="C1754">
        <v>36</v>
      </c>
      <c r="D1754">
        <v>102.6</v>
      </c>
      <c r="P1754" s="2" t="str">
        <f t="shared" si="138"/>
        <v>Rd 20 Ladder</v>
      </c>
      <c r="Q1754" s="2">
        <f t="shared" si="139"/>
        <v>0</v>
      </c>
      <c r="R1754" s="2">
        <f t="shared" si="140"/>
        <v>0</v>
      </c>
      <c r="S1754" s="2">
        <f t="shared" si="136"/>
        <v>0</v>
      </c>
      <c r="T1754" s="2" t="str">
        <f t="shared" si="137"/>
        <v>2016</v>
      </c>
    </row>
    <row r="1755" spans="1:20" hidden="1">
      <c r="A1755" t="s">
        <v>78</v>
      </c>
      <c r="B1755">
        <v>19</v>
      </c>
      <c r="C1755">
        <v>32</v>
      </c>
      <c r="D1755">
        <v>91.1</v>
      </c>
      <c r="P1755" s="2" t="str">
        <f t="shared" si="138"/>
        <v>Rd 20 Ladder</v>
      </c>
      <c r="Q1755" s="2">
        <f t="shared" si="139"/>
        <v>0</v>
      </c>
      <c r="R1755" s="2">
        <f t="shared" si="140"/>
        <v>0</v>
      </c>
      <c r="S1755" s="2">
        <f t="shared" si="136"/>
        <v>0</v>
      </c>
      <c r="T1755" s="2" t="str">
        <f t="shared" si="137"/>
        <v>2016</v>
      </c>
    </row>
    <row r="1756" spans="1:20" hidden="1">
      <c r="A1756" t="s">
        <v>70</v>
      </c>
      <c r="B1756">
        <v>19</v>
      </c>
      <c r="C1756">
        <v>32</v>
      </c>
      <c r="D1756">
        <v>83</v>
      </c>
      <c r="P1756" s="2" t="str">
        <f t="shared" si="138"/>
        <v>Rd 20 Ladder</v>
      </c>
      <c r="Q1756" s="2">
        <f t="shared" si="139"/>
        <v>0</v>
      </c>
      <c r="R1756" s="2">
        <f t="shared" si="140"/>
        <v>0</v>
      </c>
      <c r="S1756" s="2">
        <f t="shared" si="136"/>
        <v>0</v>
      </c>
      <c r="T1756" s="2" t="str">
        <f t="shared" si="137"/>
        <v>2016</v>
      </c>
    </row>
    <row r="1757" spans="1:20" hidden="1">
      <c r="A1757" t="s">
        <v>77</v>
      </c>
      <c r="B1757">
        <v>19</v>
      </c>
      <c r="C1757">
        <v>24</v>
      </c>
      <c r="D1757">
        <v>80.2</v>
      </c>
      <c r="P1757" s="2" t="str">
        <f t="shared" si="138"/>
        <v>Rd 20 Ladder</v>
      </c>
      <c r="Q1757" s="2">
        <f t="shared" si="139"/>
        <v>0</v>
      </c>
      <c r="R1757" s="2">
        <f t="shared" si="140"/>
        <v>0</v>
      </c>
      <c r="S1757" s="2">
        <f t="shared" si="136"/>
        <v>0</v>
      </c>
      <c r="T1757" s="2" t="str">
        <f t="shared" si="137"/>
        <v>2016</v>
      </c>
    </row>
    <row r="1758" spans="1:20" hidden="1">
      <c r="A1758" t="s">
        <v>83</v>
      </c>
      <c r="B1758">
        <v>19</v>
      </c>
      <c r="C1758">
        <v>24</v>
      </c>
      <c r="D1758">
        <v>76.599999999999994</v>
      </c>
      <c r="P1758" s="2" t="str">
        <f t="shared" si="138"/>
        <v>Rd 20 Ladder</v>
      </c>
      <c r="Q1758" s="2">
        <f t="shared" si="139"/>
        <v>0</v>
      </c>
      <c r="R1758" s="2">
        <f t="shared" si="140"/>
        <v>0</v>
      </c>
      <c r="S1758" s="2">
        <f t="shared" si="136"/>
        <v>0</v>
      </c>
      <c r="T1758" s="2" t="str">
        <f t="shared" si="137"/>
        <v>2016</v>
      </c>
    </row>
    <row r="1759" spans="1:20" hidden="1">
      <c r="A1759" t="s">
        <v>84</v>
      </c>
      <c r="B1759">
        <v>19</v>
      </c>
      <c r="C1759">
        <v>12</v>
      </c>
      <c r="D1759">
        <v>77.7</v>
      </c>
      <c r="P1759" s="2" t="str">
        <f t="shared" si="138"/>
        <v>Rd 20 Ladder</v>
      </c>
      <c r="Q1759" s="2">
        <f t="shared" si="139"/>
        <v>0</v>
      </c>
      <c r="R1759" s="2">
        <f t="shared" si="140"/>
        <v>0</v>
      </c>
      <c r="S1759" s="2">
        <f t="shared" si="136"/>
        <v>0</v>
      </c>
      <c r="T1759" s="2" t="str">
        <f t="shared" si="137"/>
        <v>2016</v>
      </c>
    </row>
    <row r="1760" spans="1:20" hidden="1">
      <c r="A1760" t="s">
        <v>76</v>
      </c>
      <c r="B1760">
        <v>19</v>
      </c>
      <c r="C1760">
        <v>8</v>
      </c>
      <c r="D1760">
        <v>60.3</v>
      </c>
      <c r="P1760" s="2" t="str">
        <f t="shared" si="138"/>
        <v>Rd 20 Ladder</v>
      </c>
      <c r="Q1760" s="2">
        <f t="shared" si="139"/>
        <v>0</v>
      </c>
      <c r="R1760" s="2">
        <f t="shared" si="140"/>
        <v>0</v>
      </c>
      <c r="S1760" s="2">
        <f t="shared" si="136"/>
        <v>0</v>
      </c>
      <c r="T1760" s="2" t="str">
        <f t="shared" si="137"/>
        <v>2016</v>
      </c>
    </row>
    <row r="1761" spans="1:20" hidden="1">
      <c r="A1761" t="s">
        <v>74</v>
      </c>
      <c r="B1761">
        <v>19</v>
      </c>
      <c r="C1761">
        <v>4</v>
      </c>
      <c r="D1761">
        <v>57</v>
      </c>
      <c r="P1761" s="2" t="str">
        <f t="shared" si="138"/>
        <v>Rd 20 Ladder</v>
      </c>
      <c r="Q1761" s="2">
        <f t="shared" si="139"/>
        <v>0</v>
      </c>
      <c r="R1761" s="2">
        <f t="shared" si="140"/>
        <v>0</v>
      </c>
      <c r="S1761" s="2">
        <f t="shared" si="136"/>
        <v>0</v>
      </c>
      <c r="T1761" s="2" t="str">
        <f t="shared" si="137"/>
        <v>2016</v>
      </c>
    </row>
    <row r="1762" spans="1:20" hidden="1">
      <c r="A1762" t="s">
        <v>86</v>
      </c>
      <c r="P1762" s="2" t="str">
        <f t="shared" si="138"/>
        <v>Rd 20 Ladder</v>
      </c>
      <c r="Q1762" s="2">
        <f t="shared" si="139"/>
        <v>0</v>
      </c>
      <c r="R1762" s="2">
        <f t="shared" si="140"/>
        <v>0</v>
      </c>
      <c r="S1762" s="2">
        <f t="shared" si="136"/>
        <v>0</v>
      </c>
      <c r="T1762" s="2" t="str">
        <f t="shared" si="137"/>
        <v>2016</v>
      </c>
    </row>
    <row r="1763" spans="1:20" hidden="1">
      <c r="A1763" t="s">
        <v>778</v>
      </c>
      <c r="B1763" t="s">
        <v>1681</v>
      </c>
      <c r="P1763" s="2" t="str">
        <f t="shared" si="138"/>
        <v>Round 21</v>
      </c>
      <c r="Q1763" s="2">
        <f t="shared" si="139"/>
        <v>1</v>
      </c>
      <c r="R1763" s="2">
        <f t="shared" si="140"/>
        <v>0</v>
      </c>
      <c r="S1763" s="2">
        <f t="shared" si="136"/>
        <v>0</v>
      </c>
      <c r="T1763" s="2" t="str">
        <f t="shared" si="137"/>
        <v>2016</v>
      </c>
    </row>
    <row r="1764" spans="1:20">
      <c r="A1764" t="s">
        <v>22</v>
      </c>
      <c r="B1764" t="s">
        <v>1682</v>
      </c>
      <c r="C1764">
        <v>95</v>
      </c>
      <c r="D1764" t="s">
        <v>1683</v>
      </c>
      <c r="P1764" s="2" t="str">
        <f t="shared" si="138"/>
        <v>Round 21</v>
      </c>
      <c r="Q1764" s="2">
        <f t="shared" si="139"/>
        <v>1</v>
      </c>
      <c r="R1764" s="2">
        <f t="shared" si="140"/>
        <v>1</v>
      </c>
      <c r="S1764" s="2" t="str">
        <f t="shared" si="136"/>
        <v>home</v>
      </c>
      <c r="T1764" s="2" t="str">
        <f t="shared" si="137"/>
        <v>2016</v>
      </c>
    </row>
    <row r="1765" spans="1:20">
      <c r="A1765" t="s">
        <v>19</v>
      </c>
      <c r="B1765" t="s">
        <v>1684</v>
      </c>
      <c r="C1765">
        <v>92</v>
      </c>
      <c r="D1765" t="s">
        <v>174</v>
      </c>
      <c r="P1765" s="2" t="str">
        <f t="shared" si="138"/>
        <v>Round 21</v>
      </c>
      <c r="Q1765" s="2">
        <f t="shared" si="139"/>
        <v>1</v>
      </c>
      <c r="R1765" s="2">
        <f t="shared" si="140"/>
        <v>1</v>
      </c>
      <c r="S1765" s="2" t="str">
        <f t="shared" si="136"/>
        <v>away</v>
      </c>
      <c r="T1765" s="2" t="str">
        <f t="shared" si="137"/>
        <v>2016</v>
      </c>
    </row>
    <row r="1766" spans="1:20">
      <c r="A1766" t="s">
        <v>46</v>
      </c>
      <c r="B1766" t="s">
        <v>1685</v>
      </c>
      <c r="C1766">
        <v>99</v>
      </c>
      <c r="D1766" t="s">
        <v>1686</v>
      </c>
      <c r="P1766" s="2" t="str">
        <f t="shared" si="138"/>
        <v>Round 21</v>
      </c>
      <c r="Q1766" s="2">
        <f t="shared" si="139"/>
        <v>1</v>
      </c>
      <c r="R1766" s="2">
        <f t="shared" si="140"/>
        <v>1</v>
      </c>
      <c r="S1766" s="2" t="str">
        <f t="shared" si="136"/>
        <v>home</v>
      </c>
      <c r="T1766" s="2" t="str">
        <f t="shared" si="137"/>
        <v>2016</v>
      </c>
    </row>
    <row r="1767" spans="1:20">
      <c r="A1767" t="s">
        <v>13</v>
      </c>
      <c r="B1767" t="s">
        <v>1687</v>
      </c>
      <c r="C1767">
        <v>95</v>
      </c>
      <c r="D1767" t="s">
        <v>1688</v>
      </c>
      <c r="P1767" s="2" t="str">
        <f t="shared" si="138"/>
        <v>Round 21</v>
      </c>
      <c r="Q1767" s="2">
        <f t="shared" si="139"/>
        <v>1</v>
      </c>
      <c r="R1767" s="2">
        <f t="shared" si="140"/>
        <v>1</v>
      </c>
      <c r="S1767" s="2" t="str">
        <f t="shared" si="136"/>
        <v>away</v>
      </c>
      <c r="T1767" s="2" t="str">
        <f t="shared" si="137"/>
        <v>2016</v>
      </c>
    </row>
    <row r="1768" spans="1:20">
      <c r="A1768" t="s">
        <v>40</v>
      </c>
      <c r="B1768" t="s">
        <v>1689</v>
      </c>
      <c r="C1768">
        <v>96</v>
      </c>
      <c r="D1768" t="s">
        <v>1690</v>
      </c>
      <c r="P1768" s="2" t="str">
        <f t="shared" si="138"/>
        <v>Round 21</v>
      </c>
      <c r="Q1768" s="2">
        <f t="shared" si="139"/>
        <v>1</v>
      </c>
      <c r="R1768" s="2">
        <f t="shared" si="140"/>
        <v>1</v>
      </c>
      <c r="S1768" s="2" t="str">
        <f t="shared" ref="S1768:S1831" si="141">IF(ISNUMBER(FIND("Bye",$B1768)),0,IF($P1768="Grand Final","n/a",IF(AND(Q1768=1,R1768=1),IF(ISNUMBER(FIND("Att: ",$D1768)),"home","away"),0)))</f>
        <v>home</v>
      </c>
      <c r="T1768" s="2" t="str">
        <f t="shared" ref="T1768:T1831" si="142">IF(ISNUMBER(FIND("Season Scores and Results",$A1768)),LEFT($A1768,4),T1767)</f>
        <v>2016</v>
      </c>
    </row>
    <row r="1769" spans="1:20">
      <c r="A1769" t="s">
        <v>49</v>
      </c>
      <c r="B1769" t="s">
        <v>1691</v>
      </c>
      <c r="C1769">
        <v>57</v>
      </c>
      <c r="D1769" t="s">
        <v>1692</v>
      </c>
      <c r="P1769" s="2" t="str">
        <f t="shared" si="138"/>
        <v>Round 21</v>
      </c>
      <c r="Q1769" s="2">
        <f t="shared" si="139"/>
        <v>1</v>
      </c>
      <c r="R1769" s="2">
        <f t="shared" si="140"/>
        <v>1</v>
      </c>
      <c r="S1769" s="2" t="str">
        <f t="shared" si="141"/>
        <v>away</v>
      </c>
      <c r="T1769" s="2" t="str">
        <f t="shared" si="142"/>
        <v>2016</v>
      </c>
    </row>
    <row r="1770" spans="1:20">
      <c r="A1770" t="s">
        <v>58</v>
      </c>
      <c r="B1770" t="s">
        <v>1693</v>
      </c>
      <c r="C1770">
        <v>96</v>
      </c>
      <c r="D1770" t="s">
        <v>1694</v>
      </c>
      <c r="P1770" s="2" t="str">
        <f t="shared" si="138"/>
        <v>Round 21</v>
      </c>
      <c r="Q1770" s="2">
        <f t="shared" si="139"/>
        <v>1</v>
      </c>
      <c r="R1770" s="2">
        <f t="shared" si="140"/>
        <v>1</v>
      </c>
      <c r="S1770" s="2" t="str">
        <f t="shared" si="141"/>
        <v>home</v>
      </c>
      <c r="T1770" s="2" t="str">
        <f t="shared" si="142"/>
        <v>2016</v>
      </c>
    </row>
    <row r="1771" spans="1:20">
      <c r="A1771" t="s">
        <v>52</v>
      </c>
      <c r="B1771" t="s">
        <v>1695</v>
      </c>
      <c r="C1771">
        <v>97</v>
      </c>
      <c r="D1771" t="s">
        <v>1696</v>
      </c>
      <c r="P1771" s="2" t="str">
        <f t="shared" si="138"/>
        <v>Round 21</v>
      </c>
      <c r="Q1771" s="2">
        <f t="shared" si="139"/>
        <v>1</v>
      </c>
      <c r="R1771" s="2">
        <f t="shared" si="140"/>
        <v>1</v>
      </c>
      <c r="S1771" s="2" t="str">
        <f t="shared" si="141"/>
        <v>away</v>
      </c>
      <c r="T1771" s="2" t="str">
        <f t="shared" si="142"/>
        <v>2016</v>
      </c>
    </row>
    <row r="1772" spans="1:20">
      <c r="A1772" t="s">
        <v>25</v>
      </c>
      <c r="B1772" t="s">
        <v>1697</v>
      </c>
      <c r="C1772">
        <v>76</v>
      </c>
      <c r="D1772" t="s">
        <v>1698</v>
      </c>
      <c r="P1772" s="2" t="str">
        <f t="shared" si="138"/>
        <v>Round 21</v>
      </c>
      <c r="Q1772" s="2">
        <f t="shared" si="139"/>
        <v>1</v>
      </c>
      <c r="R1772" s="2">
        <f t="shared" si="140"/>
        <v>1</v>
      </c>
      <c r="S1772" s="2" t="str">
        <f t="shared" si="141"/>
        <v>home</v>
      </c>
      <c r="T1772" s="2" t="str">
        <f t="shared" si="142"/>
        <v>2016</v>
      </c>
    </row>
    <row r="1773" spans="1:20">
      <c r="A1773" t="s">
        <v>31</v>
      </c>
      <c r="B1773" t="s">
        <v>1699</v>
      </c>
      <c r="C1773">
        <v>146</v>
      </c>
      <c r="D1773" t="s">
        <v>1700</v>
      </c>
      <c r="P1773" s="2" t="str">
        <f t="shared" si="138"/>
        <v>Round 21</v>
      </c>
      <c r="Q1773" s="2">
        <f t="shared" si="139"/>
        <v>1</v>
      </c>
      <c r="R1773" s="2">
        <f t="shared" si="140"/>
        <v>1</v>
      </c>
      <c r="S1773" s="2" t="str">
        <f t="shared" si="141"/>
        <v>away</v>
      </c>
      <c r="T1773" s="2" t="str">
        <f t="shared" si="142"/>
        <v>2016</v>
      </c>
    </row>
    <row r="1774" spans="1:20">
      <c r="A1774" t="s">
        <v>34</v>
      </c>
      <c r="B1774" t="s">
        <v>1701</v>
      </c>
      <c r="C1774">
        <v>54</v>
      </c>
      <c r="D1774" t="s">
        <v>1702</v>
      </c>
      <c r="P1774" s="2" t="str">
        <f t="shared" si="138"/>
        <v>Round 21</v>
      </c>
      <c r="Q1774" s="2">
        <f t="shared" si="139"/>
        <v>1</v>
      </c>
      <c r="R1774" s="2">
        <f t="shared" si="140"/>
        <v>1</v>
      </c>
      <c r="S1774" s="2" t="str">
        <f t="shared" si="141"/>
        <v>home</v>
      </c>
      <c r="T1774" s="2" t="str">
        <f t="shared" si="142"/>
        <v>2016</v>
      </c>
    </row>
    <row r="1775" spans="1:20">
      <c r="A1775" t="s">
        <v>28</v>
      </c>
      <c r="B1775" t="s">
        <v>1703</v>
      </c>
      <c r="C1775">
        <v>94</v>
      </c>
      <c r="D1775" t="s">
        <v>1704</v>
      </c>
      <c r="P1775" s="2" t="str">
        <f t="shared" si="138"/>
        <v>Round 21</v>
      </c>
      <c r="Q1775" s="2">
        <f t="shared" si="139"/>
        <v>1</v>
      </c>
      <c r="R1775" s="2">
        <f t="shared" si="140"/>
        <v>1</v>
      </c>
      <c r="S1775" s="2" t="str">
        <f t="shared" si="141"/>
        <v>away</v>
      </c>
      <c r="T1775" s="2" t="str">
        <f t="shared" si="142"/>
        <v>2016</v>
      </c>
    </row>
    <row r="1776" spans="1:20">
      <c r="A1776" t="s">
        <v>37</v>
      </c>
      <c r="B1776" t="s">
        <v>1705</v>
      </c>
      <c r="C1776">
        <v>75</v>
      </c>
      <c r="D1776" t="s">
        <v>1706</v>
      </c>
      <c r="P1776" s="2" t="str">
        <f t="shared" si="138"/>
        <v>Round 21</v>
      </c>
      <c r="Q1776" s="2">
        <f t="shared" si="139"/>
        <v>1</v>
      </c>
      <c r="R1776" s="2">
        <f t="shared" si="140"/>
        <v>1</v>
      </c>
      <c r="S1776" s="2" t="str">
        <f t="shared" si="141"/>
        <v>home</v>
      </c>
      <c r="T1776" s="2" t="str">
        <f t="shared" si="142"/>
        <v>2016</v>
      </c>
    </row>
    <row r="1777" spans="1:20">
      <c r="A1777" t="s">
        <v>43</v>
      </c>
      <c r="B1777" t="s">
        <v>1707</v>
      </c>
      <c r="C1777">
        <v>69</v>
      </c>
      <c r="D1777" t="s">
        <v>1708</v>
      </c>
      <c r="P1777" s="2" t="str">
        <f t="shared" si="138"/>
        <v>Round 21</v>
      </c>
      <c r="Q1777" s="2">
        <f t="shared" si="139"/>
        <v>1</v>
      </c>
      <c r="R1777" s="2">
        <f t="shared" si="140"/>
        <v>1</v>
      </c>
      <c r="S1777" s="2" t="str">
        <f t="shared" si="141"/>
        <v>away</v>
      </c>
      <c r="T1777" s="2" t="str">
        <f t="shared" si="142"/>
        <v>2016</v>
      </c>
    </row>
    <row r="1778" spans="1:20">
      <c r="A1778" t="s">
        <v>16</v>
      </c>
      <c r="B1778" t="s">
        <v>1709</v>
      </c>
      <c r="C1778">
        <v>78</v>
      </c>
      <c r="D1778" t="s">
        <v>1710</v>
      </c>
      <c r="P1778" s="2" t="str">
        <f t="shared" si="138"/>
        <v>Round 21</v>
      </c>
      <c r="Q1778" s="2">
        <f t="shared" si="139"/>
        <v>1</v>
      </c>
      <c r="R1778" s="2">
        <f t="shared" si="140"/>
        <v>1</v>
      </c>
      <c r="S1778" s="2" t="str">
        <f t="shared" si="141"/>
        <v>home</v>
      </c>
      <c r="T1778" s="2" t="str">
        <f t="shared" si="142"/>
        <v>2016</v>
      </c>
    </row>
    <row r="1779" spans="1:20">
      <c r="A1779" t="s">
        <v>64</v>
      </c>
      <c r="B1779" t="s">
        <v>1711</v>
      </c>
      <c r="C1779">
        <v>82</v>
      </c>
      <c r="D1779" t="s">
        <v>1712</v>
      </c>
      <c r="P1779" s="2" t="str">
        <f t="shared" si="138"/>
        <v>Round 21</v>
      </c>
      <c r="Q1779" s="2">
        <f t="shared" si="139"/>
        <v>1</v>
      </c>
      <c r="R1779" s="2">
        <f t="shared" si="140"/>
        <v>1</v>
      </c>
      <c r="S1779" s="2" t="str">
        <f t="shared" si="141"/>
        <v>away</v>
      </c>
      <c r="T1779" s="2" t="str">
        <f t="shared" si="142"/>
        <v>2016</v>
      </c>
    </row>
    <row r="1780" spans="1:20">
      <c r="A1780" t="s">
        <v>61</v>
      </c>
      <c r="B1780" t="s">
        <v>1713</v>
      </c>
      <c r="C1780">
        <v>70</v>
      </c>
      <c r="D1780" t="s">
        <v>1714</v>
      </c>
      <c r="P1780" s="2" t="str">
        <f t="shared" si="138"/>
        <v>Round 21</v>
      </c>
      <c r="Q1780" s="2">
        <f t="shared" si="139"/>
        <v>1</v>
      </c>
      <c r="R1780" s="2">
        <f t="shared" si="140"/>
        <v>1</v>
      </c>
      <c r="S1780" s="2" t="str">
        <f t="shared" si="141"/>
        <v>home</v>
      </c>
      <c r="T1780" s="2" t="str">
        <f t="shared" si="142"/>
        <v>2016</v>
      </c>
    </row>
    <row r="1781" spans="1:20">
      <c r="A1781" t="s">
        <v>55</v>
      </c>
      <c r="B1781" t="s">
        <v>1715</v>
      </c>
      <c r="C1781">
        <v>142</v>
      </c>
      <c r="D1781" t="s">
        <v>1716</v>
      </c>
      <c r="P1781" s="2" t="str">
        <f t="shared" si="138"/>
        <v>Round 21</v>
      </c>
      <c r="Q1781" s="2">
        <f t="shared" si="139"/>
        <v>1</v>
      </c>
      <c r="R1781" s="2">
        <f t="shared" si="140"/>
        <v>1</v>
      </c>
      <c r="S1781" s="2" t="str">
        <f t="shared" si="141"/>
        <v>away</v>
      </c>
      <c r="T1781" s="2" t="str">
        <f t="shared" si="142"/>
        <v>2016</v>
      </c>
    </row>
    <row r="1782" spans="1:20" hidden="1">
      <c r="A1782" t="s">
        <v>816</v>
      </c>
      <c r="P1782" s="2" t="str">
        <f t="shared" si="138"/>
        <v>Rd 21 Ladder</v>
      </c>
      <c r="Q1782" s="2">
        <f t="shared" si="139"/>
        <v>0</v>
      </c>
      <c r="R1782" s="2">
        <f t="shared" si="140"/>
        <v>0</v>
      </c>
      <c r="S1782" s="2">
        <f t="shared" si="141"/>
        <v>0</v>
      </c>
      <c r="T1782" s="2" t="str">
        <f t="shared" si="142"/>
        <v>2016</v>
      </c>
    </row>
    <row r="1783" spans="1:20" hidden="1">
      <c r="A1783" t="s">
        <v>79</v>
      </c>
      <c r="B1783">
        <v>20</v>
      </c>
      <c r="C1783">
        <v>64</v>
      </c>
      <c r="D1783">
        <v>122.4</v>
      </c>
      <c r="P1783" s="2" t="str">
        <f t="shared" si="138"/>
        <v>Rd 21 Ladder</v>
      </c>
      <c r="Q1783" s="2">
        <f t="shared" si="139"/>
        <v>0</v>
      </c>
      <c r="R1783" s="2">
        <f t="shared" si="140"/>
        <v>0</v>
      </c>
      <c r="S1783" s="2">
        <f t="shared" si="141"/>
        <v>0</v>
      </c>
      <c r="T1783" s="2" t="str">
        <f t="shared" si="142"/>
        <v>2016</v>
      </c>
    </row>
    <row r="1784" spans="1:20" hidden="1">
      <c r="A1784" t="s">
        <v>81</v>
      </c>
      <c r="B1784">
        <v>20</v>
      </c>
      <c r="C1784">
        <v>60</v>
      </c>
      <c r="D1784">
        <v>146.9</v>
      </c>
      <c r="P1784" s="2" t="str">
        <f t="shared" si="138"/>
        <v>Rd 21 Ladder</v>
      </c>
      <c r="Q1784" s="2">
        <f t="shared" si="139"/>
        <v>0</v>
      </c>
      <c r="R1784" s="2">
        <f t="shared" si="140"/>
        <v>0</v>
      </c>
      <c r="S1784" s="2">
        <f t="shared" si="141"/>
        <v>0</v>
      </c>
      <c r="T1784" s="2" t="str">
        <f t="shared" si="142"/>
        <v>2016</v>
      </c>
    </row>
    <row r="1785" spans="1:20" hidden="1">
      <c r="A1785" t="s">
        <v>68</v>
      </c>
      <c r="B1785">
        <v>20</v>
      </c>
      <c r="C1785">
        <v>60</v>
      </c>
      <c r="D1785">
        <v>143.80000000000001</v>
      </c>
      <c r="P1785" s="2" t="str">
        <f t="shared" si="138"/>
        <v>Rd 21 Ladder</v>
      </c>
      <c r="Q1785" s="2">
        <f t="shared" si="139"/>
        <v>0</v>
      </c>
      <c r="R1785" s="2">
        <f t="shared" si="140"/>
        <v>0</v>
      </c>
      <c r="S1785" s="2">
        <f t="shared" si="141"/>
        <v>0</v>
      </c>
      <c r="T1785" s="2" t="str">
        <f t="shared" si="142"/>
        <v>2016</v>
      </c>
    </row>
    <row r="1786" spans="1:20" hidden="1">
      <c r="A1786" t="s">
        <v>69</v>
      </c>
      <c r="B1786">
        <v>20</v>
      </c>
      <c r="C1786">
        <v>60</v>
      </c>
      <c r="D1786">
        <v>135.4</v>
      </c>
      <c r="P1786" s="2" t="str">
        <f t="shared" si="138"/>
        <v>Rd 21 Ladder</v>
      </c>
      <c r="Q1786" s="2">
        <f t="shared" si="139"/>
        <v>0</v>
      </c>
      <c r="R1786" s="2">
        <f t="shared" si="140"/>
        <v>0</v>
      </c>
      <c r="S1786" s="2">
        <f t="shared" si="141"/>
        <v>0</v>
      </c>
      <c r="T1786" s="2" t="str">
        <f t="shared" si="142"/>
        <v>2016</v>
      </c>
    </row>
    <row r="1787" spans="1:20" hidden="1">
      <c r="A1787" t="s">
        <v>85</v>
      </c>
      <c r="B1787">
        <v>20</v>
      </c>
      <c r="C1787">
        <v>56</v>
      </c>
      <c r="D1787">
        <v>137.6</v>
      </c>
      <c r="P1787" s="2" t="str">
        <f t="shared" si="138"/>
        <v>Rd 21 Ladder</v>
      </c>
      <c r="Q1787" s="2">
        <f t="shared" si="139"/>
        <v>0</v>
      </c>
      <c r="R1787" s="2">
        <f t="shared" si="140"/>
        <v>0</v>
      </c>
      <c r="S1787" s="2">
        <f t="shared" si="141"/>
        <v>0</v>
      </c>
      <c r="T1787" s="2" t="str">
        <f t="shared" si="142"/>
        <v>2016</v>
      </c>
    </row>
    <row r="1788" spans="1:20" hidden="1">
      <c r="A1788" t="s">
        <v>71</v>
      </c>
      <c r="B1788">
        <v>20</v>
      </c>
      <c r="C1788">
        <v>56</v>
      </c>
      <c r="D1788">
        <v>129.19999999999999</v>
      </c>
      <c r="P1788" s="2" t="str">
        <f t="shared" si="138"/>
        <v>Rd 21 Ladder</v>
      </c>
      <c r="Q1788" s="2">
        <f t="shared" si="139"/>
        <v>0</v>
      </c>
      <c r="R1788" s="2">
        <f t="shared" si="140"/>
        <v>0</v>
      </c>
      <c r="S1788" s="2">
        <f t="shared" si="141"/>
        <v>0</v>
      </c>
      <c r="T1788" s="2" t="str">
        <f t="shared" si="142"/>
        <v>2016</v>
      </c>
    </row>
    <row r="1789" spans="1:20" hidden="1">
      <c r="A1789" t="s">
        <v>75</v>
      </c>
      <c r="B1789">
        <v>20</v>
      </c>
      <c r="C1789">
        <v>56</v>
      </c>
      <c r="D1789">
        <v>115.3</v>
      </c>
      <c r="P1789" s="2" t="str">
        <f t="shared" si="138"/>
        <v>Rd 21 Ladder</v>
      </c>
      <c r="Q1789" s="2">
        <f t="shared" si="139"/>
        <v>0</v>
      </c>
      <c r="R1789" s="2">
        <f t="shared" si="140"/>
        <v>0</v>
      </c>
      <c r="S1789" s="2">
        <f t="shared" si="141"/>
        <v>0</v>
      </c>
      <c r="T1789" s="2" t="str">
        <f t="shared" si="142"/>
        <v>2016</v>
      </c>
    </row>
    <row r="1790" spans="1:20" hidden="1">
      <c r="A1790" t="s">
        <v>82</v>
      </c>
      <c r="B1790">
        <v>20</v>
      </c>
      <c r="C1790">
        <v>48</v>
      </c>
      <c r="D1790">
        <v>108.5</v>
      </c>
      <c r="P1790" s="2" t="str">
        <f t="shared" si="138"/>
        <v>Rd 21 Ladder</v>
      </c>
      <c r="Q1790" s="2">
        <f t="shared" si="139"/>
        <v>0</v>
      </c>
      <c r="R1790" s="2">
        <f t="shared" si="140"/>
        <v>0</v>
      </c>
      <c r="S1790" s="2">
        <f t="shared" si="141"/>
        <v>0</v>
      </c>
      <c r="T1790" s="2" t="str">
        <f t="shared" si="142"/>
        <v>2016</v>
      </c>
    </row>
    <row r="1791" spans="1:20" hidden="1">
      <c r="A1791" t="s">
        <v>73</v>
      </c>
      <c r="B1791">
        <v>20</v>
      </c>
      <c r="C1791">
        <v>40</v>
      </c>
      <c r="D1791">
        <v>104.8</v>
      </c>
      <c r="P1791" s="2" t="str">
        <f t="shared" si="138"/>
        <v>Rd 21 Ladder</v>
      </c>
      <c r="Q1791" s="2">
        <f t="shared" si="139"/>
        <v>0</v>
      </c>
      <c r="R1791" s="2">
        <f t="shared" si="140"/>
        <v>0</v>
      </c>
      <c r="S1791" s="2">
        <f t="shared" si="141"/>
        <v>0</v>
      </c>
      <c r="T1791" s="2" t="str">
        <f t="shared" si="142"/>
        <v>2016</v>
      </c>
    </row>
    <row r="1792" spans="1:20" hidden="1">
      <c r="A1792" t="s">
        <v>80</v>
      </c>
      <c r="B1792">
        <v>20</v>
      </c>
      <c r="C1792">
        <v>40</v>
      </c>
      <c r="D1792">
        <v>91.8</v>
      </c>
      <c r="P1792" s="2" t="str">
        <f t="shared" si="138"/>
        <v>Rd 21 Ladder</v>
      </c>
      <c r="Q1792" s="2">
        <f t="shared" si="139"/>
        <v>0</v>
      </c>
      <c r="R1792" s="2">
        <f t="shared" si="140"/>
        <v>0</v>
      </c>
      <c r="S1792" s="2">
        <f t="shared" si="141"/>
        <v>0</v>
      </c>
      <c r="T1792" s="2" t="str">
        <f t="shared" si="142"/>
        <v>2016</v>
      </c>
    </row>
    <row r="1793" spans="1:20" hidden="1">
      <c r="A1793" t="s">
        <v>72</v>
      </c>
      <c r="B1793">
        <v>20</v>
      </c>
      <c r="C1793">
        <v>36</v>
      </c>
      <c r="D1793">
        <v>106.1</v>
      </c>
      <c r="P1793" s="2" t="str">
        <f t="shared" si="138"/>
        <v>Rd 21 Ladder</v>
      </c>
      <c r="Q1793" s="2">
        <f t="shared" si="139"/>
        <v>0</v>
      </c>
      <c r="R1793" s="2">
        <f t="shared" si="140"/>
        <v>0</v>
      </c>
      <c r="S1793" s="2">
        <f t="shared" si="141"/>
        <v>0</v>
      </c>
      <c r="T1793" s="2" t="str">
        <f t="shared" si="142"/>
        <v>2016</v>
      </c>
    </row>
    <row r="1794" spans="1:20" hidden="1">
      <c r="A1794" t="s">
        <v>78</v>
      </c>
      <c r="B1794">
        <v>20</v>
      </c>
      <c r="C1794">
        <v>32</v>
      </c>
      <c r="D1794">
        <v>91.4</v>
      </c>
      <c r="P1794" s="2" t="str">
        <f t="shared" si="138"/>
        <v>Rd 21 Ladder</v>
      </c>
      <c r="Q1794" s="2">
        <f t="shared" si="139"/>
        <v>0</v>
      </c>
      <c r="R1794" s="2">
        <f t="shared" si="140"/>
        <v>0</v>
      </c>
      <c r="S1794" s="2">
        <f t="shared" si="141"/>
        <v>0</v>
      </c>
      <c r="T1794" s="2" t="str">
        <f t="shared" si="142"/>
        <v>2016</v>
      </c>
    </row>
    <row r="1795" spans="1:20" hidden="1">
      <c r="A1795" t="s">
        <v>70</v>
      </c>
      <c r="B1795">
        <v>20</v>
      </c>
      <c r="C1795">
        <v>32</v>
      </c>
      <c r="D1795">
        <v>83.5</v>
      </c>
      <c r="P1795" s="2" t="str">
        <f t="shared" ref="P1795:P1858" si="143">IF(AND($A1795&lt;&gt;"",OR(ISNUMBER(FIND($O$2,$A1795)),ISNUMBER(FIND($O$3,$A1795)),ISNUMBER(FIND($O$6,$A1795)),ISNUMBER(FIND($O$7,$A1795)))),$A1795,P1794)</f>
        <v>Rd 21 Ladder</v>
      </c>
      <c r="Q1795" s="2">
        <f t="shared" ref="Q1795:Q1858" si="144">IF(OR(LEFT($P1795,3)="Rd ",LEFT($P1795,5)="check",ISNUMBER(FIND("[Recent Form]",$P1795))),0,1)</f>
        <v>0</v>
      </c>
      <c r="R1795" s="2">
        <f t="shared" ref="R1795:R1858" si="145">IF(OR($B1795="",LEFT($B1795,7)="Rnd Att"),0,IF(OR(ISNUMBER(FIND("Round ",$P1795)),ISNUMBER(FIND("Final",$P1795))),1,0))</f>
        <v>0</v>
      </c>
      <c r="S1795" s="2">
        <f t="shared" si="141"/>
        <v>0</v>
      </c>
      <c r="T1795" s="2" t="str">
        <f t="shared" si="142"/>
        <v>2016</v>
      </c>
    </row>
    <row r="1796" spans="1:20" hidden="1">
      <c r="A1796" t="s">
        <v>77</v>
      </c>
      <c r="B1796">
        <v>20</v>
      </c>
      <c r="C1796">
        <v>24</v>
      </c>
      <c r="D1796">
        <v>80.599999999999994</v>
      </c>
      <c r="P1796" s="2" t="str">
        <f t="shared" si="143"/>
        <v>Rd 21 Ladder</v>
      </c>
      <c r="Q1796" s="2">
        <f t="shared" si="144"/>
        <v>0</v>
      </c>
      <c r="R1796" s="2">
        <f t="shared" si="145"/>
        <v>0</v>
      </c>
      <c r="S1796" s="2">
        <f t="shared" si="141"/>
        <v>0</v>
      </c>
      <c r="T1796" s="2" t="str">
        <f t="shared" si="142"/>
        <v>2016</v>
      </c>
    </row>
    <row r="1797" spans="1:20" hidden="1">
      <c r="A1797" t="s">
        <v>83</v>
      </c>
      <c r="B1797">
        <v>20</v>
      </c>
      <c r="C1797">
        <v>24</v>
      </c>
      <c r="D1797">
        <v>77.7</v>
      </c>
      <c r="P1797" s="2" t="str">
        <f t="shared" si="143"/>
        <v>Rd 21 Ladder</v>
      </c>
      <c r="Q1797" s="2">
        <f t="shared" si="144"/>
        <v>0</v>
      </c>
      <c r="R1797" s="2">
        <f t="shared" si="145"/>
        <v>0</v>
      </c>
      <c r="S1797" s="2">
        <f t="shared" si="141"/>
        <v>0</v>
      </c>
      <c r="T1797" s="2" t="str">
        <f t="shared" si="142"/>
        <v>2016</v>
      </c>
    </row>
    <row r="1798" spans="1:20" hidden="1">
      <c r="A1798" t="s">
        <v>84</v>
      </c>
      <c r="B1798">
        <v>20</v>
      </c>
      <c r="C1798">
        <v>12</v>
      </c>
      <c r="D1798">
        <v>75.599999999999994</v>
      </c>
      <c r="P1798" s="2" t="str">
        <f t="shared" si="143"/>
        <v>Rd 21 Ladder</v>
      </c>
      <c r="Q1798" s="2">
        <f t="shared" si="144"/>
        <v>0</v>
      </c>
      <c r="R1798" s="2">
        <f t="shared" si="145"/>
        <v>0</v>
      </c>
      <c r="S1798" s="2">
        <f t="shared" si="141"/>
        <v>0</v>
      </c>
      <c r="T1798" s="2" t="str">
        <f t="shared" si="142"/>
        <v>2016</v>
      </c>
    </row>
    <row r="1799" spans="1:20" hidden="1">
      <c r="A1799" t="s">
        <v>76</v>
      </c>
      <c r="B1799">
        <v>20</v>
      </c>
      <c r="C1799">
        <v>12</v>
      </c>
      <c r="D1799">
        <v>61.9</v>
      </c>
      <c r="P1799" s="2" t="str">
        <f t="shared" si="143"/>
        <v>Rd 21 Ladder</v>
      </c>
      <c r="Q1799" s="2">
        <f t="shared" si="144"/>
        <v>0</v>
      </c>
      <c r="R1799" s="2">
        <f t="shared" si="145"/>
        <v>0</v>
      </c>
      <c r="S1799" s="2">
        <f t="shared" si="141"/>
        <v>0</v>
      </c>
      <c r="T1799" s="2" t="str">
        <f t="shared" si="142"/>
        <v>2016</v>
      </c>
    </row>
    <row r="1800" spans="1:20" hidden="1">
      <c r="A1800" t="s">
        <v>74</v>
      </c>
      <c r="B1800">
        <v>20</v>
      </c>
      <c r="C1800">
        <v>8</v>
      </c>
      <c r="D1800">
        <v>58.7</v>
      </c>
      <c r="P1800" s="2" t="str">
        <f t="shared" si="143"/>
        <v>Rd 21 Ladder</v>
      </c>
      <c r="Q1800" s="2">
        <f t="shared" si="144"/>
        <v>0</v>
      </c>
      <c r="R1800" s="2">
        <f t="shared" si="145"/>
        <v>0</v>
      </c>
      <c r="S1800" s="2">
        <f t="shared" si="141"/>
        <v>0</v>
      </c>
      <c r="T1800" s="2" t="str">
        <f t="shared" si="142"/>
        <v>2016</v>
      </c>
    </row>
    <row r="1801" spans="1:20" hidden="1">
      <c r="A1801" t="s">
        <v>86</v>
      </c>
      <c r="P1801" s="2" t="str">
        <f t="shared" si="143"/>
        <v>Rd 21 Ladder</v>
      </c>
      <c r="Q1801" s="2">
        <f t="shared" si="144"/>
        <v>0</v>
      </c>
      <c r="R1801" s="2">
        <f t="shared" si="145"/>
        <v>0</v>
      </c>
      <c r="S1801" s="2">
        <f t="shared" si="141"/>
        <v>0</v>
      </c>
      <c r="T1801" s="2" t="str">
        <f t="shared" si="142"/>
        <v>2016</v>
      </c>
    </row>
    <row r="1802" spans="1:20" hidden="1">
      <c r="A1802" t="s">
        <v>817</v>
      </c>
      <c r="B1802" t="s">
        <v>1717</v>
      </c>
      <c r="P1802" s="2" t="str">
        <f t="shared" si="143"/>
        <v>Round 22</v>
      </c>
      <c r="Q1802" s="2">
        <f t="shared" si="144"/>
        <v>1</v>
      </c>
      <c r="R1802" s="2">
        <f t="shared" si="145"/>
        <v>0</v>
      </c>
      <c r="S1802" s="2">
        <f t="shared" si="141"/>
        <v>0</v>
      </c>
      <c r="T1802" s="2" t="str">
        <f t="shared" si="142"/>
        <v>2016</v>
      </c>
    </row>
    <row r="1803" spans="1:20">
      <c r="A1803" t="s">
        <v>52</v>
      </c>
      <c r="B1803" t="s">
        <v>1718</v>
      </c>
      <c r="C1803">
        <v>92</v>
      </c>
      <c r="D1803" t="s">
        <v>1719</v>
      </c>
      <c r="P1803" s="2" t="str">
        <f t="shared" si="143"/>
        <v>Round 22</v>
      </c>
      <c r="Q1803" s="2">
        <f t="shared" si="144"/>
        <v>1</v>
      </c>
      <c r="R1803" s="2">
        <f t="shared" si="145"/>
        <v>1</v>
      </c>
      <c r="S1803" s="2" t="str">
        <f t="shared" si="141"/>
        <v>home</v>
      </c>
      <c r="T1803" s="2" t="str">
        <f t="shared" si="142"/>
        <v>2016</v>
      </c>
    </row>
    <row r="1804" spans="1:20">
      <c r="A1804" t="s">
        <v>40</v>
      </c>
      <c r="B1804" t="s">
        <v>1720</v>
      </c>
      <c r="C1804">
        <v>67</v>
      </c>
      <c r="D1804" t="s">
        <v>1721</v>
      </c>
      <c r="P1804" s="2" t="str">
        <f t="shared" si="143"/>
        <v>Round 22</v>
      </c>
      <c r="Q1804" s="2">
        <f t="shared" si="144"/>
        <v>1</v>
      </c>
      <c r="R1804" s="2">
        <f t="shared" si="145"/>
        <v>1</v>
      </c>
      <c r="S1804" s="2" t="str">
        <f t="shared" si="141"/>
        <v>away</v>
      </c>
      <c r="T1804" s="2" t="str">
        <f t="shared" si="142"/>
        <v>2016</v>
      </c>
    </row>
    <row r="1805" spans="1:20">
      <c r="A1805" t="s">
        <v>49</v>
      </c>
      <c r="B1805" t="s">
        <v>1722</v>
      </c>
      <c r="C1805">
        <v>76</v>
      </c>
      <c r="D1805" t="s">
        <v>1723</v>
      </c>
      <c r="P1805" s="2" t="str">
        <f t="shared" si="143"/>
        <v>Round 22</v>
      </c>
      <c r="Q1805" s="2">
        <f t="shared" si="144"/>
        <v>1</v>
      </c>
      <c r="R1805" s="2">
        <f t="shared" si="145"/>
        <v>1</v>
      </c>
      <c r="S1805" s="2" t="str">
        <f t="shared" si="141"/>
        <v>home</v>
      </c>
      <c r="T1805" s="2" t="str">
        <f t="shared" si="142"/>
        <v>2016</v>
      </c>
    </row>
    <row r="1806" spans="1:20">
      <c r="A1806" t="s">
        <v>31</v>
      </c>
      <c r="B1806" t="s">
        <v>1724</v>
      </c>
      <c r="C1806">
        <v>85</v>
      </c>
      <c r="D1806" t="s">
        <v>503</v>
      </c>
      <c r="P1806" s="2" t="str">
        <f t="shared" si="143"/>
        <v>Round 22</v>
      </c>
      <c r="Q1806" s="2">
        <f t="shared" si="144"/>
        <v>1</v>
      </c>
      <c r="R1806" s="2">
        <f t="shared" si="145"/>
        <v>1</v>
      </c>
      <c r="S1806" s="2" t="str">
        <f t="shared" si="141"/>
        <v>away</v>
      </c>
      <c r="T1806" s="2" t="str">
        <f t="shared" si="142"/>
        <v>2016</v>
      </c>
    </row>
    <row r="1807" spans="1:20">
      <c r="A1807" t="s">
        <v>16</v>
      </c>
      <c r="B1807" t="s">
        <v>1725</v>
      </c>
      <c r="C1807">
        <v>46</v>
      </c>
      <c r="D1807" t="s">
        <v>1726</v>
      </c>
      <c r="P1807" s="2" t="str">
        <f t="shared" si="143"/>
        <v>Round 22</v>
      </c>
      <c r="Q1807" s="2">
        <f t="shared" si="144"/>
        <v>1</v>
      </c>
      <c r="R1807" s="2">
        <f t="shared" si="145"/>
        <v>1</v>
      </c>
      <c r="S1807" s="2" t="str">
        <f t="shared" si="141"/>
        <v>home</v>
      </c>
      <c r="T1807" s="2" t="str">
        <f t="shared" si="142"/>
        <v>2016</v>
      </c>
    </row>
    <row r="1808" spans="1:20">
      <c r="A1808" t="s">
        <v>25</v>
      </c>
      <c r="B1808" t="s">
        <v>1727</v>
      </c>
      <c r="C1808">
        <v>55</v>
      </c>
      <c r="D1808" t="s">
        <v>590</v>
      </c>
      <c r="P1808" s="2" t="str">
        <f t="shared" si="143"/>
        <v>Round 22</v>
      </c>
      <c r="Q1808" s="2">
        <f t="shared" si="144"/>
        <v>1</v>
      </c>
      <c r="R1808" s="2">
        <f t="shared" si="145"/>
        <v>1</v>
      </c>
      <c r="S1808" s="2" t="str">
        <f t="shared" si="141"/>
        <v>away</v>
      </c>
      <c r="T1808" s="2" t="str">
        <f t="shared" si="142"/>
        <v>2016</v>
      </c>
    </row>
    <row r="1809" spans="1:20">
      <c r="A1809" t="s">
        <v>58</v>
      </c>
      <c r="B1809" t="s">
        <v>1728</v>
      </c>
      <c r="C1809">
        <v>129</v>
      </c>
      <c r="D1809" t="s">
        <v>1729</v>
      </c>
      <c r="P1809" s="2" t="str">
        <f t="shared" si="143"/>
        <v>Round 22</v>
      </c>
      <c r="Q1809" s="2">
        <f t="shared" si="144"/>
        <v>1</v>
      </c>
      <c r="R1809" s="2">
        <f t="shared" si="145"/>
        <v>1</v>
      </c>
      <c r="S1809" s="2" t="str">
        <f t="shared" si="141"/>
        <v>home</v>
      </c>
      <c r="T1809" s="2" t="str">
        <f t="shared" si="142"/>
        <v>2016</v>
      </c>
    </row>
    <row r="1810" spans="1:20">
      <c r="A1810" t="s">
        <v>61</v>
      </c>
      <c r="B1810" t="s">
        <v>1730</v>
      </c>
      <c r="C1810">
        <v>37</v>
      </c>
      <c r="D1810" t="s">
        <v>1731</v>
      </c>
      <c r="P1810" s="2" t="str">
        <f t="shared" si="143"/>
        <v>Round 22</v>
      </c>
      <c r="Q1810" s="2">
        <f t="shared" si="144"/>
        <v>1</v>
      </c>
      <c r="R1810" s="2">
        <f t="shared" si="145"/>
        <v>1</v>
      </c>
      <c r="S1810" s="2" t="str">
        <f t="shared" si="141"/>
        <v>away</v>
      </c>
      <c r="T1810" s="2" t="str">
        <f t="shared" si="142"/>
        <v>2016</v>
      </c>
    </row>
    <row r="1811" spans="1:20">
      <c r="A1811" t="s">
        <v>19</v>
      </c>
      <c r="B1811" t="s">
        <v>1732</v>
      </c>
      <c r="C1811">
        <v>118</v>
      </c>
      <c r="D1811" t="s">
        <v>1733</v>
      </c>
      <c r="P1811" s="2" t="str">
        <f t="shared" si="143"/>
        <v>Round 22</v>
      </c>
      <c r="Q1811" s="2">
        <f t="shared" si="144"/>
        <v>1</v>
      </c>
      <c r="R1811" s="2">
        <f t="shared" si="145"/>
        <v>1</v>
      </c>
      <c r="S1811" s="2" t="str">
        <f t="shared" si="141"/>
        <v>home</v>
      </c>
      <c r="T1811" s="2" t="str">
        <f t="shared" si="142"/>
        <v>2016</v>
      </c>
    </row>
    <row r="1812" spans="1:20">
      <c r="A1812" t="s">
        <v>43</v>
      </c>
      <c r="B1812" t="s">
        <v>1734</v>
      </c>
      <c r="C1812">
        <v>47</v>
      </c>
      <c r="D1812" t="s">
        <v>1735</v>
      </c>
      <c r="P1812" s="2" t="str">
        <f t="shared" si="143"/>
        <v>Round 22</v>
      </c>
      <c r="Q1812" s="2">
        <f t="shared" si="144"/>
        <v>1</v>
      </c>
      <c r="R1812" s="2">
        <f t="shared" si="145"/>
        <v>1</v>
      </c>
      <c r="S1812" s="2" t="str">
        <f t="shared" si="141"/>
        <v>away</v>
      </c>
      <c r="T1812" s="2" t="str">
        <f t="shared" si="142"/>
        <v>2016</v>
      </c>
    </row>
    <row r="1813" spans="1:20">
      <c r="A1813" t="s">
        <v>34</v>
      </c>
      <c r="B1813" t="s">
        <v>1736</v>
      </c>
      <c r="C1813">
        <v>94</v>
      </c>
      <c r="D1813" t="s">
        <v>1737</v>
      </c>
      <c r="P1813" s="2" t="str">
        <f t="shared" si="143"/>
        <v>Round 22</v>
      </c>
      <c r="Q1813" s="2">
        <f t="shared" si="144"/>
        <v>1</v>
      </c>
      <c r="R1813" s="2">
        <f t="shared" si="145"/>
        <v>1</v>
      </c>
      <c r="S1813" s="2" t="str">
        <f t="shared" si="141"/>
        <v>home</v>
      </c>
      <c r="T1813" s="2" t="str">
        <f t="shared" si="142"/>
        <v>2016</v>
      </c>
    </row>
    <row r="1814" spans="1:20">
      <c r="A1814" t="s">
        <v>55</v>
      </c>
      <c r="B1814" t="s">
        <v>1738</v>
      </c>
      <c r="C1814">
        <v>109</v>
      </c>
      <c r="D1814" t="s">
        <v>1739</v>
      </c>
      <c r="P1814" s="2" t="str">
        <f t="shared" si="143"/>
        <v>Round 22</v>
      </c>
      <c r="Q1814" s="2">
        <f t="shared" si="144"/>
        <v>1</v>
      </c>
      <c r="R1814" s="2">
        <f t="shared" si="145"/>
        <v>1</v>
      </c>
      <c r="S1814" s="2" t="str">
        <f t="shared" si="141"/>
        <v>away</v>
      </c>
      <c r="T1814" s="2" t="str">
        <f t="shared" si="142"/>
        <v>2016</v>
      </c>
    </row>
    <row r="1815" spans="1:20">
      <c r="A1815" t="s">
        <v>13</v>
      </c>
      <c r="B1815" t="s">
        <v>1740</v>
      </c>
      <c r="C1815">
        <v>78</v>
      </c>
      <c r="D1815" t="s">
        <v>1741</v>
      </c>
      <c r="P1815" s="2" t="str">
        <f t="shared" si="143"/>
        <v>Round 22</v>
      </c>
      <c r="Q1815" s="2">
        <f t="shared" si="144"/>
        <v>1</v>
      </c>
      <c r="R1815" s="2">
        <f t="shared" si="145"/>
        <v>1</v>
      </c>
      <c r="S1815" s="2" t="str">
        <f t="shared" si="141"/>
        <v>home</v>
      </c>
      <c r="T1815" s="2" t="str">
        <f t="shared" si="142"/>
        <v>2016</v>
      </c>
    </row>
    <row r="1816" spans="1:20">
      <c r="A1816" t="s">
        <v>28</v>
      </c>
      <c r="B1816" t="s">
        <v>1742</v>
      </c>
      <c r="C1816">
        <v>58</v>
      </c>
      <c r="D1816" t="s">
        <v>1743</v>
      </c>
      <c r="P1816" s="2" t="str">
        <f t="shared" si="143"/>
        <v>Round 22</v>
      </c>
      <c r="Q1816" s="2">
        <f t="shared" si="144"/>
        <v>1</v>
      </c>
      <c r="R1816" s="2">
        <f t="shared" si="145"/>
        <v>1</v>
      </c>
      <c r="S1816" s="2" t="str">
        <f t="shared" si="141"/>
        <v>away</v>
      </c>
      <c r="T1816" s="2" t="str">
        <f t="shared" si="142"/>
        <v>2016</v>
      </c>
    </row>
    <row r="1817" spans="1:20">
      <c r="A1817" t="s">
        <v>46</v>
      </c>
      <c r="B1817" t="s">
        <v>1744</v>
      </c>
      <c r="C1817">
        <v>69</v>
      </c>
      <c r="D1817" t="s">
        <v>1745</v>
      </c>
      <c r="P1817" s="2" t="str">
        <f t="shared" si="143"/>
        <v>Round 22</v>
      </c>
      <c r="Q1817" s="2">
        <f t="shared" si="144"/>
        <v>1</v>
      </c>
      <c r="R1817" s="2">
        <f t="shared" si="145"/>
        <v>1</v>
      </c>
      <c r="S1817" s="2" t="str">
        <f t="shared" si="141"/>
        <v>home</v>
      </c>
      <c r="T1817" s="2" t="str">
        <f t="shared" si="142"/>
        <v>2016</v>
      </c>
    </row>
    <row r="1818" spans="1:20">
      <c r="A1818" t="s">
        <v>64</v>
      </c>
      <c r="B1818" t="s">
        <v>1746</v>
      </c>
      <c r="C1818">
        <v>129</v>
      </c>
      <c r="D1818" t="s">
        <v>1747</v>
      </c>
      <c r="P1818" s="2" t="str">
        <f t="shared" si="143"/>
        <v>Round 22</v>
      </c>
      <c r="Q1818" s="2">
        <f t="shared" si="144"/>
        <v>1</v>
      </c>
      <c r="R1818" s="2">
        <f t="shared" si="145"/>
        <v>1</v>
      </c>
      <c r="S1818" s="2" t="str">
        <f t="shared" si="141"/>
        <v>away</v>
      </c>
      <c r="T1818" s="2" t="str">
        <f t="shared" si="142"/>
        <v>2016</v>
      </c>
    </row>
    <row r="1819" spans="1:20">
      <c r="A1819" t="s">
        <v>37</v>
      </c>
      <c r="B1819" t="s">
        <v>1748</v>
      </c>
      <c r="C1819">
        <v>53</v>
      </c>
      <c r="D1819" t="s">
        <v>1749</v>
      </c>
      <c r="P1819" s="2" t="str">
        <f t="shared" si="143"/>
        <v>Round 22</v>
      </c>
      <c r="Q1819" s="2">
        <f t="shared" si="144"/>
        <v>1</v>
      </c>
      <c r="R1819" s="2">
        <f t="shared" si="145"/>
        <v>1</v>
      </c>
      <c r="S1819" s="2" t="str">
        <f t="shared" si="141"/>
        <v>home</v>
      </c>
      <c r="T1819" s="2" t="str">
        <f t="shared" si="142"/>
        <v>2016</v>
      </c>
    </row>
    <row r="1820" spans="1:20">
      <c r="A1820" t="s">
        <v>22</v>
      </c>
      <c r="B1820" t="s">
        <v>1750</v>
      </c>
      <c r="C1820">
        <v>93</v>
      </c>
      <c r="D1820" t="s">
        <v>406</v>
      </c>
      <c r="P1820" s="2" t="str">
        <f t="shared" si="143"/>
        <v>Round 22</v>
      </c>
      <c r="Q1820" s="2">
        <f t="shared" si="144"/>
        <v>1</v>
      </c>
      <c r="R1820" s="2">
        <f t="shared" si="145"/>
        <v>1</v>
      </c>
      <c r="S1820" s="2" t="str">
        <f t="shared" si="141"/>
        <v>away</v>
      </c>
      <c r="T1820" s="2" t="str">
        <f t="shared" si="142"/>
        <v>2016</v>
      </c>
    </row>
    <row r="1821" spans="1:20" hidden="1">
      <c r="A1821" t="s">
        <v>855</v>
      </c>
      <c r="P1821" s="2" t="str">
        <f t="shared" si="143"/>
        <v>Rd 22 Ladder</v>
      </c>
      <c r="Q1821" s="2">
        <f t="shared" si="144"/>
        <v>0</v>
      </c>
      <c r="R1821" s="2">
        <f t="shared" si="145"/>
        <v>0</v>
      </c>
      <c r="S1821" s="2">
        <f t="shared" si="141"/>
        <v>0</v>
      </c>
      <c r="T1821" s="2" t="str">
        <f t="shared" si="142"/>
        <v>2016</v>
      </c>
    </row>
    <row r="1822" spans="1:20" hidden="1">
      <c r="A1822" t="s">
        <v>81</v>
      </c>
      <c r="B1822">
        <v>21</v>
      </c>
      <c r="C1822">
        <v>64</v>
      </c>
      <c r="D1822">
        <v>145.1</v>
      </c>
      <c r="P1822" s="2" t="str">
        <f t="shared" si="143"/>
        <v>Rd 22 Ladder</v>
      </c>
      <c r="Q1822" s="2">
        <f t="shared" si="144"/>
        <v>0</v>
      </c>
      <c r="R1822" s="2">
        <f t="shared" si="145"/>
        <v>0</v>
      </c>
      <c r="S1822" s="2">
        <f t="shared" si="141"/>
        <v>0</v>
      </c>
      <c r="T1822" s="2" t="str">
        <f t="shared" si="142"/>
        <v>2016</v>
      </c>
    </row>
    <row r="1823" spans="1:20" hidden="1">
      <c r="A1823" t="s">
        <v>68</v>
      </c>
      <c r="B1823">
        <v>21</v>
      </c>
      <c r="C1823">
        <v>64</v>
      </c>
      <c r="D1823">
        <v>142.30000000000001</v>
      </c>
      <c r="P1823" s="2" t="str">
        <f t="shared" si="143"/>
        <v>Rd 22 Ladder</v>
      </c>
      <c r="Q1823" s="2">
        <f t="shared" si="144"/>
        <v>0</v>
      </c>
      <c r="R1823" s="2">
        <f t="shared" si="145"/>
        <v>0</v>
      </c>
      <c r="S1823" s="2">
        <f t="shared" si="141"/>
        <v>0</v>
      </c>
      <c r="T1823" s="2" t="str">
        <f t="shared" si="142"/>
        <v>2016</v>
      </c>
    </row>
    <row r="1824" spans="1:20" hidden="1">
      <c r="A1824" t="s">
        <v>69</v>
      </c>
      <c r="B1824">
        <v>21</v>
      </c>
      <c r="C1824">
        <v>64</v>
      </c>
      <c r="D1824">
        <v>137.69999999999999</v>
      </c>
      <c r="P1824" s="2" t="str">
        <f t="shared" si="143"/>
        <v>Rd 22 Ladder</v>
      </c>
      <c r="Q1824" s="2">
        <f t="shared" si="144"/>
        <v>0</v>
      </c>
      <c r="R1824" s="2">
        <f t="shared" si="145"/>
        <v>0</v>
      </c>
      <c r="S1824" s="2">
        <f t="shared" si="141"/>
        <v>0</v>
      </c>
      <c r="T1824" s="2" t="str">
        <f t="shared" si="142"/>
        <v>2016</v>
      </c>
    </row>
    <row r="1825" spans="1:20" hidden="1">
      <c r="A1825" t="s">
        <v>79</v>
      </c>
      <c r="B1825">
        <v>21</v>
      </c>
      <c r="C1825">
        <v>64</v>
      </c>
      <c r="D1825">
        <v>119.7</v>
      </c>
      <c r="P1825" s="2" t="str">
        <f t="shared" si="143"/>
        <v>Rd 22 Ladder</v>
      </c>
      <c r="Q1825" s="2">
        <f t="shared" si="144"/>
        <v>0</v>
      </c>
      <c r="R1825" s="2">
        <f t="shared" si="145"/>
        <v>0</v>
      </c>
      <c r="S1825" s="2">
        <f t="shared" si="141"/>
        <v>0</v>
      </c>
      <c r="T1825" s="2" t="str">
        <f t="shared" si="142"/>
        <v>2016</v>
      </c>
    </row>
    <row r="1826" spans="1:20" hidden="1">
      <c r="A1826" t="s">
        <v>85</v>
      </c>
      <c r="B1826">
        <v>21</v>
      </c>
      <c r="C1826">
        <v>60</v>
      </c>
      <c r="D1826">
        <v>142.5</v>
      </c>
      <c r="P1826" s="2" t="str">
        <f t="shared" si="143"/>
        <v>Rd 22 Ladder</v>
      </c>
      <c r="Q1826" s="2">
        <f t="shared" si="144"/>
        <v>0</v>
      </c>
      <c r="R1826" s="2">
        <f t="shared" si="145"/>
        <v>0</v>
      </c>
      <c r="S1826" s="2">
        <f t="shared" si="141"/>
        <v>0</v>
      </c>
      <c r="T1826" s="2" t="str">
        <f t="shared" si="142"/>
        <v>2016</v>
      </c>
    </row>
    <row r="1827" spans="1:20" hidden="1">
      <c r="A1827" t="s">
        <v>71</v>
      </c>
      <c r="B1827">
        <v>21</v>
      </c>
      <c r="C1827">
        <v>60</v>
      </c>
      <c r="D1827">
        <v>129.5</v>
      </c>
      <c r="P1827" s="2" t="str">
        <f t="shared" si="143"/>
        <v>Rd 22 Ladder</v>
      </c>
      <c r="Q1827" s="2">
        <f t="shared" si="144"/>
        <v>0</v>
      </c>
      <c r="R1827" s="2">
        <f t="shared" si="145"/>
        <v>0</v>
      </c>
      <c r="S1827" s="2">
        <f t="shared" si="141"/>
        <v>0</v>
      </c>
      <c r="T1827" s="2" t="str">
        <f t="shared" si="142"/>
        <v>2016</v>
      </c>
    </row>
    <row r="1828" spans="1:20" hidden="1">
      <c r="A1828" t="s">
        <v>75</v>
      </c>
      <c r="B1828">
        <v>21</v>
      </c>
      <c r="C1828">
        <v>60</v>
      </c>
      <c r="D1828">
        <v>117.4</v>
      </c>
      <c r="P1828" s="2" t="str">
        <f t="shared" si="143"/>
        <v>Rd 22 Ladder</v>
      </c>
      <c r="Q1828" s="2">
        <f t="shared" si="144"/>
        <v>0</v>
      </c>
      <c r="R1828" s="2">
        <f t="shared" si="145"/>
        <v>0</v>
      </c>
      <c r="S1828" s="2">
        <f t="shared" si="141"/>
        <v>0</v>
      </c>
      <c r="T1828" s="2" t="str">
        <f t="shared" si="142"/>
        <v>2016</v>
      </c>
    </row>
    <row r="1829" spans="1:20" hidden="1">
      <c r="A1829" t="s">
        <v>82</v>
      </c>
      <c r="B1829">
        <v>21</v>
      </c>
      <c r="C1829">
        <v>48</v>
      </c>
      <c r="D1829">
        <v>107.6</v>
      </c>
      <c r="P1829" s="2" t="str">
        <f t="shared" si="143"/>
        <v>Rd 22 Ladder</v>
      </c>
      <c r="Q1829" s="2">
        <f t="shared" si="144"/>
        <v>0</v>
      </c>
      <c r="R1829" s="2">
        <f t="shared" si="145"/>
        <v>0</v>
      </c>
      <c r="S1829" s="2">
        <f t="shared" si="141"/>
        <v>0</v>
      </c>
      <c r="T1829" s="2" t="str">
        <f t="shared" si="142"/>
        <v>2016</v>
      </c>
    </row>
    <row r="1830" spans="1:20" hidden="1">
      <c r="A1830" t="s">
        <v>80</v>
      </c>
      <c r="B1830">
        <v>21</v>
      </c>
      <c r="C1830">
        <v>44</v>
      </c>
      <c r="D1830">
        <v>92.5</v>
      </c>
      <c r="P1830" s="2" t="str">
        <f t="shared" si="143"/>
        <v>Rd 22 Ladder</v>
      </c>
      <c r="Q1830" s="2">
        <f t="shared" si="144"/>
        <v>0</v>
      </c>
      <c r="R1830" s="2">
        <f t="shared" si="145"/>
        <v>0</v>
      </c>
      <c r="S1830" s="2">
        <f t="shared" si="141"/>
        <v>0</v>
      </c>
      <c r="T1830" s="2" t="str">
        <f t="shared" si="142"/>
        <v>2016</v>
      </c>
    </row>
    <row r="1831" spans="1:20" hidden="1">
      <c r="A1831" t="s">
        <v>73</v>
      </c>
      <c r="B1831">
        <v>21</v>
      </c>
      <c r="C1831">
        <v>40</v>
      </c>
      <c r="D1831">
        <v>103.5</v>
      </c>
      <c r="P1831" s="2" t="str">
        <f t="shared" si="143"/>
        <v>Rd 22 Ladder</v>
      </c>
      <c r="Q1831" s="2">
        <f t="shared" si="144"/>
        <v>0</v>
      </c>
      <c r="R1831" s="2">
        <f t="shared" si="145"/>
        <v>0</v>
      </c>
      <c r="S1831" s="2">
        <f t="shared" si="141"/>
        <v>0</v>
      </c>
      <c r="T1831" s="2" t="str">
        <f t="shared" si="142"/>
        <v>2016</v>
      </c>
    </row>
    <row r="1832" spans="1:20" hidden="1">
      <c r="A1832" t="s">
        <v>72</v>
      </c>
      <c r="B1832">
        <v>21</v>
      </c>
      <c r="C1832">
        <v>36</v>
      </c>
      <c r="D1832">
        <v>105</v>
      </c>
      <c r="P1832" s="2" t="str">
        <f t="shared" si="143"/>
        <v>Rd 22 Ladder</v>
      </c>
      <c r="Q1832" s="2">
        <f t="shared" si="144"/>
        <v>0</v>
      </c>
      <c r="R1832" s="2">
        <f t="shared" si="145"/>
        <v>0</v>
      </c>
      <c r="S1832" s="2">
        <f t="shared" ref="S1832:S1895" si="146">IF(ISNUMBER(FIND("Bye",$B1832)),0,IF($P1832="Grand Final","n/a",IF(AND(Q1832=1,R1832=1),IF(ISNUMBER(FIND("Att: ",$D1832)),"home","away"),0)))</f>
        <v>0</v>
      </c>
      <c r="T1832" s="2" t="str">
        <f t="shared" ref="T1832:T1895" si="147">IF(ISNUMBER(FIND("Season Scores and Results",$A1832)),LEFT($A1832,4),T1831)</f>
        <v>2016</v>
      </c>
    </row>
    <row r="1833" spans="1:20" hidden="1">
      <c r="A1833" t="s">
        <v>78</v>
      </c>
      <c r="B1833">
        <v>21</v>
      </c>
      <c r="C1833">
        <v>36</v>
      </c>
      <c r="D1833">
        <v>95.4</v>
      </c>
      <c r="P1833" s="2" t="str">
        <f t="shared" si="143"/>
        <v>Rd 22 Ladder</v>
      </c>
      <c r="Q1833" s="2">
        <f t="shared" si="144"/>
        <v>0</v>
      </c>
      <c r="R1833" s="2">
        <f t="shared" si="145"/>
        <v>0</v>
      </c>
      <c r="S1833" s="2">
        <f t="shared" si="146"/>
        <v>0</v>
      </c>
      <c r="T1833" s="2" t="str">
        <f t="shared" si="147"/>
        <v>2016</v>
      </c>
    </row>
    <row r="1834" spans="1:20" hidden="1">
      <c r="A1834" t="s">
        <v>70</v>
      </c>
      <c r="B1834">
        <v>21</v>
      </c>
      <c r="C1834">
        <v>32</v>
      </c>
      <c r="D1834">
        <v>83.5</v>
      </c>
      <c r="P1834" s="2" t="str">
        <f t="shared" si="143"/>
        <v>Rd 22 Ladder</v>
      </c>
      <c r="Q1834" s="2">
        <f t="shared" si="144"/>
        <v>0</v>
      </c>
      <c r="R1834" s="2">
        <f t="shared" si="145"/>
        <v>0</v>
      </c>
      <c r="S1834" s="2">
        <f t="shared" si="146"/>
        <v>0</v>
      </c>
      <c r="T1834" s="2" t="str">
        <f t="shared" si="147"/>
        <v>2016</v>
      </c>
    </row>
    <row r="1835" spans="1:20" hidden="1">
      <c r="A1835" t="s">
        <v>83</v>
      </c>
      <c r="B1835">
        <v>21</v>
      </c>
      <c r="C1835">
        <v>28</v>
      </c>
      <c r="D1835">
        <v>79.400000000000006</v>
      </c>
      <c r="P1835" s="2" t="str">
        <f t="shared" si="143"/>
        <v>Rd 22 Ladder</v>
      </c>
      <c r="Q1835" s="2">
        <f t="shared" si="144"/>
        <v>0</v>
      </c>
      <c r="R1835" s="2">
        <f t="shared" si="145"/>
        <v>0</v>
      </c>
      <c r="S1835" s="2">
        <f t="shared" si="146"/>
        <v>0</v>
      </c>
      <c r="T1835" s="2" t="str">
        <f t="shared" si="147"/>
        <v>2016</v>
      </c>
    </row>
    <row r="1836" spans="1:20" hidden="1">
      <c r="A1836" t="s">
        <v>77</v>
      </c>
      <c r="B1836">
        <v>21</v>
      </c>
      <c r="C1836">
        <v>24</v>
      </c>
      <c r="D1836">
        <v>78.400000000000006</v>
      </c>
      <c r="P1836" s="2" t="str">
        <f t="shared" si="143"/>
        <v>Rd 22 Ladder</v>
      </c>
      <c r="Q1836" s="2">
        <f t="shared" si="144"/>
        <v>0</v>
      </c>
      <c r="R1836" s="2">
        <f t="shared" si="145"/>
        <v>0</v>
      </c>
      <c r="S1836" s="2">
        <f t="shared" si="146"/>
        <v>0</v>
      </c>
      <c r="T1836" s="2" t="str">
        <f t="shared" si="147"/>
        <v>2016</v>
      </c>
    </row>
    <row r="1837" spans="1:20" hidden="1">
      <c r="A1837" t="s">
        <v>84</v>
      </c>
      <c r="B1837">
        <v>21</v>
      </c>
      <c r="C1837">
        <v>12</v>
      </c>
      <c r="D1837">
        <v>72.7</v>
      </c>
      <c r="P1837" s="2" t="str">
        <f t="shared" si="143"/>
        <v>Rd 22 Ladder</v>
      </c>
      <c r="Q1837" s="2">
        <f t="shared" si="144"/>
        <v>0</v>
      </c>
      <c r="R1837" s="2">
        <f t="shared" si="145"/>
        <v>0</v>
      </c>
      <c r="S1837" s="2">
        <f t="shared" si="146"/>
        <v>0</v>
      </c>
      <c r="T1837" s="2" t="str">
        <f t="shared" si="147"/>
        <v>2016</v>
      </c>
    </row>
    <row r="1838" spans="1:20" hidden="1">
      <c r="A1838" t="s">
        <v>76</v>
      </c>
      <c r="B1838">
        <v>21</v>
      </c>
      <c r="C1838">
        <v>12</v>
      </c>
      <c r="D1838">
        <v>61.5</v>
      </c>
      <c r="P1838" s="2" t="str">
        <f t="shared" si="143"/>
        <v>Rd 22 Ladder</v>
      </c>
      <c r="Q1838" s="2">
        <f t="shared" si="144"/>
        <v>0</v>
      </c>
      <c r="R1838" s="2">
        <f t="shared" si="145"/>
        <v>0</v>
      </c>
      <c r="S1838" s="2">
        <f t="shared" si="146"/>
        <v>0</v>
      </c>
      <c r="T1838" s="2" t="str">
        <f t="shared" si="147"/>
        <v>2016</v>
      </c>
    </row>
    <row r="1839" spans="1:20" hidden="1">
      <c r="A1839" t="s">
        <v>74</v>
      </c>
      <c r="B1839">
        <v>21</v>
      </c>
      <c r="C1839">
        <v>8</v>
      </c>
      <c r="D1839">
        <v>58.6</v>
      </c>
      <c r="P1839" s="2" t="str">
        <f t="shared" si="143"/>
        <v>Rd 22 Ladder</v>
      </c>
      <c r="Q1839" s="2">
        <f t="shared" si="144"/>
        <v>0</v>
      </c>
      <c r="R1839" s="2">
        <f t="shared" si="145"/>
        <v>0</v>
      </c>
      <c r="S1839" s="2">
        <f t="shared" si="146"/>
        <v>0</v>
      </c>
      <c r="T1839" s="2" t="str">
        <f t="shared" si="147"/>
        <v>2016</v>
      </c>
    </row>
    <row r="1840" spans="1:20" hidden="1">
      <c r="A1840" t="s">
        <v>86</v>
      </c>
      <c r="P1840" s="2" t="str">
        <f t="shared" si="143"/>
        <v>Rd 22 Ladder</v>
      </c>
      <c r="Q1840" s="2">
        <f t="shared" si="144"/>
        <v>0</v>
      </c>
      <c r="R1840" s="2">
        <f t="shared" si="145"/>
        <v>0</v>
      </c>
      <c r="S1840" s="2">
        <f t="shared" si="146"/>
        <v>0</v>
      </c>
      <c r="T1840" s="2" t="str">
        <f t="shared" si="147"/>
        <v>2016</v>
      </c>
    </row>
    <row r="1841" spans="1:20" hidden="1">
      <c r="A1841" t="s">
        <v>856</v>
      </c>
      <c r="B1841" t="s">
        <v>1751</v>
      </c>
      <c r="P1841" s="2" t="str">
        <f t="shared" si="143"/>
        <v>Round 23</v>
      </c>
      <c r="Q1841" s="2">
        <f t="shared" si="144"/>
        <v>1</v>
      </c>
      <c r="R1841" s="2">
        <f t="shared" si="145"/>
        <v>0</v>
      </c>
      <c r="S1841" s="2">
        <f t="shared" si="146"/>
        <v>0</v>
      </c>
      <c r="T1841" s="2" t="str">
        <f t="shared" si="147"/>
        <v>2016</v>
      </c>
    </row>
    <row r="1842" spans="1:20">
      <c r="A1842" t="s">
        <v>55</v>
      </c>
      <c r="B1842" t="s">
        <v>1752</v>
      </c>
      <c r="C1842">
        <v>71</v>
      </c>
      <c r="D1842" t="s">
        <v>1753</v>
      </c>
      <c r="P1842" s="2" t="str">
        <f t="shared" si="143"/>
        <v>Round 23</v>
      </c>
      <c r="Q1842" s="2">
        <f t="shared" si="144"/>
        <v>1</v>
      </c>
      <c r="R1842" s="2">
        <f t="shared" si="145"/>
        <v>1</v>
      </c>
      <c r="S1842" s="2" t="str">
        <f t="shared" si="146"/>
        <v>home</v>
      </c>
      <c r="T1842" s="2" t="str">
        <f t="shared" si="147"/>
        <v>2016</v>
      </c>
    </row>
    <row r="1843" spans="1:20">
      <c r="A1843" t="s">
        <v>52</v>
      </c>
      <c r="B1843" t="s">
        <v>1754</v>
      </c>
      <c r="C1843">
        <v>100</v>
      </c>
      <c r="D1843" t="s">
        <v>893</v>
      </c>
      <c r="P1843" s="2" t="str">
        <f t="shared" si="143"/>
        <v>Round 23</v>
      </c>
      <c r="Q1843" s="2">
        <f t="shared" si="144"/>
        <v>1</v>
      </c>
      <c r="R1843" s="2">
        <f t="shared" si="145"/>
        <v>1</v>
      </c>
      <c r="S1843" s="2" t="str">
        <f t="shared" si="146"/>
        <v>away</v>
      </c>
      <c r="T1843" s="2" t="str">
        <f t="shared" si="147"/>
        <v>2016</v>
      </c>
    </row>
    <row r="1844" spans="1:20">
      <c r="A1844" t="s">
        <v>64</v>
      </c>
      <c r="B1844" t="s">
        <v>1755</v>
      </c>
      <c r="C1844">
        <v>155</v>
      </c>
      <c r="D1844" t="s">
        <v>1756</v>
      </c>
      <c r="P1844" s="2" t="str">
        <f t="shared" si="143"/>
        <v>Round 23</v>
      </c>
      <c r="Q1844" s="2">
        <f t="shared" si="144"/>
        <v>1</v>
      </c>
      <c r="R1844" s="2">
        <f t="shared" si="145"/>
        <v>1</v>
      </c>
      <c r="S1844" s="2" t="str">
        <f t="shared" si="146"/>
        <v>home</v>
      </c>
      <c r="T1844" s="2" t="str">
        <f t="shared" si="147"/>
        <v>2016</v>
      </c>
    </row>
    <row r="1845" spans="1:20">
      <c r="A1845" t="s">
        <v>28</v>
      </c>
      <c r="B1845" t="s">
        <v>1757</v>
      </c>
      <c r="C1845">
        <v>44</v>
      </c>
      <c r="D1845" t="s">
        <v>1758</v>
      </c>
      <c r="P1845" s="2" t="str">
        <f t="shared" si="143"/>
        <v>Round 23</v>
      </c>
      <c r="Q1845" s="2">
        <f t="shared" si="144"/>
        <v>1</v>
      </c>
      <c r="R1845" s="2">
        <f t="shared" si="145"/>
        <v>1</v>
      </c>
      <c r="S1845" s="2" t="str">
        <f t="shared" si="146"/>
        <v>away</v>
      </c>
      <c r="T1845" s="2" t="str">
        <f t="shared" si="147"/>
        <v>2016</v>
      </c>
    </row>
    <row r="1846" spans="1:20">
      <c r="A1846" t="s">
        <v>37</v>
      </c>
      <c r="B1846" t="s">
        <v>1759</v>
      </c>
      <c r="C1846">
        <v>103</v>
      </c>
      <c r="D1846" t="s">
        <v>1760</v>
      </c>
      <c r="P1846" s="2" t="str">
        <f t="shared" si="143"/>
        <v>Round 23</v>
      </c>
      <c r="Q1846" s="2">
        <f t="shared" si="144"/>
        <v>1</v>
      </c>
      <c r="R1846" s="2">
        <f t="shared" si="145"/>
        <v>1</v>
      </c>
      <c r="S1846" s="2" t="str">
        <f t="shared" si="146"/>
        <v>home</v>
      </c>
      <c r="T1846" s="2" t="str">
        <f t="shared" si="147"/>
        <v>2016</v>
      </c>
    </row>
    <row r="1847" spans="1:20">
      <c r="A1847" t="s">
        <v>13</v>
      </c>
      <c r="B1847" t="s">
        <v>1761</v>
      </c>
      <c r="C1847">
        <v>79</v>
      </c>
      <c r="D1847" t="s">
        <v>1762</v>
      </c>
      <c r="P1847" s="2" t="str">
        <f t="shared" si="143"/>
        <v>Round 23</v>
      </c>
      <c r="Q1847" s="2">
        <f t="shared" si="144"/>
        <v>1</v>
      </c>
      <c r="R1847" s="2">
        <f t="shared" si="145"/>
        <v>1</v>
      </c>
      <c r="S1847" s="2" t="str">
        <f t="shared" si="146"/>
        <v>away</v>
      </c>
      <c r="T1847" s="2" t="str">
        <f t="shared" si="147"/>
        <v>2016</v>
      </c>
    </row>
    <row r="1848" spans="1:20">
      <c r="A1848" t="s">
        <v>31</v>
      </c>
      <c r="B1848" t="s">
        <v>1763</v>
      </c>
      <c r="C1848">
        <v>164</v>
      </c>
      <c r="D1848" t="s">
        <v>1764</v>
      </c>
      <c r="P1848" s="2" t="str">
        <f t="shared" si="143"/>
        <v>Round 23</v>
      </c>
      <c r="Q1848" s="2">
        <f t="shared" si="144"/>
        <v>1</v>
      </c>
      <c r="R1848" s="2">
        <f t="shared" si="145"/>
        <v>1</v>
      </c>
      <c r="S1848" s="2" t="str">
        <f t="shared" si="146"/>
        <v>home</v>
      </c>
      <c r="T1848" s="2" t="str">
        <f t="shared" si="147"/>
        <v>2016</v>
      </c>
    </row>
    <row r="1849" spans="1:20">
      <c r="A1849" t="s">
        <v>16</v>
      </c>
      <c r="B1849" t="s">
        <v>1765</v>
      </c>
      <c r="C1849">
        <v>51</v>
      </c>
      <c r="D1849" t="s">
        <v>1766</v>
      </c>
      <c r="P1849" s="2" t="str">
        <f t="shared" si="143"/>
        <v>Round 23</v>
      </c>
      <c r="Q1849" s="2">
        <f t="shared" si="144"/>
        <v>1</v>
      </c>
      <c r="R1849" s="2">
        <f t="shared" si="145"/>
        <v>1</v>
      </c>
      <c r="S1849" s="2" t="str">
        <f t="shared" si="146"/>
        <v>away</v>
      </c>
      <c r="T1849" s="2" t="str">
        <f t="shared" si="147"/>
        <v>2016</v>
      </c>
    </row>
    <row r="1850" spans="1:20">
      <c r="A1850" t="s">
        <v>49</v>
      </c>
      <c r="B1850" t="s">
        <v>1767</v>
      </c>
      <c r="C1850">
        <v>63</v>
      </c>
      <c r="D1850" t="s">
        <v>1768</v>
      </c>
      <c r="P1850" s="2" t="str">
        <f t="shared" si="143"/>
        <v>Round 23</v>
      </c>
      <c r="Q1850" s="2">
        <f t="shared" si="144"/>
        <v>1</v>
      </c>
      <c r="R1850" s="2">
        <f t="shared" si="145"/>
        <v>1</v>
      </c>
      <c r="S1850" s="2" t="str">
        <f t="shared" si="146"/>
        <v>home</v>
      </c>
      <c r="T1850" s="2" t="str">
        <f t="shared" si="147"/>
        <v>2016</v>
      </c>
    </row>
    <row r="1851" spans="1:20">
      <c r="A1851" t="s">
        <v>58</v>
      </c>
      <c r="B1851" t="s">
        <v>1769</v>
      </c>
      <c r="C1851">
        <v>100</v>
      </c>
      <c r="D1851" t="s">
        <v>1770</v>
      </c>
      <c r="P1851" s="2" t="str">
        <f t="shared" si="143"/>
        <v>Round 23</v>
      </c>
      <c r="Q1851" s="2">
        <f t="shared" si="144"/>
        <v>1</v>
      </c>
      <c r="R1851" s="2">
        <f t="shared" si="145"/>
        <v>1</v>
      </c>
      <c r="S1851" s="2" t="str">
        <f t="shared" si="146"/>
        <v>away</v>
      </c>
      <c r="T1851" s="2" t="str">
        <f t="shared" si="147"/>
        <v>2016</v>
      </c>
    </row>
    <row r="1852" spans="1:20">
      <c r="A1852" t="s">
        <v>43</v>
      </c>
      <c r="B1852" t="s">
        <v>1771</v>
      </c>
      <c r="C1852">
        <v>66</v>
      </c>
      <c r="D1852" t="s">
        <v>1772</v>
      </c>
      <c r="P1852" s="2" t="str">
        <f t="shared" si="143"/>
        <v>Round 23</v>
      </c>
      <c r="Q1852" s="2">
        <f t="shared" si="144"/>
        <v>1</v>
      </c>
      <c r="R1852" s="2">
        <f t="shared" si="145"/>
        <v>1</v>
      </c>
      <c r="S1852" s="2" t="str">
        <f t="shared" si="146"/>
        <v>home</v>
      </c>
      <c r="T1852" s="2" t="str">
        <f t="shared" si="147"/>
        <v>2016</v>
      </c>
    </row>
    <row r="1853" spans="1:20">
      <c r="A1853" t="s">
        <v>34</v>
      </c>
      <c r="B1853" t="s">
        <v>1773</v>
      </c>
      <c r="C1853">
        <v>89</v>
      </c>
      <c r="D1853" t="s">
        <v>1774</v>
      </c>
      <c r="P1853" s="2" t="str">
        <f t="shared" si="143"/>
        <v>Round 23</v>
      </c>
      <c r="Q1853" s="2">
        <f t="shared" si="144"/>
        <v>1</v>
      </c>
      <c r="R1853" s="2">
        <f t="shared" si="145"/>
        <v>1</v>
      </c>
      <c r="S1853" s="2" t="str">
        <f t="shared" si="146"/>
        <v>away</v>
      </c>
      <c r="T1853" s="2" t="str">
        <f t="shared" si="147"/>
        <v>2016</v>
      </c>
    </row>
    <row r="1854" spans="1:20">
      <c r="A1854" t="s">
        <v>25</v>
      </c>
      <c r="B1854" t="s">
        <v>1775</v>
      </c>
      <c r="C1854">
        <v>161</v>
      </c>
      <c r="D1854" t="s">
        <v>1776</v>
      </c>
      <c r="P1854" s="2" t="str">
        <f t="shared" si="143"/>
        <v>Round 23</v>
      </c>
      <c r="Q1854" s="2">
        <f t="shared" si="144"/>
        <v>1</v>
      </c>
      <c r="R1854" s="2">
        <f t="shared" si="145"/>
        <v>1</v>
      </c>
      <c r="S1854" s="2" t="str">
        <f t="shared" si="146"/>
        <v>home</v>
      </c>
      <c r="T1854" s="2" t="str">
        <f t="shared" si="147"/>
        <v>2016</v>
      </c>
    </row>
    <row r="1855" spans="1:20">
      <c r="A1855" t="s">
        <v>46</v>
      </c>
      <c r="B1855" t="s">
        <v>1777</v>
      </c>
      <c r="C1855">
        <v>103</v>
      </c>
      <c r="D1855" t="s">
        <v>1778</v>
      </c>
      <c r="P1855" s="2" t="str">
        <f t="shared" si="143"/>
        <v>Round 23</v>
      </c>
      <c r="Q1855" s="2">
        <f t="shared" si="144"/>
        <v>1</v>
      </c>
      <c r="R1855" s="2">
        <f t="shared" si="145"/>
        <v>1</v>
      </c>
      <c r="S1855" s="2" t="str">
        <f t="shared" si="146"/>
        <v>away</v>
      </c>
      <c r="T1855" s="2" t="str">
        <f t="shared" si="147"/>
        <v>2016</v>
      </c>
    </row>
    <row r="1856" spans="1:20">
      <c r="A1856" t="s">
        <v>40</v>
      </c>
      <c r="B1856" t="s">
        <v>1779</v>
      </c>
      <c r="C1856">
        <v>112</v>
      </c>
      <c r="D1856" t="s">
        <v>1780</v>
      </c>
      <c r="P1856" s="2" t="str">
        <f t="shared" si="143"/>
        <v>Round 23</v>
      </c>
      <c r="Q1856" s="2">
        <f t="shared" si="144"/>
        <v>1</v>
      </c>
      <c r="R1856" s="2">
        <f t="shared" si="145"/>
        <v>1</v>
      </c>
      <c r="S1856" s="2" t="str">
        <f t="shared" si="146"/>
        <v>home</v>
      </c>
      <c r="T1856" s="2" t="str">
        <f t="shared" si="147"/>
        <v>2016</v>
      </c>
    </row>
    <row r="1857" spans="1:20">
      <c r="A1857" t="s">
        <v>19</v>
      </c>
      <c r="B1857" t="s">
        <v>1781</v>
      </c>
      <c r="C1857">
        <v>111</v>
      </c>
      <c r="D1857" t="s">
        <v>1782</v>
      </c>
      <c r="P1857" s="2" t="str">
        <f t="shared" si="143"/>
        <v>Round 23</v>
      </c>
      <c r="Q1857" s="2">
        <f t="shared" si="144"/>
        <v>1</v>
      </c>
      <c r="R1857" s="2">
        <f t="shared" si="145"/>
        <v>1</v>
      </c>
      <c r="S1857" s="2" t="str">
        <f t="shared" si="146"/>
        <v>away</v>
      </c>
      <c r="T1857" s="2" t="str">
        <f t="shared" si="147"/>
        <v>2016</v>
      </c>
    </row>
    <row r="1858" spans="1:20">
      <c r="A1858" t="s">
        <v>61</v>
      </c>
      <c r="B1858" t="s">
        <v>1783</v>
      </c>
      <c r="C1858">
        <v>69</v>
      </c>
      <c r="D1858" t="s">
        <v>1784</v>
      </c>
      <c r="P1858" s="2" t="str">
        <f t="shared" si="143"/>
        <v>Round 23</v>
      </c>
      <c r="Q1858" s="2">
        <f t="shared" si="144"/>
        <v>1</v>
      </c>
      <c r="R1858" s="2">
        <f t="shared" si="145"/>
        <v>1</v>
      </c>
      <c r="S1858" s="2" t="str">
        <f t="shared" si="146"/>
        <v>home</v>
      </c>
      <c r="T1858" s="2" t="str">
        <f t="shared" si="147"/>
        <v>2016</v>
      </c>
    </row>
    <row r="1859" spans="1:20">
      <c r="A1859" t="s">
        <v>22</v>
      </c>
      <c r="B1859" t="s">
        <v>1785</v>
      </c>
      <c r="C1859">
        <v>49</v>
      </c>
      <c r="D1859" t="s">
        <v>1786</v>
      </c>
      <c r="P1859" s="2" t="str">
        <f t="shared" ref="P1859:P1922" si="148">IF(AND($A1859&lt;&gt;"",OR(ISNUMBER(FIND($O$2,$A1859)),ISNUMBER(FIND($O$3,$A1859)),ISNUMBER(FIND($O$6,$A1859)),ISNUMBER(FIND($O$7,$A1859)))),$A1859,P1858)</f>
        <v>Round 23</v>
      </c>
      <c r="Q1859" s="2">
        <f t="shared" ref="Q1859:Q1922" si="149">IF(OR(LEFT($P1859,3)="Rd ",LEFT($P1859,5)="check",ISNUMBER(FIND("[Recent Form]",$P1859))),0,1)</f>
        <v>1</v>
      </c>
      <c r="R1859" s="2">
        <f t="shared" ref="R1859:R1922" si="150">IF(OR($B1859="",LEFT($B1859,7)="Rnd Att"),0,IF(OR(ISNUMBER(FIND("Round ",$P1859)),ISNUMBER(FIND("Final",$P1859))),1,0))</f>
        <v>1</v>
      </c>
      <c r="S1859" s="2" t="str">
        <f t="shared" si="146"/>
        <v>away</v>
      </c>
      <c r="T1859" s="2" t="str">
        <f t="shared" si="147"/>
        <v>2016</v>
      </c>
    </row>
    <row r="1860" spans="1:20" hidden="1">
      <c r="A1860" t="s">
        <v>894</v>
      </c>
      <c r="P1860" s="2" t="str">
        <f t="shared" si="148"/>
        <v>Rd 23 Ladder</v>
      </c>
      <c r="Q1860" s="2">
        <f t="shared" si="149"/>
        <v>0</v>
      </c>
      <c r="R1860" s="2">
        <f t="shared" si="150"/>
        <v>0</v>
      </c>
      <c r="S1860" s="2">
        <f t="shared" si="146"/>
        <v>0</v>
      </c>
      <c r="T1860" s="2" t="str">
        <f t="shared" si="147"/>
        <v>2016</v>
      </c>
    </row>
    <row r="1861" spans="1:20" hidden="1">
      <c r="A1861" t="s">
        <v>81</v>
      </c>
      <c r="B1861">
        <v>22</v>
      </c>
      <c r="C1861">
        <v>68</v>
      </c>
      <c r="D1861">
        <v>151.19999999999999</v>
      </c>
      <c r="P1861" s="2" t="str">
        <f t="shared" si="148"/>
        <v>Rd 23 Ladder</v>
      </c>
      <c r="Q1861" s="2">
        <f t="shared" si="149"/>
        <v>0</v>
      </c>
      <c r="R1861" s="2">
        <f t="shared" si="150"/>
        <v>0</v>
      </c>
      <c r="S1861" s="2">
        <f t="shared" si="146"/>
        <v>0</v>
      </c>
      <c r="T1861" s="2" t="str">
        <f t="shared" si="147"/>
        <v>2016</v>
      </c>
    </row>
    <row r="1862" spans="1:20" hidden="1">
      <c r="A1862" t="s">
        <v>69</v>
      </c>
      <c r="B1862">
        <v>22</v>
      </c>
      <c r="C1862">
        <v>68</v>
      </c>
      <c r="D1862">
        <v>143.80000000000001</v>
      </c>
      <c r="P1862" s="2" t="str">
        <f t="shared" si="148"/>
        <v>Rd 23 Ladder</v>
      </c>
      <c r="Q1862" s="2">
        <f t="shared" si="149"/>
        <v>0</v>
      </c>
      <c r="R1862" s="2">
        <f t="shared" si="150"/>
        <v>0</v>
      </c>
      <c r="S1862" s="2">
        <f t="shared" si="146"/>
        <v>0</v>
      </c>
      <c r="T1862" s="2" t="str">
        <f t="shared" si="147"/>
        <v>2016</v>
      </c>
    </row>
    <row r="1863" spans="1:20" hidden="1">
      <c r="A1863" t="s">
        <v>79</v>
      </c>
      <c r="B1863">
        <v>22</v>
      </c>
      <c r="C1863">
        <v>68</v>
      </c>
      <c r="D1863">
        <v>118.6</v>
      </c>
      <c r="P1863" s="2" t="str">
        <f t="shared" si="148"/>
        <v>Rd 23 Ladder</v>
      </c>
      <c r="Q1863" s="2">
        <f t="shared" si="149"/>
        <v>0</v>
      </c>
      <c r="R1863" s="2">
        <f t="shared" si="150"/>
        <v>0</v>
      </c>
      <c r="S1863" s="2">
        <f t="shared" si="146"/>
        <v>0</v>
      </c>
      <c r="T1863" s="2" t="str">
        <f t="shared" si="147"/>
        <v>2016</v>
      </c>
    </row>
    <row r="1864" spans="1:20" hidden="1">
      <c r="A1864" t="s">
        <v>85</v>
      </c>
      <c r="B1864">
        <v>22</v>
      </c>
      <c r="C1864">
        <v>64</v>
      </c>
      <c r="D1864">
        <v>143.1</v>
      </c>
      <c r="P1864" s="2" t="str">
        <f t="shared" si="148"/>
        <v>Rd 23 Ladder</v>
      </c>
      <c r="Q1864" s="2">
        <f t="shared" si="149"/>
        <v>0</v>
      </c>
      <c r="R1864" s="2">
        <f t="shared" si="150"/>
        <v>0</v>
      </c>
      <c r="S1864" s="2">
        <f t="shared" si="146"/>
        <v>0</v>
      </c>
      <c r="T1864" s="2" t="str">
        <f t="shared" si="147"/>
        <v>2016</v>
      </c>
    </row>
    <row r="1865" spans="1:20" hidden="1">
      <c r="A1865" t="s">
        <v>68</v>
      </c>
      <c r="B1865">
        <v>22</v>
      </c>
      <c r="C1865">
        <v>64</v>
      </c>
      <c r="D1865">
        <v>138.30000000000001</v>
      </c>
      <c r="P1865" s="2" t="str">
        <f t="shared" si="148"/>
        <v>Rd 23 Ladder</v>
      </c>
      <c r="Q1865" s="2">
        <f t="shared" si="149"/>
        <v>0</v>
      </c>
      <c r="R1865" s="2">
        <f t="shared" si="150"/>
        <v>0</v>
      </c>
      <c r="S1865" s="2">
        <f t="shared" si="146"/>
        <v>0</v>
      </c>
      <c r="T1865" s="2" t="str">
        <f t="shared" si="147"/>
        <v>2016</v>
      </c>
    </row>
    <row r="1866" spans="1:20" hidden="1">
      <c r="A1866" t="s">
        <v>71</v>
      </c>
      <c r="B1866">
        <v>22</v>
      </c>
      <c r="C1866">
        <v>64</v>
      </c>
      <c r="D1866">
        <v>130</v>
      </c>
      <c r="P1866" s="2" t="str">
        <f t="shared" si="148"/>
        <v>Rd 23 Ladder</v>
      </c>
      <c r="Q1866" s="2">
        <f t="shared" si="149"/>
        <v>0</v>
      </c>
      <c r="R1866" s="2">
        <f t="shared" si="150"/>
        <v>0</v>
      </c>
      <c r="S1866" s="2">
        <f t="shared" si="146"/>
        <v>0</v>
      </c>
      <c r="T1866" s="2" t="str">
        <f t="shared" si="147"/>
        <v>2016</v>
      </c>
    </row>
    <row r="1867" spans="1:20" hidden="1">
      <c r="A1867" t="s">
        <v>75</v>
      </c>
      <c r="B1867">
        <v>22</v>
      </c>
      <c r="C1867">
        <v>60</v>
      </c>
      <c r="D1867">
        <v>115.4</v>
      </c>
      <c r="P1867" s="2" t="str">
        <f t="shared" si="148"/>
        <v>Rd 23 Ladder</v>
      </c>
      <c r="Q1867" s="2">
        <f t="shared" si="149"/>
        <v>0</v>
      </c>
      <c r="R1867" s="2">
        <f t="shared" si="150"/>
        <v>0</v>
      </c>
      <c r="S1867" s="2">
        <f t="shared" si="146"/>
        <v>0</v>
      </c>
      <c r="T1867" s="2" t="str">
        <f t="shared" si="147"/>
        <v>2016</v>
      </c>
    </row>
    <row r="1868" spans="1:20" hidden="1">
      <c r="A1868" t="s">
        <v>82</v>
      </c>
      <c r="B1868">
        <v>22</v>
      </c>
      <c r="C1868">
        <v>48</v>
      </c>
      <c r="D1868">
        <v>105.2</v>
      </c>
      <c r="P1868" s="2" t="str">
        <f t="shared" si="148"/>
        <v>Rd 23 Ladder</v>
      </c>
      <c r="Q1868" s="2">
        <f t="shared" si="149"/>
        <v>0</v>
      </c>
      <c r="R1868" s="2">
        <f t="shared" si="150"/>
        <v>0</v>
      </c>
      <c r="S1868" s="2">
        <f t="shared" si="146"/>
        <v>0</v>
      </c>
      <c r="T1868" s="2" t="str">
        <f t="shared" si="147"/>
        <v>2016</v>
      </c>
    </row>
    <row r="1869" spans="1:20" hidden="1">
      <c r="A1869" t="s">
        <v>80</v>
      </c>
      <c r="B1869">
        <v>22</v>
      </c>
      <c r="C1869">
        <v>48</v>
      </c>
      <c r="D1869">
        <v>95.7</v>
      </c>
      <c r="P1869" s="2" t="str">
        <f t="shared" si="148"/>
        <v>Rd 23 Ladder</v>
      </c>
      <c r="Q1869" s="2">
        <f t="shared" si="149"/>
        <v>0</v>
      </c>
      <c r="R1869" s="2">
        <f t="shared" si="150"/>
        <v>0</v>
      </c>
      <c r="S1869" s="2">
        <f t="shared" si="146"/>
        <v>0</v>
      </c>
      <c r="T1869" s="2" t="str">
        <f t="shared" si="147"/>
        <v>2016</v>
      </c>
    </row>
    <row r="1870" spans="1:20" hidden="1">
      <c r="A1870" t="s">
        <v>72</v>
      </c>
      <c r="B1870">
        <v>22</v>
      </c>
      <c r="C1870">
        <v>40</v>
      </c>
      <c r="D1870">
        <v>106</v>
      </c>
      <c r="P1870" s="2" t="str">
        <f t="shared" si="148"/>
        <v>Rd 23 Ladder</v>
      </c>
      <c r="Q1870" s="2">
        <f t="shared" si="149"/>
        <v>0</v>
      </c>
      <c r="R1870" s="2">
        <f t="shared" si="150"/>
        <v>0</v>
      </c>
      <c r="S1870" s="2">
        <f t="shared" si="146"/>
        <v>0</v>
      </c>
      <c r="T1870" s="2" t="str">
        <f t="shared" si="147"/>
        <v>2016</v>
      </c>
    </row>
    <row r="1871" spans="1:20" hidden="1">
      <c r="A1871" t="s">
        <v>73</v>
      </c>
      <c r="B1871">
        <v>22</v>
      </c>
      <c r="C1871">
        <v>40</v>
      </c>
      <c r="D1871">
        <v>97.6</v>
      </c>
      <c r="P1871" s="2" t="str">
        <f t="shared" si="148"/>
        <v>Rd 23 Ladder</v>
      </c>
      <c r="Q1871" s="2">
        <f t="shared" si="149"/>
        <v>0</v>
      </c>
      <c r="R1871" s="2">
        <f t="shared" si="150"/>
        <v>0</v>
      </c>
      <c r="S1871" s="2">
        <f t="shared" si="146"/>
        <v>0</v>
      </c>
      <c r="T1871" s="2" t="str">
        <f t="shared" si="147"/>
        <v>2016</v>
      </c>
    </row>
    <row r="1872" spans="1:20" hidden="1">
      <c r="A1872" t="s">
        <v>78</v>
      </c>
      <c r="B1872">
        <v>22</v>
      </c>
      <c r="C1872">
        <v>36</v>
      </c>
      <c r="D1872">
        <v>95.6</v>
      </c>
      <c r="P1872" s="2" t="str">
        <f t="shared" si="148"/>
        <v>Rd 23 Ladder</v>
      </c>
      <c r="Q1872" s="2">
        <f t="shared" si="149"/>
        <v>0</v>
      </c>
      <c r="R1872" s="2">
        <f t="shared" si="150"/>
        <v>0</v>
      </c>
      <c r="S1872" s="2">
        <f t="shared" si="146"/>
        <v>0</v>
      </c>
      <c r="T1872" s="2" t="str">
        <f t="shared" si="147"/>
        <v>2016</v>
      </c>
    </row>
    <row r="1873" spans="1:20" hidden="1">
      <c r="A1873" t="s">
        <v>70</v>
      </c>
      <c r="B1873">
        <v>22</v>
      </c>
      <c r="C1873">
        <v>32</v>
      </c>
      <c r="D1873">
        <v>79.5</v>
      </c>
      <c r="P1873" s="2" t="str">
        <f t="shared" si="148"/>
        <v>Rd 23 Ladder</v>
      </c>
      <c r="Q1873" s="2">
        <f t="shared" si="149"/>
        <v>0</v>
      </c>
      <c r="R1873" s="2">
        <f t="shared" si="150"/>
        <v>0</v>
      </c>
      <c r="S1873" s="2">
        <f t="shared" si="146"/>
        <v>0</v>
      </c>
      <c r="T1873" s="2" t="str">
        <f t="shared" si="147"/>
        <v>2016</v>
      </c>
    </row>
    <row r="1874" spans="1:20" hidden="1">
      <c r="A1874" t="s">
        <v>83</v>
      </c>
      <c r="B1874">
        <v>22</v>
      </c>
      <c r="C1874">
        <v>28</v>
      </c>
      <c r="D1874">
        <v>79.3</v>
      </c>
      <c r="P1874" s="2" t="str">
        <f t="shared" si="148"/>
        <v>Rd 23 Ladder</v>
      </c>
      <c r="Q1874" s="2">
        <f t="shared" si="149"/>
        <v>0</v>
      </c>
      <c r="R1874" s="2">
        <f t="shared" si="150"/>
        <v>0</v>
      </c>
      <c r="S1874" s="2">
        <f t="shared" si="146"/>
        <v>0</v>
      </c>
      <c r="T1874" s="2" t="str">
        <f t="shared" si="147"/>
        <v>2016</v>
      </c>
    </row>
    <row r="1875" spans="1:20" hidden="1">
      <c r="A1875" t="s">
        <v>77</v>
      </c>
      <c r="B1875">
        <v>22</v>
      </c>
      <c r="C1875">
        <v>24</v>
      </c>
      <c r="D1875">
        <v>78.2</v>
      </c>
      <c r="P1875" s="2" t="str">
        <f t="shared" si="148"/>
        <v>Rd 23 Ladder</v>
      </c>
      <c r="Q1875" s="2">
        <f t="shared" si="149"/>
        <v>0</v>
      </c>
      <c r="R1875" s="2">
        <f t="shared" si="150"/>
        <v>0</v>
      </c>
      <c r="S1875" s="2">
        <f t="shared" si="146"/>
        <v>0</v>
      </c>
      <c r="T1875" s="2" t="str">
        <f t="shared" si="147"/>
        <v>2016</v>
      </c>
    </row>
    <row r="1876" spans="1:20" hidden="1">
      <c r="A1876" t="s">
        <v>84</v>
      </c>
      <c r="B1876">
        <v>22</v>
      </c>
      <c r="C1876">
        <v>16</v>
      </c>
      <c r="D1876">
        <v>74.3</v>
      </c>
      <c r="P1876" s="2" t="str">
        <f t="shared" si="148"/>
        <v>Rd 23 Ladder</v>
      </c>
      <c r="Q1876" s="2">
        <f t="shared" si="149"/>
        <v>0</v>
      </c>
      <c r="R1876" s="2">
        <f t="shared" si="150"/>
        <v>0</v>
      </c>
      <c r="S1876" s="2">
        <f t="shared" si="146"/>
        <v>0</v>
      </c>
      <c r="T1876" s="2" t="str">
        <f t="shared" si="147"/>
        <v>2016</v>
      </c>
    </row>
    <row r="1877" spans="1:20" hidden="1">
      <c r="A1877" t="s">
        <v>76</v>
      </c>
      <c r="B1877">
        <v>22</v>
      </c>
      <c r="C1877">
        <v>12</v>
      </c>
      <c r="D1877">
        <v>61.6</v>
      </c>
      <c r="P1877" s="2" t="str">
        <f t="shared" si="148"/>
        <v>Rd 23 Ladder</v>
      </c>
      <c r="Q1877" s="2">
        <f t="shared" si="149"/>
        <v>0</v>
      </c>
      <c r="R1877" s="2">
        <f t="shared" si="150"/>
        <v>0</v>
      </c>
      <c r="S1877" s="2">
        <f t="shared" si="146"/>
        <v>0</v>
      </c>
      <c r="T1877" s="2" t="str">
        <f t="shared" si="147"/>
        <v>2016</v>
      </c>
    </row>
    <row r="1878" spans="1:20" hidden="1">
      <c r="A1878" t="s">
        <v>74</v>
      </c>
      <c r="B1878">
        <v>22</v>
      </c>
      <c r="C1878">
        <v>12</v>
      </c>
      <c r="D1878">
        <v>61</v>
      </c>
      <c r="P1878" s="2" t="str">
        <f t="shared" si="148"/>
        <v>Rd 23 Ladder</v>
      </c>
      <c r="Q1878" s="2">
        <f t="shared" si="149"/>
        <v>0</v>
      </c>
      <c r="R1878" s="2">
        <f t="shared" si="150"/>
        <v>0</v>
      </c>
      <c r="S1878" s="2">
        <f t="shared" si="146"/>
        <v>0</v>
      </c>
      <c r="T1878" s="2" t="str">
        <f t="shared" si="147"/>
        <v>2016</v>
      </c>
    </row>
    <row r="1879" spans="1:20" hidden="1">
      <c r="A1879" t="s">
        <v>895</v>
      </c>
      <c r="P1879" s="2" t="str">
        <f t="shared" si="148"/>
        <v>Rd 23 Ladder</v>
      </c>
      <c r="Q1879" s="2">
        <f t="shared" si="149"/>
        <v>0</v>
      </c>
      <c r="R1879" s="2">
        <f t="shared" si="150"/>
        <v>0</v>
      </c>
      <c r="S1879" s="2">
        <f t="shared" si="146"/>
        <v>0</v>
      </c>
      <c r="T1879" s="2" t="str">
        <f t="shared" si="147"/>
        <v>2016</v>
      </c>
    </row>
    <row r="1880" spans="1:20" hidden="1">
      <c r="A1880" t="s">
        <v>1787</v>
      </c>
      <c r="P1880" s="2" t="str">
        <f t="shared" si="148"/>
        <v>2016 Ladder</v>
      </c>
      <c r="Q1880" s="2">
        <f t="shared" si="149"/>
        <v>1</v>
      </c>
      <c r="R1880" s="2">
        <f t="shared" si="150"/>
        <v>0</v>
      </c>
      <c r="S1880" s="2">
        <f t="shared" si="146"/>
        <v>0</v>
      </c>
      <c r="T1880" s="2" t="str">
        <f t="shared" si="147"/>
        <v>2016</v>
      </c>
    </row>
    <row r="1881" spans="1:20" hidden="1">
      <c r="A1881" t="s">
        <v>897</v>
      </c>
      <c r="B1881" t="s">
        <v>898</v>
      </c>
      <c r="C1881" t="s">
        <v>899</v>
      </c>
      <c r="D1881" t="s">
        <v>900</v>
      </c>
      <c r="E1881" t="s">
        <v>901</v>
      </c>
      <c r="F1881" t="s">
        <v>902</v>
      </c>
      <c r="G1881" t="s">
        <v>903</v>
      </c>
      <c r="H1881" t="s">
        <v>904</v>
      </c>
      <c r="I1881" t="s">
        <v>905</v>
      </c>
      <c r="J1881" t="s">
        <v>906</v>
      </c>
      <c r="K1881" t="s">
        <v>907</v>
      </c>
      <c r="L1881" t="s">
        <v>908</v>
      </c>
      <c r="M1881" t="s">
        <v>909</v>
      </c>
      <c r="N1881" t="s">
        <v>910</v>
      </c>
      <c r="P1881" s="2" t="str">
        <f t="shared" si="148"/>
        <v xml:space="preserve">#  </v>
      </c>
      <c r="Q1881" s="2">
        <f t="shared" si="149"/>
        <v>1</v>
      </c>
      <c r="R1881" s="2">
        <f t="shared" si="150"/>
        <v>0</v>
      </c>
      <c r="S1881" s="2">
        <f t="shared" si="146"/>
        <v>0</v>
      </c>
      <c r="T1881" s="2" t="str">
        <f t="shared" si="147"/>
        <v>2016</v>
      </c>
    </row>
    <row r="1882" spans="1:20" hidden="1">
      <c r="A1882">
        <v>1</v>
      </c>
      <c r="B1882" t="s">
        <v>31</v>
      </c>
      <c r="C1882">
        <v>22</v>
      </c>
      <c r="D1882">
        <v>17</v>
      </c>
      <c r="E1882" t="s">
        <v>917</v>
      </c>
      <c r="F1882">
        <v>5</v>
      </c>
      <c r="G1882" t="s">
        <v>914</v>
      </c>
      <c r="H1882" t="s">
        <v>911</v>
      </c>
      <c r="I1882" t="s">
        <v>1788</v>
      </c>
      <c r="J1882">
        <v>2221</v>
      </c>
      <c r="K1882" t="s">
        <v>1789</v>
      </c>
      <c r="L1882">
        <v>1469</v>
      </c>
      <c r="M1882">
        <v>151.19999999999999</v>
      </c>
      <c r="N1882">
        <v>68</v>
      </c>
      <c r="P1882" s="2" t="str">
        <f t="shared" si="148"/>
        <v xml:space="preserve">#  </v>
      </c>
      <c r="Q1882" s="2">
        <f t="shared" si="149"/>
        <v>1</v>
      </c>
      <c r="R1882" s="2">
        <f t="shared" si="150"/>
        <v>0</v>
      </c>
      <c r="S1882" s="2">
        <f t="shared" si="146"/>
        <v>0</v>
      </c>
      <c r="T1882" s="2" t="str">
        <f t="shared" si="147"/>
        <v>2016</v>
      </c>
    </row>
    <row r="1883" spans="1:20" hidden="1">
      <c r="A1883">
        <v>2</v>
      </c>
      <c r="B1883" t="s">
        <v>64</v>
      </c>
      <c r="C1883">
        <v>22</v>
      </c>
      <c r="D1883">
        <v>17</v>
      </c>
      <c r="E1883" t="s">
        <v>917</v>
      </c>
      <c r="F1883">
        <v>5</v>
      </c>
      <c r="G1883" t="s">
        <v>1790</v>
      </c>
      <c r="H1883" t="s">
        <v>925</v>
      </c>
      <c r="I1883" t="s">
        <v>1791</v>
      </c>
      <c r="J1883">
        <v>2235</v>
      </c>
      <c r="K1883" t="s">
        <v>1792</v>
      </c>
      <c r="L1883">
        <v>1554</v>
      </c>
      <c r="M1883">
        <v>143.80000000000001</v>
      </c>
      <c r="N1883">
        <v>68</v>
      </c>
      <c r="P1883" s="2" t="str">
        <f t="shared" si="148"/>
        <v xml:space="preserve">#  </v>
      </c>
      <c r="Q1883" s="2">
        <f t="shared" si="149"/>
        <v>1</v>
      </c>
      <c r="R1883" s="2">
        <f t="shared" si="150"/>
        <v>0</v>
      </c>
      <c r="S1883" s="2">
        <f t="shared" si="146"/>
        <v>0</v>
      </c>
      <c r="T1883" s="2" t="str">
        <f t="shared" si="147"/>
        <v>2016</v>
      </c>
    </row>
    <row r="1884" spans="1:20" hidden="1">
      <c r="A1884">
        <v>3</v>
      </c>
      <c r="B1884" t="s">
        <v>40</v>
      </c>
      <c r="C1884">
        <v>22</v>
      </c>
      <c r="D1884">
        <v>17</v>
      </c>
      <c r="E1884" t="s">
        <v>917</v>
      </c>
      <c r="F1884">
        <v>5</v>
      </c>
      <c r="G1884" t="s">
        <v>1790</v>
      </c>
      <c r="H1884" t="s">
        <v>925</v>
      </c>
      <c r="I1884" t="s">
        <v>1793</v>
      </c>
      <c r="J1884">
        <v>2134</v>
      </c>
      <c r="K1884" t="s">
        <v>1794</v>
      </c>
      <c r="L1884">
        <v>1800</v>
      </c>
      <c r="M1884">
        <v>118.6</v>
      </c>
      <c r="N1884">
        <v>68</v>
      </c>
      <c r="P1884" s="2" t="str">
        <f t="shared" si="148"/>
        <v xml:space="preserve">#  </v>
      </c>
      <c r="Q1884" s="2">
        <f t="shared" si="149"/>
        <v>1</v>
      </c>
      <c r="R1884" s="2">
        <f t="shared" si="150"/>
        <v>0</v>
      </c>
      <c r="S1884" s="2">
        <f t="shared" si="146"/>
        <v>0</v>
      </c>
      <c r="T1884" s="2" t="str">
        <f t="shared" si="147"/>
        <v>2016</v>
      </c>
    </row>
    <row r="1885" spans="1:20" hidden="1">
      <c r="A1885">
        <v>4</v>
      </c>
      <c r="B1885" t="s">
        <v>58</v>
      </c>
      <c r="C1885">
        <v>22</v>
      </c>
      <c r="D1885">
        <v>16</v>
      </c>
      <c r="E1885" t="s">
        <v>917</v>
      </c>
      <c r="F1885">
        <v>6</v>
      </c>
      <c r="G1885" t="s">
        <v>914</v>
      </c>
      <c r="H1885" t="s">
        <v>925</v>
      </c>
      <c r="I1885" t="s">
        <v>1795</v>
      </c>
      <c r="J1885">
        <v>2380</v>
      </c>
      <c r="K1885" t="s">
        <v>1796</v>
      </c>
      <c r="L1885">
        <v>1663</v>
      </c>
      <c r="M1885">
        <v>143.1</v>
      </c>
      <c r="N1885">
        <v>64</v>
      </c>
      <c r="P1885" s="2" t="str">
        <f t="shared" si="148"/>
        <v xml:space="preserve">#  </v>
      </c>
      <c r="Q1885" s="2">
        <f t="shared" si="149"/>
        <v>1</v>
      </c>
      <c r="R1885" s="2">
        <f t="shared" si="150"/>
        <v>0</v>
      </c>
      <c r="S1885" s="2">
        <f t="shared" si="146"/>
        <v>0</v>
      </c>
      <c r="T1885" s="2" t="str">
        <f t="shared" si="147"/>
        <v>2016</v>
      </c>
    </row>
    <row r="1886" spans="1:20" hidden="1">
      <c r="A1886">
        <v>5</v>
      </c>
      <c r="B1886" t="s">
        <v>55</v>
      </c>
      <c r="C1886">
        <v>22</v>
      </c>
      <c r="D1886">
        <v>16</v>
      </c>
      <c r="E1886" t="s">
        <v>917</v>
      </c>
      <c r="F1886">
        <v>6</v>
      </c>
      <c r="G1886" t="s">
        <v>914</v>
      </c>
      <c r="H1886" t="s">
        <v>925</v>
      </c>
      <c r="I1886" t="s">
        <v>1797</v>
      </c>
      <c r="J1886">
        <v>2483</v>
      </c>
      <c r="K1886" t="s">
        <v>1798</v>
      </c>
      <c r="L1886">
        <v>1795</v>
      </c>
      <c r="M1886">
        <v>138.30000000000001</v>
      </c>
      <c r="N1886">
        <v>64</v>
      </c>
      <c r="P1886" s="2" t="str">
        <f t="shared" si="148"/>
        <v xml:space="preserve">#  </v>
      </c>
      <c r="Q1886" s="2">
        <f t="shared" si="149"/>
        <v>1</v>
      </c>
      <c r="R1886" s="2">
        <f t="shared" si="150"/>
        <v>0</v>
      </c>
      <c r="S1886" s="2">
        <f t="shared" si="146"/>
        <v>0</v>
      </c>
      <c r="T1886" s="2" t="str">
        <f t="shared" si="147"/>
        <v>2016</v>
      </c>
    </row>
    <row r="1887" spans="1:20" hidden="1">
      <c r="A1887">
        <v>6</v>
      </c>
      <c r="B1887" t="s">
        <v>52</v>
      </c>
      <c r="C1887">
        <v>22</v>
      </c>
      <c r="D1887">
        <v>16</v>
      </c>
      <c r="E1887" t="s">
        <v>917</v>
      </c>
      <c r="F1887">
        <v>6</v>
      </c>
      <c r="G1887" t="s">
        <v>1790</v>
      </c>
      <c r="H1887" t="s">
        <v>918</v>
      </c>
      <c r="I1887" t="s">
        <v>1799</v>
      </c>
      <c r="J1887">
        <v>2181</v>
      </c>
      <c r="K1887" t="s">
        <v>1800</v>
      </c>
      <c r="L1887">
        <v>1678</v>
      </c>
      <c r="M1887">
        <v>130</v>
      </c>
      <c r="N1887">
        <v>64</v>
      </c>
      <c r="P1887" s="2" t="str">
        <f t="shared" si="148"/>
        <v xml:space="preserve">#  </v>
      </c>
      <c r="Q1887" s="2">
        <f t="shared" si="149"/>
        <v>1</v>
      </c>
      <c r="R1887" s="2">
        <f t="shared" si="150"/>
        <v>0</v>
      </c>
      <c r="S1887" s="2">
        <f t="shared" si="146"/>
        <v>0</v>
      </c>
      <c r="T1887" s="2" t="str">
        <f t="shared" si="147"/>
        <v>2016</v>
      </c>
    </row>
    <row r="1888" spans="1:20" hidden="1">
      <c r="A1888">
        <v>7</v>
      </c>
      <c r="B1888" t="s">
        <v>22</v>
      </c>
      <c r="C1888">
        <v>22</v>
      </c>
      <c r="D1888">
        <v>15</v>
      </c>
      <c r="E1888" t="s">
        <v>917</v>
      </c>
      <c r="F1888">
        <v>7</v>
      </c>
      <c r="G1888" t="s">
        <v>911</v>
      </c>
      <c r="H1888" t="s">
        <v>925</v>
      </c>
      <c r="I1888" t="s">
        <v>1801</v>
      </c>
      <c r="J1888">
        <v>1857</v>
      </c>
      <c r="K1888" t="s">
        <v>1802</v>
      </c>
      <c r="L1888">
        <v>1609</v>
      </c>
      <c r="M1888">
        <v>115.4</v>
      </c>
      <c r="N1888">
        <v>60</v>
      </c>
      <c r="P1888" s="2" t="str">
        <f t="shared" si="148"/>
        <v xml:space="preserve">#  </v>
      </c>
      <c r="Q1888" s="2">
        <f t="shared" si="149"/>
        <v>1</v>
      </c>
      <c r="R1888" s="2">
        <f t="shared" si="150"/>
        <v>0</v>
      </c>
      <c r="S1888" s="2">
        <f t="shared" si="146"/>
        <v>0</v>
      </c>
      <c r="T1888" s="2" t="str">
        <f t="shared" si="147"/>
        <v>2016</v>
      </c>
    </row>
    <row r="1889" spans="1:20" hidden="1">
      <c r="A1889">
        <v>8</v>
      </c>
      <c r="B1889" t="s">
        <v>49</v>
      </c>
      <c r="C1889">
        <v>22</v>
      </c>
      <c r="D1889">
        <v>12</v>
      </c>
      <c r="E1889" t="s">
        <v>917</v>
      </c>
      <c r="F1889">
        <v>10</v>
      </c>
      <c r="G1889" t="s">
        <v>925</v>
      </c>
      <c r="H1889" t="s">
        <v>941</v>
      </c>
      <c r="I1889" t="s">
        <v>1803</v>
      </c>
      <c r="J1889">
        <v>1956</v>
      </c>
      <c r="K1889" t="s">
        <v>1804</v>
      </c>
      <c r="L1889">
        <v>1859</v>
      </c>
      <c r="M1889">
        <v>105.2</v>
      </c>
      <c r="N1889">
        <v>48</v>
      </c>
      <c r="P1889" s="2" t="str">
        <f t="shared" si="148"/>
        <v xml:space="preserve">#  </v>
      </c>
      <c r="Q1889" s="2">
        <f t="shared" si="149"/>
        <v>1</v>
      </c>
      <c r="R1889" s="2">
        <f t="shared" si="150"/>
        <v>0</v>
      </c>
      <c r="S1889" s="2">
        <f t="shared" si="146"/>
        <v>0</v>
      </c>
      <c r="T1889" s="2" t="str">
        <f t="shared" si="147"/>
        <v>2016</v>
      </c>
    </row>
    <row r="1890" spans="1:20" hidden="1">
      <c r="A1890">
        <v>9</v>
      </c>
      <c r="B1890" t="s">
        <v>25</v>
      </c>
      <c r="C1890">
        <v>22</v>
      </c>
      <c r="D1890">
        <v>12</v>
      </c>
      <c r="E1890" t="s">
        <v>917</v>
      </c>
      <c r="F1890">
        <v>10</v>
      </c>
      <c r="G1890" t="s">
        <v>925</v>
      </c>
      <c r="H1890" t="s">
        <v>941</v>
      </c>
      <c r="I1890" t="s">
        <v>1805</v>
      </c>
      <c r="J1890">
        <v>1953</v>
      </c>
      <c r="K1890" t="s">
        <v>1806</v>
      </c>
      <c r="L1890">
        <v>2041</v>
      </c>
      <c r="M1890">
        <v>95.7</v>
      </c>
      <c r="N1890">
        <v>48</v>
      </c>
      <c r="P1890" s="2" t="str">
        <f t="shared" si="148"/>
        <v xml:space="preserve">#  </v>
      </c>
      <c r="Q1890" s="2">
        <f t="shared" si="149"/>
        <v>1</v>
      </c>
      <c r="R1890" s="2">
        <f t="shared" si="150"/>
        <v>0</v>
      </c>
      <c r="S1890" s="2">
        <f t="shared" si="146"/>
        <v>0</v>
      </c>
      <c r="T1890" s="2" t="str">
        <f t="shared" si="147"/>
        <v>2016</v>
      </c>
    </row>
    <row r="1891" spans="1:20" hidden="1">
      <c r="A1891">
        <v>10</v>
      </c>
      <c r="B1891" t="s">
        <v>34</v>
      </c>
      <c r="C1891">
        <v>22</v>
      </c>
      <c r="D1891">
        <v>10</v>
      </c>
      <c r="E1891" t="s">
        <v>917</v>
      </c>
      <c r="F1891">
        <v>12</v>
      </c>
      <c r="G1891" t="s">
        <v>928</v>
      </c>
      <c r="H1891" t="s">
        <v>918</v>
      </c>
      <c r="I1891" t="s">
        <v>1807</v>
      </c>
      <c r="J1891">
        <v>2055</v>
      </c>
      <c r="K1891" t="s">
        <v>1808</v>
      </c>
      <c r="L1891">
        <v>1939</v>
      </c>
      <c r="M1891">
        <v>106</v>
      </c>
      <c r="N1891">
        <v>40</v>
      </c>
      <c r="P1891" s="2" t="str">
        <f t="shared" si="148"/>
        <v xml:space="preserve">#  </v>
      </c>
      <c r="Q1891" s="2">
        <f t="shared" si="149"/>
        <v>1</v>
      </c>
      <c r="R1891" s="2">
        <f t="shared" si="150"/>
        <v>0</v>
      </c>
      <c r="S1891" s="2">
        <f t="shared" si="146"/>
        <v>0</v>
      </c>
      <c r="T1891" s="2" t="str">
        <f t="shared" si="147"/>
        <v>2016</v>
      </c>
    </row>
    <row r="1892" spans="1:20" hidden="1">
      <c r="A1892">
        <v>11</v>
      </c>
      <c r="B1892" t="s">
        <v>28</v>
      </c>
      <c r="C1892">
        <v>22</v>
      </c>
      <c r="D1892">
        <v>10</v>
      </c>
      <c r="E1892" t="s">
        <v>917</v>
      </c>
      <c r="F1892">
        <v>12</v>
      </c>
      <c r="G1892" t="s">
        <v>925</v>
      </c>
      <c r="H1892" t="s">
        <v>944</v>
      </c>
      <c r="I1892" t="s">
        <v>1809</v>
      </c>
      <c r="J1892">
        <v>1944</v>
      </c>
      <c r="K1892" t="s">
        <v>1810</v>
      </c>
      <c r="L1892">
        <v>1991</v>
      </c>
      <c r="M1892">
        <v>97.6</v>
      </c>
      <c r="N1892">
        <v>40</v>
      </c>
      <c r="P1892" s="2" t="str">
        <f t="shared" si="148"/>
        <v xml:space="preserve">#  </v>
      </c>
      <c r="Q1892" s="2">
        <f t="shared" si="149"/>
        <v>1</v>
      </c>
      <c r="R1892" s="2">
        <f t="shared" si="150"/>
        <v>0</v>
      </c>
      <c r="S1892" s="2">
        <f t="shared" si="146"/>
        <v>0</v>
      </c>
      <c r="T1892" s="2" t="str">
        <f t="shared" si="147"/>
        <v>2016</v>
      </c>
    </row>
    <row r="1893" spans="1:20" hidden="1">
      <c r="A1893">
        <v>12</v>
      </c>
      <c r="B1893" t="s">
        <v>19</v>
      </c>
      <c r="C1893">
        <v>22</v>
      </c>
      <c r="D1893">
        <v>9</v>
      </c>
      <c r="E1893" t="s">
        <v>917</v>
      </c>
      <c r="F1893">
        <v>13</v>
      </c>
      <c r="G1893" t="s">
        <v>918</v>
      </c>
      <c r="H1893" t="s">
        <v>944</v>
      </c>
      <c r="I1893" t="s">
        <v>1811</v>
      </c>
      <c r="J1893">
        <v>1910</v>
      </c>
      <c r="K1893" t="s">
        <v>1812</v>
      </c>
      <c r="L1893">
        <v>1998</v>
      </c>
      <c r="M1893">
        <v>95.6</v>
      </c>
      <c r="N1893">
        <v>36</v>
      </c>
      <c r="P1893" s="2" t="str">
        <f t="shared" si="148"/>
        <v xml:space="preserve">#  </v>
      </c>
      <c r="Q1893" s="2">
        <f t="shared" si="149"/>
        <v>1</v>
      </c>
      <c r="R1893" s="2">
        <f t="shared" si="150"/>
        <v>0</v>
      </c>
      <c r="S1893" s="2">
        <f t="shared" si="146"/>
        <v>0</v>
      </c>
      <c r="T1893" s="2" t="str">
        <f t="shared" si="147"/>
        <v>2016</v>
      </c>
    </row>
    <row r="1894" spans="1:20" hidden="1">
      <c r="A1894">
        <v>13</v>
      </c>
      <c r="B1894" t="s">
        <v>16</v>
      </c>
      <c r="C1894">
        <v>22</v>
      </c>
      <c r="D1894">
        <v>8</v>
      </c>
      <c r="E1894" t="s">
        <v>917</v>
      </c>
      <c r="F1894">
        <v>14</v>
      </c>
      <c r="G1894" t="s">
        <v>918</v>
      </c>
      <c r="H1894" t="s">
        <v>949</v>
      </c>
      <c r="I1894" t="s">
        <v>1813</v>
      </c>
      <c r="J1894">
        <v>1713</v>
      </c>
      <c r="K1894" t="s">
        <v>1814</v>
      </c>
      <c r="L1894">
        <v>2155</v>
      </c>
      <c r="M1894">
        <v>79.5</v>
      </c>
      <c r="N1894">
        <v>32</v>
      </c>
      <c r="P1894" s="2" t="str">
        <f t="shared" si="148"/>
        <v xml:space="preserve">#  </v>
      </c>
      <c r="Q1894" s="2">
        <f t="shared" si="149"/>
        <v>1</v>
      </c>
      <c r="R1894" s="2">
        <f t="shared" si="150"/>
        <v>0</v>
      </c>
      <c r="S1894" s="2">
        <f t="shared" si="146"/>
        <v>0</v>
      </c>
      <c r="T1894" s="2" t="str">
        <f t="shared" si="147"/>
        <v>2016</v>
      </c>
    </row>
    <row r="1895" spans="1:20" hidden="1">
      <c r="A1895">
        <v>14</v>
      </c>
      <c r="B1895" t="s">
        <v>13</v>
      </c>
      <c r="C1895">
        <v>22</v>
      </c>
      <c r="D1895">
        <v>7</v>
      </c>
      <c r="E1895" t="s">
        <v>917</v>
      </c>
      <c r="F1895">
        <v>15</v>
      </c>
      <c r="G1895" t="s">
        <v>941</v>
      </c>
      <c r="H1895" t="s">
        <v>949</v>
      </c>
      <c r="I1895" t="s">
        <v>1815</v>
      </c>
      <c r="J1895">
        <v>1568</v>
      </c>
      <c r="K1895" t="s">
        <v>1816</v>
      </c>
      <c r="L1895">
        <v>1978</v>
      </c>
      <c r="M1895">
        <v>79.3</v>
      </c>
      <c r="N1895">
        <v>28</v>
      </c>
      <c r="P1895" s="2" t="str">
        <f t="shared" si="148"/>
        <v xml:space="preserve">#  </v>
      </c>
      <c r="Q1895" s="2">
        <f t="shared" si="149"/>
        <v>1</v>
      </c>
      <c r="R1895" s="2">
        <f t="shared" si="150"/>
        <v>0</v>
      </c>
      <c r="S1895" s="2">
        <f t="shared" si="146"/>
        <v>0</v>
      </c>
      <c r="T1895" s="2" t="str">
        <f t="shared" si="147"/>
        <v>2016</v>
      </c>
    </row>
    <row r="1896" spans="1:20" hidden="1">
      <c r="A1896">
        <v>15</v>
      </c>
      <c r="B1896" t="s">
        <v>43</v>
      </c>
      <c r="C1896">
        <v>22</v>
      </c>
      <c r="D1896">
        <v>6</v>
      </c>
      <c r="E1896" t="s">
        <v>917</v>
      </c>
      <c r="F1896">
        <v>16</v>
      </c>
      <c r="G1896" t="s">
        <v>941</v>
      </c>
      <c r="H1896" t="s">
        <v>1817</v>
      </c>
      <c r="I1896" t="s">
        <v>1818</v>
      </c>
      <c r="J1896">
        <v>1778</v>
      </c>
      <c r="K1896" t="s">
        <v>1819</v>
      </c>
      <c r="L1896">
        <v>2273</v>
      </c>
      <c r="M1896">
        <v>78.2</v>
      </c>
      <c r="N1896">
        <v>24</v>
      </c>
      <c r="P1896" s="2" t="str">
        <f t="shared" si="148"/>
        <v xml:space="preserve">#  </v>
      </c>
      <c r="Q1896" s="2">
        <f t="shared" si="149"/>
        <v>1</v>
      </c>
      <c r="R1896" s="2">
        <f t="shared" si="150"/>
        <v>0</v>
      </c>
      <c r="S1896" s="2">
        <f t="shared" ref="S1896:S1933" si="151">IF(ISNUMBER(FIND("Bye",$B1896)),0,IF($P1896="Grand Final","n/a",IF(AND(Q1896=1,R1896=1),IF(ISNUMBER(FIND("Att: ",$D1896)),"home","away"),0)))</f>
        <v>0</v>
      </c>
      <c r="T1896" s="2" t="str">
        <f t="shared" ref="T1896:T1959" si="152">IF(ISNUMBER(FIND("Season Scores and Results",$A1896)),LEFT($A1896,4),T1895)</f>
        <v>2016</v>
      </c>
    </row>
    <row r="1897" spans="1:20" hidden="1">
      <c r="A1897">
        <v>16</v>
      </c>
      <c r="B1897" t="s">
        <v>61</v>
      </c>
      <c r="C1897">
        <v>22</v>
      </c>
      <c r="D1897">
        <v>4</v>
      </c>
      <c r="E1897" t="s">
        <v>917</v>
      </c>
      <c r="F1897">
        <v>18</v>
      </c>
      <c r="G1897" t="s">
        <v>944</v>
      </c>
      <c r="H1897" t="s">
        <v>1817</v>
      </c>
      <c r="I1897" t="s">
        <v>1820</v>
      </c>
      <c r="J1897">
        <v>1574</v>
      </c>
      <c r="K1897" t="s">
        <v>1821</v>
      </c>
      <c r="L1897">
        <v>2119</v>
      </c>
      <c r="M1897">
        <v>74.3</v>
      </c>
      <c r="N1897">
        <v>16</v>
      </c>
      <c r="P1897" s="2" t="str">
        <f t="shared" si="148"/>
        <v xml:space="preserve">#  </v>
      </c>
      <c r="Q1897" s="2">
        <f t="shared" si="149"/>
        <v>1</v>
      </c>
      <c r="R1897" s="2">
        <f t="shared" si="150"/>
        <v>0</v>
      </c>
      <c r="S1897" s="2">
        <f t="shared" si="151"/>
        <v>0</v>
      </c>
      <c r="T1897" s="2" t="str">
        <f t="shared" si="152"/>
        <v>2016</v>
      </c>
    </row>
    <row r="1898" spans="1:20" hidden="1">
      <c r="A1898">
        <v>17</v>
      </c>
      <c r="B1898" t="s">
        <v>46</v>
      </c>
      <c r="C1898">
        <v>22</v>
      </c>
      <c r="D1898">
        <v>3</v>
      </c>
      <c r="E1898" t="s">
        <v>917</v>
      </c>
      <c r="F1898">
        <v>19</v>
      </c>
      <c r="G1898" t="s">
        <v>949</v>
      </c>
      <c r="H1898" t="s">
        <v>1817</v>
      </c>
      <c r="I1898" t="s">
        <v>1822</v>
      </c>
      <c r="J1898">
        <v>1770</v>
      </c>
      <c r="K1898" t="s">
        <v>1823</v>
      </c>
      <c r="L1898">
        <v>2872</v>
      </c>
      <c r="M1898">
        <v>61.6</v>
      </c>
      <c r="N1898">
        <v>12</v>
      </c>
      <c r="P1898" s="2" t="str">
        <f t="shared" si="148"/>
        <v xml:space="preserve">#  </v>
      </c>
      <c r="Q1898" s="2">
        <f t="shared" si="149"/>
        <v>1</v>
      </c>
      <c r="R1898" s="2">
        <f t="shared" si="150"/>
        <v>0</v>
      </c>
      <c r="S1898" s="2">
        <f t="shared" si="151"/>
        <v>0</v>
      </c>
      <c r="T1898" s="2" t="str">
        <f t="shared" si="152"/>
        <v>2016</v>
      </c>
    </row>
    <row r="1899" spans="1:20" hidden="1">
      <c r="A1899">
        <v>18</v>
      </c>
      <c r="B1899" t="s">
        <v>37</v>
      </c>
      <c r="C1899">
        <v>22</v>
      </c>
      <c r="D1899">
        <v>3</v>
      </c>
      <c r="E1899" t="s">
        <v>917</v>
      </c>
      <c r="F1899">
        <v>19</v>
      </c>
      <c r="G1899" t="s">
        <v>944</v>
      </c>
      <c r="H1899" t="s">
        <v>1824</v>
      </c>
      <c r="I1899" t="s">
        <v>1825</v>
      </c>
      <c r="J1899">
        <v>1437</v>
      </c>
      <c r="K1899" t="s">
        <v>1826</v>
      </c>
      <c r="L1899">
        <v>2356</v>
      </c>
      <c r="M1899">
        <v>61</v>
      </c>
      <c r="N1899">
        <v>12</v>
      </c>
      <c r="P1899" s="2" t="str">
        <f t="shared" si="148"/>
        <v xml:space="preserve">#  </v>
      </c>
      <c r="Q1899" s="2">
        <f t="shared" si="149"/>
        <v>1</v>
      </c>
      <c r="R1899" s="2">
        <f t="shared" si="150"/>
        <v>0</v>
      </c>
      <c r="S1899" s="2">
        <f t="shared" si="151"/>
        <v>0</v>
      </c>
      <c r="T1899" s="2" t="str">
        <f t="shared" si="152"/>
        <v>2016</v>
      </c>
    </row>
    <row r="1900" spans="1:20" hidden="1">
      <c r="A1900" t="s">
        <v>956</v>
      </c>
      <c r="B1900" t="s">
        <v>1827</v>
      </c>
      <c r="P1900" s="2" t="str">
        <f t="shared" si="148"/>
        <v xml:space="preserve">#  </v>
      </c>
      <c r="Q1900" s="2">
        <f t="shared" si="149"/>
        <v>1</v>
      </c>
      <c r="R1900" s="2">
        <f t="shared" si="150"/>
        <v>0</v>
      </c>
      <c r="S1900" s="2">
        <f t="shared" si="151"/>
        <v>0</v>
      </c>
      <c r="T1900" s="2" t="str">
        <f t="shared" si="152"/>
        <v>2016</v>
      </c>
    </row>
    <row r="1901" spans="1:20" hidden="1">
      <c r="P1901" s="2" t="str">
        <f t="shared" si="148"/>
        <v xml:space="preserve">#  </v>
      </c>
      <c r="Q1901" s="2">
        <f t="shared" si="149"/>
        <v>1</v>
      </c>
      <c r="R1901" s="2">
        <f t="shared" si="150"/>
        <v>0</v>
      </c>
      <c r="S1901" s="2">
        <f t="shared" si="151"/>
        <v>0</v>
      </c>
      <c r="T1901" s="2" t="str">
        <f t="shared" si="152"/>
        <v>2016</v>
      </c>
    </row>
    <row r="1902" spans="1:20" hidden="1">
      <c r="A1902" t="s">
        <v>958</v>
      </c>
      <c r="P1902" s="2" t="str">
        <f t="shared" si="148"/>
        <v xml:space="preserve">#  </v>
      </c>
      <c r="Q1902" s="2">
        <f t="shared" si="149"/>
        <v>1</v>
      </c>
      <c r="R1902" s="2">
        <f t="shared" si="150"/>
        <v>0</v>
      </c>
      <c r="S1902" s="2">
        <f t="shared" si="151"/>
        <v>0</v>
      </c>
      <c r="T1902" s="2" t="str">
        <f t="shared" si="152"/>
        <v>2016</v>
      </c>
    </row>
    <row r="1903" spans="1:20" hidden="1">
      <c r="A1903" t="s">
        <v>968</v>
      </c>
      <c r="P1903" s="2" t="str">
        <f t="shared" si="148"/>
        <v>Elimination Final</v>
      </c>
      <c r="Q1903" s="2">
        <f t="shared" si="149"/>
        <v>1</v>
      </c>
      <c r="R1903" s="2">
        <f t="shared" si="150"/>
        <v>0</v>
      </c>
      <c r="S1903" s="2">
        <f t="shared" si="151"/>
        <v>0</v>
      </c>
      <c r="T1903" s="2" t="str">
        <f t="shared" si="152"/>
        <v>2016</v>
      </c>
    </row>
    <row r="1904" spans="1:20">
      <c r="A1904" t="s">
        <v>22</v>
      </c>
      <c r="B1904" t="s">
        <v>1828</v>
      </c>
      <c r="C1904">
        <v>99</v>
      </c>
      <c r="D1904" t="s">
        <v>1829</v>
      </c>
      <c r="P1904" s="2" t="str">
        <f t="shared" si="148"/>
        <v>Elimination Final</v>
      </c>
      <c r="Q1904" s="2">
        <f t="shared" si="149"/>
        <v>1</v>
      </c>
      <c r="R1904" s="2">
        <f t="shared" si="150"/>
        <v>1</v>
      </c>
      <c r="S1904" s="2" t="str">
        <f t="shared" si="151"/>
        <v>home</v>
      </c>
      <c r="T1904" s="2" t="str">
        <f t="shared" si="152"/>
        <v>2016</v>
      </c>
    </row>
    <row r="1905" spans="1:20">
      <c r="A1905" t="s">
        <v>52</v>
      </c>
      <c r="B1905" t="s">
        <v>1830</v>
      </c>
      <c r="C1905">
        <v>52</v>
      </c>
      <c r="D1905" t="s">
        <v>1831</v>
      </c>
      <c r="P1905" s="2" t="str">
        <f t="shared" si="148"/>
        <v>Elimination Final</v>
      </c>
      <c r="Q1905" s="2">
        <f t="shared" si="149"/>
        <v>1</v>
      </c>
      <c r="R1905" s="2">
        <f t="shared" si="150"/>
        <v>1</v>
      </c>
      <c r="S1905" s="2" t="str">
        <f t="shared" si="151"/>
        <v>away</v>
      </c>
      <c r="T1905" s="2" t="str">
        <f t="shared" si="152"/>
        <v>2016</v>
      </c>
    </row>
    <row r="1906" spans="1:20" hidden="1">
      <c r="A1906" t="s">
        <v>959</v>
      </c>
      <c r="P1906" s="2" t="str">
        <f t="shared" si="148"/>
        <v>Qualifying Final</v>
      </c>
      <c r="Q1906" s="2">
        <f t="shared" si="149"/>
        <v>1</v>
      </c>
      <c r="R1906" s="2">
        <f t="shared" si="150"/>
        <v>0</v>
      </c>
      <c r="S1906" s="2">
        <f t="shared" si="151"/>
        <v>0</v>
      </c>
      <c r="T1906" s="2" t="str">
        <f t="shared" si="152"/>
        <v>2016</v>
      </c>
    </row>
    <row r="1907" spans="1:20">
      <c r="A1907" t="s">
        <v>64</v>
      </c>
      <c r="B1907" t="s">
        <v>1832</v>
      </c>
      <c r="C1907">
        <v>85</v>
      </c>
      <c r="D1907" t="s">
        <v>1833</v>
      </c>
      <c r="P1907" s="2" t="str">
        <f t="shared" si="148"/>
        <v>Qualifying Final</v>
      </c>
      <c r="Q1907" s="2">
        <f t="shared" si="149"/>
        <v>1</v>
      </c>
      <c r="R1907" s="2">
        <f t="shared" si="150"/>
        <v>1</v>
      </c>
      <c r="S1907" s="2" t="str">
        <f t="shared" si="151"/>
        <v>home</v>
      </c>
      <c r="T1907" s="2" t="str">
        <f t="shared" si="152"/>
        <v>2016</v>
      </c>
    </row>
    <row r="1908" spans="1:20">
      <c r="A1908" t="s">
        <v>40</v>
      </c>
      <c r="B1908" t="s">
        <v>1834</v>
      </c>
      <c r="C1908">
        <v>83</v>
      </c>
      <c r="D1908" t="s">
        <v>398</v>
      </c>
      <c r="P1908" s="2" t="str">
        <f t="shared" si="148"/>
        <v>Qualifying Final</v>
      </c>
      <c r="Q1908" s="2">
        <f t="shared" si="149"/>
        <v>1</v>
      </c>
      <c r="R1908" s="2">
        <f t="shared" si="150"/>
        <v>1</v>
      </c>
      <c r="S1908" s="2" t="str">
        <f t="shared" si="151"/>
        <v>away</v>
      </c>
      <c r="T1908" s="2" t="str">
        <f t="shared" si="152"/>
        <v>2016</v>
      </c>
    </row>
    <row r="1909" spans="1:20" hidden="1">
      <c r="A1909" t="s">
        <v>959</v>
      </c>
      <c r="P1909" s="2" t="str">
        <f t="shared" si="148"/>
        <v>Qualifying Final</v>
      </c>
      <c r="Q1909" s="2">
        <f t="shared" si="149"/>
        <v>1</v>
      </c>
      <c r="R1909" s="2">
        <f t="shared" si="150"/>
        <v>0</v>
      </c>
      <c r="S1909" s="2">
        <f t="shared" si="151"/>
        <v>0</v>
      </c>
      <c r="T1909" s="2" t="str">
        <f t="shared" si="152"/>
        <v>2016</v>
      </c>
    </row>
    <row r="1910" spans="1:20">
      <c r="A1910" t="s">
        <v>58</v>
      </c>
      <c r="B1910" t="s">
        <v>1835</v>
      </c>
      <c r="C1910">
        <v>91</v>
      </c>
      <c r="D1910" t="s">
        <v>1836</v>
      </c>
      <c r="P1910" s="2" t="str">
        <f t="shared" si="148"/>
        <v>Qualifying Final</v>
      </c>
      <c r="Q1910" s="2">
        <f t="shared" si="149"/>
        <v>1</v>
      </c>
      <c r="R1910" s="2">
        <f t="shared" si="150"/>
        <v>1</v>
      </c>
      <c r="S1910" s="2" t="str">
        <f t="shared" si="151"/>
        <v>home</v>
      </c>
      <c r="T1910" s="2" t="str">
        <f t="shared" si="152"/>
        <v>2016</v>
      </c>
    </row>
    <row r="1911" spans="1:20">
      <c r="A1911" t="s">
        <v>31</v>
      </c>
      <c r="B1911" t="s">
        <v>1837</v>
      </c>
      <c r="C1911">
        <v>55</v>
      </c>
      <c r="D1911" t="s">
        <v>1838</v>
      </c>
      <c r="P1911" s="2" t="str">
        <f t="shared" si="148"/>
        <v>Qualifying Final</v>
      </c>
      <c r="Q1911" s="2">
        <f t="shared" si="149"/>
        <v>1</v>
      </c>
      <c r="R1911" s="2">
        <f t="shared" si="150"/>
        <v>1</v>
      </c>
      <c r="S1911" s="2" t="str">
        <f t="shared" si="151"/>
        <v>away</v>
      </c>
      <c r="T1911" s="2" t="str">
        <f t="shared" si="152"/>
        <v>2016</v>
      </c>
    </row>
    <row r="1912" spans="1:20" hidden="1">
      <c r="A1912" t="s">
        <v>968</v>
      </c>
      <c r="P1912" s="2" t="str">
        <f t="shared" si="148"/>
        <v>Elimination Final</v>
      </c>
      <c r="Q1912" s="2">
        <f t="shared" si="149"/>
        <v>1</v>
      </c>
      <c r="R1912" s="2">
        <f t="shared" si="150"/>
        <v>0</v>
      </c>
      <c r="S1912" s="2">
        <f t="shared" si="151"/>
        <v>0</v>
      </c>
      <c r="T1912" s="2" t="str">
        <f t="shared" si="152"/>
        <v>2016</v>
      </c>
    </row>
    <row r="1913" spans="1:20">
      <c r="A1913" t="s">
        <v>55</v>
      </c>
      <c r="B1913" t="s">
        <v>1839</v>
      </c>
      <c r="C1913">
        <v>141</v>
      </c>
      <c r="D1913" t="s">
        <v>1840</v>
      </c>
      <c r="P1913" s="2" t="str">
        <f t="shared" si="148"/>
        <v>Elimination Final</v>
      </c>
      <c r="Q1913" s="2">
        <f t="shared" si="149"/>
        <v>1</v>
      </c>
      <c r="R1913" s="2">
        <f t="shared" si="150"/>
        <v>1</v>
      </c>
      <c r="S1913" s="2" t="str">
        <f t="shared" si="151"/>
        <v>home</v>
      </c>
      <c r="T1913" s="2" t="str">
        <f t="shared" si="152"/>
        <v>2016</v>
      </c>
    </row>
    <row r="1914" spans="1:20">
      <c r="A1914" t="s">
        <v>49</v>
      </c>
      <c r="B1914" t="s">
        <v>1841</v>
      </c>
      <c r="C1914">
        <v>79</v>
      </c>
      <c r="D1914" t="s">
        <v>1842</v>
      </c>
      <c r="P1914" s="2" t="str">
        <f t="shared" si="148"/>
        <v>Elimination Final</v>
      </c>
      <c r="Q1914" s="2">
        <f t="shared" si="149"/>
        <v>1</v>
      </c>
      <c r="R1914" s="2">
        <f t="shared" si="150"/>
        <v>1</v>
      </c>
      <c r="S1914" s="2" t="str">
        <f t="shared" si="151"/>
        <v>away</v>
      </c>
      <c r="T1914" s="2" t="str">
        <f t="shared" si="152"/>
        <v>2016</v>
      </c>
    </row>
    <row r="1915" spans="1:20" hidden="1">
      <c r="A1915" t="s">
        <v>977</v>
      </c>
      <c r="P1915" s="2" t="str">
        <f t="shared" si="148"/>
        <v>Semi Final</v>
      </c>
      <c r="Q1915" s="2">
        <f t="shared" si="149"/>
        <v>1</v>
      </c>
      <c r="R1915" s="2">
        <f t="shared" si="150"/>
        <v>0</v>
      </c>
      <c r="S1915" s="2">
        <f t="shared" si="151"/>
        <v>0</v>
      </c>
      <c r="T1915" s="2" t="str">
        <f t="shared" si="152"/>
        <v>2016</v>
      </c>
    </row>
    <row r="1916" spans="1:20">
      <c r="A1916" t="s">
        <v>22</v>
      </c>
      <c r="B1916" t="s">
        <v>1843</v>
      </c>
      <c r="C1916">
        <v>107</v>
      </c>
      <c r="D1916" t="s">
        <v>1844</v>
      </c>
      <c r="P1916" s="2" t="str">
        <f t="shared" si="148"/>
        <v>Semi Final</v>
      </c>
      <c r="Q1916" s="2">
        <f t="shared" si="149"/>
        <v>1</v>
      </c>
      <c r="R1916" s="2">
        <f t="shared" si="150"/>
        <v>1</v>
      </c>
      <c r="S1916" s="2" t="str">
        <f t="shared" si="151"/>
        <v>home</v>
      </c>
      <c r="T1916" s="2" t="str">
        <f t="shared" si="152"/>
        <v>2016</v>
      </c>
    </row>
    <row r="1917" spans="1:20">
      <c r="A1917" t="s">
        <v>40</v>
      </c>
      <c r="B1917" t="s">
        <v>1845</v>
      </c>
      <c r="C1917">
        <v>84</v>
      </c>
      <c r="D1917" t="s">
        <v>96</v>
      </c>
      <c r="P1917" s="2" t="str">
        <f t="shared" si="148"/>
        <v>Semi Final</v>
      </c>
      <c r="Q1917" s="2">
        <f t="shared" si="149"/>
        <v>1</v>
      </c>
      <c r="R1917" s="2">
        <f t="shared" si="150"/>
        <v>1</v>
      </c>
      <c r="S1917" s="2" t="str">
        <f t="shared" si="151"/>
        <v>away</v>
      </c>
      <c r="T1917" s="2" t="str">
        <f t="shared" si="152"/>
        <v>2016</v>
      </c>
    </row>
    <row r="1918" spans="1:20" hidden="1">
      <c r="A1918" t="s">
        <v>977</v>
      </c>
      <c r="P1918" s="2" t="str">
        <f t="shared" si="148"/>
        <v>Semi Final</v>
      </c>
      <c r="Q1918" s="2">
        <f t="shared" si="149"/>
        <v>1</v>
      </c>
      <c r="R1918" s="2">
        <f t="shared" si="150"/>
        <v>0</v>
      </c>
      <c r="S1918" s="2">
        <f t="shared" si="151"/>
        <v>0</v>
      </c>
      <c r="T1918" s="2" t="str">
        <f t="shared" si="152"/>
        <v>2016</v>
      </c>
    </row>
    <row r="1919" spans="1:20">
      <c r="A1919" t="s">
        <v>31</v>
      </c>
      <c r="B1919" t="s">
        <v>1846</v>
      </c>
      <c r="C1919">
        <v>118</v>
      </c>
      <c r="D1919" t="s">
        <v>1847</v>
      </c>
      <c r="P1919" s="2" t="str">
        <f t="shared" si="148"/>
        <v>Semi Final</v>
      </c>
      <c r="Q1919" s="2">
        <f t="shared" si="149"/>
        <v>1</v>
      </c>
      <c r="R1919" s="2">
        <f t="shared" si="150"/>
        <v>1</v>
      </c>
      <c r="S1919" s="2" t="str">
        <f t="shared" si="151"/>
        <v>home</v>
      </c>
      <c r="T1919" s="2" t="str">
        <f t="shared" si="152"/>
        <v>2016</v>
      </c>
    </row>
    <row r="1920" spans="1:20">
      <c r="A1920" t="s">
        <v>55</v>
      </c>
      <c r="B1920" t="s">
        <v>1848</v>
      </c>
      <c r="C1920">
        <v>82</v>
      </c>
      <c r="D1920" t="s">
        <v>1849</v>
      </c>
      <c r="P1920" s="2" t="str">
        <f t="shared" si="148"/>
        <v>Semi Final</v>
      </c>
      <c r="Q1920" s="2">
        <f t="shared" si="149"/>
        <v>1</v>
      </c>
      <c r="R1920" s="2">
        <f t="shared" si="150"/>
        <v>1</v>
      </c>
      <c r="S1920" s="2" t="str">
        <f t="shared" si="151"/>
        <v>away</v>
      </c>
      <c r="T1920" s="2" t="str">
        <f t="shared" si="152"/>
        <v>2016</v>
      </c>
    </row>
    <row r="1921" spans="1:20" hidden="1">
      <c r="A1921" t="s">
        <v>986</v>
      </c>
      <c r="P1921" s="2" t="str">
        <f t="shared" si="148"/>
        <v>Preliminary Final</v>
      </c>
      <c r="Q1921" s="2">
        <f t="shared" si="149"/>
        <v>1</v>
      </c>
      <c r="R1921" s="2">
        <f t="shared" si="150"/>
        <v>0</v>
      </c>
      <c r="S1921" s="2">
        <f t="shared" si="151"/>
        <v>0</v>
      </c>
      <c r="T1921" s="2" t="str">
        <f t="shared" si="152"/>
        <v>2016</v>
      </c>
    </row>
    <row r="1922" spans="1:20">
      <c r="A1922" t="s">
        <v>31</v>
      </c>
      <c r="B1922" t="s">
        <v>1850</v>
      </c>
      <c r="C1922">
        <v>97</v>
      </c>
      <c r="D1922" t="s">
        <v>1851</v>
      </c>
      <c r="P1922" s="2" t="str">
        <f t="shared" si="148"/>
        <v>Preliminary Final</v>
      </c>
      <c r="Q1922" s="2">
        <f t="shared" si="149"/>
        <v>1</v>
      </c>
      <c r="R1922" s="2">
        <f t="shared" si="150"/>
        <v>1</v>
      </c>
      <c r="S1922" s="2" t="str">
        <f t="shared" si="151"/>
        <v>home</v>
      </c>
      <c r="T1922" s="2" t="str">
        <f t="shared" si="152"/>
        <v>2016</v>
      </c>
    </row>
    <row r="1923" spans="1:20">
      <c r="A1923" t="s">
        <v>64</v>
      </c>
      <c r="B1923" t="s">
        <v>1852</v>
      </c>
      <c r="C1923">
        <v>60</v>
      </c>
      <c r="D1923" t="s">
        <v>1853</v>
      </c>
      <c r="P1923" s="2" t="str">
        <f t="shared" ref="P1923:P1986" si="153">IF(AND($A1923&lt;&gt;"",OR(ISNUMBER(FIND($O$2,$A1923)),ISNUMBER(FIND($O$3,$A1923)),ISNUMBER(FIND($O$6,$A1923)),ISNUMBER(FIND($O$7,$A1923)))),$A1923,P1922)</f>
        <v>Preliminary Final</v>
      </c>
      <c r="Q1923" s="2">
        <f t="shared" ref="Q1923:Q1986" si="154">IF(OR(LEFT($P1923,3)="Rd ",LEFT($P1923,5)="check",ISNUMBER(FIND("[Recent Form]",$P1923))),0,1)</f>
        <v>1</v>
      </c>
      <c r="R1923" s="2">
        <f t="shared" ref="R1923:R1986" si="155">IF(OR($B1923="",LEFT($B1923,7)="Rnd Att"),0,IF(OR(ISNUMBER(FIND("Round ",$P1923)),ISNUMBER(FIND("Final",$P1923))),1,0))</f>
        <v>1</v>
      </c>
      <c r="S1923" s="2" t="str">
        <f t="shared" si="151"/>
        <v>away</v>
      </c>
      <c r="T1923" s="2" t="str">
        <f t="shared" si="152"/>
        <v>2016</v>
      </c>
    </row>
    <row r="1924" spans="1:20" hidden="1">
      <c r="A1924" t="s">
        <v>986</v>
      </c>
      <c r="P1924" s="2" t="str">
        <f t="shared" si="153"/>
        <v>Preliminary Final</v>
      </c>
      <c r="Q1924" s="2">
        <f t="shared" si="154"/>
        <v>1</v>
      </c>
      <c r="R1924" s="2">
        <f t="shared" si="155"/>
        <v>0</v>
      </c>
      <c r="S1924" s="2">
        <f t="shared" si="151"/>
        <v>0</v>
      </c>
      <c r="T1924" s="2" t="str">
        <f t="shared" si="152"/>
        <v>2016</v>
      </c>
    </row>
    <row r="1925" spans="1:20">
      <c r="A1925" t="s">
        <v>22</v>
      </c>
      <c r="B1925" t="s">
        <v>1854</v>
      </c>
      <c r="C1925">
        <v>89</v>
      </c>
      <c r="D1925" t="s">
        <v>1855</v>
      </c>
      <c r="P1925" s="2" t="str">
        <f t="shared" si="153"/>
        <v>Preliminary Final</v>
      </c>
      <c r="Q1925" s="2">
        <f t="shared" si="154"/>
        <v>1</v>
      </c>
      <c r="R1925" s="2">
        <f t="shared" si="155"/>
        <v>1</v>
      </c>
      <c r="S1925" s="2" t="str">
        <f t="shared" si="151"/>
        <v>home</v>
      </c>
      <c r="T1925" s="2" t="str">
        <f t="shared" si="152"/>
        <v>2016</v>
      </c>
    </row>
    <row r="1926" spans="1:20">
      <c r="A1926" t="s">
        <v>58</v>
      </c>
      <c r="B1926" t="s">
        <v>1856</v>
      </c>
      <c r="C1926">
        <v>83</v>
      </c>
      <c r="D1926" t="s">
        <v>1857</v>
      </c>
      <c r="P1926" s="2" t="str">
        <f t="shared" si="153"/>
        <v>Preliminary Final</v>
      </c>
      <c r="Q1926" s="2">
        <f t="shared" si="154"/>
        <v>1</v>
      </c>
      <c r="R1926" s="2">
        <f t="shared" si="155"/>
        <v>1</v>
      </c>
      <c r="S1926" s="2" t="str">
        <f t="shared" si="151"/>
        <v>away</v>
      </c>
      <c r="T1926" s="2" t="str">
        <f t="shared" si="152"/>
        <v>2016</v>
      </c>
    </row>
    <row r="1927" spans="1:20" hidden="1">
      <c r="A1927" t="s">
        <v>995</v>
      </c>
      <c r="P1927" s="2" t="str">
        <f t="shared" si="153"/>
        <v>Grand Final</v>
      </c>
      <c r="Q1927" s="2">
        <f t="shared" si="154"/>
        <v>1</v>
      </c>
      <c r="R1927" s="2">
        <f t="shared" si="155"/>
        <v>0</v>
      </c>
      <c r="S1927" s="2" t="str">
        <f t="shared" si="151"/>
        <v>n/a</v>
      </c>
      <c r="T1927" s="2" t="str">
        <f t="shared" si="152"/>
        <v>2016</v>
      </c>
    </row>
    <row r="1928" spans="1:20">
      <c r="A1928" t="s">
        <v>22</v>
      </c>
      <c r="B1928" t="s">
        <v>1858</v>
      </c>
      <c r="C1928">
        <v>89</v>
      </c>
      <c r="D1928" t="s">
        <v>1859</v>
      </c>
      <c r="P1928" s="2" t="str">
        <f t="shared" si="153"/>
        <v>Grand Final</v>
      </c>
      <c r="Q1928" s="2">
        <f t="shared" si="154"/>
        <v>1</v>
      </c>
      <c r="R1928" s="2">
        <f t="shared" si="155"/>
        <v>1</v>
      </c>
      <c r="S1928" s="2" t="str">
        <f t="shared" si="151"/>
        <v>n/a</v>
      </c>
      <c r="T1928" s="2" t="str">
        <f t="shared" si="152"/>
        <v>2016</v>
      </c>
    </row>
    <row r="1929" spans="1:20">
      <c r="A1929" t="s">
        <v>31</v>
      </c>
      <c r="B1929" t="s">
        <v>1860</v>
      </c>
      <c r="C1929">
        <v>67</v>
      </c>
      <c r="D1929" t="s">
        <v>1861</v>
      </c>
      <c r="P1929" s="2" t="str">
        <f t="shared" si="153"/>
        <v>Grand Final</v>
      </c>
      <c r="Q1929" s="2">
        <f t="shared" si="154"/>
        <v>1</v>
      </c>
      <c r="R1929" s="2">
        <f t="shared" si="155"/>
        <v>1</v>
      </c>
      <c r="S1929" s="2" t="str">
        <f t="shared" si="151"/>
        <v>n/a</v>
      </c>
      <c r="T1929" s="2" t="str">
        <f t="shared" si="152"/>
        <v>2016</v>
      </c>
    </row>
    <row r="1930" spans="1:20" hidden="1">
      <c r="P1930" s="2" t="str">
        <f t="shared" si="153"/>
        <v>Grand Final</v>
      </c>
      <c r="Q1930" s="2">
        <f t="shared" si="154"/>
        <v>1</v>
      </c>
      <c r="R1930" s="2">
        <f t="shared" si="155"/>
        <v>0</v>
      </c>
      <c r="S1930" s="2" t="str">
        <f t="shared" si="151"/>
        <v>n/a</v>
      </c>
      <c r="T1930" s="2" t="str">
        <f t="shared" si="152"/>
        <v>2016</v>
      </c>
    </row>
    <row r="1931" spans="1:20" hidden="1">
      <c r="P1931" s="2" t="str">
        <f t="shared" si="153"/>
        <v>Grand Final</v>
      </c>
      <c r="Q1931" s="2">
        <f t="shared" si="154"/>
        <v>1</v>
      </c>
      <c r="R1931" s="2">
        <f t="shared" si="155"/>
        <v>0</v>
      </c>
      <c r="S1931" s="2" t="str">
        <f t="shared" si="151"/>
        <v>n/a</v>
      </c>
      <c r="T1931" s="2" t="str">
        <f t="shared" si="152"/>
        <v>2016</v>
      </c>
    </row>
    <row r="1932" spans="1:20" hidden="1">
      <c r="A1932" t="s">
        <v>1862</v>
      </c>
      <c r="P1932" s="2" t="str">
        <f t="shared" si="153"/>
        <v>Grand Final</v>
      </c>
      <c r="Q1932" s="2">
        <f t="shared" si="154"/>
        <v>1</v>
      </c>
      <c r="R1932" s="2">
        <f t="shared" si="155"/>
        <v>0</v>
      </c>
      <c r="S1932" s="2" t="str">
        <f t="shared" si="151"/>
        <v>n/a</v>
      </c>
      <c r="T1932" s="2" t="str">
        <f t="shared" si="152"/>
        <v>2016</v>
      </c>
    </row>
    <row r="1933" spans="1:20" hidden="1">
      <c r="A1933" t="s">
        <v>86</v>
      </c>
      <c r="P1933" s="2" t="str">
        <f t="shared" si="153"/>
        <v>Grand Final</v>
      </c>
      <c r="Q1933" s="2">
        <f t="shared" si="154"/>
        <v>1</v>
      </c>
      <c r="R1933" s="2">
        <f t="shared" si="155"/>
        <v>0</v>
      </c>
      <c r="S1933" s="2" t="str">
        <f t="shared" si="151"/>
        <v>n/a</v>
      </c>
      <c r="T1933" s="2" t="str">
        <f t="shared" si="152"/>
        <v>2016</v>
      </c>
    </row>
    <row r="1934" spans="1:20" hidden="1">
      <c r="P1934" s="2" t="str">
        <f t="shared" si="153"/>
        <v>Grand Final</v>
      </c>
      <c r="Q1934" s="2">
        <f t="shared" si="154"/>
        <v>1</v>
      </c>
      <c r="R1934" s="2">
        <f t="shared" si="155"/>
        <v>0</v>
      </c>
      <c r="S1934" s="2" t="str">
        <f t="shared" ref="S1934:S1997" si="156">IF(ISNUMBER(FIND("Bye",$B1934)),0,IF($P1934="Grand Final","n/a",IF(AND(Q1934=1,R1934=1),IF(ISNUMBER(FIND("Att: ",$D1934)),"home","away"),0)))</f>
        <v>n/a</v>
      </c>
      <c r="T1934" s="2" t="str">
        <f t="shared" si="152"/>
        <v>2016</v>
      </c>
    </row>
    <row r="1935" spans="1:20" hidden="1">
      <c r="P1935" s="2" t="str">
        <f t="shared" si="153"/>
        <v>Grand Final</v>
      </c>
      <c r="Q1935" s="2">
        <f t="shared" si="154"/>
        <v>1</v>
      </c>
      <c r="R1935" s="2">
        <f t="shared" si="155"/>
        <v>0</v>
      </c>
      <c r="S1935" s="2" t="str">
        <f t="shared" si="156"/>
        <v>n/a</v>
      </c>
      <c r="T1935" s="2" t="str">
        <f t="shared" si="152"/>
        <v>2016</v>
      </c>
    </row>
    <row r="1936" spans="1:20" hidden="1">
      <c r="A1936" t="s">
        <v>0</v>
      </c>
      <c r="P1936" s="2" t="str">
        <f t="shared" si="153"/>
        <v>Grand Final</v>
      </c>
      <c r="Q1936" s="2">
        <f t="shared" si="154"/>
        <v>1</v>
      </c>
      <c r="R1936" s="2">
        <f t="shared" si="155"/>
        <v>0</v>
      </c>
      <c r="S1936" s="2" t="str">
        <f t="shared" si="156"/>
        <v>n/a</v>
      </c>
      <c r="T1936" s="2" t="str">
        <f t="shared" si="152"/>
        <v>2016</v>
      </c>
    </row>
    <row r="1937" spans="1:20" hidden="1">
      <c r="P1937" s="2" t="str">
        <f t="shared" si="153"/>
        <v>Grand Final</v>
      </c>
      <c r="Q1937" s="2">
        <f t="shared" si="154"/>
        <v>1</v>
      </c>
      <c r="R1937" s="2">
        <f t="shared" si="155"/>
        <v>0</v>
      </c>
      <c r="S1937" s="2" t="str">
        <f t="shared" si="156"/>
        <v>n/a</v>
      </c>
      <c r="T1937" s="2" t="str">
        <f t="shared" si="152"/>
        <v>2016</v>
      </c>
    </row>
    <row r="1938" spans="1:20" hidden="1">
      <c r="A1938" t="s">
        <v>1863</v>
      </c>
      <c r="P1938" s="2" t="str">
        <f t="shared" si="153"/>
        <v>Grand Final</v>
      </c>
      <c r="Q1938" s="2">
        <f t="shared" si="154"/>
        <v>1</v>
      </c>
      <c r="R1938" s="2">
        <f t="shared" si="155"/>
        <v>0</v>
      </c>
      <c r="S1938" s="2" t="str">
        <f t="shared" si="156"/>
        <v>n/a</v>
      </c>
      <c r="T1938" s="2" t="str">
        <f t="shared" si="152"/>
        <v>2016</v>
      </c>
    </row>
    <row r="1939" spans="1:20" hidden="1">
      <c r="A1939" t="s">
        <v>1864</v>
      </c>
      <c r="P1939" s="2" t="str">
        <f t="shared" si="153"/>
        <v>Grand Final</v>
      </c>
      <c r="Q1939" s="2">
        <f t="shared" si="154"/>
        <v>1</v>
      </c>
      <c r="R1939" s="2">
        <f t="shared" si="155"/>
        <v>0</v>
      </c>
      <c r="S1939" s="2" t="str">
        <f t="shared" si="156"/>
        <v>n/a</v>
      </c>
      <c r="T1939" s="2" t="str">
        <f t="shared" si="152"/>
        <v>2015</v>
      </c>
    </row>
    <row r="1940" spans="1:20" hidden="1">
      <c r="P1940" s="2" t="str">
        <f t="shared" si="153"/>
        <v>Grand Final</v>
      </c>
      <c r="Q1940" s="2">
        <f t="shared" si="154"/>
        <v>1</v>
      </c>
      <c r="R1940" s="2">
        <f t="shared" si="155"/>
        <v>0</v>
      </c>
      <c r="S1940" s="2" t="str">
        <f t="shared" si="156"/>
        <v>n/a</v>
      </c>
      <c r="T1940" s="2" t="str">
        <f t="shared" si="152"/>
        <v>2015</v>
      </c>
    </row>
    <row r="1941" spans="1:20" hidden="1">
      <c r="A1941" t="s">
        <v>3</v>
      </c>
      <c r="P1941" s="2" t="str">
        <f t="shared" si="153"/>
        <v>Grand Final</v>
      </c>
      <c r="Q1941" s="2">
        <f t="shared" si="154"/>
        <v>1</v>
      </c>
      <c r="R1941" s="2">
        <f t="shared" si="155"/>
        <v>0</v>
      </c>
      <c r="S1941" s="2" t="str">
        <f t="shared" si="156"/>
        <v>n/a</v>
      </c>
      <c r="T1941" s="2" t="str">
        <f t="shared" si="152"/>
        <v>2015</v>
      </c>
    </row>
    <row r="1942" spans="1:20" hidden="1">
      <c r="A1942" t="s">
        <v>4</v>
      </c>
      <c r="P1942" s="2" t="str">
        <f t="shared" si="153"/>
        <v>Grand Final</v>
      </c>
      <c r="Q1942" s="2">
        <f t="shared" si="154"/>
        <v>1</v>
      </c>
      <c r="R1942" s="2">
        <f t="shared" si="155"/>
        <v>0</v>
      </c>
      <c r="S1942" s="2" t="str">
        <f t="shared" si="156"/>
        <v>n/a</v>
      </c>
      <c r="T1942" s="2" t="str">
        <f t="shared" si="152"/>
        <v>2015</v>
      </c>
    </row>
    <row r="1943" spans="1:20" hidden="1">
      <c r="A1943" t="s">
        <v>5</v>
      </c>
      <c r="P1943" s="2" t="str">
        <f t="shared" si="153"/>
        <v>Grand Final</v>
      </c>
      <c r="Q1943" s="2">
        <f t="shared" si="154"/>
        <v>1</v>
      </c>
      <c r="R1943" s="2">
        <f t="shared" si="155"/>
        <v>0</v>
      </c>
      <c r="S1943" s="2" t="str">
        <f t="shared" si="156"/>
        <v>n/a</v>
      </c>
      <c r="T1943" s="2" t="str">
        <f t="shared" si="152"/>
        <v>2015</v>
      </c>
    </row>
    <row r="1944" spans="1:20" hidden="1">
      <c r="A1944" t="s">
        <v>6</v>
      </c>
      <c r="P1944" s="2" t="str">
        <f t="shared" si="153"/>
        <v>Grand Final</v>
      </c>
      <c r="Q1944" s="2">
        <f t="shared" si="154"/>
        <v>1</v>
      </c>
      <c r="R1944" s="2">
        <f t="shared" si="155"/>
        <v>0</v>
      </c>
      <c r="S1944" s="2" t="str">
        <f t="shared" si="156"/>
        <v>n/a</v>
      </c>
      <c r="T1944" s="2" t="str">
        <f t="shared" si="152"/>
        <v>2015</v>
      </c>
    </row>
    <row r="1945" spans="1:20" hidden="1">
      <c r="P1945" s="2" t="str">
        <f t="shared" si="153"/>
        <v>Grand Final</v>
      </c>
      <c r="Q1945" s="2">
        <f t="shared" si="154"/>
        <v>1</v>
      </c>
      <c r="R1945" s="2">
        <f t="shared" si="155"/>
        <v>0</v>
      </c>
      <c r="S1945" s="2" t="str">
        <f t="shared" si="156"/>
        <v>n/a</v>
      </c>
      <c r="T1945" s="2" t="str">
        <f t="shared" si="152"/>
        <v>2015</v>
      </c>
    </row>
    <row r="1946" spans="1:20" hidden="1">
      <c r="A1946" t="s">
        <v>7</v>
      </c>
      <c r="P1946" s="2" t="str">
        <f t="shared" si="153"/>
        <v>Grand Final</v>
      </c>
      <c r="Q1946" s="2">
        <f t="shared" si="154"/>
        <v>1</v>
      </c>
      <c r="R1946" s="2">
        <f t="shared" si="155"/>
        <v>0</v>
      </c>
      <c r="S1946" s="2" t="str">
        <f t="shared" si="156"/>
        <v>n/a</v>
      </c>
      <c r="T1946" s="2" t="str">
        <f t="shared" si="152"/>
        <v>2015</v>
      </c>
    </row>
    <row r="1947" spans="1:20" hidden="1">
      <c r="A1947" t="s">
        <v>8</v>
      </c>
      <c r="P1947" s="2" t="str">
        <f t="shared" si="153"/>
        <v>Grand Final</v>
      </c>
      <c r="Q1947" s="2">
        <f t="shared" si="154"/>
        <v>1</v>
      </c>
      <c r="R1947" s="2">
        <f t="shared" si="155"/>
        <v>0</v>
      </c>
      <c r="S1947" s="2" t="str">
        <f t="shared" si="156"/>
        <v>n/a</v>
      </c>
      <c r="T1947" s="2" t="str">
        <f t="shared" si="152"/>
        <v>2015</v>
      </c>
    </row>
    <row r="1948" spans="1:20" hidden="1">
      <c r="P1948" s="2" t="str">
        <f t="shared" si="153"/>
        <v>Grand Final</v>
      </c>
      <c r="Q1948" s="2">
        <f t="shared" si="154"/>
        <v>1</v>
      </c>
      <c r="R1948" s="2">
        <f t="shared" si="155"/>
        <v>0</v>
      </c>
      <c r="S1948" s="2" t="str">
        <f t="shared" si="156"/>
        <v>n/a</v>
      </c>
      <c r="T1948" s="2" t="str">
        <f t="shared" si="152"/>
        <v>2015</v>
      </c>
    </row>
    <row r="1949" spans="1:20" hidden="1">
      <c r="A1949" t="s">
        <v>9</v>
      </c>
      <c r="P1949" s="2" t="str">
        <f t="shared" si="153"/>
        <v>Grand Final</v>
      </c>
      <c r="Q1949" s="2">
        <f t="shared" si="154"/>
        <v>1</v>
      </c>
      <c r="R1949" s="2">
        <f t="shared" si="155"/>
        <v>0</v>
      </c>
      <c r="S1949" s="2" t="str">
        <f t="shared" si="156"/>
        <v>n/a</v>
      </c>
      <c r="T1949" s="2" t="str">
        <f t="shared" si="152"/>
        <v>2015</v>
      </c>
    </row>
    <row r="1950" spans="1:20" hidden="1">
      <c r="A1950" t="s">
        <v>10</v>
      </c>
      <c r="P1950" s="2" t="str">
        <f t="shared" si="153"/>
        <v>Grand Final</v>
      </c>
      <c r="Q1950" s="2">
        <f t="shared" si="154"/>
        <v>1</v>
      </c>
      <c r="R1950" s="2">
        <f t="shared" si="155"/>
        <v>0</v>
      </c>
      <c r="S1950" s="2" t="str">
        <f t="shared" si="156"/>
        <v>n/a</v>
      </c>
      <c r="T1950" s="2" t="str">
        <f t="shared" si="152"/>
        <v>2015</v>
      </c>
    </row>
    <row r="1951" spans="1:20" hidden="1">
      <c r="A1951" t="s">
        <v>11</v>
      </c>
      <c r="B1951" t="s">
        <v>1865</v>
      </c>
      <c r="P1951" s="2" t="str">
        <f t="shared" si="153"/>
        <v>Round 1</v>
      </c>
      <c r="Q1951" s="2">
        <f t="shared" si="154"/>
        <v>1</v>
      </c>
      <c r="R1951" s="2">
        <f t="shared" si="155"/>
        <v>0</v>
      </c>
      <c r="S1951" s="2">
        <f t="shared" si="156"/>
        <v>0</v>
      </c>
      <c r="T1951" s="2" t="str">
        <f t="shared" si="152"/>
        <v>2015</v>
      </c>
    </row>
    <row r="1952" spans="1:20">
      <c r="A1952" t="s">
        <v>13</v>
      </c>
      <c r="B1952" t="s">
        <v>1866</v>
      </c>
      <c r="C1952">
        <v>78</v>
      </c>
      <c r="D1952" t="s">
        <v>1867</v>
      </c>
      <c r="P1952" s="2" t="str">
        <f t="shared" si="153"/>
        <v>Round 1</v>
      </c>
      <c r="Q1952" s="2">
        <f t="shared" si="154"/>
        <v>1</v>
      </c>
      <c r="R1952" s="2">
        <f t="shared" si="155"/>
        <v>1</v>
      </c>
      <c r="S1952" s="2" t="str">
        <f t="shared" si="156"/>
        <v>home</v>
      </c>
      <c r="T1952" s="2" t="str">
        <f t="shared" si="152"/>
        <v>2015</v>
      </c>
    </row>
    <row r="1953" spans="1:20">
      <c r="A1953" t="s">
        <v>16</v>
      </c>
      <c r="B1953" t="s">
        <v>1868</v>
      </c>
      <c r="C1953">
        <v>105</v>
      </c>
      <c r="D1953" t="s">
        <v>1869</v>
      </c>
      <c r="P1953" s="2" t="str">
        <f t="shared" si="153"/>
        <v>Round 1</v>
      </c>
      <c r="Q1953" s="2">
        <f t="shared" si="154"/>
        <v>1</v>
      </c>
      <c r="R1953" s="2">
        <f t="shared" si="155"/>
        <v>1</v>
      </c>
      <c r="S1953" s="2" t="str">
        <f t="shared" si="156"/>
        <v>away</v>
      </c>
      <c r="T1953" s="2" t="str">
        <f t="shared" si="152"/>
        <v>2015</v>
      </c>
    </row>
    <row r="1954" spans="1:20">
      <c r="A1954" t="s">
        <v>28</v>
      </c>
      <c r="B1954" t="s">
        <v>1870</v>
      </c>
      <c r="C1954">
        <v>115</v>
      </c>
      <c r="D1954" t="s">
        <v>1871</v>
      </c>
      <c r="P1954" s="2" t="str">
        <f t="shared" si="153"/>
        <v>Round 1</v>
      </c>
      <c r="Q1954" s="2">
        <f t="shared" si="154"/>
        <v>1</v>
      </c>
      <c r="R1954" s="2">
        <f t="shared" si="155"/>
        <v>1</v>
      </c>
      <c r="S1954" s="2" t="str">
        <f t="shared" si="156"/>
        <v>home</v>
      </c>
      <c r="T1954" s="2" t="str">
        <f t="shared" si="152"/>
        <v>2015</v>
      </c>
    </row>
    <row r="1955" spans="1:20">
      <c r="A1955" t="s">
        <v>43</v>
      </c>
      <c r="B1955" t="s">
        <v>1872</v>
      </c>
      <c r="C1955">
        <v>89</v>
      </c>
      <c r="D1955" t="s">
        <v>1873</v>
      </c>
      <c r="P1955" s="2" t="str">
        <f t="shared" si="153"/>
        <v>Round 1</v>
      </c>
      <c r="Q1955" s="2">
        <f t="shared" si="154"/>
        <v>1</v>
      </c>
      <c r="R1955" s="2">
        <f t="shared" si="155"/>
        <v>1</v>
      </c>
      <c r="S1955" s="2" t="str">
        <f t="shared" si="156"/>
        <v>away</v>
      </c>
      <c r="T1955" s="2" t="str">
        <f t="shared" si="152"/>
        <v>2015</v>
      </c>
    </row>
    <row r="1956" spans="1:20">
      <c r="A1956" t="s">
        <v>31</v>
      </c>
      <c r="B1956" t="s">
        <v>1874</v>
      </c>
      <c r="C1956">
        <v>72</v>
      </c>
      <c r="D1956" t="s">
        <v>1875</v>
      </c>
      <c r="P1956" s="2" t="str">
        <f t="shared" si="153"/>
        <v>Round 1</v>
      </c>
      <c r="Q1956" s="2">
        <f t="shared" si="154"/>
        <v>1</v>
      </c>
      <c r="R1956" s="2">
        <f t="shared" si="155"/>
        <v>1</v>
      </c>
      <c r="S1956" s="2" t="str">
        <f t="shared" si="156"/>
        <v>home</v>
      </c>
      <c r="T1956" s="2" t="str">
        <f t="shared" si="152"/>
        <v>2015</v>
      </c>
    </row>
    <row r="1957" spans="1:20">
      <c r="A1957" t="s">
        <v>37</v>
      </c>
      <c r="B1957" t="s">
        <v>1876</v>
      </c>
      <c r="C1957">
        <v>60</v>
      </c>
      <c r="D1957" t="s">
        <v>1877</v>
      </c>
      <c r="P1957" s="2" t="str">
        <f t="shared" si="153"/>
        <v>Round 1</v>
      </c>
      <c r="Q1957" s="2">
        <f t="shared" si="154"/>
        <v>1</v>
      </c>
      <c r="R1957" s="2">
        <f t="shared" si="155"/>
        <v>1</v>
      </c>
      <c r="S1957" s="2" t="str">
        <f t="shared" si="156"/>
        <v>away</v>
      </c>
      <c r="T1957" s="2" t="str">
        <f t="shared" si="152"/>
        <v>2015</v>
      </c>
    </row>
    <row r="1958" spans="1:20">
      <c r="A1958" t="s">
        <v>46</v>
      </c>
      <c r="B1958" t="s">
        <v>1878</v>
      </c>
      <c r="C1958">
        <v>74</v>
      </c>
      <c r="D1958" t="s">
        <v>1879</v>
      </c>
      <c r="P1958" s="2" t="str">
        <f t="shared" si="153"/>
        <v>Round 1</v>
      </c>
      <c r="Q1958" s="2">
        <f t="shared" si="154"/>
        <v>1</v>
      </c>
      <c r="R1958" s="2">
        <f t="shared" si="155"/>
        <v>1</v>
      </c>
      <c r="S1958" s="2" t="str">
        <f t="shared" si="156"/>
        <v>home</v>
      </c>
      <c r="T1958" s="2" t="str">
        <f t="shared" si="152"/>
        <v>2015</v>
      </c>
    </row>
    <row r="1959" spans="1:20">
      <c r="A1959" t="s">
        <v>19</v>
      </c>
      <c r="B1959" t="s">
        <v>1880</v>
      </c>
      <c r="C1959">
        <v>86</v>
      </c>
      <c r="D1959" t="s">
        <v>1503</v>
      </c>
      <c r="P1959" s="2" t="str">
        <f t="shared" si="153"/>
        <v>Round 1</v>
      </c>
      <c r="Q1959" s="2">
        <f t="shared" si="154"/>
        <v>1</v>
      </c>
      <c r="R1959" s="2">
        <f t="shared" si="155"/>
        <v>1</v>
      </c>
      <c r="S1959" s="2" t="str">
        <f t="shared" si="156"/>
        <v>away</v>
      </c>
      <c r="T1959" s="2" t="str">
        <f t="shared" si="152"/>
        <v>2015</v>
      </c>
    </row>
    <row r="1960" spans="1:20">
      <c r="A1960" t="s">
        <v>22</v>
      </c>
      <c r="B1960" t="s">
        <v>1881</v>
      </c>
      <c r="C1960">
        <v>97</v>
      </c>
      <c r="D1960" t="s">
        <v>1882</v>
      </c>
      <c r="P1960" s="2" t="str">
        <f t="shared" si="153"/>
        <v>Round 1</v>
      </c>
      <c r="Q1960" s="2">
        <f t="shared" si="154"/>
        <v>1</v>
      </c>
      <c r="R1960" s="2">
        <f t="shared" si="155"/>
        <v>1</v>
      </c>
      <c r="S1960" s="2" t="str">
        <f t="shared" si="156"/>
        <v>home</v>
      </c>
      <c r="T1960" s="2" t="str">
        <f t="shared" ref="T1960:T2023" si="157">IF(ISNUMBER(FIND("Season Scores and Results",$A1960)),LEFT($A1960,4),T1959)</f>
        <v>2015</v>
      </c>
    </row>
    <row r="1961" spans="1:20">
      <c r="A1961" t="s">
        <v>52</v>
      </c>
      <c r="B1961" t="s">
        <v>1883</v>
      </c>
      <c r="C1961">
        <v>87</v>
      </c>
      <c r="D1961" t="s">
        <v>1525</v>
      </c>
      <c r="P1961" s="2" t="str">
        <f t="shared" si="153"/>
        <v>Round 1</v>
      </c>
      <c r="Q1961" s="2">
        <f t="shared" si="154"/>
        <v>1</v>
      </c>
      <c r="R1961" s="2">
        <f t="shared" si="155"/>
        <v>1</v>
      </c>
      <c r="S1961" s="2" t="str">
        <f t="shared" si="156"/>
        <v>away</v>
      </c>
      <c r="T1961" s="2" t="str">
        <f t="shared" si="157"/>
        <v>2015</v>
      </c>
    </row>
    <row r="1962" spans="1:20">
      <c r="A1962" t="s">
        <v>25</v>
      </c>
      <c r="B1962" t="s">
        <v>1884</v>
      </c>
      <c r="C1962">
        <v>78</v>
      </c>
      <c r="D1962" t="s">
        <v>1885</v>
      </c>
      <c r="P1962" s="2" t="str">
        <f t="shared" si="153"/>
        <v>Round 1</v>
      </c>
      <c r="Q1962" s="2">
        <f t="shared" si="154"/>
        <v>1</v>
      </c>
      <c r="R1962" s="2">
        <f t="shared" si="155"/>
        <v>1</v>
      </c>
      <c r="S1962" s="2" t="str">
        <f t="shared" si="156"/>
        <v>home</v>
      </c>
      <c r="T1962" s="2" t="str">
        <f t="shared" si="157"/>
        <v>2015</v>
      </c>
    </row>
    <row r="1963" spans="1:20">
      <c r="A1963" t="s">
        <v>58</v>
      </c>
      <c r="B1963" t="s">
        <v>1886</v>
      </c>
      <c r="C1963">
        <v>87</v>
      </c>
      <c r="D1963" t="s">
        <v>1887</v>
      </c>
      <c r="P1963" s="2" t="str">
        <f t="shared" si="153"/>
        <v>Round 1</v>
      </c>
      <c r="Q1963" s="2">
        <f t="shared" si="154"/>
        <v>1</v>
      </c>
      <c r="R1963" s="2">
        <f t="shared" si="155"/>
        <v>1</v>
      </c>
      <c r="S1963" s="2" t="str">
        <f t="shared" si="156"/>
        <v>away</v>
      </c>
      <c r="T1963" s="2" t="str">
        <f t="shared" si="157"/>
        <v>2015</v>
      </c>
    </row>
    <row r="1964" spans="1:20">
      <c r="A1964" t="s">
        <v>55</v>
      </c>
      <c r="B1964" t="s">
        <v>1888</v>
      </c>
      <c r="C1964">
        <v>140</v>
      </c>
      <c r="D1964" t="s">
        <v>1889</v>
      </c>
      <c r="P1964" s="2" t="str">
        <f t="shared" si="153"/>
        <v>Round 1</v>
      </c>
      <c r="Q1964" s="2">
        <f t="shared" si="154"/>
        <v>1</v>
      </c>
      <c r="R1964" s="2">
        <f t="shared" si="155"/>
        <v>1</v>
      </c>
      <c r="S1964" s="2" t="str">
        <f t="shared" si="156"/>
        <v>home</v>
      </c>
      <c r="T1964" s="2" t="str">
        <f t="shared" si="157"/>
        <v>2015</v>
      </c>
    </row>
    <row r="1965" spans="1:20">
      <c r="A1965" t="s">
        <v>49</v>
      </c>
      <c r="B1965" t="s">
        <v>1890</v>
      </c>
      <c r="C1965">
        <v>63</v>
      </c>
      <c r="D1965" t="s">
        <v>1891</v>
      </c>
      <c r="P1965" s="2" t="str">
        <f t="shared" si="153"/>
        <v>Round 1</v>
      </c>
      <c r="Q1965" s="2">
        <f t="shared" si="154"/>
        <v>1</v>
      </c>
      <c r="R1965" s="2">
        <f t="shared" si="155"/>
        <v>1</v>
      </c>
      <c r="S1965" s="2" t="str">
        <f t="shared" si="156"/>
        <v>away</v>
      </c>
      <c r="T1965" s="2" t="str">
        <f t="shared" si="157"/>
        <v>2015</v>
      </c>
    </row>
    <row r="1966" spans="1:20">
      <c r="A1966" t="s">
        <v>61</v>
      </c>
      <c r="B1966" t="s">
        <v>1892</v>
      </c>
      <c r="C1966">
        <v>75</v>
      </c>
      <c r="D1966" t="s">
        <v>1893</v>
      </c>
      <c r="P1966" s="2" t="str">
        <f t="shared" si="153"/>
        <v>Round 1</v>
      </c>
      <c r="Q1966" s="2">
        <f t="shared" si="154"/>
        <v>1</v>
      </c>
      <c r="R1966" s="2">
        <f t="shared" si="155"/>
        <v>1</v>
      </c>
      <c r="S1966" s="2" t="str">
        <f t="shared" si="156"/>
        <v>home</v>
      </c>
      <c r="T1966" s="2" t="str">
        <f t="shared" si="157"/>
        <v>2015</v>
      </c>
    </row>
    <row r="1967" spans="1:20">
      <c r="A1967" t="s">
        <v>34</v>
      </c>
      <c r="B1967" t="s">
        <v>1894</v>
      </c>
      <c r="C1967">
        <v>68</v>
      </c>
      <c r="D1967" t="s">
        <v>1895</v>
      </c>
      <c r="P1967" s="2" t="str">
        <f t="shared" si="153"/>
        <v>Round 1</v>
      </c>
      <c r="Q1967" s="2">
        <f t="shared" si="154"/>
        <v>1</v>
      </c>
      <c r="R1967" s="2">
        <f t="shared" si="155"/>
        <v>1</v>
      </c>
      <c r="S1967" s="2" t="str">
        <f t="shared" si="156"/>
        <v>away</v>
      </c>
      <c r="T1967" s="2" t="str">
        <f t="shared" si="157"/>
        <v>2015</v>
      </c>
    </row>
    <row r="1968" spans="1:20">
      <c r="A1968" t="s">
        <v>40</v>
      </c>
      <c r="B1968" t="s">
        <v>1896</v>
      </c>
      <c r="C1968">
        <v>123</v>
      </c>
      <c r="D1968" t="s">
        <v>1897</v>
      </c>
      <c r="P1968" s="2" t="str">
        <f t="shared" si="153"/>
        <v>Round 1</v>
      </c>
      <c r="Q1968" s="2">
        <f t="shared" si="154"/>
        <v>1</v>
      </c>
      <c r="R1968" s="2">
        <f t="shared" si="155"/>
        <v>1</v>
      </c>
      <c r="S1968" s="2" t="str">
        <f t="shared" si="156"/>
        <v>home</v>
      </c>
      <c r="T1968" s="2" t="str">
        <f t="shared" si="157"/>
        <v>2015</v>
      </c>
    </row>
    <row r="1969" spans="1:20">
      <c r="A1969" t="s">
        <v>64</v>
      </c>
      <c r="B1969" t="s">
        <v>1898</v>
      </c>
      <c r="C1969">
        <v>61</v>
      </c>
      <c r="D1969" t="s">
        <v>1899</v>
      </c>
      <c r="P1969" s="2" t="str">
        <f t="shared" si="153"/>
        <v>Round 1</v>
      </c>
      <c r="Q1969" s="2">
        <f t="shared" si="154"/>
        <v>1</v>
      </c>
      <c r="R1969" s="2">
        <f t="shared" si="155"/>
        <v>1</v>
      </c>
      <c r="S1969" s="2" t="str">
        <f t="shared" si="156"/>
        <v>away</v>
      </c>
      <c r="T1969" s="2" t="str">
        <f t="shared" si="157"/>
        <v>2015</v>
      </c>
    </row>
    <row r="1970" spans="1:20" hidden="1">
      <c r="A1970" t="s">
        <v>67</v>
      </c>
      <c r="P1970" s="2" t="str">
        <f t="shared" si="153"/>
        <v>Rd 1 Ladder</v>
      </c>
      <c r="Q1970" s="2">
        <f t="shared" si="154"/>
        <v>0</v>
      </c>
      <c r="R1970" s="2">
        <f t="shared" si="155"/>
        <v>0</v>
      </c>
      <c r="S1970" s="2">
        <f t="shared" si="156"/>
        <v>0</v>
      </c>
      <c r="T1970" s="2" t="str">
        <f t="shared" si="157"/>
        <v>2015</v>
      </c>
    </row>
    <row r="1971" spans="1:20" hidden="1">
      <c r="A1971" t="s">
        <v>68</v>
      </c>
      <c r="B1971">
        <v>1</v>
      </c>
      <c r="C1971">
        <v>4</v>
      </c>
      <c r="D1971">
        <v>222.2</v>
      </c>
      <c r="P1971" s="2" t="str">
        <f t="shared" si="153"/>
        <v>Rd 1 Ladder</v>
      </c>
      <c r="Q1971" s="2">
        <f t="shared" si="154"/>
        <v>0</v>
      </c>
      <c r="R1971" s="2">
        <f t="shared" si="155"/>
        <v>0</v>
      </c>
      <c r="S1971" s="2">
        <f t="shared" si="156"/>
        <v>0</v>
      </c>
      <c r="T1971" s="2" t="str">
        <f t="shared" si="157"/>
        <v>2015</v>
      </c>
    </row>
    <row r="1972" spans="1:20" hidden="1">
      <c r="A1972" t="s">
        <v>79</v>
      </c>
      <c r="B1972">
        <v>1</v>
      </c>
      <c r="C1972">
        <v>4</v>
      </c>
      <c r="D1972">
        <v>201.6</v>
      </c>
      <c r="P1972" s="2" t="str">
        <f t="shared" si="153"/>
        <v>Rd 1 Ladder</v>
      </c>
      <c r="Q1972" s="2">
        <f t="shared" si="154"/>
        <v>0</v>
      </c>
      <c r="R1972" s="2">
        <f t="shared" si="155"/>
        <v>0</v>
      </c>
      <c r="S1972" s="2">
        <f t="shared" si="156"/>
        <v>0</v>
      </c>
      <c r="T1972" s="2" t="str">
        <f t="shared" si="157"/>
        <v>2015</v>
      </c>
    </row>
    <row r="1973" spans="1:20" hidden="1">
      <c r="A1973" t="s">
        <v>70</v>
      </c>
      <c r="B1973">
        <v>1</v>
      </c>
      <c r="C1973">
        <v>4</v>
      </c>
      <c r="D1973">
        <v>134.6</v>
      </c>
      <c r="P1973" s="2" t="str">
        <f t="shared" si="153"/>
        <v>Rd 1 Ladder</v>
      </c>
      <c r="Q1973" s="2">
        <f t="shared" si="154"/>
        <v>0</v>
      </c>
      <c r="R1973" s="2">
        <f t="shared" si="155"/>
        <v>0</v>
      </c>
      <c r="S1973" s="2">
        <f t="shared" si="156"/>
        <v>0</v>
      </c>
      <c r="T1973" s="2" t="str">
        <f t="shared" si="157"/>
        <v>2015</v>
      </c>
    </row>
    <row r="1974" spans="1:20" hidden="1">
      <c r="A1974" t="s">
        <v>73</v>
      </c>
      <c r="B1974">
        <v>1</v>
      </c>
      <c r="C1974">
        <v>4</v>
      </c>
      <c r="D1974">
        <v>129.19999999999999</v>
      </c>
      <c r="P1974" s="2" t="str">
        <f t="shared" si="153"/>
        <v>Rd 1 Ladder</v>
      </c>
      <c r="Q1974" s="2">
        <f t="shared" si="154"/>
        <v>0</v>
      </c>
      <c r="R1974" s="2">
        <f t="shared" si="155"/>
        <v>0</v>
      </c>
      <c r="S1974" s="2">
        <f t="shared" si="156"/>
        <v>0</v>
      </c>
      <c r="T1974" s="2" t="str">
        <f t="shared" si="157"/>
        <v>2015</v>
      </c>
    </row>
    <row r="1975" spans="1:20" hidden="1">
      <c r="A1975" t="s">
        <v>81</v>
      </c>
      <c r="B1975">
        <v>1</v>
      </c>
      <c r="C1975">
        <v>4</v>
      </c>
      <c r="D1975">
        <v>120</v>
      </c>
      <c r="P1975" s="2" t="str">
        <f t="shared" si="153"/>
        <v>Rd 1 Ladder</v>
      </c>
      <c r="Q1975" s="2">
        <f t="shared" si="154"/>
        <v>0</v>
      </c>
      <c r="R1975" s="2">
        <f t="shared" si="155"/>
        <v>0</v>
      </c>
      <c r="S1975" s="2">
        <f t="shared" si="156"/>
        <v>0</v>
      </c>
      <c r="T1975" s="2" t="str">
        <f t="shared" si="157"/>
        <v>2015</v>
      </c>
    </row>
    <row r="1976" spans="1:20" hidden="1">
      <c r="A1976" t="s">
        <v>78</v>
      </c>
      <c r="B1976">
        <v>1</v>
      </c>
      <c r="C1976">
        <v>4</v>
      </c>
      <c r="D1976">
        <v>116.2</v>
      </c>
      <c r="P1976" s="2" t="str">
        <f t="shared" si="153"/>
        <v>Rd 1 Ladder</v>
      </c>
      <c r="Q1976" s="2">
        <f t="shared" si="154"/>
        <v>0</v>
      </c>
      <c r="R1976" s="2">
        <f t="shared" si="155"/>
        <v>0</v>
      </c>
      <c r="S1976" s="2">
        <f t="shared" si="156"/>
        <v>0</v>
      </c>
      <c r="T1976" s="2" t="str">
        <f t="shared" si="157"/>
        <v>2015</v>
      </c>
    </row>
    <row r="1977" spans="1:20" hidden="1">
      <c r="A1977" t="s">
        <v>85</v>
      </c>
      <c r="B1977">
        <v>1</v>
      </c>
      <c r="C1977">
        <v>4</v>
      </c>
      <c r="D1977">
        <v>111.5</v>
      </c>
      <c r="P1977" s="2" t="str">
        <f t="shared" si="153"/>
        <v>Rd 1 Ladder</v>
      </c>
      <c r="Q1977" s="2">
        <f t="shared" si="154"/>
        <v>0</v>
      </c>
      <c r="R1977" s="2">
        <f t="shared" si="155"/>
        <v>0</v>
      </c>
      <c r="S1977" s="2">
        <f t="shared" si="156"/>
        <v>0</v>
      </c>
      <c r="T1977" s="2" t="str">
        <f t="shared" si="157"/>
        <v>2015</v>
      </c>
    </row>
    <row r="1978" spans="1:20" hidden="1">
      <c r="A1978" t="s">
        <v>75</v>
      </c>
      <c r="B1978">
        <v>1</v>
      </c>
      <c r="C1978">
        <v>4</v>
      </c>
      <c r="D1978">
        <v>111.5</v>
      </c>
      <c r="P1978" s="2" t="str">
        <f t="shared" si="153"/>
        <v>Rd 1 Ladder</v>
      </c>
      <c r="Q1978" s="2">
        <f t="shared" si="154"/>
        <v>0</v>
      </c>
      <c r="R1978" s="2">
        <f t="shared" si="155"/>
        <v>0</v>
      </c>
      <c r="S1978" s="2">
        <f t="shared" si="156"/>
        <v>0</v>
      </c>
      <c r="T1978" s="2" t="str">
        <f t="shared" si="157"/>
        <v>2015</v>
      </c>
    </row>
    <row r="1979" spans="1:20" hidden="1">
      <c r="A1979" t="s">
        <v>84</v>
      </c>
      <c r="B1979">
        <v>1</v>
      </c>
      <c r="C1979">
        <v>4</v>
      </c>
      <c r="D1979">
        <v>110.3</v>
      </c>
      <c r="P1979" s="2" t="str">
        <f t="shared" si="153"/>
        <v>Rd 1 Ladder</v>
      </c>
      <c r="Q1979" s="2">
        <f t="shared" si="154"/>
        <v>0</v>
      </c>
      <c r="R1979" s="2">
        <f t="shared" si="155"/>
        <v>0</v>
      </c>
      <c r="S1979" s="2">
        <f t="shared" si="156"/>
        <v>0</v>
      </c>
      <c r="T1979" s="2" t="str">
        <f t="shared" si="157"/>
        <v>2015</v>
      </c>
    </row>
    <row r="1980" spans="1:20" hidden="1">
      <c r="A1980" t="s">
        <v>72</v>
      </c>
      <c r="B1980">
        <v>1</v>
      </c>
      <c r="C1980">
        <v>0</v>
      </c>
      <c r="D1980">
        <v>90.7</v>
      </c>
      <c r="P1980" s="2" t="str">
        <f t="shared" si="153"/>
        <v>Rd 1 Ladder</v>
      </c>
      <c r="Q1980" s="2">
        <f t="shared" si="154"/>
        <v>0</v>
      </c>
      <c r="R1980" s="2">
        <f t="shared" si="155"/>
        <v>0</v>
      </c>
      <c r="S1980" s="2">
        <f t="shared" si="156"/>
        <v>0</v>
      </c>
      <c r="T1980" s="2" t="str">
        <f t="shared" si="157"/>
        <v>2015</v>
      </c>
    </row>
    <row r="1981" spans="1:20" hidden="1">
      <c r="A1981" t="s">
        <v>71</v>
      </c>
      <c r="B1981">
        <v>1</v>
      </c>
      <c r="C1981">
        <v>0</v>
      </c>
      <c r="D1981">
        <v>89.7</v>
      </c>
      <c r="P1981" s="2" t="str">
        <f t="shared" si="153"/>
        <v>Rd 1 Ladder</v>
      </c>
      <c r="Q1981" s="2">
        <f t="shared" si="154"/>
        <v>0</v>
      </c>
      <c r="R1981" s="2">
        <f t="shared" si="155"/>
        <v>0</v>
      </c>
      <c r="S1981" s="2">
        <f t="shared" si="156"/>
        <v>0</v>
      </c>
      <c r="T1981" s="2" t="str">
        <f t="shared" si="157"/>
        <v>2015</v>
      </c>
    </row>
    <row r="1982" spans="1:20" hidden="1">
      <c r="A1982" t="s">
        <v>80</v>
      </c>
      <c r="B1982">
        <v>1</v>
      </c>
      <c r="C1982">
        <v>0</v>
      </c>
      <c r="D1982">
        <v>89.7</v>
      </c>
      <c r="P1982" s="2" t="str">
        <f t="shared" si="153"/>
        <v>Rd 1 Ladder</v>
      </c>
      <c r="Q1982" s="2">
        <f t="shared" si="154"/>
        <v>0</v>
      </c>
      <c r="R1982" s="2">
        <f t="shared" si="155"/>
        <v>0</v>
      </c>
      <c r="S1982" s="2">
        <f t="shared" si="156"/>
        <v>0</v>
      </c>
      <c r="T1982" s="2" t="str">
        <f t="shared" si="157"/>
        <v>2015</v>
      </c>
    </row>
    <row r="1983" spans="1:20" hidden="1">
      <c r="A1983" t="s">
        <v>76</v>
      </c>
      <c r="B1983">
        <v>1</v>
      </c>
      <c r="C1983">
        <v>0</v>
      </c>
      <c r="D1983">
        <v>86</v>
      </c>
      <c r="P1983" s="2" t="str">
        <f t="shared" si="153"/>
        <v>Rd 1 Ladder</v>
      </c>
      <c r="Q1983" s="2">
        <f t="shared" si="154"/>
        <v>0</v>
      </c>
      <c r="R1983" s="2">
        <f t="shared" si="155"/>
        <v>0</v>
      </c>
      <c r="S1983" s="2">
        <f t="shared" si="156"/>
        <v>0</v>
      </c>
      <c r="T1983" s="2" t="str">
        <f t="shared" si="157"/>
        <v>2015</v>
      </c>
    </row>
    <row r="1984" spans="1:20" hidden="1">
      <c r="A1984" t="s">
        <v>74</v>
      </c>
      <c r="B1984">
        <v>1</v>
      </c>
      <c r="C1984">
        <v>0</v>
      </c>
      <c r="D1984">
        <v>83.3</v>
      </c>
      <c r="P1984" s="2" t="str">
        <f t="shared" si="153"/>
        <v>Rd 1 Ladder</v>
      </c>
      <c r="Q1984" s="2">
        <f t="shared" si="154"/>
        <v>0</v>
      </c>
      <c r="R1984" s="2">
        <f t="shared" si="155"/>
        <v>0</v>
      </c>
      <c r="S1984" s="2">
        <f t="shared" si="156"/>
        <v>0</v>
      </c>
      <c r="T1984" s="2" t="str">
        <f t="shared" si="157"/>
        <v>2015</v>
      </c>
    </row>
    <row r="1985" spans="1:20" hidden="1">
      <c r="A1985" t="s">
        <v>77</v>
      </c>
      <c r="B1985">
        <v>1</v>
      </c>
      <c r="C1985">
        <v>0</v>
      </c>
      <c r="D1985">
        <v>77.400000000000006</v>
      </c>
      <c r="P1985" s="2" t="str">
        <f t="shared" si="153"/>
        <v>Rd 1 Ladder</v>
      </c>
      <c r="Q1985" s="2">
        <f t="shared" si="154"/>
        <v>0</v>
      </c>
      <c r="R1985" s="2">
        <f t="shared" si="155"/>
        <v>0</v>
      </c>
      <c r="S1985" s="2">
        <f t="shared" si="156"/>
        <v>0</v>
      </c>
      <c r="T1985" s="2" t="str">
        <f t="shared" si="157"/>
        <v>2015</v>
      </c>
    </row>
    <row r="1986" spans="1:20" hidden="1">
      <c r="A1986" t="s">
        <v>83</v>
      </c>
      <c r="B1986">
        <v>1</v>
      </c>
      <c r="C1986">
        <v>0</v>
      </c>
      <c r="D1986">
        <v>74.3</v>
      </c>
      <c r="P1986" s="2" t="str">
        <f t="shared" si="153"/>
        <v>Rd 1 Ladder</v>
      </c>
      <c r="Q1986" s="2">
        <f t="shared" si="154"/>
        <v>0</v>
      </c>
      <c r="R1986" s="2">
        <f t="shared" si="155"/>
        <v>0</v>
      </c>
      <c r="S1986" s="2">
        <f t="shared" si="156"/>
        <v>0</v>
      </c>
      <c r="T1986" s="2" t="str">
        <f t="shared" si="157"/>
        <v>2015</v>
      </c>
    </row>
    <row r="1987" spans="1:20" hidden="1">
      <c r="A1987" t="s">
        <v>69</v>
      </c>
      <c r="B1987">
        <v>1</v>
      </c>
      <c r="C1987">
        <v>0</v>
      </c>
      <c r="D1987">
        <v>49.6</v>
      </c>
      <c r="P1987" s="2" t="str">
        <f t="shared" ref="P1987:P2050" si="158">IF(AND($A1987&lt;&gt;"",OR(ISNUMBER(FIND($O$2,$A1987)),ISNUMBER(FIND($O$3,$A1987)),ISNUMBER(FIND($O$6,$A1987)),ISNUMBER(FIND($O$7,$A1987)))),$A1987,P1986)</f>
        <v>Rd 1 Ladder</v>
      </c>
      <c r="Q1987" s="2">
        <f t="shared" ref="Q1987:Q2050" si="159">IF(OR(LEFT($P1987,3)="Rd ",LEFT($P1987,5)="check",ISNUMBER(FIND("[Recent Form]",$P1987))),0,1)</f>
        <v>0</v>
      </c>
      <c r="R1987" s="2">
        <f t="shared" ref="R1987:R2050" si="160">IF(OR($B1987="",LEFT($B1987,7)="Rnd Att"),0,IF(OR(ISNUMBER(FIND("Round ",$P1987)),ISNUMBER(FIND("Final",$P1987))),1,0))</f>
        <v>0</v>
      </c>
      <c r="S1987" s="2">
        <f t="shared" si="156"/>
        <v>0</v>
      </c>
      <c r="T1987" s="2" t="str">
        <f t="shared" si="157"/>
        <v>2015</v>
      </c>
    </row>
    <row r="1988" spans="1:20" hidden="1">
      <c r="A1988" t="s">
        <v>82</v>
      </c>
      <c r="B1988">
        <v>1</v>
      </c>
      <c r="C1988">
        <v>0</v>
      </c>
      <c r="D1988">
        <v>45</v>
      </c>
      <c r="P1988" s="2" t="str">
        <f t="shared" si="158"/>
        <v>Rd 1 Ladder</v>
      </c>
      <c r="Q1988" s="2">
        <f t="shared" si="159"/>
        <v>0</v>
      </c>
      <c r="R1988" s="2">
        <f t="shared" si="160"/>
        <v>0</v>
      </c>
      <c r="S1988" s="2">
        <f t="shared" si="156"/>
        <v>0</v>
      </c>
      <c r="T1988" s="2" t="str">
        <f t="shared" si="157"/>
        <v>2015</v>
      </c>
    </row>
    <row r="1989" spans="1:20" hidden="1">
      <c r="A1989" t="s">
        <v>86</v>
      </c>
      <c r="P1989" s="2" t="str">
        <f t="shared" si="158"/>
        <v>Rd 1 Ladder</v>
      </c>
      <c r="Q1989" s="2">
        <f t="shared" si="159"/>
        <v>0</v>
      </c>
      <c r="R1989" s="2">
        <f t="shared" si="160"/>
        <v>0</v>
      </c>
      <c r="S1989" s="2">
        <f t="shared" si="156"/>
        <v>0</v>
      </c>
      <c r="T1989" s="2" t="str">
        <f t="shared" si="157"/>
        <v>2015</v>
      </c>
    </row>
    <row r="1990" spans="1:20" hidden="1">
      <c r="A1990" t="s">
        <v>87</v>
      </c>
      <c r="B1990" t="s">
        <v>1900</v>
      </c>
      <c r="P1990" s="2" t="str">
        <f t="shared" si="158"/>
        <v>Round 2</v>
      </c>
      <c r="Q1990" s="2">
        <f t="shared" si="159"/>
        <v>1</v>
      </c>
      <c r="R1990" s="2">
        <f t="shared" si="160"/>
        <v>0</v>
      </c>
      <c r="S1990" s="2">
        <f t="shared" si="156"/>
        <v>0</v>
      </c>
      <c r="T1990" s="2" t="str">
        <f t="shared" si="157"/>
        <v>2015</v>
      </c>
    </row>
    <row r="1991" spans="1:20">
      <c r="A1991" t="s">
        <v>52</v>
      </c>
      <c r="B1991" t="s">
        <v>1901</v>
      </c>
      <c r="C1991">
        <v>131</v>
      </c>
      <c r="D1991" t="s">
        <v>1902</v>
      </c>
      <c r="P1991" s="2" t="str">
        <f t="shared" si="158"/>
        <v>Round 2</v>
      </c>
      <c r="Q1991" s="2">
        <f t="shared" si="159"/>
        <v>1</v>
      </c>
      <c r="R1991" s="2">
        <f t="shared" si="160"/>
        <v>1</v>
      </c>
      <c r="S1991" s="2" t="str">
        <f t="shared" si="156"/>
        <v>home</v>
      </c>
      <c r="T1991" s="2" t="str">
        <f t="shared" si="157"/>
        <v>2015</v>
      </c>
    </row>
    <row r="1992" spans="1:20">
      <c r="A1992" t="s">
        <v>13</v>
      </c>
      <c r="B1992" t="s">
        <v>1903</v>
      </c>
      <c r="C1992">
        <v>62</v>
      </c>
      <c r="D1992" t="s">
        <v>1904</v>
      </c>
      <c r="P1992" s="2" t="str">
        <f t="shared" si="158"/>
        <v>Round 2</v>
      </c>
      <c r="Q1992" s="2">
        <f t="shared" si="159"/>
        <v>1</v>
      </c>
      <c r="R1992" s="2">
        <f t="shared" si="160"/>
        <v>1</v>
      </c>
      <c r="S1992" s="2" t="str">
        <f t="shared" si="156"/>
        <v>away</v>
      </c>
      <c r="T1992" s="2" t="str">
        <f t="shared" si="157"/>
        <v>2015</v>
      </c>
    </row>
    <row r="1993" spans="1:20">
      <c r="A1993" t="s">
        <v>16</v>
      </c>
      <c r="B1993" t="s">
        <v>1905</v>
      </c>
      <c r="C1993">
        <v>66</v>
      </c>
      <c r="D1993" t="s">
        <v>1906</v>
      </c>
      <c r="P1993" s="2" t="str">
        <f t="shared" si="158"/>
        <v>Round 2</v>
      </c>
      <c r="Q1993" s="2">
        <f t="shared" si="159"/>
        <v>1</v>
      </c>
      <c r="R1993" s="2">
        <f t="shared" si="160"/>
        <v>1</v>
      </c>
      <c r="S1993" s="2" t="str">
        <f t="shared" si="156"/>
        <v>home</v>
      </c>
      <c r="T1993" s="2" t="str">
        <f t="shared" si="157"/>
        <v>2015</v>
      </c>
    </row>
    <row r="1994" spans="1:20">
      <c r="A1994" t="s">
        <v>22</v>
      </c>
      <c r="B1994" t="s">
        <v>1907</v>
      </c>
      <c r="C1994">
        <v>85</v>
      </c>
      <c r="D1994" t="s">
        <v>1908</v>
      </c>
      <c r="P1994" s="2" t="str">
        <f t="shared" si="158"/>
        <v>Round 2</v>
      </c>
      <c r="Q1994" s="2">
        <f t="shared" si="159"/>
        <v>1</v>
      </c>
      <c r="R1994" s="2">
        <f t="shared" si="160"/>
        <v>1</v>
      </c>
      <c r="S1994" s="2" t="str">
        <f t="shared" si="156"/>
        <v>away</v>
      </c>
      <c r="T1994" s="2" t="str">
        <f t="shared" si="157"/>
        <v>2015</v>
      </c>
    </row>
    <row r="1995" spans="1:20">
      <c r="A1995" t="s">
        <v>58</v>
      </c>
      <c r="B1995" t="s">
        <v>1909</v>
      </c>
      <c r="C1995">
        <v>101</v>
      </c>
      <c r="D1995" t="s">
        <v>1910</v>
      </c>
      <c r="P1995" s="2" t="str">
        <f t="shared" si="158"/>
        <v>Round 2</v>
      </c>
      <c r="Q1995" s="2">
        <f t="shared" si="159"/>
        <v>1</v>
      </c>
      <c r="R1995" s="2">
        <f t="shared" si="160"/>
        <v>1</v>
      </c>
      <c r="S1995" s="2" t="str">
        <f t="shared" si="156"/>
        <v>home</v>
      </c>
      <c r="T1995" s="2" t="str">
        <f t="shared" si="157"/>
        <v>2015</v>
      </c>
    </row>
    <row r="1996" spans="1:20">
      <c r="A1996" t="s">
        <v>28</v>
      </c>
      <c r="B1996" t="s">
        <v>1911</v>
      </c>
      <c r="C1996">
        <v>56</v>
      </c>
      <c r="D1996" t="s">
        <v>1912</v>
      </c>
      <c r="P1996" s="2" t="str">
        <f t="shared" si="158"/>
        <v>Round 2</v>
      </c>
      <c r="Q1996" s="2">
        <f t="shared" si="159"/>
        <v>1</v>
      </c>
      <c r="R1996" s="2">
        <f t="shared" si="160"/>
        <v>1</v>
      </c>
      <c r="S1996" s="2" t="str">
        <f t="shared" si="156"/>
        <v>away</v>
      </c>
      <c r="T1996" s="2" t="str">
        <f t="shared" si="157"/>
        <v>2015</v>
      </c>
    </row>
    <row r="1997" spans="1:20">
      <c r="A1997" t="s">
        <v>19</v>
      </c>
      <c r="B1997" t="s">
        <v>1913</v>
      </c>
      <c r="C1997">
        <v>63</v>
      </c>
      <c r="D1997" t="s">
        <v>1914</v>
      </c>
      <c r="P1997" s="2" t="str">
        <f t="shared" si="158"/>
        <v>Round 2</v>
      </c>
      <c r="Q1997" s="2">
        <f t="shared" si="159"/>
        <v>1</v>
      </c>
      <c r="R1997" s="2">
        <f t="shared" si="160"/>
        <v>1</v>
      </c>
      <c r="S1997" s="2" t="str">
        <f t="shared" si="156"/>
        <v>home</v>
      </c>
      <c r="T1997" s="2" t="str">
        <f t="shared" si="157"/>
        <v>2015</v>
      </c>
    </row>
    <row r="1998" spans="1:20">
      <c r="A1998" t="s">
        <v>55</v>
      </c>
      <c r="B1998" t="s">
        <v>1915</v>
      </c>
      <c r="C1998">
        <v>90</v>
      </c>
      <c r="D1998" t="s">
        <v>1916</v>
      </c>
      <c r="P1998" s="2" t="str">
        <f t="shared" si="158"/>
        <v>Round 2</v>
      </c>
      <c r="Q1998" s="2">
        <f t="shared" si="159"/>
        <v>1</v>
      </c>
      <c r="R1998" s="2">
        <f t="shared" si="160"/>
        <v>1</v>
      </c>
      <c r="S1998" s="2" t="str">
        <f t="shared" ref="S1998:S2061" si="161">IF(ISNUMBER(FIND("Bye",$B1998)),0,IF($P1998="Grand Final","n/a",IF(AND(Q1998=1,R1998=1),IF(ISNUMBER(FIND("Att: ",$D1998)),"home","away"),0)))</f>
        <v>away</v>
      </c>
      <c r="T1998" s="2" t="str">
        <f t="shared" si="157"/>
        <v>2015</v>
      </c>
    </row>
    <row r="1999" spans="1:20">
      <c r="A1999" t="s">
        <v>43</v>
      </c>
      <c r="B1999" t="s">
        <v>1917</v>
      </c>
      <c r="C1999">
        <v>76</v>
      </c>
      <c r="D1999" t="s">
        <v>1918</v>
      </c>
      <c r="P1999" s="2" t="str">
        <f t="shared" si="158"/>
        <v>Round 2</v>
      </c>
      <c r="Q1999" s="2">
        <f t="shared" si="159"/>
        <v>1</v>
      </c>
      <c r="R1999" s="2">
        <f t="shared" si="160"/>
        <v>1</v>
      </c>
      <c r="S1999" s="2" t="str">
        <f t="shared" si="161"/>
        <v>home</v>
      </c>
      <c r="T1999" s="2" t="str">
        <f t="shared" si="157"/>
        <v>2015</v>
      </c>
    </row>
    <row r="2000" spans="1:20">
      <c r="A2000" t="s">
        <v>25</v>
      </c>
      <c r="B2000" t="s">
        <v>1919</v>
      </c>
      <c r="C2000">
        <v>104</v>
      </c>
      <c r="D2000" t="s">
        <v>1920</v>
      </c>
      <c r="P2000" s="2" t="str">
        <f t="shared" si="158"/>
        <v>Round 2</v>
      </c>
      <c r="Q2000" s="2">
        <f t="shared" si="159"/>
        <v>1</v>
      </c>
      <c r="R2000" s="2">
        <f t="shared" si="160"/>
        <v>1</v>
      </c>
      <c r="S2000" s="2" t="str">
        <f t="shared" si="161"/>
        <v>away</v>
      </c>
      <c r="T2000" s="2" t="str">
        <f t="shared" si="157"/>
        <v>2015</v>
      </c>
    </row>
    <row r="2001" spans="1:20">
      <c r="A2001" t="s">
        <v>34</v>
      </c>
      <c r="B2001" t="s">
        <v>1921</v>
      </c>
      <c r="C2001">
        <v>44</v>
      </c>
      <c r="D2001" t="s">
        <v>1922</v>
      </c>
      <c r="P2001" s="2" t="str">
        <f t="shared" si="158"/>
        <v>Round 2</v>
      </c>
      <c r="Q2001" s="2">
        <f t="shared" si="159"/>
        <v>1</v>
      </c>
      <c r="R2001" s="2">
        <f t="shared" si="160"/>
        <v>1</v>
      </c>
      <c r="S2001" s="2" t="str">
        <f t="shared" si="161"/>
        <v>home</v>
      </c>
      <c r="T2001" s="2" t="str">
        <f t="shared" si="157"/>
        <v>2015</v>
      </c>
    </row>
    <row r="2002" spans="1:20">
      <c r="A2002" t="s">
        <v>31</v>
      </c>
      <c r="B2002" t="s">
        <v>1923</v>
      </c>
      <c r="C2002">
        <v>92</v>
      </c>
      <c r="D2002" t="s">
        <v>1924</v>
      </c>
      <c r="P2002" s="2" t="str">
        <f t="shared" si="158"/>
        <v>Round 2</v>
      </c>
      <c r="Q2002" s="2">
        <f t="shared" si="159"/>
        <v>1</v>
      </c>
      <c r="R2002" s="2">
        <f t="shared" si="160"/>
        <v>1</v>
      </c>
      <c r="S2002" s="2" t="str">
        <f t="shared" si="161"/>
        <v>away</v>
      </c>
      <c r="T2002" s="2" t="str">
        <f t="shared" si="157"/>
        <v>2015</v>
      </c>
    </row>
    <row r="2003" spans="1:20">
      <c r="A2003" t="s">
        <v>64</v>
      </c>
      <c r="B2003" t="s">
        <v>1925</v>
      </c>
      <c r="C2003">
        <v>60</v>
      </c>
      <c r="D2003" t="s">
        <v>1926</v>
      </c>
      <c r="P2003" s="2" t="str">
        <f t="shared" si="158"/>
        <v>Round 2</v>
      </c>
      <c r="Q2003" s="2">
        <f t="shared" si="159"/>
        <v>1</v>
      </c>
      <c r="R2003" s="2">
        <f t="shared" si="160"/>
        <v>1</v>
      </c>
      <c r="S2003" s="2" t="str">
        <f t="shared" si="161"/>
        <v>home</v>
      </c>
      <c r="T2003" s="2" t="str">
        <f t="shared" si="157"/>
        <v>2015</v>
      </c>
    </row>
    <row r="2004" spans="1:20">
      <c r="A2004" t="s">
        <v>61</v>
      </c>
      <c r="B2004" t="s">
        <v>1927</v>
      </c>
      <c r="C2004">
        <v>104</v>
      </c>
      <c r="D2004" t="s">
        <v>1928</v>
      </c>
      <c r="P2004" s="2" t="str">
        <f t="shared" si="158"/>
        <v>Round 2</v>
      </c>
      <c r="Q2004" s="2">
        <f t="shared" si="159"/>
        <v>1</v>
      </c>
      <c r="R2004" s="2">
        <f t="shared" si="160"/>
        <v>1</v>
      </c>
      <c r="S2004" s="2" t="str">
        <f t="shared" si="161"/>
        <v>away</v>
      </c>
      <c r="T2004" s="2" t="str">
        <f t="shared" si="157"/>
        <v>2015</v>
      </c>
    </row>
    <row r="2005" spans="1:20">
      <c r="A2005" t="s">
        <v>37</v>
      </c>
      <c r="B2005" t="s">
        <v>1929</v>
      </c>
      <c r="C2005">
        <v>78</v>
      </c>
      <c r="D2005" t="s">
        <v>1930</v>
      </c>
      <c r="P2005" s="2" t="str">
        <f t="shared" si="158"/>
        <v>Round 2</v>
      </c>
      <c r="Q2005" s="2">
        <f t="shared" si="159"/>
        <v>1</v>
      </c>
      <c r="R2005" s="2">
        <f t="shared" si="160"/>
        <v>1</v>
      </c>
      <c r="S2005" s="2" t="str">
        <f t="shared" si="161"/>
        <v>home</v>
      </c>
      <c r="T2005" s="2" t="str">
        <f t="shared" si="157"/>
        <v>2015</v>
      </c>
    </row>
    <row r="2006" spans="1:20">
      <c r="A2006" t="s">
        <v>40</v>
      </c>
      <c r="B2006" t="s">
        <v>1931</v>
      </c>
      <c r="C2006">
        <v>76</v>
      </c>
      <c r="D2006" t="s">
        <v>1932</v>
      </c>
      <c r="P2006" s="2" t="str">
        <f t="shared" si="158"/>
        <v>Round 2</v>
      </c>
      <c r="Q2006" s="2">
        <f t="shared" si="159"/>
        <v>1</v>
      </c>
      <c r="R2006" s="2">
        <f t="shared" si="160"/>
        <v>1</v>
      </c>
      <c r="S2006" s="2" t="str">
        <f t="shared" si="161"/>
        <v>away</v>
      </c>
      <c r="T2006" s="2" t="str">
        <f t="shared" si="157"/>
        <v>2015</v>
      </c>
    </row>
    <row r="2007" spans="1:20">
      <c r="A2007" t="s">
        <v>49</v>
      </c>
      <c r="B2007" t="s">
        <v>1933</v>
      </c>
      <c r="C2007">
        <v>133</v>
      </c>
      <c r="D2007" t="s">
        <v>1934</v>
      </c>
      <c r="P2007" s="2" t="str">
        <f t="shared" si="158"/>
        <v>Round 2</v>
      </c>
      <c r="Q2007" s="2">
        <f t="shared" si="159"/>
        <v>1</v>
      </c>
      <c r="R2007" s="2">
        <f t="shared" si="160"/>
        <v>1</v>
      </c>
      <c r="S2007" s="2" t="str">
        <f t="shared" si="161"/>
        <v>home</v>
      </c>
      <c r="T2007" s="2" t="str">
        <f t="shared" si="157"/>
        <v>2015</v>
      </c>
    </row>
    <row r="2008" spans="1:20">
      <c r="A2008" t="s">
        <v>46</v>
      </c>
      <c r="B2008" t="s">
        <v>1935</v>
      </c>
      <c r="C2008">
        <v>51</v>
      </c>
      <c r="D2008" t="s">
        <v>1936</v>
      </c>
      <c r="P2008" s="2" t="str">
        <f t="shared" si="158"/>
        <v>Round 2</v>
      </c>
      <c r="Q2008" s="2">
        <f t="shared" si="159"/>
        <v>1</v>
      </c>
      <c r="R2008" s="2">
        <f t="shared" si="160"/>
        <v>1</v>
      </c>
      <c r="S2008" s="2" t="str">
        <f t="shared" si="161"/>
        <v>away</v>
      </c>
      <c r="T2008" s="2" t="str">
        <f t="shared" si="157"/>
        <v>2015</v>
      </c>
    </row>
    <row r="2009" spans="1:20" hidden="1">
      <c r="A2009" t="s">
        <v>125</v>
      </c>
      <c r="P2009" s="2" t="str">
        <f t="shared" si="158"/>
        <v>Rd 2 Ladder</v>
      </c>
      <c r="Q2009" s="2">
        <f t="shared" si="159"/>
        <v>0</v>
      </c>
      <c r="R2009" s="2">
        <f t="shared" si="160"/>
        <v>0</v>
      </c>
      <c r="S2009" s="2">
        <f t="shared" si="161"/>
        <v>0</v>
      </c>
      <c r="T2009" s="2" t="str">
        <f t="shared" si="157"/>
        <v>2015</v>
      </c>
    </row>
    <row r="2010" spans="1:20" hidden="1">
      <c r="A2010" t="s">
        <v>68</v>
      </c>
      <c r="B2010">
        <v>2</v>
      </c>
      <c r="C2010">
        <v>8</v>
      </c>
      <c r="D2010">
        <v>182.5</v>
      </c>
      <c r="P2010" s="2" t="str">
        <f t="shared" si="158"/>
        <v>Rd 2 Ladder</v>
      </c>
      <c r="Q2010" s="2">
        <f t="shared" si="159"/>
        <v>0</v>
      </c>
      <c r="R2010" s="2">
        <f t="shared" si="160"/>
        <v>0</v>
      </c>
      <c r="S2010" s="2">
        <f t="shared" si="161"/>
        <v>0</v>
      </c>
      <c r="T2010" s="2" t="str">
        <f t="shared" si="157"/>
        <v>2015</v>
      </c>
    </row>
    <row r="2011" spans="1:20" hidden="1">
      <c r="A2011" t="s">
        <v>81</v>
      </c>
      <c r="B2011">
        <v>2</v>
      </c>
      <c r="C2011">
        <v>8</v>
      </c>
      <c r="D2011">
        <v>157.69999999999999</v>
      </c>
      <c r="P2011" s="2" t="str">
        <f t="shared" si="158"/>
        <v>Rd 2 Ladder</v>
      </c>
      <c r="Q2011" s="2">
        <f t="shared" si="159"/>
        <v>0</v>
      </c>
      <c r="R2011" s="2">
        <f t="shared" si="160"/>
        <v>0</v>
      </c>
      <c r="S2011" s="2">
        <f t="shared" si="161"/>
        <v>0</v>
      </c>
      <c r="T2011" s="2" t="str">
        <f t="shared" si="157"/>
        <v>2015</v>
      </c>
    </row>
    <row r="2012" spans="1:20" hidden="1">
      <c r="A2012" t="s">
        <v>85</v>
      </c>
      <c r="B2012">
        <v>2</v>
      </c>
      <c r="C2012">
        <v>8</v>
      </c>
      <c r="D2012">
        <v>140.30000000000001</v>
      </c>
      <c r="P2012" s="2" t="str">
        <f t="shared" si="158"/>
        <v>Rd 2 Ladder</v>
      </c>
      <c r="Q2012" s="2">
        <f t="shared" si="159"/>
        <v>0</v>
      </c>
      <c r="R2012" s="2">
        <f t="shared" si="160"/>
        <v>0</v>
      </c>
      <c r="S2012" s="2">
        <f t="shared" si="161"/>
        <v>0</v>
      </c>
      <c r="T2012" s="2" t="str">
        <f t="shared" si="157"/>
        <v>2015</v>
      </c>
    </row>
    <row r="2013" spans="1:20" hidden="1">
      <c r="A2013" t="s">
        <v>84</v>
      </c>
      <c r="B2013">
        <v>2</v>
      </c>
      <c r="C2013">
        <v>8</v>
      </c>
      <c r="D2013">
        <v>139.80000000000001</v>
      </c>
      <c r="P2013" s="2" t="str">
        <f t="shared" si="158"/>
        <v>Rd 2 Ladder</v>
      </c>
      <c r="Q2013" s="2">
        <f t="shared" si="159"/>
        <v>0</v>
      </c>
      <c r="R2013" s="2">
        <f t="shared" si="160"/>
        <v>0</v>
      </c>
      <c r="S2013" s="2">
        <f t="shared" si="161"/>
        <v>0</v>
      </c>
      <c r="T2013" s="2" t="str">
        <f t="shared" si="157"/>
        <v>2015</v>
      </c>
    </row>
    <row r="2014" spans="1:20" hidden="1">
      <c r="A2014" t="s">
        <v>75</v>
      </c>
      <c r="B2014">
        <v>2</v>
      </c>
      <c r="C2014">
        <v>8</v>
      </c>
      <c r="D2014">
        <v>119</v>
      </c>
      <c r="P2014" s="2" t="str">
        <f t="shared" si="158"/>
        <v>Rd 2 Ladder</v>
      </c>
      <c r="Q2014" s="2">
        <f t="shared" si="159"/>
        <v>0</v>
      </c>
      <c r="R2014" s="2">
        <f t="shared" si="160"/>
        <v>0</v>
      </c>
      <c r="S2014" s="2">
        <f t="shared" si="161"/>
        <v>0</v>
      </c>
      <c r="T2014" s="2" t="str">
        <f t="shared" si="157"/>
        <v>2015</v>
      </c>
    </row>
    <row r="2015" spans="1:20" hidden="1">
      <c r="A2015" t="s">
        <v>79</v>
      </c>
      <c r="B2015">
        <v>2</v>
      </c>
      <c r="C2015">
        <v>4</v>
      </c>
      <c r="D2015">
        <v>143.19999999999999</v>
      </c>
      <c r="P2015" s="2" t="str">
        <f t="shared" si="158"/>
        <v>Rd 2 Ladder</v>
      </c>
      <c r="Q2015" s="2">
        <f t="shared" si="159"/>
        <v>0</v>
      </c>
      <c r="R2015" s="2">
        <f t="shared" si="160"/>
        <v>0</v>
      </c>
      <c r="S2015" s="2">
        <f t="shared" si="161"/>
        <v>0</v>
      </c>
      <c r="T2015" s="2" t="str">
        <f t="shared" si="157"/>
        <v>2015</v>
      </c>
    </row>
    <row r="2016" spans="1:20" hidden="1">
      <c r="A2016" t="s">
        <v>71</v>
      </c>
      <c r="B2016">
        <v>2</v>
      </c>
      <c r="C2016">
        <v>4</v>
      </c>
      <c r="D2016">
        <v>137.1</v>
      </c>
      <c r="P2016" s="2" t="str">
        <f t="shared" si="158"/>
        <v>Rd 2 Ladder</v>
      </c>
      <c r="Q2016" s="2">
        <f t="shared" si="159"/>
        <v>0</v>
      </c>
      <c r="R2016" s="2">
        <f t="shared" si="160"/>
        <v>0</v>
      </c>
      <c r="S2016" s="2">
        <f t="shared" si="161"/>
        <v>0</v>
      </c>
      <c r="T2016" s="2" t="str">
        <f t="shared" si="157"/>
        <v>2015</v>
      </c>
    </row>
    <row r="2017" spans="1:20" hidden="1">
      <c r="A2017" t="s">
        <v>80</v>
      </c>
      <c r="B2017">
        <v>2</v>
      </c>
      <c r="C2017">
        <v>4</v>
      </c>
      <c r="D2017">
        <v>111.7</v>
      </c>
      <c r="P2017" s="2" t="str">
        <f t="shared" si="158"/>
        <v>Rd 2 Ladder</v>
      </c>
      <c r="Q2017" s="2">
        <f t="shared" si="159"/>
        <v>0</v>
      </c>
      <c r="R2017" s="2">
        <f t="shared" si="160"/>
        <v>0</v>
      </c>
      <c r="S2017" s="2">
        <f t="shared" si="161"/>
        <v>0</v>
      </c>
      <c r="T2017" s="2" t="str">
        <f t="shared" si="157"/>
        <v>2015</v>
      </c>
    </row>
    <row r="2018" spans="1:20" hidden="1">
      <c r="A2018" t="s">
        <v>70</v>
      </c>
      <c r="B2018">
        <v>2</v>
      </c>
      <c r="C2018">
        <v>4</v>
      </c>
      <c r="D2018">
        <v>104.9</v>
      </c>
      <c r="P2018" s="2" t="str">
        <f t="shared" si="158"/>
        <v>Rd 2 Ladder</v>
      </c>
      <c r="Q2018" s="2">
        <f t="shared" si="159"/>
        <v>0</v>
      </c>
      <c r="R2018" s="2">
        <f t="shared" si="160"/>
        <v>0</v>
      </c>
      <c r="S2018" s="2">
        <f t="shared" si="161"/>
        <v>0</v>
      </c>
      <c r="T2018" s="2" t="str">
        <f t="shared" si="157"/>
        <v>2015</v>
      </c>
    </row>
    <row r="2019" spans="1:20" hidden="1">
      <c r="A2019" t="s">
        <v>82</v>
      </c>
      <c r="B2019">
        <v>2</v>
      </c>
      <c r="C2019">
        <v>4</v>
      </c>
      <c r="D2019">
        <v>102.6</v>
      </c>
      <c r="P2019" s="2" t="str">
        <f t="shared" si="158"/>
        <v>Rd 2 Ladder</v>
      </c>
      <c r="Q2019" s="2">
        <f t="shared" si="159"/>
        <v>0</v>
      </c>
      <c r="R2019" s="2">
        <f t="shared" si="160"/>
        <v>0</v>
      </c>
      <c r="S2019" s="2">
        <f t="shared" si="161"/>
        <v>0</v>
      </c>
      <c r="T2019" s="2" t="str">
        <f t="shared" si="157"/>
        <v>2015</v>
      </c>
    </row>
    <row r="2020" spans="1:20" hidden="1">
      <c r="A2020" t="s">
        <v>74</v>
      </c>
      <c r="B2020">
        <v>2</v>
      </c>
      <c r="C2020">
        <v>4</v>
      </c>
      <c r="D2020">
        <v>93.2</v>
      </c>
      <c r="P2020" s="2" t="str">
        <f t="shared" si="158"/>
        <v>Rd 2 Ladder</v>
      </c>
      <c r="Q2020" s="2">
        <f t="shared" si="159"/>
        <v>0</v>
      </c>
      <c r="R2020" s="2">
        <f t="shared" si="160"/>
        <v>0</v>
      </c>
      <c r="S2020" s="2">
        <f t="shared" si="161"/>
        <v>0</v>
      </c>
      <c r="T2020" s="2" t="str">
        <f t="shared" si="157"/>
        <v>2015</v>
      </c>
    </row>
    <row r="2021" spans="1:20" hidden="1">
      <c r="A2021" t="s">
        <v>78</v>
      </c>
      <c r="B2021">
        <v>2</v>
      </c>
      <c r="C2021">
        <v>4</v>
      </c>
      <c r="D2021">
        <v>90.9</v>
      </c>
      <c r="P2021" s="2" t="str">
        <f t="shared" si="158"/>
        <v>Rd 2 Ladder</v>
      </c>
      <c r="Q2021" s="2">
        <f t="shared" si="159"/>
        <v>0</v>
      </c>
      <c r="R2021" s="2">
        <f t="shared" si="160"/>
        <v>0</v>
      </c>
      <c r="S2021" s="2">
        <f t="shared" si="161"/>
        <v>0</v>
      </c>
      <c r="T2021" s="2" t="str">
        <f t="shared" si="157"/>
        <v>2015</v>
      </c>
    </row>
    <row r="2022" spans="1:20" hidden="1">
      <c r="A2022" t="s">
        <v>73</v>
      </c>
      <c r="B2022">
        <v>2</v>
      </c>
      <c r="C2022">
        <v>4</v>
      </c>
      <c r="D2022">
        <v>90</v>
      </c>
      <c r="P2022" s="2" t="str">
        <f t="shared" si="158"/>
        <v>Rd 2 Ladder</v>
      </c>
      <c r="Q2022" s="2">
        <f t="shared" si="159"/>
        <v>0</v>
      </c>
      <c r="R2022" s="2">
        <f t="shared" si="160"/>
        <v>0</v>
      </c>
      <c r="S2022" s="2">
        <f t="shared" si="161"/>
        <v>0</v>
      </c>
      <c r="T2022" s="2" t="str">
        <f t="shared" si="157"/>
        <v>2015</v>
      </c>
    </row>
    <row r="2023" spans="1:20" hidden="1">
      <c r="A2023" t="s">
        <v>77</v>
      </c>
      <c r="B2023">
        <v>2</v>
      </c>
      <c r="C2023">
        <v>0</v>
      </c>
      <c r="D2023">
        <v>75.3</v>
      </c>
      <c r="P2023" s="2" t="str">
        <f t="shared" si="158"/>
        <v>Rd 2 Ladder</v>
      </c>
      <c r="Q2023" s="2">
        <f t="shared" si="159"/>
        <v>0</v>
      </c>
      <c r="R2023" s="2">
        <f t="shared" si="160"/>
        <v>0</v>
      </c>
      <c r="S2023" s="2">
        <f t="shared" si="161"/>
        <v>0</v>
      </c>
      <c r="T2023" s="2" t="str">
        <f t="shared" si="157"/>
        <v>2015</v>
      </c>
    </row>
    <row r="2024" spans="1:20" hidden="1">
      <c r="A2024" t="s">
        <v>72</v>
      </c>
      <c r="B2024">
        <v>2</v>
      </c>
      <c r="C2024">
        <v>0</v>
      </c>
      <c r="D2024">
        <v>67.099999999999994</v>
      </c>
      <c r="P2024" s="2" t="str">
        <f t="shared" si="158"/>
        <v>Rd 2 Ladder</v>
      </c>
      <c r="Q2024" s="2">
        <f t="shared" si="159"/>
        <v>0</v>
      </c>
      <c r="R2024" s="2">
        <f t="shared" si="160"/>
        <v>0</v>
      </c>
      <c r="S2024" s="2">
        <f t="shared" si="161"/>
        <v>0</v>
      </c>
      <c r="T2024" s="2" t="str">
        <f t="shared" ref="T2024:T2087" si="162">IF(ISNUMBER(FIND("Season Scores and Results",$A2024)),LEFT($A2024,4),T2023)</f>
        <v>2015</v>
      </c>
    </row>
    <row r="2025" spans="1:20" hidden="1">
      <c r="A2025" t="s">
        <v>83</v>
      </c>
      <c r="B2025">
        <v>2</v>
      </c>
      <c r="C2025">
        <v>0</v>
      </c>
      <c r="D2025">
        <v>59.3</v>
      </c>
      <c r="P2025" s="2" t="str">
        <f t="shared" si="158"/>
        <v>Rd 2 Ladder</v>
      </c>
      <c r="Q2025" s="2">
        <f t="shared" si="159"/>
        <v>0</v>
      </c>
      <c r="R2025" s="2">
        <f t="shared" si="160"/>
        <v>0</v>
      </c>
      <c r="S2025" s="2">
        <f t="shared" si="161"/>
        <v>0</v>
      </c>
      <c r="T2025" s="2" t="str">
        <f t="shared" si="162"/>
        <v>2015</v>
      </c>
    </row>
    <row r="2026" spans="1:20" hidden="1">
      <c r="A2026" t="s">
        <v>76</v>
      </c>
      <c r="B2026">
        <v>2</v>
      </c>
      <c r="C2026">
        <v>0</v>
      </c>
      <c r="D2026">
        <v>57.1</v>
      </c>
      <c r="P2026" s="2" t="str">
        <f t="shared" si="158"/>
        <v>Rd 2 Ladder</v>
      </c>
      <c r="Q2026" s="2">
        <f t="shared" si="159"/>
        <v>0</v>
      </c>
      <c r="R2026" s="2">
        <f t="shared" si="160"/>
        <v>0</v>
      </c>
      <c r="S2026" s="2">
        <f t="shared" si="161"/>
        <v>0</v>
      </c>
      <c r="T2026" s="2" t="str">
        <f t="shared" si="162"/>
        <v>2015</v>
      </c>
    </row>
    <row r="2027" spans="1:20" hidden="1">
      <c r="A2027" t="s">
        <v>69</v>
      </c>
      <c r="B2027">
        <v>2</v>
      </c>
      <c r="C2027">
        <v>0</v>
      </c>
      <c r="D2027">
        <v>53.3</v>
      </c>
      <c r="P2027" s="2" t="str">
        <f t="shared" si="158"/>
        <v>Rd 2 Ladder</v>
      </c>
      <c r="Q2027" s="2">
        <f t="shared" si="159"/>
        <v>0</v>
      </c>
      <c r="R2027" s="2">
        <f t="shared" si="160"/>
        <v>0</v>
      </c>
      <c r="S2027" s="2">
        <f t="shared" si="161"/>
        <v>0</v>
      </c>
      <c r="T2027" s="2" t="str">
        <f t="shared" si="162"/>
        <v>2015</v>
      </c>
    </row>
    <row r="2028" spans="1:20" hidden="1">
      <c r="A2028" t="s">
        <v>86</v>
      </c>
      <c r="P2028" s="2" t="str">
        <f t="shared" si="158"/>
        <v>Rd 2 Ladder</v>
      </c>
      <c r="Q2028" s="2">
        <f t="shared" si="159"/>
        <v>0</v>
      </c>
      <c r="R2028" s="2">
        <f t="shared" si="160"/>
        <v>0</v>
      </c>
      <c r="S2028" s="2">
        <f t="shared" si="161"/>
        <v>0</v>
      </c>
      <c r="T2028" s="2" t="str">
        <f t="shared" si="162"/>
        <v>2015</v>
      </c>
    </row>
    <row r="2029" spans="1:20" hidden="1">
      <c r="A2029" t="s">
        <v>126</v>
      </c>
      <c r="B2029" t="s">
        <v>1937</v>
      </c>
      <c r="P2029" s="2" t="str">
        <f t="shared" si="158"/>
        <v>Round 3</v>
      </c>
      <c r="Q2029" s="2">
        <f t="shared" si="159"/>
        <v>1</v>
      </c>
      <c r="R2029" s="2">
        <f t="shared" si="160"/>
        <v>0</v>
      </c>
      <c r="S2029" s="2">
        <f t="shared" si="161"/>
        <v>0</v>
      </c>
      <c r="T2029" s="2" t="str">
        <f t="shared" si="162"/>
        <v>2015</v>
      </c>
    </row>
    <row r="2030" spans="1:20">
      <c r="A2030" t="s">
        <v>19</v>
      </c>
      <c r="B2030" t="s">
        <v>1938</v>
      </c>
      <c r="C2030">
        <v>140</v>
      </c>
      <c r="D2030" t="s">
        <v>1939</v>
      </c>
      <c r="P2030" s="2" t="str">
        <f t="shared" si="158"/>
        <v>Round 3</v>
      </c>
      <c r="Q2030" s="2">
        <f t="shared" si="159"/>
        <v>1</v>
      </c>
      <c r="R2030" s="2">
        <f t="shared" si="160"/>
        <v>1</v>
      </c>
      <c r="S2030" s="2" t="str">
        <f t="shared" si="161"/>
        <v>home</v>
      </c>
      <c r="T2030" s="2" t="str">
        <f t="shared" si="162"/>
        <v>2015</v>
      </c>
    </row>
    <row r="2031" spans="1:20">
      <c r="A2031" t="s">
        <v>25</v>
      </c>
      <c r="B2031" t="s">
        <v>1940</v>
      </c>
      <c r="C2031">
        <v>66</v>
      </c>
      <c r="D2031" t="s">
        <v>1941</v>
      </c>
      <c r="P2031" s="2" t="str">
        <f t="shared" si="158"/>
        <v>Round 3</v>
      </c>
      <c r="Q2031" s="2">
        <f t="shared" si="159"/>
        <v>1</v>
      </c>
      <c r="R2031" s="2">
        <f t="shared" si="160"/>
        <v>1</v>
      </c>
      <c r="S2031" s="2" t="str">
        <f t="shared" si="161"/>
        <v>away</v>
      </c>
      <c r="T2031" s="2" t="str">
        <f t="shared" si="162"/>
        <v>2015</v>
      </c>
    </row>
    <row r="2032" spans="1:20">
      <c r="A2032" t="s">
        <v>13</v>
      </c>
      <c r="B2032" t="s">
        <v>1942</v>
      </c>
      <c r="C2032">
        <v>84</v>
      </c>
      <c r="D2032" t="s">
        <v>1943</v>
      </c>
      <c r="P2032" s="2" t="str">
        <f t="shared" si="158"/>
        <v>Round 3</v>
      </c>
      <c r="Q2032" s="2">
        <f t="shared" si="159"/>
        <v>1</v>
      </c>
      <c r="R2032" s="2">
        <f t="shared" si="160"/>
        <v>1</v>
      </c>
      <c r="S2032" s="2" t="str">
        <f t="shared" si="161"/>
        <v>home</v>
      </c>
      <c r="T2032" s="2" t="str">
        <f t="shared" si="162"/>
        <v>2015</v>
      </c>
    </row>
    <row r="2033" spans="1:20">
      <c r="A2033" t="s">
        <v>37</v>
      </c>
      <c r="B2033" t="s">
        <v>1944</v>
      </c>
      <c r="C2033">
        <v>105</v>
      </c>
      <c r="D2033" t="s">
        <v>1945</v>
      </c>
      <c r="P2033" s="2" t="str">
        <f t="shared" si="158"/>
        <v>Round 3</v>
      </c>
      <c r="Q2033" s="2">
        <f t="shared" si="159"/>
        <v>1</v>
      </c>
      <c r="R2033" s="2">
        <f t="shared" si="160"/>
        <v>1</v>
      </c>
      <c r="S2033" s="2" t="str">
        <f t="shared" si="161"/>
        <v>away</v>
      </c>
      <c r="T2033" s="2" t="str">
        <f t="shared" si="162"/>
        <v>2015</v>
      </c>
    </row>
    <row r="2034" spans="1:20">
      <c r="A2034" t="s">
        <v>55</v>
      </c>
      <c r="B2034" t="s">
        <v>1946</v>
      </c>
      <c r="C2034">
        <v>80</v>
      </c>
      <c r="D2034" t="s">
        <v>1947</v>
      </c>
      <c r="P2034" s="2" t="str">
        <f t="shared" si="158"/>
        <v>Round 3</v>
      </c>
      <c r="Q2034" s="2">
        <f t="shared" si="159"/>
        <v>1</v>
      </c>
      <c r="R2034" s="2">
        <f t="shared" si="160"/>
        <v>1</v>
      </c>
      <c r="S2034" s="2" t="str">
        <f t="shared" si="161"/>
        <v>home</v>
      </c>
      <c r="T2034" s="2" t="str">
        <f t="shared" si="162"/>
        <v>2015</v>
      </c>
    </row>
    <row r="2035" spans="1:20">
      <c r="A2035" t="s">
        <v>28</v>
      </c>
      <c r="B2035" t="s">
        <v>1948</v>
      </c>
      <c r="C2035">
        <v>55</v>
      </c>
      <c r="D2035" t="s">
        <v>1949</v>
      </c>
      <c r="P2035" s="2" t="str">
        <f t="shared" si="158"/>
        <v>Round 3</v>
      </c>
      <c r="Q2035" s="2">
        <f t="shared" si="159"/>
        <v>1</v>
      </c>
      <c r="R2035" s="2">
        <f t="shared" si="160"/>
        <v>1</v>
      </c>
      <c r="S2035" s="2" t="str">
        <f t="shared" si="161"/>
        <v>away</v>
      </c>
      <c r="T2035" s="2" t="str">
        <f t="shared" si="162"/>
        <v>2015</v>
      </c>
    </row>
    <row r="2036" spans="1:20">
      <c r="A2036" t="s">
        <v>31</v>
      </c>
      <c r="B2036" t="s">
        <v>1950</v>
      </c>
      <c r="C2036">
        <v>111</v>
      </c>
      <c r="D2036" t="s">
        <v>1951</v>
      </c>
      <c r="P2036" s="2" t="str">
        <f t="shared" si="158"/>
        <v>Round 3</v>
      </c>
      <c r="Q2036" s="2">
        <f t="shared" si="159"/>
        <v>1</v>
      </c>
      <c r="R2036" s="2">
        <f t="shared" si="160"/>
        <v>1</v>
      </c>
      <c r="S2036" s="2" t="str">
        <f t="shared" si="161"/>
        <v>home</v>
      </c>
      <c r="T2036" s="2" t="str">
        <f t="shared" si="162"/>
        <v>2015</v>
      </c>
    </row>
    <row r="2037" spans="1:20">
      <c r="A2037" t="s">
        <v>58</v>
      </c>
      <c r="B2037" t="s">
        <v>1952</v>
      </c>
      <c r="C2037">
        <v>90</v>
      </c>
      <c r="D2037" t="s">
        <v>1953</v>
      </c>
      <c r="P2037" s="2" t="str">
        <f t="shared" si="158"/>
        <v>Round 3</v>
      </c>
      <c r="Q2037" s="2">
        <f t="shared" si="159"/>
        <v>1</v>
      </c>
      <c r="R2037" s="2">
        <f t="shared" si="160"/>
        <v>1</v>
      </c>
      <c r="S2037" s="2" t="str">
        <f t="shared" si="161"/>
        <v>away</v>
      </c>
      <c r="T2037" s="2" t="str">
        <f t="shared" si="162"/>
        <v>2015</v>
      </c>
    </row>
    <row r="2038" spans="1:20">
      <c r="A2038" t="s">
        <v>49</v>
      </c>
      <c r="B2038" t="s">
        <v>1954</v>
      </c>
      <c r="C2038">
        <v>105</v>
      </c>
      <c r="D2038" t="s">
        <v>1955</v>
      </c>
      <c r="P2038" s="2" t="str">
        <f t="shared" si="158"/>
        <v>Round 3</v>
      </c>
      <c r="Q2038" s="2">
        <f t="shared" si="159"/>
        <v>1</v>
      </c>
      <c r="R2038" s="2">
        <f t="shared" si="160"/>
        <v>1</v>
      </c>
      <c r="S2038" s="2" t="str">
        <f t="shared" si="161"/>
        <v>home</v>
      </c>
      <c r="T2038" s="2" t="str">
        <f t="shared" si="162"/>
        <v>2015</v>
      </c>
    </row>
    <row r="2039" spans="1:20">
      <c r="A2039" t="s">
        <v>34</v>
      </c>
      <c r="B2039" t="s">
        <v>1956</v>
      </c>
      <c r="C2039">
        <v>113</v>
      </c>
      <c r="D2039" t="s">
        <v>1957</v>
      </c>
      <c r="P2039" s="2" t="str">
        <f t="shared" si="158"/>
        <v>Round 3</v>
      </c>
      <c r="Q2039" s="2">
        <f t="shared" si="159"/>
        <v>1</v>
      </c>
      <c r="R2039" s="2">
        <f t="shared" si="160"/>
        <v>1</v>
      </c>
      <c r="S2039" s="2" t="str">
        <f t="shared" si="161"/>
        <v>away</v>
      </c>
      <c r="T2039" s="2" t="str">
        <f t="shared" si="162"/>
        <v>2015</v>
      </c>
    </row>
    <row r="2040" spans="1:20">
      <c r="A2040" t="s">
        <v>46</v>
      </c>
      <c r="B2040" t="s">
        <v>1958</v>
      </c>
      <c r="C2040">
        <v>58</v>
      </c>
      <c r="D2040" t="s">
        <v>1959</v>
      </c>
      <c r="P2040" s="2" t="str">
        <f t="shared" si="158"/>
        <v>Round 3</v>
      </c>
      <c r="Q2040" s="2">
        <f t="shared" si="159"/>
        <v>1</v>
      </c>
      <c r="R2040" s="2">
        <f t="shared" si="160"/>
        <v>1</v>
      </c>
      <c r="S2040" s="2" t="str">
        <f t="shared" si="161"/>
        <v>home</v>
      </c>
      <c r="T2040" s="2" t="str">
        <f t="shared" si="162"/>
        <v>2015</v>
      </c>
    </row>
    <row r="2041" spans="1:20">
      <c r="A2041" t="s">
        <v>16</v>
      </c>
      <c r="B2041" t="s">
        <v>1960</v>
      </c>
      <c r="C2041">
        <v>137</v>
      </c>
      <c r="D2041" t="s">
        <v>1961</v>
      </c>
      <c r="P2041" s="2" t="str">
        <f t="shared" si="158"/>
        <v>Round 3</v>
      </c>
      <c r="Q2041" s="2">
        <f t="shared" si="159"/>
        <v>1</v>
      </c>
      <c r="R2041" s="2">
        <f t="shared" si="160"/>
        <v>1</v>
      </c>
      <c r="S2041" s="2" t="str">
        <f t="shared" si="161"/>
        <v>away</v>
      </c>
      <c r="T2041" s="2" t="str">
        <f t="shared" si="162"/>
        <v>2015</v>
      </c>
    </row>
    <row r="2042" spans="1:20">
      <c r="A2042" t="s">
        <v>40</v>
      </c>
      <c r="B2042" t="s">
        <v>1962</v>
      </c>
      <c r="C2042">
        <v>127</v>
      </c>
      <c r="D2042" t="s">
        <v>1963</v>
      </c>
      <c r="P2042" s="2" t="str">
        <f t="shared" si="158"/>
        <v>Round 3</v>
      </c>
      <c r="Q2042" s="2">
        <f t="shared" si="159"/>
        <v>1</v>
      </c>
      <c r="R2042" s="2">
        <f t="shared" si="160"/>
        <v>1</v>
      </c>
      <c r="S2042" s="2" t="str">
        <f t="shared" si="161"/>
        <v>home</v>
      </c>
      <c r="T2042" s="2" t="str">
        <f t="shared" si="162"/>
        <v>2015</v>
      </c>
    </row>
    <row r="2043" spans="1:20">
      <c r="A2043" t="s">
        <v>22</v>
      </c>
      <c r="B2043" t="s">
        <v>1964</v>
      </c>
      <c r="C2043">
        <v>57</v>
      </c>
      <c r="D2043" t="s">
        <v>1607</v>
      </c>
      <c r="P2043" s="2" t="str">
        <f t="shared" si="158"/>
        <v>Round 3</v>
      </c>
      <c r="Q2043" s="2">
        <f t="shared" si="159"/>
        <v>1</v>
      </c>
      <c r="R2043" s="2">
        <f t="shared" si="160"/>
        <v>1</v>
      </c>
      <c r="S2043" s="2" t="str">
        <f t="shared" si="161"/>
        <v>away</v>
      </c>
      <c r="T2043" s="2" t="str">
        <f t="shared" si="162"/>
        <v>2015</v>
      </c>
    </row>
    <row r="2044" spans="1:20">
      <c r="A2044" t="s">
        <v>64</v>
      </c>
      <c r="B2044" t="s">
        <v>1965</v>
      </c>
      <c r="C2044">
        <v>105</v>
      </c>
      <c r="D2044" t="s">
        <v>1966</v>
      </c>
      <c r="P2044" s="2" t="str">
        <f t="shared" si="158"/>
        <v>Round 3</v>
      </c>
      <c r="Q2044" s="2">
        <f t="shared" si="159"/>
        <v>1</v>
      </c>
      <c r="R2044" s="2">
        <f t="shared" si="160"/>
        <v>1</v>
      </c>
      <c r="S2044" s="2" t="str">
        <f t="shared" si="161"/>
        <v>home</v>
      </c>
      <c r="T2044" s="2" t="str">
        <f t="shared" si="162"/>
        <v>2015</v>
      </c>
    </row>
    <row r="2045" spans="1:20">
      <c r="A2045" t="s">
        <v>43</v>
      </c>
      <c r="B2045" t="s">
        <v>1967</v>
      </c>
      <c r="C2045">
        <v>96</v>
      </c>
      <c r="D2045" t="s">
        <v>1968</v>
      </c>
      <c r="P2045" s="2" t="str">
        <f t="shared" si="158"/>
        <v>Round 3</v>
      </c>
      <c r="Q2045" s="2">
        <f t="shared" si="159"/>
        <v>1</v>
      </c>
      <c r="R2045" s="2">
        <f t="shared" si="160"/>
        <v>1</v>
      </c>
      <c r="S2045" s="2" t="str">
        <f t="shared" si="161"/>
        <v>away</v>
      </c>
      <c r="T2045" s="2" t="str">
        <f t="shared" si="162"/>
        <v>2015</v>
      </c>
    </row>
    <row r="2046" spans="1:20">
      <c r="A2046" t="s">
        <v>52</v>
      </c>
      <c r="B2046" t="s">
        <v>1969</v>
      </c>
      <c r="C2046">
        <v>81</v>
      </c>
      <c r="D2046" t="s">
        <v>1970</v>
      </c>
      <c r="P2046" s="2" t="str">
        <f t="shared" si="158"/>
        <v>Round 3</v>
      </c>
      <c r="Q2046" s="2">
        <f t="shared" si="159"/>
        <v>1</v>
      </c>
      <c r="R2046" s="2">
        <f t="shared" si="160"/>
        <v>1</v>
      </c>
      <c r="S2046" s="2" t="str">
        <f t="shared" si="161"/>
        <v>home</v>
      </c>
      <c r="T2046" s="2" t="str">
        <f t="shared" si="162"/>
        <v>2015</v>
      </c>
    </row>
    <row r="2047" spans="1:20">
      <c r="A2047" t="s">
        <v>61</v>
      </c>
      <c r="B2047" t="s">
        <v>1971</v>
      </c>
      <c r="C2047">
        <v>111</v>
      </c>
      <c r="D2047" t="s">
        <v>1972</v>
      </c>
      <c r="P2047" s="2" t="str">
        <f t="shared" si="158"/>
        <v>Round 3</v>
      </c>
      <c r="Q2047" s="2">
        <f t="shared" si="159"/>
        <v>1</v>
      </c>
      <c r="R2047" s="2">
        <f t="shared" si="160"/>
        <v>1</v>
      </c>
      <c r="S2047" s="2" t="str">
        <f t="shared" si="161"/>
        <v>away</v>
      </c>
      <c r="T2047" s="2" t="str">
        <f t="shared" si="162"/>
        <v>2015</v>
      </c>
    </row>
    <row r="2048" spans="1:20" hidden="1">
      <c r="A2048" t="s">
        <v>164</v>
      </c>
      <c r="P2048" s="2" t="str">
        <f t="shared" si="158"/>
        <v>Rd 3 Ladder</v>
      </c>
      <c r="Q2048" s="2">
        <f t="shared" si="159"/>
        <v>0</v>
      </c>
      <c r="R2048" s="2">
        <f t="shared" si="160"/>
        <v>0</v>
      </c>
      <c r="S2048" s="2">
        <f t="shared" si="161"/>
        <v>0</v>
      </c>
      <c r="T2048" s="2" t="str">
        <f t="shared" si="162"/>
        <v>2015</v>
      </c>
    </row>
    <row r="2049" spans="1:20" hidden="1">
      <c r="A2049" t="s">
        <v>68</v>
      </c>
      <c r="B2049">
        <v>3</v>
      </c>
      <c r="C2049">
        <v>12</v>
      </c>
      <c r="D2049">
        <v>171.3</v>
      </c>
      <c r="P2049" s="2" t="str">
        <f t="shared" si="158"/>
        <v>Rd 3 Ladder</v>
      </c>
      <c r="Q2049" s="2">
        <f t="shared" si="159"/>
        <v>0</v>
      </c>
      <c r="R2049" s="2">
        <f t="shared" si="160"/>
        <v>0</v>
      </c>
      <c r="S2049" s="2">
        <f t="shared" si="161"/>
        <v>0</v>
      </c>
      <c r="T2049" s="2" t="str">
        <f t="shared" si="162"/>
        <v>2015</v>
      </c>
    </row>
    <row r="2050" spans="1:20" hidden="1">
      <c r="A2050" t="s">
        <v>81</v>
      </c>
      <c r="B2050">
        <v>3</v>
      </c>
      <c r="C2050">
        <v>12</v>
      </c>
      <c r="D2050">
        <v>141.80000000000001</v>
      </c>
      <c r="P2050" s="2" t="str">
        <f t="shared" si="158"/>
        <v>Rd 3 Ladder</v>
      </c>
      <c r="Q2050" s="2">
        <f t="shared" si="159"/>
        <v>0</v>
      </c>
      <c r="R2050" s="2">
        <f t="shared" si="160"/>
        <v>0</v>
      </c>
      <c r="S2050" s="2">
        <f t="shared" si="161"/>
        <v>0</v>
      </c>
      <c r="T2050" s="2" t="str">
        <f t="shared" si="162"/>
        <v>2015</v>
      </c>
    </row>
    <row r="2051" spans="1:20" hidden="1">
      <c r="A2051" t="s">
        <v>84</v>
      </c>
      <c r="B2051">
        <v>3</v>
      </c>
      <c r="C2051">
        <v>12</v>
      </c>
      <c r="D2051">
        <v>138.80000000000001</v>
      </c>
      <c r="P2051" s="2" t="str">
        <f t="shared" ref="P2051:P2114" si="163">IF(AND($A2051&lt;&gt;"",OR(ISNUMBER(FIND($O$2,$A2051)),ISNUMBER(FIND($O$3,$A2051)),ISNUMBER(FIND($O$6,$A2051)),ISNUMBER(FIND($O$7,$A2051)))),$A2051,P2050)</f>
        <v>Rd 3 Ladder</v>
      </c>
      <c r="Q2051" s="2">
        <f t="shared" ref="Q2051:Q2114" si="164">IF(OR(LEFT($P2051,3)="Rd ",LEFT($P2051,5)="check",ISNUMBER(FIND("[Recent Form]",$P2051))),0,1)</f>
        <v>0</v>
      </c>
      <c r="R2051" s="2">
        <f t="shared" ref="R2051:R2114" si="165">IF(OR($B2051="",LEFT($B2051,7)="Rnd Att"),0,IF(OR(ISNUMBER(FIND("Round ",$P2051)),ISNUMBER(FIND("Final",$P2051))),1,0))</f>
        <v>0</v>
      </c>
      <c r="S2051" s="2">
        <f t="shared" si="161"/>
        <v>0</v>
      </c>
      <c r="T2051" s="2" t="str">
        <f t="shared" si="162"/>
        <v>2015</v>
      </c>
    </row>
    <row r="2052" spans="1:20" hidden="1">
      <c r="A2052" t="s">
        <v>79</v>
      </c>
      <c r="B2052">
        <v>3</v>
      </c>
      <c r="C2052">
        <v>8</v>
      </c>
      <c r="D2052">
        <v>166.3</v>
      </c>
      <c r="P2052" s="2" t="str">
        <f t="shared" si="163"/>
        <v>Rd 3 Ladder</v>
      </c>
      <c r="Q2052" s="2">
        <f t="shared" si="164"/>
        <v>0</v>
      </c>
      <c r="R2052" s="2">
        <f t="shared" si="165"/>
        <v>0</v>
      </c>
      <c r="S2052" s="2">
        <f t="shared" si="161"/>
        <v>0</v>
      </c>
      <c r="T2052" s="2" t="str">
        <f t="shared" si="162"/>
        <v>2015</v>
      </c>
    </row>
    <row r="2053" spans="1:20" hidden="1">
      <c r="A2053" t="s">
        <v>70</v>
      </c>
      <c r="B2053">
        <v>3</v>
      </c>
      <c r="C2053">
        <v>8</v>
      </c>
      <c r="D2053">
        <v>139.4</v>
      </c>
      <c r="P2053" s="2" t="str">
        <f t="shared" si="163"/>
        <v>Rd 3 Ladder</v>
      </c>
      <c r="Q2053" s="2">
        <f t="shared" si="164"/>
        <v>0</v>
      </c>
      <c r="R2053" s="2">
        <f t="shared" si="165"/>
        <v>0</v>
      </c>
      <c r="S2053" s="2">
        <f t="shared" si="161"/>
        <v>0</v>
      </c>
      <c r="T2053" s="2" t="str">
        <f t="shared" si="162"/>
        <v>2015</v>
      </c>
    </row>
    <row r="2054" spans="1:20" hidden="1">
      <c r="A2054" t="s">
        <v>78</v>
      </c>
      <c r="B2054">
        <v>3</v>
      </c>
      <c r="C2054">
        <v>8</v>
      </c>
      <c r="D2054">
        <v>125.7</v>
      </c>
      <c r="P2054" s="2" t="str">
        <f t="shared" si="163"/>
        <v>Rd 3 Ladder</v>
      </c>
      <c r="Q2054" s="2">
        <f t="shared" si="164"/>
        <v>0</v>
      </c>
      <c r="R2054" s="2">
        <f t="shared" si="165"/>
        <v>0</v>
      </c>
      <c r="S2054" s="2">
        <f t="shared" si="161"/>
        <v>0</v>
      </c>
      <c r="T2054" s="2" t="str">
        <f t="shared" si="162"/>
        <v>2015</v>
      </c>
    </row>
    <row r="2055" spans="1:20" hidden="1">
      <c r="A2055" t="s">
        <v>85</v>
      </c>
      <c r="B2055">
        <v>3</v>
      </c>
      <c r="C2055">
        <v>8</v>
      </c>
      <c r="D2055">
        <v>113.5</v>
      </c>
      <c r="P2055" s="2" t="str">
        <f t="shared" si="163"/>
        <v>Rd 3 Ladder</v>
      </c>
      <c r="Q2055" s="2">
        <f t="shared" si="164"/>
        <v>0</v>
      </c>
      <c r="R2055" s="2">
        <f t="shared" si="165"/>
        <v>0</v>
      </c>
      <c r="S2055" s="2">
        <f t="shared" si="161"/>
        <v>0</v>
      </c>
      <c r="T2055" s="2" t="str">
        <f t="shared" si="162"/>
        <v>2015</v>
      </c>
    </row>
    <row r="2056" spans="1:20" hidden="1">
      <c r="A2056" t="s">
        <v>74</v>
      </c>
      <c r="B2056">
        <v>3</v>
      </c>
      <c r="C2056">
        <v>8</v>
      </c>
      <c r="D2056">
        <v>104.7</v>
      </c>
      <c r="P2056" s="2" t="str">
        <f t="shared" si="163"/>
        <v>Rd 3 Ladder</v>
      </c>
      <c r="Q2056" s="2">
        <f t="shared" si="164"/>
        <v>0</v>
      </c>
      <c r="R2056" s="2">
        <f t="shared" si="165"/>
        <v>0</v>
      </c>
      <c r="S2056" s="2">
        <f t="shared" si="161"/>
        <v>0</v>
      </c>
      <c r="T2056" s="2" t="str">
        <f t="shared" si="162"/>
        <v>2015</v>
      </c>
    </row>
    <row r="2057" spans="1:20" hidden="1">
      <c r="A2057" t="s">
        <v>75</v>
      </c>
      <c r="B2057">
        <v>3</v>
      </c>
      <c r="C2057">
        <v>8</v>
      </c>
      <c r="D2057">
        <v>85.4</v>
      </c>
      <c r="P2057" s="2" t="str">
        <f t="shared" si="163"/>
        <v>Rd 3 Ladder</v>
      </c>
      <c r="Q2057" s="2">
        <f t="shared" si="164"/>
        <v>0</v>
      </c>
      <c r="R2057" s="2">
        <f t="shared" si="165"/>
        <v>0</v>
      </c>
      <c r="S2057" s="2">
        <f t="shared" si="161"/>
        <v>0</v>
      </c>
      <c r="T2057" s="2" t="str">
        <f t="shared" si="162"/>
        <v>2015</v>
      </c>
    </row>
    <row r="2058" spans="1:20" hidden="1">
      <c r="A2058" t="s">
        <v>71</v>
      </c>
      <c r="B2058">
        <v>3</v>
      </c>
      <c r="C2058">
        <v>4</v>
      </c>
      <c r="D2058">
        <v>110.7</v>
      </c>
      <c r="P2058" s="2" t="str">
        <f t="shared" si="163"/>
        <v>Rd 3 Ladder</v>
      </c>
      <c r="Q2058" s="2">
        <f t="shared" si="164"/>
        <v>0</v>
      </c>
      <c r="R2058" s="2">
        <f t="shared" si="165"/>
        <v>0</v>
      </c>
      <c r="S2058" s="2">
        <f t="shared" si="161"/>
        <v>0</v>
      </c>
      <c r="T2058" s="2" t="str">
        <f t="shared" si="162"/>
        <v>2015</v>
      </c>
    </row>
    <row r="2059" spans="1:20" hidden="1">
      <c r="A2059" t="s">
        <v>82</v>
      </c>
      <c r="B2059">
        <v>3</v>
      </c>
      <c r="C2059">
        <v>4</v>
      </c>
      <c r="D2059">
        <v>99</v>
      </c>
      <c r="P2059" s="2" t="str">
        <f t="shared" si="163"/>
        <v>Rd 3 Ladder</v>
      </c>
      <c r="Q2059" s="2">
        <f t="shared" si="164"/>
        <v>0</v>
      </c>
      <c r="R2059" s="2">
        <f t="shared" si="165"/>
        <v>0</v>
      </c>
      <c r="S2059" s="2">
        <f t="shared" si="161"/>
        <v>0</v>
      </c>
      <c r="T2059" s="2" t="str">
        <f t="shared" si="162"/>
        <v>2015</v>
      </c>
    </row>
    <row r="2060" spans="1:20" hidden="1">
      <c r="A2060" t="s">
        <v>73</v>
      </c>
      <c r="B2060">
        <v>3</v>
      </c>
      <c r="C2060">
        <v>4</v>
      </c>
      <c r="D2060">
        <v>83.7</v>
      </c>
      <c r="P2060" s="2" t="str">
        <f t="shared" si="163"/>
        <v>Rd 3 Ladder</v>
      </c>
      <c r="Q2060" s="2">
        <f t="shared" si="164"/>
        <v>0</v>
      </c>
      <c r="R2060" s="2">
        <f t="shared" si="165"/>
        <v>0</v>
      </c>
      <c r="S2060" s="2">
        <f t="shared" si="161"/>
        <v>0</v>
      </c>
      <c r="T2060" s="2" t="str">
        <f t="shared" si="162"/>
        <v>2015</v>
      </c>
    </row>
    <row r="2061" spans="1:20" hidden="1">
      <c r="A2061" t="s">
        <v>72</v>
      </c>
      <c r="B2061">
        <v>3</v>
      </c>
      <c r="C2061">
        <v>4</v>
      </c>
      <c r="D2061">
        <v>82.7</v>
      </c>
      <c r="P2061" s="2" t="str">
        <f t="shared" si="163"/>
        <v>Rd 3 Ladder</v>
      </c>
      <c r="Q2061" s="2">
        <f t="shared" si="164"/>
        <v>0</v>
      </c>
      <c r="R2061" s="2">
        <f t="shared" si="165"/>
        <v>0</v>
      </c>
      <c r="S2061" s="2">
        <f t="shared" si="161"/>
        <v>0</v>
      </c>
      <c r="T2061" s="2" t="str">
        <f t="shared" si="162"/>
        <v>2015</v>
      </c>
    </row>
    <row r="2062" spans="1:20" hidden="1">
      <c r="A2062" t="s">
        <v>80</v>
      </c>
      <c r="B2062">
        <v>3</v>
      </c>
      <c r="C2062">
        <v>4</v>
      </c>
      <c r="D2062">
        <v>81.8</v>
      </c>
      <c r="P2062" s="2" t="str">
        <f t="shared" si="163"/>
        <v>Rd 3 Ladder</v>
      </c>
      <c r="Q2062" s="2">
        <f t="shared" si="164"/>
        <v>0</v>
      </c>
      <c r="R2062" s="2">
        <f t="shared" si="165"/>
        <v>0</v>
      </c>
      <c r="S2062" s="2">
        <f t="shared" ref="S2062:S2125" si="166">IF(ISNUMBER(FIND("Bye",$B2062)),0,IF($P2062="Grand Final","n/a",IF(AND(Q2062=1,R2062=1),IF(ISNUMBER(FIND("Att: ",$D2062)),"home","away"),0)))</f>
        <v>0</v>
      </c>
      <c r="T2062" s="2" t="str">
        <f t="shared" si="162"/>
        <v>2015</v>
      </c>
    </row>
    <row r="2063" spans="1:20" hidden="1">
      <c r="A2063" t="s">
        <v>69</v>
      </c>
      <c r="B2063">
        <v>3</v>
      </c>
      <c r="C2063">
        <v>4</v>
      </c>
      <c r="D2063">
        <v>70</v>
      </c>
      <c r="P2063" s="2" t="str">
        <f t="shared" si="163"/>
        <v>Rd 3 Ladder</v>
      </c>
      <c r="Q2063" s="2">
        <f t="shared" si="164"/>
        <v>0</v>
      </c>
      <c r="R2063" s="2">
        <f t="shared" si="165"/>
        <v>0</v>
      </c>
      <c r="S2063" s="2">
        <f t="shared" si="166"/>
        <v>0</v>
      </c>
      <c r="T2063" s="2" t="str">
        <f t="shared" si="162"/>
        <v>2015</v>
      </c>
    </row>
    <row r="2064" spans="1:20" hidden="1">
      <c r="A2064" t="s">
        <v>77</v>
      </c>
      <c r="B2064">
        <v>3</v>
      </c>
      <c r="C2064">
        <v>0</v>
      </c>
      <c r="D2064">
        <v>80.599999999999994</v>
      </c>
      <c r="P2064" s="2" t="str">
        <f t="shared" si="163"/>
        <v>Rd 3 Ladder</v>
      </c>
      <c r="Q2064" s="2">
        <f t="shared" si="164"/>
        <v>0</v>
      </c>
      <c r="R2064" s="2">
        <f t="shared" si="165"/>
        <v>0</v>
      </c>
      <c r="S2064" s="2">
        <f t="shared" si="166"/>
        <v>0</v>
      </c>
      <c r="T2064" s="2" t="str">
        <f t="shared" si="162"/>
        <v>2015</v>
      </c>
    </row>
    <row r="2065" spans="1:20" hidden="1">
      <c r="A2065" t="s">
        <v>83</v>
      </c>
      <c r="B2065">
        <v>3</v>
      </c>
      <c r="C2065">
        <v>0</v>
      </c>
      <c r="D2065">
        <v>65.7</v>
      </c>
      <c r="P2065" s="2" t="str">
        <f t="shared" si="163"/>
        <v>Rd 3 Ladder</v>
      </c>
      <c r="Q2065" s="2">
        <f t="shared" si="164"/>
        <v>0</v>
      </c>
      <c r="R2065" s="2">
        <f t="shared" si="165"/>
        <v>0</v>
      </c>
      <c r="S2065" s="2">
        <f t="shared" si="166"/>
        <v>0</v>
      </c>
      <c r="T2065" s="2" t="str">
        <f t="shared" si="162"/>
        <v>2015</v>
      </c>
    </row>
    <row r="2066" spans="1:20" hidden="1">
      <c r="A2066" t="s">
        <v>76</v>
      </c>
      <c r="B2066">
        <v>3</v>
      </c>
      <c r="C2066">
        <v>0</v>
      </c>
      <c r="D2066">
        <v>51.4</v>
      </c>
      <c r="P2066" s="2" t="str">
        <f t="shared" si="163"/>
        <v>Rd 3 Ladder</v>
      </c>
      <c r="Q2066" s="2">
        <f t="shared" si="164"/>
        <v>0</v>
      </c>
      <c r="R2066" s="2">
        <f t="shared" si="165"/>
        <v>0</v>
      </c>
      <c r="S2066" s="2">
        <f t="shared" si="166"/>
        <v>0</v>
      </c>
      <c r="T2066" s="2" t="str">
        <f t="shared" si="162"/>
        <v>2015</v>
      </c>
    </row>
    <row r="2067" spans="1:20" hidden="1">
      <c r="A2067" t="s">
        <v>86</v>
      </c>
      <c r="P2067" s="2" t="str">
        <f t="shared" si="163"/>
        <v>Rd 3 Ladder</v>
      </c>
      <c r="Q2067" s="2">
        <f t="shared" si="164"/>
        <v>0</v>
      </c>
      <c r="R2067" s="2">
        <f t="shared" si="165"/>
        <v>0</v>
      </c>
      <c r="S2067" s="2">
        <f t="shared" si="166"/>
        <v>0</v>
      </c>
      <c r="T2067" s="2" t="str">
        <f t="shared" si="162"/>
        <v>2015</v>
      </c>
    </row>
    <row r="2068" spans="1:20" hidden="1">
      <c r="A2068" t="s">
        <v>165</v>
      </c>
      <c r="B2068" t="s">
        <v>1973</v>
      </c>
      <c r="P2068" s="2" t="str">
        <f t="shared" si="163"/>
        <v>Round 4</v>
      </c>
      <c r="Q2068" s="2">
        <f t="shared" si="164"/>
        <v>1</v>
      </c>
      <c r="R2068" s="2">
        <f t="shared" si="165"/>
        <v>0</v>
      </c>
      <c r="S2068" s="2">
        <f t="shared" si="166"/>
        <v>0</v>
      </c>
      <c r="T2068" s="2" t="str">
        <f t="shared" si="162"/>
        <v>2015</v>
      </c>
    </row>
    <row r="2069" spans="1:20">
      <c r="A2069" t="s">
        <v>16</v>
      </c>
      <c r="B2069" t="s">
        <v>1974</v>
      </c>
      <c r="C2069">
        <v>51</v>
      </c>
      <c r="D2069" t="s">
        <v>1975</v>
      </c>
      <c r="P2069" s="2" t="str">
        <f t="shared" si="163"/>
        <v>Round 4</v>
      </c>
      <c r="Q2069" s="2">
        <f t="shared" si="164"/>
        <v>1</v>
      </c>
      <c r="R2069" s="2">
        <f t="shared" si="165"/>
        <v>1</v>
      </c>
      <c r="S2069" s="2" t="str">
        <f t="shared" si="166"/>
        <v>home</v>
      </c>
      <c r="T2069" s="2" t="str">
        <f t="shared" si="162"/>
        <v>2015</v>
      </c>
    </row>
    <row r="2070" spans="1:20">
      <c r="A2070" t="s">
        <v>28</v>
      </c>
      <c r="B2070" t="s">
        <v>1976</v>
      </c>
      <c r="C2070">
        <v>83</v>
      </c>
      <c r="D2070" t="s">
        <v>1529</v>
      </c>
      <c r="P2070" s="2" t="str">
        <f t="shared" si="163"/>
        <v>Round 4</v>
      </c>
      <c r="Q2070" s="2">
        <f t="shared" si="164"/>
        <v>1</v>
      </c>
      <c r="R2070" s="2">
        <f t="shared" si="165"/>
        <v>1</v>
      </c>
      <c r="S2070" s="2" t="str">
        <f t="shared" si="166"/>
        <v>away</v>
      </c>
      <c r="T2070" s="2" t="str">
        <f t="shared" si="162"/>
        <v>2015</v>
      </c>
    </row>
    <row r="2071" spans="1:20">
      <c r="A2071" t="s">
        <v>25</v>
      </c>
      <c r="B2071" t="s">
        <v>1977</v>
      </c>
      <c r="C2071">
        <v>81</v>
      </c>
      <c r="D2071" t="s">
        <v>1978</v>
      </c>
      <c r="P2071" s="2" t="str">
        <f t="shared" si="163"/>
        <v>Round 4</v>
      </c>
      <c r="Q2071" s="2">
        <f t="shared" si="164"/>
        <v>1</v>
      </c>
      <c r="R2071" s="2">
        <f t="shared" si="165"/>
        <v>1</v>
      </c>
      <c r="S2071" s="2" t="str">
        <f t="shared" si="166"/>
        <v>home</v>
      </c>
      <c r="T2071" s="2" t="str">
        <f t="shared" si="162"/>
        <v>2015</v>
      </c>
    </row>
    <row r="2072" spans="1:20">
      <c r="A2072" t="s">
        <v>13</v>
      </c>
      <c r="B2072" t="s">
        <v>1979</v>
      </c>
      <c r="C2072">
        <v>121</v>
      </c>
      <c r="D2072" t="s">
        <v>1980</v>
      </c>
      <c r="P2072" s="2" t="str">
        <f t="shared" si="163"/>
        <v>Round 4</v>
      </c>
      <c r="Q2072" s="2">
        <f t="shared" si="164"/>
        <v>1</v>
      </c>
      <c r="R2072" s="2">
        <f t="shared" si="165"/>
        <v>1</v>
      </c>
      <c r="S2072" s="2" t="str">
        <f t="shared" si="166"/>
        <v>away</v>
      </c>
      <c r="T2072" s="2" t="str">
        <f t="shared" si="162"/>
        <v>2015</v>
      </c>
    </row>
    <row r="2073" spans="1:20">
      <c r="A2073" t="s">
        <v>37</v>
      </c>
      <c r="B2073" t="s">
        <v>1981</v>
      </c>
      <c r="C2073">
        <v>49</v>
      </c>
      <c r="D2073" t="s">
        <v>1982</v>
      </c>
      <c r="P2073" s="2" t="str">
        <f t="shared" si="163"/>
        <v>Round 4</v>
      </c>
      <c r="Q2073" s="2">
        <f t="shared" si="164"/>
        <v>1</v>
      </c>
      <c r="R2073" s="2">
        <f t="shared" si="165"/>
        <v>1</v>
      </c>
      <c r="S2073" s="2" t="str">
        <f t="shared" si="166"/>
        <v>home</v>
      </c>
      <c r="T2073" s="2" t="str">
        <f t="shared" si="162"/>
        <v>2015</v>
      </c>
    </row>
    <row r="2074" spans="1:20">
      <c r="A2074" t="s">
        <v>19</v>
      </c>
      <c r="B2074" t="s">
        <v>1983</v>
      </c>
      <c r="C2074">
        <v>69</v>
      </c>
      <c r="D2074" t="s">
        <v>457</v>
      </c>
      <c r="P2074" s="2" t="str">
        <f t="shared" si="163"/>
        <v>Round 4</v>
      </c>
      <c r="Q2074" s="2">
        <f t="shared" si="164"/>
        <v>1</v>
      </c>
      <c r="R2074" s="2">
        <f t="shared" si="165"/>
        <v>1</v>
      </c>
      <c r="S2074" s="2" t="str">
        <f t="shared" si="166"/>
        <v>away</v>
      </c>
      <c r="T2074" s="2" t="str">
        <f t="shared" si="162"/>
        <v>2015</v>
      </c>
    </row>
    <row r="2075" spans="1:20">
      <c r="A2075" t="s">
        <v>58</v>
      </c>
      <c r="B2075" t="s">
        <v>1984</v>
      </c>
      <c r="C2075">
        <v>119</v>
      </c>
      <c r="D2075" t="s">
        <v>1985</v>
      </c>
      <c r="P2075" s="2" t="str">
        <f t="shared" si="163"/>
        <v>Round 4</v>
      </c>
      <c r="Q2075" s="2">
        <f t="shared" si="164"/>
        <v>1</v>
      </c>
      <c r="R2075" s="2">
        <f t="shared" si="165"/>
        <v>1</v>
      </c>
      <c r="S2075" s="2" t="str">
        <f t="shared" si="166"/>
        <v>home</v>
      </c>
      <c r="T2075" s="2" t="str">
        <f t="shared" si="162"/>
        <v>2015</v>
      </c>
    </row>
    <row r="2076" spans="1:20">
      <c r="A2076" t="s">
        <v>43</v>
      </c>
      <c r="B2076" t="s">
        <v>1986</v>
      </c>
      <c r="C2076">
        <v>53</v>
      </c>
      <c r="D2076" t="s">
        <v>1987</v>
      </c>
      <c r="P2076" s="2" t="str">
        <f t="shared" si="163"/>
        <v>Round 4</v>
      </c>
      <c r="Q2076" s="2">
        <f t="shared" si="164"/>
        <v>1</v>
      </c>
      <c r="R2076" s="2">
        <f t="shared" si="165"/>
        <v>1</v>
      </c>
      <c r="S2076" s="2" t="str">
        <f t="shared" si="166"/>
        <v>away</v>
      </c>
      <c r="T2076" s="2" t="str">
        <f t="shared" si="162"/>
        <v>2015</v>
      </c>
    </row>
    <row r="2077" spans="1:20">
      <c r="A2077" t="s">
        <v>34</v>
      </c>
      <c r="B2077" t="s">
        <v>1988</v>
      </c>
      <c r="C2077">
        <v>99</v>
      </c>
      <c r="D2077" t="s">
        <v>1989</v>
      </c>
      <c r="P2077" s="2" t="str">
        <f t="shared" si="163"/>
        <v>Round 4</v>
      </c>
      <c r="Q2077" s="2">
        <f t="shared" si="164"/>
        <v>1</v>
      </c>
      <c r="R2077" s="2">
        <f t="shared" si="165"/>
        <v>1</v>
      </c>
      <c r="S2077" s="2" t="str">
        <f t="shared" si="166"/>
        <v>home</v>
      </c>
      <c r="T2077" s="2" t="str">
        <f t="shared" si="162"/>
        <v>2015</v>
      </c>
    </row>
    <row r="2078" spans="1:20">
      <c r="A2078" t="s">
        <v>40</v>
      </c>
      <c r="B2078" t="s">
        <v>1990</v>
      </c>
      <c r="C2078">
        <v>91</v>
      </c>
      <c r="D2078" t="s">
        <v>1957</v>
      </c>
      <c r="P2078" s="2" t="str">
        <f t="shared" si="163"/>
        <v>Round 4</v>
      </c>
      <c r="Q2078" s="2">
        <f t="shared" si="164"/>
        <v>1</v>
      </c>
      <c r="R2078" s="2">
        <f t="shared" si="165"/>
        <v>1</v>
      </c>
      <c r="S2078" s="2" t="str">
        <f t="shared" si="166"/>
        <v>away</v>
      </c>
      <c r="T2078" s="2" t="str">
        <f t="shared" si="162"/>
        <v>2015</v>
      </c>
    </row>
    <row r="2079" spans="1:20">
      <c r="A2079" t="s">
        <v>61</v>
      </c>
      <c r="B2079" t="s">
        <v>1991</v>
      </c>
      <c r="C2079">
        <v>74</v>
      </c>
      <c r="D2079" t="s">
        <v>1992</v>
      </c>
      <c r="P2079" s="2" t="str">
        <f t="shared" si="163"/>
        <v>Round 4</v>
      </c>
      <c r="Q2079" s="2">
        <f t="shared" si="164"/>
        <v>1</v>
      </c>
      <c r="R2079" s="2">
        <f t="shared" si="165"/>
        <v>1</v>
      </c>
      <c r="S2079" s="2" t="str">
        <f t="shared" si="166"/>
        <v>home</v>
      </c>
      <c r="T2079" s="2" t="str">
        <f t="shared" si="162"/>
        <v>2015</v>
      </c>
    </row>
    <row r="2080" spans="1:20">
      <c r="A2080" t="s">
        <v>31</v>
      </c>
      <c r="B2080" t="s">
        <v>1993</v>
      </c>
      <c r="C2080">
        <v>60</v>
      </c>
      <c r="D2080" t="s">
        <v>1994</v>
      </c>
      <c r="P2080" s="2" t="str">
        <f t="shared" si="163"/>
        <v>Round 4</v>
      </c>
      <c r="Q2080" s="2">
        <f t="shared" si="164"/>
        <v>1</v>
      </c>
      <c r="R2080" s="2">
        <f t="shared" si="165"/>
        <v>1</v>
      </c>
      <c r="S2080" s="2" t="str">
        <f t="shared" si="166"/>
        <v>away</v>
      </c>
      <c r="T2080" s="2" t="str">
        <f t="shared" si="162"/>
        <v>2015</v>
      </c>
    </row>
    <row r="2081" spans="1:20">
      <c r="A2081" t="s">
        <v>46</v>
      </c>
      <c r="B2081" t="s">
        <v>1995</v>
      </c>
      <c r="C2081">
        <v>65</v>
      </c>
      <c r="D2081" t="s">
        <v>1996</v>
      </c>
      <c r="P2081" s="2" t="str">
        <f t="shared" si="163"/>
        <v>Round 4</v>
      </c>
      <c r="Q2081" s="2">
        <f t="shared" si="164"/>
        <v>1</v>
      </c>
      <c r="R2081" s="2">
        <f t="shared" si="165"/>
        <v>1</v>
      </c>
      <c r="S2081" s="2" t="str">
        <f t="shared" si="166"/>
        <v>home</v>
      </c>
      <c r="T2081" s="2" t="str">
        <f t="shared" si="162"/>
        <v>2015</v>
      </c>
    </row>
    <row r="2082" spans="1:20">
      <c r="A2082" t="s">
        <v>52</v>
      </c>
      <c r="B2082" t="s">
        <v>1997</v>
      </c>
      <c r="C2082">
        <v>118</v>
      </c>
      <c r="D2082" t="s">
        <v>1998</v>
      </c>
      <c r="P2082" s="2" t="str">
        <f t="shared" si="163"/>
        <v>Round 4</v>
      </c>
      <c r="Q2082" s="2">
        <f t="shared" si="164"/>
        <v>1</v>
      </c>
      <c r="R2082" s="2">
        <f t="shared" si="165"/>
        <v>1</v>
      </c>
      <c r="S2082" s="2" t="str">
        <f t="shared" si="166"/>
        <v>away</v>
      </c>
      <c r="T2082" s="2" t="str">
        <f t="shared" si="162"/>
        <v>2015</v>
      </c>
    </row>
    <row r="2083" spans="1:20">
      <c r="A2083" t="s">
        <v>64</v>
      </c>
      <c r="B2083" t="s">
        <v>1999</v>
      </c>
      <c r="C2083">
        <v>67</v>
      </c>
      <c r="D2083" t="s">
        <v>2000</v>
      </c>
      <c r="P2083" s="2" t="str">
        <f t="shared" si="163"/>
        <v>Round 4</v>
      </c>
      <c r="Q2083" s="2">
        <f t="shared" si="164"/>
        <v>1</v>
      </c>
      <c r="R2083" s="2">
        <f t="shared" si="165"/>
        <v>1</v>
      </c>
      <c r="S2083" s="2" t="str">
        <f t="shared" si="166"/>
        <v>home</v>
      </c>
      <c r="T2083" s="2" t="str">
        <f t="shared" si="162"/>
        <v>2015</v>
      </c>
    </row>
    <row r="2084" spans="1:20">
      <c r="A2084" t="s">
        <v>49</v>
      </c>
      <c r="B2084" t="s">
        <v>2001</v>
      </c>
      <c r="C2084">
        <v>83</v>
      </c>
      <c r="D2084" t="s">
        <v>1193</v>
      </c>
      <c r="P2084" s="2" t="str">
        <f t="shared" si="163"/>
        <v>Round 4</v>
      </c>
      <c r="Q2084" s="2">
        <f t="shared" si="164"/>
        <v>1</v>
      </c>
      <c r="R2084" s="2">
        <f t="shared" si="165"/>
        <v>1</v>
      </c>
      <c r="S2084" s="2" t="str">
        <f t="shared" si="166"/>
        <v>away</v>
      </c>
      <c r="T2084" s="2" t="str">
        <f t="shared" si="162"/>
        <v>2015</v>
      </c>
    </row>
    <row r="2085" spans="1:20">
      <c r="A2085" t="s">
        <v>22</v>
      </c>
      <c r="B2085" t="s">
        <v>2002</v>
      </c>
      <c r="C2085">
        <v>125</v>
      </c>
      <c r="D2085" t="s">
        <v>2003</v>
      </c>
      <c r="P2085" s="2" t="str">
        <f t="shared" si="163"/>
        <v>Round 4</v>
      </c>
      <c r="Q2085" s="2">
        <f t="shared" si="164"/>
        <v>1</v>
      </c>
      <c r="R2085" s="2">
        <f t="shared" si="165"/>
        <v>1</v>
      </c>
      <c r="S2085" s="2" t="str">
        <f t="shared" si="166"/>
        <v>home</v>
      </c>
      <c r="T2085" s="2" t="str">
        <f t="shared" si="162"/>
        <v>2015</v>
      </c>
    </row>
    <row r="2086" spans="1:20">
      <c r="A2086" t="s">
        <v>55</v>
      </c>
      <c r="B2086" t="s">
        <v>2004</v>
      </c>
      <c r="C2086">
        <v>68</v>
      </c>
      <c r="D2086" t="s">
        <v>1069</v>
      </c>
      <c r="P2086" s="2" t="str">
        <f t="shared" si="163"/>
        <v>Round 4</v>
      </c>
      <c r="Q2086" s="2">
        <f t="shared" si="164"/>
        <v>1</v>
      </c>
      <c r="R2086" s="2">
        <f t="shared" si="165"/>
        <v>1</v>
      </c>
      <c r="S2086" s="2" t="str">
        <f t="shared" si="166"/>
        <v>away</v>
      </c>
      <c r="T2086" s="2" t="str">
        <f t="shared" si="162"/>
        <v>2015</v>
      </c>
    </row>
    <row r="2087" spans="1:20" hidden="1">
      <c r="A2087" t="s">
        <v>203</v>
      </c>
      <c r="P2087" s="2" t="str">
        <f t="shared" si="163"/>
        <v>Rd 4 Ladder</v>
      </c>
      <c r="Q2087" s="2">
        <f t="shared" si="164"/>
        <v>0</v>
      </c>
      <c r="R2087" s="2">
        <f t="shared" si="165"/>
        <v>0</v>
      </c>
      <c r="S2087" s="2">
        <f t="shared" si="166"/>
        <v>0</v>
      </c>
      <c r="T2087" s="2" t="str">
        <f t="shared" si="162"/>
        <v>2015</v>
      </c>
    </row>
    <row r="2088" spans="1:20" hidden="1">
      <c r="A2088" t="s">
        <v>84</v>
      </c>
      <c r="B2088">
        <v>4</v>
      </c>
      <c r="C2088">
        <v>16</v>
      </c>
      <c r="D2088">
        <v>135.30000000000001</v>
      </c>
      <c r="P2088" s="2" t="str">
        <f t="shared" si="163"/>
        <v>Rd 4 Ladder</v>
      </c>
      <c r="Q2088" s="2">
        <f t="shared" si="164"/>
        <v>0</v>
      </c>
      <c r="R2088" s="2">
        <f t="shared" si="165"/>
        <v>0</v>
      </c>
      <c r="S2088" s="2">
        <f t="shared" si="166"/>
        <v>0</v>
      </c>
      <c r="T2088" s="2" t="str">
        <f t="shared" ref="T2088:T2151" si="167">IF(ISNUMBER(FIND("Season Scores and Results",$A2088)),LEFT($A2088,4),T2087)</f>
        <v>2015</v>
      </c>
    </row>
    <row r="2089" spans="1:20" hidden="1">
      <c r="A2089" t="s">
        <v>85</v>
      </c>
      <c r="B2089">
        <v>4</v>
      </c>
      <c r="C2089">
        <v>12</v>
      </c>
      <c r="D2089">
        <v>133.19999999999999</v>
      </c>
      <c r="P2089" s="2" t="str">
        <f t="shared" si="163"/>
        <v>Rd 4 Ladder</v>
      </c>
      <c r="Q2089" s="2">
        <f t="shared" si="164"/>
        <v>0</v>
      </c>
      <c r="R2089" s="2">
        <f t="shared" si="165"/>
        <v>0</v>
      </c>
      <c r="S2089" s="2">
        <f t="shared" si="166"/>
        <v>0</v>
      </c>
      <c r="T2089" s="2" t="str">
        <f t="shared" si="167"/>
        <v>2015</v>
      </c>
    </row>
    <row r="2090" spans="1:20" hidden="1">
      <c r="A2090" t="s">
        <v>78</v>
      </c>
      <c r="B2090">
        <v>4</v>
      </c>
      <c r="C2090">
        <v>12</v>
      </c>
      <c r="D2090">
        <v>128.30000000000001</v>
      </c>
      <c r="P2090" s="2" t="str">
        <f t="shared" si="163"/>
        <v>Rd 4 Ladder</v>
      </c>
      <c r="Q2090" s="2">
        <f t="shared" si="164"/>
        <v>0</v>
      </c>
      <c r="R2090" s="2">
        <f t="shared" si="165"/>
        <v>0</v>
      </c>
      <c r="S2090" s="2">
        <f t="shared" si="166"/>
        <v>0</v>
      </c>
      <c r="T2090" s="2" t="str">
        <f t="shared" si="167"/>
        <v>2015</v>
      </c>
    </row>
    <row r="2091" spans="1:20" hidden="1">
      <c r="A2091" t="s">
        <v>81</v>
      </c>
      <c r="B2091">
        <v>4</v>
      </c>
      <c r="C2091">
        <v>12</v>
      </c>
      <c r="D2091">
        <v>125</v>
      </c>
      <c r="P2091" s="2" t="str">
        <f t="shared" si="163"/>
        <v>Rd 4 Ladder</v>
      </c>
      <c r="Q2091" s="2">
        <f t="shared" si="164"/>
        <v>0</v>
      </c>
      <c r="R2091" s="2">
        <f t="shared" si="165"/>
        <v>0</v>
      </c>
      <c r="S2091" s="2">
        <f t="shared" si="166"/>
        <v>0</v>
      </c>
      <c r="T2091" s="2" t="str">
        <f t="shared" si="167"/>
        <v>2015</v>
      </c>
    </row>
    <row r="2092" spans="1:20" hidden="1">
      <c r="A2092" t="s">
        <v>68</v>
      </c>
      <c r="B2092">
        <v>4</v>
      </c>
      <c r="C2092">
        <v>12</v>
      </c>
      <c r="D2092">
        <v>123.5</v>
      </c>
      <c r="P2092" s="2" t="str">
        <f t="shared" si="163"/>
        <v>Rd 4 Ladder</v>
      </c>
      <c r="Q2092" s="2">
        <f t="shared" si="164"/>
        <v>0</v>
      </c>
      <c r="R2092" s="2">
        <f t="shared" si="165"/>
        <v>0</v>
      </c>
      <c r="S2092" s="2">
        <f t="shared" si="166"/>
        <v>0</v>
      </c>
      <c r="T2092" s="2" t="str">
        <f t="shared" si="167"/>
        <v>2015</v>
      </c>
    </row>
    <row r="2093" spans="1:20" hidden="1">
      <c r="A2093" t="s">
        <v>75</v>
      </c>
      <c r="B2093">
        <v>4</v>
      </c>
      <c r="C2093">
        <v>12</v>
      </c>
      <c r="D2093">
        <v>104.6</v>
      </c>
      <c r="P2093" s="2" t="str">
        <f t="shared" si="163"/>
        <v>Rd 4 Ladder</v>
      </c>
      <c r="Q2093" s="2">
        <f t="shared" si="164"/>
        <v>0</v>
      </c>
      <c r="R2093" s="2">
        <f t="shared" si="165"/>
        <v>0</v>
      </c>
      <c r="S2093" s="2">
        <f t="shared" si="166"/>
        <v>0</v>
      </c>
      <c r="T2093" s="2" t="str">
        <f t="shared" si="167"/>
        <v>2015</v>
      </c>
    </row>
    <row r="2094" spans="1:20" hidden="1">
      <c r="A2094" t="s">
        <v>79</v>
      </c>
      <c r="B2094">
        <v>4</v>
      </c>
      <c r="C2094">
        <v>8</v>
      </c>
      <c r="D2094">
        <v>141.4</v>
      </c>
      <c r="P2094" s="2" t="str">
        <f t="shared" si="163"/>
        <v>Rd 4 Ladder</v>
      </c>
      <c r="Q2094" s="2">
        <f t="shared" si="164"/>
        <v>0</v>
      </c>
      <c r="R2094" s="2">
        <f t="shared" si="165"/>
        <v>0</v>
      </c>
      <c r="S2094" s="2">
        <f t="shared" si="166"/>
        <v>0</v>
      </c>
      <c r="T2094" s="2" t="str">
        <f t="shared" si="167"/>
        <v>2015</v>
      </c>
    </row>
    <row r="2095" spans="1:20" hidden="1">
      <c r="A2095" t="s">
        <v>71</v>
      </c>
      <c r="B2095">
        <v>4</v>
      </c>
      <c r="C2095">
        <v>8</v>
      </c>
      <c r="D2095">
        <v>124.5</v>
      </c>
      <c r="P2095" s="2" t="str">
        <f t="shared" si="163"/>
        <v>Rd 4 Ladder</v>
      </c>
      <c r="Q2095" s="2">
        <f t="shared" si="164"/>
        <v>0</v>
      </c>
      <c r="R2095" s="2">
        <f t="shared" si="165"/>
        <v>0</v>
      </c>
      <c r="S2095" s="2">
        <f t="shared" si="166"/>
        <v>0</v>
      </c>
      <c r="T2095" s="2" t="str">
        <f t="shared" si="167"/>
        <v>2015</v>
      </c>
    </row>
    <row r="2096" spans="1:20" hidden="1">
      <c r="A2096" t="s">
        <v>70</v>
      </c>
      <c r="B2096">
        <v>4</v>
      </c>
      <c r="C2096">
        <v>8</v>
      </c>
      <c r="D2096">
        <v>118.1</v>
      </c>
      <c r="P2096" s="2" t="str">
        <f t="shared" si="163"/>
        <v>Rd 4 Ladder</v>
      </c>
      <c r="Q2096" s="2">
        <f t="shared" si="164"/>
        <v>0</v>
      </c>
      <c r="R2096" s="2">
        <f t="shared" si="165"/>
        <v>0</v>
      </c>
      <c r="S2096" s="2">
        <f t="shared" si="166"/>
        <v>0</v>
      </c>
      <c r="T2096" s="2" t="str">
        <f t="shared" si="167"/>
        <v>2015</v>
      </c>
    </row>
    <row r="2097" spans="1:20" hidden="1">
      <c r="A2097" t="s">
        <v>82</v>
      </c>
      <c r="B2097">
        <v>4</v>
      </c>
      <c r="C2097">
        <v>8</v>
      </c>
      <c r="D2097">
        <v>103.5</v>
      </c>
      <c r="P2097" s="2" t="str">
        <f t="shared" si="163"/>
        <v>Rd 4 Ladder</v>
      </c>
      <c r="Q2097" s="2">
        <f t="shared" si="164"/>
        <v>0</v>
      </c>
      <c r="R2097" s="2">
        <f t="shared" si="165"/>
        <v>0</v>
      </c>
      <c r="S2097" s="2">
        <f t="shared" si="166"/>
        <v>0</v>
      </c>
      <c r="T2097" s="2" t="str">
        <f t="shared" si="167"/>
        <v>2015</v>
      </c>
    </row>
    <row r="2098" spans="1:20" hidden="1">
      <c r="A2098" t="s">
        <v>74</v>
      </c>
      <c r="B2098">
        <v>4</v>
      </c>
      <c r="C2098">
        <v>8</v>
      </c>
      <c r="D2098">
        <v>97</v>
      </c>
      <c r="P2098" s="2" t="str">
        <f t="shared" si="163"/>
        <v>Rd 4 Ladder</v>
      </c>
      <c r="Q2098" s="2">
        <f t="shared" si="164"/>
        <v>0</v>
      </c>
      <c r="R2098" s="2">
        <f t="shared" si="165"/>
        <v>0</v>
      </c>
      <c r="S2098" s="2">
        <f t="shared" si="166"/>
        <v>0</v>
      </c>
      <c r="T2098" s="2" t="str">
        <f t="shared" si="167"/>
        <v>2015</v>
      </c>
    </row>
    <row r="2099" spans="1:20" hidden="1">
      <c r="A2099" t="s">
        <v>73</v>
      </c>
      <c r="B2099">
        <v>4</v>
      </c>
      <c r="C2099">
        <v>8</v>
      </c>
      <c r="D2099">
        <v>96.3</v>
      </c>
      <c r="P2099" s="2" t="str">
        <f t="shared" si="163"/>
        <v>Rd 4 Ladder</v>
      </c>
      <c r="Q2099" s="2">
        <f t="shared" si="164"/>
        <v>0</v>
      </c>
      <c r="R2099" s="2">
        <f t="shared" si="165"/>
        <v>0</v>
      </c>
      <c r="S2099" s="2">
        <f t="shared" si="166"/>
        <v>0</v>
      </c>
      <c r="T2099" s="2" t="str">
        <f t="shared" si="167"/>
        <v>2015</v>
      </c>
    </row>
    <row r="2100" spans="1:20" hidden="1">
      <c r="A2100" t="s">
        <v>72</v>
      </c>
      <c r="B2100">
        <v>4</v>
      </c>
      <c r="C2100">
        <v>8</v>
      </c>
      <c r="D2100">
        <v>89.3</v>
      </c>
      <c r="P2100" s="2" t="str">
        <f t="shared" si="163"/>
        <v>Rd 4 Ladder</v>
      </c>
      <c r="Q2100" s="2">
        <f t="shared" si="164"/>
        <v>0</v>
      </c>
      <c r="R2100" s="2">
        <f t="shared" si="165"/>
        <v>0</v>
      </c>
      <c r="S2100" s="2">
        <f t="shared" si="166"/>
        <v>0</v>
      </c>
      <c r="T2100" s="2" t="str">
        <f t="shared" si="167"/>
        <v>2015</v>
      </c>
    </row>
    <row r="2101" spans="1:20" hidden="1">
      <c r="A2101" t="s">
        <v>83</v>
      </c>
      <c r="B2101">
        <v>4</v>
      </c>
      <c r="C2101">
        <v>4</v>
      </c>
      <c r="D2101">
        <v>81.8</v>
      </c>
      <c r="P2101" s="2" t="str">
        <f t="shared" si="163"/>
        <v>Rd 4 Ladder</v>
      </c>
      <c r="Q2101" s="2">
        <f t="shared" si="164"/>
        <v>0</v>
      </c>
      <c r="R2101" s="2">
        <f t="shared" si="165"/>
        <v>0</v>
      </c>
      <c r="S2101" s="2">
        <f t="shared" si="166"/>
        <v>0</v>
      </c>
      <c r="T2101" s="2" t="str">
        <f t="shared" si="167"/>
        <v>2015</v>
      </c>
    </row>
    <row r="2102" spans="1:20" hidden="1">
      <c r="A2102" t="s">
        <v>80</v>
      </c>
      <c r="B2102">
        <v>4</v>
      </c>
      <c r="C2102">
        <v>4</v>
      </c>
      <c r="D2102">
        <v>77.599999999999994</v>
      </c>
      <c r="P2102" s="2" t="str">
        <f t="shared" si="163"/>
        <v>Rd 4 Ladder</v>
      </c>
      <c r="Q2102" s="2">
        <f t="shared" si="164"/>
        <v>0</v>
      </c>
      <c r="R2102" s="2">
        <f t="shared" si="165"/>
        <v>0</v>
      </c>
      <c r="S2102" s="2">
        <f t="shared" si="166"/>
        <v>0</v>
      </c>
      <c r="T2102" s="2" t="str">
        <f t="shared" si="167"/>
        <v>2015</v>
      </c>
    </row>
    <row r="2103" spans="1:20" hidden="1">
      <c r="A2103" t="s">
        <v>69</v>
      </c>
      <c r="B2103">
        <v>4</v>
      </c>
      <c r="C2103">
        <v>4</v>
      </c>
      <c r="D2103">
        <v>72.2</v>
      </c>
      <c r="P2103" s="2" t="str">
        <f t="shared" si="163"/>
        <v>Rd 4 Ladder</v>
      </c>
      <c r="Q2103" s="2">
        <f t="shared" si="164"/>
        <v>0</v>
      </c>
      <c r="R2103" s="2">
        <f t="shared" si="165"/>
        <v>0</v>
      </c>
      <c r="S2103" s="2">
        <f t="shared" si="166"/>
        <v>0</v>
      </c>
      <c r="T2103" s="2" t="str">
        <f t="shared" si="167"/>
        <v>2015</v>
      </c>
    </row>
    <row r="2104" spans="1:20" hidden="1">
      <c r="A2104" t="s">
        <v>77</v>
      </c>
      <c r="B2104">
        <v>4</v>
      </c>
      <c r="C2104">
        <v>0</v>
      </c>
      <c r="D2104">
        <v>70.900000000000006</v>
      </c>
      <c r="P2104" s="2" t="str">
        <f t="shared" si="163"/>
        <v>Rd 4 Ladder</v>
      </c>
      <c r="Q2104" s="2">
        <f t="shared" si="164"/>
        <v>0</v>
      </c>
      <c r="R2104" s="2">
        <f t="shared" si="165"/>
        <v>0</v>
      </c>
      <c r="S2104" s="2">
        <f t="shared" si="166"/>
        <v>0</v>
      </c>
      <c r="T2104" s="2" t="str">
        <f t="shared" si="167"/>
        <v>2015</v>
      </c>
    </row>
    <row r="2105" spans="1:20" hidden="1">
      <c r="A2105" t="s">
        <v>76</v>
      </c>
      <c r="B2105">
        <v>4</v>
      </c>
      <c r="C2105">
        <v>0</v>
      </c>
      <c r="D2105">
        <v>52.3</v>
      </c>
      <c r="P2105" s="2" t="str">
        <f t="shared" si="163"/>
        <v>Rd 4 Ladder</v>
      </c>
      <c r="Q2105" s="2">
        <f t="shared" si="164"/>
        <v>0</v>
      </c>
      <c r="R2105" s="2">
        <f t="shared" si="165"/>
        <v>0</v>
      </c>
      <c r="S2105" s="2">
        <f t="shared" si="166"/>
        <v>0</v>
      </c>
      <c r="T2105" s="2" t="str">
        <f t="shared" si="167"/>
        <v>2015</v>
      </c>
    </row>
    <row r="2106" spans="1:20" hidden="1">
      <c r="A2106" t="s">
        <v>86</v>
      </c>
      <c r="P2106" s="2" t="str">
        <f t="shared" si="163"/>
        <v>Rd 4 Ladder</v>
      </c>
      <c r="Q2106" s="2">
        <f t="shared" si="164"/>
        <v>0</v>
      </c>
      <c r="R2106" s="2">
        <f t="shared" si="165"/>
        <v>0</v>
      </c>
      <c r="S2106" s="2">
        <f t="shared" si="166"/>
        <v>0</v>
      </c>
      <c r="T2106" s="2" t="str">
        <f t="shared" si="167"/>
        <v>2015</v>
      </c>
    </row>
    <row r="2107" spans="1:20" hidden="1">
      <c r="A2107" t="s">
        <v>204</v>
      </c>
      <c r="B2107" t="s">
        <v>2005</v>
      </c>
      <c r="P2107" s="2" t="str">
        <f t="shared" si="163"/>
        <v>Round 5</v>
      </c>
      <c r="Q2107" s="2">
        <f t="shared" si="164"/>
        <v>1</v>
      </c>
      <c r="R2107" s="2">
        <f t="shared" si="165"/>
        <v>0</v>
      </c>
      <c r="S2107" s="2">
        <f t="shared" si="166"/>
        <v>0</v>
      </c>
      <c r="T2107" s="2" t="str">
        <f t="shared" si="167"/>
        <v>2015</v>
      </c>
    </row>
    <row r="2108" spans="1:20">
      <c r="A2108" t="s">
        <v>13</v>
      </c>
      <c r="B2108" t="s">
        <v>2006</v>
      </c>
      <c r="C2108">
        <v>45</v>
      </c>
      <c r="D2108" t="s">
        <v>2007</v>
      </c>
      <c r="P2108" s="2" t="str">
        <f t="shared" si="163"/>
        <v>Round 5</v>
      </c>
      <c r="Q2108" s="2">
        <f t="shared" si="164"/>
        <v>1</v>
      </c>
      <c r="R2108" s="2">
        <f t="shared" si="165"/>
        <v>1</v>
      </c>
      <c r="S2108" s="2" t="str">
        <f t="shared" si="166"/>
        <v>home</v>
      </c>
      <c r="T2108" s="2" t="str">
        <f t="shared" si="167"/>
        <v>2015</v>
      </c>
    </row>
    <row r="2109" spans="1:20">
      <c r="A2109" t="s">
        <v>19</v>
      </c>
      <c r="B2109" t="s">
        <v>2008</v>
      </c>
      <c r="C2109">
        <v>120</v>
      </c>
      <c r="D2109" t="s">
        <v>2009</v>
      </c>
      <c r="P2109" s="2" t="str">
        <f t="shared" si="163"/>
        <v>Round 5</v>
      </c>
      <c r="Q2109" s="2">
        <f t="shared" si="164"/>
        <v>1</v>
      </c>
      <c r="R2109" s="2">
        <f t="shared" si="165"/>
        <v>1</v>
      </c>
      <c r="S2109" s="2" t="str">
        <f t="shared" si="166"/>
        <v>away</v>
      </c>
      <c r="T2109" s="2" t="str">
        <f t="shared" si="167"/>
        <v>2015</v>
      </c>
    </row>
    <row r="2110" spans="1:20">
      <c r="A2110" t="s">
        <v>16</v>
      </c>
      <c r="B2110" t="s">
        <v>2010</v>
      </c>
      <c r="C2110">
        <v>76</v>
      </c>
      <c r="D2110" t="s">
        <v>2011</v>
      </c>
      <c r="P2110" s="2" t="str">
        <f t="shared" si="163"/>
        <v>Round 5</v>
      </c>
      <c r="Q2110" s="2">
        <f t="shared" si="164"/>
        <v>1</v>
      </c>
      <c r="R2110" s="2">
        <f t="shared" si="165"/>
        <v>1</v>
      </c>
      <c r="S2110" s="2" t="str">
        <f t="shared" si="166"/>
        <v>home</v>
      </c>
      <c r="T2110" s="2" t="str">
        <f t="shared" si="167"/>
        <v>2015</v>
      </c>
    </row>
    <row r="2111" spans="1:20">
      <c r="A2111" t="s">
        <v>64</v>
      </c>
      <c r="B2111" t="s">
        <v>2012</v>
      </c>
      <c r="C2111">
        <v>85</v>
      </c>
      <c r="D2111" t="s">
        <v>1968</v>
      </c>
      <c r="P2111" s="2" t="str">
        <f t="shared" si="163"/>
        <v>Round 5</v>
      </c>
      <c r="Q2111" s="2">
        <f t="shared" si="164"/>
        <v>1</v>
      </c>
      <c r="R2111" s="2">
        <f t="shared" si="165"/>
        <v>1</v>
      </c>
      <c r="S2111" s="2" t="str">
        <f t="shared" si="166"/>
        <v>away</v>
      </c>
      <c r="T2111" s="2" t="str">
        <f t="shared" si="167"/>
        <v>2015</v>
      </c>
    </row>
    <row r="2112" spans="1:20">
      <c r="A2112" t="s">
        <v>31</v>
      </c>
      <c r="B2112" t="s">
        <v>2013</v>
      </c>
      <c r="C2112">
        <v>73</v>
      </c>
      <c r="D2112" t="s">
        <v>2014</v>
      </c>
      <c r="P2112" s="2" t="str">
        <f t="shared" si="163"/>
        <v>Round 5</v>
      </c>
      <c r="Q2112" s="2">
        <f t="shared" si="164"/>
        <v>1</v>
      </c>
      <c r="R2112" s="2">
        <f t="shared" si="165"/>
        <v>1</v>
      </c>
      <c r="S2112" s="2" t="str">
        <f t="shared" si="166"/>
        <v>home</v>
      </c>
      <c r="T2112" s="2" t="str">
        <f t="shared" si="167"/>
        <v>2015</v>
      </c>
    </row>
    <row r="2113" spans="1:20">
      <c r="A2113" t="s">
        <v>22</v>
      </c>
      <c r="B2113" t="s">
        <v>2015</v>
      </c>
      <c r="C2113">
        <v>77</v>
      </c>
      <c r="D2113" t="s">
        <v>1499</v>
      </c>
      <c r="P2113" s="2" t="str">
        <f t="shared" si="163"/>
        <v>Round 5</v>
      </c>
      <c r="Q2113" s="2">
        <f t="shared" si="164"/>
        <v>1</v>
      </c>
      <c r="R2113" s="2">
        <f t="shared" si="165"/>
        <v>1</v>
      </c>
      <c r="S2113" s="2" t="str">
        <f t="shared" si="166"/>
        <v>away</v>
      </c>
      <c r="T2113" s="2" t="str">
        <f t="shared" si="167"/>
        <v>2015</v>
      </c>
    </row>
    <row r="2114" spans="1:20">
      <c r="A2114" t="s">
        <v>43</v>
      </c>
      <c r="B2114" t="s">
        <v>2016</v>
      </c>
      <c r="C2114">
        <v>118</v>
      </c>
      <c r="D2114" t="s">
        <v>2017</v>
      </c>
      <c r="P2114" s="2" t="str">
        <f t="shared" si="163"/>
        <v>Round 5</v>
      </c>
      <c r="Q2114" s="2">
        <f t="shared" si="164"/>
        <v>1</v>
      </c>
      <c r="R2114" s="2">
        <f t="shared" si="165"/>
        <v>1</v>
      </c>
      <c r="S2114" s="2" t="str">
        <f t="shared" si="166"/>
        <v>home</v>
      </c>
      <c r="T2114" s="2" t="str">
        <f t="shared" si="167"/>
        <v>2015</v>
      </c>
    </row>
    <row r="2115" spans="1:20">
      <c r="A2115" t="s">
        <v>46</v>
      </c>
      <c r="B2115" t="s">
        <v>2018</v>
      </c>
      <c r="C2115">
        <v>54</v>
      </c>
      <c r="D2115" t="s">
        <v>2019</v>
      </c>
      <c r="P2115" s="2" t="str">
        <f t="shared" ref="P2115:P2178" si="168">IF(AND($A2115&lt;&gt;"",OR(ISNUMBER(FIND($O$2,$A2115)),ISNUMBER(FIND($O$3,$A2115)),ISNUMBER(FIND($O$6,$A2115)),ISNUMBER(FIND($O$7,$A2115)))),$A2115,P2114)</f>
        <v>Round 5</v>
      </c>
      <c r="Q2115" s="2">
        <f t="shared" ref="Q2115:Q2178" si="169">IF(OR(LEFT($P2115,3)="Rd ",LEFT($P2115,5)="check",ISNUMBER(FIND("[Recent Form]",$P2115))),0,1)</f>
        <v>1</v>
      </c>
      <c r="R2115" s="2">
        <f t="shared" ref="R2115:R2178" si="170">IF(OR($B2115="",LEFT($B2115,7)="Rnd Att"),0,IF(OR(ISNUMBER(FIND("Round ",$P2115)),ISNUMBER(FIND("Final",$P2115))),1,0))</f>
        <v>1</v>
      </c>
      <c r="S2115" s="2" t="str">
        <f t="shared" si="166"/>
        <v>away</v>
      </c>
      <c r="T2115" s="2" t="str">
        <f t="shared" si="167"/>
        <v>2015</v>
      </c>
    </row>
    <row r="2116" spans="1:20">
      <c r="A2116" t="s">
        <v>49</v>
      </c>
      <c r="B2116" t="s">
        <v>2020</v>
      </c>
      <c r="C2116">
        <v>70</v>
      </c>
      <c r="D2116" t="s">
        <v>2021</v>
      </c>
      <c r="P2116" s="2" t="str">
        <f t="shared" si="168"/>
        <v>Round 5</v>
      </c>
      <c r="Q2116" s="2">
        <f t="shared" si="169"/>
        <v>1</v>
      </c>
      <c r="R2116" s="2">
        <f t="shared" si="170"/>
        <v>1</v>
      </c>
      <c r="S2116" s="2" t="str">
        <f t="shared" si="166"/>
        <v>home</v>
      </c>
      <c r="T2116" s="2" t="str">
        <f t="shared" si="167"/>
        <v>2015</v>
      </c>
    </row>
    <row r="2117" spans="1:20">
      <c r="A2117" t="s">
        <v>40</v>
      </c>
      <c r="B2117" t="s">
        <v>2022</v>
      </c>
      <c r="C2117">
        <v>130</v>
      </c>
      <c r="D2117" t="s">
        <v>2023</v>
      </c>
      <c r="P2117" s="2" t="str">
        <f t="shared" si="168"/>
        <v>Round 5</v>
      </c>
      <c r="Q2117" s="2">
        <f t="shared" si="169"/>
        <v>1</v>
      </c>
      <c r="R2117" s="2">
        <f t="shared" si="170"/>
        <v>1</v>
      </c>
      <c r="S2117" s="2" t="str">
        <f t="shared" si="166"/>
        <v>away</v>
      </c>
      <c r="T2117" s="2" t="str">
        <f t="shared" si="167"/>
        <v>2015</v>
      </c>
    </row>
    <row r="2118" spans="1:20">
      <c r="A2118" t="s">
        <v>52</v>
      </c>
      <c r="B2118" t="s">
        <v>2024</v>
      </c>
      <c r="C2118">
        <v>120</v>
      </c>
      <c r="D2118" t="s">
        <v>2025</v>
      </c>
      <c r="P2118" s="2" t="str">
        <f t="shared" si="168"/>
        <v>Round 5</v>
      </c>
      <c r="Q2118" s="2">
        <f t="shared" si="169"/>
        <v>1</v>
      </c>
      <c r="R2118" s="2">
        <f t="shared" si="170"/>
        <v>1</v>
      </c>
      <c r="S2118" s="2" t="str">
        <f t="shared" si="166"/>
        <v>home</v>
      </c>
      <c r="T2118" s="2" t="str">
        <f t="shared" si="167"/>
        <v>2015</v>
      </c>
    </row>
    <row r="2119" spans="1:20">
      <c r="A2119" t="s">
        <v>58</v>
      </c>
      <c r="B2119" t="s">
        <v>2026</v>
      </c>
      <c r="C2119">
        <v>33</v>
      </c>
      <c r="D2119" t="s">
        <v>2027</v>
      </c>
      <c r="P2119" s="2" t="str">
        <f t="shared" si="168"/>
        <v>Round 5</v>
      </c>
      <c r="Q2119" s="2">
        <f t="shared" si="169"/>
        <v>1</v>
      </c>
      <c r="R2119" s="2">
        <f t="shared" si="170"/>
        <v>1</v>
      </c>
      <c r="S2119" s="2" t="str">
        <f t="shared" si="166"/>
        <v>away</v>
      </c>
      <c r="T2119" s="2" t="str">
        <f t="shared" si="167"/>
        <v>2015</v>
      </c>
    </row>
    <row r="2120" spans="1:20">
      <c r="A2120" t="s">
        <v>28</v>
      </c>
      <c r="B2120" t="s">
        <v>2028</v>
      </c>
      <c r="C2120">
        <v>50</v>
      </c>
      <c r="D2120" t="s">
        <v>2029</v>
      </c>
      <c r="P2120" s="2" t="str">
        <f t="shared" si="168"/>
        <v>Round 5</v>
      </c>
      <c r="Q2120" s="2">
        <f t="shared" si="169"/>
        <v>1</v>
      </c>
      <c r="R2120" s="2">
        <f t="shared" si="170"/>
        <v>1</v>
      </c>
      <c r="S2120" s="2" t="str">
        <f t="shared" si="166"/>
        <v>home</v>
      </c>
      <c r="T2120" s="2" t="str">
        <f t="shared" si="167"/>
        <v>2015</v>
      </c>
    </row>
    <row r="2121" spans="1:20">
      <c r="A2121" t="s">
        <v>61</v>
      </c>
      <c r="B2121" t="s">
        <v>2030</v>
      </c>
      <c r="C2121">
        <v>118</v>
      </c>
      <c r="D2121" t="s">
        <v>2031</v>
      </c>
      <c r="P2121" s="2" t="str">
        <f t="shared" si="168"/>
        <v>Round 5</v>
      </c>
      <c r="Q2121" s="2">
        <f t="shared" si="169"/>
        <v>1</v>
      </c>
      <c r="R2121" s="2">
        <f t="shared" si="170"/>
        <v>1</v>
      </c>
      <c r="S2121" s="2" t="str">
        <f t="shared" si="166"/>
        <v>away</v>
      </c>
      <c r="T2121" s="2" t="str">
        <f t="shared" si="167"/>
        <v>2015</v>
      </c>
    </row>
    <row r="2122" spans="1:20">
      <c r="A2122" t="s">
        <v>25</v>
      </c>
      <c r="B2122" t="s">
        <v>2032</v>
      </c>
      <c r="C2122">
        <v>80</v>
      </c>
      <c r="D2122" t="s">
        <v>2033</v>
      </c>
      <c r="P2122" s="2" t="str">
        <f t="shared" si="168"/>
        <v>Round 5</v>
      </c>
      <c r="Q2122" s="2">
        <f t="shared" si="169"/>
        <v>1</v>
      </c>
      <c r="R2122" s="2">
        <f t="shared" si="170"/>
        <v>1</v>
      </c>
      <c r="S2122" s="2" t="str">
        <f t="shared" si="166"/>
        <v>home</v>
      </c>
      <c r="T2122" s="2" t="str">
        <f t="shared" si="167"/>
        <v>2015</v>
      </c>
    </row>
    <row r="2123" spans="1:20">
      <c r="A2123" t="s">
        <v>37</v>
      </c>
      <c r="B2123" t="s">
        <v>2034</v>
      </c>
      <c r="C2123">
        <v>82</v>
      </c>
      <c r="D2123" t="s">
        <v>1932</v>
      </c>
      <c r="P2123" s="2" t="str">
        <f t="shared" si="168"/>
        <v>Round 5</v>
      </c>
      <c r="Q2123" s="2">
        <f t="shared" si="169"/>
        <v>1</v>
      </c>
      <c r="R2123" s="2">
        <f t="shared" si="170"/>
        <v>1</v>
      </c>
      <c r="S2123" s="2" t="str">
        <f t="shared" si="166"/>
        <v>away</v>
      </c>
      <c r="T2123" s="2" t="str">
        <f t="shared" si="167"/>
        <v>2015</v>
      </c>
    </row>
    <row r="2124" spans="1:20">
      <c r="A2124" t="s">
        <v>55</v>
      </c>
      <c r="B2124" t="s">
        <v>2035</v>
      </c>
      <c r="C2124">
        <v>91</v>
      </c>
      <c r="D2124" t="s">
        <v>2036</v>
      </c>
      <c r="P2124" s="2" t="str">
        <f t="shared" si="168"/>
        <v>Round 5</v>
      </c>
      <c r="Q2124" s="2">
        <f t="shared" si="169"/>
        <v>1</v>
      </c>
      <c r="R2124" s="2">
        <f t="shared" si="170"/>
        <v>1</v>
      </c>
      <c r="S2124" s="2" t="str">
        <f t="shared" si="166"/>
        <v>home</v>
      </c>
      <c r="T2124" s="2" t="str">
        <f t="shared" si="167"/>
        <v>2015</v>
      </c>
    </row>
    <row r="2125" spans="1:20">
      <c r="A2125" t="s">
        <v>34</v>
      </c>
      <c r="B2125" t="s">
        <v>2037</v>
      </c>
      <c r="C2125">
        <v>115</v>
      </c>
      <c r="D2125" t="s">
        <v>2038</v>
      </c>
      <c r="P2125" s="2" t="str">
        <f t="shared" si="168"/>
        <v>Round 5</v>
      </c>
      <c r="Q2125" s="2">
        <f t="shared" si="169"/>
        <v>1</v>
      </c>
      <c r="R2125" s="2">
        <f t="shared" si="170"/>
        <v>1</v>
      </c>
      <c r="S2125" s="2" t="str">
        <f t="shared" si="166"/>
        <v>away</v>
      </c>
      <c r="T2125" s="2" t="str">
        <f t="shared" si="167"/>
        <v>2015</v>
      </c>
    </row>
    <row r="2126" spans="1:20" hidden="1">
      <c r="A2126" t="s">
        <v>241</v>
      </c>
      <c r="P2126" s="2" t="str">
        <f t="shared" si="168"/>
        <v>Rd 5 Ladder</v>
      </c>
      <c r="Q2126" s="2">
        <f t="shared" si="169"/>
        <v>0</v>
      </c>
      <c r="R2126" s="2">
        <f t="shared" si="170"/>
        <v>0</v>
      </c>
      <c r="S2126" s="2">
        <f t="shared" ref="S2126:S2189" si="171">IF(ISNUMBER(FIND("Bye",$B2126)),0,IF($P2126="Grand Final","n/a",IF(AND(Q2126=1,R2126=1),IF(ISNUMBER(FIND("Att: ",$D2126)),"home","away"),0)))</f>
        <v>0</v>
      </c>
      <c r="T2126" s="2" t="str">
        <f t="shared" si="167"/>
        <v>2015</v>
      </c>
    </row>
    <row r="2127" spans="1:20" hidden="1">
      <c r="A2127" t="s">
        <v>84</v>
      </c>
      <c r="B2127">
        <v>5</v>
      </c>
      <c r="C2127">
        <v>20</v>
      </c>
      <c r="D2127">
        <v>151.1</v>
      </c>
      <c r="P2127" s="2" t="str">
        <f t="shared" si="168"/>
        <v>Rd 5 Ladder</v>
      </c>
      <c r="Q2127" s="2">
        <f t="shared" si="169"/>
        <v>0</v>
      </c>
      <c r="R2127" s="2">
        <f t="shared" si="170"/>
        <v>0</v>
      </c>
      <c r="S2127" s="2">
        <f t="shared" si="171"/>
        <v>0</v>
      </c>
      <c r="T2127" s="2" t="str">
        <f t="shared" si="167"/>
        <v>2015</v>
      </c>
    </row>
    <row r="2128" spans="1:20" hidden="1">
      <c r="A2128" t="s">
        <v>78</v>
      </c>
      <c r="B2128">
        <v>5</v>
      </c>
      <c r="C2128">
        <v>16</v>
      </c>
      <c r="D2128">
        <v>147.5</v>
      </c>
      <c r="P2128" s="2" t="str">
        <f t="shared" si="168"/>
        <v>Rd 5 Ladder</v>
      </c>
      <c r="Q2128" s="2">
        <f t="shared" si="169"/>
        <v>0</v>
      </c>
      <c r="R2128" s="2">
        <f t="shared" si="170"/>
        <v>0</v>
      </c>
      <c r="S2128" s="2">
        <f t="shared" si="171"/>
        <v>0</v>
      </c>
      <c r="T2128" s="2" t="str">
        <f t="shared" si="167"/>
        <v>2015</v>
      </c>
    </row>
    <row r="2129" spans="1:20" hidden="1">
      <c r="A2129" t="s">
        <v>75</v>
      </c>
      <c r="B2129">
        <v>5</v>
      </c>
      <c r="C2129">
        <v>16</v>
      </c>
      <c r="D2129">
        <v>104.8</v>
      </c>
      <c r="P2129" s="2" t="str">
        <f t="shared" si="168"/>
        <v>Rd 5 Ladder</v>
      </c>
      <c r="Q2129" s="2">
        <f t="shared" si="169"/>
        <v>0</v>
      </c>
      <c r="R2129" s="2">
        <f t="shared" si="170"/>
        <v>0</v>
      </c>
      <c r="S2129" s="2">
        <f t="shared" si="171"/>
        <v>0</v>
      </c>
      <c r="T2129" s="2" t="str">
        <f t="shared" si="167"/>
        <v>2015</v>
      </c>
    </row>
    <row r="2130" spans="1:20" hidden="1">
      <c r="A2130" t="s">
        <v>79</v>
      </c>
      <c r="B2130">
        <v>5</v>
      </c>
      <c r="C2130">
        <v>12</v>
      </c>
      <c r="D2130">
        <v>149.9</v>
      </c>
      <c r="P2130" s="2" t="str">
        <f t="shared" si="168"/>
        <v>Rd 5 Ladder</v>
      </c>
      <c r="Q2130" s="2">
        <f t="shared" si="169"/>
        <v>0</v>
      </c>
      <c r="R2130" s="2">
        <f t="shared" si="170"/>
        <v>0</v>
      </c>
      <c r="S2130" s="2">
        <f t="shared" si="171"/>
        <v>0</v>
      </c>
      <c r="T2130" s="2" t="str">
        <f t="shared" si="167"/>
        <v>2015</v>
      </c>
    </row>
    <row r="2131" spans="1:20" hidden="1">
      <c r="A2131" t="s">
        <v>71</v>
      </c>
      <c r="B2131">
        <v>5</v>
      </c>
      <c r="C2131">
        <v>12</v>
      </c>
      <c r="D2131">
        <v>145.9</v>
      </c>
      <c r="P2131" s="2" t="str">
        <f t="shared" si="168"/>
        <v>Rd 5 Ladder</v>
      </c>
      <c r="Q2131" s="2">
        <f t="shared" si="169"/>
        <v>0</v>
      </c>
      <c r="R2131" s="2">
        <f t="shared" si="170"/>
        <v>0</v>
      </c>
      <c r="S2131" s="2">
        <f t="shared" si="171"/>
        <v>0</v>
      </c>
      <c r="T2131" s="2" t="str">
        <f t="shared" si="167"/>
        <v>2015</v>
      </c>
    </row>
    <row r="2132" spans="1:20" hidden="1">
      <c r="A2132" t="s">
        <v>81</v>
      </c>
      <c r="B2132">
        <v>5</v>
      </c>
      <c r="C2132">
        <v>12</v>
      </c>
      <c r="D2132">
        <v>118.3</v>
      </c>
      <c r="P2132" s="2" t="str">
        <f t="shared" si="168"/>
        <v>Rd 5 Ladder</v>
      </c>
      <c r="Q2132" s="2">
        <f t="shared" si="169"/>
        <v>0</v>
      </c>
      <c r="R2132" s="2">
        <f t="shared" si="170"/>
        <v>0</v>
      </c>
      <c r="S2132" s="2">
        <f t="shared" si="171"/>
        <v>0</v>
      </c>
      <c r="T2132" s="2" t="str">
        <f t="shared" si="167"/>
        <v>2015</v>
      </c>
    </row>
    <row r="2133" spans="1:20" hidden="1">
      <c r="A2133" t="s">
        <v>68</v>
      </c>
      <c r="B2133">
        <v>5</v>
      </c>
      <c r="C2133">
        <v>12</v>
      </c>
      <c r="D2133">
        <v>111.4</v>
      </c>
      <c r="P2133" s="2" t="str">
        <f t="shared" si="168"/>
        <v>Rd 5 Ladder</v>
      </c>
      <c r="Q2133" s="2">
        <f t="shared" si="169"/>
        <v>0</v>
      </c>
      <c r="R2133" s="2">
        <f t="shared" si="170"/>
        <v>0</v>
      </c>
      <c r="S2133" s="2">
        <f t="shared" si="171"/>
        <v>0</v>
      </c>
      <c r="T2133" s="2" t="str">
        <f t="shared" si="167"/>
        <v>2015</v>
      </c>
    </row>
    <row r="2134" spans="1:20" hidden="1">
      <c r="A2134" t="s">
        <v>85</v>
      </c>
      <c r="B2134">
        <v>5</v>
      </c>
      <c r="C2134">
        <v>12</v>
      </c>
      <c r="D2134">
        <v>102.9</v>
      </c>
      <c r="P2134" s="2" t="str">
        <f t="shared" si="168"/>
        <v>Rd 5 Ladder</v>
      </c>
      <c r="Q2134" s="2">
        <f t="shared" si="169"/>
        <v>0</v>
      </c>
      <c r="R2134" s="2">
        <f t="shared" si="170"/>
        <v>0</v>
      </c>
      <c r="S2134" s="2">
        <f t="shared" si="171"/>
        <v>0</v>
      </c>
      <c r="T2134" s="2" t="str">
        <f t="shared" si="167"/>
        <v>2015</v>
      </c>
    </row>
    <row r="2135" spans="1:20" hidden="1">
      <c r="A2135" t="s">
        <v>74</v>
      </c>
      <c r="B2135">
        <v>5</v>
      </c>
      <c r="C2135">
        <v>12</v>
      </c>
      <c r="D2135">
        <v>98.2</v>
      </c>
      <c r="P2135" s="2" t="str">
        <f t="shared" si="168"/>
        <v>Rd 5 Ladder</v>
      </c>
      <c r="Q2135" s="2">
        <f t="shared" si="169"/>
        <v>0</v>
      </c>
      <c r="R2135" s="2">
        <f t="shared" si="170"/>
        <v>0</v>
      </c>
      <c r="S2135" s="2">
        <f t="shared" si="171"/>
        <v>0</v>
      </c>
      <c r="T2135" s="2" t="str">
        <f t="shared" si="167"/>
        <v>2015</v>
      </c>
    </row>
    <row r="2136" spans="1:20" hidden="1">
      <c r="A2136" t="s">
        <v>72</v>
      </c>
      <c r="B2136">
        <v>5</v>
      </c>
      <c r="C2136">
        <v>12</v>
      </c>
      <c r="D2136">
        <v>96.7</v>
      </c>
      <c r="P2136" s="2" t="str">
        <f t="shared" si="168"/>
        <v>Rd 5 Ladder</v>
      </c>
      <c r="Q2136" s="2">
        <f t="shared" si="169"/>
        <v>0</v>
      </c>
      <c r="R2136" s="2">
        <f t="shared" si="170"/>
        <v>0</v>
      </c>
      <c r="S2136" s="2">
        <f t="shared" si="171"/>
        <v>0</v>
      </c>
      <c r="T2136" s="2" t="str">
        <f t="shared" si="167"/>
        <v>2015</v>
      </c>
    </row>
    <row r="2137" spans="1:20" hidden="1">
      <c r="A2137" t="s">
        <v>70</v>
      </c>
      <c r="B2137">
        <v>5</v>
      </c>
      <c r="C2137">
        <v>8</v>
      </c>
      <c r="D2137">
        <v>111.8</v>
      </c>
      <c r="P2137" s="2" t="str">
        <f t="shared" si="168"/>
        <v>Rd 5 Ladder</v>
      </c>
      <c r="Q2137" s="2">
        <f t="shared" si="169"/>
        <v>0</v>
      </c>
      <c r="R2137" s="2">
        <f t="shared" si="170"/>
        <v>0</v>
      </c>
      <c r="S2137" s="2">
        <f t="shared" si="171"/>
        <v>0</v>
      </c>
      <c r="T2137" s="2" t="str">
        <f t="shared" si="167"/>
        <v>2015</v>
      </c>
    </row>
    <row r="2138" spans="1:20" hidden="1">
      <c r="A2138" t="s">
        <v>82</v>
      </c>
      <c r="B2138">
        <v>5</v>
      </c>
      <c r="C2138">
        <v>8</v>
      </c>
      <c r="D2138">
        <v>90.6</v>
      </c>
      <c r="P2138" s="2" t="str">
        <f t="shared" si="168"/>
        <v>Rd 5 Ladder</v>
      </c>
      <c r="Q2138" s="2">
        <f t="shared" si="169"/>
        <v>0</v>
      </c>
      <c r="R2138" s="2">
        <f t="shared" si="170"/>
        <v>0</v>
      </c>
      <c r="S2138" s="2">
        <f t="shared" si="171"/>
        <v>0</v>
      </c>
      <c r="T2138" s="2" t="str">
        <f t="shared" si="167"/>
        <v>2015</v>
      </c>
    </row>
    <row r="2139" spans="1:20" hidden="1">
      <c r="A2139" t="s">
        <v>73</v>
      </c>
      <c r="B2139">
        <v>5</v>
      </c>
      <c r="C2139">
        <v>8</v>
      </c>
      <c r="D2139">
        <v>81.8</v>
      </c>
      <c r="P2139" s="2" t="str">
        <f t="shared" si="168"/>
        <v>Rd 5 Ladder</v>
      </c>
      <c r="Q2139" s="2">
        <f t="shared" si="169"/>
        <v>0</v>
      </c>
      <c r="R2139" s="2">
        <f t="shared" si="170"/>
        <v>0</v>
      </c>
      <c r="S2139" s="2">
        <f t="shared" si="171"/>
        <v>0</v>
      </c>
      <c r="T2139" s="2" t="str">
        <f t="shared" si="167"/>
        <v>2015</v>
      </c>
    </row>
    <row r="2140" spans="1:20" hidden="1">
      <c r="A2140" t="s">
        <v>69</v>
      </c>
      <c r="B2140">
        <v>5</v>
      </c>
      <c r="C2140">
        <v>8</v>
      </c>
      <c r="D2140">
        <v>78.400000000000006</v>
      </c>
      <c r="P2140" s="2" t="str">
        <f t="shared" si="168"/>
        <v>Rd 5 Ladder</v>
      </c>
      <c r="Q2140" s="2">
        <f t="shared" si="169"/>
        <v>0</v>
      </c>
      <c r="R2140" s="2">
        <f t="shared" si="170"/>
        <v>0</v>
      </c>
      <c r="S2140" s="2">
        <f t="shared" si="171"/>
        <v>0</v>
      </c>
      <c r="T2140" s="2" t="str">
        <f t="shared" si="167"/>
        <v>2015</v>
      </c>
    </row>
    <row r="2141" spans="1:20" hidden="1">
      <c r="A2141" t="s">
        <v>77</v>
      </c>
      <c r="B2141">
        <v>5</v>
      </c>
      <c r="C2141">
        <v>4</v>
      </c>
      <c r="D2141">
        <v>86.9</v>
      </c>
      <c r="P2141" s="2" t="str">
        <f t="shared" si="168"/>
        <v>Rd 5 Ladder</v>
      </c>
      <c r="Q2141" s="2">
        <f t="shared" si="169"/>
        <v>0</v>
      </c>
      <c r="R2141" s="2">
        <f t="shared" si="170"/>
        <v>0</v>
      </c>
      <c r="S2141" s="2">
        <f t="shared" si="171"/>
        <v>0</v>
      </c>
      <c r="T2141" s="2" t="str">
        <f t="shared" si="167"/>
        <v>2015</v>
      </c>
    </row>
    <row r="2142" spans="1:20" hidden="1">
      <c r="A2142" t="s">
        <v>80</v>
      </c>
      <c r="B2142">
        <v>5</v>
      </c>
      <c r="C2142">
        <v>4</v>
      </c>
      <c r="D2142">
        <v>80.8</v>
      </c>
      <c r="P2142" s="2" t="str">
        <f t="shared" si="168"/>
        <v>Rd 5 Ladder</v>
      </c>
      <c r="Q2142" s="2">
        <f t="shared" si="169"/>
        <v>0</v>
      </c>
      <c r="R2142" s="2">
        <f t="shared" si="170"/>
        <v>0</v>
      </c>
      <c r="S2142" s="2">
        <f t="shared" si="171"/>
        <v>0</v>
      </c>
      <c r="T2142" s="2" t="str">
        <f t="shared" si="167"/>
        <v>2015</v>
      </c>
    </row>
    <row r="2143" spans="1:20" hidden="1">
      <c r="A2143" t="s">
        <v>83</v>
      </c>
      <c r="B2143">
        <v>5</v>
      </c>
      <c r="C2143">
        <v>4</v>
      </c>
      <c r="D2143">
        <v>72</v>
      </c>
      <c r="P2143" s="2" t="str">
        <f t="shared" si="168"/>
        <v>Rd 5 Ladder</v>
      </c>
      <c r="Q2143" s="2">
        <f t="shared" si="169"/>
        <v>0</v>
      </c>
      <c r="R2143" s="2">
        <f t="shared" si="170"/>
        <v>0</v>
      </c>
      <c r="S2143" s="2">
        <f t="shared" si="171"/>
        <v>0</v>
      </c>
      <c r="T2143" s="2" t="str">
        <f t="shared" si="167"/>
        <v>2015</v>
      </c>
    </row>
    <row r="2144" spans="1:20" hidden="1">
      <c r="A2144" t="s">
        <v>76</v>
      </c>
      <c r="B2144">
        <v>5</v>
      </c>
      <c r="C2144">
        <v>0</v>
      </c>
      <c r="D2144">
        <v>51</v>
      </c>
      <c r="P2144" s="2" t="str">
        <f t="shared" si="168"/>
        <v>Rd 5 Ladder</v>
      </c>
      <c r="Q2144" s="2">
        <f t="shared" si="169"/>
        <v>0</v>
      </c>
      <c r="R2144" s="2">
        <f t="shared" si="170"/>
        <v>0</v>
      </c>
      <c r="S2144" s="2">
        <f t="shared" si="171"/>
        <v>0</v>
      </c>
      <c r="T2144" s="2" t="str">
        <f t="shared" si="167"/>
        <v>2015</v>
      </c>
    </row>
    <row r="2145" spans="1:20" hidden="1">
      <c r="A2145" t="s">
        <v>86</v>
      </c>
      <c r="P2145" s="2" t="str">
        <f t="shared" si="168"/>
        <v>Rd 5 Ladder</v>
      </c>
      <c r="Q2145" s="2">
        <f t="shared" si="169"/>
        <v>0</v>
      </c>
      <c r="R2145" s="2">
        <f t="shared" si="170"/>
        <v>0</v>
      </c>
      <c r="S2145" s="2">
        <f t="shared" si="171"/>
        <v>0</v>
      </c>
      <c r="T2145" s="2" t="str">
        <f t="shared" si="167"/>
        <v>2015</v>
      </c>
    </row>
    <row r="2146" spans="1:20" hidden="1">
      <c r="A2146" t="s">
        <v>242</v>
      </c>
      <c r="B2146" t="s">
        <v>2039</v>
      </c>
      <c r="P2146" s="2" t="str">
        <f t="shared" si="168"/>
        <v>Round 6</v>
      </c>
      <c r="Q2146" s="2">
        <f t="shared" si="169"/>
        <v>1</v>
      </c>
      <c r="R2146" s="2">
        <f t="shared" si="170"/>
        <v>0</v>
      </c>
      <c r="S2146" s="2">
        <f t="shared" si="171"/>
        <v>0</v>
      </c>
      <c r="T2146" s="2" t="str">
        <f t="shared" si="167"/>
        <v>2015</v>
      </c>
    </row>
    <row r="2147" spans="1:20">
      <c r="A2147" t="s">
        <v>19</v>
      </c>
      <c r="B2147" t="s">
        <v>2040</v>
      </c>
      <c r="C2147">
        <v>59</v>
      </c>
      <c r="D2147" t="s">
        <v>2041</v>
      </c>
      <c r="P2147" s="2" t="str">
        <f t="shared" si="168"/>
        <v>Round 6</v>
      </c>
      <c r="Q2147" s="2">
        <f t="shared" si="169"/>
        <v>1</v>
      </c>
      <c r="R2147" s="2">
        <f t="shared" si="170"/>
        <v>1</v>
      </c>
      <c r="S2147" s="2" t="str">
        <f t="shared" si="171"/>
        <v>home</v>
      </c>
      <c r="T2147" s="2" t="str">
        <f t="shared" si="167"/>
        <v>2015</v>
      </c>
    </row>
    <row r="2148" spans="1:20">
      <c r="A2148" t="s">
        <v>64</v>
      </c>
      <c r="B2148" t="s">
        <v>2042</v>
      </c>
      <c r="C2148">
        <v>100</v>
      </c>
      <c r="D2148" t="s">
        <v>2043</v>
      </c>
      <c r="P2148" s="2" t="str">
        <f t="shared" si="168"/>
        <v>Round 6</v>
      </c>
      <c r="Q2148" s="2">
        <f t="shared" si="169"/>
        <v>1</v>
      </c>
      <c r="R2148" s="2">
        <f t="shared" si="170"/>
        <v>1</v>
      </c>
      <c r="S2148" s="2" t="str">
        <f t="shared" si="171"/>
        <v>away</v>
      </c>
      <c r="T2148" s="2" t="str">
        <f t="shared" si="167"/>
        <v>2015</v>
      </c>
    </row>
    <row r="2149" spans="1:20">
      <c r="A2149" t="s">
        <v>49</v>
      </c>
      <c r="B2149" t="s">
        <v>2044</v>
      </c>
      <c r="C2149">
        <v>109</v>
      </c>
      <c r="D2149" t="s">
        <v>2045</v>
      </c>
      <c r="P2149" s="2" t="str">
        <f t="shared" si="168"/>
        <v>Round 6</v>
      </c>
      <c r="Q2149" s="2">
        <f t="shared" si="169"/>
        <v>1</v>
      </c>
      <c r="R2149" s="2">
        <f t="shared" si="170"/>
        <v>1</v>
      </c>
      <c r="S2149" s="2" t="str">
        <f t="shared" si="171"/>
        <v>home</v>
      </c>
      <c r="T2149" s="2" t="str">
        <f t="shared" si="167"/>
        <v>2015</v>
      </c>
    </row>
    <row r="2150" spans="1:20">
      <c r="A2150" t="s">
        <v>16</v>
      </c>
      <c r="B2150" t="s">
        <v>2046</v>
      </c>
      <c r="C2150">
        <v>74</v>
      </c>
      <c r="D2150" t="s">
        <v>2047</v>
      </c>
      <c r="P2150" s="2" t="str">
        <f t="shared" si="168"/>
        <v>Round 6</v>
      </c>
      <c r="Q2150" s="2">
        <f t="shared" si="169"/>
        <v>1</v>
      </c>
      <c r="R2150" s="2">
        <f t="shared" si="170"/>
        <v>1</v>
      </c>
      <c r="S2150" s="2" t="str">
        <f t="shared" si="171"/>
        <v>away</v>
      </c>
      <c r="T2150" s="2" t="str">
        <f t="shared" si="167"/>
        <v>2015</v>
      </c>
    </row>
    <row r="2151" spans="1:20">
      <c r="A2151" t="s">
        <v>22</v>
      </c>
      <c r="B2151" t="s">
        <v>2048</v>
      </c>
      <c r="C2151">
        <v>87</v>
      </c>
      <c r="D2151" t="s">
        <v>2049</v>
      </c>
      <c r="P2151" s="2" t="str">
        <f t="shared" si="168"/>
        <v>Round 6</v>
      </c>
      <c r="Q2151" s="2">
        <f t="shared" si="169"/>
        <v>1</v>
      </c>
      <c r="R2151" s="2">
        <f t="shared" si="170"/>
        <v>1</v>
      </c>
      <c r="S2151" s="2" t="str">
        <f t="shared" si="171"/>
        <v>home</v>
      </c>
      <c r="T2151" s="2" t="str">
        <f t="shared" si="167"/>
        <v>2015</v>
      </c>
    </row>
    <row r="2152" spans="1:20">
      <c r="A2152" t="s">
        <v>25</v>
      </c>
      <c r="B2152" t="s">
        <v>2050</v>
      </c>
      <c r="C2152">
        <v>94</v>
      </c>
      <c r="D2152" t="s">
        <v>2051</v>
      </c>
      <c r="P2152" s="2" t="str">
        <f t="shared" si="168"/>
        <v>Round 6</v>
      </c>
      <c r="Q2152" s="2">
        <f t="shared" si="169"/>
        <v>1</v>
      </c>
      <c r="R2152" s="2">
        <f t="shared" si="170"/>
        <v>1</v>
      </c>
      <c r="S2152" s="2" t="str">
        <f t="shared" si="171"/>
        <v>away</v>
      </c>
      <c r="T2152" s="2" t="str">
        <f t="shared" ref="T2152:T2215" si="172">IF(ISNUMBER(FIND("Season Scores and Results",$A2152)),LEFT($A2152,4),T2151)</f>
        <v>2015</v>
      </c>
    </row>
    <row r="2153" spans="1:20">
      <c r="A2153" t="s">
        <v>58</v>
      </c>
      <c r="B2153" t="s">
        <v>2052</v>
      </c>
      <c r="C2153">
        <v>108</v>
      </c>
      <c r="D2153" t="s">
        <v>2053</v>
      </c>
      <c r="P2153" s="2" t="str">
        <f t="shared" si="168"/>
        <v>Round 6</v>
      </c>
      <c r="Q2153" s="2">
        <f t="shared" si="169"/>
        <v>1</v>
      </c>
      <c r="R2153" s="2">
        <f t="shared" si="170"/>
        <v>1</v>
      </c>
      <c r="S2153" s="2" t="str">
        <f t="shared" si="171"/>
        <v>home</v>
      </c>
      <c r="T2153" s="2" t="str">
        <f t="shared" si="172"/>
        <v>2015</v>
      </c>
    </row>
    <row r="2154" spans="1:20">
      <c r="A2154" t="s">
        <v>40</v>
      </c>
      <c r="B2154" t="s">
        <v>2054</v>
      </c>
      <c r="C2154">
        <v>98</v>
      </c>
      <c r="D2154" t="s">
        <v>2055</v>
      </c>
      <c r="P2154" s="2" t="str">
        <f t="shared" si="168"/>
        <v>Round 6</v>
      </c>
      <c r="Q2154" s="2">
        <f t="shared" si="169"/>
        <v>1</v>
      </c>
      <c r="R2154" s="2">
        <f t="shared" si="170"/>
        <v>1</v>
      </c>
      <c r="S2154" s="2" t="str">
        <f t="shared" si="171"/>
        <v>away</v>
      </c>
      <c r="T2154" s="2" t="str">
        <f t="shared" si="172"/>
        <v>2015</v>
      </c>
    </row>
    <row r="2155" spans="1:20">
      <c r="A2155" t="s">
        <v>43</v>
      </c>
      <c r="B2155" t="s">
        <v>2056</v>
      </c>
      <c r="C2155">
        <v>78</v>
      </c>
      <c r="D2155" t="s">
        <v>2057</v>
      </c>
      <c r="P2155" s="2" t="str">
        <f t="shared" si="168"/>
        <v>Round 6</v>
      </c>
      <c r="Q2155" s="2">
        <f t="shared" si="169"/>
        <v>1</v>
      </c>
      <c r="R2155" s="2">
        <f t="shared" si="170"/>
        <v>1</v>
      </c>
      <c r="S2155" s="2" t="str">
        <f t="shared" si="171"/>
        <v>home</v>
      </c>
      <c r="T2155" s="2" t="str">
        <f t="shared" si="172"/>
        <v>2015</v>
      </c>
    </row>
    <row r="2156" spans="1:20">
      <c r="A2156" t="s">
        <v>55</v>
      </c>
      <c r="B2156" t="s">
        <v>2058</v>
      </c>
      <c r="C2156">
        <v>119</v>
      </c>
      <c r="D2156" t="s">
        <v>2059</v>
      </c>
      <c r="P2156" s="2" t="str">
        <f t="shared" si="168"/>
        <v>Round 6</v>
      </c>
      <c r="Q2156" s="2">
        <f t="shared" si="169"/>
        <v>1</v>
      </c>
      <c r="R2156" s="2">
        <f t="shared" si="170"/>
        <v>1</v>
      </c>
      <c r="S2156" s="2" t="str">
        <f t="shared" si="171"/>
        <v>away</v>
      </c>
      <c r="T2156" s="2" t="str">
        <f t="shared" si="172"/>
        <v>2015</v>
      </c>
    </row>
    <row r="2157" spans="1:20">
      <c r="A2157" t="s">
        <v>28</v>
      </c>
      <c r="B2157" t="s">
        <v>2060</v>
      </c>
      <c r="C2157">
        <v>50</v>
      </c>
      <c r="D2157" t="s">
        <v>2061</v>
      </c>
      <c r="P2157" s="2" t="str">
        <f t="shared" si="168"/>
        <v>Round 6</v>
      </c>
      <c r="Q2157" s="2">
        <f t="shared" si="169"/>
        <v>1</v>
      </c>
      <c r="R2157" s="2">
        <f t="shared" si="170"/>
        <v>1</v>
      </c>
      <c r="S2157" s="2" t="str">
        <f t="shared" si="171"/>
        <v>home</v>
      </c>
      <c r="T2157" s="2" t="str">
        <f t="shared" si="172"/>
        <v>2015</v>
      </c>
    </row>
    <row r="2158" spans="1:20">
      <c r="A2158" t="s">
        <v>31</v>
      </c>
      <c r="B2158" t="s">
        <v>2062</v>
      </c>
      <c r="C2158">
        <v>88</v>
      </c>
      <c r="D2158" t="s">
        <v>1383</v>
      </c>
      <c r="P2158" s="2" t="str">
        <f t="shared" si="168"/>
        <v>Round 6</v>
      </c>
      <c r="Q2158" s="2">
        <f t="shared" si="169"/>
        <v>1</v>
      </c>
      <c r="R2158" s="2">
        <f t="shared" si="170"/>
        <v>1</v>
      </c>
      <c r="S2158" s="2" t="str">
        <f t="shared" si="171"/>
        <v>away</v>
      </c>
      <c r="T2158" s="2" t="str">
        <f t="shared" si="172"/>
        <v>2015</v>
      </c>
    </row>
    <row r="2159" spans="1:20">
      <c r="A2159" t="s">
        <v>61</v>
      </c>
      <c r="B2159" t="s">
        <v>2063</v>
      </c>
      <c r="C2159">
        <v>80</v>
      </c>
      <c r="D2159" t="s">
        <v>2064</v>
      </c>
      <c r="P2159" s="2" t="str">
        <f t="shared" si="168"/>
        <v>Round 6</v>
      </c>
      <c r="Q2159" s="2">
        <f t="shared" si="169"/>
        <v>1</v>
      </c>
      <c r="R2159" s="2">
        <f t="shared" si="170"/>
        <v>1</v>
      </c>
      <c r="S2159" s="2" t="str">
        <f t="shared" si="171"/>
        <v>home</v>
      </c>
      <c r="T2159" s="2" t="str">
        <f t="shared" si="172"/>
        <v>2015</v>
      </c>
    </row>
    <row r="2160" spans="1:20">
      <c r="A2160" t="s">
        <v>37</v>
      </c>
      <c r="B2160" t="s">
        <v>2065</v>
      </c>
      <c r="C2160">
        <v>52</v>
      </c>
      <c r="D2160" t="s">
        <v>2066</v>
      </c>
      <c r="P2160" s="2" t="str">
        <f t="shared" si="168"/>
        <v>Round 6</v>
      </c>
      <c r="Q2160" s="2">
        <f t="shared" si="169"/>
        <v>1</v>
      </c>
      <c r="R2160" s="2">
        <f t="shared" si="170"/>
        <v>1</v>
      </c>
      <c r="S2160" s="2" t="str">
        <f t="shared" si="171"/>
        <v>away</v>
      </c>
      <c r="T2160" s="2" t="str">
        <f t="shared" si="172"/>
        <v>2015</v>
      </c>
    </row>
    <row r="2161" spans="1:20">
      <c r="A2161" t="s">
        <v>13</v>
      </c>
      <c r="B2161" t="s">
        <v>2067</v>
      </c>
      <c r="C2161">
        <v>75</v>
      </c>
      <c r="D2161" t="s">
        <v>2068</v>
      </c>
      <c r="P2161" s="2" t="str">
        <f t="shared" si="168"/>
        <v>Round 6</v>
      </c>
      <c r="Q2161" s="2">
        <f t="shared" si="169"/>
        <v>1</v>
      </c>
      <c r="R2161" s="2">
        <f t="shared" si="170"/>
        <v>1</v>
      </c>
      <c r="S2161" s="2" t="str">
        <f t="shared" si="171"/>
        <v>home</v>
      </c>
      <c r="T2161" s="2" t="str">
        <f t="shared" si="172"/>
        <v>2015</v>
      </c>
    </row>
    <row r="2162" spans="1:20">
      <c r="A2162" t="s">
        <v>46</v>
      </c>
      <c r="B2162" t="s">
        <v>2069</v>
      </c>
      <c r="C2162">
        <v>84</v>
      </c>
      <c r="D2162" t="s">
        <v>2070</v>
      </c>
      <c r="P2162" s="2" t="str">
        <f t="shared" si="168"/>
        <v>Round 6</v>
      </c>
      <c r="Q2162" s="2">
        <f t="shared" si="169"/>
        <v>1</v>
      </c>
      <c r="R2162" s="2">
        <f t="shared" si="170"/>
        <v>1</v>
      </c>
      <c r="S2162" s="2" t="str">
        <f t="shared" si="171"/>
        <v>away</v>
      </c>
      <c r="T2162" s="2" t="str">
        <f t="shared" si="172"/>
        <v>2015</v>
      </c>
    </row>
    <row r="2163" spans="1:20">
      <c r="A2163" t="s">
        <v>34</v>
      </c>
      <c r="B2163" t="s">
        <v>2071</v>
      </c>
      <c r="C2163">
        <v>68</v>
      </c>
      <c r="D2163" t="s">
        <v>2072</v>
      </c>
      <c r="P2163" s="2" t="str">
        <f t="shared" si="168"/>
        <v>Round 6</v>
      </c>
      <c r="Q2163" s="2">
        <f t="shared" si="169"/>
        <v>1</v>
      </c>
      <c r="R2163" s="2">
        <f t="shared" si="170"/>
        <v>1</v>
      </c>
      <c r="S2163" s="2" t="str">
        <f t="shared" si="171"/>
        <v>home</v>
      </c>
      <c r="T2163" s="2" t="str">
        <f t="shared" si="172"/>
        <v>2015</v>
      </c>
    </row>
    <row r="2164" spans="1:20">
      <c r="A2164" t="s">
        <v>52</v>
      </c>
      <c r="B2164" t="s">
        <v>2073</v>
      </c>
      <c r="C2164">
        <v>78</v>
      </c>
      <c r="D2164" t="s">
        <v>298</v>
      </c>
      <c r="P2164" s="2" t="str">
        <f t="shared" si="168"/>
        <v>Round 6</v>
      </c>
      <c r="Q2164" s="2">
        <f t="shared" si="169"/>
        <v>1</v>
      </c>
      <c r="R2164" s="2">
        <f t="shared" si="170"/>
        <v>1</v>
      </c>
      <c r="S2164" s="2" t="str">
        <f t="shared" si="171"/>
        <v>away</v>
      </c>
      <c r="T2164" s="2" t="str">
        <f t="shared" si="172"/>
        <v>2015</v>
      </c>
    </row>
    <row r="2165" spans="1:20" hidden="1">
      <c r="A2165" t="s">
        <v>280</v>
      </c>
      <c r="P2165" s="2" t="str">
        <f t="shared" si="168"/>
        <v>Rd 6 Ladder</v>
      </c>
      <c r="Q2165" s="2">
        <f t="shared" si="169"/>
        <v>0</v>
      </c>
      <c r="R2165" s="2">
        <f t="shared" si="170"/>
        <v>0</v>
      </c>
      <c r="S2165" s="2">
        <f t="shared" si="171"/>
        <v>0</v>
      </c>
      <c r="T2165" s="2" t="str">
        <f t="shared" si="172"/>
        <v>2015</v>
      </c>
    </row>
    <row r="2166" spans="1:20" hidden="1">
      <c r="A2166" t="s">
        <v>84</v>
      </c>
      <c r="B2166">
        <v>6</v>
      </c>
      <c r="C2166">
        <v>24</v>
      </c>
      <c r="D2166">
        <v>151.5</v>
      </c>
      <c r="P2166" s="2" t="str">
        <f t="shared" si="168"/>
        <v>Rd 6 Ladder</v>
      </c>
      <c r="Q2166" s="2">
        <f t="shared" si="169"/>
        <v>0</v>
      </c>
      <c r="R2166" s="2">
        <f t="shared" si="170"/>
        <v>0</v>
      </c>
      <c r="S2166" s="2">
        <f t="shared" si="171"/>
        <v>0</v>
      </c>
      <c r="T2166" s="2" t="str">
        <f t="shared" si="172"/>
        <v>2015</v>
      </c>
    </row>
    <row r="2167" spans="1:20" hidden="1">
      <c r="A2167" t="s">
        <v>71</v>
      </c>
      <c r="B2167">
        <v>6</v>
      </c>
      <c r="C2167">
        <v>16</v>
      </c>
      <c r="D2167">
        <v>141.1</v>
      </c>
      <c r="P2167" s="2" t="str">
        <f t="shared" si="168"/>
        <v>Rd 6 Ladder</v>
      </c>
      <c r="Q2167" s="2">
        <f t="shared" si="169"/>
        <v>0</v>
      </c>
      <c r="R2167" s="2">
        <f t="shared" si="170"/>
        <v>0</v>
      </c>
      <c r="S2167" s="2">
        <f t="shared" si="171"/>
        <v>0</v>
      </c>
      <c r="T2167" s="2" t="str">
        <f t="shared" si="172"/>
        <v>2015</v>
      </c>
    </row>
    <row r="2168" spans="1:20" hidden="1">
      <c r="A2168" t="s">
        <v>78</v>
      </c>
      <c r="B2168">
        <v>6</v>
      </c>
      <c r="C2168">
        <v>16</v>
      </c>
      <c r="D2168">
        <v>126.7</v>
      </c>
      <c r="P2168" s="2" t="str">
        <f t="shared" si="168"/>
        <v>Rd 6 Ladder</v>
      </c>
      <c r="Q2168" s="2">
        <f t="shared" si="169"/>
        <v>0</v>
      </c>
      <c r="R2168" s="2">
        <f t="shared" si="170"/>
        <v>0</v>
      </c>
      <c r="S2168" s="2">
        <f t="shared" si="171"/>
        <v>0</v>
      </c>
      <c r="T2168" s="2" t="str">
        <f t="shared" si="172"/>
        <v>2015</v>
      </c>
    </row>
    <row r="2169" spans="1:20" hidden="1">
      <c r="A2169" t="s">
        <v>81</v>
      </c>
      <c r="B2169">
        <v>6</v>
      </c>
      <c r="C2169">
        <v>16</v>
      </c>
      <c r="D2169">
        <v>125.6</v>
      </c>
      <c r="P2169" s="2" t="str">
        <f t="shared" si="168"/>
        <v>Rd 6 Ladder</v>
      </c>
      <c r="Q2169" s="2">
        <f t="shared" si="169"/>
        <v>0</v>
      </c>
      <c r="R2169" s="2">
        <f t="shared" si="170"/>
        <v>0</v>
      </c>
      <c r="S2169" s="2">
        <f t="shared" si="171"/>
        <v>0</v>
      </c>
      <c r="T2169" s="2" t="str">
        <f t="shared" si="172"/>
        <v>2015</v>
      </c>
    </row>
    <row r="2170" spans="1:20" hidden="1">
      <c r="A2170" t="s">
        <v>68</v>
      </c>
      <c r="B2170">
        <v>6</v>
      </c>
      <c r="C2170">
        <v>16</v>
      </c>
      <c r="D2170">
        <v>117.8</v>
      </c>
      <c r="P2170" s="2" t="str">
        <f t="shared" si="168"/>
        <v>Rd 6 Ladder</v>
      </c>
      <c r="Q2170" s="2">
        <f t="shared" si="169"/>
        <v>0</v>
      </c>
      <c r="R2170" s="2">
        <f t="shared" si="170"/>
        <v>0</v>
      </c>
      <c r="S2170" s="2">
        <f t="shared" si="171"/>
        <v>0</v>
      </c>
      <c r="T2170" s="2" t="str">
        <f t="shared" si="172"/>
        <v>2015</v>
      </c>
    </row>
    <row r="2171" spans="1:20" hidden="1">
      <c r="A2171" t="s">
        <v>85</v>
      </c>
      <c r="B2171">
        <v>6</v>
      </c>
      <c r="C2171">
        <v>16</v>
      </c>
      <c r="D2171">
        <v>104.3</v>
      </c>
      <c r="P2171" s="2" t="str">
        <f t="shared" si="168"/>
        <v>Rd 6 Ladder</v>
      </c>
      <c r="Q2171" s="2">
        <f t="shared" si="169"/>
        <v>0</v>
      </c>
      <c r="R2171" s="2">
        <f t="shared" si="170"/>
        <v>0</v>
      </c>
      <c r="S2171" s="2">
        <f t="shared" si="171"/>
        <v>0</v>
      </c>
      <c r="T2171" s="2" t="str">
        <f t="shared" si="172"/>
        <v>2015</v>
      </c>
    </row>
    <row r="2172" spans="1:20" hidden="1">
      <c r="A2172" t="s">
        <v>75</v>
      </c>
      <c r="B2172">
        <v>6</v>
      </c>
      <c r="C2172">
        <v>16</v>
      </c>
      <c r="D2172">
        <v>102.5</v>
      </c>
      <c r="P2172" s="2" t="str">
        <f t="shared" si="168"/>
        <v>Rd 6 Ladder</v>
      </c>
      <c r="Q2172" s="2">
        <f t="shared" si="169"/>
        <v>0</v>
      </c>
      <c r="R2172" s="2">
        <f t="shared" si="170"/>
        <v>0</v>
      </c>
      <c r="S2172" s="2">
        <f t="shared" si="171"/>
        <v>0</v>
      </c>
      <c r="T2172" s="2" t="str">
        <f t="shared" si="172"/>
        <v>2015</v>
      </c>
    </row>
    <row r="2173" spans="1:20" hidden="1">
      <c r="A2173" t="s">
        <v>79</v>
      </c>
      <c r="B2173">
        <v>6</v>
      </c>
      <c r="C2173">
        <v>12</v>
      </c>
      <c r="D2173">
        <v>136.4</v>
      </c>
      <c r="P2173" s="2" t="str">
        <f t="shared" si="168"/>
        <v>Rd 6 Ladder</v>
      </c>
      <c r="Q2173" s="2">
        <f t="shared" si="169"/>
        <v>0</v>
      </c>
      <c r="R2173" s="2">
        <f t="shared" si="170"/>
        <v>0</v>
      </c>
      <c r="S2173" s="2">
        <f t="shared" si="171"/>
        <v>0</v>
      </c>
      <c r="T2173" s="2" t="str">
        <f t="shared" si="172"/>
        <v>2015</v>
      </c>
    </row>
    <row r="2174" spans="1:20" hidden="1">
      <c r="A2174" t="s">
        <v>82</v>
      </c>
      <c r="B2174">
        <v>6</v>
      </c>
      <c r="C2174">
        <v>12</v>
      </c>
      <c r="D2174">
        <v>97.9</v>
      </c>
      <c r="P2174" s="2" t="str">
        <f t="shared" si="168"/>
        <v>Rd 6 Ladder</v>
      </c>
      <c r="Q2174" s="2">
        <f t="shared" si="169"/>
        <v>0</v>
      </c>
      <c r="R2174" s="2">
        <f t="shared" si="170"/>
        <v>0</v>
      </c>
      <c r="S2174" s="2">
        <f t="shared" si="171"/>
        <v>0</v>
      </c>
      <c r="T2174" s="2" t="str">
        <f t="shared" si="172"/>
        <v>2015</v>
      </c>
    </row>
    <row r="2175" spans="1:20" hidden="1">
      <c r="A2175" t="s">
        <v>72</v>
      </c>
      <c r="B2175">
        <v>6</v>
      </c>
      <c r="C2175">
        <v>12</v>
      </c>
      <c r="D2175">
        <v>95.3</v>
      </c>
      <c r="P2175" s="2" t="str">
        <f t="shared" si="168"/>
        <v>Rd 6 Ladder</v>
      </c>
      <c r="Q2175" s="2">
        <f t="shared" si="169"/>
        <v>0</v>
      </c>
      <c r="R2175" s="2">
        <f t="shared" si="170"/>
        <v>0</v>
      </c>
      <c r="S2175" s="2">
        <f t="shared" si="171"/>
        <v>0</v>
      </c>
      <c r="T2175" s="2" t="str">
        <f t="shared" si="172"/>
        <v>2015</v>
      </c>
    </row>
    <row r="2176" spans="1:20" hidden="1">
      <c r="A2176" t="s">
        <v>74</v>
      </c>
      <c r="B2176">
        <v>6</v>
      </c>
      <c r="C2176">
        <v>12</v>
      </c>
      <c r="D2176">
        <v>92.4</v>
      </c>
      <c r="P2176" s="2" t="str">
        <f t="shared" si="168"/>
        <v>Rd 6 Ladder</v>
      </c>
      <c r="Q2176" s="2">
        <f t="shared" si="169"/>
        <v>0</v>
      </c>
      <c r="R2176" s="2">
        <f t="shared" si="170"/>
        <v>0</v>
      </c>
      <c r="S2176" s="2">
        <f t="shared" si="171"/>
        <v>0</v>
      </c>
      <c r="T2176" s="2" t="str">
        <f t="shared" si="172"/>
        <v>2015</v>
      </c>
    </row>
    <row r="2177" spans="1:20" hidden="1">
      <c r="A2177" t="s">
        <v>69</v>
      </c>
      <c r="B2177">
        <v>6</v>
      </c>
      <c r="C2177">
        <v>12</v>
      </c>
      <c r="D2177">
        <v>88.4</v>
      </c>
      <c r="P2177" s="2" t="str">
        <f t="shared" si="168"/>
        <v>Rd 6 Ladder</v>
      </c>
      <c r="Q2177" s="2">
        <f t="shared" si="169"/>
        <v>0</v>
      </c>
      <c r="R2177" s="2">
        <f t="shared" si="170"/>
        <v>0</v>
      </c>
      <c r="S2177" s="2">
        <f t="shared" si="171"/>
        <v>0</v>
      </c>
      <c r="T2177" s="2" t="str">
        <f t="shared" si="172"/>
        <v>2015</v>
      </c>
    </row>
    <row r="2178" spans="1:20" hidden="1">
      <c r="A2178" t="s">
        <v>70</v>
      </c>
      <c r="B2178">
        <v>6</v>
      </c>
      <c r="C2178">
        <v>8</v>
      </c>
      <c r="D2178">
        <v>102.2</v>
      </c>
      <c r="P2178" s="2" t="str">
        <f t="shared" si="168"/>
        <v>Rd 6 Ladder</v>
      </c>
      <c r="Q2178" s="2">
        <f t="shared" si="169"/>
        <v>0</v>
      </c>
      <c r="R2178" s="2">
        <f t="shared" si="170"/>
        <v>0</v>
      </c>
      <c r="S2178" s="2">
        <f t="shared" si="171"/>
        <v>0</v>
      </c>
      <c r="T2178" s="2" t="str">
        <f t="shared" si="172"/>
        <v>2015</v>
      </c>
    </row>
    <row r="2179" spans="1:20" hidden="1">
      <c r="A2179" t="s">
        <v>80</v>
      </c>
      <c r="B2179">
        <v>6</v>
      </c>
      <c r="C2179">
        <v>8</v>
      </c>
      <c r="D2179">
        <v>84.8</v>
      </c>
      <c r="P2179" s="2" t="str">
        <f t="shared" ref="P2179:P2242" si="173">IF(AND($A2179&lt;&gt;"",OR(ISNUMBER(FIND($O$2,$A2179)),ISNUMBER(FIND($O$3,$A2179)),ISNUMBER(FIND($O$6,$A2179)),ISNUMBER(FIND($O$7,$A2179)))),$A2179,P2178)</f>
        <v>Rd 6 Ladder</v>
      </c>
      <c r="Q2179" s="2">
        <f t="shared" ref="Q2179:Q2242" si="174">IF(OR(LEFT($P2179,3)="Rd ",LEFT($P2179,5)="check",ISNUMBER(FIND("[Recent Form]",$P2179))),0,1)</f>
        <v>0</v>
      </c>
      <c r="R2179" s="2">
        <f t="shared" ref="R2179:R2242" si="175">IF(OR($B2179="",LEFT($B2179,7)="Rnd Att"),0,IF(OR(ISNUMBER(FIND("Round ",$P2179)),ISNUMBER(FIND("Final",$P2179))),1,0))</f>
        <v>0</v>
      </c>
      <c r="S2179" s="2">
        <f t="shared" si="171"/>
        <v>0</v>
      </c>
      <c r="T2179" s="2" t="str">
        <f t="shared" si="172"/>
        <v>2015</v>
      </c>
    </row>
    <row r="2180" spans="1:20" hidden="1">
      <c r="A2180" t="s">
        <v>73</v>
      </c>
      <c r="B2180">
        <v>6</v>
      </c>
      <c r="C2180">
        <v>8</v>
      </c>
      <c r="D2180">
        <v>77.599999999999994</v>
      </c>
      <c r="P2180" s="2" t="str">
        <f t="shared" si="173"/>
        <v>Rd 6 Ladder</v>
      </c>
      <c r="Q2180" s="2">
        <f t="shared" si="174"/>
        <v>0</v>
      </c>
      <c r="R2180" s="2">
        <f t="shared" si="175"/>
        <v>0</v>
      </c>
      <c r="S2180" s="2">
        <f t="shared" si="171"/>
        <v>0</v>
      </c>
      <c r="T2180" s="2" t="str">
        <f t="shared" si="172"/>
        <v>2015</v>
      </c>
    </row>
    <row r="2181" spans="1:20" hidden="1">
      <c r="A2181" t="s">
        <v>77</v>
      </c>
      <c r="B2181">
        <v>6</v>
      </c>
      <c r="C2181">
        <v>4</v>
      </c>
      <c r="D2181">
        <v>82.8</v>
      </c>
      <c r="P2181" s="2" t="str">
        <f t="shared" si="173"/>
        <v>Rd 6 Ladder</v>
      </c>
      <c r="Q2181" s="2">
        <f t="shared" si="174"/>
        <v>0</v>
      </c>
      <c r="R2181" s="2">
        <f t="shared" si="175"/>
        <v>0</v>
      </c>
      <c r="S2181" s="2">
        <f t="shared" si="171"/>
        <v>0</v>
      </c>
      <c r="T2181" s="2" t="str">
        <f t="shared" si="172"/>
        <v>2015</v>
      </c>
    </row>
    <row r="2182" spans="1:20" hidden="1">
      <c r="A2182" t="s">
        <v>83</v>
      </c>
      <c r="B2182">
        <v>6</v>
      </c>
      <c r="C2182">
        <v>4</v>
      </c>
      <c r="D2182">
        <v>74.3</v>
      </c>
      <c r="P2182" s="2" t="str">
        <f t="shared" si="173"/>
        <v>Rd 6 Ladder</v>
      </c>
      <c r="Q2182" s="2">
        <f t="shared" si="174"/>
        <v>0</v>
      </c>
      <c r="R2182" s="2">
        <f t="shared" si="175"/>
        <v>0</v>
      </c>
      <c r="S2182" s="2">
        <f t="shared" si="171"/>
        <v>0</v>
      </c>
      <c r="T2182" s="2" t="str">
        <f t="shared" si="172"/>
        <v>2015</v>
      </c>
    </row>
    <row r="2183" spans="1:20" hidden="1">
      <c r="A2183" t="s">
        <v>76</v>
      </c>
      <c r="B2183">
        <v>6</v>
      </c>
      <c r="C2183">
        <v>4</v>
      </c>
      <c r="D2183">
        <v>57.9</v>
      </c>
      <c r="P2183" s="2" t="str">
        <f t="shared" si="173"/>
        <v>Rd 6 Ladder</v>
      </c>
      <c r="Q2183" s="2">
        <f t="shared" si="174"/>
        <v>0</v>
      </c>
      <c r="R2183" s="2">
        <f t="shared" si="175"/>
        <v>0</v>
      </c>
      <c r="S2183" s="2">
        <f t="shared" si="171"/>
        <v>0</v>
      </c>
      <c r="T2183" s="2" t="str">
        <f t="shared" si="172"/>
        <v>2015</v>
      </c>
    </row>
    <row r="2184" spans="1:20" hidden="1">
      <c r="A2184" t="s">
        <v>86</v>
      </c>
      <c r="P2184" s="2" t="str">
        <f t="shared" si="173"/>
        <v>Rd 6 Ladder</v>
      </c>
      <c r="Q2184" s="2">
        <f t="shared" si="174"/>
        <v>0</v>
      </c>
      <c r="R2184" s="2">
        <f t="shared" si="175"/>
        <v>0</v>
      </c>
      <c r="S2184" s="2">
        <f t="shared" si="171"/>
        <v>0</v>
      </c>
      <c r="T2184" s="2" t="str">
        <f t="shared" si="172"/>
        <v>2015</v>
      </c>
    </row>
    <row r="2185" spans="1:20" hidden="1">
      <c r="A2185" t="s">
        <v>281</v>
      </c>
      <c r="B2185" t="s">
        <v>2074</v>
      </c>
      <c r="P2185" s="2" t="str">
        <f t="shared" si="173"/>
        <v>Round 7</v>
      </c>
      <c r="Q2185" s="2">
        <f t="shared" si="174"/>
        <v>1</v>
      </c>
      <c r="R2185" s="2">
        <f t="shared" si="175"/>
        <v>0</v>
      </c>
      <c r="S2185" s="2">
        <f t="shared" si="171"/>
        <v>0</v>
      </c>
      <c r="T2185" s="2" t="str">
        <f t="shared" si="172"/>
        <v>2015</v>
      </c>
    </row>
    <row r="2186" spans="1:20">
      <c r="A2186" t="s">
        <v>37</v>
      </c>
      <c r="B2186" t="s">
        <v>2075</v>
      </c>
      <c r="C2186">
        <v>82</v>
      </c>
      <c r="D2186" t="s">
        <v>2076</v>
      </c>
      <c r="P2186" s="2" t="str">
        <f t="shared" si="173"/>
        <v>Round 7</v>
      </c>
      <c r="Q2186" s="2">
        <f t="shared" si="174"/>
        <v>1</v>
      </c>
      <c r="R2186" s="2">
        <f t="shared" si="175"/>
        <v>1</v>
      </c>
      <c r="S2186" s="2" t="str">
        <f t="shared" si="171"/>
        <v>home</v>
      </c>
      <c r="T2186" s="2" t="str">
        <f t="shared" si="172"/>
        <v>2015</v>
      </c>
    </row>
    <row r="2187" spans="1:20">
      <c r="A2187" t="s">
        <v>49</v>
      </c>
      <c r="B2187" t="s">
        <v>2077</v>
      </c>
      <c r="C2187">
        <v>93</v>
      </c>
      <c r="D2187" t="s">
        <v>2078</v>
      </c>
      <c r="P2187" s="2" t="str">
        <f t="shared" si="173"/>
        <v>Round 7</v>
      </c>
      <c r="Q2187" s="2">
        <f t="shared" si="174"/>
        <v>1</v>
      </c>
      <c r="R2187" s="2">
        <f t="shared" si="175"/>
        <v>1</v>
      </c>
      <c r="S2187" s="2" t="str">
        <f t="shared" si="171"/>
        <v>away</v>
      </c>
      <c r="T2187" s="2" t="str">
        <f t="shared" si="172"/>
        <v>2015</v>
      </c>
    </row>
    <row r="2188" spans="1:20">
      <c r="A2188" t="s">
        <v>55</v>
      </c>
      <c r="B2188" t="s">
        <v>2079</v>
      </c>
      <c r="C2188">
        <v>119</v>
      </c>
      <c r="D2188" t="s">
        <v>2080</v>
      </c>
      <c r="P2188" s="2" t="str">
        <f t="shared" si="173"/>
        <v>Round 7</v>
      </c>
      <c r="Q2188" s="2">
        <f t="shared" si="174"/>
        <v>1</v>
      </c>
      <c r="R2188" s="2">
        <f t="shared" si="175"/>
        <v>1</v>
      </c>
      <c r="S2188" s="2" t="str">
        <f t="shared" si="171"/>
        <v>home</v>
      </c>
      <c r="T2188" s="2" t="str">
        <f t="shared" si="172"/>
        <v>2015</v>
      </c>
    </row>
    <row r="2189" spans="1:20">
      <c r="A2189" t="s">
        <v>25</v>
      </c>
      <c r="B2189" t="s">
        <v>2081</v>
      </c>
      <c r="C2189">
        <v>73</v>
      </c>
      <c r="D2189" t="s">
        <v>654</v>
      </c>
      <c r="P2189" s="2" t="str">
        <f t="shared" si="173"/>
        <v>Round 7</v>
      </c>
      <c r="Q2189" s="2">
        <f t="shared" si="174"/>
        <v>1</v>
      </c>
      <c r="R2189" s="2">
        <f t="shared" si="175"/>
        <v>1</v>
      </c>
      <c r="S2189" s="2" t="str">
        <f t="shared" si="171"/>
        <v>away</v>
      </c>
      <c r="T2189" s="2" t="str">
        <f t="shared" si="172"/>
        <v>2015</v>
      </c>
    </row>
    <row r="2190" spans="1:20">
      <c r="A2190" t="s">
        <v>40</v>
      </c>
      <c r="B2190" t="s">
        <v>2082</v>
      </c>
      <c r="C2190">
        <v>155</v>
      </c>
      <c r="D2190" t="s">
        <v>2083</v>
      </c>
      <c r="P2190" s="2" t="str">
        <f t="shared" si="173"/>
        <v>Round 7</v>
      </c>
      <c r="Q2190" s="2">
        <f t="shared" si="174"/>
        <v>1</v>
      </c>
      <c r="R2190" s="2">
        <f t="shared" si="175"/>
        <v>1</v>
      </c>
      <c r="S2190" s="2" t="str">
        <f t="shared" ref="S2190:S2253" si="176">IF(ISNUMBER(FIND("Bye",$B2190)),0,IF($P2190="Grand Final","n/a",IF(AND(Q2190=1,R2190=1),IF(ISNUMBER(FIND("Att: ",$D2190)),"home","away"),0)))</f>
        <v>home</v>
      </c>
      <c r="T2190" s="2" t="str">
        <f t="shared" si="172"/>
        <v>2015</v>
      </c>
    </row>
    <row r="2191" spans="1:20">
      <c r="A2191" t="s">
        <v>28</v>
      </c>
      <c r="B2191" t="s">
        <v>2084</v>
      </c>
      <c r="C2191">
        <v>50</v>
      </c>
      <c r="D2191" t="s">
        <v>2085</v>
      </c>
      <c r="P2191" s="2" t="str">
        <f t="shared" si="173"/>
        <v>Round 7</v>
      </c>
      <c r="Q2191" s="2">
        <f t="shared" si="174"/>
        <v>1</v>
      </c>
      <c r="R2191" s="2">
        <f t="shared" si="175"/>
        <v>1</v>
      </c>
      <c r="S2191" s="2" t="str">
        <f t="shared" si="176"/>
        <v>away</v>
      </c>
      <c r="T2191" s="2" t="str">
        <f t="shared" si="172"/>
        <v>2015</v>
      </c>
    </row>
    <row r="2192" spans="1:20">
      <c r="A2192" t="s">
        <v>13</v>
      </c>
      <c r="B2192" t="s">
        <v>2086</v>
      </c>
      <c r="C2192">
        <v>57</v>
      </c>
      <c r="D2192" t="s">
        <v>2087</v>
      </c>
      <c r="P2192" s="2" t="str">
        <f t="shared" si="173"/>
        <v>Round 7</v>
      </c>
      <c r="Q2192" s="2">
        <f t="shared" si="174"/>
        <v>1</v>
      </c>
      <c r="R2192" s="2">
        <f t="shared" si="175"/>
        <v>1</v>
      </c>
      <c r="S2192" s="2" t="str">
        <f t="shared" si="176"/>
        <v>home</v>
      </c>
      <c r="T2192" s="2" t="str">
        <f t="shared" si="172"/>
        <v>2015</v>
      </c>
    </row>
    <row r="2193" spans="1:20">
      <c r="A2193" t="s">
        <v>58</v>
      </c>
      <c r="B2193" t="s">
        <v>2088</v>
      </c>
      <c r="C2193">
        <v>135</v>
      </c>
      <c r="D2193" t="s">
        <v>2089</v>
      </c>
      <c r="P2193" s="2" t="str">
        <f t="shared" si="173"/>
        <v>Round 7</v>
      </c>
      <c r="Q2193" s="2">
        <f t="shared" si="174"/>
        <v>1</v>
      </c>
      <c r="R2193" s="2">
        <f t="shared" si="175"/>
        <v>1</v>
      </c>
      <c r="S2193" s="2" t="str">
        <f t="shared" si="176"/>
        <v>away</v>
      </c>
      <c r="T2193" s="2" t="str">
        <f t="shared" si="172"/>
        <v>2015</v>
      </c>
    </row>
    <row r="2194" spans="1:20">
      <c r="A2194" t="s">
        <v>31</v>
      </c>
      <c r="B2194" t="s">
        <v>2090</v>
      </c>
      <c r="C2194">
        <v>120</v>
      </c>
      <c r="D2194" t="s">
        <v>2091</v>
      </c>
      <c r="P2194" s="2" t="str">
        <f t="shared" si="173"/>
        <v>Round 7</v>
      </c>
      <c r="Q2194" s="2">
        <f t="shared" si="174"/>
        <v>1</v>
      </c>
      <c r="R2194" s="2">
        <f t="shared" si="175"/>
        <v>1</v>
      </c>
      <c r="S2194" s="2" t="str">
        <f t="shared" si="176"/>
        <v>home</v>
      </c>
      <c r="T2194" s="2" t="str">
        <f t="shared" si="172"/>
        <v>2015</v>
      </c>
    </row>
    <row r="2195" spans="1:20">
      <c r="A2195" t="s">
        <v>64</v>
      </c>
      <c r="B2195" t="s">
        <v>2092</v>
      </c>
      <c r="C2195">
        <v>77</v>
      </c>
      <c r="D2195" t="s">
        <v>2093</v>
      </c>
      <c r="P2195" s="2" t="str">
        <f t="shared" si="173"/>
        <v>Round 7</v>
      </c>
      <c r="Q2195" s="2">
        <f t="shared" si="174"/>
        <v>1</v>
      </c>
      <c r="R2195" s="2">
        <f t="shared" si="175"/>
        <v>1</v>
      </c>
      <c r="S2195" s="2" t="str">
        <f t="shared" si="176"/>
        <v>away</v>
      </c>
      <c r="T2195" s="2" t="str">
        <f t="shared" si="172"/>
        <v>2015</v>
      </c>
    </row>
    <row r="2196" spans="1:20">
      <c r="A2196" t="s">
        <v>52</v>
      </c>
      <c r="B2196" t="s">
        <v>2094</v>
      </c>
      <c r="C2196">
        <v>135</v>
      </c>
      <c r="D2196" t="s">
        <v>2095</v>
      </c>
      <c r="P2196" s="2" t="str">
        <f t="shared" si="173"/>
        <v>Round 7</v>
      </c>
      <c r="Q2196" s="2">
        <f t="shared" si="174"/>
        <v>1</v>
      </c>
      <c r="R2196" s="2">
        <f t="shared" si="175"/>
        <v>1</v>
      </c>
      <c r="S2196" s="2" t="str">
        <f t="shared" si="176"/>
        <v>home</v>
      </c>
      <c r="T2196" s="2" t="str">
        <f t="shared" si="172"/>
        <v>2015</v>
      </c>
    </row>
    <row r="2197" spans="1:20">
      <c r="A2197" t="s">
        <v>43</v>
      </c>
      <c r="B2197" t="s">
        <v>2096</v>
      </c>
      <c r="C2197">
        <v>43</v>
      </c>
      <c r="D2197" t="s">
        <v>2097</v>
      </c>
      <c r="P2197" s="2" t="str">
        <f t="shared" si="173"/>
        <v>Round 7</v>
      </c>
      <c r="Q2197" s="2">
        <f t="shared" si="174"/>
        <v>1</v>
      </c>
      <c r="R2197" s="2">
        <f t="shared" si="175"/>
        <v>1</v>
      </c>
      <c r="S2197" s="2" t="str">
        <f t="shared" si="176"/>
        <v>away</v>
      </c>
      <c r="T2197" s="2" t="str">
        <f t="shared" si="172"/>
        <v>2015</v>
      </c>
    </row>
    <row r="2198" spans="1:20">
      <c r="A2198" t="s">
        <v>22</v>
      </c>
      <c r="B2198" t="s">
        <v>2098</v>
      </c>
      <c r="C2198">
        <v>88</v>
      </c>
      <c r="D2198" t="s">
        <v>2099</v>
      </c>
      <c r="P2198" s="2" t="str">
        <f t="shared" si="173"/>
        <v>Round 7</v>
      </c>
      <c r="Q2198" s="2">
        <f t="shared" si="174"/>
        <v>1</v>
      </c>
      <c r="R2198" s="2">
        <f t="shared" si="175"/>
        <v>1</v>
      </c>
      <c r="S2198" s="2" t="str">
        <f t="shared" si="176"/>
        <v>home</v>
      </c>
      <c r="T2198" s="2" t="str">
        <f t="shared" si="172"/>
        <v>2015</v>
      </c>
    </row>
    <row r="2199" spans="1:20">
      <c r="A2199" t="s">
        <v>61</v>
      </c>
      <c r="B2199" t="s">
        <v>2100</v>
      </c>
      <c r="C2199">
        <v>101</v>
      </c>
      <c r="D2199" t="s">
        <v>2101</v>
      </c>
      <c r="P2199" s="2" t="str">
        <f t="shared" si="173"/>
        <v>Round 7</v>
      </c>
      <c r="Q2199" s="2">
        <f t="shared" si="174"/>
        <v>1</v>
      </c>
      <c r="R2199" s="2">
        <f t="shared" si="175"/>
        <v>1</v>
      </c>
      <c r="S2199" s="2" t="str">
        <f t="shared" si="176"/>
        <v>away</v>
      </c>
      <c r="T2199" s="2" t="str">
        <f t="shared" si="172"/>
        <v>2015</v>
      </c>
    </row>
    <row r="2200" spans="1:20">
      <c r="A2200" t="s">
        <v>16</v>
      </c>
      <c r="B2200" t="s">
        <v>2102</v>
      </c>
      <c r="C2200">
        <v>105</v>
      </c>
      <c r="D2200" t="s">
        <v>2103</v>
      </c>
      <c r="P2200" s="2" t="str">
        <f t="shared" si="173"/>
        <v>Round 7</v>
      </c>
      <c r="Q2200" s="2">
        <f t="shared" si="174"/>
        <v>1</v>
      </c>
      <c r="R2200" s="2">
        <f t="shared" si="175"/>
        <v>1</v>
      </c>
      <c r="S2200" s="2" t="str">
        <f t="shared" si="176"/>
        <v>home</v>
      </c>
      <c r="T2200" s="2" t="str">
        <f t="shared" si="172"/>
        <v>2015</v>
      </c>
    </row>
    <row r="2201" spans="1:20">
      <c r="A2201" t="s">
        <v>19</v>
      </c>
      <c r="B2201" t="s">
        <v>2104</v>
      </c>
      <c r="C2201">
        <v>100</v>
      </c>
      <c r="D2201" t="s">
        <v>2105</v>
      </c>
      <c r="P2201" s="2" t="str">
        <f t="shared" si="173"/>
        <v>Round 7</v>
      </c>
      <c r="Q2201" s="2">
        <f t="shared" si="174"/>
        <v>1</v>
      </c>
      <c r="R2201" s="2">
        <f t="shared" si="175"/>
        <v>1</v>
      </c>
      <c r="S2201" s="2" t="str">
        <f t="shared" si="176"/>
        <v>away</v>
      </c>
      <c r="T2201" s="2" t="str">
        <f t="shared" si="172"/>
        <v>2015</v>
      </c>
    </row>
    <row r="2202" spans="1:20">
      <c r="A2202" t="s">
        <v>46</v>
      </c>
      <c r="B2202" t="s">
        <v>2106</v>
      </c>
      <c r="C2202">
        <v>102</v>
      </c>
      <c r="D2202" t="s">
        <v>2107</v>
      </c>
      <c r="P2202" s="2" t="str">
        <f t="shared" si="173"/>
        <v>Round 7</v>
      </c>
      <c r="Q2202" s="2">
        <f t="shared" si="174"/>
        <v>1</v>
      </c>
      <c r="R2202" s="2">
        <f t="shared" si="175"/>
        <v>1</v>
      </c>
      <c r="S2202" s="2" t="str">
        <f t="shared" si="176"/>
        <v>home</v>
      </c>
      <c r="T2202" s="2" t="str">
        <f t="shared" si="172"/>
        <v>2015</v>
      </c>
    </row>
    <row r="2203" spans="1:20">
      <c r="A2203" t="s">
        <v>34</v>
      </c>
      <c r="B2203" t="s">
        <v>2108</v>
      </c>
      <c r="C2203">
        <v>65</v>
      </c>
      <c r="D2203" t="s">
        <v>1603</v>
      </c>
      <c r="P2203" s="2" t="str">
        <f t="shared" si="173"/>
        <v>Round 7</v>
      </c>
      <c r="Q2203" s="2">
        <f t="shared" si="174"/>
        <v>1</v>
      </c>
      <c r="R2203" s="2">
        <f t="shared" si="175"/>
        <v>1</v>
      </c>
      <c r="S2203" s="2" t="str">
        <f t="shared" si="176"/>
        <v>away</v>
      </c>
      <c r="T2203" s="2" t="str">
        <f t="shared" si="172"/>
        <v>2015</v>
      </c>
    </row>
    <row r="2204" spans="1:20" hidden="1">
      <c r="A2204" t="s">
        <v>319</v>
      </c>
      <c r="P2204" s="2" t="str">
        <f t="shared" si="173"/>
        <v>Rd 7 Ladder</v>
      </c>
      <c r="Q2204" s="2">
        <f t="shared" si="174"/>
        <v>0</v>
      </c>
      <c r="R2204" s="2">
        <f t="shared" si="175"/>
        <v>0</v>
      </c>
      <c r="S2204" s="2">
        <f t="shared" si="176"/>
        <v>0</v>
      </c>
      <c r="T2204" s="2" t="str">
        <f t="shared" si="172"/>
        <v>2015</v>
      </c>
    </row>
    <row r="2205" spans="1:20" hidden="1">
      <c r="A2205" t="s">
        <v>84</v>
      </c>
      <c r="B2205">
        <v>7</v>
      </c>
      <c r="C2205">
        <v>28</v>
      </c>
      <c r="D2205">
        <v>144.4</v>
      </c>
      <c r="P2205" s="2" t="str">
        <f t="shared" si="173"/>
        <v>Rd 7 Ladder</v>
      </c>
      <c r="Q2205" s="2">
        <f t="shared" si="174"/>
        <v>0</v>
      </c>
      <c r="R2205" s="2">
        <f t="shared" si="175"/>
        <v>0</v>
      </c>
      <c r="S2205" s="2">
        <f t="shared" si="176"/>
        <v>0</v>
      </c>
      <c r="T2205" s="2" t="str">
        <f t="shared" si="172"/>
        <v>2015</v>
      </c>
    </row>
    <row r="2206" spans="1:20" hidden="1">
      <c r="A2206" t="s">
        <v>71</v>
      </c>
      <c r="B2206">
        <v>7</v>
      </c>
      <c r="C2206">
        <v>20</v>
      </c>
      <c r="D2206">
        <v>156.6</v>
      </c>
      <c r="P2206" s="2" t="str">
        <f t="shared" si="173"/>
        <v>Rd 7 Ladder</v>
      </c>
      <c r="Q2206" s="2">
        <f t="shared" si="174"/>
        <v>0</v>
      </c>
      <c r="R2206" s="2">
        <f t="shared" si="175"/>
        <v>0</v>
      </c>
      <c r="S2206" s="2">
        <f t="shared" si="176"/>
        <v>0</v>
      </c>
      <c r="T2206" s="2" t="str">
        <f t="shared" si="172"/>
        <v>2015</v>
      </c>
    </row>
    <row r="2207" spans="1:20" hidden="1">
      <c r="A2207" t="s">
        <v>81</v>
      </c>
      <c r="B2207">
        <v>7</v>
      </c>
      <c r="C2207">
        <v>20</v>
      </c>
      <c r="D2207">
        <v>130.5</v>
      </c>
      <c r="P2207" s="2" t="str">
        <f t="shared" si="173"/>
        <v>Rd 7 Ladder</v>
      </c>
      <c r="Q2207" s="2">
        <f t="shared" si="174"/>
        <v>0</v>
      </c>
      <c r="R2207" s="2">
        <f t="shared" si="175"/>
        <v>0</v>
      </c>
      <c r="S2207" s="2">
        <f t="shared" si="176"/>
        <v>0</v>
      </c>
      <c r="T2207" s="2" t="str">
        <f t="shared" si="172"/>
        <v>2015</v>
      </c>
    </row>
    <row r="2208" spans="1:20" hidden="1">
      <c r="A2208" t="s">
        <v>68</v>
      </c>
      <c r="B2208">
        <v>7</v>
      </c>
      <c r="C2208">
        <v>20</v>
      </c>
      <c r="D2208">
        <v>123.6</v>
      </c>
      <c r="P2208" s="2" t="str">
        <f t="shared" si="173"/>
        <v>Rd 7 Ladder</v>
      </c>
      <c r="Q2208" s="2">
        <f t="shared" si="174"/>
        <v>0</v>
      </c>
      <c r="R2208" s="2">
        <f t="shared" si="175"/>
        <v>0</v>
      </c>
      <c r="S2208" s="2">
        <f t="shared" si="176"/>
        <v>0</v>
      </c>
      <c r="T2208" s="2" t="str">
        <f t="shared" si="172"/>
        <v>2015</v>
      </c>
    </row>
    <row r="2209" spans="1:20" hidden="1">
      <c r="A2209" t="s">
        <v>85</v>
      </c>
      <c r="B2209">
        <v>7</v>
      </c>
      <c r="C2209">
        <v>20</v>
      </c>
      <c r="D2209">
        <v>117.5</v>
      </c>
      <c r="P2209" s="2" t="str">
        <f t="shared" si="173"/>
        <v>Rd 7 Ladder</v>
      </c>
      <c r="Q2209" s="2">
        <f t="shared" si="174"/>
        <v>0</v>
      </c>
      <c r="R2209" s="2">
        <f t="shared" si="175"/>
        <v>0</v>
      </c>
      <c r="S2209" s="2">
        <f t="shared" si="176"/>
        <v>0</v>
      </c>
      <c r="T2209" s="2" t="str">
        <f t="shared" si="172"/>
        <v>2015</v>
      </c>
    </row>
    <row r="2210" spans="1:20" hidden="1">
      <c r="A2210" t="s">
        <v>79</v>
      </c>
      <c r="B2210">
        <v>7</v>
      </c>
      <c r="C2210">
        <v>16</v>
      </c>
      <c r="D2210">
        <v>153</v>
      </c>
      <c r="P2210" s="2" t="str">
        <f t="shared" si="173"/>
        <v>Rd 7 Ladder</v>
      </c>
      <c r="Q2210" s="2">
        <f t="shared" si="174"/>
        <v>0</v>
      </c>
      <c r="R2210" s="2">
        <f t="shared" si="175"/>
        <v>0</v>
      </c>
      <c r="S2210" s="2">
        <f t="shared" si="176"/>
        <v>0</v>
      </c>
      <c r="T2210" s="2" t="str">
        <f t="shared" si="172"/>
        <v>2015</v>
      </c>
    </row>
    <row r="2211" spans="1:20" hidden="1">
      <c r="A2211" t="s">
        <v>78</v>
      </c>
      <c r="B2211">
        <v>7</v>
      </c>
      <c r="C2211">
        <v>16</v>
      </c>
      <c r="D2211">
        <v>120.4</v>
      </c>
      <c r="P2211" s="2" t="str">
        <f t="shared" si="173"/>
        <v>Rd 7 Ladder</v>
      </c>
      <c r="Q2211" s="2">
        <f t="shared" si="174"/>
        <v>0</v>
      </c>
      <c r="R2211" s="2">
        <f t="shared" si="175"/>
        <v>0</v>
      </c>
      <c r="S2211" s="2">
        <f t="shared" si="176"/>
        <v>0</v>
      </c>
      <c r="T2211" s="2" t="str">
        <f t="shared" si="172"/>
        <v>2015</v>
      </c>
    </row>
    <row r="2212" spans="1:20" hidden="1">
      <c r="A2212" t="s">
        <v>75</v>
      </c>
      <c r="B2212">
        <v>7</v>
      </c>
      <c r="C2212">
        <v>16</v>
      </c>
      <c r="D2212">
        <v>100</v>
      </c>
      <c r="P2212" s="2" t="str">
        <f t="shared" si="173"/>
        <v>Rd 7 Ladder</v>
      </c>
      <c r="Q2212" s="2">
        <f t="shared" si="174"/>
        <v>0</v>
      </c>
      <c r="R2212" s="2">
        <f t="shared" si="175"/>
        <v>0</v>
      </c>
      <c r="S2212" s="2">
        <f t="shared" si="176"/>
        <v>0</v>
      </c>
      <c r="T2212" s="2" t="str">
        <f t="shared" si="172"/>
        <v>2015</v>
      </c>
    </row>
    <row r="2213" spans="1:20" hidden="1">
      <c r="A2213" t="s">
        <v>82</v>
      </c>
      <c r="B2213">
        <v>7</v>
      </c>
      <c r="C2213">
        <v>16</v>
      </c>
      <c r="D2213">
        <v>99.8</v>
      </c>
      <c r="P2213" s="2" t="str">
        <f t="shared" si="173"/>
        <v>Rd 7 Ladder</v>
      </c>
      <c r="Q2213" s="2">
        <f t="shared" si="174"/>
        <v>0</v>
      </c>
      <c r="R2213" s="2">
        <f t="shared" si="175"/>
        <v>0</v>
      </c>
      <c r="S2213" s="2">
        <f t="shared" si="176"/>
        <v>0</v>
      </c>
      <c r="T2213" s="2" t="str">
        <f t="shared" si="172"/>
        <v>2015</v>
      </c>
    </row>
    <row r="2214" spans="1:20" hidden="1">
      <c r="A2214" t="s">
        <v>70</v>
      </c>
      <c r="B2214">
        <v>7</v>
      </c>
      <c r="C2214">
        <v>12</v>
      </c>
      <c r="D2214">
        <v>102.7</v>
      </c>
      <c r="P2214" s="2" t="str">
        <f t="shared" si="173"/>
        <v>Rd 7 Ladder</v>
      </c>
      <c r="Q2214" s="2">
        <f t="shared" si="174"/>
        <v>0</v>
      </c>
      <c r="R2214" s="2">
        <f t="shared" si="175"/>
        <v>0</v>
      </c>
      <c r="S2214" s="2">
        <f t="shared" si="176"/>
        <v>0</v>
      </c>
      <c r="T2214" s="2" t="str">
        <f t="shared" si="172"/>
        <v>2015</v>
      </c>
    </row>
    <row r="2215" spans="1:20" hidden="1">
      <c r="A2215" t="s">
        <v>74</v>
      </c>
      <c r="B2215">
        <v>7</v>
      </c>
      <c r="C2215">
        <v>12</v>
      </c>
      <c r="D2215">
        <v>91.7</v>
      </c>
      <c r="P2215" s="2" t="str">
        <f t="shared" si="173"/>
        <v>Rd 7 Ladder</v>
      </c>
      <c r="Q2215" s="2">
        <f t="shared" si="174"/>
        <v>0</v>
      </c>
      <c r="R2215" s="2">
        <f t="shared" si="175"/>
        <v>0</v>
      </c>
      <c r="S2215" s="2">
        <f t="shared" si="176"/>
        <v>0</v>
      </c>
      <c r="T2215" s="2" t="str">
        <f t="shared" si="172"/>
        <v>2015</v>
      </c>
    </row>
    <row r="2216" spans="1:20" hidden="1">
      <c r="A2216" t="s">
        <v>72</v>
      </c>
      <c r="B2216">
        <v>7</v>
      </c>
      <c r="C2216">
        <v>12</v>
      </c>
      <c r="D2216">
        <v>90.2</v>
      </c>
      <c r="P2216" s="2" t="str">
        <f t="shared" si="173"/>
        <v>Rd 7 Ladder</v>
      </c>
      <c r="Q2216" s="2">
        <f t="shared" si="174"/>
        <v>0</v>
      </c>
      <c r="R2216" s="2">
        <f t="shared" si="175"/>
        <v>0</v>
      </c>
      <c r="S2216" s="2">
        <f t="shared" si="176"/>
        <v>0</v>
      </c>
      <c r="T2216" s="2" t="str">
        <f t="shared" ref="T2216:T2279" si="177">IF(ISNUMBER(FIND("Season Scores and Results",$A2216)),LEFT($A2216,4),T2215)</f>
        <v>2015</v>
      </c>
    </row>
    <row r="2217" spans="1:20" hidden="1">
      <c r="A2217" t="s">
        <v>69</v>
      </c>
      <c r="B2217">
        <v>7</v>
      </c>
      <c r="C2217">
        <v>12</v>
      </c>
      <c r="D2217">
        <v>84</v>
      </c>
      <c r="P2217" s="2" t="str">
        <f t="shared" si="173"/>
        <v>Rd 7 Ladder</v>
      </c>
      <c r="Q2217" s="2">
        <f t="shared" si="174"/>
        <v>0</v>
      </c>
      <c r="R2217" s="2">
        <f t="shared" si="175"/>
        <v>0</v>
      </c>
      <c r="S2217" s="2">
        <f t="shared" si="176"/>
        <v>0</v>
      </c>
      <c r="T2217" s="2" t="str">
        <f t="shared" si="177"/>
        <v>2015</v>
      </c>
    </row>
    <row r="2218" spans="1:20" hidden="1">
      <c r="A2218" t="s">
        <v>80</v>
      </c>
      <c r="B2218">
        <v>7</v>
      </c>
      <c r="C2218">
        <v>8</v>
      </c>
      <c r="D2218">
        <v>80.900000000000006</v>
      </c>
      <c r="P2218" s="2" t="str">
        <f t="shared" si="173"/>
        <v>Rd 7 Ladder</v>
      </c>
      <c r="Q2218" s="2">
        <f t="shared" si="174"/>
        <v>0</v>
      </c>
      <c r="R2218" s="2">
        <f t="shared" si="175"/>
        <v>0</v>
      </c>
      <c r="S2218" s="2">
        <f t="shared" si="176"/>
        <v>0</v>
      </c>
      <c r="T2218" s="2" t="str">
        <f t="shared" si="177"/>
        <v>2015</v>
      </c>
    </row>
    <row r="2219" spans="1:20" hidden="1">
      <c r="A2219" t="s">
        <v>73</v>
      </c>
      <c r="B2219">
        <v>7</v>
      </c>
      <c r="C2219">
        <v>8</v>
      </c>
      <c r="D2219">
        <v>67.3</v>
      </c>
      <c r="P2219" s="2" t="str">
        <f t="shared" si="173"/>
        <v>Rd 7 Ladder</v>
      </c>
      <c r="Q2219" s="2">
        <f t="shared" si="174"/>
        <v>0</v>
      </c>
      <c r="R2219" s="2">
        <f t="shared" si="175"/>
        <v>0</v>
      </c>
      <c r="S2219" s="2">
        <f t="shared" si="176"/>
        <v>0</v>
      </c>
      <c r="T2219" s="2" t="str">
        <f t="shared" si="177"/>
        <v>2015</v>
      </c>
    </row>
    <row r="2220" spans="1:20" hidden="1">
      <c r="A2220" t="s">
        <v>76</v>
      </c>
      <c r="B2220">
        <v>7</v>
      </c>
      <c r="C2220">
        <v>8</v>
      </c>
      <c r="D2220">
        <v>66.7</v>
      </c>
      <c r="P2220" s="2" t="str">
        <f t="shared" si="173"/>
        <v>Rd 7 Ladder</v>
      </c>
      <c r="Q2220" s="2">
        <f t="shared" si="174"/>
        <v>0</v>
      </c>
      <c r="R2220" s="2">
        <f t="shared" si="175"/>
        <v>0</v>
      </c>
      <c r="S2220" s="2">
        <f t="shared" si="176"/>
        <v>0</v>
      </c>
      <c r="T2220" s="2" t="str">
        <f t="shared" si="177"/>
        <v>2015</v>
      </c>
    </row>
    <row r="2221" spans="1:20" hidden="1">
      <c r="A2221" t="s">
        <v>77</v>
      </c>
      <c r="B2221">
        <v>7</v>
      </c>
      <c r="C2221">
        <v>4</v>
      </c>
      <c r="D2221">
        <v>73.599999999999994</v>
      </c>
      <c r="P2221" s="2" t="str">
        <f t="shared" si="173"/>
        <v>Rd 7 Ladder</v>
      </c>
      <c r="Q2221" s="2">
        <f t="shared" si="174"/>
        <v>0</v>
      </c>
      <c r="R2221" s="2">
        <f t="shared" si="175"/>
        <v>0</v>
      </c>
      <c r="S2221" s="2">
        <f t="shared" si="176"/>
        <v>0</v>
      </c>
      <c r="T2221" s="2" t="str">
        <f t="shared" si="177"/>
        <v>2015</v>
      </c>
    </row>
    <row r="2222" spans="1:20" hidden="1">
      <c r="A2222" t="s">
        <v>83</v>
      </c>
      <c r="B2222">
        <v>7</v>
      </c>
      <c r="C2222">
        <v>4</v>
      </c>
      <c r="D2222">
        <v>68.599999999999994</v>
      </c>
      <c r="P2222" s="2" t="str">
        <f t="shared" si="173"/>
        <v>Rd 7 Ladder</v>
      </c>
      <c r="Q2222" s="2">
        <f t="shared" si="174"/>
        <v>0</v>
      </c>
      <c r="R2222" s="2">
        <f t="shared" si="175"/>
        <v>0</v>
      </c>
      <c r="S2222" s="2">
        <f t="shared" si="176"/>
        <v>0</v>
      </c>
      <c r="T2222" s="2" t="str">
        <f t="shared" si="177"/>
        <v>2015</v>
      </c>
    </row>
    <row r="2223" spans="1:20" hidden="1">
      <c r="A2223" t="s">
        <v>86</v>
      </c>
      <c r="P2223" s="2" t="str">
        <f t="shared" si="173"/>
        <v>Rd 7 Ladder</v>
      </c>
      <c r="Q2223" s="2">
        <f t="shared" si="174"/>
        <v>0</v>
      </c>
      <c r="R2223" s="2">
        <f t="shared" si="175"/>
        <v>0</v>
      </c>
      <c r="S2223" s="2">
        <f t="shared" si="176"/>
        <v>0</v>
      </c>
      <c r="T2223" s="2" t="str">
        <f t="shared" si="177"/>
        <v>2015</v>
      </c>
    </row>
    <row r="2224" spans="1:20" hidden="1">
      <c r="A2224" t="s">
        <v>320</v>
      </c>
      <c r="B2224" t="s">
        <v>2109</v>
      </c>
      <c r="P2224" s="2" t="str">
        <f t="shared" si="173"/>
        <v>Round 8</v>
      </c>
      <c r="Q2224" s="2">
        <f t="shared" si="174"/>
        <v>1</v>
      </c>
      <c r="R2224" s="2">
        <f t="shared" si="175"/>
        <v>0</v>
      </c>
      <c r="S2224" s="2">
        <f t="shared" si="176"/>
        <v>0</v>
      </c>
      <c r="T2224" s="2" t="str">
        <f t="shared" si="177"/>
        <v>2015</v>
      </c>
    </row>
    <row r="2225" spans="1:20">
      <c r="A2225" t="s">
        <v>64</v>
      </c>
      <c r="B2225" t="s">
        <v>2110</v>
      </c>
      <c r="C2225">
        <v>140</v>
      </c>
      <c r="D2225" t="s">
        <v>2111</v>
      </c>
      <c r="P2225" s="2" t="str">
        <f t="shared" si="173"/>
        <v>Round 8</v>
      </c>
      <c r="Q2225" s="2">
        <f t="shared" si="174"/>
        <v>1</v>
      </c>
      <c r="R2225" s="2">
        <f t="shared" si="175"/>
        <v>1</v>
      </c>
      <c r="S2225" s="2" t="str">
        <f t="shared" si="176"/>
        <v>home</v>
      </c>
      <c r="T2225" s="2" t="str">
        <f t="shared" si="177"/>
        <v>2015</v>
      </c>
    </row>
    <row r="2226" spans="1:20">
      <c r="A2226" t="s">
        <v>13</v>
      </c>
      <c r="B2226" t="s">
        <v>2112</v>
      </c>
      <c r="C2226">
        <v>63</v>
      </c>
      <c r="D2226" t="s">
        <v>2113</v>
      </c>
      <c r="P2226" s="2" t="str">
        <f t="shared" si="173"/>
        <v>Round 8</v>
      </c>
      <c r="Q2226" s="2">
        <f t="shared" si="174"/>
        <v>1</v>
      </c>
      <c r="R2226" s="2">
        <f t="shared" si="175"/>
        <v>1</v>
      </c>
      <c r="S2226" s="2" t="str">
        <f t="shared" si="176"/>
        <v>away</v>
      </c>
      <c r="T2226" s="2" t="str">
        <f t="shared" si="177"/>
        <v>2015</v>
      </c>
    </row>
    <row r="2227" spans="1:20">
      <c r="A2227" t="s">
        <v>25</v>
      </c>
      <c r="B2227" t="s">
        <v>2114</v>
      </c>
      <c r="C2227">
        <v>78</v>
      </c>
      <c r="D2227" t="s">
        <v>2115</v>
      </c>
      <c r="P2227" s="2" t="str">
        <f t="shared" si="173"/>
        <v>Round 8</v>
      </c>
      <c r="Q2227" s="2">
        <f t="shared" si="174"/>
        <v>1</v>
      </c>
      <c r="R2227" s="2">
        <f t="shared" si="175"/>
        <v>1</v>
      </c>
      <c r="S2227" s="2" t="str">
        <f t="shared" si="176"/>
        <v>home</v>
      </c>
      <c r="T2227" s="2" t="str">
        <f t="shared" si="177"/>
        <v>2015</v>
      </c>
    </row>
    <row r="2228" spans="1:20">
      <c r="A2228" t="s">
        <v>52</v>
      </c>
      <c r="B2228" t="s">
        <v>2116</v>
      </c>
      <c r="C2228">
        <v>131</v>
      </c>
      <c r="D2228" t="s">
        <v>1998</v>
      </c>
      <c r="P2228" s="2" t="str">
        <f t="shared" si="173"/>
        <v>Round 8</v>
      </c>
      <c r="Q2228" s="2">
        <f t="shared" si="174"/>
        <v>1</v>
      </c>
      <c r="R2228" s="2">
        <f t="shared" si="175"/>
        <v>1</v>
      </c>
      <c r="S2228" s="2" t="str">
        <f t="shared" si="176"/>
        <v>away</v>
      </c>
      <c r="T2228" s="2" t="str">
        <f t="shared" si="177"/>
        <v>2015</v>
      </c>
    </row>
    <row r="2229" spans="1:20">
      <c r="A2229" t="s">
        <v>58</v>
      </c>
      <c r="B2229" t="s">
        <v>2117</v>
      </c>
      <c r="C2229">
        <v>108</v>
      </c>
      <c r="D2229" t="s">
        <v>2118</v>
      </c>
      <c r="P2229" s="2" t="str">
        <f t="shared" si="173"/>
        <v>Round 8</v>
      </c>
      <c r="Q2229" s="2">
        <f t="shared" si="174"/>
        <v>1</v>
      </c>
      <c r="R2229" s="2">
        <f t="shared" si="175"/>
        <v>1</v>
      </c>
      <c r="S2229" s="2" t="str">
        <f t="shared" si="176"/>
        <v>home</v>
      </c>
      <c r="T2229" s="2" t="str">
        <f t="shared" si="177"/>
        <v>2015</v>
      </c>
    </row>
    <row r="2230" spans="1:20">
      <c r="A2230" t="s">
        <v>55</v>
      </c>
      <c r="B2230" t="s">
        <v>2119</v>
      </c>
      <c r="C2230">
        <v>84</v>
      </c>
      <c r="D2230" t="s">
        <v>2120</v>
      </c>
      <c r="P2230" s="2" t="str">
        <f t="shared" si="173"/>
        <v>Round 8</v>
      </c>
      <c r="Q2230" s="2">
        <f t="shared" si="174"/>
        <v>1</v>
      </c>
      <c r="R2230" s="2">
        <f t="shared" si="175"/>
        <v>1</v>
      </c>
      <c r="S2230" s="2" t="str">
        <f t="shared" si="176"/>
        <v>away</v>
      </c>
      <c r="T2230" s="2" t="str">
        <f t="shared" si="177"/>
        <v>2015</v>
      </c>
    </row>
    <row r="2231" spans="1:20">
      <c r="A2231" t="s">
        <v>43</v>
      </c>
      <c r="B2231" t="s">
        <v>2121</v>
      </c>
      <c r="C2231">
        <v>63</v>
      </c>
      <c r="D2231" t="s">
        <v>2122</v>
      </c>
      <c r="P2231" s="2" t="str">
        <f t="shared" si="173"/>
        <v>Round 8</v>
      </c>
      <c r="Q2231" s="2">
        <f t="shared" si="174"/>
        <v>1</v>
      </c>
      <c r="R2231" s="2">
        <f t="shared" si="175"/>
        <v>1</v>
      </c>
      <c r="S2231" s="2" t="str">
        <f t="shared" si="176"/>
        <v>home</v>
      </c>
      <c r="T2231" s="2" t="str">
        <f t="shared" si="177"/>
        <v>2015</v>
      </c>
    </row>
    <row r="2232" spans="1:20">
      <c r="A2232" t="s">
        <v>19</v>
      </c>
      <c r="B2232" t="s">
        <v>2123</v>
      </c>
      <c r="C2232">
        <v>132</v>
      </c>
      <c r="D2232" t="s">
        <v>1188</v>
      </c>
      <c r="P2232" s="2" t="str">
        <f t="shared" si="173"/>
        <v>Round 8</v>
      </c>
      <c r="Q2232" s="2">
        <f t="shared" si="174"/>
        <v>1</v>
      </c>
      <c r="R2232" s="2">
        <f t="shared" si="175"/>
        <v>1</v>
      </c>
      <c r="S2232" s="2" t="str">
        <f t="shared" si="176"/>
        <v>away</v>
      </c>
      <c r="T2232" s="2" t="str">
        <f t="shared" si="177"/>
        <v>2015</v>
      </c>
    </row>
    <row r="2233" spans="1:20">
      <c r="A2233" t="s">
        <v>40</v>
      </c>
      <c r="B2233" t="s">
        <v>2124</v>
      </c>
      <c r="C2233">
        <v>69</v>
      </c>
      <c r="D2233" t="s">
        <v>2125</v>
      </c>
      <c r="P2233" s="2" t="str">
        <f t="shared" si="173"/>
        <v>Round 8</v>
      </c>
      <c r="Q2233" s="2">
        <f t="shared" si="174"/>
        <v>1</v>
      </c>
      <c r="R2233" s="2">
        <f t="shared" si="175"/>
        <v>1</v>
      </c>
      <c r="S2233" s="2" t="str">
        <f t="shared" si="176"/>
        <v>home</v>
      </c>
      <c r="T2233" s="2" t="str">
        <f t="shared" si="177"/>
        <v>2015</v>
      </c>
    </row>
    <row r="2234" spans="1:20">
      <c r="A2234" t="s">
        <v>31</v>
      </c>
      <c r="B2234" t="s">
        <v>2126</v>
      </c>
      <c r="C2234">
        <v>73</v>
      </c>
      <c r="D2234" t="s">
        <v>2127</v>
      </c>
      <c r="P2234" s="2" t="str">
        <f t="shared" si="173"/>
        <v>Round 8</v>
      </c>
      <c r="Q2234" s="2">
        <f t="shared" si="174"/>
        <v>1</v>
      </c>
      <c r="R2234" s="2">
        <f t="shared" si="175"/>
        <v>1</v>
      </c>
      <c r="S2234" s="2" t="str">
        <f t="shared" si="176"/>
        <v>away</v>
      </c>
      <c r="T2234" s="2" t="str">
        <f t="shared" si="177"/>
        <v>2015</v>
      </c>
    </row>
    <row r="2235" spans="1:20">
      <c r="A2235" t="s">
        <v>61</v>
      </c>
      <c r="B2235" t="s">
        <v>2128</v>
      </c>
      <c r="C2235">
        <v>115</v>
      </c>
      <c r="D2235" t="s">
        <v>2129</v>
      </c>
      <c r="P2235" s="2" t="str">
        <f t="shared" si="173"/>
        <v>Round 8</v>
      </c>
      <c r="Q2235" s="2">
        <f t="shared" si="174"/>
        <v>1</v>
      </c>
      <c r="R2235" s="2">
        <f t="shared" si="175"/>
        <v>1</v>
      </c>
      <c r="S2235" s="2" t="str">
        <f t="shared" si="176"/>
        <v>home</v>
      </c>
      <c r="T2235" s="2" t="str">
        <f t="shared" si="177"/>
        <v>2015</v>
      </c>
    </row>
    <row r="2236" spans="1:20">
      <c r="A2236" t="s">
        <v>49</v>
      </c>
      <c r="B2236" t="s">
        <v>2130</v>
      </c>
      <c r="C2236">
        <v>42</v>
      </c>
      <c r="D2236" t="s">
        <v>2131</v>
      </c>
      <c r="P2236" s="2" t="str">
        <f t="shared" si="173"/>
        <v>Round 8</v>
      </c>
      <c r="Q2236" s="2">
        <f t="shared" si="174"/>
        <v>1</v>
      </c>
      <c r="R2236" s="2">
        <f t="shared" si="175"/>
        <v>1</v>
      </c>
      <c r="S2236" s="2" t="str">
        <f t="shared" si="176"/>
        <v>away</v>
      </c>
      <c r="T2236" s="2" t="str">
        <f t="shared" si="177"/>
        <v>2015</v>
      </c>
    </row>
    <row r="2237" spans="1:20">
      <c r="A2237" t="s">
        <v>37</v>
      </c>
      <c r="B2237" t="s">
        <v>2132</v>
      </c>
      <c r="C2237">
        <v>136</v>
      </c>
      <c r="D2237" t="s">
        <v>2133</v>
      </c>
      <c r="P2237" s="2" t="str">
        <f t="shared" si="173"/>
        <v>Round 8</v>
      </c>
      <c r="Q2237" s="2">
        <f t="shared" si="174"/>
        <v>1</v>
      </c>
      <c r="R2237" s="2">
        <f t="shared" si="175"/>
        <v>1</v>
      </c>
      <c r="S2237" s="2" t="str">
        <f t="shared" si="176"/>
        <v>home</v>
      </c>
      <c r="T2237" s="2" t="str">
        <f t="shared" si="177"/>
        <v>2015</v>
      </c>
    </row>
    <row r="2238" spans="1:20">
      <c r="A2238" t="s">
        <v>46</v>
      </c>
      <c r="B2238" t="s">
        <v>2134</v>
      </c>
      <c r="C2238">
        <v>78</v>
      </c>
      <c r="D2238" t="s">
        <v>2135</v>
      </c>
      <c r="P2238" s="2" t="str">
        <f t="shared" si="173"/>
        <v>Round 8</v>
      </c>
      <c r="Q2238" s="2">
        <f t="shared" si="174"/>
        <v>1</v>
      </c>
      <c r="R2238" s="2">
        <f t="shared" si="175"/>
        <v>1</v>
      </c>
      <c r="S2238" s="2" t="str">
        <f t="shared" si="176"/>
        <v>away</v>
      </c>
      <c r="T2238" s="2" t="str">
        <f t="shared" si="177"/>
        <v>2015</v>
      </c>
    </row>
    <row r="2239" spans="1:20">
      <c r="A2239" t="s">
        <v>28</v>
      </c>
      <c r="B2239" t="s">
        <v>2136</v>
      </c>
      <c r="C2239">
        <v>103</v>
      </c>
      <c r="D2239" t="s">
        <v>2137</v>
      </c>
      <c r="P2239" s="2" t="str">
        <f t="shared" si="173"/>
        <v>Round 8</v>
      </c>
      <c r="Q2239" s="2">
        <f t="shared" si="174"/>
        <v>1</v>
      </c>
      <c r="R2239" s="2">
        <f t="shared" si="175"/>
        <v>1</v>
      </c>
      <c r="S2239" s="2" t="str">
        <f t="shared" si="176"/>
        <v>home</v>
      </c>
      <c r="T2239" s="2" t="str">
        <f t="shared" si="177"/>
        <v>2015</v>
      </c>
    </row>
    <row r="2240" spans="1:20">
      <c r="A2240" t="s">
        <v>22</v>
      </c>
      <c r="B2240" t="s">
        <v>2138</v>
      </c>
      <c r="C2240">
        <v>64</v>
      </c>
      <c r="D2240" t="s">
        <v>2139</v>
      </c>
      <c r="P2240" s="2" t="str">
        <f t="shared" si="173"/>
        <v>Round 8</v>
      </c>
      <c r="Q2240" s="2">
        <f t="shared" si="174"/>
        <v>1</v>
      </c>
      <c r="R2240" s="2">
        <f t="shared" si="175"/>
        <v>1</v>
      </c>
      <c r="S2240" s="2" t="str">
        <f t="shared" si="176"/>
        <v>away</v>
      </c>
      <c r="T2240" s="2" t="str">
        <f t="shared" si="177"/>
        <v>2015</v>
      </c>
    </row>
    <row r="2241" spans="1:20">
      <c r="A2241" t="s">
        <v>34</v>
      </c>
      <c r="B2241" t="s">
        <v>2140</v>
      </c>
      <c r="C2241">
        <v>43</v>
      </c>
      <c r="D2241" t="s">
        <v>2141</v>
      </c>
      <c r="P2241" s="2" t="str">
        <f t="shared" si="173"/>
        <v>Round 8</v>
      </c>
      <c r="Q2241" s="2">
        <f t="shared" si="174"/>
        <v>1</v>
      </c>
      <c r="R2241" s="2">
        <f t="shared" si="175"/>
        <v>1</v>
      </c>
      <c r="S2241" s="2" t="str">
        <f t="shared" si="176"/>
        <v>home</v>
      </c>
      <c r="T2241" s="2" t="str">
        <f t="shared" si="177"/>
        <v>2015</v>
      </c>
    </row>
    <row r="2242" spans="1:20">
      <c r="A2242" t="s">
        <v>16</v>
      </c>
      <c r="B2242" t="s">
        <v>2142</v>
      </c>
      <c r="C2242">
        <v>76</v>
      </c>
      <c r="D2242" t="s">
        <v>728</v>
      </c>
      <c r="P2242" s="2" t="str">
        <f t="shared" si="173"/>
        <v>Round 8</v>
      </c>
      <c r="Q2242" s="2">
        <f t="shared" si="174"/>
        <v>1</v>
      </c>
      <c r="R2242" s="2">
        <f t="shared" si="175"/>
        <v>1</v>
      </c>
      <c r="S2242" s="2" t="str">
        <f t="shared" si="176"/>
        <v>away</v>
      </c>
      <c r="T2242" s="2" t="str">
        <f t="shared" si="177"/>
        <v>2015</v>
      </c>
    </row>
    <row r="2243" spans="1:20" hidden="1">
      <c r="A2243" t="s">
        <v>357</v>
      </c>
      <c r="P2243" s="2" t="str">
        <f t="shared" ref="P2243:P2306" si="178">IF(AND($A2243&lt;&gt;"",OR(ISNUMBER(FIND($O$2,$A2243)),ISNUMBER(FIND($O$3,$A2243)),ISNUMBER(FIND($O$6,$A2243)),ISNUMBER(FIND($O$7,$A2243)))),$A2243,P2242)</f>
        <v>Rd 8 Ladder</v>
      </c>
      <c r="Q2243" s="2">
        <f t="shared" ref="Q2243:Q2306" si="179">IF(OR(LEFT($P2243,3)="Rd ",LEFT($P2243,5)="check",ISNUMBER(FIND("[Recent Form]",$P2243))),0,1)</f>
        <v>0</v>
      </c>
      <c r="R2243" s="2">
        <f t="shared" ref="R2243:R2306" si="180">IF(OR($B2243="",LEFT($B2243,7)="Rnd Att"),0,IF(OR(ISNUMBER(FIND("Round ",$P2243)),ISNUMBER(FIND("Final",$P2243))),1,0))</f>
        <v>0</v>
      </c>
      <c r="S2243" s="2">
        <f t="shared" si="176"/>
        <v>0</v>
      </c>
      <c r="T2243" s="2" t="str">
        <f t="shared" si="177"/>
        <v>2015</v>
      </c>
    </row>
    <row r="2244" spans="1:20" hidden="1">
      <c r="A2244" t="s">
        <v>84</v>
      </c>
      <c r="B2244">
        <v>8</v>
      </c>
      <c r="C2244">
        <v>32</v>
      </c>
      <c r="D2244">
        <v>155.30000000000001</v>
      </c>
      <c r="P2244" s="2" t="str">
        <f t="shared" si="178"/>
        <v>Rd 8 Ladder</v>
      </c>
      <c r="Q2244" s="2">
        <f t="shared" si="179"/>
        <v>0</v>
      </c>
      <c r="R2244" s="2">
        <f t="shared" si="180"/>
        <v>0</v>
      </c>
      <c r="S2244" s="2">
        <f t="shared" si="176"/>
        <v>0</v>
      </c>
      <c r="T2244" s="2" t="str">
        <f t="shared" si="177"/>
        <v>2015</v>
      </c>
    </row>
    <row r="2245" spans="1:20" hidden="1">
      <c r="A2245" t="s">
        <v>71</v>
      </c>
      <c r="B2245">
        <v>8</v>
      </c>
      <c r="C2245">
        <v>24</v>
      </c>
      <c r="D2245">
        <v>158.19999999999999</v>
      </c>
      <c r="P2245" s="2" t="str">
        <f t="shared" si="178"/>
        <v>Rd 8 Ladder</v>
      </c>
      <c r="Q2245" s="2">
        <f t="shared" si="179"/>
        <v>0</v>
      </c>
      <c r="R2245" s="2">
        <f t="shared" si="180"/>
        <v>0</v>
      </c>
      <c r="S2245" s="2">
        <f t="shared" si="176"/>
        <v>0</v>
      </c>
      <c r="T2245" s="2" t="str">
        <f t="shared" si="177"/>
        <v>2015</v>
      </c>
    </row>
    <row r="2246" spans="1:20" hidden="1">
      <c r="A2246" t="s">
        <v>81</v>
      </c>
      <c r="B2246">
        <v>8</v>
      </c>
      <c r="C2246">
        <v>24</v>
      </c>
      <c r="D2246">
        <v>127.4</v>
      </c>
      <c r="P2246" s="2" t="str">
        <f t="shared" si="178"/>
        <v>Rd 8 Ladder</v>
      </c>
      <c r="Q2246" s="2">
        <f t="shared" si="179"/>
        <v>0</v>
      </c>
      <c r="R2246" s="2">
        <f t="shared" si="180"/>
        <v>0</v>
      </c>
      <c r="S2246" s="2">
        <f t="shared" si="176"/>
        <v>0</v>
      </c>
      <c r="T2246" s="2" t="str">
        <f t="shared" si="177"/>
        <v>2015</v>
      </c>
    </row>
    <row r="2247" spans="1:20" hidden="1">
      <c r="A2247" t="s">
        <v>85</v>
      </c>
      <c r="B2247">
        <v>8</v>
      </c>
      <c r="C2247">
        <v>24</v>
      </c>
      <c r="D2247">
        <v>118.9</v>
      </c>
      <c r="P2247" s="2" t="str">
        <f t="shared" si="178"/>
        <v>Rd 8 Ladder</v>
      </c>
      <c r="Q2247" s="2">
        <f t="shared" si="179"/>
        <v>0</v>
      </c>
      <c r="R2247" s="2">
        <f t="shared" si="180"/>
        <v>0</v>
      </c>
      <c r="S2247" s="2">
        <f t="shared" si="176"/>
        <v>0</v>
      </c>
      <c r="T2247" s="2" t="str">
        <f t="shared" si="177"/>
        <v>2015</v>
      </c>
    </row>
    <row r="2248" spans="1:20" hidden="1">
      <c r="A2248" t="s">
        <v>78</v>
      </c>
      <c r="B2248">
        <v>8</v>
      </c>
      <c r="C2248">
        <v>20</v>
      </c>
      <c r="D2248">
        <v>129.9</v>
      </c>
      <c r="P2248" s="2" t="str">
        <f t="shared" si="178"/>
        <v>Rd 8 Ladder</v>
      </c>
      <c r="Q2248" s="2">
        <f t="shared" si="179"/>
        <v>0</v>
      </c>
      <c r="R2248" s="2">
        <f t="shared" si="180"/>
        <v>0</v>
      </c>
      <c r="S2248" s="2">
        <f t="shared" si="176"/>
        <v>0</v>
      </c>
      <c r="T2248" s="2" t="str">
        <f t="shared" si="177"/>
        <v>2015</v>
      </c>
    </row>
    <row r="2249" spans="1:20" hidden="1">
      <c r="A2249" t="s">
        <v>68</v>
      </c>
      <c r="B2249">
        <v>8</v>
      </c>
      <c r="C2249">
        <v>20</v>
      </c>
      <c r="D2249">
        <v>116.3</v>
      </c>
      <c r="P2249" s="2" t="str">
        <f t="shared" si="178"/>
        <v>Rd 8 Ladder</v>
      </c>
      <c r="Q2249" s="2">
        <f t="shared" si="179"/>
        <v>0</v>
      </c>
      <c r="R2249" s="2">
        <f t="shared" si="180"/>
        <v>0</v>
      </c>
      <c r="S2249" s="2">
        <f t="shared" si="176"/>
        <v>0</v>
      </c>
      <c r="T2249" s="2" t="str">
        <f t="shared" si="177"/>
        <v>2015</v>
      </c>
    </row>
    <row r="2250" spans="1:20" hidden="1">
      <c r="A2250" t="s">
        <v>79</v>
      </c>
      <c r="B2250">
        <v>8</v>
      </c>
      <c r="C2250">
        <v>16</v>
      </c>
      <c r="D2250">
        <v>145.80000000000001</v>
      </c>
      <c r="P2250" s="2" t="str">
        <f t="shared" si="178"/>
        <v>Rd 8 Ladder</v>
      </c>
      <c r="Q2250" s="2">
        <f t="shared" si="179"/>
        <v>0</v>
      </c>
      <c r="R2250" s="2">
        <f t="shared" si="180"/>
        <v>0</v>
      </c>
      <c r="S2250" s="2">
        <f t="shared" si="176"/>
        <v>0</v>
      </c>
      <c r="T2250" s="2" t="str">
        <f t="shared" si="177"/>
        <v>2015</v>
      </c>
    </row>
    <row r="2251" spans="1:20" hidden="1">
      <c r="A2251" t="s">
        <v>70</v>
      </c>
      <c r="B2251">
        <v>8</v>
      </c>
      <c r="C2251">
        <v>16</v>
      </c>
      <c r="D2251">
        <v>107.6</v>
      </c>
      <c r="P2251" s="2" t="str">
        <f t="shared" si="178"/>
        <v>Rd 8 Ladder</v>
      </c>
      <c r="Q2251" s="2">
        <f t="shared" si="179"/>
        <v>0</v>
      </c>
      <c r="R2251" s="2">
        <f t="shared" si="180"/>
        <v>0</v>
      </c>
      <c r="S2251" s="2">
        <f t="shared" si="176"/>
        <v>0</v>
      </c>
      <c r="T2251" s="2" t="str">
        <f t="shared" si="177"/>
        <v>2015</v>
      </c>
    </row>
    <row r="2252" spans="1:20" hidden="1">
      <c r="A2252" t="s">
        <v>74</v>
      </c>
      <c r="B2252">
        <v>8</v>
      </c>
      <c r="C2252">
        <v>16</v>
      </c>
      <c r="D2252">
        <v>101.9</v>
      </c>
      <c r="P2252" s="2" t="str">
        <f t="shared" si="178"/>
        <v>Rd 8 Ladder</v>
      </c>
      <c r="Q2252" s="2">
        <f t="shared" si="179"/>
        <v>0</v>
      </c>
      <c r="R2252" s="2">
        <f t="shared" si="180"/>
        <v>0</v>
      </c>
      <c r="S2252" s="2">
        <f t="shared" si="176"/>
        <v>0</v>
      </c>
      <c r="T2252" s="2" t="str">
        <f t="shared" si="177"/>
        <v>2015</v>
      </c>
    </row>
    <row r="2253" spans="1:20" hidden="1">
      <c r="A2253" t="s">
        <v>69</v>
      </c>
      <c r="B2253">
        <v>8</v>
      </c>
      <c r="C2253">
        <v>16</v>
      </c>
      <c r="D2253">
        <v>96</v>
      </c>
      <c r="P2253" s="2" t="str">
        <f t="shared" si="178"/>
        <v>Rd 8 Ladder</v>
      </c>
      <c r="Q2253" s="2">
        <f t="shared" si="179"/>
        <v>0</v>
      </c>
      <c r="R2253" s="2">
        <f t="shared" si="180"/>
        <v>0</v>
      </c>
      <c r="S2253" s="2">
        <f t="shared" si="176"/>
        <v>0</v>
      </c>
      <c r="T2253" s="2" t="str">
        <f t="shared" si="177"/>
        <v>2015</v>
      </c>
    </row>
    <row r="2254" spans="1:20" hidden="1">
      <c r="A2254" t="s">
        <v>75</v>
      </c>
      <c r="B2254">
        <v>8</v>
      </c>
      <c r="C2254">
        <v>16</v>
      </c>
      <c r="D2254">
        <v>94.6</v>
      </c>
      <c r="P2254" s="2" t="str">
        <f t="shared" si="178"/>
        <v>Rd 8 Ladder</v>
      </c>
      <c r="Q2254" s="2">
        <f t="shared" si="179"/>
        <v>0</v>
      </c>
      <c r="R2254" s="2">
        <f t="shared" si="180"/>
        <v>0</v>
      </c>
      <c r="S2254" s="2">
        <f t="shared" ref="S2254:S2317" si="181">IF(ISNUMBER(FIND("Bye",$B2254)),0,IF($P2254="Grand Final","n/a",IF(AND(Q2254=1,R2254=1),IF(ISNUMBER(FIND("Att: ",$D2254)),"home","away"),0)))</f>
        <v>0</v>
      </c>
      <c r="T2254" s="2" t="str">
        <f t="shared" si="177"/>
        <v>2015</v>
      </c>
    </row>
    <row r="2255" spans="1:20" hidden="1">
      <c r="A2255" t="s">
        <v>82</v>
      </c>
      <c r="B2255">
        <v>8</v>
      </c>
      <c r="C2255">
        <v>16</v>
      </c>
      <c r="D2255">
        <v>90.4</v>
      </c>
      <c r="P2255" s="2" t="str">
        <f t="shared" si="178"/>
        <v>Rd 8 Ladder</v>
      </c>
      <c r="Q2255" s="2">
        <f t="shared" si="179"/>
        <v>0</v>
      </c>
      <c r="R2255" s="2">
        <f t="shared" si="180"/>
        <v>0</v>
      </c>
      <c r="S2255" s="2">
        <f t="shared" si="181"/>
        <v>0</v>
      </c>
      <c r="T2255" s="2" t="str">
        <f t="shared" si="177"/>
        <v>2015</v>
      </c>
    </row>
    <row r="2256" spans="1:20" hidden="1">
      <c r="A2256" t="s">
        <v>72</v>
      </c>
      <c r="B2256">
        <v>8</v>
      </c>
      <c r="C2256">
        <v>12</v>
      </c>
      <c r="D2256">
        <v>86.6</v>
      </c>
      <c r="P2256" s="2" t="str">
        <f t="shared" si="178"/>
        <v>Rd 8 Ladder</v>
      </c>
      <c r="Q2256" s="2">
        <f t="shared" si="179"/>
        <v>0</v>
      </c>
      <c r="R2256" s="2">
        <f t="shared" si="180"/>
        <v>0</v>
      </c>
      <c r="S2256" s="2">
        <f t="shared" si="181"/>
        <v>0</v>
      </c>
      <c r="T2256" s="2" t="str">
        <f t="shared" si="177"/>
        <v>2015</v>
      </c>
    </row>
    <row r="2257" spans="1:20" hidden="1">
      <c r="A2257" t="s">
        <v>73</v>
      </c>
      <c r="B2257">
        <v>8</v>
      </c>
      <c r="C2257">
        <v>12</v>
      </c>
      <c r="D2257">
        <v>75.3</v>
      </c>
      <c r="P2257" s="2" t="str">
        <f t="shared" si="178"/>
        <v>Rd 8 Ladder</v>
      </c>
      <c r="Q2257" s="2">
        <f t="shared" si="179"/>
        <v>0</v>
      </c>
      <c r="R2257" s="2">
        <f t="shared" si="180"/>
        <v>0</v>
      </c>
      <c r="S2257" s="2">
        <f t="shared" si="181"/>
        <v>0</v>
      </c>
      <c r="T2257" s="2" t="str">
        <f t="shared" si="177"/>
        <v>2015</v>
      </c>
    </row>
    <row r="2258" spans="1:20" hidden="1">
      <c r="A2258" t="s">
        <v>80</v>
      </c>
      <c r="B2258">
        <v>8</v>
      </c>
      <c r="C2258">
        <v>8</v>
      </c>
      <c r="D2258">
        <v>77.599999999999994</v>
      </c>
      <c r="P2258" s="2" t="str">
        <f t="shared" si="178"/>
        <v>Rd 8 Ladder</v>
      </c>
      <c r="Q2258" s="2">
        <f t="shared" si="179"/>
        <v>0</v>
      </c>
      <c r="R2258" s="2">
        <f t="shared" si="180"/>
        <v>0</v>
      </c>
      <c r="S2258" s="2">
        <f t="shared" si="181"/>
        <v>0</v>
      </c>
      <c r="T2258" s="2" t="str">
        <f t="shared" si="177"/>
        <v>2015</v>
      </c>
    </row>
    <row r="2259" spans="1:20" hidden="1">
      <c r="A2259" t="s">
        <v>76</v>
      </c>
      <c r="B2259">
        <v>8</v>
      </c>
      <c r="C2259">
        <v>8</v>
      </c>
      <c r="D2259">
        <v>65.2</v>
      </c>
      <c r="P2259" s="2" t="str">
        <f t="shared" si="178"/>
        <v>Rd 8 Ladder</v>
      </c>
      <c r="Q2259" s="2">
        <f t="shared" si="179"/>
        <v>0</v>
      </c>
      <c r="R2259" s="2">
        <f t="shared" si="180"/>
        <v>0</v>
      </c>
      <c r="S2259" s="2">
        <f t="shared" si="181"/>
        <v>0</v>
      </c>
      <c r="T2259" s="2" t="str">
        <f t="shared" si="177"/>
        <v>2015</v>
      </c>
    </row>
    <row r="2260" spans="1:20" hidden="1">
      <c r="A2260" t="s">
        <v>77</v>
      </c>
      <c r="B2260">
        <v>8</v>
      </c>
      <c r="C2260">
        <v>4</v>
      </c>
      <c r="D2260">
        <v>69.8</v>
      </c>
      <c r="P2260" s="2" t="str">
        <f t="shared" si="178"/>
        <v>Rd 8 Ladder</v>
      </c>
      <c r="Q2260" s="2">
        <f t="shared" si="179"/>
        <v>0</v>
      </c>
      <c r="R2260" s="2">
        <f t="shared" si="180"/>
        <v>0</v>
      </c>
      <c r="S2260" s="2">
        <f t="shared" si="181"/>
        <v>0</v>
      </c>
      <c r="T2260" s="2" t="str">
        <f t="shared" si="177"/>
        <v>2015</v>
      </c>
    </row>
    <row r="2261" spans="1:20" hidden="1">
      <c r="A2261" t="s">
        <v>83</v>
      </c>
      <c r="B2261">
        <v>8</v>
      </c>
      <c r="C2261">
        <v>4</v>
      </c>
      <c r="D2261">
        <v>64.900000000000006</v>
      </c>
      <c r="P2261" s="2" t="str">
        <f t="shared" si="178"/>
        <v>Rd 8 Ladder</v>
      </c>
      <c r="Q2261" s="2">
        <f t="shared" si="179"/>
        <v>0</v>
      </c>
      <c r="R2261" s="2">
        <f t="shared" si="180"/>
        <v>0</v>
      </c>
      <c r="S2261" s="2">
        <f t="shared" si="181"/>
        <v>0</v>
      </c>
      <c r="T2261" s="2" t="str">
        <f t="shared" si="177"/>
        <v>2015</v>
      </c>
    </row>
    <row r="2262" spans="1:20" hidden="1">
      <c r="A2262" t="s">
        <v>86</v>
      </c>
      <c r="P2262" s="2" t="str">
        <f t="shared" si="178"/>
        <v>Rd 8 Ladder</v>
      </c>
      <c r="Q2262" s="2">
        <f t="shared" si="179"/>
        <v>0</v>
      </c>
      <c r="R2262" s="2">
        <f t="shared" si="180"/>
        <v>0</v>
      </c>
      <c r="S2262" s="2">
        <f t="shared" si="181"/>
        <v>0</v>
      </c>
      <c r="T2262" s="2" t="str">
        <f t="shared" si="177"/>
        <v>2015</v>
      </c>
    </row>
    <row r="2263" spans="1:20" hidden="1">
      <c r="A2263" t="s">
        <v>358</v>
      </c>
      <c r="B2263" t="s">
        <v>2143</v>
      </c>
      <c r="P2263" s="2" t="str">
        <f t="shared" si="178"/>
        <v>Round 9</v>
      </c>
      <c r="Q2263" s="2">
        <f t="shared" si="179"/>
        <v>1</v>
      </c>
      <c r="R2263" s="2">
        <f t="shared" si="180"/>
        <v>0</v>
      </c>
      <c r="S2263" s="2">
        <f t="shared" si="181"/>
        <v>0</v>
      </c>
      <c r="T2263" s="2" t="str">
        <f t="shared" si="177"/>
        <v>2015</v>
      </c>
    </row>
    <row r="2264" spans="1:20">
      <c r="A2264" t="s">
        <v>31</v>
      </c>
      <c r="B2264" t="s">
        <v>2144</v>
      </c>
      <c r="C2264">
        <v>122</v>
      </c>
      <c r="D2264" t="s">
        <v>2145</v>
      </c>
      <c r="P2264" s="2" t="str">
        <f t="shared" si="178"/>
        <v>Round 9</v>
      </c>
      <c r="Q2264" s="2">
        <f t="shared" si="179"/>
        <v>1</v>
      </c>
      <c r="R2264" s="2">
        <f t="shared" si="180"/>
        <v>1</v>
      </c>
      <c r="S2264" s="2" t="str">
        <f t="shared" si="181"/>
        <v>home</v>
      </c>
      <c r="T2264" s="2" t="str">
        <f t="shared" si="177"/>
        <v>2015</v>
      </c>
    </row>
    <row r="2265" spans="1:20">
      <c r="A2265" t="s">
        <v>13</v>
      </c>
      <c r="B2265" t="s">
        <v>2146</v>
      </c>
      <c r="C2265">
        <v>62</v>
      </c>
      <c r="D2265" t="s">
        <v>1084</v>
      </c>
      <c r="P2265" s="2" t="str">
        <f t="shared" si="178"/>
        <v>Round 9</v>
      </c>
      <c r="Q2265" s="2">
        <f t="shared" si="179"/>
        <v>1</v>
      </c>
      <c r="R2265" s="2">
        <f t="shared" si="180"/>
        <v>1</v>
      </c>
      <c r="S2265" s="2" t="str">
        <f t="shared" si="181"/>
        <v>away</v>
      </c>
      <c r="T2265" s="2" t="str">
        <f t="shared" si="177"/>
        <v>2015</v>
      </c>
    </row>
    <row r="2266" spans="1:20">
      <c r="A2266" t="s">
        <v>40</v>
      </c>
      <c r="B2266" t="s">
        <v>2147</v>
      </c>
      <c r="C2266">
        <v>93</v>
      </c>
      <c r="D2266" t="s">
        <v>2148</v>
      </c>
      <c r="P2266" s="2" t="str">
        <f t="shared" si="178"/>
        <v>Round 9</v>
      </c>
      <c r="Q2266" s="2">
        <f t="shared" si="179"/>
        <v>1</v>
      </c>
      <c r="R2266" s="2">
        <f t="shared" si="180"/>
        <v>1</v>
      </c>
      <c r="S2266" s="2" t="str">
        <f t="shared" si="181"/>
        <v>home</v>
      </c>
      <c r="T2266" s="2" t="str">
        <f t="shared" si="177"/>
        <v>2015</v>
      </c>
    </row>
    <row r="2267" spans="1:20">
      <c r="A2267" t="s">
        <v>43</v>
      </c>
      <c r="B2267" t="s">
        <v>2149</v>
      </c>
      <c r="C2267">
        <v>40</v>
      </c>
      <c r="D2267" t="s">
        <v>2150</v>
      </c>
      <c r="P2267" s="2" t="str">
        <f t="shared" si="178"/>
        <v>Round 9</v>
      </c>
      <c r="Q2267" s="2">
        <f t="shared" si="179"/>
        <v>1</v>
      </c>
      <c r="R2267" s="2">
        <f t="shared" si="180"/>
        <v>1</v>
      </c>
      <c r="S2267" s="2" t="str">
        <f t="shared" si="181"/>
        <v>away</v>
      </c>
      <c r="T2267" s="2" t="str">
        <f t="shared" si="177"/>
        <v>2015</v>
      </c>
    </row>
    <row r="2268" spans="1:20">
      <c r="A2268" t="s">
        <v>28</v>
      </c>
      <c r="B2268" t="s">
        <v>2151</v>
      </c>
      <c r="C2268">
        <v>54</v>
      </c>
      <c r="D2268" t="s">
        <v>2152</v>
      </c>
      <c r="P2268" s="2" t="str">
        <f t="shared" si="178"/>
        <v>Round 9</v>
      </c>
      <c r="Q2268" s="2">
        <f t="shared" si="179"/>
        <v>1</v>
      </c>
      <c r="R2268" s="2">
        <f t="shared" si="180"/>
        <v>1</v>
      </c>
      <c r="S2268" s="2" t="str">
        <f t="shared" si="181"/>
        <v>home</v>
      </c>
      <c r="T2268" s="2" t="str">
        <f t="shared" si="177"/>
        <v>2015</v>
      </c>
    </row>
    <row r="2269" spans="1:20">
      <c r="A2269" t="s">
        <v>34</v>
      </c>
      <c r="B2269" t="s">
        <v>2153</v>
      </c>
      <c r="C2269">
        <v>115</v>
      </c>
      <c r="D2269" t="s">
        <v>1089</v>
      </c>
      <c r="P2269" s="2" t="str">
        <f t="shared" si="178"/>
        <v>Round 9</v>
      </c>
      <c r="Q2269" s="2">
        <f t="shared" si="179"/>
        <v>1</v>
      </c>
      <c r="R2269" s="2">
        <f t="shared" si="180"/>
        <v>1</v>
      </c>
      <c r="S2269" s="2" t="str">
        <f t="shared" si="181"/>
        <v>away</v>
      </c>
      <c r="T2269" s="2" t="str">
        <f t="shared" si="177"/>
        <v>2015</v>
      </c>
    </row>
    <row r="2270" spans="1:20">
      <c r="A2270" t="s">
        <v>22</v>
      </c>
      <c r="B2270" t="s">
        <v>2154</v>
      </c>
      <c r="C2270">
        <v>113</v>
      </c>
      <c r="D2270" t="s">
        <v>2155</v>
      </c>
      <c r="P2270" s="2" t="str">
        <f t="shared" si="178"/>
        <v>Round 9</v>
      </c>
      <c r="Q2270" s="2">
        <f t="shared" si="179"/>
        <v>1</v>
      </c>
      <c r="R2270" s="2">
        <f t="shared" si="180"/>
        <v>1</v>
      </c>
      <c r="S2270" s="2" t="str">
        <f t="shared" si="181"/>
        <v>home</v>
      </c>
      <c r="T2270" s="2" t="str">
        <f t="shared" si="177"/>
        <v>2015</v>
      </c>
    </row>
    <row r="2271" spans="1:20">
      <c r="A2271" t="s">
        <v>58</v>
      </c>
      <c r="B2271" t="s">
        <v>2156</v>
      </c>
      <c r="C2271">
        <v>68</v>
      </c>
      <c r="D2271" t="s">
        <v>2157</v>
      </c>
      <c r="P2271" s="2" t="str">
        <f t="shared" si="178"/>
        <v>Round 9</v>
      </c>
      <c r="Q2271" s="2">
        <f t="shared" si="179"/>
        <v>1</v>
      </c>
      <c r="R2271" s="2">
        <f t="shared" si="180"/>
        <v>1</v>
      </c>
      <c r="S2271" s="2" t="str">
        <f t="shared" si="181"/>
        <v>away</v>
      </c>
      <c r="T2271" s="2" t="str">
        <f t="shared" si="177"/>
        <v>2015</v>
      </c>
    </row>
    <row r="2272" spans="1:20">
      <c r="A2272" t="s">
        <v>16</v>
      </c>
      <c r="B2272" t="s">
        <v>2158</v>
      </c>
      <c r="C2272">
        <v>72</v>
      </c>
      <c r="D2272" t="s">
        <v>2159</v>
      </c>
      <c r="P2272" s="2" t="str">
        <f t="shared" si="178"/>
        <v>Round 9</v>
      </c>
      <c r="Q2272" s="2">
        <f t="shared" si="179"/>
        <v>1</v>
      </c>
      <c r="R2272" s="2">
        <f t="shared" si="180"/>
        <v>1</v>
      </c>
      <c r="S2272" s="2" t="str">
        <f t="shared" si="181"/>
        <v>home</v>
      </c>
      <c r="T2272" s="2" t="str">
        <f t="shared" si="177"/>
        <v>2015</v>
      </c>
    </row>
    <row r="2273" spans="1:20">
      <c r="A2273" t="s">
        <v>37</v>
      </c>
      <c r="B2273" t="s">
        <v>2160</v>
      </c>
      <c r="C2273">
        <v>59</v>
      </c>
      <c r="D2273" t="s">
        <v>236</v>
      </c>
      <c r="P2273" s="2" t="str">
        <f t="shared" si="178"/>
        <v>Round 9</v>
      </c>
      <c r="Q2273" s="2">
        <f t="shared" si="179"/>
        <v>1</v>
      </c>
      <c r="R2273" s="2">
        <f t="shared" si="180"/>
        <v>1</v>
      </c>
      <c r="S2273" s="2" t="str">
        <f t="shared" si="181"/>
        <v>away</v>
      </c>
      <c r="T2273" s="2" t="str">
        <f t="shared" si="177"/>
        <v>2015</v>
      </c>
    </row>
    <row r="2274" spans="1:20">
      <c r="A2274" t="s">
        <v>55</v>
      </c>
      <c r="B2274" t="s">
        <v>2161</v>
      </c>
      <c r="C2274">
        <v>57</v>
      </c>
      <c r="D2274" t="s">
        <v>2162</v>
      </c>
      <c r="P2274" s="2" t="str">
        <f t="shared" si="178"/>
        <v>Round 9</v>
      </c>
      <c r="Q2274" s="2">
        <f t="shared" si="179"/>
        <v>1</v>
      </c>
      <c r="R2274" s="2">
        <f t="shared" si="180"/>
        <v>1</v>
      </c>
      <c r="S2274" s="2" t="str">
        <f t="shared" si="181"/>
        <v>home</v>
      </c>
      <c r="T2274" s="2" t="str">
        <f t="shared" si="177"/>
        <v>2015</v>
      </c>
    </row>
    <row r="2275" spans="1:20">
      <c r="A2275" t="s">
        <v>61</v>
      </c>
      <c r="B2275" t="s">
        <v>2163</v>
      </c>
      <c r="C2275">
        <v>68</v>
      </c>
      <c r="D2275" t="s">
        <v>2164</v>
      </c>
      <c r="P2275" s="2" t="str">
        <f t="shared" si="178"/>
        <v>Round 9</v>
      </c>
      <c r="Q2275" s="2">
        <f t="shared" si="179"/>
        <v>1</v>
      </c>
      <c r="R2275" s="2">
        <f t="shared" si="180"/>
        <v>1</v>
      </c>
      <c r="S2275" s="2" t="str">
        <f t="shared" si="181"/>
        <v>away</v>
      </c>
      <c r="T2275" s="2" t="str">
        <f t="shared" si="177"/>
        <v>2015</v>
      </c>
    </row>
    <row r="2276" spans="1:20">
      <c r="A2276" t="s">
        <v>46</v>
      </c>
      <c r="B2276" t="s">
        <v>2165</v>
      </c>
      <c r="C2276">
        <v>86</v>
      </c>
      <c r="D2276" t="s">
        <v>2166</v>
      </c>
      <c r="P2276" s="2" t="str">
        <f t="shared" si="178"/>
        <v>Round 9</v>
      </c>
      <c r="Q2276" s="2">
        <f t="shared" si="179"/>
        <v>1</v>
      </c>
      <c r="R2276" s="2">
        <f t="shared" si="180"/>
        <v>1</v>
      </c>
      <c r="S2276" s="2" t="str">
        <f t="shared" si="181"/>
        <v>home</v>
      </c>
      <c r="T2276" s="2" t="str">
        <f t="shared" si="177"/>
        <v>2015</v>
      </c>
    </row>
    <row r="2277" spans="1:20">
      <c r="A2277" t="s">
        <v>25</v>
      </c>
      <c r="B2277" t="s">
        <v>2167</v>
      </c>
      <c r="C2277">
        <v>108</v>
      </c>
      <c r="D2277" t="s">
        <v>2168</v>
      </c>
      <c r="P2277" s="2" t="str">
        <f t="shared" si="178"/>
        <v>Round 9</v>
      </c>
      <c r="Q2277" s="2">
        <f t="shared" si="179"/>
        <v>1</v>
      </c>
      <c r="R2277" s="2">
        <f t="shared" si="180"/>
        <v>1</v>
      </c>
      <c r="S2277" s="2" t="str">
        <f t="shared" si="181"/>
        <v>away</v>
      </c>
      <c r="T2277" s="2" t="str">
        <f t="shared" si="177"/>
        <v>2015</v>
      </c>
    </row>
    <row r="2278" spans="1:20">
      <c r="A2278" t="s">
        <v>19</v>
      </c>
      <c r="B2278" t="s">
        <v>2169</v>
      </c>
      <c r="C2278">
        <v>112</v>
      </c>
      <c r="D2278" t="s">
        <v>2170</v>
      </c>
      <c r="P2278" s="2" t="str">
        <f t="shared" si="178"/>
        <v>Round 9</v>
      </c>
      <c r="Q2278" s="2">
        <f t="shared" si="179"/>
        <v>1</v>
      </c>
      <c r="R2278" s="2">
        <f t="shared" si="180"/>
        <v>1</v>
      </c>
      <c r="S2278" s="2" t="str">
        <f t="shared" si="181"/>
        <v>home</v>
      </c>
      <c r="T2278" s="2" t="str">
        <f t="shared" si="177"/>
        <v>2015</v>
      </c>
    </row>
    <row r="2279" spans="1:20">
      <c r="A2279" t="s">
        <v>49</v>
      </c>
      <c r="B2279" t="s">
        <v>2171</v>
      </c>
      <c r="C2279">
        <v>95</v>
      </c>
      <c r="D2279" t="s">
        <v>2172</v>
      </c>
      <c r="P2279" s="2" t="str">
        <f t="shared" si="178"/>
        <v>Round 9</v>
      </c>
      <c r="Q2279" s="2">
        <f t="shared" si="179"/>
        <v>1</v>
      </c>
      <c r="R2279" s="2">
        <f t="shared" si="180"/>
        <v>1</v>
      </c>
      <c r="S2279" s="2" t="str">
        <f t="shared" si="181"/>
        <v>away</v>
      </c>
      <c r="T2279" s="2" t="str">
        <f t="shared" si="177"/>
        <v>2015</v>
      </c>
    </row>
    <row r="2280" spans="1:20">
      <c r="A2280" t="s">
        <v>52</v>
      </c>
      <c r="B2280" t="s">
        <v>2173</v>
      </c>
      <c r="C2280">
        <v>120</v>
      </c>
      <c r="D2280" t="s">
        <v>2174</v>
      </c>
      <c r="P2280" s="2" t="str">
        <f t="shared" si="178"/>
        <v>Round 9</v>
      </c>
      <c r="Q2280" s="2">
        <f t="shared" si="179"/>
        <v>1</v>
      </c>
      <c r="R2280" s="2">
        <f t="shared" si="180"/>
        <v>1</v>
      </c>
      <c r="S2280" s="2" t="str">
        <f t="shared" si="181"/>
        <v>home</v>
      </c>
      <c r="T2280" s="2" t="str">
        <f t="shared" ref="T2280:T2343" si="182">IF(ISNUMBER(FIND("Season Scores and Results",$A2280)),LEFT($A2280,4),T2279)</f>
        <v>2015</v>
      </c>
    </row>
    <row r="2281" spans="1:20">
      <c r="A2281" t="s">
        <v>64</v>
      </c>
      <c r="B2281" t="s">
        <v>2175</v>
      </c>
      <c r="C2281">
        <v>64</v>
      </c>
      <c r="D2281" t="s">
        <v>2176</v>
      </c>
      <c r="P2281" s="2" t="str">
        <f t="shared" si="178"/>
        <v>Round 9</v>
      </c>
      <c r="Q2281" s="2">
        <f t="shared" si="179"/>
        <v>1</v>
      </c>
      <c r="R2281" s="2">
        <f t="shared" si="180"/>
        <v>1</v>
      </c>
      <c r="S2281" s="2" t="str">
        <f t="shared" si="181"/>
        <v>away</v>
      </c>
      <c r="T2281" s="2" t="str">
        <f t="shared" si="182"/>
        <v>2015</v>
      </c>
    </row>
    <row r="2282" spans="1:20" hidden="1">
      <c r="A2282" t="s">
        <v>392</v>
      </c>
      <c r="P2282" s="2" t="str">
        <f t="shared" si="178"/>
        <v>Rd 9 Ladder</v>
      </c>
      <c r="Q2282" s="2">
        <f t="shared" si="179"/>
        <v>0</v>
      </c>
      <c r="R2282" s="2">
        <f t="shared" si="180"/>
        <v>0</v>
      </c>
      <c r="S2282" s="2">
        <f t="shared" si="181"/>
        <v>0</v>
      </c>
      <c r="T2282" s="2" t="str">
        <f t="shared" si="182"/>
        <v>2015</v>
      </c>
    </row>
    <row r="2283" spans="1:20" hidden="1">
      <c r="A2283" t="s">
        <v>84</v>
      </c>
      <c r="B2283">
        <v>9</v>
      </c>
      <c r="C2283">
        <v>36</v>
      </c>
      <c r="D2283">
        <v>151.6</v>
      </c>
      <c r="P2283" s="2" t="str">
        <f t="shared" si="178"/>
        <v>Rd 9 Ladder</v>
      </c>
      <c r="Q2283" s="2">
        <f t="shared" si="179"/>
        <v>0</v>
      </c>
      <c r="R2283" s="2">
        <f t="shared" si="180"/>
        <v>0</v>
      </c>
      <c r="S2283" s="2">
        <f t="shared" si="181"/>
        <v>0</v>
      </c>
      <c r="T2283" s="2" t="str">
        <f t="shared" si="182"/>
        <v>2015</v>
      </c>
    </row>
    <row r="2284" spans="1:20" hidden="1">
      <c r="A2284" t="s">
        <v>71</v>
      </c>
      <c r="B2284">
        <v>9</v>
      </c>
      <c r="C2284">
        <v>28</v>
      </c>
      <c r="D2284">
        <v>161.19999999999999</v>
      </c>
      <c r="P2284" s="2" t="str">
        <f t="shared" si="178"/>
        <v>Rd 9 Ladder</v>
      </c>
      <c r="Q2284" s="2">
        <f t="shared" si="179"/>
        <v>0</v>
      </c>
      <c r="R2284" s="2">
        <f t="shared" si="180"/>
        <v>0</v>
      </c>
      <c r="S2284" s="2">
        <f t="shared" si="181"/>
        <v>0</v>
      </c>
      <c r="T2284" s="2" t="str">
        <f t="shared" si="182"/>
        <v>2015</v>
      </c>
    </row>
    <row r="2285" spans="1:20" hidden="1">
      <c r="A2285" t="s">
        <v>81</v>
      </c>
      <c r="B2285">
        <v>9</v>
      </c>
      <c r="C2285">
        <v>28</v>
      </c>
      <c r="D2285">
        <v>134.5</v>
      </c>
      <c r="P2285" s="2" t="str">
        <f t="shared" si="178"/>
        <v>Rd 9 Ladder</v>
      </c>
      <c r="Q2285" s="2">
        <f t="shared" si="179"/>
        <v>0</v>
      </c>
      <c r="R2285" s="2">
        <f t="shared" si="180"/>
        <v>0</v>
      </c>
      <c r="S2285" s="2">
        <f t="shared" si="181"/>
        <v>0</v>
      </c>
      <c r="T2285" s="2" t="str">
        <f t="shared" si="182"/>
        <v>2015</v>
      </c>
    </row>
    <row r="2286" spans="1:20" hidden="1">
      <c r="A2286" t="s">
        <v>78</v>
      </c>
      <c r="B2286">
        <v>9</v>
      </c>
      <c r="C2286">
        <v>24</v>
      </c>
      <c r="D2286">
        <v>128.19999999999999</v>
      </c>
      <c r="P2286" s="2" t="str">
        <f t="shared" si="178"/>
        <v>Rd 9 Ladder</v>
      </c>
      <c r="Q2286" s="2">
        <f t="shared" si="179"/>
        <v>0</v>
      </c>
      <c r="R2286" s="2">
        <f t="shared" si="180"/>
        <v>0</v>
      </c>
      <c r="S2286" s="2">
        <f t="shared" si="181"/>
        <v>0</v>
      </c>
      <c r="T2286" s="2" t="str">
        <f t="shared" si="182"/>
        <v>2015</v>
      </c>
    </row>
    <row r="2287" spans="1:20" hidden="1">
      <c r="A2287" t="s">
        <v>85</v>
      </c>
      <c r="B2287">
        <v>9</v>
      </c>
      <c r="C2287">
        <v>24</v>
      </c>
      <c r="D2287">
        <v>110.3</v>
      </c>
      <c r="P2287" s="2" t="str">
        <f t="shared" si="178"/>
        <v>Rd 9 Ladder</v>
      </c>
      <c r="Q2287" s="2">
        <f t="shared" si="179"/>
        <v>0</v>
      </c>
      <c r="R2287" s="2">
        <f t="shared" si="180"/>
        <v>0</v>
      </c>
      <c r="S2287" s="2">
        <f t="shared" si="181"/>
        <v>0</v>
      </c>
      <c r="T2287" s="2" t="str">
        <f t="shared" si="182"/>
        <v>2015</v>
      </c>
    </row>
    <row r="2288" spans="1:20" hidden="1">
      <c r="A2288" t="s">
        <v>79</v>
      </c>
      <c r="B2288">
        <v>9</v>
      </c>
      <c r="C2288">
        <v>20</v>
      </c>
      <c r="D2288">
        <v>151.30000000000001</v>
      </c>
      <c r="P2288" s="2" t="str">
        <f t="shared" si="178"/>
        <v>Rd 9 Ladder</v>
      </c>
      <c r="Q2288" s="2">
        <f t="shared" si="179"/>
        <v>0</v>
      </c>
      <c r="R2288" s="2">
        <f t="shared" si="180"/>
        <v>0</v>
      </c>
      <c r="S2288" s="2">
        <f t="shared" si="181"/>
        <v>0</v>
      </c>
      <c r="T2288" s="2" t="str">
        <f t="shared" si="182"/>
        <v>2015</v>
      </c>
    </row>
    <row r="2289" spans="1:20" hidden="1">
      <c r="A2289" t="s">
        <v>68</v>
      </c>
      <c r="B2289">
        <v>9</v>
      </c>
      <c r="C2289">
        <v>20</v>
      </c>
      <c r="D2289">
        <v>113.4</v>
      </c>
      <c r="P2289" s="2" t="str">
        <f t="shared" si="178"/>
        <v>Rd 9 Ladder</v>
      </c>
      <c r="Q2289" s="2">
        <f t="shared" si="179"/>
        <v>0</v>
      </c>
      <c r="R2289" s="2">
        <f t="shared" si="180"/>
        <v>0</v>
      </c>
      <c r="S2289" s="2">
        <f t="shared" si="181"/>
        <v>0</v>
      </c>
      <c r="T2289" s="2" t="str">
        <f t="shared" si="182"/>
        <v>2015</v>
      </c>
    </row>
    <row r="2290" spans="1:20" hidden="1">
      <c r="A2290" t="s">
        <v>70</v>
      </c>
      <c r="B2290">
        <v>9</v>
      </c>
      <c r="C2290">
        <v>20</v>
      </c>
      <c r="D2290">
        <v>108.9</v>
      </c>
      <c r="P2290" s="2" t="str">
        <f t="shared" si="178"/>
        <v>Rd 9 Ladder</v>
      </c>
      <c r="Q2290" s="2">
        <f t="shared" si="179"/>
        <v>0</v>
      </c>
      <c r="R2290" s="2">
        <f t="shared" si="180"/>
        <v>0</v>
      </c>
      <c r="S2290" s="2">
        <f t="shared" si="181"/>
        <v>0</v>
      </c>
      <c r="T2290" s="2" t="str">
        <f t="shared" si="182"/>
        <v>2015</v>
      </c>
    </row>
    <row r="2291" spans="1:20" hidden="1">
      <c r="A2291" t="s">
        <v>75</v>
      </c>
      <c r="B2291">
        <v>9</v>
      </c>
      <c r="C2291">
        <v>20</v>
      </c>
      <c r="D2291">
        <v>100.8</v>
      </c>
      <c r="P2291" s="2" t="str">
        <f t="shared" si="178"/>
        <v>Rd 9 Ladder</v>
      </c>
      <c r="Q2291" s="2">
        <f t="shared" si="179"/>
        <v>0</v>
      </c>
      <c r="R2291" s="2">
        <f t="shared" si="180"/>
        <v>0</v>
      </c>
      <c r="S2291" s="2">
        <f t="shared" si="181"/>
        <v>0</v>
      </c>
      <c r="T2291" s="2" t="str">
        <f t="shared" si="182"/>
        <v>2015</v>
      </c>
    </row>
    <row r="2292" spans="1:20" hidden="1">
      <c r="A2292" t="s">
        <v>74</v>
      </c>
      <c r="B2292">
        <v>9</v>
      </c>
      <c r="C2292">
        <v>16</v>
      </c>
      <c r="D2292">
        <v>99.9</v>
      </c>
      <c r="P2292" s="2" t="str">
        <f t="shared" si="178"/>
        <v>Rd 9 Ladder</v>
      </c>
      <c r="Q2292" s="2">
        <f t="shared" si="179"/>
        <v>0</v>
      </c>
      <c r="R2292" s="2">
        <f t="shared" si="180"/>
        <v>0</v>
      </c>
      <c r="S2292" s="2">
        <f t="shared" si="181"/>
        <v>0</v>
      </c>
      <c r="T2292" s="2" t="str">
        <f t="shared" si="182"/>
        <v>2015</v>
      </c>
    </row>
    <row r="2293" spans="1:20" hidden="1">
      <c r="A2293" t="s">
        <v>72</v>
      </c>
      <c r="B2293">
        <v>9</v>
      </c>
      <c r="C2293">
        <v>16</v>
      </c>
      <c r="D2293">
        <v>95.5</v>
      </c>
      <c r="P2293" s="2" t="str">
        <f t="shared" si="178"/>
        <v>Rd 9 Ladder</v>
      </c>
      <c r="Q2293" s="2">
        <f t="shared" si="179"/>
        <v>0</v>
      </c>
      <c r="R2293" s="2">
        <f t="shared" si="180"/>
        <v>0</v>
      </c>
      <c r="S2293" s="2">
        <f t="shared" si="181"/>
        <v>0</v>
      </c>
      <c r="T2293" s="2" t="str">
        <f t="shared" si="182"/>
        <v>2015</v>
      </c>
    </row>
    <row r="2294" spans="1:20" hidden="1">
      <c r="A2294" t="s">
        <v>69</v>
      </c>
      <c r="B2294">
        <v>9</v>
      </c>
      <c r="C2294">
        <v>16</v>
      </c>
      <c r="D2294">
        <v>89.9</v>
      </c>
      <c r="P2294" s="2" t="str">
        <f t="shared" si="178"/>
        <v>Rd 9 Ladder</v>
      </c>
      <c r="Q2294" s="2">
        <f t="shared" si="179"/>
        <v>0</v>
      </c>
      <c r="R2294" s="2">
        <f t="shared" si="180"/>
        <v>0</v>
      </c>
      <c r="S2294" s="2">
        <f t="shared" si="181"/>
        <v>0</v>
      </c>
      <c r="T2294" s="2" t="str">
        <f t="shared" si="182"/>
        <v>2015</v>
      </c>
    </row>
    <row r="2295" spans="1:20" hidden="1">
      <c r="A2295" t="s">
        <v>82</v>
      </c>
      <c r="B2295">
        <v>9</v>
      </c>
      <c r="C2295">
        <v>16</v>
      </c>
      <c r="D2295">
        <v>89.7</v>
      </c>
      <c r="P2295" s="2" t="str">
        <f t="shared" si="178"/>
        <v>Rd 9 Ladder</v>
      </c>
      <c r="Q2295" s="2">
        <f t="shared" si="179"/>
        <v>0</v>
      </c>
      <c r="R2295" s="2">
        <f t="shared" si="180"/>
        <v>0</v>
      </c>
      <c r="S2295" s="2">
        <f t="shared" si="181"/>
        <v>0</v>
      </c>
      <c r="T2295" s="2" t="str">
        <f t="shared" si="182"/>
        <v>2015</v>
      </c>
    </row>
    <row r="2296" spans="1:20" hidden="1">
      <c r="A2296" t="s">
        <v>80</v>
      </c>
      <c r="B2296">
        <v>9</v>
      </c>
      <c r="C2296">
        <v>12</v>
      </c>
      <c r="D2296">
        <v>82</v>
      </c>
      <c r="P2296" s="2" t="str">
        <f t="shared" si="178"/>
        <v>Rd 9 Ladder</v>
      </c>
      <c r="Q2296" s="2">
        <f t="shared" si="179"/>
        <v>0</v>
      </c>
      <c r="R2296" s="2">
        <f t="shared" si="180"/>
        <v>0</v>
      </c>
      <c r="S2296" s="2">
        <f t="shared" si="181"/>
        <v>0</v>
      </c>
      <c r="T2296" s="2" t="str">
        <f t="shared" si="182"/>
        <v>2015</v>
      </c>
    </row>
    <row r="2297" spans="1:20" hidden="1">
      <c r="A2297" t="s">
        <v>73</v>
      </c>
      <c r="B2297">
        <v>9</v>
      </c>
      <c r="C2297">
        <v>12</v>
      </c>
      <c r="D2297">
        <v>71.5</v>
      </c>
      <c r="P2297" s="2" t="str">
        <f t="shared" si="178"/>
        <v>Rd 9 Ladder</v>
      </c>
      <c r="Q2297" s="2">
        <f t="shared" si="179"/>
        <v>0</v>
      </c>
      <c r="R2297" s="2">
        <f t="shared" si="180"/>
        <v>0</v>
      </c>
      <c r="S2297" s="2">
        <f t="shared" si="181"/>
        <v>0</v>
      </c>
      <c r="T2297" s="2" t="str">
        <f t="shared" si="182"/>
        <v>2015</v>
      </c>
    </row>
    <row r="2298" spans="1:20" hidden="1">
      <c r="A2298" t="s">
        <v>76</v>
      </c>
      <c r="B2298">
        <v>9</v>
      </c>
      <c r="C2298">
        <v>8</v>
      </c>
      <c r="D2298">
        <v>66.8</v>
      </c>
      <c r="P2298" s="2" t="str">
        <f t="shared" si="178"/>
        <v>Rd 9 Ladder</v>
      </c>
      <c r="Q2298" s="2">
        <f t="shared" si="179"/>
        <v>0</v>
      </c>
      <c r="R2298" s="2">
        <f t="shared" si="180"/>
        <v>0</v>
      </c>
      <c r="S2298" s="2">
        <f t="shared" si="181"/>
        <v>0</v>
      </c>
      <c r="T2298" s="2" t="str">
        <f t="shared" si="182"/>
        <v>2015</v>
      </c>
    </row>
    <row r="2299" spans="1:20" hidden="1">
      <c r="A2299" t="s">
        <v>77</v>
      </c>
      <c r="B2299">
        <v>9</v>
      </c>
      <c r="C2299">
        <v>4</v>
      </c>
      <c r="D2299">
        <v>67.2</v>
      </c>
      <c r="P2299" s="2" t="str">
        <f t="shared" si="178"/>
        <v>Rd 9 Ladder</v>
      </c>
      <c r="Q2299" s="2">
        <f t="shared" si="179"/>
        <v>0</v>
      </c>
      <c r="R2299" s="2">
        <f t="shared" si="180"/>
        <v>0</v>
      </c>
      <c r="S2299" s="2">
        <f t="shared" si="181"/>
        <v>0</v>
      </c>
      <c r="T2299" s="2" t="str">
        <f t="shared" si="182"/>
        <v>2015</v>
      </c>
    </row>
    <row r="2300" spans="1:20" hidden="1">
      <c r="A2300" t="s">
        <v>83</v>
      </c>
      <c r="B2300">
        <v>9</v>
      </c>
      <c r="C2300">
        <v>4</v>
      </c>
      <c r="D2300">
        <v>63.2</v>
      </c>
      <c r="P2300" s="2" t="str">
        <f t="shared" si="178"/>
        <v>Rd 9 Ladder</v>
      </c>
      <c r="Q2300" s="2">
        <f t="shared" si="179"/>
        <v>0</v>
      </c>
      <c r="R2300" s="2">
        <f t="shared" si="180"/>
        <v>0</v>
      </c>
      <c r="S2300" s="2">
        <f t="shared" si="181"/>
        <v>0</v>
      </c>
      <c r="T2300" s="2" t="str">
        <f t="shared" si="182"/>
        <v>2015</v>
      </c>
    </row>
    <row r="2301" spans="1:20" hidden="1">
      <c r="A2301" t="s">
        <v>86</v>
      </c>
      <c r="P2301" s="2" t="str">
        <f t="shared" si="178"/>
        <v>Rd 9 Ladder</v>
      </c>
      <c r="Q2301" s="2">
        <f t="shared" si="179"/>
        <v>0</v>
      </c>
      <c r="R2301" s="2">
        <f t="shared" si="180"/>
        <v>0</v>
      </c>
      <c r="S2301" s="2">
        <f t="shared" si="181"/>
        <v>0</v>
      </c>
      <c r="T2301" s="2" t="str">
        <f t="shared" si="182"/>
        <v>2015</v>
      </c>
    </row>
    <row r="2302" spans="1:20" hidden="1">
      <c r="A2302" t="s">
        <v>393</v>
      </c>
      <c r="B2302" t="s">
        <v>2177</v>
      </c>
      <c r="P2302" s="2" t="str">
        <f t="shared" si="178"/>
        <v>Round 10</v>
      </c>
      <c r="Q2302" s="2">
        <f t="shared" si="179"/>
        <v>1</v>
      </c>
      <c r="R2302" s="2">
        <f t="shared" si="180"/>
        <v>0</v>
      </c>
      <c r="S2302" s="2">
        <f t="shared" si="181"/>
        <v>0</v>
      </c>
      <c r="T2302" s="2" t="str">
        <f t="shared" si="182"/>
        <v>2015</v>
      </c>
    </row>
    <row r="2303" spans="1:20">
      <c r="A2303" t="s">
        <v>61</v>
      </c>
      <c r="B2303" t="s">
        <v>2178</v>
      </c>
      <c r="C2303">
        <v>70</v>
      </c>
      <c r="D2303" t="s">
        <v>2179</v>
      </c>
      <c r="P2303" s="2" t="str">
        <f t="shared" si="178"/>
        <v>Round 10</v>
      </c>
      <c r="Q2303" s="2">
        <f t="shared" si="179"/>
        <v>1</v>
      </c>
      <c r="R2303" s="2">
        <f t="shared" si="180"/>
        <v>1</v>
      </c>
      <c r="S2303" s="2" t="str">
        <f t="shared" si="181"/>
        <v>home</v>
      </c>
      <c r="T2303" s="2" t="str">
        <f t="shared" si="182"/>
        <v>2015</v>
      </c>
    </row>
    <row r="2304" spans="1:20">
      <c r="A2304" t="s">
        <v>16</v>
      </c>
      <c r="B2304" t="s">
        <v>2180</v>
      </c>
      <c r="C2304">
        <v>97</v>
      </c>
      <c r="D2304" t="s">
        <v>1869</v>
      </c>
      <c r="P2304" s="2" t="str">
        <f t="shared" si="178"/>
        <v>Round 10</v>
      </c>
      <c r="Q2304" s="2">
        <f t="shared" si="179"/>
        <v>1</v>
      </c>
      <c r="R2304" s="2">
        <f t="shared" si="180"/>
        <v>1</v>
      </c>
      <c r="S2304" s="2" t="str">
        <f t="shared" si="181"/>
        <v>away</v>
      </c>
      <c r="T2304" s="2" t="str">
        <f t="shared" si="182"/>
        <v>2015</v>
      </c>
    </row>
    <row r="2305" spans="1:20">
      <c r="A2305" t="s">
        <v>13</v>
      </c>
      <c r="B2305" t="s">
        <v>2181</v>
      </c>
      <c r="C2305">
        <v>90</v>
      </c>
      <c r="D2305" t="s">
        <v>2182</v>
      </c>
      <c r="P2305" s="2" t="str">
        <f t="shared" si="178"/>
        <v>Round 10</v>
      </c>
      <c r="Q2305" s="2">
        <f t="shared" si="179"/>
        <v>1</v>
      </c>
      <c r="R2305" s="2">
        <f t="shared" si="180"/>
        <v>1</v>
      </c>
      <c r="S2305" s="2" t="str">
        <f t="shared" si="181"/>
        <v>home</v>
      </c>
      <c r="T2305" s="2" t="str">
        <f t="shared" si="182"/>
        <v>2015</v>
      </c>
    </row>
    <row r="2306" spans="1:20">
      <c r="A2306" t="s">
        <v>55</v>
      </c>
      <c r="B2306" t="s">
        <v>2183</v>
      </c>
      <c r="C2306">
        <v>99</v>
      </c>
      <c r="D2306" t="s">
        <v>2184</v>
      </c>
      <c r="P2306" s="2" t="str">
        <f t="shared" si="178"/>
        <v>Round 10</v>
      </c>
      <c r="Q2306" s="2">
        <f t="shared" si="179"/>
        <v>1</v>
      </c>
      <c r="R2306" s="2">
        <f t="shared" si="180"/>
        <v>1</v>
      </c>
      <c r="S2306" s="2" t="str">
        <f t="shared" si="181"/>
        <v>away</v>
      </c>
      <c r="T2306" s="2" t="str">
        <f t="shared" si="182"/>
        <v>2015</v>
      </c>
    </row>
    <row r="2307" spans="1:20">
      <c r="A2307" t="s">
        <v>43</v>
      </c>
      <c r="B2307" t="s">
        <v>2185</v>
      </c>
      <c r="C2307">
        <v>41</v>
      </c>
      <c r="D2307" t="s">
        <v>2186</v>
      </c>
      <c r="P2307" s="2" t="str">
        <f t="shared" ref="P2307:P2370" si="183">IF(AND($A2307&lt;&gt;"",OR(ISNUMBER(FIND($O$2,$A2307)),ISNUMBER(FIND($O$3,$A2307)),ISNUMBER(FIND($O$6,$A2307)),ISNUMBER(FIND($O$7,$A2307)))),$A2307,P2306)</f>
        <v>Round 10</v>
      </c>
      <c r="Q2307" s="2">
        <f t="shared" ref="Q2307:Q2370" si="184">IF(OR(LEFT($P2307,3)="Rd ",LEFT($P2307,5)="check",ISNUMBER(FIND("[Recent Form]",$P2307))),0,1)</f>
        <v>1</v>
      </c>
      <c r="R2307" s="2">
        <f t="shared" ref="R2307:R2370" si="185">IF(OR($B2307="",LEFT($B2307,7)="Rnd Att"),0,IF(OR(ISNUMBER(FIND("Round ",$P2307)),ISNUMBER(FIND("Final",$P2307))),1,0))</f>
        <v>1</v>
      </c>
      <c r="S2307" s="2" t="str">
        <f t="shared" si="181"/>
        <v>home</v>
      </c>
      <c r="T2307" s="2" t="str">
        <f t="shared" si="182"/>
        <v>2015</v>
      </c>
    </row>
    <row r="2308" spans="1:20">
      <c r="A2308" t="s">
        <v>31</v>
      </c>
      <c r="B2308" t="s">
        <v>2187</v>
      </c>
      <c r="C2308">
        <v>93</v>
      </c>
      <c r="D2308" t="s">
        <v>2188</v>
      </c>
      <c r="P2308" s="2" t="str">
        <f t="shared" si="183"/>
        <v>Round 10</v>
      </c>
      <c r="Q2308" s="2">
        <f t="shared" si="184"/>
        <v>1</v>
      </c>
      <c r="R2308" s="2">
        <f t="shared" si="185"/>
        <v>1</v>
      </c>
      <c r="S2308" s="2" t="str">
        <f t="shared" si="181"/>
        <v>away</v>
      </c>
      <c r="T2308" s="2" t="str">
        <f t="shared" si="182"/>
        <v>2015</v>
      </c>
    </row>
    <row r="2309" spans="1:20">
      <c r="A2309" t="s">
        <v>37</v>
      </c>
      <c r="B2309" t="s">
        <v>2189</v>
      </c>
      <c r="C2309">
        <v>53</v>
      </c>
      <c r="D2309" t="s">
        <v>2190</v>
      </c>
      <c r="P2309" s="2" t="str">
        <f t="shared" si="183"/>
        <v>Round 10</v>
      </c>
      <c r="Q2309" s="2">
        <f t="shared" si="184"/>
        <v>1</v>
      </c>
      <c r="R2309" s="2">
        <f t="shared" si="185"/>
        <v>1</v>
      </c>
      <c r="S2309" s="2" t="str">
        <f t="shared" si="181"/>
        <v>home</v>
      </c>
      <c r="T2309" s="2" t="str">
        <f t="shared" si="182"/>
        <v>2015</v>
      </c>
    </row>
    <row r="2310" spans="1:20">
      <c r="A2310" t="s">
        <v>64</v>
      </c>
      <c r="B2310" t="s">
        <v>2191</v>
      </c>
      <c r="C2310">
        <v>122</v>
      </c>
      <c r="D2310" t="s">
        <v>1119</v>
      </c>
      <c r="P2310" s="2" t="str">
        <f t="shared" si="183"/>
        <v>Round 10</v>
      </c>
      <c r="Q2310" s="2">
        <f t="shared" si="184"/>
        <v>1</v>
      </c>
      <c r="R2310" s="2">
        <f t="shared" si="185"/>
        <v>1</v>
      </c>
      <c r="S2310" s="2" t="str">
        <f t="shared" si="181"/>
        <v>away</v>
      </c>
      <c r="T2310" s="2" t="str">
        <f t="shared" si="182"/>
        <v>2015</v>
      </c>
    </row>
    <row r="2311" spans="1:20">
      <c r="A2311" t="s">
        <v>34</v>
      </c>
      <c r="B2311" t="s">
        <v>2192</v>
      </c>
      <c r="C2311">
        <v>100</v>
      </c>
      <c r="D2311" t="s">
        <v>2193</v>
      </c>
      <c r="P2311" s="2" t="str">
        <f t="shared" si="183"/>
        <v>Round 10</v>
      </c>
      <c r="Q2311" s="2">
        <f t="shared" si="184"/>
        <v>1</v>
      </c>
      <c r="R2311" s="2">
        <f t="shared" si="185"/>
        <v>1</v>
      </c>
      <c r="S2311" s="2" t="str">
        <f t="shared" si="181"/>
        <v>home</v>
      </c>
      <c r="T2311" s="2" t="str">
        <f t="shared" si="182"/>
        <v>2015</v>
      </c>
    </row>
    <row r="2312" spans="1:20">
      <c r="A2312" t="s">
        <v>22</v>
      </c>
      <c r="B2312" t="s">
        <v>2194</v>
      </c>
      <c r="C2312">
        <v>62</v>
      </c>
      <c r="D2312" t="s">
        <v>1491</v>
      </c>
      <c r="P2312" s="2" t="str">
        <f t="shared" si="183"/>
        <v>Round 10</v>
      </c>
      <c r="Q2312" s="2">
        <f t="shared" si="184"/>
        <v>1</v>
      </c>
      <c r="R2312" s="2">
        <f t="shared" si="185"/>
        <v>1</v>
      </c>
      <c r="S2312" s="2" t="str">
        <f t="shared" si="181"/>
        <v>away</v>
      </c>
      <c r="T2312" s="2" t="str">
        <f t="shared" si="182"/>
        <v>2015</v>
      </c>
    </row>
    <row r="2313" spans="1:20">
      <c r="A2313" t="s">
        <v>58</v>
      </c>
      <c r="B2313" t="s">
        <v>2195</v>
      </c>
      <c r="C2313">
        <v>97</v>
      </c>
      <c r="D2313" t="s">
        <v>2196</v>
      </c>
      <c r="P2313" s="2" t="str">
        <f t="shared" si="183"/>
        <v>Round 10</v>
      </c>
      <c r="Q2313" s="2">
        <f t="shared" si="184"/>
        <v>1</v>
      </c>
      <c r="R2313" s="2">
        <f t="shared" si="185"/>
        <v>1</v>
      </c>
      <c r="S2313" s="2" t="str">
        <f t="shared" si="181"/>
        <v>home</v>
      </c>
      <c r="T2313" s="2" t="str">
        <f t="shared" si="182"/>
        <v>2015</v>
      </c>
    </row>
    <row r="2314" spans="1:20">
      <c r="A2314" t="s">
        <v>46</v>
      </c>
      <c r="B2314" t="s">
        <v>2197</v>
      </c>
      <c r="C2314">
        <v>67</v>
      </c>
      <c r="D2314" t="s">
        <v>2198</v>
      </c>
      <c r="P2314" s="2" t="str">
        <f t="shared" si="183"/>
        <v>Round 10</v>
      </c>
      <c r="Q2314" s="2">
        <f t="shared" si="184"/>
        <v>1</v>
      </c>
      <c r="R2314" s="2">
        <f t="shared" si="185"/>
        <v>1</v>
      </c>
      <c r="S2314" s="2" t="str">
        <f t="shared" si="181"/>
        <v>away</v>
      </c>
      <c r="T2314" s="2" t="str">
        <f t="shared" si="182"/>
        <v>2015</v>
      </c>
    </row>
    <row r="2315" spans="1:20">
      <c r="A2315" t="s">
        <v>49</v>
      </c>
      <c r="B2315" t="s">
        <v>2199</v>
      </c>
      <c r="C2315">
        <v>85</v>
      </c>
      <c r="D2315" t="s">
        <v>2200</v>
      </c>
      <c r="P2315" s="2" t="str">
        <f t="shared" si="183"/>
        <v>Round 10</v>
      </c>
      <c r="Q2315" s="2">
        <f t="shared" si="184"/>
        <v>1</v>
      </c>
      <c r="R2315" s="2">
        <f t="shared" si="185"/>
        <v>1</v>
      </c>
      <c r="S2315" s="2" t="str">
        <f t="shared" si="181"/>
        <v>home</v>
      </c>
      <c r="T2315" s="2" t="str">
        <f t="shared" si="182"/>
        <v>2015</v>
      </c>
    </row>
    <row r="2316" spans="1:20">
      <c r="A2316" t="s">
        <v>52</v>
      </c>
      <c r="B2316" t="s">
        <v>2201</v>
      </c>
      <c r="C2316">
        <v>75</v>
      </c>
      <c r="D2316" t="s">
        <v>1029</v>
      </c>
      <c r="P2316" s="2" t="str">
        <f t="shared" si="183"/>
        <v>Round 10</v>
      </c>
      <c r="Q2316" s="2">
        <f t="shared" si="184"/>
        <v>1</v>
      </c>
      <c r="R2316" s="2">
        <f t="shared" si="185"/>
        <v>1</v>
      </c>
      <c r="S2316" s="2" t="str">
        <f t="shared" si="181"/>
        <v>away</v>
      </c>
      <c r="T2316" s="2" t="str">
        <f t="shared" si="182"/>
        <v>2015</v>
      </c>
    </row>
    <row r="2317" spans="1:20">
      <c r="A2317" t="s">
        <v>25</v>
      </c>
      <c r="B2317" t="s">
        <v>2202</v>
      </c>
      <c r="C2317">
        <v>69</v>
      </c>
      <c r="D2317" t="s">
        <v>2203</v>
      </c>
      <c r="P2317" s="2" t="str">
        <f t="shared" si="183"/>
        <v>Round 10</v>
      </c>
      <c r="Q2317" s="2">
        <f t="shared" si="184"/>
        <v>1</v>
      </c>
      <c r="R2317" s="2">
        <f t="shared" si="185"/>
        <v>1</v>
      </c>
      <c r="S2317" s="2" t="str">
        <f t="shared" si="181"/>
        <v>home</v>
      </c>
      <c r="T2317" s="2" t="str">
        <f t="shared" si="182"/>
        <v>2015</v>
      </c>
    </row>
    <row r="2318" spans="1:20">
      <c r="A2318" t="s">
        <v>40</v>
      </c>
      <c r="B2318" t="s">
        <v>2204</v>
      </c>
      <c r="C2318">
        <v>132</v>
      </c>
      <c r="D2318" t="s">
        <v>2205</v>
      </c>
      <c r="P2318" s="2" t="str">
        <f t="shared" si="183"/>
        <v>Round 10</v>
      </c>
      <c r="Q2318" s="2">
        <f t="shared" si="184"/>
        <v>1</v>
      </c>
      <c r="R2318" s="2">
        <f t="shared" si="185"/>
        <v>1</v>
      </c>
      <c r="S2318" s="2" t="str">
        <f t="shared" ref="S2318:S2381" si="186">IF(ISNUMBER(FIND("Bye",$B2318)),0,IF($P2318="Grand Final","n/a",IF(AND(Q2318=1,R2318=1),IF(ISNUMBER(FIND("Att: ",$D2318)),"home","away"),0)))</f>
        <v>away</v>
      </c>
      <c r="T2318" s="2" t="str">
        <f t="shared" si="182"/>
        <v>2015</v>
      </c>
    </row>
    <row r="2319" spans="1:20">
      <c r="A2319" t="s">
        <v>28</v>
      </c>
      <c r="B2319" t="s">
        <v>2206</v>
      </c>
      <c r="C2319">
        <v>85</v>
      </c>
      <c r="D2319" t="s">
        <v>2207</v>
      </c>
      <c r="P2319" s="2" t="str">
        <f t="shared" si="183"/>
        <v>Round 10</v>
      </c>
      <c r="Q2319" s="2">
        <f t="shared" si="184"/>
        <v>1</v>
      </c>
      <c r="R2319" s="2">
        <f t="shared" si="185"/>
        <v>1</v>
      </c>
      <c r="S2319" s="2" t="str">
        <f t="shared" si="186"/>
        <v>home</v>
      </c>
      <c r="T2319" s="2" t="str">
        <f t="shared" si="182"/>
        <v>2015</v>
      </c>
    </row>
    <row r="2320" spans="1:20">
      <c r="A2320" t="s">
        <v>19</v>
      </c>
      <c r="B2320" t="s">
        <v>2208</v>
      </c>
      <c r="C2320">
        <v>110</v>
      </c>
      <c r="D2320" t="s">
        <v>2209</v>
      </c>
      <c r="P2320" s="2" t="str">
        <f t="shared" si="183"/>
        <v>Round 10</v>
      </c>
      <c r="Q2320" s="2">
        <f t="shared" si="184"/>
        <v>1</v>
      </c>
      <c r="R2320" s="2">
        <f t="shared" si="185"/>
        <v>1</v>
      </c>
      <c r="S2320" s="2" t="str">
        <f t="shared" si="186"/>
        <v>away</v>
      </c>
      <c r="T2320" s="2" t="str">
        <f t="shared" si="182"/>
        <v>2015</v>
      </c>
    </row>
    <row r="2321" spans="1:20" hidden="1">
      <c r="A2321" t="s">
        <v>431</v>
      </c>
      <c r="P2321" s="2" t="str">
        <f t="shared" si="183"/>
        <v>Rd 10 Ladder</v>
      </c>
      <c r="Q2321" s="2">
        <f t="shared" si="184"/>
        <v>0</v>
      </c>
      <c r="R2321" s="2">
        <f t="shared" si="185"/>
        <v>0</v>
      </c>
      <c r="S2321" s="2">
        <f t="shared" si="186"/>
        <v>0</v>
      </c>
      <c r="T2321" s="2" t="str">
        <f t="shared" si="182"/>
        <v>2015</v>
      </c>
    </row>
    <row r="2322" spans="1:20" hidden="1">
      <c r="A2322" t="s">
        <v>84</v>
      </c>
      <c r="B2322">
        <v>10</v>
      </c>
      <c r="C2322">
        <v>36</v>
      </c>
      <c r="D2322">
        <v>139.80000000000001</v>
      </c>
      <c r="P2322" s="2" t="str">
        <f t="shared" si="183"/>
        <v>Rd 10 Ladder</v>
      </c>
      <c r="Q2322" s="2">
        <f t="shared" si="184"/>
        <v>0</v>
      </c>
      <c r="R2322" s="2">
        <f t="shared" si="185"/>
        <v>0</v>
      </c>
      <c r="S2322" s="2">
        <f t="shared" si="186"/>
        <v>0</v>
      </c>
      <c r="T2322" s="2" t="str">
        <f t="shared" si="182"/>
        <v>2015</v>
      </c>
    </row>
    <row r="2323" spans="1:20" hidden="1">
      <c r="A2323" t="s">
        <v>81</v>
      </c>
      <c r="B2323">
        <v>10</v>
      </c>
      <c r="C2323">
        <v>32</v>
      </c>
      <c r="D2323">
        <v>140.4</v>
      </c>
      <c r="P2323" s="2" t="str">
        <f t="shared" si="183"/>
        <v>Rd 10 Ladder</v>
      </c>
      <c r="Q2323" s="2">
        <f t="shared" si="184"/>
        <v>0</v>
      </c>
      <c r="R2323" s="2">
        <f t="shared" si="185"/>
        <v>0</v>
      </c>
      <c r="S2323" s="2">
        <f t="shared" si="186"/>
        <v>0</v>
      </c>
      <c r="T2323" s="2" t="str">
        <f t="shared" si="182"/>
        <v>2015</v>
      </c>
    </row>
    <row r="2324" spans="1:20" hidden="1">
      <c r="A2324" t="s">
        <v>71</v>
      </c>
      <c r="B2324">
        <v>10</v>
      </c>
      <c r="C2324">
        <v>28</v>
      </c>
      <c r="D2324">
        <v>152.4</v>
      </c>
      <c r="P2324" s="2" t="str">
        <f t="shared" si="183"/>
        <v>Rd 10 Ladder</v>
      </c>
      <c r="Q2324" s="2">
        <f t="shared" si="184"/>
        <v>0</v>
      </c>
      <c r="R2324" s="2">
        <f t="shared" si="185"/>
        <v>0</v>
      </c>
      <c r="S2324" s="2">
        <f t="shared" si="186"/>
        <v>0</v>
      </c>
      <c r="T2324" s="2" t="str">
        <f t="shared" si="182"/>
        <v>2015</v>
      </c>
    </row>
    <row r="2325" spans="1:20" hidden="1">
      <c r="A2325" t="s">
        <v>78</v>
      </c>
      <c r="B2325">
        <v>10</v>
      </c>
      <c r="C2325">
        <v>28</v>
      </c>
      <c r="D2325">
        <v>128.4</v>
      </c>
      <c r="P2325" s="2" t="str">
        <f t="shared" si="183"/>
        <v>Rd 10 Ladder</v>
      </c>
      <c r="Q2325" s="2">
        <f t="shared" si="184"/>
        <v>0</v>
      </c>
      <c r="R2325" s="2">
        <f t="shared" si="185"/>
        <v>0</v>
      </c>
      <c r="S2325" s="2">
        <f t="shared" si="186"/>
        <v>0</v>
      </c>
      <c r="T2325" s="2" t="str">
        <f t="shared" si="182"/>
        <v>2015</v>
      </c>
    </row>
    <row r="2326" spans="1:20" hidden="1">
      <c r="A2326" t="s">
        <v>85</v>
      </c>
      <c r="B2326">
        <v>10</v>
      </c>
      <c r="C2326">
        <v>28</v>
      </c>
      <c r="D2326">
        <v>113</v>
      </c>
      <c r="P2326" s="2" t="str">
        <f t="shared" si="183"/>
        <v>Rd 10 Ladder</v>
      </c>
      <c r="Q2326" s="2">
        <f t="shared" si="184"/>
        <v>0</v>
      </c>
      <c r="R2326" s="2">
        <f t="shared" si="185"/>
        <v>0</v>
      </c>
      <c r="S2326" s="2">
        <f t="shared" si="186"/>
        <v>0</v>
      </c>
      <c r="T2326" s="2" t="str">
        <f t="shared" si="182"/>
        <v>2015</v>
      </c>
    </row>
    <row r="2327" spans="1:20" hidden="1">
      <c r="A2327" t="s">
        <v>79</v>
      </c>
      <c r="B2327">
        <v>10</v>
      </c>
      <c r="C2327">
        <v>24</v>
      </c>
      <c r="D2327">
        <v>155.19999999999999</v>
      </c>
      <c r="P2327" s="2" t="str">
        <f t="shared" si="183"/>
        <v>Rd 10 Ladder</v>
      </c>
      <c r="Q2327" s="2">
        <f t="shared" si="184"/>
        <v>0</v>
      </c>
      <c r="R2327" s="2">
        <f t="shared" si="185"/>
        <v>0</v>
      </c>
      <c r="S2327" s="2">
        <f t="shared" si="186"/>
        <v>0</v>
      </c>
      <c r="T2327" s="2" t="str">
        <f t="shared" si="182"/>
        <v>2015</v>
      </c>
    </row>
    <row r="2328" spans="1:20" hidden="1">
      <c r="A2328" t="s">
        <v>68</v>
      </c>
      <c r="B2328">
        <v>10</v>
      </c>
      <c r="C2328">
        <v>24</v>
      </c>
      <c r="D2328">
        <v>113</v>
      </c>
      <c r="P2328" s="2" t="str">
        <f t="shared" si="183"/>
        <v>Rd 10 Ladder</v>
      </c>
      <c r="Q2328" s="2">
        <f t="shared" si="184"/>
        <v>0</v>
      </c>
      <c r="R2328" s="2">
        <f t="shared" si="185"/>
        <v>0</v>
      </c>
      <c r="S2328" s="2">
        <f t="shared" si="186"/>
        <v>0</v>
      </c>
      <c r="T2328" s="2" t="str">
        <f t="shared" si="182"/>
        <v>2015</v>
      </c>
    </row>
    <row r="2329" spans="1:20" hidden="1">
      <c r="A2329" t="s">
        <v>70</v>
      </c>
      <c r="B2329">
        <v>10</v>
      </c>
      <c r="C2329">
        <v>24</v>
      </c>
      <c r="D2329">
        <v>111.6</v>
      </c>
      <c r="P2329" s="2" t="str">
        <f t="shared" si="183"/>
        <v>Rd 10 Ladder</v>
      </c>
      <c r="Q2329" s="2">
        <f t="shared" si="184"/>
        <v>0</v>
      </c>
      <c r="R2329" s="2">
        <f t="shared" si="185"/>
        <v>0</v>
      </c>
      <c r="S2329" s="2">
        <f t="shared" si="186"/>
        <v>0</v>
      </c>
      <c r="T2329" s="2" t="str">
        <f t="shared" si="182"/>
        <v>2015</v>
      </c>
    </row>
    <row r="2330" spans="1:20" hidden="1">
      <c r="A2330" t="s">
        <v>72</v>
      </c>
      <c r="B2330">
        <v>10</v>
      </c>
      <c r="C2330">
        <v>20</v>
      </c>
      <c r="D2330">
        <v>100.5</v>
      </c>
      <c r="P2330" s="2" t="str">
        <f t="shared" si="183"/>
        <v>Rd 10 Ladder</v>
      </c>
      <c r="Q2330" s="2">
        <f t="shared" si="184"/>
        <v>0</v>
      </c>
      <c r="R2330" s="2">
        <f t="shared" si="185"/>
        <v>0</v>
      </c>
      <c r="S2330" s="2">
        <f t="shared" si="186"/>
        <v>0</v>
      </c>
      <c r="T2330" s="2" t="str">
        <f t="shared" si="182"/>
        <v>2015</v>
      </c>
    </row>
    <row r="2331" spans="1:20" hidden="1">
      <c r="A2331" t="s">
        <v>69</v>
      </c>
      <c r="B2331">
        <v>10</v>
      </c>
      <c r="C2331">
        <v>20</v>
      </c>
      <c r="D2331">
        <v>98.2</v>
      </c>
      <c r="P2331" s="2" t="str">
        <f t="shared" si="183"/>
        <v>Rd 10 Ladder</v>
      </c>
      <c r="Q2331" s="2">
        <f t="shared" si="184"/>
        <v>0</v>
      </c>
      <c r="R2331" s="2">
        <f t="shared" si="185"/>
        <v>0</v>
      </c>
      <c r="S2331" s="2">
        <f t="shared" si="186"/>
        <v>0</v>
      </c>
      <c r="T2331" s="2" t="str">
        <f t="shared" si="182"/>
        <v>2015</v>
      </c>
    </row>
    <row r="2332" spans="1:20" hidden="1">
      <c r="A2332" t="s">
        <v>75</v>
      </c>
      <c r="B2332">
        <v>10</v>
      </c>
      <c r="C2332">
        <v>20</v>
      </c>
      <c r="D2332">
        <v>96.4</v>
      </c>
      <c r="P2332" s="2" t="str">
        <f t="shared" si="183"/>
        <v>Rd 10 Ladder</v>
      </c>
      <c r="Q2332" s="2">
        <f t="shared" si="184"/>
        <v>0</v>
      </c>
      <c r="R2332" s="2">
        <f t="shared" si="185"/>
        <v>0</v>
      </c>
      <c r="S2332" s="2">
        <f t="shared" si="186"/>
        <v>0</v>
      </c>
      <c r="T2332" s="2" t="str">
        <f t="shared" si="182"/>
        <v>2015</v>
      </c>
    </row>
    <row r="2333" spans="1:20" hidden="1">
      <c r="A2333" t="s">
        <v>82</v>
      </c>
      <c r="B2333">
        <v>10</v>
      </c>
      <c r="C2333">
        <v>20</v>
      </c>
      <c r="D2333">
        <v>91.6</v>
      </c>
      <c r="P2333" s="2" t="str">
        <f t="shared" si="183"/>
        <v>Rd 10 Ladder</v>
      </c>
      <c r="Q2333" s="2">
        <f t="shared" si="184"/>
        <v>0</v>
      </c>
      <c r="R2333" s="2">
        <f t="shared" si="185"/>
        <v>0</v>
      </c>
      <c r="S2333" s="2">
        <f t="shared" si="186"/>
        <v>0</v>
      </c>
      <c r="T2333" s="2" t="str">
        <f t="shared" si="182"/>
        <v>2015</v>
      </c>
    </row>
    <row r="2334" spans="1:20" hidden="1">
      <c r="A2334" t="s">
        <v>74</v>
      </c>
      <c r="B2334">
        <v>10</v>
      </c>
      <c r="C2334">
        <v>16</v>
      </c>
      <c r="D2334">
        <v>91.5</v>
      </c>
      <c r="P2334" s="2" t="str">
        <f t="shared" si="183"/>
        <v>Rd 10 Ladder</v>
      </c>
      <c r="Q2334" s="2">
        <f t="shared" si="184"/>
        <v>0</v>
      </c>
      <c r="R2334" s="2">
        <f t="shared" si="185"/>
        <v>0</v>
      </c>
      <c r="S2334" s="2">
        <f t="shared" si="186"/>
        <v>0</v>
      </c>
      <c r="T2334" s="2" t="str">
        <f t="shared" si="182"/>
        <v>2015</v>
      </c>
    </row>
    <row r="2335" spans="1:20" hidden="1">
      <c r="A2335" t="s">
        <v>80</v>
      </c>
      <c r="B2335">
        <v>10</v>
      </c>
      <c r="C2335">
        <v>12</v>
      </c>
      <c r="D2335">
        <v>78.3</v>
      </c>
      <c r="P2335" s="2" t="str">
        <f t="shared" si="183"/>
        <v>Rd 10 Ladder</v>
      </c>
      <c r="Q2335" s="2">
        <f t="shared" si="184"/>
        <v>0</v>
      </c>
      <c r="R2335" s="2">
        <f t="shared" si="185"/>
        <v>0</v>
      </c>
      <c r="S2335" s="2">
        <f t="shared" si="186"/>
        <v>0</v>
      </c>
      <c r="T2335" s="2" t="str">
        <f t="shared" si="182"/>
        <v>2015</v>
      </c>
    </row>
    <row r="2336" spans="1:20" hidden="1">
      <c r="A2336" t="s">
        <v>73</v>
      </c>
      <c r="B2336">
        <v>10</v>
      </c>
      <c r="C2336">
        <v>12</v>
      </c>
      <c r="D2336">
        <v>72.2</v>
      </c>
      <c r="P2336" s="2" t="str">
        <f t="shared" si="183"/>
        <v>Rd 10 Ladder</v>
      </c>
      <c r="Q2336" s="2">
        <f t="shared" si="184"/>
        <v>0</v>
      </c>
      <c r="R2336" s="2">
        <f t="shared" si="185"/>
        <v>0</v>
      </c>
      <c r="S2336" s="2">
        <f t="shared" si="186"/>
        <v>0</v>
      </c>
      <c r="T2336" s="2" t="str">
        <f t="shared" si="182"/>
        <v>2015</v>
      </c>
    </row>
    <row r="2337" spans="1:20" hidden="1">
      <c r="A2337" t="s">
        <v>76</v>
      </c>
      <c r="B2337">
        <v>10</v>
      </c>
      <c r="C2337">
        <v>8</v>
      </c>
      <c r="D2337">
        <v>67</v>
      </c>
      <c r="P2337" s="2" t="str">
        <f t="shared" si="183"/>
        <v>Rd 10 Ladder</v>
      </c>
      <c r="Q2337" s="2">
        <f t="shared" si="184"/>
        <v>0</v>
      </c>
      <c r="R2337" s="2">
        <f t="shared" si="185"/>
        <v>0</v>
      </c>
      <c r="S2337" s="2">
        <f t="shared" si="186"/>
        <v>0</v>
      </c>
      <c r="T2337" s="2" t="str">
        <f t="shared" si="182"/>
        <v>2015</v>
      </c>
    </row>
    <row r="2338" spans="1:20" hidden="1">
      <c r="A2338" t="s">
        <v>83</v>
      </c>
      <c r="B2338">
        <v>10</v>
      </c>
      <c r="C2338">
        <v>4</v>
      </c>
      <c r="D2338">
        <v>65.7</v>
      </c>
      <c r="P2338" s="2" t="str">
        <f t="shared" si="183"/>
        <v>Rd 10 Ladder</v>
      </c>
      <c r="Q2338" s="2">
        <f t="shared" si="184"/>
        <v>0</v>
      </c>
      <c r="R2338" s="2">
        <f t="shared" si="185"/>
        <v>0</v>
      </c>
      <c r="S2338" s="2">
        <f t="shared" si="186"/>
        <v>0</v>
      </c>
      <c r="T2338" s="2" t="str">
        <f t="shared" si="182"/>
        <v>2015</v>
      </c>
    </row>
    <row r="2339" spans="1:20" hidden="1">
      <c r="A2339" t="s">
        <v>77</v>
      </c>
      <c r="B2339">
        <v>10</v>
      </c>
      <c r="C2339">
        <v>4</v>
      </c>
      <c r="D2339">
        <v>65.2</v>
      </c>
      <c r="P2339" s="2" t="str">
        <f t="shared" si="183"/>
        <v>Rd 10 Ladder</v>
      </c>
      <c r="Q2339" s="2">
        <f t="shared" si="184"/>
        <v>0</v>
      </c>
      <c r="R2339" s="2">
        <f t="shared" si="185"/>
        <v>0</v>
      </c>
      <c r="S2339" s="2">
        <f t="shared" si="186"/>
        <v>0</v>
      </c>
      <c r="T2339" s="2" t="str">
        <f t="shared" si="182"/>
        <v>2015</v>
      </c>
    </row>
    <row r="2340" spans="1:20" hidden="1">
      <c r="A2340" t="s">
        <v>86</v>
      </c>
      <c r="P2340" s="2" t="str">
        <f t="shared" si="183"/>
        <v>Rd 10 Ladder</v>
      </c>
      <c r="Q2340" s="2">
        <f t="shared" si="184"/>
        <v>0</v>
      </c>
      <c r="R2340" s="2">
        <f t="shared" si="185"/>
        <v>0</v>
      </c>
      <c r="S2340" s="2">
        <f t="shared" si="186"/>
        <v>0</v>
      </c>
      <c r="T2340" s="2" t="str">
        <f t="shared" si="182"/>
        <v>2015</v>
      </c>
    </row>
    <row r="2341" spans="1:20" hidden="1">
      <c r="A2341" t="s">
        <v>432</v>
      </c>
      <c r="B2341" t="s">
        <v>2210</v>
      </c>
      <c r="P2341" s="2" t="str">
        <f t="shared" si="183"/>
        <v>Round 11</v>
      </c>
      <c r="Q2341" s="2">
        <f t="shared" si="184"/>
        <v>1</v>
      </c>
      <c r="R2341" s="2">
        <f t="shared" si="185"/>
        <v>0</v>
      </c>
      <c r="S2341" s="2">
        <f t="shared" si="186"/>
        <v>0</v>
      </c>
      <c r="T2341" s="2" t="str">
        <f t="shared" si="182"/>
        <v>2015</v>
      </c>
    </row>
    <row r="2342" spans="1:20">
      <c r="A2342" t="s">
        <v>34</v>
      </c>
      <c r="B2342" t="s">
        <v>2211</v>
      </c>
      <c r="C2342">
        <v>69</v>
      </c>
      <c r="D2342" t="s">
        <v>2212</v>
      </c>
      <c r="P2342" s="2" t="str">
        <f t="shared" si="183"/>
        <v>Round 11</v>
      </c>
      <c r="Q2342" s="2">
        <f t="shared" si="184"/>
        <v>1</v>
      </c>
      <c r="R2342" s="2">
        <f t="shared" si="185"/>
        <v>1</v>
      </c>
      <c r="S2342" s="2" t="str">
        <f t="shared" si="186"/>
        <v>home</v>
      </c>
      <c r="T2342" s="2" t="str">
        <f t="shared" si="182"/>
        <v>2015</v>
      </c>
    </row>
    <row r="2343" spans="1:20">
      <c r="A2343" t="s">
        <v>64</v>
      </c>
      <c r="B2343" t="s">
        <v>2213</v>
      </c>
      <c r="C2343">
        <v>92</v>
      </c>
      <c r="D2343" t="s">
        <v>363</v>
      </c>
      <c r="P2343" s="2" t="str">
        <f t="shared" si="183"/>
        <v>Round 11</v>
      </c>
      <c r="Q2343" s="2">
        <f t="shared" si="184"/>
        <v>1</v>
      </c>
      <c r="R2343" s="2">
        <f t="shared" si="185"/>
        <v>1</v>
      </c>
      <c r="S2343" s="2" t="str">
        <f t="shared" si="186"/>
        <v>away</v>
      </c>
      <c r="T2343" s="2" t="str">
        <f t="shared" si="182"/>
        <v>2015</v>
      </c>
    </row>
    <row r="2344" spans="1:20">
      <c r="A2344" t="s">
        <v>43</v>
      </c>
      <c r="B2344" t="s">
        <v>2214</v>
      </c>
      <c r="C2344">
        <v>46</v>
      </c>
      <c r="D2344" t="s">
        <v>2215</v>
      </c>
      <c r="P2344" s="2" t="str">
        <f t="shared" si="183"/>
        <v>Round 11</v>
      </c>
      <c r="Q2344" s="2">
        <f t="shared" si="184"/>
        <v>1</v>
      </c>
      <c r="R2344" s="2">
        <f t="shared" si="185"/>
        <v>1</v>
      </c>
      <c r="S2344" s="2" t="str">
        <f t="shared" si="186"/>
        <v>home</v>
      </c>
      <c r="T2344" s="2" t="str">
        <f t="shared" ref="T2344:T2407" si="187">IF(ISNUMBER(FIND("Season Scores and Results",$A2344)),LEFT($A2344,4),T2343)</f>
        <v>2015</v>
      </c>
    </row>
    <row r="2345" spans="1:20">
      <c r="A2345" t="s">
        <v>61</v>
      </c>
      <c r="B2345" t="s">
        <v>2216</v>
      </c>
      <c r="C2345">
        <v>53</v>
      </c>
      <c r="D2345" t="s">
        <v>1895</v>
      </c>
      <c r="P2345" s="2" t="str">
        <f t="shared" si="183"/>
        <v>Round 11</v>
      </c>
      <c r="Q2345" s="2">
        <f t="shared" si="184"/>
        <v>1</v>
      </c>
      <c r="R2345" s="2">
        <f t="shared" si="185"/>
        <v>1</v>
      </c>
      <c r="S2345" s="2" t="str">
        <f t="shared" si="186"/>
        <v>away</v>
      </c>
      <c r="T2345" s="2" t="str">
        <f t="shared" si="187"/>
        <v>2015</v>
      </c>
    </row>
    <row r="2346" spans="1:20">
      <c r="A2346" t="s">
        <v>52</v>
      </c>
      <c r="B2346" t="s">
        <v>2217</v>
      </c>
      <c r="C2346">
        <v>96</v>
      </c>
      <c r="D2346" t="s">
        <v>2218</v>
      </c>
      <c r="P2346" s="2" t="str">
        <f t="shared" si="183"/>
        <v>Round 11</v>
      </c>
      <c r="Q2346" s="2">
        <f t="shared" si="184"/>
        <v>1</v>
      </c>
      <c r="R2346" s="2">
        <f t="shared" si="185"/>
        <v>1</v>
      </c>
      <c r="S2346" s="2" t="str">
        <f t="shared" si="186"/>
        <v>home</v>
      </c>
      <c r="T2346" s="2" t="str">
        <f t="shared" si="187"/>
        <v>2015</v>
      </c>
    </row>
    <row r="2347" spans="1:20">
      <c r="A2347" t="s">
        <v>37</v>
      </c>
      <c r="B2347" t="s">
        <v>2219</v>
      </c>
      <c r="C2347">
        <v>46</v>
      </c>
      <c r="D2347" t="s">
        <v>2220</v>
      </c>
      <c r="P2347" s="2" t="str">
        <f t="shared" si="183"/>
        <v>Round 11</v>
      </c>
      <c r="Q2347" s="2">
        <f t="shared" si="184"/>
        <v>1</v>
      </c>
      <c r="R2347" s="2">
        <f t="shared" si="185"/>
        <v>1</v>
      </c>
      <c r="S2347" s="2" t="str">
        <f t="shared" si="186"/>
        <v>away</v>
      </c>
      <c r="T2347" s="2" t="str">
        <f t="shared" si="187"/>
        <v>2015</v>
      </c>
    </row>
    <row r="2348" spans="1:20">
      <c r="A2348" t="s">
        <v>49</v>
      </c>
      <c r="B2348" t="s">
        <v>2221</v>
      </c>
      <c r="C2348">
        <v>75</v>
      </c>
      <c r="D2348" t="s">
        <v>2222</v>
      </c>
      <c r="P2348" s="2" t="str">
        <f t="shared" si="183"/>
        <v>Round 11</v>
      </c>
      <c r="Q2348" s="2">
        <f t="shared" si="184"/>
        <v>1</v>
      </c>
      <c r="R2348" s="2">
        <f t="shared" si="185"/>
        <v>1</v>
      </c>
      <c r="S2348" s="2" t="str">
        <f t="shared" si="186"/>
        <v>home</v>
      </c>
      <c r="T2348" s="2" t="str">
        <f t="shared" si="187"/>
        <v>2015</v>
      </c>
    </row>
    <row r="2349" spans="1:20">
      <c r="A2349" t="s">
        <v>31</v>
      </c>
      <c r="B2349" t="s">
        <v>2223</v>
      </c>
      <c r="C2349">
        <v>91</v>
      </c>
      <c r="D2349" t="s">
        <v>2224</v>
      </c>
      <c r="P2349" s="2" t="str">
        <f t="shared" si="183"/>
        <v>Round 11</v>
      </c>
      <c r="Q2349" s="2">
        <f t="shared" si="184"/>
        <v>1</v>
      </c>
      <c r="R2349" s="2">
        <f t="shared" si="185"/>
        <v>1</v>
      </c>
      <c r="S2349" s="2" t="str">
        <f t="shared" si="186"/>
        <v>away</v>
      </c>
      <c r="T2349" s="2" t="str">
        <f t="shared" si="187"/>
        <v>2015</v>
      </c>
    </row>
    <row r="2350" spans="1:20">
      <c r="A2350" t="s">
        <v>19</v>
      </c>
      <c r="B2350" t="s">
        <v>2225</v>
      </c>
      <c r="C2350">
        <v>119</v>
      </c>
      <c r="D2350" t="s">
        <v>2226</v>
      </c>
      <c r="P2350" s="2" t="str">
        <f t="shared" si="183"/>
        <v>Round 11</v>
      </c>
      <c r="Q2350" s="2">
        <f t="shared" si="184"/>
        <v>1</v>
      </c>
      <c r="R2350" s="2">
        <f t="shared" si="185"/>
        <v>1</v>
      </c>
      <c r="S2350" s="2" t="str">
        <f t="shared" si="186"/>
        <v>home</v>
      </c>
      <c r="T2350" s="2" t="str">
        <f t="shared" si="187"/>
        <v>2015</v>
      </c>
    </row>
    <row r="2351" spans="1:20">
      <c r="A2351" t="s">
        <v>58</v>
      </c>
      <c r="B2351" t="s">
        <v>2227</v>
      </c>
      <c r="C2351">
        <v>77</v>
      </c>
      <c r="D2351" t="s">
        <v>2228</v>
      </c>
      <c r="P2351" s="2" t="str">
        <f t="shared" si="183"/>
        <v>Round 11</v>
      </c>
      <c r="Q2351" s="2">
        <f t="shared" si="184"/>
        <v>1</v>
      </c>
      <c r="R2351" s="2">
        <f t="shared" si="185"/>
        <v>1</v>
      </c>
      <c r="S2351" s="2" t="str">
        <f t="shared" si="186"/>
        <v>away</v>
      </c>
      <c r="T2351" s="2" t="str">
        <f t="shared" si="187"/>
        <v>2015</v>
      </c>
    </row>
    <row r="2352" spans="1:20">
      <c r="A2352" t="s">
        <v>25</v>
      </c>
      <c r="B2352" t="s">
        <v>2229</v>
      </c>
      <c r="C2352">
        <v>85</v>
      </c>
      <c r="D2352" t="s">
        <v>2230</v>
      </c>
      <c r="P2352" s="2" t="str">
        <f t="shared" si="183"/>
        <v>Round 11</v>
      </c>
      <c r="Q2352" s="2">
        <f t="shared" si="184"/>
        <v>1</v>
      </c>
      <c r="R2352" s="2">
        <f t="shared" si="185"/>
        <v>1</v>
      </c>
      <c r="S2352" s="2" t="str">
        <f t="shared" si="186"/>
        <v>home</v>
      </c>
      <c r="T2352" s="2" t="str">
        <f t="shared" si="187"/>
        <v>2015</v>
      </c>
    </row>
    <row r="2353" spans="1:20">
      <c r="A2353" t="s">
        <v>28</v>
      </c>
      <c r="B2353" t="s">
        <v>2231</v>
      </c>
      <c r="C2353">
        <v>83</v>
      </c>
      <c r="D2353" t="s">
        <v>2232</v>
      </c>
      <c r="P2353" s="2" t="str">
        <f t="shared" si="183"/>
        <v>Round 11</v>
      </c>
      <c r="Q2353" s="2">
        <f t="shared" si="184"/>
        <v>1</v>
      </c>
      <c r="R2353" s="2">
        <f t="shared" si="185"/>
        <v>1</v>
      </c>
      <c r="S2353" s="2" t="str">
        <f t="shared" si="186"/>
        <v>away</v>
      </c>
      <c r="T2353" s="2" t="str">
        <f t="shared" si="187"/>
        <v>2015</v>
      </c>
    </row>
    <row r="2354" spans="1:20" hidden="1">
      <c r="A2354" t="s">
        <v>55</v>
      </c>
      <c r="B2354" t="s">
        <v>391</v>
      </c>
      <c r="P2354" s="2" t="str">
        <f t="shared" si="183"/>
        <v>Round 11</v>
      </c>
      <c r="Q2354" s="2">
        <f t="shared" si="184"/>
        <v>1</v>
      </c>
      <c r="R2354" s="2">
        <f t="shared" si="185"/>
        <v>1</v>
      </c>
      <c r="S2354" s="2">
        <f t="shared" si="186"/>
        <v>0</v>
      </c>
      <c r="T2354" s="2" t="str">
        <f t="shared" si="187"/>
        <v>2015</v>
      </c>
    </row>
    <row r="2355" spans="1:20" hidden="1">
      <c r="A2355" t="s">
        <v>13</v>
      </c>
      <c r="B2355" t="s">
        <v>391</v>
      </c>
      <c r="P2355" s="2" t="str">
        <f t="shared" si="183"/>
        <v>Round 11</v>
      </c>
      <c r="Q2355" s="2">
        <f t="shared" si="184"/>
        <v>1</v>
      </c>
      <c r="R2355" s="2">
        <f t="shared" si="185"/>
        <v>1</v>
      </c>
      <c r="S2355" s="2">
        <f t="shared" si="186"/>
        <v>0</v>
      </c>
      <c r="T2355" s="2" t="str">
        <f t="shared" si="187"/>
        <v>2015</v>
      </c>
    </row>
    <row r="2356" spans="1:20" hidden="1">
      <c r="A2356" t="s">
        <v>22</v>
      </c>
      <c r="B2356" t="s">
        <v>391</v>
      </c>
      <c r="P2356" s="2" t="str">
        <f t="shared" si="183"/>
        <v>Round 11</v>
      </c>
      <c r="Q2356" s="2">
        <f t="shared" si="184"/>
        <v>1</v>
      </c>
      <c r="R2356" s="2">
        <f t="shared" si="185"/>
        <v>1</v>
      </c>
      <c r="S2356" s="2">
        <f t="shared" si="186"/>
        <v>0</v>
      </c>
      <c r="T2356" s="2" t="str">
        <f t="shared" si="187"/>
        <v>2015</v>
      </c>
    </row>
    <row r="2357" spans="1:20" hidden="1">
      <c r="A2357" t="s">
        <v>40</v>
      </c>
      <c r="B2357" t="s">
        <v>391</v>
      </c>
      <c r="P2357" s="2" t="str">
        <f t="shared" si="183"/>
        <v>Round 11</v>
      </c>
      <c r="Q2357" s="2">
        <f t="shared" si="184"/>
        <v>1</v>
      </c>
      <c r="R2357" s="2">
        <f t="shared" si="185"/>
        <v>1</v>
      </c>
      <c r="S2357" s="2">
        <f t="shared" si="186"/>
        <v>0</v>
      </c>
      <c r="T2357" s="2" t="str">
        <f t="shared" si="187"/>
        <v>2015</v>
      </c>
    </row>
    <row r="2358" spans="1:20" hidden="1">
      <c r="A2358" t="s">
        <v>16</v>
      </c>
      <c r="B2358" t="s">
        <v>391</v>
      </c>
      <c r="P2358" s="2" t="str">
        <f t="shared" si="183"/>
        <v>Round 11</v>
      </c>
      <c r="Q2358" s="2">
        <f t="shared" si="184"/>
        <v>1</v>
      </c>
      <c r="R2358" s="2">
        <f t="shared" si="185"/>
        <v>1</v>
      </c>
      <c r="S2358" s="2">
        <f t="shared" si="186"/>
        <v>0</v>
      </c>
      <c r="T2358" s="2" t="str">
        <f t="shared" si="187"/>
        <v>2015</v>
      </c>
    </row>
    <row r="2359" spans="1:20" hidden="1">
      <c r="A2359" t="s">
        <v>46</v>
      </c>
      <c r="B2359" t="s">
        <v>391</v>
      </c>
      <c r="P2359" s="2" t="str">
        <f t="shared" si="183"/>
        <v>Round 11</v>
      </c>
      <c r="Q2359" s="2">
        <f t="shared" si="184"/>
        <v>1</v>
      </c>
      <c r="R2359" s="2">
        <f t="shared" si="185"/>
        <v>1</v>
      </c>
      <c r="S2359" s="2">
        <f t="shared" si="186"/>
        <v>0</v>
      </c>
      <c r="T2359" s="2" t="str">
        <f t="shared" si="187"/>
        <v>2015</v>
      </c>
    </row>
    <row r="2360" spans="1:20" hidden="1">
      <c r="A2360" t="s">
        <v>458</v>
      </c>
      <c r="P2360" s="2" t="str">
        <f t="shared" si="183"/>
        <v>Rd 11 Ladder</v>
      </c>
      <c r="Q2360" s="2">
        <f t="shared" si="184"/>
        <v>0</v>
      </c>
      <c r="R2360" s="2">
        <f t="shared" si="185"/>
        <v>0</v>
      </c>
      <c r="S2360" s="2">
        <f t="shared" si="186"/>
        <v>0</v>
      </c>
      <c r="T2360" s="2" t="str">
        <f t="shared" si="187"/>
        <v>2015</v>
      </c>
    </row>
    <row r="2361" spans="1:20" hidden="1">
      <c r="A2361" t="s">
        <v>84</v>
      </c>
      <c r="B2361">
        <v>11</v>
      </c>
      <c r="C2361">
        <v>40</v>
      </c>
      <c r="D2361">
        <v>138.19999999999999</v>
      </c>
      <c r="P2361" s="2" t="str">
        <f t="shared" si="183"/>
        <v>Rd 11 Ladder</v>
      </c>
      <c r="Q2361" s="2">
        <f t="shared" si="184"/>
        <v>0</v>
      </c>
      <c r="R2361" s="2">
        <f t="shared" si="185"/>
        <v>0</v>
      </c>
      <c r="S2361" s="2">
        <f t="shared" si="186"/>
        <v>0</v>
      </c>
      <c r="T2361" s="2" t="str">
        <f t="shared" si="187"/>
        <v>2015</v>
      </c>
    </row>
    <row r="2362" spans="1:20" hidden="1">
      <c r="A2362" t="s">
        <v>81</v>
      </c>
      <c r="B2362">
        <v>11</v>
      </c>
      <c r="C2362">
        <v>36</v>
      </c>
      <c r="D2362">
        <v>138.4</v>
      </c>
      <c r="P2362" s="2" t="str">
        <f t="shared" si="183"/>
        <v>Rd 11 Ladder</v>
      </c>
      <c r="Q2362" s="2">
        <f t="shared" si="184"/>
        <v>0</v>
      </c>
      <c r="R2362" s="2">
        <f t="shared" si="185"/>
        <v>0</v>
      </c>
      <c r="S2362" s="2">
        <f t="shared" si="186"/>
        <v>0</v>
      </c>
      <c r="T2362" s="2" t="str">
        <f t="shared" si="187"/>
        <v>2015</v>
      </c>
    </row>
    <row r="2363" spans="1:20" hidden="1">
      <c r="A2363" t="s">
        <v>71</v>
      </c>
      <c r="B2363">
        <v>11</v>
      </c>
      <c r="C2363">
        <v>32</v>
      </c>
      <c r="D2363">
        <v>155.9</v>
      </c>
      <c r="P2363" s="2" t="str">
        <f t="shared" si="183"/>
        <v>Rd 11 Ladder</v>
      </c>
      <c r="Q2363" s="2">
        <f t="shared" si="184"/>
        <v>0</v>
      </c>
      <c r="R2363" s="2">
        <f t="shared" si="185"/>
        <v>0</v>
      </c>
      <c r="S2363" s="2">
        <f t="shared" si="186"/>
        <v>0</v>
      </c>
      <c r="T2363" s="2" t="str">
        <f t="shared" si="187"/>
        <v>2015</v>
      </c>
    </row>
    <row r="2364" spans="1:20" hidden="1">
      <c r="A2364" t="s">
        <v>78</v>
      </c>
      <c r="B2364">
        <v>11</v>
      </c>
      <c r="C2364">
        <v>32</v>
      </c>
      <c r="D2364">
        <v>130.69999999999999</v>
      </c>
      <c r="P2364" s="2" t="str">
        <f t="shared" si="183"/>
        <v>Rd 11 Ladder</v>
      </c>
      <c r="Q2364" s="2">
        <f t="shared" si="184"/>
        <v>0</v>
      </c>
      <c r="R2364" s="2">
        <f t="shared" si="185"/>
        <v>0</v>
      </c>
      <c r="S2364" s="2">
        <f t="shared" si="186"/>
        <v>0</v>
      </c>
      <c r="T2364" s="2" t="str">
        <f t="shared" si="187"/>
        <v>2015</v>
      </c>
    </row>
    <row r="2365" spans="1:20" hidden="1">
      <c r="A2365" t="s">
        <v>85</v>
      </c>
      <c r="B2365">
        <v>11</v>
      </c>
      <c r="C2365">
        <v>28</v>
      </c>
      <c r="D2365">
        <v>107</v>
      </c>
      <c r="P2365" s="2" t="str">
        <f t="shared" si="183"/>
        <v>Rd 11 Ladder</v>
      </c>
      <c r="Q2365" s="2">
        <f t="shared" si="184"/>
        <v>0</v>
      </c>
      <c r="R2365" s="2">
        <f t="shared" si="185"/>
        <v>0</v>
      </c>
      <c r="S2365" s="2">
        <f t="shared" si="186"/>
        <v>0</v>
      </c>
      <c r="T2365" s="2" t="str">
        <f t="shared" si="187"/>
        <v>2015</v>
      </c>
    </row>
    <row r="2366" spans="1:20" hidden="1">
      <c r="A2366" t="s">
        <v>79</v>
      </c>
      <c r="B2366">
        <v>10</v>
      </c>
      <c r="C2366">
        <v>24</v>
      </c>
      <c r="D2366">
        <v>155.19999999999999</v>
      </c>
      <c r="P2366" s="2" t="str">
        <f t="shared" si="183"/>
        <v>Rd 11 Ladder</v>
      </c>
      <c r="Q2366" s="2">
        <f t="shared" si="184"/>
        <v>0</v>
      </c>
      <c r="R2366" s="2">
        <f t="shared" si="185"/>
        <v>0</v>
      </c>
      <c r="S2366" s="2">
        <f t="shared" si="186"/>
        <v>0</v>
      </c>
      <c r="T2366" s="2" t="str">
        <f t="shared" si="187"/>
        <v>2015</v>
      </c>
    </row>
    <row r="2367" spans="1:20" hidden="1">
      <c r="A2367" t="s">
        <v>68</v>
      </c>
      <c r="B2367">
        <v>10</v>
      </c>
      <c r="C2367">
        <v>24</v>
      </c>
      <c r="D2367">
        <v>113</v>
      </c>
      <c r="P2367" s="2" t="str">
        <f t="shared" si="183"/>
        <v>Rd 11 Ladder</v>
      </c>
      <c r="Q2367" s="2">
        <f t="shared" si="184"/>
        <v>0</v>
      </c>
      <c r="R2367" s="2">
        <f t="shared" si="185"/>
        <v>0</v>
      </c>
      <c r="S2367" s="2">
        <f t="shared" si="186"/>
        <v>0</v>
      </c>
      <c r="T2367" s="2" t="str">
        <f t="shared" si="187"/>
        <v>2015</v>
      </c>
    </row>
    <row r="2368" spans="1:20" hidden="1">
      <c r="A2368" t="s">
        <v>70</v>
      </c>
      <c r="B2368">
        <v>10</v>
      </c>
      <c r="C2368">
        <v>24</v>
      </c>
      <c r="D2368">
        <v>111.6</v>
      </c>
      <c r="P2368" s="2" t="str">
        <f t="shared" si="183"/>
        <v>Rd 11 Ladder</v>
      </c>
      <c r="Q2368" s="2">
        <f t="shared" si="184"/>
        <v>0</v>
      </c>
      <c r="R2368" s="2">
        <f t="shared" si="185"/>
        <v>0</v>
      </c>
      <c r="S2368" s="2">
        <f t="shared" si="186"/>
        <v>0</v>
      </c>
      <c r="T2368" s="2" t="str">
        <f t="shared" si="187"/>
        <v>2015</v>
      </c>
    </row>
    <row r="2369" spans="1:20" hidden="1">
      <c r="A2369" t="s">
        <v>69</v>
      </c>
      <c r="B2369">
        <v>11</v>
      </c>
      <c r="C2369">
        <v>24</v>
      </c>
      <c r="D2369">
        <v>100.7</v>
      </c>
      <c r="P2369" s="2" t="str">
        <f t="shared" si="183"/>
        <v>Rd 11 Ladder</v>
      </c>
      <c r="Q2369" s="2">
        <f t="shared" si="184"/>
        <v>0</v>
      </c>
      <c r="R2369" s="2">
        <f t="shared" si="185"/>
        <v>0</v>
      </c>
      <c r="S2369" s="2">
        <f t="shared" si="186"/>
        <v>0</v>
      </c>
      <c r="T2369" s="2" t="str">
        <f t="shared" si="187"/>
        <v>2015</v>
      </c>
    </row>
    <row r="2370" spans="1:20" hidden="1">
      <c r="A2370" t="s">
        <v>72</v>
      </c>
      <c r="B2370">
        <v>11</v>
      </c>
      <c r="C2370">
        <v>20</v>
      </c>
      <c r="D2370">
        <v>97.9</v>
      </c>
      <c r="P2370" s="2" t="str">
        <f t="shared" si="183"/>
        <v>Rd 11 Ladder</v>
      </c>
      <c r="Q2370" s="2">
        <f t="shared" si="184"/>
        <v>0</v>
      </c>
      <c r="R2370" s="2">
        <f t="shared" si="185"/>
        <v>0</v>
      </c>
      <c r="S2370" s="2">
        <f t="shared" si="186"/>
        <v>0</v>
      </c>
      <c r="T2370" s="2" t="str">
        <f t="shared" si="187"/>
        <v>2015</v>
      </c>
    </row>
    <row r="2371" spans="1:20" hidden="1">
      <c r="A2371" t="s">
        <v>75</v>
      </c>
      <c r="B2371">
        <v>10</v>
      </c>
      <c r="C2371">
        <v>20</v>
      </c>
      <c r="D2371">
        <v>96.4</v>
      </c>
      <c r="P2371" s="2" t="str">
        <f t="shared" ref="P2371:P2434" si="188">IF(AND($A2371&lt;&gt;"",OR(ISNUMBER(FIND($O$2,$A2371)),ISNUMBER(FIND($O$3,$A2371)),ISNUMBER(FIND($O$6,$A2371)),ISNUMBER(FIND($O$7,$A2371)))),$A2371,P2370)</f>
        <v>Rd 11 Ladder</v>
      </c>
      <c r="Q2371" s="2">
        <f t="shared" ref="Q2371:Q2434" si="189">IF(OR(LEFT($P2371,3)="Rd ",LEFT($P2371,5)="check",ISNUMBER(FIND("[Recent Form]",$P2371))),0,1)</f>
        <v>0</v>
      </c>
      <c r="R2371" s="2">
        <f t="shared" ref="R2371:R2434" si="190">IF(OR($B2371="",LEFT($B2371,7)="Rnd Att"),0,IF(OR(ISNUMBER(FIND("Round ",$P2371)),ISNUMBER(FIND("Final",$P2371))),1,0))</f>
        <v>0</v>
      </c>
      <c r="S2371" s="2">
        <f t="shared" si="186"/>
        <v>0</v>
      </c>
      <c r="T2371" s="2" t="str">
        <f t="shared" si="187"/>
        <v>2015</v>
      </c>
    </row>
    <row r="2372" spans="1:20" hidden="1">
      <c r="A2372" t="s">
        <v>82</v>
      </c>
      <c r="B2372">
        <v>11</v>
      </c>
      <c r="C2372">
        <v>20</v>
      </c>
      <c r="D2372">
        <v>90.8</v>
      </c>
      <c r="P2372" s="2" t="str">
        <f t="shared" si="188"/>
        <v>Rd 11 Ladder</v>
      </c>
      <c r="Q2372" s="2">
        <f t="shared" si="189"/>
        <v>0</v>
      </c>
      <c r="R2372" s="2">
        <f t="shared" si="190"/>
        <v>0</v>
      </c>
      <c r="S2372" s="2">
        <f t="shared" si="186"/>
        <v>0</v>
      </c>
      <c r="T2372" s="2" t="str">
        <f t="shared" si="187"/>
        <v>2015</v>
      </c>
    </row>
    <row r="2373" spans="1:20" hidden="1">
      <c r="A2373" t="s">
        <v>74</v>
      </c>
      <c r="B2373">
        <v>11</v>
      </c>
      <c r="C2373">
        <v>16</v>
      </c>
      <c r="D2373">
        <v>87</v>
      </c>
      <c r="P2373" s="2" t="str">
        <f t="shared" si="188"/>
        <v>Rd 11 Ladder</v>
      </c>
      <c r="Q2373" s="2">
        <f t="shared" si="189"/>
        <v>0</v>
      </c>
      <c r="R2373" s="2">
        <f t="shared" si="190"/>
        <v>0</v>
      </c>
      <c r="S2373" s="2">
        <f t="shared" si="186"/>
        <v>0</v>
      </c>
      <c r="T2373" s="2" t="str">
        <f t="shared" si="187"/>
        <v>2015</v>
      </c>
    </row>
    <row r="2374" spans="1:20" hidden="1">
      <c r="A2374" t="s">
        <v>80</v>
      </c>
      <c r="B2374">
        <v>11</v>
      </c>
      <c r="C2374">
        <v>16</v>
      </c>
      <c r="D2374">
        <v>80.099999999999994</v>
      </c>
      <c r="P2374" s="2" t="str">
        <f t="shared" si="188"/>
        <v>Rd 11 Ladder</v>
      </c>
      <c r="Q2374" s="2">
        <f t="shared" si="189"/>
        <v>0</v>
      </c>
      <c r="R2374" s="2">
        <f t="shared" si="190"/>
        <v>0</v>
      </c>
      <c r="S2374" s="2">
        <f t="shared" si="186"/>
        <v>0</v>
      </c>
      <c r="T2374" s="2" t="str">
        <f t="shared" si="187"/>
        <v>2015</v>
      </c>
    </row>
    <row r="2375" spans="1:20" hidden="1">
      <c r="A2375" t="s">
        <v>73</v>
      </c>
      <c r="B2375">
        <v>11</v>
      </c>
      <c r="C2375">
        <v>12</v>
      </c>
      <c r="D2375">
        <v>74.2</v>
      </c>
      <c r="P2375" s="2" t="str">
        <f t="shared" si="188"/>
        <v>Rd 11 Ladder</v>
      </c>
      <c r="Q2375" s="2">
        <f t="shared" si="189"/>
        <v>0</v>
      </c>
      <c r="R2375" s="2">
        <f t="shared" si="190"/>
        <v>0</v>
      </c>
      <c r="S2375" s="2">
        <f t="shared" si="186"/>
        <v>0</v>
      </c>
      <c r="T2375" s="2" t="str">
        <f t="shared" si="187"/>
        <v>2015</v>
      </c>
    </row>
    <row r="2376" spans="1:20" hidden="1">
      <c r="A2376" t="s">
        <v>76</v>
      </c>
      <c r="B2376">
        <v>10</v>
      </c>
      <c r="C2376">
        <v>8</v>
      </c>
      <c r="D2376">
        <v>67</v>
      </c>
      <c r="P2376" s="2" t="str">
        <f t="shared" si="188"/>
        <v>Rd 11 Ladder</v>
      </c>
      <c r="Q2376" s="2">
        <f t="shared" si="189"/>
        <v>0</v>
      </c>
      <c r="R2376" s="2">
        <f t="shared" si="190"/>
        <v>0</v>
      </c>
      <c r="S2376" s="2">
        <f t="shared" si="186"/>
        <v>0</v>
      </c>
      <c r="T2376" s="2" t="str">
        <f t="shared" si="187"/>
        <v>2015</v>
      </c>
    </row>
    <row r="2377" spans="1:20" hidden="1">
      <c r="A2377" t="s">
        <v>77</v>
      </c>
      <c r="B2377">
        <v>11</v>
      </c>
      <c r="C2377">
        <v>4</v>
      </c>
      <c r="D2377">
        <v>66.2</v>
      </c>
      <c r="P2377" s="2" t="str">
        <f t="shared" si="188"/>
        <v>Rd 11 Ladder</v>
      </c>
      <c r="Q2377" s="2">
        <f t="shared" si="189"/>
        <v>0</v>
      </c>
      <c r="R2377" s="2">
        <f t="shared" si="190"/>
        <v>0</v>
      </c>
      <c r="S2377" s="2">
        <f t="shared" si="186"/>
        <v>0</v>
      </c>
      <c r="T2377" s="2" t="str">
        <f t="shared" si="187"/>
        <v>2015</v>
      </c>
    </row>
    <row r="2378" spans="1:20" hidden="1">
      <c r="A2378" t="s">
        <v>83</v>
      </c>
      <c r="B2378">
        <v>10</v>
      </c>
      <c r="C2378">
        <v>4</v>
      </c>
      <c r="D2378">
        <v>65.7</v>
      </c>
      <c r="P2378" s="2" t="str">
        <f t="shared" si="188"/>
        <v>Rd 11 Ladder</v>
      </c>
      <c r="Q2378" s="2">
        <f t="shared" si="189"/>
        <v>0</v>
      </c>
      <c r="R2378" s="2">
        <f t="shared" si="190"/>
        <v>0</v>
      </c>
      <c r="S2378" s="2">
        <f t="shared" si="186"/>
        <v>0</v>
      </c>
      <c r="T2378" s="2" t="str">
        <f t="shared" si="187"/>
        <v>2015</v>
      </c>
    </row>
    <row r="2379" spans="1:20" hidden="1">
      <c r="A2379" t="s">
        <v>86</v>
      </c>
      <c r="P2379" s="2" t="str">
        <f t="shared" si="188"/>
        <v>Rd 11 Ladder</v>
      </c>
      <c r="Q2379" s="2">
        <f t="shared" si="189"/>
        <v>0</v>
      </c>
      <c r="R2379" s="2">
        <f t="shared" si="190"/>
        <v>0</v>
      </c>
      <c r="S2379" s="2">
        <f t="shared" si="186"/>
        <v>0</v>
      </c>
      <c r="T2379" s="2" t="str">
        <f t="shared" si="187"/>
        <v>2015</v>
      </c>
    </row>
    <row r="2380" spans="1:20" hidden="1">
      <c r="A2380" t="s">
        <v>459</v>
      </c>
      <c r="B2380" t="s">
        <v>2233</v>
      </c>
      <c r="P2380" s="2" t="str">
        <f t="shared" si="188"/>
        <v>Round 12</v>
      </c>
      <c r="Q2380" s="2">
        <f t="shared" si="189"/>
        <v>1</v>
      </c>
      <c r="R2380" s="2">
        <f t="shared" si="190"/>
        <v>0</v>
      </c>
      <c r="S2380" s="2">
        <f t="shared" si="186"/>
        <v>0</v>
      </c>
      <c r="T2380" s="2" t="str">
        <f t="shared" si="187"/>
        <v>2015</v>
      </c>
    </row>
    <row r="2381" spans="1:20">
      <c r="A2381" t="s">
        <v>55</v>
      </c>
      <c r="B2381" t="s">
        <v>2234</v>
      </c>
      <c r="C2381">
        <v>85</v>
      </c>
      <c r="D2381" t="s">
        <v>2235</v>
      </c>
      <c r="P2381" s="2" t="str">
        <f t="shared" si="188"/>
        <v>Round 12</v>
      </c>
      <c r="Q2381" s="2">
        <f t="shared" si="189"/>
        <v>1</v>
      </c>
      <c r="R2381" s="2">
        <f t="shared" si="190"/>
        <v>1</v>
      </c>
      <c r="S2381" s="2" t="str">
        <f t="shared" si="186"/>
        <v>home</v>
      </c>
      <c r="T2381" s="2" t="str">
        <f t="shared" si="187"/>
        <v>2015</v>
      </c>
    </row>
    <row r="2382" spans="1:20">
      <c r="A2382" t="s">
        <v>40</v>
      </c>
      <c r="B2382" t="s">
        <v>2236</v>
      </c>
      <c r="C2382">
        <v>114</v>
      </c>
      <c r="D2382" t="s">
        <v>2237</v>
      </c>
      <c r="P2382" s="2" t="str">
        <f t="shared" si="188"/>
        <v>Round 12</v>
      </c>
      <c r="Q2382" s="2">
        <f t="shared" si="189"/>
        <v>1</v>
      </c>
      <c r="R2382" s="2">
        <f t="shared" si="190"/>
        <v>1</v>
      </c>
      <c r="S2382" s="2" t="str">
        <f t="shared" ref="S2382:S2445" si="191">IF(ISNUMBER(FIND("Bye",$B2382)),0,IF($P2382="Grand Final","n/a",IF(AND(Q2382=1,R2382=1),IF(ISNUMBER(FIND("Att: ",$D2382)),"home","away"),0)))</f>
        <v>away</v>
      </c>
      <c r="T2382" s="2" t="str">
        <f t="shared" si="187"/>
        <v>2015</v>
      </c>
    </row>
    <row r="2383" spans="1:20">
      <c r="A2383" t="s">
        <v>16</v>
      </c>
      <c r="B2383" t="s">
        <v>2238</v>
      </c>
      <c r="C2383">
        <v>70</v>
      </c>
      <c r="D2383" t="s">
        <v>2239</v>
      </c>
      <c r="P2383" s="2" t="str">
        <f t="shared" si="188"/>
        <v>Round 12</v>
      </c>
      <c r="Q2383" s="2">
        <f t="shared" si="189"/>
        <v>1</v>
      </c>
      <c r="R2383" s="2">
        <f t="shared" si="190"/>
        <v>1</v>
      </c>
      <c r="S2383" s="2" t="str">
        <f t="shared" si="191"/>
        <v>home</v>
      </c>
      <c r="T2383" s="2" t="str">
        <f t="shared" si="187"/>
        <v>2015</v>
      </c>
    </row>
    <row r="2384" spans="1:20">
      <c r="A2384" t="s">
        <v>52</v>
      </c>
      <c r="B2384" t="s">
        <v>2240</v>
      </c>
      <c r="C2384">
        <v>90</v>
      </c>
      <c r="D2384" t="s">
        <v>2241</v>
      </c>
      <c r="P2384" s="2" t="str">
        <f t="shared" si="188"/>
        <v>Round 12</v>
      </c>
      <c r="Q2384" s="2">
        <f t="shared" si="189"/>
        <v>1</v>
      </c>
      <c r="R2384" s="2">
        <f t="shared" si="190"/>
        <v>1</v>
      </c>
      <c r="S2384" s="2" t="str">
        <f t="shared" si="191"/>
        <v>away</v>
      </c>
      <c r="T2384" s="2" t="str">
        <f t="shared" si="187"/>
        <v>2015</v>
      </c>
    </row>
    <row r="2385" spans="1:20">
      <c r="A2385" t="s">
        <v>13</v>
      </c>
      <c r="B2385" t="s">
        <v>2242</v>
      </c>
      <c r="C2385">
        <v>110</v>
      </c>
      <c r="D2385" t="s">
        <v>2243</v>
      </c>
      <c r="P2385" s="2" t="str">
        <f t="shared" si="188"/>
        <v>Round 12</v>
      </c>
      <c r="Q2385" s="2">
        <f t="shared" si="189"/>
        <v>1</v>
      </c>
      <c r="R2385" s="2">
        <f t="shared" si="190"/>
        <v>1</v>
      </c>
      <c r="S2385" s="2" t="str">
        <f t="shared" si="191"/>
        <v>home</v>
      </c>
      <c r="T2385" s="2" t="str">
        <f t="shared" si="187"/>
        <v>2015</v>
      </c>
    </row>
    <row r="2386" spans="1:20">
      <c r="A2386" t="s">
        <v>34</v>
      </c>
      <c r="B2386" t="s">
        <v>2244</v>
      </c>
      <c r="C2386">
        <v>106</v>
      </c>
      <c r="D2386" t="s">
        <v>1180</v>
      </c>
      <c r="P2386" s="2" t="str">
        <f t="shared" si="188"/>
        <v>Round 12</v>
      </c>
      <c r="Q2386" s="2">
        <f t="shared" si="189"/>
        <v>1</v>
      </c>
      <c r="R2386" s="2">
        <f t="shared" si="190"/>
        <v>1</v>
      </c>
      <c r="S2386" s="2" t="str">
        <f t="shared" si="191"/>
        <v>away</v>
      </c>
      <c r="T2386" s="2" t="str">
        <f t="shared" si="187"/>
        <v>2015</v>
      </c>
    </row>
    <row r="2387" spans="1:20">
      <c r="A2387" t="s">
        <v>58</v>
      </c>
      <c r="B2387" t="s">
        <v>2245</v>
      </c>
      <c r="C2387">
        <v>61</v>
      </c>
      <c r="D2387" t="s">
        <v>2246</v>
      </c>
      <c r="P2387" s="2" t="str">
        <f t="shared" si="188"/>
        <v>Round 12</v>
      </c>
      <c r="Q2387" s="2">
        <f t="shared" si="189"/>
        <v>1</v>
      </c>
      <c r="R2387" s="2">
        <f t="shared" si="190"/>
        <v>1</v>
      </c>
      <c r="S2387" s="2" t="str">
        <f t="shared" si="191"/>
        <v>home</v>
      </c>
      <c r="T2387" s="2" t="str">
        <f t="shared" si="187"/>
        <v>2015</v>
      </c>
    </row>
    <row r="2388" spans="1:20">
      <c r="A2388" t="s">
        <v>49</v>
      </c>
      <c r="B2388" t="s">
        <v>2247</v>
      </c>
      <c r="C2388">
        <v>117</v>
      </c>
      <c r="D2388" t="s">
        <v>2248</v>
      </c>
      <c r="P2388" s="2" t="str">
        <f t="shared" si="188"/>
        <v>Round 12</v>
      </c>
      <c r="Q2388" s="2">
        <f t="shared" si="189"/>
        <v>1</v>
      </c>
      <c r="R2388" s="2">
        <f t="shared" si="190"/>
        <v>1</v>
      </c>
      <c r="S2388" s="2" t="str">
        <f t="shared" si="191"/>
        <v>away</v>
      </c>
      <c r="T2388" s="2" t="str">
        <f t="shared" si="187"/>
        <v>2015</v>
      </c>
    </row>
    <row r="2389" spans="1:20">
      <c r="A2389" t="s">
        <v>22</v>
      </c>
      <c r="B2389" t="s">
        <v>2249</v>
      </c>
      <c r="C2389">
        <v>146</v>
      </c>
      <c r="D2389" t="s">
        <v>2250</v>
      </c>
      <c r="P2389" s="2" t="str">
        <f t="shared" si="188"/>
        <v>Round 12</v>
      </c>
      <c r="Q2389" s="2">
        <f t="shared" si="189"/>
        <v>1</v>
      </c>
      <c r="R2389" s="2">
        <f t="shared" si="190"/>
        <v>1</v>
      </c>
      <c r="S2389" s="2" t="str">
        <f t="shared" si="191"/>
        <v>home</v>
      </c>
      <c r="T2389" s="2" t="str">
        <f t="shared" si="187"/>
        <v>2015</v>
      </c>
    </row>
    <row r="2390" spans="1:20">
      <c r="A2390" t="s">
        <v>46</v>
      </c>
      <c r="B2390" t="s">
        <v>2251</v>
      </c>
      <c r="C2390">
        <v>74</v>
      </c>
      <c r="D2390" t="s">
        <v>2252</v>
      </c>
      <c r="P2390" s="2" t="str">
        <f t="shared" si="188"/>
        <v>Round 12</v>
      </c>
      <c r="Q2390" s="2">
        <f t="shared" si="189"/>
        <v>1</v>
      </c>
      <c r="R2390" s="2">
        <f t="shared" si="190"/>
        <v>1</v>
      </c>
      <c r="S2390" s="2" t="str">
        <f t="shared" si="191"/>
        <v>away</v>
      </c>
      <c r="T2390" s="2" t="str">
        <f t="shared" si="187"/>
        <v>2015</v>
      </c>
    </row>
    <row r="2391" spans="1:20">
      <c r="A2391" t="s">
        <v>64</v>
      </c>
      <c r="B2391" t="s">
        <v>2253</v>
      </c>
      <c r="C2391">
        <v>89</v>
      </c>
      <c r="D2391" t="s">
        <v>2254</v>
      </c>
      <c r="P2391" s="2" t="str">
        <f t="shared" si="188"/>
        <v>Round 12</v>
      </c>
      <c r="Q2391" s="2">
        <f t="shared" si="189"/>
        <v>1</v>
      </c>
      <c r="R2391" s="2">
        <f t="shared" si="190"/>
        <v>1</v>
      </c>
      <c r="S2391" s="2" t="str">
        <f t="shared" si="191"/>
        <v>home</v>
      </c>
      <c r="T2391" s="2" t="str">
        <f t="shared" si="187"/>
        <v>2015</v>
      </c>
    </row>
    <row r="2392" spans="1:20">
      <c r="A2392" t="s">
        <v>28</v>
      </c>
      <c r="B2392" t="s">
        <v>2255</v>
      </c>
      <c r="C2392">
        <v>113</v>
      </c>
      <c r="D2392" t="s">
        <v>807</v>
      </c>
      <c r="P2392" s="2" t="str">
        <f t="shared" si="188"/>
        <v>Round 12</v>
      </c>
      <c r="Q2392" s="2">
        <f t="shared" si="189"/>
        <v>1</v>
      </c>
      <c r="R2392" s="2">
        <f t="shared" si="190"/>
        <v>1</v>
      </c>
      <c r="S2392" s="2" t="str">
        <f t="shared" si="191"/>
        <v>away</v>
      </c>
      <c r="T2392" s="2" t="str">
        <f t="shared" si="187"/>
        <v>2015</v>
      </c>
    </row>
    <row r="2393" spans="1:20" hidden="1">
      <c r="A2393" t="s">
        <v>19</v>
      </c>
      <c r="B2393" t="s">
        <v>391</v>
      </c>
      <c r="P2393" s="2" t="str">
        <f t="shared" si="188"/>
        <v>Round 12</v>
      </c>
      <c r="Q2393" s="2">
        <f t="shared" si="189"/>
        <v>1</v>
      </c>
      <c r="R2393" s="2">
        <f t="shared" si="190"/>
        <v>1</v>
      </c>
      <c r="S2393" s="2">
        <f t="shared" si="191"/>
        <v>0</v>
      </c>
      <c r="T2393" s="2" t="str">
        <f t="shared" si="187"/>
        <v>2015</v>
      </c>
    </row>
    <row r="2394" spans="1:20" hidden="1">
      <c r="A2394" t="s">
        <v>37</v>
      </c>
      <c r="B2394" t="s">
        <v>391</v>
      </c>
      <c r="P2394" s="2" t="str">
        <f t="shared" si="188"/>
        <v>Round 12</v>
      </c>
      <c r="Q2394" s="2">
        <f t="shared" si="189"/>
        <v>1</v>
      </c>
      <c r="R2394" s="2">
        <f t="shared" si="190"/>
        <v>1</v>
      </c>
      <c r="S2394" s="2">
        <f t="shared" si="191"/>
        <v>0</v>
      </c>
      <c r="T2394" s="2" t="str">
        <f t="shared" si="187"/>
        <v>2015</v>
      </c>
    </row>
    <row r="2395" spans="1:20" hidden="1">
      <c r="A2395" t="s">
        <v>61</v>
      </c>
      <c r="B2395" t="s">
        <v>391</v>
      </c>
      <c r="P2395" s="2" t="str">
        <f t="shared" si="188"/>
        <v>Round 12</v>
      </c>
      <c r="Q2395" s="2">
        <f t="shared" si="189"/>
        <v>1</v>
      </c>
      <c r="R2395" s="2">
        <f t="shared" si="190"/>
        <v>1</v>
      </c>
      <c r="S2395" s="2">
        <f t="shared" si="191"/>
        <v>0</v>
      </c>
      <c r="T2395" s="2" t="str">
        <f t="shared" si="187"/>
        <v>2015</v>
      </c>
    </row>
    <row r="2396" spans="1:20" hidden="1">
      <c r="A2396" t="s">
        <v>25</v>
      </c>
      <c r="B2396" t="s">
        <v>391</v>
      </c>
      <c r="P2396" s="2" t="str">
        <f t="shared" si="188"/>
        <v>Round 12</v>
      </c>
      <c r="Q2396" s="2">
        <f t="shared" si="189"/>
        <v>1</v>
      </c>
      <c r="R2396" s="2">
        <f t="shared" si="190"/>
        <v>1</v>
      </c>
      <c r="S2396" s="2">
        <f t="shared" si="191"/>
        <v>0</v>
      </c>
      <c r="T2396" s="2" t="str">
        <f t="shared" si="187"/>
        <v>2015</v>
      </c>
    </row>
    <row r="2397" spans="1:20" hidden="1">
      <c r="A2397" t="s">
        <v>31</v>
      </c>
      <c r="B2397" t="s">
        <v>391</v>
      </c>
      <c r="P2397" s="2" t="str">
        <f t="shared" si="188"/>
        <v>Round 12</v>
      </c>
      <c r="Q2397" s="2">
        <f t="shared" si="189"/>
        <v>1</v>
      </c>
      <c r="R2397" s="2">
        <f t="shared" si="190"/>
        <v>1</v>
      </c>
      <c r="S2397" s="2">
        <f t="shared" si="191"/>
        <v>0</v>
      </c>
      <c r="T2397" s="2" t="str">
        <f t="shared" si="187"/>
        <v>2015</v>
      </c>
    </row>
    <row r="2398" spans="1:20" hidden="1">
      <c r="A2398" t="s">
        <v>43</v>
      </c>
      <c r="B2398" t="s">
        <v>391</v>
      </c>
      <c r="P2398" s="2" t="str">
        <f t="shared" si="188"/>
        <v>Round 12</v>
      </c>
      <c r="Q2398" s="2">
        <f t="shared" si="189"/>
        <v>1</v>
      </c>
      <c r="R2398" s="2">
        <f t="shared" si="190"/>
        <v>1</v>
      </c>
      <c r="S2398" s="2">
        <f t="shared" si="191"/>
        <v>0</v>
      </c>
      <c r="T2398" s="2" t="str">
        <f t="shared" si="187"/>
        <v>2015</v>
      </c>
    </row>
    <row r="2399" spans="1:20" hidden="1">
      <c r="A2399" t="s">
        <v>489</v>
      </c>
      <c r="P2399" s="2" t="str">
        <f t="shared" si="188"/>
        <v>Rd 12 Ladder</v>
      </c>
      <c r="Q2399" s="2">
        <f t="shared" si="189"/>
        <v>0</v>
      </c>
      <c r="R2399" s="2">
        <f t="shared" si="190"/>
        <v>0</v>
      </c>
      <c r="S2399" s="2">
        <f t="shared" si="191"/>
        <v>0</v>
      </c>
      <c r="T2399" s="2" t="str">
        <f t="shared" si="187"/>
        <v>2015</v>
      </c>
    </row>
    <row r="2400" spans="1:20" hidden="1">
      <c r="A2400" t="s">
        <v>84</v>
      </c>
      <c r="B2400">
        <v>11</v>
      </c>
      <c r="C2400">
        <v>40</v>
      </c>
      <c r="D2400">
        <v>138.19999999999999</v>
      </c>
      <c r="P2400" s="2" t="str">
        <f t="shared" si="188"/>
        <v>Rd 12 Ladder</v>
      </c>
      <c r="Q2400" s="2">
        <f t="shared" si="189"/>
        <v>0</v>
      </c>
      <c r="R2400" s="2">
        <f t="shared" si="190"/>
        <v>0</v>
      </c>
      <c r="S2400" s="2">
        <f t="shared" si="191"/>
        <v>0</v>
      </c>
      <c r="T2400" s="2" t="str">
        <f t="shared" si="187"/>
        <v>2015</v>
      </c>
    </row>
    <row r="2401" spans="1:20" hidden="1">
      <c r="A2401" t="s">
        <v>71</v>
      </c>
      <c r="B2401">
        <v>12</v>
      </c>
      <c r="C2401">
        <v>36</v>
      </c>
      <c r="D2401">
        <v>153.5</v>
      </c>
      <c r="P2401" s="2" t="str">
        <f t="shared" si="188"/>
        <v>Rd 12 Ladder</v>
      </c>
      <c r="Q2401" s="2">
        <f t="shared" si="189"/>
        <v>0</v>
      </c>
      <c r="R2401" s="2">
        <f t="shared" si="190"/>
        <v>0</v>
      </c>
      <c r="S2401" s="2">
        <f t="shared" si="191"/>
        <v>0</v>
      </c>
      <c r="T2401" s="2" t="str">
        <f t="shared" si="187"/>
        <v>2015</v>
      </c>
    </row>
    <row r="2402" spans="1:20" hidden="1">
      <c r="A2402" t="s">
        <v>81</v>
      </c>
      <c r="B2402">
        <v>11</v>
      </c>
      <c r="C2402">
        <v>36</v>
      </c>
      <c r="D2402">
        <v>138.4</v>
      </c>
      <c r="P2402" s="2" t="str">
        <f t="shared" si="188"/>
        <v>Rd 12 Ladder</v>
      </c>
      <c r="Q2402" s="2">
        <f t="shared" si="189"/>
        <v>0</v>
      </c>
      <c r="R2402" s="2">
        <f t="shared" si="190"/>
        <v>0</v>
      </c>
      <c r="S2402" s="2">
        <f t="shared" si="191"/>
        <v>0</v>
      </c>
      <c r="T2402" s="2" t="str">
        <f t="shared" si="187"/>
        <v>2015</v>
      </c>
    </row>
    <row r="2403" spans="1:20" hidden="1">
      <c r="A2403" t="s">
        <v>78</v>
      </c>
      <c r="B2403">
        <v>11</v>
      </c>
      <c r="C2403">
        <v>32</v>
      </c>
      <c r="D2403">
        <v>130.69999999999999</v>
      </c>
      <c r="P2403" s="2" t="str">
        <f t="shared" si="188"/>
        <v>Rd 12 Ladder</v>
      </c>
      <c r="Q2403" s="2">
        <f t="shared" si="189"/>
        <v>0</v>
      </c>
      <c r="R2403" s="2">
        <f t="shared" si="190"/>
        <v>0</v>
      </c>
      <c r="S2403" s="2">
        <f t="shared" si="191"/>
        <v>0</v>
      </c>
      <c r="T2403" s="2" t="str">
        <f t="shared" si="187"/>
        <v>2015</v>
      </c>
    </row>
    <row r="2404" spans="1:20" hidden="1">
      <c r="A2404" t="s">
        <v>79</v>
      </c>
      <c r="B2404">
        <v>11</v>
      </c>
      <c r="C2404">
        <v>28</v>
      </c>
      <c r="D2404">
        <v>152.9</v>
      </c>
      <c r="P2404" s="2" t="str">
        <f t="shared" si="188"/>
        <v>Rd 12 Ladder</v>
      </c>
      <c r="Q2404" s="2">
        <f t="shared" si="189"/>
        <v>0</v>
      </c>
      <c r="R2404" s="2">
        <f t="shared" si="190"/>
        <v>0</v>
      </c>
      <c r="S2404" s="2">
        <f t="shared" si="191"/>
        <v>0</v>
      </c>
      <c r="T2404" s="2" t="str">
        <f t="shared" si="187"/>
        <v>2015</v>
      </c>
    </row>
    <row r="2405" spans="1:20" hidden="1">
      <c r="A2405" t="s">
        <v>85</v>
      </c>
      <c r="B2405">
        <v>12</v>
      </c>
      <c r="C2405">
        <v>28</v>
      </c>
      <c r="D2405">
        <v>101</v>
      </c>
      <c r="P2405" s="2" t="str">
        <f t="shared" si="188"/>
        <v>Rd 12 Ladder</v>
      </c>
      <c r="Q2405" s="2">
        <f t="shared" si="189"/>
        <v>0</v>
      </c>
      <c r="R2405" s="2">
        <f t="shared" si="190"/>
        <v>0</v>
      </c>
      <c r="S2405" s="2">
        <f t="shared" si="191"/>
        <v>0</v>
      </c>
      <c r="T2405" s="2" t="str">
        <f t="shared" si="187"/>
        <v>2015</v>
      </c>
    </row>
    <row r="2406" spans="1:20" hidden="1">
      <c r="A2406" t="s">
        <v>68</v>
      </c>
      <c r="B2406">
        <v>11</v>
      </c>
      <c r="C2406">
        <v>24</v>
      </c>
      <c r="D2406">
        <v>108.4</v>
      </c>
      <c r="P2406" s="2" t="str">
        <f t="shared" si="188"/>
        <v>Rd 12 Ladder</v>
      </c>
      <c r="Q2406" s="2">
        <f t="shared" si="189"/>
        <v>0</v>
      </c>
      <c r="R2406" s="2">
        <f t="shared" si="190"/>
        <v>0</v>
      </c>
      <c r="S2406" s="2">
        <f t="shared" si="191"/>
        <v>0</v>
      </c>
      <c r="T2406" s="2" t="str">
        <f t="shared" si="187"/>
        <v>2015</v>
      </c>
    </row>
    <row r="2407" spans="1:20" hidden="1">
      <c r="A2407" t="s">
        <v>70</v>
      </c>
      <c r="B2407">
        <v>11</v>
      </c>
      <c r="C2407">
        <v>24</v>
      </c>
      <c r="D2407">
        <v>108</v>
      </c>
      <c r="P2407" s="2" t="str">
        <f t="shared" si="188"/>
        <v>Rd 12 Ladder</v>
      </c>
      <c r="Q2407" s="2">
        <f t="shared" si="189"/>
        <v>0</v>
      </c>
      <c r="R2407" s="2">
        <f t="shared" si="190"/>
        <v>0</v>
      </c>
      <c r="S2407" s="2">
        <f t="shared" si="191"/>
        <v>0</v>
      </c>
      <c r="T2407" s="2" t="str">
        <f t="shared" si="187"/>
        <v>2015</v>
      </c>
    </row>
    <row r="2408" spans="1:20" hidden="1">
      <c r="A2408" t="s">
        <v>75</v>
      </c>
      <c r="B2408">
        <v>11</v>
      </c>
      <c r="C2408">
        <v>24</v>
      </c>
      <c r="D2408">
        <v>104.2</v>
      </c>
      <c r="P2408" s="2" t="str">
        <f t="shared" si="188"/>
        <v>Rd 12 Ladder</v>
      </c>
      <c r="Q2408" s="2">
        <f t="shared" si="189"/>
        <v>0</v>
      </c>
      <c r="R2408" s="2">
        <f t="shared" si="190"/>
        <v>0</v>
      </c>
      <c r="S2408" s="2">
        <f t="shared" si="191"/>
        <v>0</v>
      </c>
      <c r="T2408" s="2" t="str">
        <f t="shared" ref="T2408:T2471" si="192">IF(ISNUMBER(FIND("Season Scores and Results",$A2408)),LEFT($A2408,4),T2407)</f>
        <v>2015</v>
      </c>
    </row>
    <row r="2409" spans="1:20" hidden="1">
      <c r="A2409" t="s">
        <v>69</v>
      </c>
      <c r="B2409">
        <v>12</v>
      </c>
      <c r="C2409">
        <v>24</v>
      </c>
      <c r="D2409">
        <v>98.4</v>
      </c>
      <c r="P2409" s="2" t="str">
        <f t="shared" si="188"/>
        <v>Rd 12 Ladder</v>
      </c>
      <c r="Q2409" s="2">
        <f t="shared" si="189"/>
        <v>0</v>
      </c>
      <c r="R2409" s="2">
        <f t="shared" si="190"/>
        <v>0</v>
      </c>
      <c r="S2409" s="2">
        <f t="shared" si="191"/>
        <v>0</v>
      </c>
      <c r="T2409" s="2" t="str">
        <f t="shared" si="192"/>
        <v>2015</v>
      </c>
    </row>
    <row r="2410" spans="1:20" hidden="1">
      <c r="A2410" t="s">
        <v>82</v>
      </c>
      <c r="B2410">
        <v>12</v>
      </c>
      <c r="C2410">
        <v>24</v>
      </c>
      <c r="D2410">
        <v>96.3</v>
      </c>
      <c r="P2410" s="2" t="str">
        <f t="shared" si="188"/>
        <v>Rd 12 Ladder</v>
      </c>
      <c r="Q2410" s="2">
        <f t="shared" si="189"/>
        <v>0</v>
      </c>
      <c r="R2410" s="2">
        <f t="shared" si="190"/>
        <v>0</v>
      </c>
      <c r="S2410" s="2">
        <f t="shared" si="191"/>
        <v>0</v>
      </c>
      <c r="T2410" s="2" t="str">
        <f t="shared" si="192"/>
        <v>2015</v>
      </c>
    </row>
    <row r="2411" spans="1:20" hidden="1">
      <c r="A2411" t="s">
        <v>72</v>
      </c>
      <c r="B2411">
        <v>12</v>
      </c>
      <c r="C2411">
        <v>20</v>
      </c>
      <c r="D2411">
        <v>97.8</v>
      </c>
      <c r="P2411" s="2" t="str">
        <f t="shared" si="188"/>
        <v>Rd 12 Ladder</v>
      </c>
      <c r="Q2411" s="2">
        <f t="shared" si="189"/>
        <v>0</v>
      </c>
      <c r="R2411" s="2">
        <f t="shared" si="190"/>
        <v>0</v>
      </c>
      <c r="S2411" s="2">
        <f t="shared" si="191"/>
        <v>0</v>
      </c>
      <c r="T2411" s="2" t="str">
        <f t="shared" si="192"/>
        <v>2015</v>
      </c>
    </row>
    <row r="2412" spans="1:20" hidden="1">
      <c r="A2412" t="s">
        <v>74</v>
      </c>
      <c r="B2412">
        <v>11</v>
      </c>
      <c r="C2412">
        <v>16</v>
      </c>
      <c r="D2412">
        <v>87</v>
      </c>
      <c r="P2412" s="2" t="str">
        <f t="shared" si="188"/>
        <v>Rd 12 Ladder</v>
      </c>
      <c r="Q2412" s="2">
        <f t="shared" si="189"/>
        <v>0</v>
      </c>
      <c r="R2412" s="2">
        <f t="shared" si="190"/>
        <v>0</v>
      </c>
      <c r="S2412" s="2">
        <f t="shared" si="191"/>
        <v>0</v>
      </c>
      <c r="T2412" s="2" t="str">
        <f t="shared" si="192"/>
        <v>2015</v>
      </c>
    </row>
    <row r="2413" spans="1:20" hidden="1">
      <c r="A2413" t="s">
        <v>80</v>
      </c>
      <c r="B2413">
        <v>11</v>
      </c>
      <c r="C2413">
        <v>16</v>
      </c>
      <c r="D2413">
        <v>80.099999999999994</v>
      </c>
      <c r="P2413" s="2" t="str">
        <f t="shared" si="188"/>
        <v>Rd 12 Ladder</v>
      </c>
      <c r="Q2413" s="2">
        <f t="shared" si="189"/>
        <v>0</v>
      </c>
      <c r="R2413" s="2">
        <f t="shared" si="190"/>
        <v>0</v>
      </c>
      <c r="S2413" s="2">
        <f t="shared" si="191"/>
        <v>0</v>
      </c>
      <c r="T2413" s="2" t="str">
        <f t="shared" si="192"/>
        <v>2015</v>
      </c>
    </row>
    <row r="2414" spans="1:20" hidden="1">
      <c r="A2414" t="s">
        <v>73</v>
      </c>
      <c r="B2414">
        <v>12</v>
      </c>
      <c r="C2414">
        <v>16</v>
      </c>
      <c r="D2414">
        <v>78.3</v>
      </c>
      <c r="P2414" s="2" t="str">
        <f t="shared" si="188"/>
        <v>Rd 12 Ladder</v>
      </c>
      <c r="Q2414" s="2">
        <f t="shared" si="189"/>
        <v>0</v>
      </c>
      <c r="R2414" s="2">
        <f t="shared" si="190"/>
        <v>0</v>
      </c>
      <c r="S2414" s="2">
        <f t="shared" si="191"/>
        <v>0</v>
      </c>
      <c r="T2414" s="2" t="str">
        <f t="shared" si="192"/>
        <v>2015</v>
      </c>
    </row>
    <row r="2415" spans="1:20" hidden="1">
      <c r="A2415" t="s">
        <v>83</v>
      </c>
      <c r="B2415">
        <v>11</v>
      </c>
      <c r="C2415">
        <v>8</v>
      </c>
      <c r="D2415">
        <v>69</v>
      </c>
      <c r="P2415" s="2" t="str">
        <f t="shared" si="188"/>
        <v>Rd 12 Ladder</v>
      </c>
      <c r="Q2415" s="2">
        <f t="shared" si="189"/>
        <v>0</v>
      </c>
      <c r="R2415" s="2">
        <f t="shared" si="190"/>
        <v>0</v>
      </c>
      <c r="S2415" s="2">
        <f t="shared" si="191"/>
        <v>0</v>
      </c>
      <c r="T2415" s="2" t="str">
        <f t="shared" si="192"/>
        <v>2015</v>
      </c>
    </row>
    <row r="2416" spans="1:20" hidden="1">
      <c r="A2416" t="s">
        <v>76</v>
      </c>
      <c r="B2416">
        <v>11</v>
      </c>
      <c r="C2416">
        <v>8</v>
      </c>
      <c r="D2416">
        <v>65.099999999999994</v>
      </c>
      <c r="P2416" s="2" t="str">
        <f t="shared" si="188"/>
        <v>Rd 12 Ladder</v>
      </c>
      <c r="Q2416" s="2">
        <f t="shared" si="189"/>
        <v>0</v>
      </c>
      <c r="R2416" s="2">
        <f t="shared" si="190"/>
        <v>0</v>
      </c>
      <c r="S2416" s="2">
        <f t="shared" si="191"/>
        <v>0</v>
      </c>
      <c r="T2416" s="2" t="str">
        <f t="shared" si="192"/>
        <v>2015</v>
      </c>
    </row>
    <row r="2417" spans="1:20" hidden="1">
      <c r="A2417" t="s">
        <v>77</v>
      </c>
      <c r="B2417">
        <v>11</v>
      </c>
      <c r="C2417">
        <v>4</v>
      </c>
      <c r="D2417">
        <v>66.2</v>
      </c>
      <c r="P2417" s="2" t="str">
        <f t="shared" si="188"/>
        <v>Rd 12 Ladder</v>
      </c>
      <c r="Q2417" s="2">
        <f t="shared" si="189"/>
        <v>0</v>
      </c>
      <c r="R2417" s="2">
        <f t="shared" si="190"/>
        <v>0</v>
      </c>
      <c r="S2417" s="2">
        <f t="shared" si="191"/>
        <v>0</v>
      </c>
      <c r="T2417" s="2" t="str">
        <f t="shared" si="192"/>
        <v>2015</v>
      </c>
    </row>
    <row r="2418" spans="1:20" hidden="1">
      <c r="A2418" t="s">
        <v>86</v>
      </c>
      <c r="P2418" s="2" t="str">
        <f t="shared" si="188"/>
        <v>Rd 12 Ladder</v>
      </c>
      <c r="Q2418" s="2">
        <f t="shared" si="189"/>
        <v>0</v>
      </c>
      <c r="R2418" s="2">
        <f t="shared" si="190"/>
        <v>0</v>
      </c>
      <c r="S2418" s="2">
        <f t="shared" si="191"/>
        <v>0</v>
      </c>
      <c r="T2418" s="2" t="str">
        <f t="shared" si="192"/>
        <v>2015</v>
      </c>
    </row>
    <row r="2419" spans="1:20" hidden="1">
      <c r="A2419" t="s">
        <v>490</v>
      </c>
      <c r="B2419" t="s">
        <v>2256</v>
      </c>
      <c r="P2419" s="2" t="str">
        <f t="shared" si="188"/>
        <v>Round 13</v>
      </c>
      <c r="Q2419" s="2">
        <f t="shared" si="189"/>
        <v>1</v>
      </c>
      <c r="R2419" s="2">
        <f t="shared" si="190"/>
        <v>0</v>
      </c>
      <c r="S2419" s="2">
        <f t="shared" si="191"/>
        <v>0</v>
      </c>
      <c r="T2419" s="2" t="str">
        <f t="shared" si="192"/>
        <v>2015</v>
      </c>
    </row>
    <row r="2420" spans="1:20">
      <c r="A2420" t="s">
        <v>61</v>
      </c>
      <c r="B2420" t="s">
        <v>2257</v>
      </c>
      <c r="C2420">
        <v>80</v>
      </c>
      <c r="D2420" t="s">
        <v>2258</v>
      </c>
      <c r="P2420" s="2" t="str">
        <f t="shared" si="188"/>
        <v>Round 13</v>
      </c>
      <c r="Q2420" s="2">
        <f t="shared" si="189"/>
        <v>1</v>
      </c>
      <c r="R2420" s="2">
        <f t="shared" si="190"/>
        <v>1</v>
      </c>
      <c r="S2420" s="2" t="str">
        <f t="shared" si="191"/>
        <v>home</v>
      </c>
      <c r="T2420" s="2" t="str">
        <f t="shared" si="192"/>
        <v>2015</v>
      </c>
    </row>
    <row r="2421" spans="1:20">
      <c r="A2421" t="s">
        <v>19</v>
      </c>
      <c r="B2421" t="s">
        <v>2259</v>
      </c>
      <c r="C2421">
        <v>73</v>
      </c>
      <c r="D2421" t="s">
        <v>1895</v>
      </c>
      <c r="P2421" s="2" t="str">
        <f t="shared" si="188"/>
        <v>Round 13</v>
      </c>
      <c r="Q2421" s="2">
        <f t="shared" si="189"/>
        <v>1</v>
      </c>
      <c r="R2421" s="2">
        <f t="shared" si="190"/>
        <v>1</v>
      </c>
      <c r="S2421" s="2" t="str">
        <f t="shared" si="191"/>
        <v>away</v>
      </c>
      <c r="T2421" s="2" t="str">
        <f t="shared" si="192"/>
        <v>2015</v>
      </c>
    </row>
    <row r="2422" spans="1:20">
      <c r="A2422" t="s">
        <v>31</v>
      </c>
      <c r="B2422" t="s">
        <v>2260</v>
      </c>
      <c r="C2422">
        <v>77</v>
      </c>
      <c r="D2422" t="s">
        <v>2261</v>
      </c>
      <c r="P2422" s="2" t="str">
        <f t="shared" si="188"/>
        <v>Round 13</v>
      </c>
      <c r="Q2422" s="2">
        <f t="shared" si="189"/>
        <v>1</v>
      </c>
      <c r="R2422" s="2">
        <f t="shared" si="190"/>
        <v>1</v>
      </c>
      <c r="S2422" s="2" t="str">
        <f t="shared" si="191"/>
        <v>home</v>
      </c>
      <c r="T2422" s="2" t="str">
        <f t="shared" si="192"/>
        <v>2015</v>
      </c>
    </row>
    <row r="2423" spans="1:20">
      <c r="A2423" t="s">
        <v>16</v>
      </c>
      <c r="B2423" t="s">
        <v>2262</v>
      </c>
      <c r="C2423">
        <v>95</v>
      </c>
      <c r="D2423" t="s">
        <v>2263</v>
      </c>
      <c r="P2423" s="2" t="str">
        <f t="shared" si="188"/>
        <v>Round 13</v>
      </c>
      <c r="Q2423" s="2">
        <f t="shared" si="189"/>
        <v>1</v>
      </c>
      <c r="R2423" s="2">
        <f t="shared" si="190"/>
        <v>1</v>
      </c>
      <c r="S2423" s="2" t="str">
        <f t="shared" si="191"/>
        <v>away</v>
      </c>
      <c r="T2423" s="2" t="str">
        <f t="shared" si="192"/>
        <v>2015</v>
      </c>
    </row>
    <row r="2424" spans="1:20">
      <c r="A2424" t="s">
        <v>40</v>
      </c>
      <c r="B2424" t="s">
        <v>2264</v>
      </c>
      <c r="C2424">
        <v>114</v>
      </c>
      <c r="D2424" t="s">
        <v>2265</v>
      </c>
      <c r="P2424" s="2" t="str">
        <f t="shared" si="188"/>
        <v>Round 13</v>
      </c>
      <c r="Q2424" s="2">
        <f t="shared" si="189"/>
        <v>1</v>
      </c>
      <c r="R2424" s="2">
        <f t="shared" si="190"/>
        <v>1</v>
      </c>
      <c r="S2424" s="2" t="str">
        <f t="shared" si="191"/>
        <v>home</v>
      </c>
      <c r="T2424" s="2" t="str">
        <f t="shared" si="192"/>
        <v>2015</v>
      </c>
    </row>
    <row r="2425" spans="1:20">
      <c r="A2425" t="s">
        <v>37</v>
      </c>
      <c r="B2425" t="s">
        <v>2266</v>
      </c>
      <c r="C2425">
        <v>76</v>
      </c>
      <c r="D2425" t="s">
        <v>329</v>
      </c>
      <c r="P2425" s="2" t="str">
        <f t="shared" si="188"/>
        <v>Round 13</v>
      </c>
      <c r="Q2425" s="2">
        <f t="shared" si="189"/>
        <v>1</v>
      </c>
      <c r="R2425" s="2">
        <f t="shared" si="190"/>
        <v>1</v>
      </c>
      <c r="S2425" s="2" t="str">
        <f t="shared" si="191"/>
        <v>away</v>
      </c>
      <c r="T2425" s="2" t="str">
        <f t="shared" si="192"/>
        <v>2015</v>
      </c>
    </row>
    <row r="2426" spans="1:20">
      <c r="A2426" t="s">
        <v>46</v>
      </c>
      <c r="B2426" t="s">
        <v>2267</v>
      </c>
      <c r="C2426">
        <v>69</v>
      </c>
      <c r="D2426" t="s">
        <v>2268</v>
      </c>
      <c r="P2426" s="2" t="str">
        <f t="shared" si="188"/>
        <v>Round 13</v>
      </c>
      <c r="Q2426" s="2">
        <f t="shared" si="189"/>
        <v>1</v>
      </c>
      <c r="R2426" s="2">
        <f t="shared" si="190"/>
        <v>1</v>
      </c>
      <c r="S2426" s="2" t="str">
        <f t="shared" si="191"/>
        <v>home</v>
      </c>
      <c r="T2426" s="2" t="str">
        <f t="shared" si="192"/>
        <v>2015</v>
      </c>
    </row>
    <row r="2427" spans="1:20">
      <c r="A2427" t="s">
        <v>55</v>
      </c>
      <c r="B2427" t="s">
        <v>2269</v>
      </c>
      <c r="C2427">
        <v>82</v>
      </c>
      <c r="D2427" t="s">
        <v>2270</v>
      </c>
      <c r="P2427" s="2" t="str">
        <f t="shared" si="188"/>
        <v>Round 13</v>
      </c>
      <c r="Q2427" s="2">
        <f t="shared" si="189"/>
        <v>1</v>
      </c>
      <c r="R2427" s="2">
        <f t="shared" si="190"/>
        <v>1</v>
      </c>
      <c r="S2427" s="2" t="str">
        <f t="shared" si="191"/>
        <v>away</v>
      </c>
      <c r="T2427" s="2" t="str">
        <f t="shared" si="192"/>
        <v>2015</v>
      </c>
    </row>
    <row r="2428" spans="1:20">
      <c r="A2428" t="s">
        <v>25</v>
      </c>
      <c r="B2428" t="s">
        <v>2271</v>
      </c>
      <c r="C2428">
        <v>56</v>
      </c>
      <c r="D2428" t="s">
        <v>2272</v>
      </c>
      <c r="P2428" s="2" t="str">
        <f t="shared" si="188"/>
        <v>Round 13</v>
      </c>
      <c r="Q2428" s="2">
        <f t="shared" si="189"/>
        <v>1</v>
      </c>
      <c r="R2428" s="2">
        <f t="shared" si="190"/>
        <v>1</v>
      </c>
      <c r="S2428" s="2" t="str">
        <f t="shared" si="191"/>
        <v>home</v>
      </c>
      <c r="T2428" s="2" t="str">
        <f t="shared" si="192"/>
        <v>2015</v>
      </c>
    </row>
    <row r="2429" spans="1:20">
      <c r="A2429" t="s">
        <v>22</v>
      </c>
      <c r="B2429" t="s">
        <v>2273</v>
      </c>
      <c r="C2429">
        <v>62</v>
      </c>
      <c r="D2429" t="s">
        <v>1857</v>
      </c>
      <c r="P2429" s="2" t="str">
        <f t="shared" si="188"/>
        <v>Round 13</v>
      </c>
      <c r="Q2429" s="2">
        <f t="shared" si="189"/>
        <v>1</v>
      </c>
      <c r="R2429" s="2">
        <f t="shared" si="190"/>
        <v>1</v>
      </c>
      <c r="S2429" s="2" t="str">
        <f t="shared" si="191"/>
        <v>away</v>
      </c>
      <c r="T2429" s="2" t="str">
        <f t="shared" si="192"/>
        <v>2015</v>
      </c>
    </row>
    <row r="2430" spans="1:20">
      <c r="A2430" t="s">
        <v>13</v>
      </c>
      <c r="B2430" t="s">
        <v>2274</v>
      </c>
      <c r="C2430">
        <v>103</v>
      </c>
      <c r="D2430" t="s">
        <v>2275</v>
      </c>
      <c r="P2430" s="2" t="str">
        <f t="shared" si="188"/>
        <v>Round 13</v>
      </c>
      <c r="Q2430" s="2">
        <f t="shared" si="189"/>
        <v>1</v>
      </c>
      <c r="R2430" s="2">
        <f t="shared" si="190"/>
        <v>1</v>
      </c>
      <c r="S2430" s="2" t="str">
        <f t="shared" si="191"/>
        <v>home</v>
      </c>
      <c r="T2430" s="2" t="str">
        <f t="shared" si="192"/>
        <v>2015</v>
      </c>
    </row>
    <row r="2431" spans="1:20">
      <c r="A2431" t="s">
        <v>43</v>
      </c>
      <c r="B2431" t="s">
        <v>2276</v>
      </c>
      <c r="C2431">
        <v>69</v>
      </c>
      <c r="D2431" t="s">
        <v>2277</v>
      </c>
      <c r="P2431" s="2" t="str">
        <f t="shared" si="188"/>
        <v>Round 13</v>
      </c>
      <c r="Q2431" s="2">
        <f t="shared" si="189"/>
        <v>1</v>
      </c>
      <c r="R2431" s="2">
        <f t="shared" si="190"/>
        <v>1</v>
      </c>
      <c r="S2431" s="2" t="str">
        <f t="shared" si="191"/>
        <v>away</v>
      </c>
      <c r="T2431" s="2" t="str">
        <f t="shared" si="192"/>
        <v>2015</v>
      </c>
    </row>
    <row r="2432" spans="1:20" hidden="1">
      <c r="A2432" t="s">
        <v>64</v>
      </c>
      <c r="B2432" t="s">
        <v>391</v>
      </c>
      <c r="P2432" s="2" t="str">
        <f t="shared" si="188"/>
        <v>Round 13</v>
      </c>
      <c r="Q2432" s="2">
        <f t="shared" si="189"/>
        <v>1</v>
      </c>
      <c r="R2432" s="2">
        <f t="shared" si="190"/>
        <v>1</v>
      </c>
      <c r="S2432" s="2">
        <f t="shared" si="191"/>
        <v>0</v>
      </c>
      <c r="T2432" s="2" t="str">
        <f t="shared" si="192"/>
        <v>2015</v>
      </c>
    </row>
    <row r="2433" spans="1:20" hidden="1">
      <c r="A2433" t="s">
        <v>28</v>
      </c>
      <c r="B2433" t="s">
        <v>391</v>
      </c>
      <c r="P2433" s="2" t="str">
        <f t="shared" si="188"/>
        <v>Round 13</v>
      </c>
      <c r="Q2433" s="2">
        <f t="shared" si="189"/>
        <v>1</v>
      </c>
      <c r="R2433" s="2">
        <f t="shared" si="190"/>
        <v>1</v>
      </c>
      <c r="S2433" s="2">
        <f t="shared" si="191"/>
        <v>0</v>
      </c>
      <c r="T2433" s="2" t="str">
        <f t="shared" si="192"/>
        <v>2015</v>
      </c>
    </row>
    <row r="2434" spans="1:20" hidden="1">
      <c r="A2434" t="s">
        <v>49</v>
      </c>
      <c r="B2434" t="s">
        <v>391</v>
      </c>
      <c r="P2434" s="2" t="str">
        <f t="shared" si="188"/>
        <v>Round 13</v>
      </c>
      <c r="Q2434" s="2">
        <f t="shared" si="189"/>
        <v>1</v>
      </c>
      <c r="R2434" s="2">
        <f t="shared" si="190"/>
        <v>1</v>
      </c>
      <c r="S2434" s="2">
        <f t="shared" si="191"/>
        <v>0</v>
      </c>
      <c r="T2434" s="2" t="str">
        <f t="shared" si="192"/>
        <v>2015</v>
      </c>
    </row>
    <row r="2435" spans="1:20" hidden="1">
      <c r="A2435" t="s">
        <v>34</v>
      </c>
      <c r="B2435" t="s">
        <v>391</v>
      </c>
      <c r="P2435" s="2" t="str">
        <f t="shared" ref="P2435:P2498" si="193">IF(AND($A2435&lt;&gt;"",OR(ISNUMBER(FIND($O$2,$A2435)),ISNUMBER(FIND($O$3,$A2435)),ISNUMBER(FIND($O$6,$A2435)),ISNUMBER(FIND($O$7,$A2435)))),$A2435,P2434)</f>
        <v>Round 13</v>
      </c>
      <c r="Q2435" s="2">
        <f t="shared" ref="Q2435:Q2498" si="194">IF(OR(LEFT($P2435,3)="Rd ",LEFT($P2435,5)="check",ISNUMBER(FIND("[Recent Form]",$P2435))),0,1)</f>
        <v>1</v>
      </c>
      <c r="R2435" s="2">
        <f t="shared" ref="R2435:R2498" si="195">IF(OR($B2435="",LEFT($B2435,7)="Rnd Att"),0,IF(OR(ISNUMBER(FIND("Round ",$P2435)),ISNUMBER(FIND("Final",$P2435))),1,0))</f>
        <v>1</v>
      </c>
      <c r="S2435" s="2">
        <f t="shared" si="191"/>
        <v>0</v>
      </c>
      <c r="T2435" s="2" t="str">
        <f t="shared" si="192"/>
        <v>2015</v>
      </c>
    </row>
    <row r="2436" spans="1:20" hidden="1">
      <c r="A2436" t="s">
        <v>52</v>
      </c>
      <c r="B2436" t="s">
        <v>391</v>
      </c>
      <c r="P2436" s="2" t="str">
        <f t="shared" si="193"/>
        <v>Round 13</v>
      </c>
      <c r="Q2436" s="2">
        <f t="shared" si="194"/>
        <v>1</v>
      </c>
      <c r="R2436" s="2">
        <f t="shared" si="195"/>
        <v>1</v>
      </c>
      <c r="S2436" s="2">
        <f t="shared" si="191"/>
        <v>0</v>
      </c>
      <c r="T2436" s="2" t="str">
        <f t="shared" si="192"/>
        <v>2015</v>
      </c>
    </row>
    <row r="2437" spans="1:20" hidden="1">
      <c r="A2437" t="s">
        <v>58</v>
      </c>
      <c r="B2437" t="s">
        <v>391</v>
      </c>
      <c r="P2437" s="2" t="str">
        <f t="shared" si="193"/>
        <v>Round 13</v>
      </c>
      <c r="Q2437" s="2">
        <f t="shared" si="194"/>
        <v>1</v>
      </c>
      <c r="R2437" s="2">
        <f t="shared" si="195"/>
        <v>1</v>
      </c>
      <c r="S2437" s="2">
        <f t="shared" si="191"/>
        <v>0</v>
      </c>
      <c r="T2437" s="2" t="str">
        <f t="shared" si="192"/>
        <v>2015</v>
      </c>
    </row>
    <row r="2438" spans="1:20" hidden="1">
      <c r="A2438" t="s">
        <v>516</v>
      </c>
      <c r="P2438" s="2" t="str">
        <f t="shared" si="193"/>
        <v>Rd 13 Ladder</v>
      </c>
      <c r="Q2438" s="2">
        <f t="shared" si="194"/>
        <v>0</v>
      </c>
      <c r="R2438" s="2">
        <f t="shared" si="195"/>
        <v>0</v>
      </c>
      <c r="S2438" s="2">
        <f t="shared" si="191"/>
        <v>0</v>
      </c>
      <c r="T2438" s="2" t="str">
        <f t="shared" si="192"/>
        <v>2015</v>
      </c>
    </row>
    <row r="2439" spans="1:20" hidden="1">
      <c r="A2439" t="s">
        <v>84</v>
      </c>
      <c r="B2439">
        <v>12</v>
      </c>
      <c r="C2439">
        <v>44</v>
      </c>
      <c r="D2439">
        <v>135.5</v>
      </c>
      <c r="P2439" s="2" t="str">
        <f t="shared" si="193"/>
        <v>Rd 13 Ladder</v>
      </c>
      <c r="Q2439" s="2">
        <f t="shared" si="194"/>
        <v>0</v>
      </c>
      <c r="R2439" s="2">
        <f t="shared" si="195"/>
        <v>0</v>
      </c>
      <c r="S2439" s="2">
        <f t="shared" si="191"/>
        <v>0</v>
      </c>
      <c r="T2439" s="2" t="str">
        <f t="shared" si="192"/>
        <v>2015</v>
      </c>
    </row>
    <row r="2440" spans="1:20" hidden="1">
      <c r="A2440" t="s">
        <v>71</v>
      </c>
      <c r="B2440">
        <v>12</v>
      </c>
      <c r="C2440">
        <v>36</v>
      </c>
      <c r="D2440">
        <v>153.5</v>
      </c>
      <c r="P2440" s="2" t="str">
        <f t="shared" si="193"/>
        <v>Rd 13 Ladder</v>
      </c>
      <c r="Q2440" s="2">
        <f t="shared" si="194"/>
        <v>0</v>
      </c>
      <c r="R2440" s="2">
        <f t="shared" si="195"/>
        <v>0</v>
      </c>
      <c r="S2440" s="2">
        <f t="shared" si="191"/>
        <v>0</v>
      </c>
      <c r="T2440" s="2" t="str">
        <f t="shared" si="192"/>
        <v>2015</v>
      </c>
    </row>
    <row r="2441" spans="1:20" hidden="1">
      <c r="A2441" t="s">
        <v>81</v>
      </c>
      <c r="B2441">
        <v>12</v>
      </c>
      <c r="C2441">
        <v>36</v>
      </c>
      <c r="D2441">
        <v>131.69999999999999</v>
      </c>
      <c r="P2441" s="2" t="str">
        <f t="shared" si="193"/>
        <v>Rd 13 Ladder</v>
      </c>
      <c r="Q2441" s="2">
        <f t="shared" si="194"/>
        <v>0</v>
      </c>
      <c r="R2441" s="2">
        <f t="shared" si="195"/>
        <v>0</v>
      </c>
      <c r="S2441" s="2">
        <f t="shared" si="191"/>
        <v>0</v>
      </c>
      <c r="T2441" s="2" t="str">
        <f t="shared" si="192"/>
        <v>2015</v>
      </c>
    </row>
    <row r="2442" spans="1:20" hidden="1">
      <c r="A2442" t="s">
        <v>79</v>
      </c>
      <c r="B2442">
        <v>12</v>
      </c>
      <c r="C2442">
        <v>32</v>
      </c>
      <c r="D2442">
        <v>152.69999999999999</v>
      </c>
      <c r="P2442" s="2" t="str">
        <f t="shared" si="193"/>
        <v>Rd 13 Ladder</v>
      </c>
      <c r="Q2442" s="2">
        <f t="shared" si="194"/>
        <v>0</v>
      </c>
      <c r="R2442" s="2">
        <f t="shared" si="195"/>
        <v>0</v>
      </c>
      <c r="S2442" s="2">
        <f t="shared" si="191"/>
        <v>0</v>
      </c>
      <c r="T2442" s="2" t="str">
        <f t="shared" si="192"/>
        <v>2015</v>
      </c>
    </row>
    <row r="2443" spans="1:20" hidden="1">
      <c r="A2443" t="s">
        <v>78</v>
      </c>
      <c r="B2443">
        <v>12</v>
      </c>
      <c r="C2443">
        <v>32</v>
      </c>
      <c r="D2443">
        <v>127.3</v>
      </c>
      <c r="P2443" s="2" t="str">
        <f t="shared" si="193"/>
        <v>Rd 13 Ladder</v>
      </c>
      <c r="Q2443" s="2">
        <f t="shared" si="194"/>
        <v>0</v>
      </c>
      <c r="R2443" s="2">
        <f t="shared" si="195"/>
        <v>0</v>
      </c>
      <c r="S2443" s="2">
        <f t="shared" si="191"/>
        <v>0</v>
      </c>
      <c r="T2443" s="2" t="str">
        <f t="shared" si="192"/>
        <v>2015</v>
      </c>
    </row>
    <row r="2444" spans="1:20" hidden="1">
      <c r="A2444" t="s">
        <v>70</v>
      </c>
      <c r="B2444">
        <v>12</v>
      </c>
      <c r="C2444">
        <v>28</v>
      </c>
      <c r="D2444">
        <v>109.3</v>
      </c>
      <c r="P2444" s="2" t="str">
        <f t="shared" si="193"/>
        <v>Rd 13 Ladder</v>
      </c>
      <c r="Q2444" s="2">
        <f t="shared" si="194"/>
        <v>0</v>
      </c>
      <c r="R2444" s="2">
        <f t="shared" si="195"/>
        <v>0</v>
      </c>
      <c r="S2444" s="2">
        <f t="shared" si="191"/>
        <v>0</v>
      </c>
      <c r="T2444" s="2" t="str">
        <f t="shared" si="192"/>
        <v>2015</v>
      </c>
    </row>
    <row r="2445" spans="1:20" hidden="1">
      <c r="A2445" t="s">
        <v>68</v>
      </c>
      <c r="B2445">
        <v>12</v>
      </c>
      <c r="C2445">
        <v>28</v>
      </c>
      <c r="D2445">
        <v>109.1</v>
      </c>
      <c r="P2445" s="2" t="str">
        <f t="shared" si="193"/>
        <v>Rd 13 Ladder</v>
      </c>
      <c r="Q2445" s="2">
        <f t="shared" si="194"/>
        <v>0</v>
      </c>
      <c r="R2445" s="2">
        <f t="shared" si="195"/>
        <v>0</v>
      </c>
      <c r="S2445" s="2">
        <f t="shared" si="191"/>
        <v>0</v>
      </c>
      <c r="T2445" s="2" t="str">
        <f t="shared" si="192"/>
        <v>2015</v>
      </c>
    </row>
    <row r="2446" spans="1:20" hidden="1">
      <c r="A2446" t="s">
        <v>75</v>
      </c>
      <c r="B2446">
        <v>12</v>
      </c>
      <c r="C2446">
        <v>28</v>
      </c>
      <c r="D2446">
        <v>104.5</v>
      </c>
      <c r="P2446" s="2" t="str">
        <f t="shared" si="193"/>
        <v>Rd 13 Ladder</v>
      </c>
      <c r="Q2446" s="2">
        <f t="shared" si="194"/>
        <v>0</v>
      </c>
      <c r="R2446" s="2">
        <f t="shared" si="195"/>
        <v>0</v>
      </c>
      <c r="S2446" s="2">
        <f t="shared" ref="S2446:S2509" si="196">IF(ISNUMBER(FIND("Bye",$B2446)),0,IF($P2446="Grand Final","n/a",IF(AND(Q2446=1,R2446=1),IF(ISNUMBER(FIND("Att: ",$D2446)),"home","away"),0)))</f>
        <v>0</v>
      </c>
      <c r="T2446" s="2" t="str">
        <f t="shared" si="192"/>
        <v>2015</v>
      </c>
    </row>
    <row r="2447" spans="1:20" hidden="1">
      <c r="A2447" t="s">
        <v>85</v>
      </c>
      <c r="B2447">
        <v>12</v>
      </c>
      <c r="C2447">
        <v>28</v>
      </c>
      <c r="D2447">
        <v>101</v>
      </c>
      <c r="P2447" s="2" t="str">
        <f t="shared" si="193"/>
        <v>Rd 13 Ladder</v>
      </c>
      <c r="Q2447" s="2">
        <f t="shared" si="194"/>
        <v>0</v>
      </c>
      <c r="R2447" s="2">
        <f t="shared" si="195"/>
        <v>0</v>
      </c>
      <c r="S2447" s="2">
        <f t="shared" si="196"/>
        <v>0</v>
      </c>
      <c r="T2447" s="2" t="str">
        <f t="shared" si="192"/>
        <v>2015</v>
      </c>
    </row>
    <row r="2448" spans="1:20" hidden="1">
      <c r="A2448" t="s">
        <v>69</v>
      </c>
      <c r="B2448">
        <v>12</v>
      </c>
      <c r="C2448">
        <v>24</v>
      </c>
      <c r="D2448">
        <v>98.4</v>
      </c>
      <c r="P2448" s="2" t="str">
        <f t="shared" si="193"/>
        <v>Rd 13 Ladder</v>
      </c>
      <c r="Q2448" s="2">
        <f t="shared" si="194"/>
        <v>0</v>
      </c>
      <c r="R2448" s="2">
        <f t="shared" si="195"/>
        <v>0</v>
      </c>
      <c r="S2448" s="2">
        <f t="shared" si="196"/>
        <v>0</v>
      </c>
      <c r="T2448" s="2" t="str">
        <f t="shared" si="192"/>
        <v>2015</v>
      </c>
    </row>
    <row r="2449" spans="1:20" hidden="1">
      <c r="A2449" t="s">
        <v>82</v>
      </c>
      <c r="B2449">
        <v>12</v>
      </c>
      <c r="C2449">
        <v>24</v>
      </c>
      <c r="D2449">
        <v>96.3</v>
      </c>
      <c r="P2449" s="2" t="str">
        <f t="shared" si="193"/>
        <v>Rd 13 Ladder</v>
      </c>
      <c r="Q2449" s="2">
        <f t="shared" si="194"/>
        <v>0</v>
      </c>
      <c r="R2449" s="2">
        <f t="shared" si="195"/>
        <v>0</v>
      </c>
      <c r="S2449" s="2">
        <f t="shared" si="196"/>
        <v>0</v>
      </c>
      <c r="T2449" s="2" t="str">
        <f t="shared" si="192"/>
        <v>2015</v>
      </c>
    </row>
    <row r="2450" spans="1:20" hidden="1">
      <c r="A2450" t="s">
        <v>72</v>
      </c>
      <c r="B2450">
        <v>12</v>
      </c>
      <c r="C2450">
        <v>20</v>
      </c>
      <c r="D2450">
        <v>97.8</v>
      </c>
      <c r="P2450" s="2" t="str">
        <f t="shared" si="193"/>
        <v>Rd 13 Ladder</v>
      </c>
      <c r="Q2450" s="2">
        <f t="shared" si="194"/>
        <v>0</v>
      </c>
      <c r="R2450" s="2">
        <f t="shared" si="195"/>
        <v>0</v>
      </c>
      <c r="S2450" s="2">
        <f t="shared" si="196"/>
        <v>0</v>
      </c>
      <c r="T2450" s="2" t="str">
        <f t="shared" si="192"/>
        <v>2015</v>
      </c>
    </row>
    <row r="2451" spans="1:20" hidden="1">
      <c r="A2451" t="s">
        <v>74</v>
      </c>
      <c r="B2451">
        <v>12</v>
      </c>
      <c r="C2451">
        <v>16</v>
      </c>
      <c r="D2451">
        <v>84.7</v>
      </c>
      <c r="P2451" s="2" t="str">
        <f t="shared" si="193"/>
        <v>Rd 13 Ladder</v>
      </c>
      <c r="Q2451" s="2">
        <f t="shared" si="194"/>
        <v>0</v>
      </c>
      <c r="R2451" s="2">
        <f t="shared" si="195"/>
        <v>0</v>
      </c>
      <c r="S2451" s="2">
        <f t="shared" si="196"/>
        <v>0</v>
      </c>
      <c r="T2451" s="2" t="str">
        <f t="shared" si="192"/>
        <v>2015</v>
      </c>
    </row>
    <row r="2452" spans="1:20" hidden="1">
      <c r="A2452" t="s">
        <v>80</v>
      </c>
      <c r="B2452">
        <v>12</v>
      </c>
      <c r="C2452">
        <v>16</v>
      </c>
      <c r="D2452">
        <v>80.599999999999994</v>
      </c>
      <c r="P2452" s="2" t="str">
        <f t="shared" si="193"/>
        <v>Rd 13 Ladder</v>
      </c>
      <c r="Q2452" s="2">
        <f t="shared" si="194"/>
        <v>0</v>
      </c>
      <c r="R2452" s="2">
        <f t="shared" si="195"/>
        <v>0</v>
      </c>
      <c r="S2452" s="2">
        <f t="shared" si="196"/>
        <v>0</v>
      </c>
      <c r="T2452" s="2" t="str">
        <f t="shared" si="192"/>
        <v>2015</v>
      </c>
    </row>
    <row r="2453" spans="1:20" hidden="1">
      <c r="A2453" t="s">
        <v>73</v>
      </c>
      <c r="B2453">
        <v>12</v>
      </c>
      <c r="C2453">
        <v>16</v>
      </c>
      <c r="D2453">
        <v>78.3</v>
      </c>
      <c r="P2453" s="2" t="str">
        <f t="shared" si="193"/>
        <v>Rd 13 Ladder</v>
      </c>
      <c r="Q2453" s="2">
        <f t="shared" si="194"/>
        <v>0</v>
      </c>
      <c r="R2453" s="2">
        <f t="shared" si="195"/>
        <v>0</v>
      </c>
      <c r="S2453" s="2">
        <f t="shared" si="196"/>
        <v>0</v>
      </c>
      <c r="T2453" s="2" t="str">
        <f t="shared" si="192"/>
        <v>2015</v>
      </c>
    </row>
    <row r="2454" spans="1:20" hidden="1">
      <c r="A2454" t="s">
        <v>83</v>
      </c>
      <c r="B2454">
        <v>12</v>
      </c>
      <c r="C2454">
        <v>12</v>
      </c>
      <c r="D2454">
        <v>73.2</v>
      </c>
      <c r="P2454" s="2" t="str">
        <f t="shared" si="193"/>
        <v>Rd 13 Ladder</v>
      </c>
      <c r="Q2454" s="2">
        <f t="shared" si="194"/>
        <v>0</v>
      </c>
      <c r="R2454" s="2">
        <f t="shared" si="195"/>
        <v>0</v>
      </c>
      <c r="S2454" s="2">
        <f t="shared" si="196"/>
        <v>0</v>
      </c>
      <c r="T2454" s="2" t="str">
        <f t="shared" si="192"/>
        <v>2015</v>
      </c>
    </row>
    <row r="2455" spans="1:20" hidden="1">
      <c r="A2455" t="s">
        <v>76</v>
      </c>
      <c r="B2455">
        <v>12</v>
      </c>
      <c r="C2455">
        <v>8</v>
      </c>
      <c r="D2455">
        <v>66.3</v>
      </c>
      <c r="P2455" s="2" t="str">
        <f t="shared" si="193"/>
        <v>Rd 13 Ladder</v>
      </c>
      <c r="Q2455" s="2">
        <f t="shared" si="194"/>
        <v>0</v>
      </c>
      <c r="R2455" s="2">
        <f t="shared" si="195"/>
        <v>0</v>
      </c>
      <c r="S2455" s="2">
        <f t="shared" si="196"/>
        <v>0</v>
      </c>
      <c r="T2455" s="2" t="str">
        <f t="shared" si="192"/>
        <v>2015</v>
      </c>
    </row>
    <row r="2456" spans="1:20" hidden="1">
      <c r="A2456" t="s">
        <v>77</v>
      </c>
      <c r="B2456">
        <v>12</v>
      </c>
      <c r="C2456">
        <v>4</v>
      </c>
      <c r="D2456">
        <v>66.3</v>
      </c>
      <c r="P2456" s="2" t="str">
        <f t="shared" si="193"/>
        <v>Rd 13 Ladder</v>
      </c>
      <c r="Q2456" s="2">
        <f t="shared" si="194"/>
        <v>0</v>
      </c>
      <c r="R2456" s="2">
        <f t="shared" si="195"/>
        <v>0</v>
      </c>
      <c r="S2456" s="2">
        <f t="shared" si="196"/>
        <v>0</v>
      </c>
      <c r="T2456" s="2" t="str">
        <f t="shared" si="192"/>
        <v>2015</v>
      </c>
    </row>
    <row r="2457" spans="1:20" hidden="1">
      <c r="A2457" t="s">
        <v>86</v>
      </c>
      <c r="P2457" s="2" t="str">
        <f t="shared" si="193"/>
        <v>Rd 13 Ladder</v>
      </c>
      <c r="Q2457" s="2">
        <f t="shared" si="194"/>
        <v>0</v>
      </c>
      <c r="R2457" s="2">
        <f t="shared" si="195"/>
        <v>0</v>
      </c>
      <c r="S2457" s="2">
        <f t="shared" si="196"/>
        <v>0</v>
      </c>
      <c r="T2457" s="2" t="str">
        <f t="shared" si="192"/>
        <v>2015</v>
      </c>
    </row>
    <row r="2458" spans="1:20" hidden="1">
      <c r="A2458" t="s">
        <v>517</v>
      </c>
      <c r="B2458" t="s">
        <v>2278</v>
      </c>
      <c r="P2458" s="2" t="str">
        <f t="shared" si="193"/>
        <v>Round 14</v>
      </c>
      <c r="Q2458" s="2">
        <f t="shared" si="194"/>
        <v>1</v>
      </c>
      <c r="R2458" s="2">
        <f t="shared" si="195"/>
        <v>0</v>
      </c>
      <c r="S2458" s="2">
        <f t="shared" si="196"/>
        <v>0</v>
      </c>
      <c r="T2458" s="2" t="str">
        <f t="shared" si="192"/>
        <v>2015</v>
      </c>
    </row>
    <row r="2459" spans="1:20">
      <c r="A2459" t="s">
        <v>31</v>
      </c>
      <c r="B2459" t="s">
        <v>2279</v>
      </c>
      <c r="C2459">
        <v>94</v>
      </c>
      <c r="D2459" t="s">
        <v>2280</v>
      </c>
      <c r="P2459" s="2" t="str">
        <f t="shared" si="193"/>
        <v>Round 14</v>
      </c>
      <c r="Q2459" s="2">
        <f t="shared" si="194"/>
        <v>1</v>
      </c>
      <c r="R2459" s="2">
        <f t="shared" si="195"/>
        <v>1</v>
      </c>
      <c r="S2459" s="2" t="str">
        <f t="shared" si="196"/>
        <v>home</v>
      </c>
      <c r="T2459" s="2" t="str">
        <f t="shared" si="192"/>
        <v>2015</v>
      </c>
    </row>
    <row r="2460" spans="1:20">
      <c r="A2460" t="s">
        <v>34</v>
      </c>
      <c r="B2460" t="s">
        <v>2281</v>
      </c>
      <c r="C2460">
        <v>84</v>
      </c>
      <c r="D2460" t="s">
        <v>2282</v>
      </c>
      <c r="P2460" s="2" t="str">
        <f t="shared" si="193"/>
        <v>Round 14</v>
      </c>
      <c r="Q2460" s="2">
        <f t="shared" si="194"/>
        <v>1</v>
      </c>
      <c r="R2460" s="2">
        <f t="shared" si="195"/>
        <v>1</v>
      </c>
      <c r="S2460" s="2" t="str">
        <f t="shared" si="196"/>
        <v>away</v>
      </c>
      <c r="T2460" s="2" t="str">
        <f t="shared" si="192"/>
        <v>2015</v>
      </c>
    </row>
    <row r="2461" spans="1:20">
      <c r="A2461" t="s">
        <v>19</v>
      </c>
      <c r="B2461" t="s">
        <v>2283</v>
      </c>
      <c r="C2461">
        <v>91</v>
      </c>
      <c r="D2461" t="s">
        <v>2284</v>
      </c>
      <c r="P2461" s="2" t="str">
        <f t="shared" si="193"/>
        <v>Round 14</v>
      </c>
      <c r="Q2461" s="2">
        <f t="shared" si="194"/>
        <v>1</v>
      </c>
      <c r="R2461" s="2">
        <f t="shared" si="195"/>
        <v>1</v>
      </c>
      <c r="S2461" s="2" t="str">
        <f t="shared" si="196"/>
        <v>home</v>
      </c>
      <c r="T2461" s="2" t="str">
        <f t="shared" si="192"/>
        <v>2015</v>
      </c>
    </row>
    <row r="2462" spans="1:20">
      <c r="A2462" t="s">
        <v>40</v>
      </c>
      <c r="B2462" t="s">
        <v>2285</v>
      </c>
      <c r="C2462">
        <v>101</v>
      </c>
      <c r="D2462" t="s">
        <v>2286</v>
      </c>
      <c r="P2462" s="2" t="str">
        <f t="shared" si="193"/>
        <v>Round 14</v>
      </c>
      <c r="Q2462" s="2">
        <f t="shared" si="194"/>
        <v>1</v>
      </c>
      <c r="R2462" s="2">
        <f t="shared" si="195"/>
        <v>1</v>
      </c>
      <c r="S2462" s="2" t="str">
        <f t="shared" si="196"/>
        <v>away</v>
      </c>
      <c r="T2462" s="2" t="str">
        <f t="shared" si="192"/>
        <v>2015</v>
      </c>
    </row>
    <row r="2463" spans="1:20">
      <c r="A2463" t="s">
        <v>16</v>
      </c>
      <c r="B2463" t="s">
        <v>2287</v>
      </c>
      <c r="C2463">
        <v>78</v>
      </c>
      <c r="D2463" t="s">
        <v>2288</v>
      </c>
      <c r="P2463" s="2" t="str">
        <f t="shared" si="193"/>
        <v>Round 14</v>
      </c>
      <c r="Q2463" s="2">
        <f t="shared" si="194"/>
        <v>1</v>
      </c>
      <c r="R2463" s="2">
        <f t="shared" si="195"/>
        <v>1</v>
      </c>
      <c r="S2463" s="2" t="str">
        <f t="shared" si="196"/>
        <v>home</v>
      </c>
      <c r="T2463" s="2" t="str">
        <f t="shared" si="192"/>
        <v>2015</v>
      </c>
    </row>
    <row r="2464" spans="1:20">
      <c r="A2464" t="s">
        <v>58</v>
      </c>
      <c r="B2464" t="s">
        <v>2289</v>
      </c>
      <c r="C2464">
        <v>69</v>
      </c>
      <c r="D2464" t="s">
        <v>1017</v>
      </c>
      <c r="P2464" s="2" t="str">
        <f t="shared" si="193"/>
        <v>Round 14</v>
      </c>
      <c r="Q2464" s="2">
        <f t="shared" si="194"/>
        <v>1</v>
      </c>
      <c r="R2464" s="2">
        <f t="shared" si="195"/>
        <v>1</v>
      </c>
      <c r="S2464" s="2" t="str">
        <f t="shared" si="196"/>
        <v>away</v>
      </c>
      <c r="T2464" s="2" t="str">
        <f t="shared" si="192"/>
        <v>2015</v>
      </c>
    </row>
    <row r="2465" spans="1:20">
      <c r="A2465" t="s">
        <v>43</v>
      </c>
      <c r="B2465" t="s">
        <v>2290</v>
      </c>
      <c r="C2465">
        <v>125</v>
      </c>
      <c r="D2465" t="s">
        <v>2291</v>
      </c>
      <c r="P2465" s="2" t="str">
        <f t="shared" si="193"/>
        <v>Round 14</v>
      </c>
      <c r="Q2465" s="2">
        <f t="shared" si="194"/>
        <v>1</v>
      </c>
      <c r="R2465" s="2">
        <f t="shared" si="195"/>
        <v>1</v>
      </c>
      <c r="S2465" s="2" t="str">
        <f t="shared" si="196"/>
        <v>home</v>
      </c>
      <c r="T2465" s="2" t="str">
        <f t="shared" si="192"/>
        <v>2015</v>
      </c>
    </row>
    <row r="2466" spans="1:20">
      <c r="A2466" t="s">
        <v>49</v>
      </c>
      <c r="B2466" t="s">
        <v>2292</v>
      </c>
      <c r="C2466">
        <v>70</v>
      </c>
      <c r="D2466" t="s">
        <v>2293</v>
      </c>
      <c r="P2466" s="2" t="str">
        <f t="shared" si="193"/>
        <v>Round 14</v>
      </c>
      <c r="Q2466" s="2">
        <f t="shared" si="194"/>
        <v>1</v>
      </c>
      <c r="R2466" s="2">
        <f t="shared" si="195"/>
        <v>1</v>
      </c>
      <c r="S2466" s="2" t="str">
        <f t="shared" si="196"/>
        <v>away</v>
      </c>
      <c r="T2466" s="2" t="str">
        <f t="shared" si="192"/>
        <v>2015</v>
      </c>
    </row>
    <row r="2467" spans="1:20">
      <c r="A2467" t="s">
        <v>22</v>
      </c>
      <c r="B2467" t="s">
        <v>2294</v>
      </c>
      <c r="C2467">
        <v>64</v>
      </c>
      <c r="D2467" t="s">
        <v>2295</v>
      </c>
      <c r="P2467" s="2" t="str">
        <f t="shared" si="193"/>
        <v>Round 14</v>
      </c>
      <c r="Q2467" s="2">
        <f t="shared" si="194"/>
        <v>1</v>
      </c>
      <c r="R2467" s="2">
        <f t="shared" si="195"/>
        <v>1</v>
      </c>
      <c r="S2467" s="2" t="str">
        <f t="shared" si="196"/>
        <v>home</v>
      </c>
      <c r="T2467" s="2" t="str">
        <f t="shared" si="192"/>
        <v>2015</v>
      </c>
    </row>
    <row r="2468" spans="1:20">
      <c r="A2468" t="s">
        <v>13</v>
      </c>
      <c r="B2468" t="s">
        <v>2296</v>
      </c>
      <c r="C2468">
        <v>53</v>
      </c>
      <c r="D2468" t="s">
        <v>2297</v>
      </c>
      <c r="P2468" s="2" t="str">
        <f t="shared" si="193"/>
        <v>Round 14</v>
      </c>
      <c r="Q2468" s="2">
        <f t="shared" si="194"/>
        <v>1</v>
      </c>
      <c r="R2468" s="2">
        <f t="shared" si="195"/>
        <v>1</v>
      </c>
      <c r="S2468" s="2" t="str">
        <f t="shared" si="196"/>
        <v>away</v>
      </c>
      <c r="T2468" s="2" t="str">
        <f t="shared" si="192"/>
        <v>2015</v>
      </c>
    </row>
    <row r="2469" spans="1:20">
      <c r="A2469" t="s">
        <v>28</v>
      </c>
      <c r="B2469" t="s">
        <v>2298</v>
      </c>
      <c r="C2469">
        <v>60</v>
      </c>
      <c r="D2469" t="s">
        <v>2299</v>
      </c>
      <c r="P2469" s="2" t="str">
        <f t="shared" si="193"/>
        <v>Round 14</v>
      </c>
      <c r="Q2469" s="2">
        <f t="shared" si="194"/>
        <v>1</v>
      </c>
      <c r="R2469" s="2">
        <f t="shared" si="195"/>
        <v>1</v>
      </c>
      <c r="S2469" s="2" t="str">
        <f t="shared" si="196"/>
        <v>home</v>
      </c>
      <c r="T2469" s="2" t="str">
        <f t="shared" si="192"/>
        <v>2015</v>
      </c>
    </row>
    <row r="2470" spans="1:20">
      <c r="A2470" t="s">
        <v>52</v>
      </c>
      <c r="B2470" t="s">
        <v>2300</v>
      </c>
      <c r="C2470">
        <v>114</v>
      </c>
      <c r="D2470" t="s">
        <v>2301</v>
      </c>
      <c r="P2470" s="2" t="str">
        <f t="shared" si="193"/>
        <v>Round 14</v>
      </c>
      <c r="Q2470" s="2">
        <f t="shared" si="194"/>
        <v>1</v>
      </c>
      <c r="R2470" s="2">
        <f t="shared" si="195"/>
        <v>1</v>
      </c>
      <c r="S2470" s="2" t="str">
        <f t="shared" si="196"/>
        <v>away</v>
      </c>
      <c r="T2470" s="2" t="str">
        <f t="shared" si="192"/>
        <v>2015</v>
      </c>
    </row>
    <row r="2471" spans="1:20">
      <c r="A2471" t="s">
        <v>37</v>
      </c>
      <c r="B2471" t="s">
        <v>2302</v>
      </c>
      <c r="C2471">
        <v>52</v>
      </c>
      <c r="D2471" t="s">
        <v>2303</v>
      </c>
      <c r="P2471" s="2" t="str">
        <f t="shared" si="193"/>
        <v>Round 14</v>
      </c>
      <c r="Q2471" s="2">
        <f t="shared" si="194"/>
        <v>1</v>
      </c>
      <c r="R2471" s="2">
        <f t="shared" si="195"/>
        <v>1</v>
      </c>
      <c r="S2471" s="2" t="str">
        <f t="shared" si="196"/>
        <v>home</v>
      </c>
      <c r="T2471" s="2" t="str">
        <f t="shared" si="192"/>
        <v>2015</v>
      </c>
    </row>
    <row r="2472" spans="1:20">
      <c r="A2472" t="s">
        <v>25</v>
      </c>
      <c r="B2472" t="s">
        <v>2304</v>
      </c>
      <c r="C2472">
        <v>162</v>
      </c>
      <c r="D2472" t="s">
        <v>2305</v>
      </c>
      <c r="P2472" s="2" t="str">
        <f t="shared" si="193"/>
        <v>Round 14</v>
      </c>
      <c r="Q2472" s="2">
        <f t="shared" si="194"/>
        <v>1</v>
      </c>
      <c r="R2472" s="2">
        <f t="shared" si="195"/>
        <v>1</v>
      </c>
      <c r="S2472" s="2" t="str">
        <f t="shared" si="196"/>
        <v>away</v>
      </c>
      <c r="T2472" s="2" t="str">
        <f t="shared" ref="T2472:T2535" si="197">IF(ISNUMBER(FIND("Season Scores and Results",$A2472)),LEFT($A2472,4),T2471)</f>
        <v>2015</v>
      </c>
    </row>
    <row r="2473" spans="1:20">
      <c r="A2473" t="s">
        <v>61</v>
      </c>
      <c r="B2473" t="s">
        <v>2306</v>
      </c>
      <c r="C2473">
        <v>84</v>
      </c>
      <c r="D2473" t="s">
        <v>2307</v>
      </c>
      <c r="P2473" s="2" t="str">
        <f t="shared" si="193"/>
        <v>Round 14</v>
      </c>
      <c r="Q2473" s="2">
        <f t="shared" si="194"/>
        <v>1</v>
      </c>
      <c r="R2473" s="2">
        <f t="shared" si="195"/>
        <v>1</v>
      </c>
      <c r="S2473" s="2" t="str">
        <f t="shared" si="196"/>
        <v>home</v>
      </c>
      <c r="T2473" s="2" t="str">
        <f t="shared" si="197"/>
        <v>2015</v>
      </c>
    </row>
    <row r="2474" spans="1:20">
      <c r="A2474" t="s">
        <v>46</v>
      </c>
      <c r="B2474" t="s">
        <v>2308</v>
      </c>
      <c r="C2474">
        <v>48</v>
      </c>
      <c r="D2474" t="s">
        <v>2309</v>
      </c>
      <c r="P2474" s="2" t="str">
        <f t="shared" si="193"/>
        <v>Round 14</v>
      </c>
      <c r="Q2474" s="2">
        <f t="shared" si="194"/>
        <v>1</v>
      </c>
      <c r="R2474" s="2">
        <f t="shared" si="195"/>
        <v>1</v>
      </c>
      <c r="S2474" s="2" t="str">
        <f t="shared" si="196"/>
        <v>away</v>
      </c>
      <c r="T2474" s="2" t="str">
        <f t="shared" si="197"/>
        <v>2015</v>
      </c>
    </row>
    <row r="2475" spans="1:20" hidden="1">
      <c r="A2475" t="s">
        <v>2310</v>
      </c>
      <c r="P2475" s="2" t="str">
        <f t="shared" si="193"/>
        <v>Round 14</v>
      </c>
      <c r="Q2475" s="2">
        <f t="shared" si="194"/>
        <v>1</v>
      </c>
      <c r="R2475" s="2">
        <f t="shared" si="195"/>
        <v>0</v>
      </c>
      <c r="S2475" s="2">
        <f t="shared" si="196"/>
        <v>0</v>
      </c>
      <c r="T2475" s="2" t="str">
        <f t="shared" si="197"/>
        <v>2015</v>
      </c>
    </row>
    <row r="2476" spans="1:20" hidden="1">
      <c r="A2476" t="s">
        <v>553</v>
      </c>
      <c r="P2476" s="2" t="str">
        <f t="shared" si="193"/>
        <v>Rd 14 Ladder</v>
      </c>
      <c r="Q2476" s="2">
        <f t="shared" si="194"/>
        <v>0</v>
      </c>
      <c r="R2476" s="2">
        <f t="shared" si="195"/>
        <v>0</v>
      </c>
      <c r="S2476" s="2">
        <f t="shared" si="196"/>
        <v>0</v>
      </c>
      <c r="T2476" s="2" t="str">
        <f t="shared" si="197"/>
        <v>2015</v>
      </c>
    </row>
    <row r="2477" spans="1:20" hidden="1">
      <c r="A2477" t="s">
        <v>84</v>
      </c>
      <c r="B2477">
        <v>13</v>
      </c>
      <c r="C2477">
        <v>48</v>
      </c>
      <c r="D2477">
        <v>137.80000000000001</v>
      </c>
      <c r="P2477" s="2" t="str">
        <f t="shared" si="193"/>
        <v>Rd 14 Ladder</v>
      </c>
      <c r="Q2477" s="2">
        <f t="shared" si="194"/>
        <v>0</v>
      </c>
      <c r="R2477" s="2">
        <f t="shared" si="195"/>
        <v>0</v>
      </c>
      <c r="S2477" s="2">
        <f t="shared" si="196"/>
        <v>0</v>
      </c>
      <c r="T2477" s="2" t="str">
        <f t="shared" si="197"/>
        <v>2015</v>
      </c>
    </row>
    <row r="2478" spans="1:20" hidden="1">
      <c r="A2478" t="s">
        <v>71</v>
      </c>
      <c r="B2478">
        <v>13</v>
      </c>
      <c r="C2478">
        <v>40</v>
      </c>
      <c r="D2478">
        <v>156</v>
      </c>
      <c r="P2478" s="2" t="str">
        <f t="shared" si="193"/>
        <v>Rd 14 Ladder</v>
      </c>
      <c r="Q2478" s="2">
        <f t="shared" si="194"/>
        <v>0</v>
      </c>
      <c r="R2478" s="2">
        <f t="shared" si="195"/>
        <v>0</v>
      </c>
      <c r="S2478" s="2">
        <f t="shared" si="196"/>
        <v>0</v>
      </c>
      <c r="T2478" s="2" t="str">
        <f t="shared" si="197"/>
        <v>2015</v>
      </c>
    </row>
    <row r="2479" spans="1:20" hidden="1">
      <c r="A2479" t="s">
        <v>81</v>
      </c>
      <c r="B2479">
        <v>13</v>
      </c>
      <c r="C2479">
        <v>40</v>
      </c>
      <c r="D2479">
        <v>129.80000000000001</v>
      </c>
      <c r="P2479" s="2" t="str">
        <f t="shared" si="193"/>
        <v>Rd 14 Ladder</v>
      </c>
      <c r="Q2479" s="2">
        <f t="shared" si="194"/>
        <v>0</v>
      </c>
      <c r="R2479" s="2">
        <f t="shared" si="195"/>
        <v>0</v>
      </c>
      <c r="S2479" s="2">
        <f t="shared" si="196"/>
        <v>0</v>
      </c>
      <c r="T2479" s="2" t="str">
        <f t="shared" si="197"/>
        <v>2015</v>
      </c>
    </row>
    <row r="2480" spans="1:20" hidden="1">
      <c r="A2480" t="s">
        <v>79</v>
      </c>
      <c r="B2480">
        <v>13</v>
      </c>
      <c r="C2480">
        <v>36</v>
      </c>
      <c r="D2480">
        <v>148.69999999999999</v>
      </c>
      <c r="P2480" s="2" t="str">
        <f t="shared" si="193"/>
        <v>Rd 14 Ladder</v>
      </c>
      <c r="Q2480" s="2">
        <f t="shared" si="194"/>
        <v>0</v>
      </c>
      <c r="R2480" s="2">
        <f t="shared" si="195"/>
        <v>0</v>
      </c>
      <c r="S2480" s="2">
        <f t="shared" si="196"/>
        <v>0</v>
      </c>
      <c r="T2480" s="2" t="str">
        <f t="shared" si="197"/>
        <v>2015</v>
      </c>
    </row>
    <row r="2481" spans="1:20" hidden="1">
      <c r="A2481" t="s">
        <v>78</v>
      </c>
      <c r="B2481">
        <v>13</v>
      </c>
      <c r="C2481">
        <v>32</v>
      </c>
      <c r="D2481">
        <v>123.7</v>
      </c>
      <c r="P2481" s="2" t="str">
        <f t="shared" si="193"/>
        <v>Rd 14 Ladder</v>
      </c>
      <c r="Q2481" s="2">
        <f t="shared" si="194"/>
        <v>0</v>
      </c>
      <c r="R2481" s="2">
        <f t="shared" si="195"/>
        <v>0</v>
      </c>
      <c r="S2481" s="2">
        <f t="shared" si="196"/>
        <v>0</v>
      </c>
      <c r="T2481" s="2" t="str">
        <f t="shared" si="197"/>
        <v>2015</v>
      </c>
    </row>
    <row r="2482" spans="1:20" hidden="1">
      <c r="A2482" t="s">
        <v>70</v>
      </c>
      <c r="B2482">
        <v>13</v>
      </c>
      <c r="C2482">
        <v>32</v>
      </c>
      <c r="D2482">
        <v>109.5</v>
      </c>
      <c r="P2482" s="2" t="str">
        <f t="shared" si="193"/>
        <v>Rd 14 Ladder</v>
      </c>
      <c r="Q2482" s="2">
        <f t="shared" si="194"/>
        <v>0</v>
      </c>
      <c r="R2482" s="2">
        <f t="shared" si="195"/>
        <v>0</v>
      </c>
      <c r="S2482" s="2">
        <f t="shared" si="196"/>
        <v>0</v>
      </c>
      <c r="T2482" s="2" t="str">
        <f t="shared" si="197"/>
        <v>2015</v>
      </c>
    </row>
    <row r="2483" spans="1:20" hidden="1">
      <c r="A2483" t="s">
        <v>75</v>
      </c>
      <c r="B2483">
        <v>13</v>
      </c>
      <c r="C2483">
        <v>32</v>
      </c>
      <c r="D2483">
        <v>105.3</v>
      </c>
      <c r="P2483" s="2" t="str">
        <f t="shared" si="193"/>
        <v>Rd 14 Ladder</v>
      </c>
      <c r="Q2483" s="2">
        <f t="shared" si="194"/>
        <v>0</v>
      </c>
      <c r="R2483" s="2">
        <f t="shared" si="195"/>
        <v>0</v>
      </c>
      <c r="S2483" s="2">
        <f t="shared" si="196"/>
        <v>0</v>
      </c>
      <c r="T2483" s="2" t="str">
        <f t="shared" si="197"/>
        <v>2015</v>
      </c>
    </row>
    <row r="2484" spans="1:20" hidden="1">
      <c r="A2484" t="s">
        <v>68</v>
      </c>
      <c r="B2484">
        <v>12</v>
      </c>
      <c r="C2484">
        <v>30</v>
      </c>
      <c r="D2484">
        <v>109.1</v>
      </c>
      <c r="P2484" s="2" t="str">
        <f t="shared" si="193"/>
        <v>Rd 14 Ladder</v>
      </c>
      <c r="Q2484" s="2">
        <f t="shared" si="194"/>
        <v>0</v>
      </c>
      <c r="R2484" s="2">
        <f t="shared" si="195"/>
        <v>0</v>
      </c>
      <c r="S2484" s="2">
        <f t="shared" si="196"/>
        <v>0</v>
      </c>
      <c r="T2484" s="2" t="str">
        <f t="shared" si="197"/>
        <v>2015</v>
      </c>
    </row>
    <row r="2485" spans="1:20" hidden="1">
      <c r="A2485" t="s">
        <v>85</v>
      </c>
      <c r="B2485">
        <v>13</v>
      </c>
      <c r="C2485">
        <v>28</v>
      </c>
      <c r="D2485">
        <v>100.2</v>
      </c>
      <c r="P2485" s="2" t="str">
        <f t="shared" si="193"/>
        <v>Rd 14 Ladder</v>
      </c>
      <c r="Q2485" s="2">
        <f t="shared" si="194"/>
        <v>0</v>
      </c>
      <c r="R2485" s="2">
        <f t="shared" si="195"/>
        <v>0</v>
      </c>
      <c r="S2485" s="2">
        <f t="shared" si="196"/>
        <v>0</v>
      </c>
      <c r="T2485" s="2" t="str">
        <f t="shared" si="197"/>
        <v>2015</v>
      </c>
    </row>
    <row r="2486" spans="1:20" hidden="1">
      <c r="A2486" t="s">
        <v>69</v>
      </c>
      <c r="B2486">
        <v>12</v>
      </c>
      <c r="C2486">
        <v>26</v>
      </c>
      <c r="D2486">
        <v>98.4</v>
      </c>
      <c r="P2486" s="2" t="str">
        <f t="shared" si="193"/>
        <v>Rd 14 Ladder</v>
      </c>
      <c r="Q2486" s="2">
        <f t="shared" si="194"/>
        <v>0</v>
      </c>
      <c r="R2486" s="2">
        <f t="shared" si="195"/>
        <v>0</v>
      </c>
      <c r="S2486" s="2">
        <f t="shared" si="196"/>
        <v>0</v>
      </c>
      <c r="T2486" s="2" t="str">
        <f t="shared" si="197"/>
        <v>2015</v>
      </c>
    </row>
    <row r="2487" spans="1:20" hidden="1">
      <c r="A2487" t="s">
        <v>82</v>
      </c>
      <c r="B2487">
        <v>13</v>
      </c>
      <c r="C2487">
        <v>24</v>
      </c>
      <c r="D2487">
        <v>92.2</v>
      </c>
      <c r="P2487" s="2" t="str">
        <f t="shared" si="193"/>
        <v>Rd 14 Ladder</v>
      </c>
      <c r="Q2487" s="2">
        <f t="shared" si="194"/>
        <v>0</v>
      </c>
      <c r="R2487" s="2">
        <f t="shared" si="195"/>
        <v>0</v>
      </c>
      <c r="S2487" s="2">
        <f t="shared" si="196"/>
        <v>0</v>
      </c>
      <c r="T2487" s="2" t="str">
        <f t="shared" si="197"/>
        <v>2015</v>
      </c>
    </row>
    <row r="2488" spans="1:20" hidden="1">
      <c r="A2488" t="s">
        <v>72</v>
      </c>
      <c r="B2488">
        <v>13</v>
      </c>
      <c r="C2488">
        <v>20</v>
      </c>
      <c r="D2488">
        <v>97.1</v>
      </c>
      <c r="P2488" s="2" t="str">
        <f t="shared" si="193"/>
        <v>Rd 14 Ladder</v>
      </c>
      <c r="Q2488" s="2">
        <f t="shared" si="194"/>
        <v>0</v>
      </c>
      <c r="R2488" s="2">
        <f t="shared" si="195"/>
        <v>0</v>
      </c>
      <c r="S2488" s="2">
        <f t="shared" si="196"/>
        <v>0</v>
      </c>
      <c r="T2488" s="2" t="str">
        <f t="shared" si="197"/>
        <v>2015</v>
      </c>
    </row>
    <row r="2489" spans="1:20" hidden="1">
      <c r="A2489" t="s">
        <v>80</v>
      </c>
      <c r="B2489">
        <v>13</v>
      </c>
      <c r="C2489">
        <v>20</v>
      </c>
      <c r="D2489">
        <v>90.1</v>
      </c>
      <c r="P2489" s="2" t="str">
        <f t="shared" si="193"/>
        <v>Rd 14 Ladder</v>
      </c>
      <c r="Q2489" s="2">
        <f t="shared" si="194"/>
        <v>0</v>
      </c>
      <c r="R2489" s="2">
        <f t="shared" si="195"/>
        <v>0</v>
      </c>
      <c r="S2489" s="2">
        <f t="shared" si="196"/>
        <v>0</v>
      </c>
      <c r="T2489" s="2" t="str">
        <f t="shared" si="197"/>
        <v>2015</v>
      </c>
    </row>
    <row r="2490" spans="1:20" hidden="1">
      <c r="A2490" t="s">
        <v>74</v>
      </c>
      <c r="B2490">
        <v>13</v>
      </c>
      <c r="C2490">
        <v>16</v>
      </c>
      <c r="D2490">
        <v>77.599999999999994</v>
      </c>
      <c r="P2490" s="2" t="str">
        <f t="shared" si="193"/>
        <v>Rd 14 Ladder</v>
      </c>
      <c r="Q2490" s="2">
        <f t="shared" si="194"/>
        <v>0</v>
      </c>
      <c r="R2490" s="2">
        <f t="shared" si="195"/>
        <v>0</v>
      </c>
      <c r="S2490" s="2">
        <f t="shared" si="196"/>
        <v>0</v>
      </c>
      <c r="T2490" s="2" t="str">
        <f t="shared" si="197"/>
        <v>2015</v>
      </c>
    </row>
    <row r="2491" spans="1:20" hidden="1">
      <c r="A2491" t="s">
        <v>73</v>
      </c>
      <c r="B2491">
        <v>13</v>
      </c>
      <c r="C2491">
        <v>16</v>
      </c>
      <c r="D2491">
        <v>76</v>
      </c>
      <c r="P2491" s="2" t="str">
        <f t="shared" si="193"/>
        <v>Rd 14 Ladder</v>
      </c>
      <c r="Q2491" s="2">
        <f t="shared" si="194"/>
        <v>0</v>
      </c>
      <c r="R2491" s="2">
        <f t="shared" si="195"/>
        <v>0</v>
      </c>
      <c r="S2491" s="2">
        <f t="shared" si="196"/>
        <v>0</v>
      </c>
      <c r="T2491" s="2" t="str">
        <f t="shared" si="197"/>
        <v>2015</v>
      </c>
    </row>
    <row r="2492" spans="1:20" hidden="1">
      <c r="A2492" t="s">
        <v>83</v>
      </c>
      <c r="B2492">
        <v>13</v>
      </c>
      <c r="C2492">
        <v>12</v>
      </c>
      <c r="D2492">
        <v>73.7</v>
      </c>
      <c r="P2492" s="2" t="str">
        <f t="shared" si="193"/>
        <v>Rd 14 Ladder</v>
      </c>
      <c r="Q2492" s="2">
        <f t="shared" si="194"/>
        <v>0</v>
      </c>
      <c r="R2492" s="2">
        <f t="shared" si="195"/>
        <v>0</v>
      </c>
      <c r="S2492" s="2">
        <f t="shared" si="196"/>
        <v>0</v>
      </c>
      <c r="T2492" s="2" t="str">
        <f t="shared" si="197"/>
        <v>2015</v>
      </c>
    </row>
    <row r="2493" spans="1:20" hidden="1">
      <c r="A2493" t="s">
        <v>77</v>
      </c>
      <c r="B2493">
        <v>13</v>
      </c>
      <c r="C2493">
        <v>8</v>
      </c>
      <c r="D2493">
        <v>72.400000000000006</v>
      </c>
      <c r="P2493" s="2" t="str">
        <f t="shared" si="193"/>
        <v>Rd 14 Ladder</v>
      </c>
      <c r="Q2493" s="2">
        <f t="shared" si="194"/>
        <v>0</v>
      </c>
      <c r="R2493" s="2">
        <f t="shared" si="195"/>
        <v>0</v>
      </c>
      <c r="S2493" s="2">
        <f t="shared" si="196"/>
        <v>0</v>
      </c>
      <c r="T2493" s="2" t="str">
        <f t="shared" si="197"/>
        <v>2015</v>
      </c>
    </row>
    <row r="2494" spans="1:20" hidden="1">
      <c r="A2494" t="s">
        <v>76</v>
      </c>
      <c r="B2494">
        <v>13</v>
      </c>
      <c r="C2494">
        <v>8</v>
      </c>
      <c r="D2494">
        <v>65.7</v>
      </c>
      <c r="P2494" s="2" t="str">
        <f t="shared" si="193"/>
        <v>Rd 14 Ladder</v>
      </c>
      <c r="Q2494" s="2">
        <f t="shared" si="194"/>
        <v>0</v>
      </c>
      <c r="R2494" s="2">
        <f t="shared" si="195"/>
        <v>0</v>
      </c>
      <c r="S2494" s="2">
        <f t="shared" si="196"/>
        <v>0</v>
      </c>
      <c r="T2494" s="2" t="str">
        <f t="shared" si="197"/>
        <v>2015</v>
      </c>
    </row>
    <row r="2495" spans="1:20" hidden="1">
      <c r="A2495" t="s">
        <v>86</v>
      </c>
      <c r="P2495" s="2" t="str">
        <f t="shared" si="193"/>
        <v>Rd 14 Ladder</v>
      </c>
      <c r="Q2495" s="2">
        <f t="shared" si="194"/>
        <v>0</v>
      </c>
      <c r="R2495" s="2">
        <f t="shared" si="195"/>
        <v>0</v>
      </c>
      <c r="S2495" s="2">
        <f t="shared" si="196"/>
        <v>0</v>
      </c>
      <c r="T2495" s="2" t="str">
        <f t="shared" si="197"/>
        <v>2015</v>
      </c>
    </row>
    <row r="2496" spans="1:20" hidden="1">
      <c r="A2496" t="s">
        <v>554</v>
      </c>
      <c r="B2496" t="s">
        <v>2311</v>
      </c>
      <c r="P2496" s="2" t="str">
        <f t="shared" si="193"/>
        <v>Round 15</v>
      </c>
      <c r="Q2496" s="2">
        <f t="shared" si="194"/>
        <v>1</v>
      </c>
      <c r="R2496" s="2">
        <f t="shared" si="195"/>
        <v>0</v>
      </c>
      <c r="S2496" s="2">
        <f t="shared" si="196"/>
        <v>0</v>
      </c>
      <c r="T2496" s="2" t="str">
        <f t="shared" si="197"/>
        <v>2015</v>
      </c>
    </row>
    <row r="2497" spans="1:20">
      <c r="A2497" t="s">
        <v>34</v>
      </c>
      <c r="B2497" t="s">
        <v>2312</v>
      </c>
      <c r="C2497">
        <v>66</v>
      </c>
      <c r="D2497" t="s">
        <v>2313</v>
      </c>
      <c r="P2497" s="2" t="str">
        <f t="shared" si="193"/>
        <v>Round 15</v>
      </c>
      <c r="Q2497" s="2">
        <f t="shared" si="194"/>
        <v>1</v>
      </c>
      <c r="R2497" s="2">
        <f t="shared" si="195"/>
        <v>1</v>
      </c>
      <c r="S2497" s="2" t="str">
        <f t="shared" si="196"/>
        <v>home</v>
      </c>
      <c r="T2497" s="2" t="str">
        <f t="shared" si="197"/>
        <v>2015</v>
      </c>
    </row>
    <row r="2498" spans="1:20">
      <c r="A2498" t="s">
        <v>19</v>
      </c>
      <c r="B2498" t="s">
        <v>2314</v>
      </c>
      <c r="C2498">
        <v>63</v>
      </c>
      <c r="D2498" t="s">
        <v>2315</v>
      </c>
      <c r="P2498" s="2" t="str">
        <f t="shared" si="193"/>
        <v>Round 15</v>
      </c>
      <c r="Q2498" s="2">
        <f t="shared" si="194"/>
        <v>1</v>
      </c>
      <c r="R2498" s="2">
        <f t="shared" si="195"/>
        <v>1</v>
      </c>
      <c r="S2498" s="2" t="str">
        <f t="shared" si="196"/>
        <v>away</v>
      </c>
      <c r="T2498" s="2" t="str">
        <f t="shared" si="197"/>
        <v>2015</v>
      </c>
    </row>
    <row r="2499" spans="1:20">
      <c r="A2499" t="s">
        <v>16</v>
      </c>
      <c r="B2499" t="s">
        <v>2316</v>
      </c>
      <c r="C2499">
        <v>71</v>
      </c>
      <c r="D2499" t="s">
        <v>2317</v>
      </c>
      <c r="P2499" s="2" t="str">
        <f t="shared" ref="P2499:P2562" si="198">IF(AND($A2499&lt;&gt;"",OR(ISNUMBER(FIND($O$2,$A2499)),ISNUMBER(FIND($O$3,$A2499)),ISNUMBER(FIND($O$6,$A2499)),ISNUMBER(FIND($O$7,$A2499)))),$A2499,P2498)</f>
        <v>Round 15</v>
      </c>
      <c r="Q2499" s="2">
        <f t="shared" ref="Q2499:Q2562" si="199">IF(OR(LEFT($P2499,3)="Rd ",LEFT($P2499,5)="check",ISNUMBER(FIND("[Recent Form]",$P2499))),0,1)</f>
        <v>1</v>
      </c>
      <c r="R2499" s="2">
        <f t="shared" ref="R2499:R2562" si="200">IF(OR($B2499="",LEFT($B2499,7)="Rnd Att"),0,IF(OR(ISNUMBER(FIND("Round ",$P2499)),ISNUMBER(FIND("Final",$P2499))),1,0))</f>
        <v>1</v>
      </c>
      <c r="S2499" s="2" t="str">
        <f t="shared" si="196"/>
        <v>home</v>
      </c>
      <c r="T2499" s="2" t="str">
        <f t="shared" si="197"/>
        <v>2015</v>
      </c>
    </row>
    <row r="2500" spans="1:20">
      <c r="A2500" t="s">
        <v>13</v>
      </c>
      <c r="B2500" t="s">
        <v>2318</v>
      </c>
      <c r="C2500">
        <v>41</v>
      </c>
      <c r="D2500" t="s">
        <v>2319</v>
      </c>
      <c r="P2500" s="2" t="str">
        <f t="shared" si="198"/>
        <v>Round 15</v>
      </c>
      <c r="Q2500" s="2">
        <f t="shared" si="199"/>
        <v>1</v>
      </c>
      <c r="R2500" s="2">
        <f t="shared" si="200"/>
        <v>1</v>
      </c>
      <c r="S2500" s="2" t="str">
        <f t="shared" si="196"/>
        <v>away</v>
      </c>
      <c r="T2500" s="2" t="str">
        <f t="shared" si="197"/>
        <v>2015</v>
      </c>
    </row>
    <row r="2501" spans="1:20">
      <c r="A2501" t="s">
        <v>37</v>
      </c>
      <c r="B2501" t="s">
        <v>2320</v>
      </c>
      <c r="C2501">
        <v>69</v>
      </c>
      <c r="D2501" t="s">
        <v>2321</v>
      </c>
      <c r="P2501" s="2" t="str">
        <f t="shared" si="198"/>
        <v>Round 15</v>
      </c>
      <c r="Q2501" s="2">
        <f t="shared" si="199"/>
        <v>1</v>
      </c>
      <c r="R2501" s="2">
        <f t="shared" si="200"/>
        <v>1</v>
      </c>
      <c r="S2501" s="2" t="str">
        <f t="shared" si="196"/>
        <v>home</v>
      </c>
      <c r="T2501" s="2" t="str">
        <f t="shared" si="197"/>
        <v>2015</v>
      </c>
    </row>
    <row r="2502" spans="1:20">
      <c r="A2502" t="s">
        <v>28</v>
      </c>
      <c r="B2502" t="s">
        <v>2322</v>
      </c>
      <c r="C2502">
        <v>60</v>
      </c>
      <c r="D2502" t="s">
        <v>2323</v>
      </c>
      <c r="P2502" s="2" t="str">
        <f t="shared" si="198"/>
        <v>Round 15</v>
      </c>
      <c r="Q2502" s="2">
        <f t="shared" si="199"/>
        <v>1</v>
      </c>
      <c r="R2502" s="2">
        <f t="shared" si="200"/>
        <v>1</v>
      </c>
      <c r="S2502" s="2" t="str">
        <f t="shared" si="196"/>
        <v>away</v>
      </c>
      <c r="T2502" s="2" t="str">
        <f t="shared" si="197"/>
        <v>2015</v>
      </c>
    </row>
    <row r="2503" spans="1:20">
      <c r="A2503" t="s">
        <v>22</v>
      </c>
      <c r="B2503" t="s">
        <v>2324</v>
      </c>
      <c r="C2503">
        <v>95</v>
      </c>
      <c r="D2503" t="s">
        <v>2325</v>
      </c>
      <c r="P2503" s="2" t="str">
        <f t="shared" si="198"/>
        <v>Round 15</v>
      </c>
      <c r="Q2503" s="2">
        <f t="shared" si="199"/>
        <v>1</v>
      </c>
      <c r="R2503" s="2">
        <f t="shared" si="200"/>
        <v>1</v>
      </c>
      <c r="S2503" s="2" t="str">
        <f t="shared" si="196"/>
        <v>home</v>
      </c>
      <c r="T2503" s="2" t="str">
        <f t="shared" si="197"/>
        <v>2015</v>
      </c>
    </row>
    <row r="2504" spans="1:20">
      <c r="A2504" t="s">
        <v>43</v>
      </c>
      <c r="B2504" t="s">
        <v>2326</v>
      </c>
      <c r="C2504">
        <v>73</v>
      </c>
      <c r="D2504" t="s">
        <v>1861</v>
      </c>
      <c r="P2504" s="2" t="str">
        <f t="shared" si="198"/>
        <v>Round 15</v>
      </c>
      <c r="Q2504" s="2">
        <f t="shared" si="199"/>
        <v>1</v>
      </c>
      <c r="R2504" s="2">
        <f t="shared" si="200"/>
        <v>1</v>
      </c>
      <c r="S2504" s="2" t="str">
        <f t="shared" si="196"/>
        <v>away</v>
      </c>
      <c r="T2504" s="2" t="str">
        <f t="shared" si="197"/>
        <v>2015</v>
      </c>
    </row>
    <row r="2505" spans="1:20">
      <c r="A2505" t="s">
        <v>49</v>
      </c>
      <c r="B2505" t="s">
        <v>2327</v>
      </c>
      <c r="C2505">
        <v>120</v>
      </c>
      <c r="D2505" t="s">
        <v>2328</v>
      </c>
      <c r="P2505" s="2" t="str">
        <f t="shared" si="198"/>
        <v>Round 15</v>
      </c>
      <c r="Q2505" s="2">
        <f t="shared" si="199"/>
        <v>1</v>
      </c>
      <c r="R2505" s="2">
        <f t="shared" si="200"/>
        <v>1</v>
      </c>
      <c r="S2505" s="2" t="str">
        <f t="shared" si="196"/>
        <v>home</v>
      </c>
      <c r="T2505" s="2" t="str">
        <f t="shared" si="197"/>
        <v>2015</v>
      </c>
    </row>
    <row r="2506" spans="1:20">
      <c r="A2506" t="s">
        <v>64</v>
      </c>
      <c r="B2506" t="s">
        <v>2329</v>
      </c>
      <c r="C2506">
        <v>79</v>
      </c>
      <c r="D2506" t="s">
        <v>2330</v>
      </c>
      <c r="P2506" s="2" t="str">
        <f t="shared" si="198"/>
        <v>Round 15</v>
      </c>
      <c r="Q2506" s="2">
        <f t="shared" si="199"/>
        <v>1</v>
      </c>
      <c r="R2506" s="2">
        <f t="shared" si="200"/>
        <v>1</v>
      </c>
      <c r="S2506" s="2" t="str">
        <f t="shared" si="196"/>
        <v>away</v>
      </c>
      <c r="T2506" s="2" t="str">
        <f t="shared" si="197"/>
        <v>2015</v>
      </c>
    </row>
    <row r="2507" spans="1:20">
      <c r="A2507" t="s">
        <v>52</v>
      </c>
      <c r="B2507" t="s">
        <v>2331</v>
      </c>
      <c r="C2507">
        <v>147</v>
      </c>
      <c r="D2507" t="s">
        <v>2332</v>
      </c>
      <c r="P2507" s="2" t="str">
        <f t="shared" si="198"/>
        <v>Round 15</v>
      </c>
      <c r="Q2507" s="2">
        <f t="shared" si="199"/>
        <v>1</v>
      </c>
      <c r="R2507" s="2">
        <f t="shared" si="200"/>
        <v>1</v>
      </c>
      <c r="S2507" s="2" t="str">
        <f t="shared" si="196"/>
        <v>home</v>
      </c>
      <c r="T2507" s="2" t="str">
        <f t="shared" si="197"/>
        <v>2015</v>
      </c>
    </row>
    <row r="2508" spans="1:20">
      <c r="A2508" t="s">
        <v>55</v>
      </c>
      <c r="B2508" t="s">
        <v>2333</v>
      </c>
      <c r="C2508">
        <v>91</v>
      </c>
      <c r="D2508" t="s">
        <v>2176</v>
      </c>
      <c r="P2508" s="2" t="str">
        <f t="shared" si="198"/>
        <v>Round 15</v>
      </c>
      <c r="Q2508" s="2">
        <f t="shared" si="199"/>
        <v>1</v>
      </c>
      <c r="R2508" s="2">
        <f t="shared" si="200"/>
        <v>1</v>
      </c>
      <c r="S2508" s="2" t="str">
        <f t="shared" si="196"/>
        <v>away</v>
      </c>
      <c r="T2508" s="2" t="str">
        <f t="shared" si="197"/>
        <v>2015</v>
      </c>
    </row>
    <row r="2509" spans="1:20">
      <c r="A2509" t="s">
        <v>58</v>
      </c>
      <c r="B2509" t="s">
        <v>2334</v>
      </c>
      <c r="C2509">
        <v>84</v>
      </c>
      <c r="D2509" t="s">
        <v>2335</v>
      </c>
      <c r="P2509" s="2" t="str">
        <f t="shared" si="198"/>
        <v>Round 15</v>
      </c>
      <c r="Q2509" s="2">
        <f t="shared" si="199"/>
        <v>1</v>
      </c>
      <c r="R2509" s="2">
        <f t="shared" si="200"/>
        <v>1</v>
      </c>
      <c r="S2509" s="2" t="str">
        <f t="shared" si="196"/>
        <v>home</v>
      </c>
      <c r="T2509" s="2" t="str">
        <f t="shared" si="197"/>
        <v>2015</v>
      </c>
    </row>
    <row r="2510" spans="1:20">
      <c r="A2510" t="s">
        <v>25</v>
      </c>
      <c r="B2510" t="s">
        <v>2336</v>
      </c>
      <c r="C2510">
        <v>49</v>
      </c>
      <c r="D2510" t="s">
        <v>749</v>
      </c>
      <c r="P2510" s="2" t="str">
        <f t="shared" si="198"/>
        <v>Round 15</v>
      </c>
      <c r="Q2510" s="2">
        <f t="shared" si="199"/>
        <v>1</v>
      </c>
      <c r="R2510" s="2">
        <f t="shared" si="200"/>
        <v>1</v>
      </c>
      <c r="S2510" s="2" t="str">
        <f t="shared" ref="S2510:S2573" si="201">IF(ISNUMBER(FIND("Bye",$B2510)),0,IF($P2510="Grand Final","n/a",IF(AND(Q2510=1,R2510=1),IF(ISNUMBER(FIND("Att: ",$D2510)),"home","away"),0)))</f>
        <v>away</v>
      </c>
      <c r="T2510" s="2" t="str">
        <f t="shared" si="197"/>
        <v>2015</v>
      </c>
    </row>
    <row r="2511" spans="1:20">
      <c r="A2511" t="s">
        <v>40</v>
      </c>
      <c r="B2511" t="s">
        <v>2337</v>
      </c>
      <c r="C2511">
        <v>115</v>
      </c>
      <c r="D2511" t="s">
        <v>2338</v>
      </c>
      <c r="P2511" s="2" t="str">
        <f t="shared" si="198"/>
        <v>Round 15</v>
      </c>
      <c r="Q2511" s="2">
        <f t="shared" si="199"/>
        <v>1</v>
      </c>
      <c r="R2511" s="2">
        <f t="shared" si="200"/>
        <v>1</v>
      </c>
      <c r="S2511" s="2" t="str">
        <f t="shared" si="201"/>
        <v>home</v>
      </c>
      <c r="T2511" s="2" t="str">
        <f t="shared" si="197"/>
        <v>2015</v>
      </c>
    </row>
    <row r="2512" spans="1:20">
      <c r="A2512" t="s">
        <v>61</v>
      </c>
      <c r="B2512" t="s">
        <v>2339</v>
      </c>
      <c r="C2512">
        <v>43</v>
      </c>
      <c r="D2512" t="s">
        <v>2340</v>
      </c>
      <c r="P2512" s="2" t="str">
        <f t="shared" si="198"/>
        <v>Round 15</v>
      </c>
      <c r="Q2512" s="2">
        <f t="shared" si="199"/>
        <v>1</v>
      </c>
      <c r="R2512" s="2">
        <f t="shared" si="200"/>
        <v>1</v>
      </c>
      <c r="S2512" s="2" t="str">
        <f t="shared" si="201"/>
        <v>away</v>
      </c>
      <c r="T2512" s="2" t="str">
        <f t="shared" si="197"/>
        <v>2015</v>
      </c>
    </row>
    <row r="2513" spans="1:20">
      <c r="A2513" t="s">
        <v>46</v>
      </c>
      <c r="B2513" t="s">
        <v>2341</v>
      </c>
      <c r="C2513">
        <v>49</v>
      </c>
      <c r="D2513" t="s">
        <v>2342</v>
      </c>
      <c r="P2513" s="2" t="str">
        <f t="shared" si="198"/>
        <v>Round 15</v>
      </c>
      <c r="Q2513" s="2">
        <f t="shared" si="199"/>
        <v>1</v>
      </c>
      <c r="R2513" s="2">
        <f t="shared" si="200"/>
        <v>1</v>
      </c>
      <c r="S2513" s="2" t="str">
        <f t="shared" si="201"/>
        <v>home</v>
      </c>
      <c r="T2513" s="2" t="str">
        <f t="shared" si="197"/>
        <v>2015</v>
      </c>
    </row>
    <row r="2514" spans="1:20">
      <c r="A2514" t="s">
        <v>31</v>
      </c>
      <c r="B2514" t="s">
        <v>2343</v>
      </c>
      <c r="C2514">
        <v>70</v>
      </c>
      <c r="D2514" t="s">
        <v>1953</v>
      </c>
      <c r="P2514" s="2" t="str">
        <f t="shared" si="198"/>
        <v>Round 15</v>
      </c>
      <c r="Q2514" s="2">
        <f t="shared" si="199"/>
        <v>1</v>
      </c>
      <c r="R2514" s="2">
        <f t="shared" si="200"/>
        <v>1</v>
      </c>
      <c r="S2514" s="2" t="str">
        <f t="shared" si="201"/>
        <v>away</v>
      </c>
      <c r="T2514" s="2" t="str">
        <f t="shared" si="197"/>
        <v>2015</v>
      </c>
    </row>
    <row r="2515" spans="1:20" hidden="1">
      <c r="A2515" t="s">
        <v>591</v>
      </c>
      <c r="P2515" s="2" t="str">
        <f t="shared" si="198"/>
        <v>Rd 15 Ladder</v>
      </c>
      <c r="Q2515" s="2">
        <f t="shared" si="199"/>
        <v>0</v>
      </c>
      <c r="R2515" s="2">
        <f t="shared" si="200"/>
        <v>0</v>
      </c>
      <c r="S2515" s="2">
        <f t="shared" si="201"/>
        <v>0</v>
      </c>
      <c r="T2515" s="2" t="str">
        <f t="shared" si="197"/>
        <v>2015</v>
      </c>
    </row>
    <row r="2516" spans="1:20" hidden="1">
      <c r="A2516" t="s">
        <v>84</v>
      </c>
      <c r="B2516">
        <v>14</v>
      </c>
      <c r="C2516">
        <v>48</v>
      </c>
      <c r="D2516">
        <v>125.5</v>
      </c>
      <c r="P2516" s="2" t="str">
        <f t="shared" si="198"/>
        <v>Rd 15 Ladder</v>
      </c>
      <c r="Q2516" s="2">
        <f t="shared" si="199"/>
        <v>0</v>
      </c>
      <c r="R2516" s="2">
        <f t="shared" si="200"/>
        <v>0</v>
      </c>
      <c r="S2516" s="2">
        <f t="shared" si="201"/>
        <v>0</v>
      </c>
      <c r="T2516" s="2" t="str">
        <f t="shared" si="197"/>
        <v>2015</v>
      </c>
    </row>
    <row r="2517" spans="1:20" hidden="1">
      <c r="A2517" t="s">
        <v>71</v>
      </c>
      <c r="B2517">
        <v>14</v>
      </c>
      <c r="C2517">
        <v>44</v>
      </c>
      <c r="D2517">
        <v>156.5</v>
      </c>
      <c r="P2517" s="2" t="str">
        <f t="shared" si="198"/>
        <v>Rd 15 Ladder</v>
      </c>
      <c r="Q2517" s="2">
        <f t="shared" si="199"/>
        <v>0</v>
      </c>
      <c r="R2517" s="2">
        <f t="shared" si="200"/>
        <v>0</v>
      </c>
      <c r="S2517" s="2">
        <f t="shared" si="201"/>
        <v>0</v>
      </c>
      <c r="T2517" s="2" t="str">
        <f t="shared" si="197"/>
        <v>2015</v>
      </c>
    </row>
    <row r="2518" spans="1:20" hidden="1">
      <c r="A2518" t="s">
        <v>81</v>
      </c>
      <c r="B2518">
        <v>14</v>
      </c>
      <c r="C2518">
        <v>44</v>
      </c>
      <c r="D2518">
        <v>130.5</v>
      </c>
      <c r="P2518" s="2" t="str">
        <f t="shared" si="198"/>
        <v>Rd 15 Ladder</v>
      </c>
      <c r="Q2518" s="2">
        <f t="shared" si="199"/>
        <v>0</v>
      </c>
      <c r="R2518" s="2">
        <f t="shared" si="200"/>
        <v>0</v>
      </c>
      <c r="S2518" s="2">
        <f t="shared" si="201"/>
        <v>0</v>
      </c>
      <c r="T2518" s="2" t="str">
        <f t="shared" si="197"/>
        <v>2015</v>
      </c>
    </row>
    <row r="2519" spans="1:20" hidden="1">
      <c r="A2519" t="s">
        <v>79</v>
      </c>
      <c r="B2519">
        <v>14</v>
      </c>
      <c r="C2519">
        <v>40</v>
      </c>
      <c r="D2519">
        <v>153.80000000000001</v>
      </c>
      <c r="P2519" s="2" t="str">
        <f t="shared" si="198"/>
        <v>Rd 15 Ladder</v>
      </c>
      <c r="Q2519" s="2">
        <f t="shared" si="199"/>
        <v>0</v>
      </c>
      <c r="R2519" s="2">
        <f t="shared" si="200"/>
        <v>0</v>
      </c>
      <c r="S2519" s="2">
        <f t="shared" si="201"/>
        <v>0</v>
      </c>
      <c r="T2519" s="2" t="str">
        <f t="shared" si="197"/>
        <v>2015</v>
      </c>
    </row>
    <row r="2520" spans="1:20" hidden="1">
      <c r="A2520" t="s">
        <v>70</v>
      </c>
      <c r="B2520">
        <v>14</v>
      </c>
      <c r="C2520">
        <v>36</v>
      </c>
      <c r="D2520">
        <v>112</v>
      </c>
      <c r="P2520" s="2" t="str">
        <f t="shared" si="198"/>
        <v>Rd 15 Ladder</v>
      </c>
      <c r="Q2520" s="2">
        <f t="shared" si="199"/>
        <v>0</v>
      </c>
      <c r="R2520" s="2">
        <f t="shared" si="200"/>
        <v>0</v>
      </c>
      <c r="S2520" s="2">
        <f t="shared" si="201"/>
        <v>0</v>
      </c>
      <c r="T2520" s="2" t="str">
        <f t="shared" si="197"/>
        <v>2015</v>
      </c>
    </row>
    <row r="2521" spans="1:20" hidden="1">
      <c r="A2521" t="s">
        <v>75</v>
      </c>
      <c r="B2521">
        <v>14</v>
      </c>
      <c r="C2521">
        <v>36</v>
      </c>
      <c r="D2521">
        <v>106.9</v>
      </c>
      <c r="P2521" s="2" t="str">
        <f t="shared" si="198"/>
        <v>Rd 15 Ladder</v>
      </c>
      <c r="Q2521" s="2">
        <f t="shared" si="199"/>
        <v>0</v>
      </c>
      <c r="R2521" s="2">
        <f t="shared" si="200"/>
        <v>0</v>
      </c>
      <c r="S2521" s="2">
        <f t="shared" si="201"/>
        <v>0</v>
      </c>
      <c r="T2521" s="2" t="str">
        <f t="shared" si="197"/>
        <v>2015</v>
      </c>
    </row>
    <row r="2522" spans="1:20" hidden="1">
      <c r="A2522" t="s">
        <v>78</v>
      </c>
      <c r="B2522">
        <v>14</v>
      </c>
      <c r="C2522">
        <v>32</v>
      </c>
      <c r="D2522">
        <v>122</v>
      </c>
      <c r="P2522" s="2" t="str">
        <f t="shared" si="198"/>
        <v>Rd 15 Ladder</v>
      </c>
      <c r="Q2522" s="2">
        <f t="shared" si="199"/>
        <v>0</v>
      </c>
      <c r="R2522" s="2">
        <f t="shared" si="200"/>
        <v>0</v>
      </c>
      <c r="S2522" s="2">
        <f t="shared" si="201"/>
        <v>0</v>
      </c>
      <c r="T2522" s="2" t="str">
        <f t="shared" si="197"/>
        <v>2015</v>
      </c>
    </row>
    <row r="2523" spans="1:20" hidden="1">
      <c r="A2523" t="s">
        <v>85</v>
      </c>
      <c r="B2523">
        <v>14</v>
      </c>
      <c r="C2523">
        <v>32</v>
      </c>
      <c r="D2523">
        <v>103.1</v>
      </c>
      <c r="P2523" s="2" t="str">
        <f t="shared" si="198"/>
        <v>Rd 15 Ladder</v>
      </c>
      <c r="Q2523" s="2">
        <f t="shared" si="199"/>
        <v>0</v>
      </c>
      <c r="R2523" s="2">
        <f t="shared" si="200"/>
        <v>0</v>
      </c>
      <c r="S2523" s="2">
        <f t="shared" si="201"/>
        <v>0</v>
      </c>
      <c r="T2523" s="2" t="str">
        <f t="shared" si="197"/>
        <v>2015</v>
      </c>
    </row>
    <row r="2524" spans="1:20" hidden="1">
      <c r="A2524" t="s">
        <v>68</v>
      </c>
      <c r="B2524">
        <v>13</v>
      </c>
      <c r="C2524">
        <v>30</v>
      </c>
      <c r="D2524">
        <v>103.2</v>
      </c>
      <c r="P2524" s="2" t="str">
        <f t="shared" si="198"/>
        <v>Rd 15 Ladder</v>
      </c>
      <c r="Q2524" s="2">
        <f t="shared" si="199"/>
        <v>0</v>
      </c>
      <c r="R2524" s="2">
        <f t="shared" si="200"/>
        <v>0</v>
      </c>
      <c r="S2524" s="2">
        <f t="shared" si="201"/>
        <v>0</v>
      </c>
      <c r="T2524" s="2" t="str">
        <f t="shared" si="197"/>
        <v>2015</v>
      </c>
    </row>
    <row r="2525" spans="1:20" hidden="1">
      <c r="A2525" t="s">
        <v>82</v>
      </c>
      <c r="B2525">
        <v>14</v>
      </c>
      <c r="C2525">
        <v>28</v>
      </c>
      <c r="D2525">
        <v>95.8</v>
      </c>
      <c r="P2525" s="2" t="str">
        <f t="shared" si="198"/>
        <v>Rd 15 Ladder</v>
      </c>
      <c r="Q2525" s="2">
        <f t="shared" si="199"/>
        <v>0</v>
      </c>
      <c r="R2525" s="2">
        <f t="shared" si="200"/>
        <v>0</v>
      </c>
      <c r="S2525" s="2">
        <f t="shared" si="201"/>
        <v>0</v>
      </c>
      <c r="T2525" s="2" t="str">
        <f t="shared" si="197"/>
        <v>2015</v>
      </c>
    </row>
    <row r="2526" spans="1:20" hidden="1">
      <c r="A2526" t="s">
        <v>69</v>
      </c>
      <c r="B2526">
        <v>13</v>
      </c>
      <c r="C2526">
        <v>26</v>
      </c>
      <c r="D2526">
        <v>95.2</v>
      </c>
      <c r="P2526" s="2" t="str">
        <f t="shared" si="198"/>
        <v>Rd 15 Ladder</v>
      </c>
      <c r="Q2526" s="2">
        <f t="shared" si="199"/>
        <v>0</v>
      </c>
      <c r="R2526" s="2">
        <f t="shared" si="200"/>
        <v>0</v>
      </c>
      <c r="S2526" s="2">
        <f t="shared" si="201"/>
        <v>0</v>
      </c>
      <c r="T2526" s="2" t="str">
        <f t="shared" si="197"/>
        <v>2015</v>
      </c>
    </row>
    <row r="2527" spans="1:20" hidden="1">
      <c r="A2527" t="s">
        <v>72</v>
      </c>
      <c r="B2527">
        <v>14</v>
      </c>
      <c r="C2527">
        <v>24</v>
      </c>
      <c r="D2527">
        <v>97.5</v>
      </c>
      <c r="P2527" s="2" t="str">
        <f t="shared" si="198"/>
        <v>Rd 15 Ladder</v>
      </c>
      <c r="Q2527" s="2">
        <f t="shared" si="199"/>
        <v>0</v>
      </c>
      <c r="R2527" s="2">
        <f t="shared" si="200"/>
        <v>0</v>
      </c>
      <c r="S2527" s="2">
        <f t="shared" si="201"/>
        <v>0</v>
      </c>
      <c r="T2527" s="2" t="str">
        <f t="shared" si="197"/>
        <v>2015</v>
      </c>
    </row>
    <row r="2528" spans="1:20" hidden="1">
      <c r="A2528" t="s">
        <v>80</v>
      </c>
      <c r="B2528">
        <v>14</v>
      </c>
      <c r="C2528">
        <v>20</v>
      </c>
      <c r="D2528">
        <v>88.2</v>
      </c>
      <c r="P2528" s="2" t="str">
        <f t="shared" si="198"/>
        <v>Rd 15 Ladder</v>
      </c>
      <c r="Q2528" s="2">
        <f t="shared" si="199"/>
        <v>0</v>
      </c>
      <c r="R2528" s="2">
        <f t="shared" si="200"/>
        <v>0</v>
      </c>
      <c r="S2528" s="2">
        <f t="shared" si="201"/>
        <v>0</v>
      </c>
      <c r="T2528" s="2" t="str">
        <f t="shared" si="197"/>
        <v>2015</v>
      </c>
    </row>
    <row r="2529" spans="1:20" hidden="1">
      <c r="A2529" t="s">
        <v>74</v>
      </c>
      <c r="B2529">
        <v>14</v>
      </c>
      <c r="C2529">
        <v>20</v>
      </c>
      <c r="D2529">
        <v>79.400000000000006</v>
      </c>
      <c r="P2529" s="2" t="str">
        <f t="shared" si="198"/>
        <v>Rd 15 Ladder</v>
      </c>
      <c r="Q2529" s="2">
        <f t="shared" si="199"/>
        <v>0</v>
      </c>
      <c r="R2529" s="2">
        <f t="shared" si="200"/>
        <v>0</v>
      </c>
      <c r="S2529" s="2">
        <f t="shared" si="201"/>
        <v>0</v>
      </c>
      <c r="T2529" s="2" t="str">
        <f t="shared" si="197"/>
        <v>2015</v>
      </c>
    </row>
    <row r="2530" spans="1:20" hidden="1">
      <c r="A2530" t="s">
        <v>73</v>
      </c>
      <c r="B2530">
        <v>14</v>
      </c>
      <c r="C2530">
        <v>16</v>
      </c>
      <c r="D2530">
        <v>76.599999999999994</v>
      </c>
      <c r="P2530" s="2" t="str">
        <f t="shared" si="198"/>
        <v>Rd 15 Ladder</v>
      </c>
      <c r="Q2530" s="2">
        <f t="shared" si="199"/>
        <v>0</v>
      </c>
      <c r="R2530" s="2">
        <f t="shared" si="200"/>
        <v>0</v>
      </c>
      <c r="S2530" s="2">
        <f t="shared" si="201"/>
        <v>0</v>
      </c>
      <c r="T2530" s="2" t="str">
        <f t="shared" si="197"/>
        <v>2015</v>
      </c>
    </row>
    <row r="2531" spans="1:20" hidden="1">
      <c r="A2531" t="s">
        <v>83</v>
      </c>
      <c r="B2531">
        <v>14</v>
      </c>
      <c r="C2531">
        <v>12</v>
      </c>
      <c r="D2531">
        <v>72.900000000000006</v>
      </c>
      <c r="P2531" s="2" t="str">
        <f t="shared" si="198"/>
        <v>Rd 15 Ladder</v>
      </c>
      <c r="Q2531" s="2">
        <f t="shared" si="199"/>
        <v>0</v>
      </c>
      <c r="R2531" s="2">
        <f t="shared" si="200"/>
        <v>0</v>
      </c>
      <c r="S2531" s="2">
        <f t="shared" si="201"/>
        <v>0</v>
      </c>
      <c r="T2531" s="2" t="str">
        <f t="shared" si="197"/>
        <v>2015</v>
      </c>
    </row>
    <row r="2532" spans="1:20" hidden="1">
      <c r="A2532" t="s">
        <v>77</v>
      </c>
      <c r="B2532">
        <v>14</v>
      </c>
      <c r="C2532">
        <v>8</v>
      </c>
      <c r="D2532">
        <v>72.7</v>
      </c>
      <c r="P2532" s="2" t="str">
        <f t="shared" si="198"/>
        <v>Rd 15 Ladder</v>
      </c>
      <c r="Q2532" s="2">
        <f t="shared" si="199"/>
        <v>0</v>
      </c>
      <c r="R2532" s="2">
        <f t="shared" si="200"/>
        <v>0</v>
      </c>
      <c r="S2532" s="2">
        <f t="shared" si="201"/>
        <v>0</v>
      </c>
      <c r="T2532" s="2" t="str">
        <f t="shared" si="197"/>
        <v>2015</v>
      </c>
    </row>
    <row r="2533" spans="1:20" hidden="1">
      <c r="A2533" t="s">
        <v>76</v>
      </c>
      <c r="B2533">
        <v>14</v>
      </c>
      <c r="C2533">
        <v>8</v>
      </c>
      <c r="D2533">
        <v>65.900000000000006</v>
      </c>
      <c r="P2533" s="2" t="str">
        <f t="shared" si="198"/>
        <v>Rd 15 Ladder</v>
      </c>
      <c r="Q2533" s="2">
        <f t="shared" si="199"/>
        <v>0</v>
      </c>
      <c r="R2533" s="2">
        <f t="shared" si="200"/>
        <v>0</v>
      </c>
      <c r="S2533" s="2">
        <f t="shared" si="201"/>
        <v>0</v>
      </c>
      <c r="T2533" s="2" t="str">
        <f t="shared" si="197"/>
        <v>2015</v>
      </c>
    </row>
    <row r="2534" spans="1:20" hidden="1">
      <c r="A2534" t="s">
        <v>86</v>
      </c>
      <c r="P2534" s="2" t="str">
        <f t="shared" si="198"/>
        <v>Rd 15 Ladder</v>
      </c>
      <c r="Q2534" s="2">
        <f t="shared" si="199"/>
        <v>0</v>
      </c>
      <c r="R2534" s="2">
        <f t="shared" si="200"/>
        <v>0</v>
      </c>
      <c r="S2534" s="2">
        <f t="shared" si="201"/>
        <v>0</v>
      </c>
      <c r="T2534" s="2" t="str">
        <f t="shared" si="197"/>
        <v>2015</v>
      </c>
    </row>
    <row r="2535" spans="1:20" hidden="1">
      <c r="A2535" t="s">
        <v>592</v>
      </c>
      <c r="B2535" t="s">
        <v>2344</v>
      </c>
      <c r="P2535" s="2" t="str">
        <f t="shared" si="198"/>
        <v>Round 16</v>
      </c>
      <c r="Q2535" s="2">
        <f t="shared" si="199"/>
        <v>1</v>
      </c>
      <c r="R2535" s="2">
        <f t="shared" si="200"/>
        <v>0</v>
      </c>
      <c r="S2535" s="2">
        <f t="shared" si="201"/>
        <v>0</v>
      </c>
      <c r="T2535" s="2" t="str">
        <f t="shared" si="197"/>
        <v>2015</v>
      </c>
    </row>
    <row r="2536" spans="1:20">
      <c r="A2536" t="s">
        <v>49</v>
      </c>
      <c r="B2536" t="s">
        <v>2345</v>
      </c>
      <c r="C2536">
        <v>93</v>
      </c>
      <c r="D2536" t="s">
        <v>2346</v>
      </c>
      <c r="P2536" s="2" t="str">
        <f t="shared" si="198"/>
        <v>Round 16</v>
      </c>
      <c r="Q2536" s="2">
        <f t="shared" si="199"/>
        <v>1</v>
      </c>
      <c r="R2536" s="2">
        <f t="shared" si="200"/>
        <v>1</v>
      </c>
      <c r="S2536" s="2" t="str">
        <f t="shared" si="201"/>
        <v>home</v>
      </c>
      <c r="T2536" s="2" t="str">
        <f t="shared" ref="T2536:T2599" si="202">IF(ISNUMBER(FIND("Season Scores and Results",$A2536)),LEFT($A2536,4),T2535)</f>
        <v>2015</v>
      </c>
    </row>
    <row r="2537" spans="1:20">
      <c r="A2537" t="s">
        <v>37</v>
      </c>
      <c r="B2537" t="s">
        <v>2347</v>
      </c>
      <c r="C2537">
        <v>68</v>
      </c>
      <c r="D2537" t="s">
        <v>2348</v>
      </c>
      <c r="P2537" s="2" t="str">
        <f t="shared" si="198"/>
        <v>Round 16</v>
      </c>
      <c r="Q2537" s="2">
        <f t="shared" si="199"/>
        <v>1</v>
      </c>
      <c r="R2537" s="2">
        <f t="shared" si="200"/>
        <v>1</v>
      </c>
      <c r="S2537" s="2" t="str">
        <f t="shared" si="201"/>
        <v>away</v>
      </c>
      <c r="T2537" s="2" t="str">
        <f t="shared" si="202"/>
        <v>2015</v>
      </c>
    </row>
    <row r="2538" spans="1:20">
      <c r="A2538" t="s">
        <v>64</v>
      </c>
      <c r="B2538" t="s">
        <v>2349</v>
      </c>
      <c r="C2538">
        <v>72</v>
      </c>
      <c r="D2538" t="s">
        <v>2350</v>
      </c>
      <c r="P2538" s="2" t="str">
        <f t="shared" si="198"/>
        <v>Round 16</v>
      </c>
      <c r="Q2538" s="2">
        <f t="shared" si="199"/>
        <v>1</v>
      </c>
      <c r="R2538" s="2">
        <f t="shared" si="200"/>
        <v>1</v>
      </c>
      <c r="S2538" s="2" t="str">
        <f t="shared" si="201"/>
        <v>home</v>
      </c>
      <c r="T2538" s="2" t="str">
        <f t="shared" si="202"/>
        <v>2015</v>
      </c>
    </row>
    <row r="2539" spans="1:20">
      <c r="A2539" t="s">
        <v>22</v>
      </c>
      <c r="B2539" t="s">
        <v>2351</v>
      </c>
      <c r="C2539">
        <v>64</v>
      </c>
      <c r="D2539" t="s">
        <v>2352</v>
      </c>
      <c r="P2539" s="2" t="str">
        <f t="shared" si="198"/>
        <v>Round 16</v>
      </c>
      <c r="Q2539" s="2">
        <f t="shared" si="199"/>
        <v>1</v>
      </c>
      <c r="R2539" s="2">
        <f t="shared" si="200"/>
        <v>1</v>
      </c>
      <c r="S2539" s="2" t="str">
        <f t="shared" si="201"/>
        <v>away</v>
      </c>
      <c r="T2539" s="2" t="str">
        <f t="shared" si="202"/>
        <v>2015</v>
      </c>
    </row>
    <row r="2540" spans="1:20">
      <c r="A2540" t="s">
        <v>43</v>
      </c>
      <c r="B2540" t="s">
        <v>2353</v>
      </c>
      <c r="C2540">
        <v>79</v>
      </c>
      <c r="D2540" t="s">
        <v>2354</v>
      </c>
      <c r="P2540" s="2" t="str">
        <f t="shared" si="198"/>
        <v>Round 16</v>
      </c>
      <c r="Q2540" s="2">
        <f t="shared" si="199"/>
        <v>1</v>
      </c>
      <c r="R2540" s="2">
        <f t="shared" si="200"/>
        <v>1</v>
      </c>
      <c r="S2540" s="2" t="str">
        <f t="shared" si="201"/>
        <v>home</v>
      </c>
      <c r="T2540" s="2" t="str">
        <f t="shared" si="202"/>
        <v>2015</v>
      </c>
    </row>
    <row r="2541" spans="1:20">
      <c r="A2541" t="s">
        <v>58</v>
      </c>
      <c r="B2541" t="s">
        <v>2355</v>
      </c>
      <c r="C2541">
        <v>94</v>
      </c>
      <c r="D2541" t="s">
        <v>2356</v>
      </c>
      <c r="P2541" s="2" t="str">
        <f t="shared" si="198"/>
        <v>Round 16</v>
      </c>
      <c r="Q2541" s="2">
        <f t="shared" si="199"/>
        <v>1</v>
      </c>
      <c r="R2541" s="2">
        <f t="shared" si="200"/>
        <v>1</v>
      </c>
      <c r="S2541" s="2" t="str">
        <f t="shared" si="201"/>
        <v>away</v>
      </c>
      <c r="T2541" s="2" t="str">
        <f t="shared" si="202"/>
        <v>2015</v>
      </c>
    </row>
    <row r="2542" spans="1:20">
      <c r="A2542" t="s">
        <v>19</v>
      </c>
      <c r="B2542" t="s">
        <v>2357</v>
      </c>
      <c r="C2542">
        <v>56</v>
      </c>
      <c r="D2542" t="s">
        <v>2358</v>
      </c>
      <c r="P2542" s="2" t="str">
        <f t="shared" si="198"/>
        <v>Round 16</v>
      </c>
      <c r="Q2542" s="2">
        <f t="shared" si="199"/>
        <v>1</v>
      </c>
      <c r="R2542" s="2">
        <f t="shared" si="200"/>
        <v>1</v>
      </c>
      <c r="S2542" s="2" t="str">
        <f t="shared" si="201"/>
        <v>home</v>
      </c>
      <c r="T2542" s="2" t="str">
        <f t="shared" si="202"/>
        <v>2015</v>
      </c>
    </row>
    <row r="2543" spans="1:20">
      <c r="A2543" t="s">
        <v>52</v>
      </c>
      <c r="B2543" t="s">
        <v>2359</v>
      </c>
      <c r="C2543">
        <v>87</v>
      </c>
      <c r="D2543" t="s">
        <v>2360</v>
      </c>
      <c r="P2543" s="2" t="str">
        <f t="shared" si="198"/>
        <v>Round 16</v>
      </c>
      <c r="Q2543" s="2">
        <f t="shared" si="199"/>
        <v>1</v>
      </c>
      <c r="R2543" s="2">
        <f t="shared" si="200"/>
        <v>1</v>
      </c>
      <c r="S2543" s="2" t="str">
        <f t="shared" si="201"/>
        <v>away</v>
      </c>
      <c r="T2543" s="2" t="str">
        <f t="shared" si="202"/>
        <v>2015</v>
      </c>
    </row>
    <row r="2544" spans="1:20">
      <c r="A2544" t="s">
        <v>31</v>
      </c>
      <c r="B2544" t="s">
        <v>2361</v>
      </c>
      <c r="C2544">
        <v>57</v>
      </c>
      <c r="D2544" t="s">
        <v>2362</v>
      </c>
      <c r="P2544" s="2" t="str">
        <f t="shared" si="198"/>
        <v>Round 16</v>
      </c>
      <c r="Q2544" s="2">
        <f t="shared" si="199"/>
        <v>1</v>
      </c>
      <c r="R2544" s="2">
        <f t="shared" si="200"/>
        <v>1</v>
      </c>
      <c r="S2544" s="2" t="str">
        <f t="shared" si="201"/>
        <v>home</v>
      </c>
      <c r="T2544" s="2" t="str">
        <f t="shared" si="202"/>
        <v>2015</v>
      </c>
    </row>
    <row r="2545" spans="1:20">
      <c r="A2545" t="s">
        <v>40</v>
      </c>
      <c r="B2545" t="s">
        <v>2363</v>
      </c>
      <c r="C2545">
        <v>146</v>
      </c>
      <c r="D2545" t="s">
        <v>2364</v>
      </c>
      <c r="P2545" s="2" t="str">
        <f t="shared" si="198"/>
        <v>Round 16</v>
      </c>
      <c r="Q2545" s="2">
        <f t="shared" si="199"/>
        <v>1</v>
      </c>
      <c r="R2545" s="2">
        <f t="shared" si="200"/>
        <v>1</v>
      </c>
      <c r="S2545" s="2" t="str">
        <f t="shared" si="201"/>
        <v>away</v>
      </c>
      <c r="T2545" s="2" t="str">
        <f t="shared" si="202"/>
        <v>2015</v>
      </c>
    </row>
    <row r="2546" spans="1:20">
      <c r="A2546" t="s">
        <v>61</v>
      </c>
      <c r="B2546" t="s">
        <v>2365</v>
      </c>
      <c r="C2546">
        <v>95</v>
      </c>
      <c r="D2546" t="s">
        <v>2366</v>
      </c>
      <c r="P2546" s="2" t="str">
        <f t="shared" si="198"/>
        <v>Round 16</v>
      </c>
      <c r="Q2546" s="2">
        <f t="shared" si="199"/>
        <v>1</v>
      </c>
      <c r="R2546" s="2">
        <f t="shared" si="200"/>
        <v>1</v>
      </c>
      <c r="S2546" s="2" t="str">
        <f t="shared" si="201"/>
        <v>home</v>
      </c>
      <c r="T2546" s="2" t="str">
        <f t="shared" si="202"/>
        <v>2015</v>
      </c>
    </row>
    <row r="2547" spans="1:20">
      <c r="A2547" t="s">
        <v>13</v>
      </c>
      <c r="B2547" t="s">
        <v>2367</v>
      </c>
      <c r="C2547">
        <v>53</v>
      </c>
      <c r="D2547" t="s">
        <v>2368</v>
      </c>
      <c r="P2547" s="2" t="str">
        <f t="shared" si="198"/>
        <v>Round 16</v>
      </c>
      <c r="Q2547" s="2">
        <f t="shared" si="199"/>
        <v>1</v>
      </c>
      <c r="R2547" s="2">
        <f t="shared" si="200"/>
        <v>1</v>
      </c>
      <c r="S2547" s="2" t="str">
        <f t="shared" si="201"/>
        <v>away</v>
      </c>
      <c r="T2547" s="2" t="str">
        <f t="shared" si="202"/>
        <v>2015</v>
      </c>
    </row>
    <row r="2548" spans="1:20">
      <c r="A2548" t="s">
        <v>28</v>
      </c>
      <c r="B2548" t="s">
        <v>2369</v>
      </c>
      <c r="C2548">
        <v>60</v>
      </c>
      <c r="D2548" t="s">
        <v>2370</v>
      </c>
      <c r="P2548" s="2" t="str">
        <f t="shared" si="198"/>
        <v>Round 16</v>
      </c>
      <c r="Q2548" s="2">
        <f t="shared" si="199"/>
        <v>1</v>
      </c>
      <c r="R2548" s="2">
        <f t="shared" si="200"/>
        <v>1</v>
      </c>
      <c r="S2548" s="2" t="str">
        <f t="shared" si="201"/>
        <v>home</v>
      </c>
      <c r="T2548" s="2" t="str">
        <f t="shared" si="202"/>
        <v>2015</v>
      </c>
    </row>
    <row r="2549" spans="1:20">
      <c r="A2549" t="s">
        <v>46</v>
      </c>
      <c r="B2549" t="s">
        <v>2371</v>
      </c>
      <c r="C2549">
        <v>36</v>
      </c>
      <c r="D2549" t="s">
        <v>807</v>
      </c>
      <c r="P2549" s="2" t="str">
        <f t="shared" si="198"/>
        <v>Round 16</v>
      </c>
      <c r="Q2549" s="2">
        <f t="shared" si="199"/>
        <v>1</v>
      </c>
      <c r="R2549" s="2">
        <f t="shared" si="200"/>
        <v>1</v>
      </c>
      <c r="S2549" s="2" t="str">
        <f t="shared" si="201"/>
        <v>away</v>
      </c>
      <c r="T2549" s="2" t="str">
        <f t="shared" si="202"/>
        <v>2015</v>
      </c>
    </row>
    <row r="2550" spans="1:20">
      <c r="A2550" t="s">
        <v>34</v>
      </c>
      <c r="B2550" t="s">
        <v>2372</v>
      </c>
      <c r="C2550">
        <v>113</v>
      </c>
      <c r="D2550" t="s">
        <v>2373</v>
      </c>
      <c r="P2550" s="2" t="str">
        <f t="shared" si="198"/>
        <v>Round 16</v>
      </c>
      <c r="Q2550" s="2">
        <f t="shared" si="199"/>
        <v>1</v>
      </c>
      <c r="R2550" s="2">
        <f t="shared" si="200"/>
        <v>1</v>
      </c>
      <c r="S2550" s="2" t="str">
        <f t="shared" si="201"/>
        <v>home</v>
      </c>
      <c r="T2550" s="2" t="str">
        <f t="shared" si="202"/>
        <v>2015</v>
      </c>
    </row>
    <row r="2551" spans="1:20">
      <c r="A2551" t="s">
        <v>55</v>
      </c>
      <c r="B2551" t="s">
        <v>2374</v>
      </c>
      <c r="C2551">
        <v>116</v>
      </c>
      <c r="D2551" t="s">
        <v>2375</v>
      </c>
      <c r="P2551" s="2" t="str">
        <f t="shared" si="198"/>
        <v>Round 16</v>
      </c>
      <c r="Q2551" s="2">
        <f t="shared" si="199"/>
        <v>1</v>
      </c>
      <c r="R2551" s="2">
        <f t="shared" si="200"/>
        <v>1</v>
      </c>
      <c r="S2551" s="2" t="str">
        <f t="shared" si="201"/>
        <v>away</v>
      </c>
      <c r="T2551" s="2" t="str">
        <f t="shared" si="202"/>
        <v>2015</v>
      </c>
    </row>
    <row r="2552" spans="1:20">
      <c r="A2552" t="s">
        <v>25</v>
      </c>
      <c r="B2552" t="s">
        <v>2376</v>
      </c>
      <c r="C2552">
        <v>73</v>
      </c>
      <c r="D2552" t="s">
        <v>2377</v>
      </c>
      <c r="P2552" s="2" t="str">
        <f t="shared" si="198"/>
        <v>Round 16</v>
      </c>
      <c r="Q2552" s="2">
        <f t="shared" si="199"/>
        <v>1</v>
      </c>
      <c r="R2552" s="2">
        <f t="shared" si="200"/>
        <v>1</v>
      </c>
      <c r="S2552" s="2" t="str">
        <f t="shared" si="201"/>
        <v>home</v>
      </c>
      <c r="T2552" s="2" t="str">
        <f t="shared" si="202"/>
        <v>2015</v>
      </c>
    </row>
    <row r="2553" spans="1:20">
      <c r="A2553" t="s">
        <v>16</v>
      </c>
      <c r="B2553" t="s">
        <v>2378</v>
      </c>
      <c r="C2553">
        <v>89</v>
      </c>
      <c r="D2553" t="s">
        <v>2379</v>
      </c>
      <c r="P2553" s="2" t="str">
        <f t="shared" si="198"/>
        <v>Round 16</v>
      </c>
      <c r="Q2553" s="2">
        <f t="shared" si="199"/>
        <v>1</v>
      </c>
      <c r="R2553" s="2">
        <f t="shared" si="200"/>
        <v>1</v>
      </c>
      <c r="S2553" s="2" t="str">
        <f t="shared" si="201"/>
        <v>away</v>
      </c>
      <c r="T2553" s="2" t="str">
        <f t="shared" si="202"/>
        <v>2015</v>
      </c>
    </row>
    <row r="2554" spans="1:20" hidden="1">
      <c r="A2554" t="s">
        <v>629</v>
      </c>
      <c r="P2554" s="2" t="str">
        <f t="shared" si="198"/>
        <v>Rd 16 Ladder</v>
      </c>
      <c r="Q2554" s="2">
        <f t="shared" si="199"/>
        <v>0</v>
      </c>
      <c r="R2554" s="2">
        <f t="shared" si="200"/>
        <v>0</v>
      </c>
      <c r="S2554" s="2">
        <f t="shared" si="201"/>
        <v>0</v>
      </c>
      <c r="T2554" s="2" t="str">
        <f t="shared" si="202"/>
        <v>2015</v>
      </c>
    </row>
    <row r="2555" spans="1:20" hidden="1">
      <c r="A2555" t="s">
        <v>84</v>
      </c>
      <c r="B2555">
        <v>15</v>
      </c>
      <c r="C2555">
        <v>52</v>
      </c>
      <c r="D2555">
        <v>128.4</v>
      </c>
      <c r="P2555" s="2" t="str">
        <f t="shared" si="198"/>
        <v>Rd 16 Ladder</v>
      </c>
      <c r="Q2555" s="2">
        <f t="shared" si="199"/>
        <v>0</v>
      </c>
      <c r="R2555" s="2">
        <f t="shared" si="200"/>
        <v>0</v>
      </c>
      <c r="S2555" s="2">
        <f t="shared" si="201"/>
        <v>0</v>
      </c>
      <c r="T2555" s="2" t="str">
        <f t="shared" si="202"/>
        <v>2015</v>
      </c>
    </row>
    <row r="2556" spans="1:20" hidden="1">
      <c r="A2556" t="s">
        <v>71</v>
      </c>
      <c r="B2556">
        <v>15</v>
      </c>
      <c r="C2556">
        <v>48</v>
      </c>
      <c r="D2556">
        <v>156.5</v>
      </c>
      <c r="P2556" s="2" t="str">
        <f t="shared" si="198"/>
        <v>Rd 16 Ladder</v>
      </c>
      <c r="Q2556" s="2">
        <f t="shared" si="199"/>
        <v>0</v>
      </c>
      <c r="R2556" s="2">
        <f t="shared" si="200"/>
        <v>0</v>
      </c>
      <c r="S2556" s="2">
        <f t="shared" si="201"/>
        <v>0</v>
      </c>
      <c r="T2556" s="2" t="str">
        <f t="shared" si="202"/>
        <v>2015</v>
      </c>
    </row>
    <row r="2557" spans="1:20" hidden="1">
      <c r="A2557" t="s">
        <v>79</v>
      </c>
      <c r="B2557">
        <v>15</v>
      </c>
      <c r="C2557">
        <v>44</v>
      </c>
      <c r="D2557">
        <v>159.30000000000001</v>
      </c>
      <c r="P2557" s="2" t="str">
        <f t="shared" si="198"/>
        <v>Rd 16 Ladder</v>
      </c>
      <c r="Q2557" s="2">
        <f t="shared" si="199"/>
        <v>0</v>
      </c>
      <c r="R2557" s="2">
        <f t="shared" si="200"/>
        <v>0</v>
      </c>
      <c r="S2557" s="2">
        <f t="shared" si="201"/>
        <v>0</v>
      </c>
      <c r="T2557" s="2" t="str">
        <f t="shared" si="202"/>
        <v>2015</v>
      </c>
    </row>
    <row r="2558" spans="1:20" hidden="1">
      <c r="A2558" t="s">
        <v>81</v>
      </c>
      <c r="B2558">
        <v>15</v>
      </c>
      <c r="C2558">
        <v>44</v>
      </c>
      <c r="D2558">
        <v>118.3</v>
      </c>
      <c r="P2558" s="2" t="str">
        <f t="shared" si="198"/>
        <v>Rd 16 Ladder</v>
      </c>
      <c r="Q2558" s="2">
        <f t="shared" si="199"/>
        <v>0</v>
      </c>
      <c r="R2558" s="2">
        <f t="shared" si="200"/>
        <v>0</v>
      </c>
      <c r="S2558" s="2">
        <f t="shared" si="201"/>
        <v>0</v>
      </c>
      <c r="T2558" s="2" t="str">
        <f t="shared" si="202"/>
        <v>2015</v>
      </c>
    </row>
    <row r="2559" spans="1:20" hidden="1">
      <c r="A2559" t="s">
        <v>70</v>
      </c>
      <c r="B2559">
        <v>15</v>
      </c>
      <c r="C2559">
        <v>40</v>
      </c>
      <c r="D2559">
        <v>112.7</v>
      </c>
      <c r="P2559" s="2" t="str">
        <f t="shared" si="198"/>
        <v>Rd 16 Ladder</v>
      </c>
      <c r="Q2559" s="2">
        <f t="shared" si="199"/>
        <v>0</v>
      </c>
      <c r="R2559" s="2">
        <f t="shared" si="200"/>
        <v>0</v>
      </c>
      <c r="S2559" s="2">
        <f t="shared" si="201"/>
        <v>0</v>
      </c>
      <c r="T2559" s="2" t="str">
        <f t="shared" si="202"/>
        <v>2015</v>
      </c>
    </row>
    <row r="2560" spans="1:20" hidden="1">
      <c r="A2560" t="s">
        <v>75</v>
      </c>
      <c r="B2560">
        <v>15</v>
      </c>
      <c r="C2560">
        <v>36</v>
      </c>
      <c r="D2560">
        <v>105.8</v>
      </c>
      <c r="P2560" s="2" t="str">
        <f t="shared" si="198"/>
        <v>Rd 16 Ladder</v>
      </c>
      <c r="Q2560" s="2">
        <f t="shared" si="199"/>
        <v>0</v>
      </c>
      <c r="R2560" s="2">
        <f t="shared" si="200"/>
        <v>0</v>
      </c>
      <c r="S2560" s="2">
        <f t="shared" si="201"/>
        <v>0</v>
      </c>
      <c r="T2560" s="2" t="str">
        <f t="shared" si="202"/>
        <v>2015</v>
      </c>
    </row>
    <row r="2561" spans="1:20" hidden="1">
      <c r="A2561" t="s">
        <v>85</v>
      </c>
      <c r="B2561">
        <v>15</v>
      </c>
      <c r="C2561">
        <v>36</v>
      </c>
      <c r="D2561">
        <v>104.1</v>
      </c>
      <c r="P2561" s="2" t="str">
        <f t="shared" si="198"/>
        <v>Rd 16 Ladder</v>
      </c>
      <c r="Q2561" s="2">
        <f t="shared" si="199"/>
        <v>0</v>
      </c>
      <c r="R2561" s="2">
        <f t="shared" si="200"/>
        <v>0</v>
      </c>
      <c r="S2561" s="2">
        <f t="shared" si="201"/>
        <v>0</v>
      </c>
      <c r="T2561" s="2" t="str">
        <f t="shared" si="202"/>
        <v>2015</v>
      </c>
    </row>
    <row r="2562" spans="1:20" hidden="1">
      <c r="A2562" t="s">
        <v>68</v>
      </c>
      <c r="B2562">
        <v>14</v>
      </c>
      <c r="C2562">
        <v>34</v>
      </c>
      <c r="D2562">
        <v>103.1</v>
      </c>
      <c r="P2562" s="2" t="str">
        <f t="shared" si="198"/>
        <v>Rd 16 Ladder</v>
      </c>
      <c r="Q2562" s="2">
        <f t="shared" si="199"/>
        <v>0</v>
      </c>
      <c r="R2562" s="2">
        <f t="shared" si="200"/>
        <v>0</v>
      </c>
      <c r="S2562" s="2">
        <f t="shared" si="201"/>
        <v>0</v>
      </c>
      <c r="T2562" s="2" t="str">
        <f t="shared" si="202"/>
        <v>2015</v>
      </c>
    </row>
    <row r="2563" spans="1:20" hidden="1">
      <c r="A2563" t="s">
        <v>78</v>
      </c>
      <c r="B2563">
        <v>15</v>
      </c>
      <c r="C2563">
        <v>32</v>
      </c>
      <c r="D2563">
        <v>117.8</v>
      </c>
      <c r="P2563" s="2" t="str">
        <f t="shared" ref="P2563:P2626" si="203">IF(AND($A2563&lt;&gt;"",OR(ISNUMBER(FIND($O$2,$A2563)),ISNUMBER(FIND($O$3,$A2563)),ISNUMBER(FIND($O$6,$A2563)),ISNUMBER(FIND($O$7,$A2563)))),$A2563,P2562)</f>
        <v>Rd 16 Ladder</v>
      </c>
      <c r="Q2563" s="2">
        <f t="shared" ref="Q2563:Q2626" si="204">IF(OR(LEFT($P2563,3)="Rd ",LEFT($P2563,5)="check",ISNUMBER(FIND("[Recent Form]",$P2563))),0,1)</f>
        <v>0</v>
      </c>
      <c r="R2563" s="2">
        <f t="shared" ref="R2563:R2626" si="205">IF(OR($B2563="",LEFT($B2563,7)="Rnd Att"),0,IF(OR(ISNUMBER(FIND("Round ",$P2563)),ISNUMBER(FIND("Final",$P2563))),1,0))</f>
        <v>0</v>
      </c>
      <c r="S2563" s="2">
        <f t="shared" si="201"/>
        <v>0</v>
      </c>
      <c r="T2563" s="2" t="str">
        <f t="shared" si="202"/>
        <v>2015</v>
      </c>
    </row>
    <row r="2564" spans="1:20" hidden="1">
      <c r="A2564" t="s">
        <v>82</v>
      </c>
      <c r="B2564">
        <v>15</v>
      </c>
      <c r="C2564">
        <v>32</v>
      </c>
      <c r="D2564">
        <v>97.8</v>
      </c>
      <c r="P2564" s="2" t="str">
        <f t="shared" si="203"/>
        <v>Rd 16 Ladder</v>
      </c>
      <c r="Q2564" s="2">
        <f t="shared" si="204"/>
        <v>0</v>
      </c>
      <c r="R2564" s="2">
        <f t="shared" si="205"/>
        <v>0</v>
      </c>
      <c r="S2564" s="2">
        <f t="shared" si="201"/>
        <v>0</v>
      </c>
      <c r="T2564" s="2" t="str">
        <f t="shared" si="202"/>
        <v>2015</v>
      </c>
    </row>
    <row r="2565" spans="1:20" hidden="1">
      <c r="A2565" t="s">
        <v>69</v>
      </c>
      <c r="B2565">
        <v>14</v>
      </c>
      <c r="C2565">
        <v>30</v>
      </c>
      <c r="D2565">
        <v>96</v>
      </c>
      <c r="P2565" s="2" t="str">
        <f t="shared" si="203"/>
        <v>Rd 16 Ladder</v>
      </c>
      <c r="Q2565" s="2">
        <f t="shared" si="204"/>
        <v>0</v>
      </c>
      <c r="R2565" s="2">
        <f t="shared" si="205"/>
        <v>0</v>
      </c>
      <c r="S2565" s="2">
        <f t="shared" si="201"/>
        <v>0</v>
      </c>
      <c r="T2565" s="2" t="str">
        <f t="shared" si="202"/>
        <v>2015</v>
      </c>
    </row>
    <row r="2566" spans="1:20" hidden="1">
      <c r="A2566" t="s">
        <v>72</v>
      </c>
      <c r="B2566">
        <v>15</v>
      </c>
      <c r="C2566">
        <v>24</v>
      </c>
      <c r="D2566">
        <v>97.5</v>
      </c>
      <c r="P2566" s="2" t="str">
        <f t="shared" si="203"/>
        <v>Rd 16 Ladder</v>
      </c>
      <c r="Q2566" s="2">
        <f t="shared" si="204"/>
        <v>0</v>
      </c>
      <c r="R2566" s="2">
        <f t="shared" si="205"/>
        <v>0</v>
      </c>
      <c r="S2566" s="2">
        <f t="shared" si="201"/>
        <v>0</v>
      </c>
      <c r="T2566" s="2" t="str">
        <f t="shared" si="202"/>
        <v>2015</v>
      </c>
    </row>
    <row r="2567" spans="1:20" hidden="1">
      <c r="A2567" t="s">
        <v>80</v>
      </c>
      <c r="B2567">
        <v>15</v>
      </c>
      <c r="C2567">
        <v>20</v>
      </c>
      <c r="D2567">
        <v>87.8</v>
      </c>
      <c r="P2567" s="2" t="str">
        <f t="shared" si="203"/>
        <v>Rd 16 Ladder</v>
      </c>
      <c r="Q2567" s="2">
        <f t="shared" si="204"/>
        <v>0</v>
      </c>
      <c r="R2567" s="2">
        <f t="shared" si="205"/>
        <v>0</v>
      </c>
      <c r="S2567" s="2">
        <f t="shared" si="201"/>
        <v>0</v>
      </c>
      <c r="T2567" s="2" t="str">
        <f t="shared" si="202"/>
        <v>2015</v>
      </c>
    </row>
    <row r="2568" spans="1:20" hidden="1">
      <c r="A2568" t="s">
        <v>74</v>
      </c>
      <c r="B2568">
        <v>15</v>
      </c>
      <c r="C2568">
        <v>20</v>
      </c>
      <c r="D2568">
        <v>79</v>
      </c>
      <c r="P2568" s="2" t="str">
        <f t="shared" si="203"/>
        <v>Rd 16 Ladder</v>
      </c>
      <c r="Q2568" s="2">
        <f t="shared" si="204"/>
        <v>0</v>
      </c>
      <c r="R2568" s="2">
        <f t="shared" si="205"/>
        <v>0</v>
      </c>
      <c r="S2568" s="2">
        <f t="shared" si="201"/>
        <v>0</v>
      </c>
      <c r="T2568" s="2" t="str">
        <f t="shared" si="202"/>
        <v>2015</v>
      </c>
    </row>
    <row r="2569" spans="1:20" hidden="1">
      <c r="A2569" t="s">
        <v>73</v>
      </c>
      <c r="B2569">
        <v>15</v>
      </c>
      <c r="C2569">
        <v>20</v>
      </c>
      <c r="D2569">
        <v>79</v>
      </c>
      <c r="P2569" s="2" t="str">
        <f t="shared" si="203"/>
        <v>Rd 16 Ladder</v>
      </c>
      <c r="Q2569" s="2">
        <f t="shared" si="204"/>
        <v>0</v>
      </c>
      <c r="R2569" s="2">
        <f t="shared" si="205"/>
        <v>0</v>
      </c>
      <c r="S2569" s="2">
        <f t="shared" si="201"/>
        <v>0</v>
      </c>
      <c r="T2569" s="2" t="str">
        <f t="shared" si="202"/>
        <v>2015</v>
      </c>
    </row>
    <row r="2570" spans="1:20" hidden="1">
      <c r="A2570" t="s">
        <v>83</v>
      </c>
      <c r="B2570">
        <v>15</v>
      </c>
      <c r="C2570">
        <v>12</v>
      </c>
      <c r="D2570">
        <v>71.8</v>
      </c>
      <c r="P2570" s="2" t="str">
        <f t="shared" si="203"/>
        <v>Rd 16 Ladder</v>
      </c>
      <c r="Q2570" s="2">
        <f t="shared" si="204"/>
        <v>0</v>
      </c>
      <c r="R2570" s="2">
        <f t="shared" si="205"/>
        <v>0</v>
      </c>
      <c r="S2570" s="2">
        <f t="shared" si="201"/>
        <v>0</v>
      </c>
      <c r="T2570" s="2" t="str">
        <f t="shared" si="202"/>
        <v>2015</v>
      </c>
    </row>
    <row r="2571" spans="1:20" hidden="1">
      <c r="A2571" t="s">
        <v>77</v>
      </c>
      <c r="B2571">
        <v>15</v>
      </c>
      <c r="C2571">
        <v>8</v>
      </c>
      <c r="D2571">
        <v>73.400000000000006</v>
      </c>
      <c r="P2571" s="2" t="str">
        <f t="shared" si="203"/>
        <v>Rd 16 Ladder</v>
      </c>
      <c r="Q2571" s="2">
        <f t="shared" si="204"/>
        <v>0</v>
      </c>
      <c r="R2571" s="2">
        <f t="shared" si="205"/>
        <v>0</v>
      </c>
      <c r="S2571" s="2">
        <f t="shared" si="201"/>
        <v>0</v>
      </c>
      <c r="T2571" s="2" t="str">
        <f t="shared" si="202"/>
        <v>2015</v>
      </c>
    </row>
    <row r="2572" spans="1:20" hidden="1">
      <c r="A2572" t="s">
        <v>76</v>
      </c>
      <c r="B2572">
        <v>15</v>
      </c>
      <c r="C2572">
        <v>8</v>
      </c>
      <c r="D2572">
        <v>65.7</v>
      </c>
      <c r="P2572" s="2" t="str">
        <f t="shared" si="203"/>
        <v>Rd 16 Ladder</v>
      </c>
      <c r="Q2572" s="2">
        <f t="shared" si="204"/>
        <v>0</v>
      </c>
      <c r="R2572" s="2">
        <f t="shared" si="205"/>
        <v>0</v>
      </c>
      <c r="S2572" s="2">
        <f t="shared" si="201"/>
        <v>0</v>
      </c>
      <c r="T2572" s="2" t="str">
        <f t="shared" si="202"/>
        <v>2015</v>
      </c>
    </row>
    <row r="2573" spans="1:20" hidden="1">
      <c r="A2573" t="s">
        <v>86</v>
      </c>
      <c r="P2573" s="2" t="str">
        <f t="shared" si="203"/>
        <v>Rd 16 Ladder</v>
      </c>
      <c r="Q2573" s="2">
        <f t="shared" si="204"/>
        <v>0</v>
      </c>
      <c r="R2573" s="2">
        <f t="shared" si="205"/>
        <v>0</v>
      </c>
      <c r="S2573" s="2">
        <f t="shared" si="201"/>
        <v>0</v>
      </c>
      <c r="T2573" s="2" t="str">
        <f t="shared" si="202"/>
        <v>2015</v>
      </c>
    </row>
    <row r="2574" spans="1:20" hidden="1">
      <c r="A2574" t="s">
        <v>630</v>
      </c>
      <c r="B2574" t="s">
        <v>2380</v>
      </c>
      <c r="P2574" s="2" t="str">
        <f t="shared" si="203"/>
        <v>Round 17</v>
      </c>
      <c r="Q2574" s="2">
        <f t="shared" si="204"/>
        <v>1</v>
      </c>
      <c r="R2574" s="2">
        <f t="shared" si="205"/>
        <v>0</v>
      </c>
      <c r="S2574" s="2">
        <f t="shared" ref="S2574:S2637" si="206">IF(ISNUMBER(FIND("Bye",$B2574)),0,IF($P2574="Grand Final","n/a",IF(AND(Q2574=1,R2574=1),IF(ISNUMBER(FIND("Att: ",$D2574)),"home","away"),0)))</f>
        <v>0</v>
      </c>
      <c r="T2574" s="2" t="str">
        <f t="shared" si="202"/>
        <v>2015</v>
      </c>
    </row>
    <row r="2575" spans="1:20">
      <c r="A2575" t="s">
        <v>13</v>
      </c>
      <c r="B2575" t="s">
        <v>2381</v>
      </c>
      <c r="C2575">
        <v>35</v>
      </c>
      <c r="D2575" t="s">
        <v>2382</v>
      </c>
      <c r="P2575" s="2" t="str">
        <f t="shared" si="203"/>
        <v>Round 17</v>
      </c>
      <c r="Q2575" s="2">
        <f t="shared" si="204"/>
        <v>1</v>
      </c>
      <c r="R2575" s="2">
        <f t="shared" si="205"/>
        <v>1</v>
      </c>
      <c r="S2575" s="2" t="str">
        <f t="shared" si="206"/>
        <v>home</v>
      </c>
      <c r="T2575" s="2" t="str">
        <f t="shared" si="202"/>
        <v>2015</v>
      </c>
    </row>
    <row r="2576" spans="1:20">
      <c r="A2576" t="s">
        <v>40</v>
      </c>
      <c r="B2576" t="s">
        <v>2383</v>
      </c>
      <c r="C2576">
        <v>173</v>
      </c>
      <c r="D2576" t="s">
        <v>2384</v>
      </c>
      <c r="P2576" s="2" t="str">
        <f t="shared" si="203"/>
        <v>Round 17</v>
      </c>
      <c r="Q2576" s="2">
        <f t="shared" si="204"/>
        <v>1</v>
      </c>
      <c r="R2576" s="2">
        <f t="shared" si="205"/>
        <v>1</v>
      </c>
      <c r="S2576" s="2" t="str">
        <f t="shared" si="206"/>
        <v>away</v>
      </c>
      <c r="T2576" s="2" t="str">
        <f t="shared" si="202"/>
        <v>2015</v>
      </c>
    </row>
    <row r="2577" spans="1:20">
      <c r="A2577" t="s">
        <v>58</v>
      </c>
      <c r="B2577" t="s">
        <v>2385</v>
      </c>
      <c r="C2577">
        <v>42</v>
      </c>
      <c r="D2577" t="s">
        <v>2386</v>
      </c>
      <c r="P2577" s="2" t="str">
        <f t="shared" si="203"/>
        <v>Round 17</v>
      </c>
      <c r="Q2577" s="2">
        <f t="shared" si="204"/>
        <v>1</v>
      </c>
      <c r="R2577" s="2">
        <f t="shared" si="205"/>
        <v>1</v>
      </c>
      <c r="S2577" s="2" t="str">
        <f t="shared" si="206"/>
        <v>home</v>
      </c>
      <c r="T2577" s="2" t="str">
        <f t="shared" si="202"/>
        <v>2015</v>
      </c>
    </row>
    <row r="2578" spans="1:20">
      <c r="A2578" t="s">
        <v>64</v>
      </c>
      <c r="B2578" t="s">
        <v>2387</v>
      </c>
      <c r="C2578">
        <v>69</v>
      </c>
      <c r="D2578" t="s">
        <v>2388</v>
      </c>
      <c r="P2578" s="2" t="str">
        <f t="shared" si="203"/>
        <v>Round 17</v>
      </c>
      <c r="Q2578" s="2">
        <f t="shared" si="204"/>
        <v>1</v>
      </c>
      <c r="R2578" s="2">
        <f t="shared" si="205"/>
        <v>1</v>
      </c>
      <c r="S2578" s="2" t="str">
        <f t="shared" si="206"/>
        <v>away</v>
      </c>
      <c r="T2578" s="2" t="str">
        <f t="shared" si="202"/>
        <v>2015</v>
      </c>
    </row>
    <row r="2579" spans="1:20">
      <c r="A2579" t="s">
        <v>55</v>
      </c>
      <c r="B2579" t="s">
        <v>2389</v>
      </c>
      <c r="C2579">
        <v>125</v>
      </c>
      <c r="D2579" t="s">
        <v>2390</v>
      </c>
      <c r="P2579" s="2" t="str">
        <f t="shared" si="203"/>
        <v>Round 17</v>
      </c>
      <c r="Q2579" s="2">
        <f t="shared" si="204"/>
        <v>1</v>
      </c>
      <c r="R2579" s="2">
        <f t="shared" si="205"/>
        <v>1</v>
      </c>
      <c r="S2579" s="2" t="str">
        <f t="shared" si="206"/>
        <v>home</v>
      </c>
      <c r="T2579" s="2" t="str">
        <f t="shared" si="202"/>
        <v>2015</v>
      </c>
    </row>
    <row r="2580" spans="1:20">
      <c r="A2580" t="s">
        <v>43</v>
      </c>
      <c r="B2580" t="s">
        <v>2391</v>
      </c>
      <c r="C2580">
        <v>80</v>
      </c>
      <c r="D2580" t="s">
        <v>2392</v>
      </c>
      <c r="P2580" s="2" t="str">
        <f t="shared" si="203"/>
        <v>Round 17</v>
      </c>
      <c r="Q2580" s="2">
        <f t="shared" si="204"/>
        <v>1</v>
      </c>
      <c r="R2580" s="2">
        <f t="shared" si="205"/>
        <v>1</v>
      </c>
      <c r="S2580" s="2" t="str">
        <f t="shared" si="206"/>
        <v>away</v>
      </c>
      <c r="T2580" s="2" t="str">
        <f t="shared" si="202"/>
        <v>2015</v>
      </c>
    </row>
    <row r="2581" spans="1:20">
      <c r="A2581" t="s">
        <v>16</v>
      </c>
      <c r="B2581" t="s">
        <v>2393</v>
      </c>
      <c r="C2581">
        <v>78</v>
      </c>
      <c r="D2581" t="s">
        <v>2394</v>
      </c>
      <c r="P2581" s="2" t="str">
        <f t="shared" si="203"/>
        <v>Round 17</v>
      </c>
      <c r="Q2581" s="2">
        <f t="shared" si="204"/>
        <v>1</v>
      </c>
      <c r="R2581" s="2">
        <f t="shared" si="205"/>
        <v>1</v>
      </c>
      <c r="S2581" s="2" t="str">
        <f t="shared" si="206"/>
        <v>home</v>
      </c>
      <c r="T2581" s="2" t="str">
        <f t="shared" si="202"/>
        <v>2015</v>
      </c>
    </row>
    <row r="2582" spans="1:20">
      <c r="A2582" t="s">
        <v>61</v>
      </c>
      <c r="B2582" t="s">
        <v>2395</v>
      </c>
      <c r="C2582">
        <v>82</v>
      </c>
      <c r="D2582" t="s">
        <v>620</v>
      </c>
      <c r="P2582" s="2" t="str">
        <f t="shared" si="203"/>
        <v>Round 17</v>
      </c>
      <c r="Q2582" s="2">
        <f t="shared" si="204"/>
        <v>1</v>
      </c>
      <c r="R2582" s="2">
        <f t="shared" si="205"/>
        <v>1</v>
      </c>
      <c r="S2582" s="2" t="str">
        <f t="shared" si="206"/>
        <v>away</v>
      </c>
      <c r="T2582" s="2" t="str">
        <f t="shared" si="202"/>
        <v>2015</v>
      </c>
    </row>
    <row r="2583" spans="1:20">
      <c r="A2583" t="s">
        <v>37</v>
      </c>
      <c r="B2583" t="s">
        <v>2396</v>
      </c>
      <c r="C2583">
        <v>116</v>
      </c>
      <c r="D2583" t="s">
        <v>2397</v>
      </c>
      <c r="P2583" s="2" t="str">
        <f t="shared" si="203"/>
        <v>Round 17</v>
      </c>
      <c r="Q2583" s="2">
        <f t="shared" si="204"/>
        <v>1</v>
      </c>
      <c r="R2583" s="2">
        <f t="shared" si="205"/>
        <v>1</v>
      </c>
      <c r="S2583" s="2" t="str">
        <f t="shared" si="206"/>
        <v>home</v>
      </c>
      <c r="T2583" s="2" t="str">
        <f t="shared" si="202"/>
        <v>2015</v>
      </c>
    </row>
    <row r="2584" spans="1:20">
      <c r="A2584" t="s">
        <v>34</v>
      </c>
      <c r="B2584" t="s">
        <v>2398</v>
      </c>
      <c r="C2584">
        <v>129</v>
      </c>
      <c r="D2584" t="s">
        <v>2399</v>
      </c>
      <c r="P2584" s="2" t="str">
        <f t="shared" si="203"/>
        <v>Round 17</v>
      </c>
      <c r="Q2584" s="2">
        <f t="shared" si="204"/>
        <v>1</v>
      </c>
      <c r="R2584" s="2">
        <f t="shared" si="205"/>
        <v>1</v>
      </c>
      <c r="S2584" s="2" t="str">
        <f t="shared" si="206"/>
        <v>away</v>
      </c>
      <c r="T2584" s="2" t="str">
        <f t="shared" si="202"/>
        <v>2015</v>
      </c>
    </row>
    <row r="2585" spans="1:20">
      <c r="A2585" t="s">
        <v>46</v>
      </c>
      <c r="B2585" t="s">
        <v>2400</v>
      </c>
      <c r="C2585">
        <v>38</v>
      </c>
      <c r="D2585" t="s">
        <v>2401</v>
      </c>
      <c r="P2585" s="2" t="str">
        <f t="shared" si="203"/>
        <v>Round 17</v>
      </c>
      <c r="Q2585" s="2">
        <f t="shared" si="204"/>
        <v>1</v>
      </c>
      <c r="R2585" s="2">
        <f t="shared" si="205"/>
        <v>1</v>
      </c>
      <c r="S2585" s="2" t="str">
        <f t="shared" si="206"/>
        <v>home</v>
      </c>
      <c r="T2585" s="2" t="str">
        <f t="shared" si="202"/>
        <v>2015</v>
      </c>
    </row>
    <row r="2586" spans="1:20">
      <c r="A2586" t="s">
        <v>49</v>
      </c>
      <c r="B2586" t="s">
        <v>2402</v>
      </c>
      <c r="C2586">
        <v>110</v>
      </c>
      <c r="D2586" t="s">
        <v>2403</v>
      </c>
      <c r="P2586" s="2" t="str">
        <f t="shared" si="203"/>
        <v>Round 17</v>
      </c>
      <c r="Q2586" s="2">
        <f t="shared" si="204"/>
        <v>1</v>
      </c>
      <c r="R2586" s="2">
        <f t="shared" si="205"/>
        <v>1</v>
      </c>
      <c r="S2586" s="2" t="str">
        <f t="shared" si="206"/>
        <v>away</v>
      </c>
      <c r="T2586" s="2" t="str">
        <f t="shared" si="202"/>
        <v>2015</v>
      </c>
    </row>
    <row r="2587" spans="1:20">
      <c r="A2587" t="s">
        <v>22</v>
      </c>
      <c r="B2587" t="s">
        <v>2404</v>
      </c>
      <c r="C2587">
        <v>104</v>
      </c>
      <c r="D2587" t="s">
        <v>2405</v>
      </c>
      <c r="P2587" s="2" t="str">
        <f t="shared" si="203"/>
        <v>Round 17</v>
      </c>
      <c r="Q2587" s="2">
        <f t="shared" si="204"/>
        <v>1</v>
      </c>
      <c r="R2587" s="2">
        <f t="shared" si="205"/>
        <v>1</v>
      </c>
      <c r="S2587" s="2" t="str">
        <f t="shared" si="206"/>
        <v>home</v>
      </c>
      <c r="T2587" s="2" t="str">
        <f t="shared" si="202"/>
        <v>2015</v>
      </c>
    </row>
    <row r="2588" spans="1:20">
      <c r="A2588" t="s">
        <v>19</v>
      </c>
      <c r="B2588" t="s">
        <v>2406</v>
      </c>
      <c r="C2588">
        <v>86</v>
      </c>
      <c r="D2588" t="s">
        <v>2407</v>
      </c>
      <c r="P2588" s="2" t="str">
        <f t="shared" si="203"/>
        <v>Round 17</v>
      </c>
      <c r="Q2588" s="2">
        <f t="shared" si="204"/>
        <v>1</v>
      </c>
      <c r="R2588" s="2">
        <f t="shared" si="205"/>
        <v>1</v>
      </c>
      <c r="S2588" s="2" t="str">
        <f t="shared" si="206"/>
        <v>away</v>
      </c>
      <c r="T2588" s="2" t="str">
        <f t="shared" si="202"/>
        <v>2015</v>
      </c>
    </row>
    <row r="2589" spans="1:20">
      <c r="A2589" t="s">
        <v>28</v>
      </c>
      <c r="B2589" t="s">
        <v>2408</v>
      </c>
      <c r="C2589">
        <v>46</v>
      </c>
      <c r="D2589" t="s">
        <v>2409</v>
      </c>
      <c r="P2589" s="2" t="str">
        <f t="shared" si="203"/>
        <v>Round 17</v>
      </c>
      <c r="Q2589" s="2">
        <f t="shared" si="204"/>
        <v>1</v>
      </c>
      <c r="R2589" s="2">
        <f t="shared" si="205"/>
        <v>1</v>
      </c>
      <c r="S2589" s="2" t="str">
        <f t="shared" si="206"/>
        <v>home</v>
      </c>
      <c r="T2589" s="2" t="str">
        <f t="shared" si="202"/>
        <v>2015</v>
      </c>
    </row>
    <row r="2590" spans="1:20">
      <c r="A2590" t="s">
        <v>25</v>
      </c>
      <c r="B2590" t="s">
        <v>2410</v>
      </c>
      <c r="C2590">
        <v>83</v>
      </c>
      <c r="D2590" t="s">
        <v>2411</v>
      </c>
      <c r="P2590" s="2" t="str">
        <f t="shared" si="203"/>
        <v>Round 17</v>
      </c>
      <c r="Q2590" s="2">
        <f t="shared" si="204"/>
        <v>1</v>
      </c>
      <c r="R2590" s="2">
        <f t="shared" si="205"/>
        <v>1</v>
      </c>
      <c r="S2590" s="2" t="str">
        <f t="shared" si="206"/>
        <v>away</v>
      </c>
      <c r="T2590" s="2" t="str">
        <f t="shared" si="202"/>
        <v>2015</v>
      </c>
    </row>
    <row r="2591" spans="1:20">
      <c r="A2591" t="s">
        <v>52</v>
      </c>
      <c r="B2591" t="s">
        <v>2412</v>
      </c>
      <c r="C2591">
        <v>103</v>
      </c>
      <c r="D2591" t="s">
        <v>2413</v>
      </c>
      <c r="P2591" s="2" t="str">
        <f t="shared" si="203"/>
        <v>Round 17</v>
      </c>
      <c r="Q2591" s="2">
        <f t="shared" si="204"/>
        <v>1</v>
      </c>
      <c r="R2591" s="2">
        <f t="shared" si="205"/>
        <v>1</v>
      </c>
      <c r="S2591" s="2" t="str">
        <f t="shared" si="206"/>
        <v>home</v>
      </c>
      <c r="T2591" s="2" t="str">
        <f t="shared" si="202"/>
        <v>2015</v>
      </c>
    </row>
    <row r="2592" spans="1:20">
      <c r="A2592" t="s">
        <v>31</v>
      </c>
      <c r="B2592" t="s">
        <v>2414</v>
      </c>
      <c r="C2592">
        <v>51</v>
      </c>
      <c r="D2592" t="s">
        <v>2415</v>
      </c>
      <c r="P2592" s="2" t="str">
        <f t="shared" si="203"/>
        <v>Round 17</v>
      </c>
      <c r="Q2592" s="2">
        <f t="shared" si="204"/>
        <v>1</v>
      </c>
      <c r="R2592" s="2">
        <f t="shared" si="205"/>
        <v>1</v>
      </c>
      <c r="S2592" s="2" t="str">
        <f t="shared" si="206"/>
        <v>away</v>
      </c>
      <c r="T2592" s="2" t="str">
        <f t="shared" si="202"/>
        <v>2015</v>
      </c>
    </row>
    <row r="2593" spans="1:20" hidden="1">
      <c r="A2593" t="s">
        <v>667</v>
      </c>
      <c r="P2593" s="2" t="str">
        <f t="shared" si="203"/>
        <v>Rd 17 Ladder</v>
      </c>
      <c r="Q2593" s="2">
        <f t="shared" si="204"/>
        <v>0</v>
      </c>
      <c r="R2593" s="2">
        <f t="shared" si="205"/>
        <v>0</v>
      </c>
      <c r="S2593" s="2">
        <f t="shared" si="206"/>
        <v>0</v>
      </c>
      <c r="T2593" s="2" t="str">
        <f t="shared" si="202"/>
        <v>2015</v>
      </c>
    </row>
    <row r="2594" spans="1:20" hidden="1">
      <c r="A2594" t="s">
        <v>84</v>
      </c>
      <c r="B2594">
        <v>16</v>
      </c>
      <c r="C2594">
        <v>56</v>
      </c>
      <c r="D2594">
        <v>126.7</v>
      </c>
      <c r="P2594" s="2" t="str">
        <f t="shared" si="203"/>
        <v>Rd 17 Ladder</v>
      </c>
      <c r="Q2594" s="2">
        <f t="shared" si="204"/>
        <v>0</v>
      </c>
      <c r="R2594" s="2">
        <f t="shared" si="205"/>
        <v>0</v>
      </c>
      <c r="S2594" s="2">
        <f t="shared" si="206"/>
        <v>0</v>
      </c>
      <c r="T2594" s="2" t="str">
        <f t="shared" si="202"/>
        <v>2015</v>
      </c>
    </row>
    <row r="2595" spans="1:20" hidden="1">
      <c r="A2595" t="s">
        <v>71</v>
      </c>
      <c r="B2595">
        <v>16</v>
      </c>
      <c r="C2595">
        <v>52</v>
      </c>
      <c r="D2595">
        <v>158.6</v>
      </c>
      <c r="P2595" s="2" t="str">
        <f t="shared" si="203"/>
        <v>Rd 17 Ladder</v>
      </c>
      <c r="Q2595" s="2">
        <f t="shared" si="204"/>
        <v>0</v>
      </c>
      <c r="R2595" s="2">
        <f t="shared" si="205"/>
        <v>0</v>
      </c>
      <c r="S2595" s="2">
        <f t="shared" si="206"/>
        <v>0</v>
      </c>
      <c r="T2595" s="2" t="str">
        <f t="shared" si="202"/>
        <v>2015</v>
      </c>
    </row>
    <row r="2596" spans="1:20" hidden="1">
      <c r="A2596" t="s">
        <v>79</v>
      </c>
      <c r="B2596">
        <v>16</v>
      </c>
      <c r="C2596">
        <v>48</v>
      </c>
      <c r="D2596">
        <v>170.1</v>
      </c>
      <c r="P2596" s="2" t="str">
        <f t="shared" si="203"/>
        <v>Rd 17 Ladder</v>
      </c>
      <c r="Q2596" s="2">
        <f t="shared" si="204"/>
        <v>0</v>
      </c>
      <c r="R2596" s="2">
        <f t="shared" si="205"/>
        <v>0</v>
      </c>
      <c r="S2596" s="2">
        <f t="shared" si="206"/>
        <v>0</v>
      </c>
      <c r="T2596" s="2" t="str">
        <f t="shared" si="202"/>
        <v>2015</v>
      </c>
    </row>
    <row r="2597" spans="1:20" hidden="1">
      <c r="A2597" t="s">
        <v>81</v>
      </c>
      <c r="B2597">
        <v>16</v>
      </c>
      <c r="C2597">
        <v>44</v>
      </c>
      <c r="D2597">
        <v>112.4</v>
      </c>
      <c r="P2597" s="2" t="str">
        <f t="shared" si="203"/>
        <v>Rd 17 Ladder</v>
      </c>
      <c r="Q2597" s="2">
        <f t="shared" si="204"/>
        <v>0</v>
      </c>
      <c r="R2597" s="2">
        <f t="shared" si="205"/>
        <v>0</v>
      </c>
      <c r="S2597" s="2">
        <f t="shared" si="206"/>
        <v>0</v>
      </c>
      <c r="T2597" s="2" t="str">
        <f t="shared" si="202"/>
        <v>2015</v>
      </c>
    </row>
    <row r="2598" spans="1:20" hidden="1">
      <c r="A2598" t="s">
        <v>70</v>
      </c>
      <c r="B2598">
        <v>16</v>
      </c>
      <c r="C2598">
        <v>40</v>
      </c>
      <c r="D2598">
        <v>111.5</v>
      </c>
      <c r="P2598" s="2" t="str">
        <f t="shared" si="203"/>
        <v>Rd 17 Ladder</v>
      </c>
      <c r="Q2598" s="2">
        <f t="shared" si="204"/>
        <v>0</v>
      </c>
      <c r="R2598" s="2">
        <f t="shared" si="205"/>
        <v>0</v>
      </c>
      <c r="S2598" s="2">
        <f t="shared" si="206"/>
        <v>0</v>
      </c>
      <c r="T2598" s="2" t="str">
        <f t="shared" si="202"/>
        <v>2015</v>
      </c>
    </row>
    <row r="2599" spans="1:20" hidden="1">
      <c r="A2599" t="s">
        <v>75</v>
      </c>
      <c r="B2599">
        <v>16</v>
      </c>
      <c r="C2599">
        <v>40</v>
      </c>
      <c r="D2599">
        <v>106.8</v>
      </c>
      <c r="P2599" s="2" t="str">
        <f t="shared" si="203"/>
        <v>Rd 17 Ladder</v>
      </c>
      <c r="Q2599" s="2">
        <f t="shared" si="204"/>
        <v>0</v>
      </c>
      <c r="R2599" s="2">
        <f t="shared" si="205"/>
        <v>0</v>
      </c>
      <c r="S2599" s="2">
        <f t="shared" si="206"/>
        <v>0</v>
      </c>
      <c r="T2599" s="2" t="str">
        <f t="shared" si="202"/>
        <v>2015</v>
      </c>
    </row>
    <row r="2600" spans="1:20" hidden="1">
      <c r="A2600" t="s">
        <v>68</v>
      </c>
      <c r="B2600">
        <v>15</v>
      </c>
      <c r="C2600">
        <v>38</v>
      </c>
      <c r="D2600">
        <v>106.2</v>
      </c>
      <c r="P2600" s="2" t="str">
        <f t="shared" si="203"/>
        <v>Rd 17 Ladder</v>
      </c>
      <c r="Q2600" s="2">
        <f t="shared" si="204"/>
        <v>0</v>
      </c>
      <c r="R2600" s="2">
        <f t="shared" si="205"/>
        <v>0</v>
      </c>
      <c r="S2600" s="2">
        <f t="shared" si="206"/>
        <v>0</v>
      </c>
      <c r="T2600" s="2" t="str">
        <f t="shared" ref="T2600:T2663" si="207">IF(ISNUMBER(FIND("Season Scores and Results",$A2600)),LEFT($A2600,4),T2599)</f>
        <v>2015</v>
      </c>
    </row>
    <row r="2601" spans="1:20" hidden="1">
      <c r="A2601" t="s">
        <v>82</v>
      </c>
      <c r="B2601">
        <v>16</v>
      </c>
      <c r="C2601">
        <v>36</v>
      </c>
      <c r="D2601">
        <v>103</v>
      </c>
      <c r="P2601" s="2" t="str">
        <f t="shared" si="203"/>
        <v>Rd 17 Ladder</v>
      </c>
      <c r="Q2601" s="2">
        <f t="shared" si="204"/>
        <v>0</v>
      </c>
      <c r="R2601" s="2">
        <f t="shared" si="205"/>
        <v>0</v>
      </c>
      <c r="S2601" s="2">
        <f t="shared" si="206"/>
        <v>0</v>
      </c>
      <c r="T2601" s="2" t="str">
        <f t="shared" si="207"/>
        <v>2015</v>
      </c>
    </row>
    <row r="2602" spans="1:20" hidden="1">
      <c r="A2602" t="s">
        <v>85</v>
      </c>
      <c r="B2602">
        <v>16</v>
      </c>
      <c r="C2602">
        <v>36</v>
      </c>
      <c r="D2602">
        <v>101.9</v>
      </c>
      <c r="P2602" s="2" t="str">
        <f t="shared" si="203"/>
        <v>Rd 17 Ladder</v>
      </c>
      <c r="Q2602" s="2">
        <f t="shared" si="204"/>
        <v>0</v>
      </c>
      <c r="R2602" s="2">
        <f t="shared" si="205"/>
        <v>0</v>
      </c>
      <c r="S2602" s="2">
        <f t="shared" si="206"/>
        <v>0</v>
      </c>
      <c r="T2602" s="2" t="str">
        <f t="shared" si="207"/>
        <v>2015</v>
      </c>
    </row>
    <row r="2603" spans="1:20" hidden="1">
      <c r="A2603" t="s">
        <v>69</v>
      </c>
      <c r="B2603">
        <v>15</v>
      </c>
      <c r="C2603">
        <v>34</v>
      </c>
      <c r="D2603">
        <v>98.2</v>
      </c>
      <c r="P2603" s="2" t="str">
        <f t="shared" si="203"/>
        <v>Rd 17 Ladder</v>
      </c>
      <c r="Q2603" s="2">
        <f t="shared" si="204"/>
        <v>0</v>
      </c>
      <c r="R2603" s="2">
        <f t="shared" si="205"/>
        <v>0</v>
      </c>
      <c r="S2603" s="2">
        <f t="shared" si="206"/>
        <v>0</v>
      </c>
      <c r="T2603" s="2" t="str">
        <f t="shared" si="207"/>
        <v>2015</v>
      </c>
    </row>
    <row r="2604" spans="1:20" hidden="1">
      <c r="A2604" t="s">
        <v>78</v>
      </c>
      <c r="B2604">
        <v>16</v>
      </c>
      <c r="C2604">
        <v>32</v>
      </c>
      <c r="D2604">
        <v>114.9</v>
      </c>
      <c r="P2604" s="2" t="str">
        <f t="shared" si="203"/>
        <v>Rd 17 Ladder</v>
      </c>
      <c r="Q2604" s="2">
        <f t="shared" si="204"/>
        <v>0</v>
      </c>
      <c r="R2604" s="2">
        <f t="shared" si="205"/>
        <v>0</v>
      </c>
      <c r="S2604" s="2">
        <f t="shared" si="206"/>
        <v>0</v>
      </c>
      <c r="T2604" s="2" t="str">
        <f t="shared" si="207"/>
        <v>2015</v>
      </c>
    </row>
    <row r="2605" spans="1:20" hidden="1">
      <c r="A2605" t="s">
        <v>72</v>
      </c>
      <c r="B2605">
        <v>16</v>
      </c>
      <c r="C2605">
        <v>28</v>
      </c>
      <c r="D2605">
        <v>98.6</v>
      </c>
      <c r="P2605" s="2" t="str">
        <f t="shared" si="203"/>
        <v>Rd 17 Ladder</v>
      </c>
      <c r="Q2605" s="2">
        <f t="shared" si="204"/>
        <v>0</v>
      </c>
      <c r="R2605" s="2">
        <f t="shared" si="205"/>
        <v>0</v>
      </c>
      <c r="S2605" s="2">
        <f t="shared" si="206"/>
        <v>0</v>
      </c>
      <c r="T2605" s="2" t="str">
        <f t="shared" si="207"/>
        <v>2015</v>
      </c>
    </row>
    <row r="2606" spans="1:20" hidden="1">
      <c r="A2606" t="s">
        <v>80</v>
      </c>
      <c r="B2606">
        <v>16</v>
      </c>
      <c r="C2606">
        <v>24</v>
      </c>
      <c r="D2606">
        <v>90.7</v>
      </c>
      <c r="P2606" s="2" t="str">
        <f t="shared" si="203"/>
        <v>Rd 17 Ladder</v>
      </c>
      <c r="Q2606" s="2">
        <f t="shared" si="204"/>
        <v>0</v>
      </c>
      <c r="R2606" s="2">
        <f t="shared" si="205"/>
        <v>0</v>
      </c>
      <c r="S2606" s="2">
        <f t="shared" si="206"/>
        <v>0</v>
      </c>
      <c r="T2606" s="2" t="str">
        <f t="shared" si="207"/>
        <v>2015</v>
      </c>
    </row>
    <row r="2607" spans="1:20" hidden="1">
      <c r="A2607" t="s">
        <v>74</v>
      </c>
      <c r="B2607">
        <v>16</v>
      </c>
      <c r="C2607">
        <v>20</v>
      </c>
      <c r="D2607">
        <v>79.900000000000006</v>
      </c>
      <c r="P2607" s="2" t="str">
        <f t="shared" si="203"/>
        <v>Rd 17 Ladder</v>
      </c>
      <c r="Q2607" s="2">
        <f t="shared" si="204"/>
        <v>0</v>
      </c>
      <c r="R2607" s="2">
        <f t="shared" si="205"/>
        <v>0</v>
      </c>
      <c r="S2607" s="2">
        <f t="shared" si="206"/>
        <v>0</v>
      </c>
      <c r="T2607" s="2" t="str">
        <f t="shared" si="207"/>
        <v>2015</v>
      </c>
    </row>
    <row r="2608" spans="1:20" hidden="1">
      <c r="A2608" t="s">
        <v>73</v>
      </c>
      <c r="B2608">
        <v>16</v>
      </c>
      <c r="C2608">
        <v>20</v>
      </c>
      <c r="D2608">
        <v>77.599999999999994</v>
      </c>
      <c r="P2608" s="2" t="str">
        <f t="shared" si="203"/>
        <v>Rd 17 Ladder</v>
      </c>
      <c r="Q2608" s="2">
        <f t="shared" si="204"/>
        <v>0</v>
      </c>
      <c r="R2608" s="2">
        <f t="shared" si="205"/>
        <v>0</v>
      </c>
      <c r="S2608" s="2">
        <f t="shared" si="206"/>
        <v>0</v>
      </c>
      <c r="T2608" s="2" t="str">
        <f t="shared" si="207"/>
        <v>2015</v>
      </c>
    </row>
    <row r="2609" spans="1:20" hidden="1">
      <c r="A2609" t="s">
        <v>83</v>
      </c>
      <c r="B2609">
        <v>16</v>
      </c>
      <c r="C2609">
        <v>12</v>
      </c>
      <c r="D2609">
        <v>66.599999999999994</v>
      </c>
      <c r="P2609" s="2" t="str">
        <f t="shared" si="203"/>
        <v>Rd 17 Ladder</v>
      </c>
      <c r="Q2609" s="2">
        <f t="shared" si="204"/>
        <v>0</v>
      </c>
      <c r="R2609" s="2">
        <f t="shared" si="205"/>
        <v>0</v>
      </c>
      <c r="S2609" s="2">
        <f t="shared" si="206"/>
        <v>0</v>
      </c>
      <c r="T2609" s="2" t="str">
        <f t="shared" si="207"/>
        <v>2015</v>
      </c>
    </row>
    <row r="2610" spans="1:20" hidden="1">
      <c r="A2610" t="s">
        <v>77</v>
      </c>
      <c r="B2610">
        <v>16</v>
      </c>
      <c r="C2610">
        <v>8</v>
      </c>
      <c r="D2610">
        <v>72.7</v>
      </c>
      <c r="P2610" s="2" t="str">
        <f t="shared" si="203"/>
        <v>Rd 17 Ladder</v>
      </c>
      <c r="Q2610" s="2">
        <f t="shared" si="204"/>
        <v>0</v>
      </c>
      <c r="R2610" s="2">
        <f t="shared" si="205"/>
        <v>0</v>
      </c>
      <c r="S2610" s="2">
        <f t="shared" si="206"/>
        <v>0</v>
      </c>
      <c r="T2610" s="2" t="str">
        <f t="shared" si="207"/>
        <v>2015</v>
      </c>
    </row>
    <row r="2611" spans="1:20" hidden="1">
      <c r="A2611" t="s">
        <v>76</v>
      </c>
      <c r="B2611">
        <v>16</v>
      </c>
      <c r="C2611">
        <v>8</v>
      </c>
      <c r="D2611">
        <v>63.6</v>
      </c>
      <c r="P2611" s="2" t="str">
        <f t="shared" si="203"/>
        <v>Rd 17 Ladder</v>
      </c>
      <c r="Q2611" s="2">
        <f t="shared" si="204"/>
        <v>0</v>
      </c>
      <c r="R2611" s="2">
        <f t="shared" si="205"/>
        <v>0</v>
      </c>
      <c r="S2611" s="2">
        <f t="shared" si="206"/>
        <v>0</v>
      </c>
      <c r="T2611" s="2" t="str">
        <f t="shared" si="207"/>
        <v>2015</v>
      </c>
    </row>
    <row r="2612" spans="1:20" hidden="1">
      <c r="A2612" t="s">
        <v>86</v>
      </c>
      <c r="P2612" s="2" t="str">
        <f t="shared" si="203"/>
        <v>Rd 17 Ladder</v>
      </c>
      <c r="Q2612" s="2">
        <f t="shared" si="204"/>
        <v>0</v>
      </c>
      <c r="R2612" s="2">
        <f t="shared" si="205"/>
        <v>0</v>
      </c>
      <c r="S2612" s="2">
        <f t="shared" si="206"/>
        <v>0</v>
      </c>
      <c r="T2612" s="2" t="str">
        <f t="shared" si="207"/>
        <v>2015</v>
      </c>
    </row>
    <row r="2613" spans="1:20" hidden="1">
      <c r="A2613" t="s">
        <v>668</v>
      </c>
      <c r="B2613" t="s">
        <v>2416</v>
      </c>
      <c r="P2613" s="2" t="str">
        <f t="shared" si="203"/>
        <v>Round 18</v>
      </c>
      <c r="Q2613" s="2">
        <f t="shared" si="204"/>
        <v>1</v>
      </c>
      <c r="R2613" s="2">
        <f t="shared" si="205"/>
        <v>0</v>
      </c>
      <c r="S2613" s="2">
        <f t="shared" si="206"/>
        <v>0</v>
      </c>
      <c r="T2613" s="2" t="str">
        <f t="shared" si="207"/>
        <v>2015</v>
      </c>
    </row>
    <row r="2614" spans="1:20">
      <c r="A2614" t="s">
        <v>40</v>
      </c>
      <c r="B2614" t="s">
        <v>2417</v>
      </c>
      <c r="C2614">
        <v>53</v>
      </c>
      <c r="D2614" t="s">
        <v>2418</v>
      </c>
      <c r="P2614" s="2" t="str">
        <f t="shared" si="203"/>
        <v>Round 18</v>
      </c>
      <c r="Q2614" s="2">
        <f t="shared" si="204"/>
        <v>1</v>
      </c>
      <c r="R2614" s="2">
        <f t="shared" si="205"/>
        <v>1</v>
      </c>
      <c r="S2614" s="2" t="str">
        <f t="shared" si="206"/>
        <v>home</v>
      </c>
      <c r="T2614" s="2" t="str">
        <f t="shared" si="207"/>
        <v>2015</v>
      </c>
    </row>
    <row r="2615" spans="1:20">
      <c r="A2615" t="s">
        <v>16</v>
      </c>
      <c r="B2615" t="s">
        <v>2419</v>
      </c>
      <c r="C2615">
        <v>71</v>
      </c>
      <c r="D2615" t="s">
        <v>2263</v>
      </c>
      <c r="P2615" s="2" t="str">
        <f t="shared" si="203"/>
        <v>Round 18</v>
      </c>
      <c r="Q2615" s="2">
        <f t="shared" si="204"/>
        <v>1</v>
      </c>
      <c r="R2615" s="2">
        <f t="shared" si="205"/>
        <v>1</v>
      </c>
      <c r="S2615" s="2" t="str">
        <f t="shared" si="206"/>
        <v>away</v>
      </c>
      <c r="T2615" s="2" t="str">
        <f t="shared" si="207"/>
        <v>2015</v>
      </c>
    </row>
    <row r="2616" spans="1:20">
      <c r="A2616" t="s">
        <v>64</v>
      </c>
      <c r="B2616" t="s">
        <v>2420</v>
      </c>
      <c r="C2616">
        <v>113</v>
      </c>
      <c r="D2616" t="s">
        <v>2421</v>
      </c>
      <c r="P2616" s="2" t="str">
        <f t="shared" si="203"/>
        <v>Round 18</v>
      </c>
      <c r="Q2616" s="2">
        <f t="shared" si="204"/>
        <v>1</v>
      </c>
      <c r="R2616" s="2">
        <f t="shared" si="205"/>
        <v>1</v>
      </c>
      <c r="S2616" s="2" t="str">
        <f t="shared" si="206"/>
        <v>home</v>
      </c>
      <c r="T2616" s="2" t="str">
        <f t="shared" si="207"/>
        <v>2015</v>
      </c>
    </row>
    <row r="2617" spans="1:20">
      <c r="A2617" t="s">
        <v>46</v>
      </c>
      <c r="B2617" t="s">
        <v>2422</v>
      </c>
      <c r="C2617">
        <v>57</v>
      </c>
      <c r="D2617" t="s">
        <v>2423</v>
      </c>
      <c r="P2617" s="2" t="str">
        <f t="shared" si="203"/>
        <v>Round 18</v>
      </c>
      <c r="Q2617" s="2">
        <f t="shared" si="204"/>
        <v>1</v>
      </c>
      <c r="R2617" s="2">
        <f t="shared" si="205"/>
        <v>1</v>
      </c>
      <c r="S2617" s="2" t="str">
        <f t="shared" si="206"/>
        <v>away</v>
      </c>
      <c r="T2617" s="2" t="str">
        <f t="shared" si="207"/>
        <v>2015</v>
      </c>
    </row>
    <row r="2618" spans="1:20">
      <c r="A2618" t="s">
        <v>19</v>
      </c>
      <c r="B2618" t="s">
        <v>2424</v>
      </c>
      <c r="C2618">
        <v>54</v>
      </c>
      <c r="D2618" t="s">
        <v>2425</v>
      </c>
      <c r="P2618" s="2" t="str">
        <f t="shared" si="203"/>
        <v>Round 18</v>
      </c>
      <c r="Q2618" s="2">
        <f t="shared" si="204"/>
        <v>1</v>
      </c>
      <c r="R2618" s="2">
        <f t="shared" si="205"/>
        <v>1</v>
      </c>
      <c r="S2618" s="2" t="str">
        <f t="shared" si="206"/>
        <v>home</v>
      </c>
      <c r="T2618" s="2" t="str">
        <f t="shared" si="207"/>
        <v>2015</v>
      </c>
    </row>
    <row r="2619" spans="1:20">
      <c r="A2619" t="s">
        <v>28</v>
      </c>
      <c r="B2619" t="s">
        <v>2426</v>
      </c>
      <c r="C2619">
        <v>91</v>
      </c>
      <c r="D2619" t="s">
        <v>2427</v>
      </c>
      <c r="P2619" s="2" t="str">
        <f t="shared" si="203"/>
        <v>Round 18</v>
      </c>
      <c r="Q2619" s="2">
        <f t="shared" si="204"/>
        <v>1</v>
      </c>
      <c r="R2619" s="2">
        <f t="shared" si="205"/>
        <v>1</v>
      </c>
      <c r="S2619" s="2" t="str">
        <f t="shared" si="206"/>
        <v>away</v>
      </c>
      <c r="T2619" s="2" t="str">
        <f t="shared" si="207"/>
        <v>2015</v>
      </c>
    </row>
    <row r="2620" spans="1:20">
      <c r="A2620" t="s">
        <v>31</v>
      </c>
      <c r="B2620" t="s">
        <v>2428</v>
      </c>
      <c r="C2620">
        <v>117</v>
      </c>
      <c r="D2620" t="s">
        <v>2429</v>
      </c>
      <c r="P2620" s="2" t="str">
        <f t="shared" si="203"/>
        <v>Round 18</v>
      </c>
      <c r="Q2620" s="2">
        <f t="shared" si="204"/>
        <v>1</v>
      </c>
      <c r="R2620" s="2">
        <f t="shared" si="205"/>
        <v>1</v>
      </c>
      <c r="S2620" s="2" t="str">
        <f t="shared" si="206"/>
        <v>home</v>
      </c>
      <c r="T2620" s="2" t="str">
        <f t="shared" si="207"/>
        <v>2015</v>
      </c>
    </row>
    <row r="2621" spans="1:20">
      <c r="A2621" t="s">
        <v>55</v>
      </c>
      <c r="B2621" t="s">
        <v>2430</v>
      </c>
      <c r="C2621">
        <v>65</v>
      </c>
      <c r="D2621" t="s">
        <v>2188</v>
      </c>
      <c r="P2621" s="2" t="str">
        <f t="shared" si="203"/>
        <v>Round 18</v>
      </c>
      <c r="Q2621" s="2">
        <f t="shared" si="204"/>
        <v>1</v>
      </c>
      <c r="R2621" s="2">
        <f t="shared" si="205"/>
        <v>1</v>
      </c>
      <c r="S2621" s="2" t="str">
        <f t="shared" si="206"/>
        <v>away</v>
      </c>
      <c r="T2621" s="2" t="str">
        <f t="shared" si="207"/>
        <v>2015</v>
      </c>
    </row>
    <row r="2622" spans="1:20">
      <c r="A2622" t="s">
        <v>13</v>
      </c>
      <c r="B2622" t="s">
        <v>2431</v>
      </c>
      <c r="C2622">
        <v>54</v>
      </c>
      <c r="D2622" t="s">
        <v>2432</v>
      </c>
      <c r="P2622" s="2" t="str">
        <f t="shared" si="203"/>
        <v>Round 18</v>
      </c>
      <c r="Q2622" s="2">
        <f t="shared" si="204"/>
        <v>1</v>
      </c>
      <c r="R2622" s="2">
        <f t="shared" si="205"/>
        <v>1</v>
      </c>
      <c r="S2622" s="2" t="str">
        <f t="shared" si="206"/>
        <v>home</v>
      </c>
      <c r="T2622" s="2" t="str">
        <f t="shared" si="207"/>
        <v>2015</v>
      </c>
    </row>
    <row r="2623" spans="1:20">
      <c r="A2623" t="s">
        <v>49</v>
      </c>
      <c r="B2623" t="s">
        <v>2433</v>
      </c>
      <c r="C2623">
        <v>118</v>
      </c>
      <c r="D2623" t="s">
        <v>2434</v>
      </c>
      <c r="P2623" s="2" t="str">
        <f t="shared" si="203"/>
        <v>Round 18</v>
      </c>
      <c r="Q2623" s="2">
        <f t="shared" si="204"/>
        <v>1</v>
      </c>
      <c r="R2623" s="2">
        <f t="shared" si="205"/>
        <v>1</v>
      </c>
      <c r="S2623" s="2" t="str">
        <f t="shared" si="206"/>
        <v>away</v>
      </c>
      <c r="T2623" s="2" t="str">
        <f t="shared" si="207"/>
        <v>2015</v>
      </c>
    </row>
    <row r="2624" spans="1:20">
      <c r="A2624" t="s">
        <v>43</v>
      </c>
      <c r="B2624" t="s">
        <v>2435</v>
      </c>
      <c r="C2624">
        <v>83</v>
      </c>
      <c r="D2624" t="s">
        <v>2436</v>
      </c>
      <c r="P2624" s="2" t="str">
        <f t="shared" si="203"/>
        <v>Round 18</v>
      </c>
      <c r="Q2624" s="2">
        <f t="shared" si="204"/>
        <v>1</v>
      </c>
      <c r="R2624" s="2">
        <f t="shared" si="205"/>
        <v>1</v>
      </c>
      <c r="S2624" s="2" t="str">
        <f t="shared" si="206"/>
        <v>home</v>
      </c>
      <c r="T2624" s="2" t="str">
        <f t="shared" si="207"/>
        <v>2015</v>
      </c>
    </row>
    <row r="2625" spans="1:20">
      <c r="A2625" t="s">
        <v>52</v>
      </c>
      <c r="B2625" t="s">
        <v>2437</v>
      </c>
      <c r="C2625">
        <v>83</v>
      </c>
      <c r="D2625" t="s">
        <v>575</v>
      </c>
      <c r="P2625" s="2" t="str">
        <f t="shared" si="203"/>
        <v>Round 18</v>
      </c>
      <c r="Q2625" s="2">
        <f t="shared" si="204"/>
        <v>1</v>
      </c>
      <c r="R2625" s="2">
        <f t="shared" si="205"/>
        <v>1</v>
      </c>
      <c r="S2625" s="2" t="str">
        <f t="shared" si="206"/>
        <v>away</v>
      </c>
      <c r="T2625" s="2" t="str">
        <f t="shared" si="207"/>
        <v>2015</v>
      </c>
    </row>
    <row r="2626" spans="1:20">
      <c r="A2626" t="s">
        <v>34</v>
      </c>
      <c r="B2626" t="s">
        <v>2438</v>
      </c>
      <c r="C2626">
        <v>112</v>
      </c>
      <c r="D2626" t="s">
        <v>2439</v>
      </c>
      <c r="P2626" s="2" t="str">
        <f t="shared" si="203"/>
        <v>Round 18</v>
      </c>
      <c r="Q2626" s="2">
        <f t="shared" si="204"/>
        <v>1</v>
      </c>
      <c r="R2626" s="2">
        <f t="shared" si="205"/>
        <v>1</v>
      </c>
      <c r="S2626" s="2" t="str">
        <f t="shared" si="206"/>
        <v>home</v>
      </c>
      <c r="T2626" s="2" t="str">
        <f t="shared" si="207"/>
        <v>2015</v>
      </c>
    </row>
    <row r="2627" spans="1:20">
      <c r="A2627" t="s">
        <v>25</v>
      </c>
      <c r="B2627" t="s">
        <v>2440</v>
      </c>
      <c r="C2627">
        <v>49</v>
      </c>
      <c r="D2627" t="s">
        <v>2441</v>
      </c>
      <c r="P2627" s="2" t="str">
        <f t="shared" ref="P2627:P2690" si="208">IF(AND($A2627&lt;&gt;"",OR(ISNUMBER(FIND($O$2,$A2627)),ISNUMBER(FIND($O$3,$A2627)),ISNUMBER(FIND($O$6,$A2627)),ISNUMBER(FIND($O$7,$A2627)))),$A2627,P2626)</f>
        <v>Round 18</v>
      </c>
      <c r="Q2627" s="2">
        <f t="shared" ref="Q2627:Q2690" si="209">IF(OR(LEFT($P2627,3)="Rd ",LEFT($P2627,5)="check",ISNUMBER(FIND("[Recent Form]",$P2627))),0,1)</f>
        <v>1</v>
      </c>
      <c r="R2627" s="2">
        <f t="shared" ref="R2627:R2690" si="210">IF(OR($B2627="",LEFT($B2627,7)="Rnd Att"),0,IF(OR(ISNUMBER(FIND("Round ",$P2627)),ISNUMBER(FIND("Final",$P2627))),1,0))</f>
        <v>1</v>
      </c>
      <c r="S2627" s="2" t="str">
        <f t="shared" si="206"/>
        <v>away</v>
      </c>
      <c r="T2627" s="2" t="str">
        <f t="shared" si="207"/>
        <v>2015</v>
      </c>
    </row>
    <row r="2628" spans="1:20">
      <c r="A2628" t="s">
        <v>37</v>
      </c>
      <c r="B2628" t="s">
        <v>2442</v>
      </c>
      <c r="C2628">
        <v>40</v>
      </c>
      <c r="D2628" t="s">
        <v>2443</v>
      </c>
      <c r="P2628" s="2" t="str">
        <f t="shared" si="208"/>
        <v>Round 18</v>
      </c>
      <c r="Q2628" s="2">
        <f t="shared" si="209"/>
        <v>1</v>
      </c>
      <c r="R2628" s="2">
        <f t="shared" si="210"/>
        <v>1</v>
      </c>
      <c r="S2628" s="2" t="str">
        <f t="shared" si="206"/>
        <v>home</v>
      </c>
      <c r="T2628" s="2" t="str">
        <f t="shared" si="207"/>
        <v>2015</v>
      </c>
    </row>
    <row r="2629" spans="1:20">
      <c r="A2629" t="s">
        <v>22</v>
      </c>
      <c r="B2629" t="s">
        <v>2444</v>
      </c>
      <c r="C2629">
        <v>127</v>
      </c>
      <c r="D2629" t="s">
        <v>2445</v>
      </c>
      <c r="P2629" s="2" t="str">
        <f t="shared" si="208"/>
        <v>Round 18</v>
      </c>
      <c r="Q2629" s="2">
        <f t="shared" si="209"/>
        <v>1</v>
      </c>
      <c r="R2629" s="2">
        <f t="shared" si="210"/>
        <v>1</v>
      </c>
      <c r="S2629" s="2" t="str">
        <f t="shared" si="206"/>
        <v>away</v>
      </c>
      <c r="T2629" s="2" t="str">
        <f t="shared" si="207"/>
        <v>2015</v>
      </c>
    </row>
    <row r="2630" spans="1:20">
      <c r="A2630" t="s">
        <v>61</v>
      </c>
      <c r="B2630" t="s">
        <v>2446</v>
      </c>
      <c r="C2630">
        <v>84</v>
      </c>
      <c r="D2630" t="s">
        <v>2447</v>
      </c>
      <c r="P2630" s="2" t="str">
        <f t="shared" si="208"/>
        <v>Round 18</v>
      </c>
      <c r="Q2630" s="2">
        <f t="shared" si="209"/>
        <v>1</v>
      </c>
      <c r="R2630" s="2">
        <f t="shared" si="210"/>
        <v>1</v>
      </c>
      <c r="S2630" s="2" t="str">
        <f t="shared" si="206"/>
        <v>home</v>
      </c>
      <c r="T2630" s="2" t="str">
        <f t="shared" si="207"/>
        <v>2015</v>
      </c>
    </row>
    <row r="2631" spans="1:20">
      <c r="A2631" t="s">
        <v>58</v>
      </c>
      <c r="B2631" t="s">
        <v>2448</v>
      </c>
      <c r="C2631">
        <v>63</v>
      </c>
      <c r="D2631" t="s">
        <v>2449</v>
      </c>
      <c r="P2631" s="2" t="str">
        <f t="shared" si="208"/>
        <v>Round 18</v>
      </c>
      <c r="Q2631" s="2">
        <f t="shared" si="209"/>
        <v>1</v>
      </c>
      <c r="R2631" s="2">
        <f t="shared" si="210"/>
        <v>1</v>
      </c>
      <c r="S2631" s="2" t="str">
        <f t="shared" si="206"/>
        <v>away</v>
      </c>
      <c r="T2631" s="2" t="str">
        <f t="shared" si="207"/>
        <v>2015</v>
      </c>
    </row>
    <row r="2632" spans="1:20" hidden="1">
      <c r="A2632" t="s">
        <v>703</v>
      </c>
      <c r="P2632" s="2" t="str">
        <f t="shared" si="208"/>
        <v>Rd 18 Ladder</v>
      </c>
      <c r="Q2632" s="2">
        <f t="shared" si="209"/>
        <v>0</v>
      </c>
      <c r="R2632" s="2">
        <f t="shared" si="210"/>
        <v>0</v>
      </c>
      <c r="S2632" s="2">
        <f t="shared" si="206"/>
        <v>0</v>
      </c>
      <c r="T2632" s="2" t="str">
        <f t="shared" si="207"/>
        <v>2015</v>
      </c>
    </row>
    <row r="2633" spans="1:20" hidden="1">
      <c r="A2633" t="s">
        <v>84</v>
      </c>
      <c r="B2633">
        <v>17</v>
      </c>
      <c r="C2633">
        <v>60</v>
      </c>
      <c r="D2633">
        <v>127.1</v>
      </c>
      <c r="P2633" s="2" t="str">
        <f t="shared" si="208"/>
        <v>Rd 18 Ladder</v>
      </c>
      <c r="Q2633" s="2">
        <f t="shared" si="209"/>
        <v>0</v>
      </c>
      <c r="R2633" s="2">
        <f t="shared" si="210"/>
        <v>0</v>
      </c>
      <c r="S2633" s="2">
        <f t="shared" si="206"/>
        <v>0</v>
      </c>
      <c r="T2633" s="2" t="str">
        <f t="shared" si="207"/>
        <v>2015</v>
      </c>
    </row>
    <row r="2634" spans="1:20" hidden="1">
      <c r="A2634" t="s">
        <v>71</v>
      </c>
      <c r="B2634">
        <v>17</v>
      </c>
      <c r="C2634">
        <v>54</v>
      </c>
      <c r="D2634">
        <v>154.4</v>
      </c>
      <c r="P2634" s="2" t="str">
        <f t="shared" si="208"/>
        <v>Rd 18 Ladder</v>
      </c>
      <c r="Q2634" s="2">
        <f t="shared" si="209"/>
        <v>0</v>
      </c>
      <c r="R2634" s="2">
        <f t="shared" si="210"/>
        <v>0</v>
      </c>
      <c r="S2634" s="2">
        <f t="shared" si="206"/>
        <v>0</v>
      </c>
      <c r="T2634" s="2" t="str">
        <f t="shared" si="207"/>
        <v>2015</v>
      </c>
    </row>
    <row r="2635" spans="1:20" hidden="1">
      <c r="A2635" t="s">
        <v>79</v>
      </c>
      <c r="B2635">
        <v>17</v>
      </c>
      <c r="C2635">
        <v>48</v>
      </c>
      <c r="D2635">
        <v>164.2</v>
      </c>
      <c r="P2635" s="2" t="str">
        <f t="shared" si="208"/>
        <v>Rd 18 Ladder</v>
      </c>
      <c r="Q2635" s="2">
        <f t="shared" si="209"/>
        <v>0</v>
      </c>
      <c r="R2635" s="2">
        <f t="shared" si="210"/>
        <v>0</v>
      </c>
      <c r="S2635" s="2">
        <f t="shared" si="206"/>
        <v>0</v>
      </c>
      <c r="T2635" s="2" t="str">
        <f t="shared" si="207"/>
        <v>2015</v>
      </c>
    </row>
    <row r="2636" spans="1:20" hidden="1">
      <c r="A2636" t="s">
        <v>81</v>
      </c>
      <c r="B2636">
        <v>17</v>
      </c>
      <c r="C2636">
        <v>48</v>
      </c>
      <c r="D2636">
        <v>115.9</v>
      </c>
      <c r="P2636" s="2" t="str">
        <f t="shared" si="208"/>
        <v>Rd 18 Ladder</v>
      </c>
      <c r="Q2636" s="2">
        <f t="shared" si="209"/>
        <v>0</v>
      </c>
      <c r="R2636" s="2">
        <f t="shared" si="210"/>
        <v>0</v>
      </c>
      <c r="S2636" s="2">
        <f t="shared" si="206"/>
        <v>0</v>
      </c>
      <c r="T2636" s="2" t="str">
        <f t="shared" si="207"/>
        <v>2015</v>
      </c>
    </row>
    <row r="2637" spans="1:20" hidden="1">
      <c r="A2637" t="s">
        <v>75</v>
      </c>
      <c r="B2637">
        <v>17</v>
      </c>
      <c r="C2637">
        <v>44</v>
      </c>
      <c r="D2637">
        <v>113.1</v>
      </c>
      <c r="P2637" s="2" t="str">
        <f t="shared" si="208"/>
        <v>Rd 18 Ladder</v>
      </c>
      <c r="Q2637" s="2">
        <f t="shared" si="209"/>
        <v>0</v>
      </c>
      <c r="R2637" s="2">
        <f t="shared" si="210"/>
        <v>0</v>
      </c>
      <c r="S2637" s="2">
        <f t="shared" si="206"/>
        <v>0</v>
      </c>
      <c r="T2637" s="2" t="str">
        <f t="shared" si="207"/>
        <v>2015</v>
      </c>
    </row>
    <row r="2638" spans="1:20" hidden="1">
      <c r="A2638" t="s">
        <v>70</v>
      </c>
      <c r="B2638">
        <v>17</v>
      </c>
      <c r="C2638">
        <v>44</v>
      </c>
      <c r="D2638">
        <v>112.4</v>
      </c>
      <c r="P2638" s="2" t="str">
        <f t="shared" si="208"/>
        <v>Rd 18 Ladder</v>
      </c>
      <c r="Q2638" s="2">
        <f t="shared" si="209"/>
        <v>0</v>
      </c>
      <c r="R2638" s="2">
        <f t="shared" si="210"/>
        <v>0</v>
      </c>
      <c r="S2638" s="2">
        <f t="shared" ref="S2638:S2701" si="211">IF(ISNUMBER(FIND("Bye",$B2638)),0,IF($P2638="Grand Final","n/a",IF(AND(Q2638=1,R2638=1),IF(ISNUMBER(FIND("Att: ",$D2638)),"home","away"),0)))</f>
        <v>0</v>
      </c>
      <c r="T2638" s="2" t="str">
        <f t="shared" si="207"/>
        <v>2015</v>
      </c>
    </row>
    <row r="2639" spans="1:20" hidden="1">
      <c r="A2639" t="s">
        <v>82</v>
      </c>
      <c r="B2639">
        <v>17</v>
      </c>
      <c r="C2639">
        <v>40</v>
      </c>
      <c r="D2639">
        <v>107.2</v>
      </c>
      <c r="P2639" s="2" t="str">
        <f t="shared" si="208"/>
        <v>Rd 18 Ladder</v>
      </c>
      <c r="Q2639" s="2">
        <f t="shared" si="209"/>
        <v>0</v>
      </c>
      <c r="R2639" s="2">
        <f t="shared" si="210"/>
        <v>0</v>
      </c>
      <c r="S2639" s="2">
        <f t="shared" si="211"/>
        <v>0</v>
      </c>
      <c r="T2639" s="2" t="str">
        <f t="shared" si="207"/>
        <v>2015</v>
      </c>
    </row>
    <row r="2640" spans="1:20" hidden="1">
      <c r="A2640" t="s">
        <v>69</v>
      </c>
      <c r="B2640">
        <v>16</v>
      </c>
      <c r="C2640">
        <v>38</v>
      </c>
      <c r="D2640">
        <v>102.4</v>
      </c>
      <c r="P2640" s="2" t="str">
        <f t="shared" si="208"/>
        <v>Rd 18 Ladder</v>
      </c>
      <c r="Q2640" s="2">
        <f t="shared" si="209"/>
        <v>0</v>
      </c>
      <c r="R2640" s="2">
        <f t="shared" si="210"/>
        <v>0</v>
      </c>
      <c r="S2640" s="2">
        <f t="shared" si="211"/>
        <v>0</v>
      </c>
      <c r="T2640" s="2" t="str">
        <f t="shared" si="207"/>
        <v>2015</v>
      </c>
    </row>
    <row r="2641" spans="1:20" hidden="1">
      <c r="A2641" t="s">
        <v>68</v>
      </c>
      <c r="B2641">
        <v>16</v>
      </c>
      <c r="C2641">
        <v>38</v>
      </c>
      <c r="D2641">
        <v>102.2</v>
      </c>
      <c r="P2641" s="2" t="str">
        <f t="shared" si="208"/>
        <v>Rd 18 Ladder</v>
      </c>
      <c r="Q2641" s="2">
        <f t="shared" si="209"/>
        <v>0</v>
      </c>
      <c r="R2641" s="2">
        <f t="shared" si="210"/>
        <v>0</v>
      </c>
      <c r="S2641" s="2">
        <f t="shared" si="211"/>
        <v>0</v>
      </c>
      <c r="T2641" s="2" t="str">
        <f t="shared" si="207"/>
        <v>2015</v>
      </c>
    </row>
    <row r="2642" spans="1:20" hidden="1">
      <c r="A2642" t="s">
        <v>85</v>
      </c>
      <c r="B2642">
        <v>17</v>
      </c>
      <c r="C2642">
        <v>36</v>
      </c>
      <c r="D2642">
        <v>100.3</v>
      </c>
      <c r="P2642" s="2" t="str">
        <f t="shared" si="208"/>
        <v>Rd 18 Ladder</v>
      </c>
      <c r="Q2642" s="2">
        <f t="shared" si="209"/>
        <v>0</v>
      </c>
      <c r="R2642" s="2">
        <f t="shared" si="210"/>
        <v>0</v>
      </c>
      <c r="S2642" s="2">
        <f t="shared" si="211"/>
        <v>0</v>
      </c>
      <c r="T2642" s="2" t="str">
        <f t="shared" si="207"/>
        <v>2015</v>
      </c>
    </row>
    <row r="2643" spans="1:20" hidden="1">
      <c r="A2643" t="s">
        <v>78</v>
      </c>
      <c r="B2643">
        <v>17</v>
      </c>
      <c r="C2643">
        <v>32</v>
      </c>
      <c r="D2643">
        <v>111.2</v>
      </c>
      <c r="P2643" s="2" t="str">
        <f t="shared" si="208"/>
        <v>Rd 18 Ladder</v>
      </c>
      <c r="Q2643" s="2">
        <f t="shared" si="209"/>
        <v>0</v>
      </c>
      <c r="R2643" s="2">
        <f t="shared" si="210"/>
        <v>0</v>
      </c>
      <c r="S2643" s="2">
        <f t="shared" si="211"/>
        <v>0</v>
      </c>
      <c r="T2643" s="2" t="str">
        <f t="shared" si="207"/>
        <v>2015</v>
      </c>
    </row>
    <row r="2644" spans="1:20" hidden="1">
      <c r="A2644" t="s">
        <v>72</v>
      </c>
      <c r="B2644">
        <v>17</v>
      </c>
      <c r="C2644">
        <v>32</v>
      </c>
      <c r="D2644">
        <v>102.9</v>
      </c>
      <c r="P2644" s="2" t="str">
        <f t="shared" si="208"/>
        <v>Rd 18 Ladder</v>
      </c>
      <c r="Q2644" s="2">
        <f t="shared" si="209"/>
        <v>0</v>
      </c>
      <c r="R2644" s="2">
        <f t="shared" si="210"/>
        <v>0</v>
      </c>
      <c r="S2644" s="2">
        <f t="shared" si="211"/>
        <v>0</v>
      </c>
      <c r="T2644" s="2" t="str">
        <f t="shared" si="207"/>
        <v>2015</v>
      </c>
    </row>
    <row r="2645" spans="1:20" hidden="1">
      <c r="A2645" t="s">
        <v>80</v>
      </c>
      <c r="B2645">
        <v>17</v>
      </c>
      <c r="C2645">
        <v>24</v>
      </c>
      <c r="D2645">
        <v>87.4</v>
      </c>
      <c r="P2645" s="2" t="str">
        <f t="shared" si="208"/>
        <v>Rd 18 Ladder</v>
      </c>
      <c r="Q2645" s="2">
        <f t="shared" si="209"/>
        <v>0</v>
      </c>
      <c r="R2645" s="2">
        <f t="shared" si="210"/>
        <v>0</v>
      </c>
      <c r="S2645" s="2">
        <f t="shared" si="211"/>
        <v>0</v>
      </c>
      <c r="T2645" s="2" t="str">
        <f t="shared" si="207"/>
        <v>2015</v>
      </c>
    </row>
    <row r="2646" spans="1:20" hidden="1">
      <c r="A2646" t="s">
        <v>73</v>
      </c>
      <c r="B2646">
        <v>17</v>
      </c>
      <c r="C2646">
        <v>24</v>
      </c>
      <c r="D2646">
        <v>80.900000000000006</v>
      </c>
      <c r="P2646" s="2" t="str">
        <f t="shared" si="208"/>
        <v>Rd 18 Ladder</v>
      </c>
      <c r="Q2646" s="2">
        <f t="shared" si="209"/>
        <v>0</v>
      </c>
      <c r="R2646" s="2">
        <f t="shared" si="210"/>
        <v>0</v>
      </c>
      <c r="S2646" s="2">
        <f t="shared" si="211"/>
        <v>0</v>
      </c>
      <c r="T2646" s="2" t="str">
        <f t="shared" si="207"/>
        <v>2015</v>
      </c>
    </row>
    <row r="2647" spans="1:20" hidden="1">
      <c r="A2647" t="s">
        <v>74</v>
      </c>
      <c r="B2647">
        <v>17</v>
      </c>
      <c r="C2647">
        <v>20</v>
      </c>
      <c r="D2647">
        <v>76.099999999999994</v>
      </c>
      <c r="P2647" s="2" t="str">
        <f t="shared" si="208"/>
        <v>Rd 18 Ladder</v>
      </c>
      <c r="Q2647" s="2">
        <f t="shared" si="209"/>
        <v>0</v>
      </c>
      <c r="R2647" s="2">
        <f t="shared" si="210"/>
        <v>0</v>
      </c>
      <c r="S2647" s="2">
        <f t="shared" si="211"/>
        <v>0</v>
      </c>
      <c r="T2647" s="2" t="str">
        <f t="shared" si="207"/>
        <v>2015</v>
      </c>
    </row>
    <row r="2648" spans="1:20" hidden="1">
      <c r="A2648" t="s">
        <v>83</v>
      </c>
      <c r="B2648">
        <v>17</v>
      </c>
      <c r="C2648">
        <v>12</v>
      </c>
      <c r="D2648">
        <v>65.2</v>
      </c>
      <c r="P2648" s="2" t="str">
        <f t="shared" si="208"/>
        <v>Rd 18 Ladder</v>
      </c>
      <c r="Q2648" s="2">
        <f t="shared" si="209"/>
        <v>0</v>
      </c>
      <c r="R2648" s="2">
        <f t="shared" si="210"/>
        <v>0</v>
      </c>
      <c r="S2648" s="2">
        <f t="shared" si="211"/>
        <v>0</v>
      </c>
      <c r="T2648" s="2" t="str">
        <f t="shared" si="207"/>
        <v>2015</v>
      </c>
    </row>
    <row r="2649" spans="1:20" hidden="1">
      <c r="A2649" t="s">
        <v>77</v>
      </c>
      <c r="B2649">
        <v>17</v>
      </c>
      <c r="C2649">
        <v>10</v>
      </c>
      <c r="D2649">
        <v>74</v>
      </c>
      <c r="P2649" s="2" t="str">
        <f t="shared" si="208"/>
        <v>Rd 18 Ladder</v>
      </c>
      <c r="Q2649" s="2">
        <f t="shared" si="209"/>
        <v>0</v>
      </c>
      <c r="R2649" s="2">
        <f t="shared" si="210"/>
        <v>0</v>
      </c>
      <c r="S2649" s="2">
        <f t="shared" si="211"/>
        <v>0</v>
      </c>
      <c r="T2649" s="2" t="str">
        <f t="shared" si="207"/>
        <v>2015</v>
      </c>
    </row>
    <row r="2650" spans="1:20" hidden="1">
      <c r="A2650" t="s">
        <v>76</v>
      </c>
      <c r="B2650">
        <v>17</v>
      </c>
      <c r="C2650">
        <v>8</v>
      </c>
      <c r="D2650">
        <v>62.7</v>
      </c>
      <c r="P2650" s="2" t="str">
        <f t="shared" si="208"/>
        <v>Rd 18 Ladder</v>
      </c>
      <c r="Q2650" s="2">
        <f t="shared" si="209"/>
        <v>0</v>
      </c>
      <c r="R2650" s="2">
        <f t="shared" si="210"/>
        <v>0</v>
      </c>
      <c r="S2650" s="2">
        <f t="shared" si="211"/>
        <v>0</v>
      </c>
      <c r="T2650" s="2" t="str">
        <f t="shared" si="207"/>
        <v>2015</v>
      </c>
    </row>
    <row r="2651" spans="1:20" hidden="1">
      <c r="A2651" t="s">
        <v>86</v>
      </c>
      <c r="P2651" s="2" t="str">
        <f t="shared" si="208"/>
        <v>Rd 18 Ladder</v>
      </c>
      <c r="Q2651" s="2">
        <f t="shared" si="209"/>
        <v>0</v>
      </c>
      <c r="R2651" s="2">
        <f t="shared" si="210"/>
        <v>0</v>
      </c>
      <c r="S2651" s="2">
        <f t="shared" si="211"/>
        <v>0</v>
      </c>
      <c r="T2651" s="2" t="str">
        <f t="shared" si="207"/>
        <v>2015</v>
      </c>
    </row>
    <row r="2652" spans="1:20" hidden="1">
      <c r="A2652" t="s">
        <v>704</v>
      </c>
      <c r="B2652" t="s">
        <v>2450</v>
      </c>
      <c r="P2652" s="2" t="str">
        <f t="shared" si="208"/>
        <v>Round 19</v>
      </c>
      <c r="Q2652" s="2">
        <f t="shared" si="209"/>
        <v>1</v>
      </c>
      <c r="R2652" s="2">
        <f t="shared" si="210"/>
        <v>0</v>
      </c>
      <c r="S2652" s="2">
        <f t="shared" si="211"/>
        <v>0</v>
      </c>
      <c r="T2652" s="2" t="str">
        <f t="shared" si="207"/>
        <v>2015</v>
      </c>
    </row>
    <row r="2653" spans="1:20">
      <c r="A2653" t="s">
        <v>55</v>
      </c>
      <c r="B2653" t="s">
        <v>2451</v>
      </c>
      <c r="C2653">
        <v>88</v>
      </c>
      <c r="D2653" t="s">
        <v>2452</v>
      </c>
      <c r="P2653" s="2" t="str">
        <f t="shared" si="208"/>
        <v>Round 19</v>
      </c>
      <c r="Q2653" s="2">
        <f t="shared" si="209"/>
        <v>1</v>
      </c>
      <c r="R2653" s="2">
        <f t="shared" si="210"/>
        <v>1</v>
      </c>
      <c r="S2653" s="2" t="str">
        <f t="shared" si="211"/>
        <v>home</v>
      </c>
      <c r="T2653" s="2" t="str">
        <f t="shared" si="207"/>
        <v>2015</v>
      </c>
    </row>
    <row r="2654" spans="1:20">
      <c r="A2654" t="s">
        <v>16</v>
      </c>
      <c r="B2654" t="s">
        <v>2453</v>
      </c>
      <c r="C2654">
        <v>52</v>
      </c>
      <c r="D2654" t="s">
        <v>963</v>
      </c>
      <c r="P2654" s="2" t="str">
        <f t="shared" si="208"/>
        <v>Round 19</v>
      </c>
      <c r="Q2654" s="2">
        <f t="shared" si="209"/>
        <v>1</v>
      </c>
      <c r="R2654" s="2">
        <f t="shared" si="210"/>
        <v>1</v>
      </c>
      <c r="S2654" s="2" t="str">
        <f t="shared" si="211"/>
        <v>away</v>
      </c>
      <c r="T2654" s="2" t="str">
        <f t="shared" si="207"/>
        <v>2015</v>
      </c>
    </row>
    <row r="2655" spans="1:20">
      <c r="A2655" t="s">
        <v>19</v>
      </c>
      <c r="B2655" t="s">
        <v>2454</v>
      </c>
      <c r="C2655">
        <v>105</v>
      </c>
      <c r="D2655" t="s">
        <v>2455</v>
      </c>
      <c r="P2655" s="2" t="str">
        <f t="shared" si="208"/>
        <v>Round 19</v>
      </c>
      <c r="Q2655" s="2">
        <f t="shared" si="209"/>
        <v>1</v>
      </c>
      <c r="R2655" s="2">
        <f t="shared" si="210"/>
        <v>1</v>
      </c>
      <c r="S2655" s="2" t="str">
        <f t="shared" si="211"/>
        <v>home</v>
      </c>
      <c r="T2655" s="2" t="str">
        <f t="shared" si="207"/>
        <v>2015</v>
      </c>
    </row>
    <row r="2656" spans="1:20">
      <c r="A2656" t="s">
        <v>13</v>
      </c>
      <c r="B2656" t="s">
        <v>2456</v>
      </c>
      <c r="C2656">
        <v>87</v>
      </c>
      <c r="D2656" t="s">
        <v>378</v>
      </c>
      <c r="P2656" s="2" t="str">
        <f t="shared" si="208"/>
        <v>Round 19</v>
      </c>
      <c r="Q2656" s="2">
        <f t="shared" si="209"/>
        <v>1</v>
      </c>
      <c r="R2656" s="2">
        <f t="shared" si="210"/>
        <v>1</v>
      </c>
      <c r="S2656" s="2" t="str">
        <f t="shared" si="211"/>
        <v>away</v>
      </c>
      <c r="T2656" s="2" t="str">
        <f t="shared" si="207"/>
        <v>2015</v>
      </c>
    </row>
    <row r="2657" spans="1:20">
      <c r="A2657" t="s">
        <v>22</v>
      </c>
      <c r="B2657" t="s">
        <v>2457</v>
      </c>
      <c r="C2657">
        <v>128</v>
      </c>
      <c r="D2657" t="s">
        <v>2458</v>
      </c>
      <c r="P2657" s="2" t="str">
        <f t="shared" si="208"/>
        <v>Round 19</v>
      </c>
      <c r="Q2657" s="2">
        <f t="shared" si="209"/>
        <v>1</v>
      </c>
      <c r="R2657" s="2">
        <f t="shared" si="210"/>
        <v>1</v>
      </c>
      <c r="S2657" s="2" t="str">
        <f t="shared" si="211"/>
        <v>home</v>
      </c>
      <c r="T2657" s="2" t="str">
        <f t="shared" si="207"/>
        <v>2015</v>
      </c>
    </row>
    <row r="2658" spans="1:20">
      <c r="A2658" t="s">
        <v>34</v>
      </c>
      <c r="B2658" t="s">
        <v>2459</v>
      </c>
      <c r="C2658">
        <v>64</v>
      </c>
      <c r="D2658" t="s">
        <v>2460</v>
      </c>
      <c r="P2658" s="2" t="str">
        <f t="shared" si="208"/>
        <v>Round 19</v>
      </c>
      <c r="Q2658" s="2">
        <f t="shared" si="209"/>
        <v>1</v>
      </c>
      <c r="R2658" s="2">
        <f t="shared" si="210"/>
        <v>1</v>
      </c>
      <c r="S2658" s="2" t="str">
        <f t="shared" si="211"/>
        <v>away</v>
      </c>
      <c r="T2658" s="2" t="str">
        <f t="shared" si="207"/>
        <v>2015</v>
      </c>
    </row>
    <row r="2659" spans="1:20">
      <c r="A2659" t="s">
        <v>46</v>
      </c>
      <c r="B2659" t="s">
        <v>2461</v>
      </c>
      <c r="C2659">
        <v>100</v>
      </c>
      <c r="D2659" t="s">
        <v>2462</v>
      </c>
      <c r="P2659" s="2" t="str">
        <f t="shared" si="208"/>
        <v>Round 19</v>
      </c>
      <c r="Q2659" s="2">
        <f t="shared" si="209"/>
        <v>1</v>
      </c>
      <c r="R2659" s="2">
        <f t="shared" si="210"/>
        <v>1</v>
      </c>
      <c r="S2659" s="2" t="str">
        <f t="shared" si="211"/>
        <v>home</v>
      </c>
      <c r="T2659" s="2" t="str">
        <f t="shared" si="207"/>
        <v>2015</v>
      </c>
    </row>
    <row r="2660" spans="1:20">
      <c r="A2660" t="s">
        <v>43</v>
      </c>
      <c r="B2660" t="s">
        <v>2463</v>
      </c>
      <c r="C2660">
        <v>114</v>
      </c>
      <c r="D2660" t="s">
        <v>2464</v>
      </c>
      <c r="P2660" s="2" t="str">
        <f t="shared" si="208"/>
        <v>Round 19</v>
      </c>
      <c r="Q2660" s="2">
        <f t="shared" si="209"/>
        <v>1</v>
      </c>
      <c r="R2660" s="2">
        <f t="shared" si="210"/>
        <v>1</v>
      </c>
      <c r="S2660" s="2" t="str">
        <f t="shared" si="211"/>
        <v>away</v>
      </c>
      <c r="T2660" s="2" t="str">
        <f t="shared" si="207"/>
        <v>2015</v>
      </c>
    </row>
    <row r="2661" spans="1:20">
      <c r="A2661" t="s">
        <v>64</v>
      </c>
      <c r="B2661" t="s">
        <v>2465</v>
      </c>
      <c r="C2661">
        <v>95</v>
      </c>
      <c r="D2661" t="s">
        <v>2466</v>
      </c>
      <c r="P2661" s="2" t="str">
        <f t="shared" si="208"/>
        <v>Round 19</v>
      </c>
      <c r="Q2661" s="2">
        <f t="shared" si="209"/>
        <v>1</v>
      </c>
      <c r="R2661" s="2">
        <f t="shared" si="210"/>
        <v>1</v>
      </c>
      <c r="S2661" s="2" t="str">
        <f t="shared" si="211"/>
        <v>home</v>
      </c>
      <c r="T2661" s="2" t="str">
        <f t="shared" si="207"/>
        <v>2015</v>
      </c>
    </row>
    <row r="2662" spans="1:20">
      <c r="A2662" t="s">
        <v>31</v>
      </c>
      <c r="B2662" t="s">
        <v>2467</v>
      </c>
      <c r="C2662">
        <v>63</v>
      </c>
      <c r="D2662" t="s">
        <v>2468</v>
      </c>
      <c r="P2662" s="2" t="str">
        <f t="shared" si="208"/>
        <v>Round 19</v>
      </c>
      <c r="Q2662" s="2">
        <f t="shared" si="209"/>
        <v>1</v>
      </c>
      <c r="R2662" s="2">
        <f t="shared" si="210"/>
        <v>1</v>
      </c>
      <c r="S2662" s="2" t="str">
        <f t="shared" si="211"/>
        <v>away</v>
      </c>
      <c r="T2662" s="2" t="str">
        <f t="shared" si="207"/>
        <v>2015</v>
      </c>
    </row>
    <row r="2663" spans="1:20">
      <c r="A2663" t="s">
        <v>52</v>
      </c>
      <c r="B2663" t="s">
        <v>2469</v>
      </c>
      <c r="C2663">
        <v>74</v>
      </c>
      <c r="D2663" t="s">
        <v>2470</v>
      </c>
      <c r="P2663" s="2" t="str">
        <f t="shared" si="208"/>
        <v>Round 19</v>
      </c>
      <c r="Q2663" s="2">
        <f t="shared" si="209"/>
        <v>1</v>
      </c>
      <c r="R2663" s="2">
        <f t="shared" si="210"/>
        <v>1</v>
      </c>
      <c r="S2663" s="2" t="str">
        <f t="shared" si="211"/>
        <v>home</v>
      </c>
      <c r="T2663" s="2" t="str">
        <f t="shared" si="207"/>
        <v>2015</v>
      </c>
    </row>
    <row r="2664" spans="1:20">
      <c r="A2664" t="s">
        <v>40</v>
      </c>
      <c r="B2664" t="s">
        <v>2471</v>
      </c>
      <c r="C2664">
        <v>88</v>
      </c>
      <c r="D2664" t="s">
        <v>522</v>
      </c>
      <c r="P2664" s="2" t="str">
        <f t="shared" si="208"/>
        <v>Round 19</v>
      </c>
      <c r="Q2664" s="2">
        <f t="shared" si="209"/>
        <v>1</v>
      </c>
      <c r="R2664" s="2">
        <f t="shared" si="210"/>
        <v>1</v>
      </c>
      <c r="S2664" s="2" t="str">
        <f t="shared" si="211"/>
        <v>away</v>
      </c>
      <c r="T2664" s="2" t="str">
        <f t="shared" ref="T2664:T2727" si="212">IF(ISNUMBER(FIND("Season Scores and Results",$A2664)),LEFT($A2664,4),T2663)</f>
        <v>2015</v>
      </c>
    </row>
    <row r="2665" spans="1:20">
      <c r="A2665" t="s">
        <v>28</v>
      </c>
      <c r="B2665" t="s">
        <v>2472</v>
      </c>
      <c r="C2665">
        <v>92</v>
      </c>
      <c r="D2665" t="s">
        <v>2473</v>
      </c>
      <c r="P2665" s="2" t="str">
        <f t="shared" si="208"/>
        <v>Round 19</v>
      </c>
      <c r="Q2665" s="2">
        <f t="shared" si="209"/>
        <v>1</v>
      </c>
      <c r="R2665" s="2">
        <f t="shared" si="210"/>
        <v>1</v>
      </c>
      <c r="S2665" s="2" t="str">
        <f t="shared" si="211"/>
        <v>home</v>
      </c>
      <c r="T2665" s="2" t="str">
        <f t="shared" si="212"/>
        <v>2015</v>
      </c>
    </row>
    <row r="2666" spans="1:20">
      <c r="A2666" t="s">
        <v>49</v>
      </c>
      <c r="B2666" t="s">
        <v>2474</v>
      </c>
      <c r="C2666">
        <v>127</v>
      </c>
      <c r="D2666" t="s">
        <v>2047</v>
      </c>
      <c r="P2666" s="2" t="str">
        <f t="shared" si="208"/>
        <v>Round 19</v>
      </c>
      <c r="Q2666" s="2">
        <f t="shared" si="209"/>
        <v>1</v>
      </c>
      <c r="R2666" s="2">
        <f t="shared" si="210"/>
        <v>1</v>
      </c>
      <c r="S2666" s="2" t="str">
        <f t="shared" si="211"/>
        <v>away</v>
      </c>
      <c r="T2666" s="2" t="str">
        <f t="shared" si="212"/>
        <v>2015</v>
      </c>
    </row>
    <row r="2667" spans="1:20">
      <c r="A2667" t="s">
        <v>58</v>
      </c>
      <c r="B2667" t="s">
        <v>2475</v>
      </c>
      <c r="C2667">
        <v>93</v>
      </c>
      <c r="D2667" t="s">
        <v>2476</v>
      </c>
      <c r="P2667" s="2" t="str">
        <f t="shared" si="208"/>
        <v>Round 19</v>
      </c>
      <c r="Q2667" s="2">
        <f t="shared" si="209"/>
        <v>1</v>
      </c>
      <c r="R2667" s="2">
        <f t="shared" si="210"/>
        <v>1</v>
      </c>
      <c r="S2667" s="2" t="str">
        <f t="shared" si="211"/>
        <v>home</v>
      </c>
      <c r="T2667" s="2" t="str">
        <f t="shared" si="212"/>
        <v>2015</v>
      </c>
    </row>
    <row r="2668" spans="1:20">
      <c r="A2668" t="s">
        <v>37</v>
      </c>
      <c r="B2668" t="s">
        <v>2477</v>
      </c>
      <c r="C2668">
        <v>61</v>
      </c>
      <c r="D2668" t="s">
        <v>2478</v>
      </c>
      <c r="P2668" s="2" t="str">
        <f t="shared" si="208"/>
        <v>Round 19</v>
      </c>
      <c r="Q2668" s="2">
        <f t="shared" si="209"/>
        <v>1</v>
      </c>
      <c r="R2668" s="2">
        <f t="shared" si="210"/>
        <v>1</v>
      </c>
      <c r="S2668" s="2" t="str">
        <f t="shared" si="211"/>
        <v>away</v>
      </c>
      <c r="T2668" s="2" t="str">
        <f t="shared" si="212"/>
        <v>2015</v>
      </c>
    </row>
    <row r="2669" spans="1:20">
      <c r="A2669" t="s">
        <v>25</v>
      </c>
      <c r="B2669" t="s">
        <v>2479</v>
      </c>
      <c r="C2669">
        <v>59</v>
      </c>
      <c r="D2669" t="s">
        <v>2480</v>
      </c>
      <c r="P2669" s="2" t="str">
        <f t="shared" si="208"/>
        <v>Round 19</v>
      </c>
      <c r="Q2669" s="2">
        <f t="shared" si="209"/>
        <v>1</v>
      </c>
      <c r="R2669" s="2">
        <f t="shared" si="210"/>
        <v>1</v>
      </c>
      <c r="S2669" s="2" t="str">
        <f t="shared" si="211"/>
        <v>home</v>
      </c>
      <c r="T2669" s="2" t="str">
        <f t="shared" si="212"/>
        <v>2015</v>
      </c>
    </row>
    <row r="2670" spans="1:20">
      <c r="A2670" t="s">
        <v>61</v>
      </c>
      <c r="B2670" t="s">
        <v>2481</v>
      </c>
      <c r="C2670">
        <v>96</v>
      </c>
      <c r="D2670" t="s">
        <v>318</v>
      </c>
      <c r="P2670" s="2" t="str">
        <f t="shared" si="208"/>
        <v>Round 19</v>
      </c>
      <c r="Q2670" s="2">
        <f t="shared" si="209"/>
        <v>1</v>
      </c>
      <c r="R2670" s="2">
        <f t="shared" si="210"/>
        <v>1</v>
      </c>
      <c r="S2670" s="2" t="str">
        <f t="shared" si="211"/>
        <v>away</v>
      </c>
      <c r="T2670" s="2" t="str">
        <f t="shared" si="212"/>
        <v>2015</v>
      </c>
    </row>
    <row r="2671" spans="1:20" hidden="1">
      <c r="A2671" t="s">
        <v>740</v>
      </c>
      <c r="P2671" s="2" t="str">
        <f t="shared" si="208"/>
        <v>Rd 19 Ladder</v>
      </c>
      <c r="Q2671" s="2">
        <f t="shared" si="209"/>
        <v>0</v>
      </c>
      <c r="R2671" s="2">
        <f t="shared" si="210"/>
        <v>0</v>
      </c>
      <c r="S2671" s="2">
        <f t="shared" si="211"/>
        <v>0</v>
      </c>
      <c r="T2671" s="2" t="str">
        <f t="shared" si="212"/>
        <v>2015</v>
      </c>
    </row>
    <row r="2672" spans="1:20" hidden="1">
      <c r="A2672" t="s">
        <v>84</v>
      </c>
      <c r="B2672">
        <v>18</v>
      </c>
      <c r="C2672">
        <v>64</v>
      </c>
      <c r="D2672">
        <v>128.80000000000001</v>
      </c>
      <c r="P2672" s="2" t="str">
        <f t="shared" si="208"/>
        <v>Rd 19 Ladder</v>
      </c>
      <c r="Q2672" s="2">
        <f t="shared" si="209"/>
        <v>0</v>
      </c>
      <c r="R2672" s="2">
        <f t="shared" si="210"/>
        <v>0</v>
      </c>
      <c r="S2672" s="2">
        <f t="shared" si="211"/>
        <v>0</v>
      </c>
      <c r="T2672" s="2" t="str">
        <f t="shared" si="212"/>
        <v>2015</v>
      </c>
    </row>
    <row r="2673" spans="1:20" hidden="1">
      <c r="A2673" t="s">
        <v>71</v>
      </c>
      <c r="B2673">
        <v>18</v>
      </c>
      <c r="C2673">
        <v>54</v>
      </c>
      <c r="D2673">
        <v>149.5</v>
      </c>
      <c r="P2673" s="2" t="str">
        <f t="shared" si="208"/>
        <v>Rd 19 Ladder</v>
      </c>
      <c r="Q2673" s="2">
        <f t="shared" si="209"/>
        <v>0</v>
      </c>
      <c r="R2673" s="2">
        <f t="shared" si="210"/>
        <v>0</v>
      </c>
      <c r="S2673" s="2">
        <f t="shared" si="211"/>
        <v>0</v>
      </c>
      <c r="T2673" s="2" t="str">
        <f t="shared" si="212"/>
        <v>2015</v>
      </c>
    </row>
    <row r="2674" spans="1:20" hidden="1">
      <c r="A2674" t="s">
        <v>79</v>
      </c>
      <c r="B2674">
        <v>18</v>
      </c>
      <c r="C2674">
        <v>52</v>
      </c>
      <c r="D2674">
        <v>161.5</v>
      </c>
      <c r="P2674" s="2" t="str">
        <f t="shared" si="208"/>
        <v>Rd 19 Ladder</v>
      </c>
      <c r="Q2674" s="2">
        <f t="shared" si="209"/>
        <v>0</v>
      </c>
      <c r="R2674" s="2">
        <f t="shared" si="210"/>
        <v>0</v>
      </c>
      <c r="S2674" s="2">
        <f t="shared" si="211"/>
        <v>0</v>
      </c>
      <c r="T2674" s="2" t="str">
        <f t="shared" si="212"/>
        <v>2015</v>
      </c>
    </row>
    <row r="2675" spans="1:20" hidden="1">
      <c r="A2675" t="s">
        <v>75</v>
      </c>
      <c r="B2675">
        <v>18</v>
      </c>
      <c r="C2675">
        <v>48</v>
      </c>
      <c r="D2675">
        <v>117.1</v>
      </c>
      <c r="P2675" s="2" t="str">
        <f t="shared" si="208"/>
        <v>Rd 19 Ladder</v>
      </c>
      <c r="Q2675" s="2">
        <f t="shared" si="209"/>
        <v>0</v>
      </c>
      <c r="R2675" s="2">
        <f t="shared" si="210"/>
        <v>0</v>
      </c>
      <c r="S2675" s="2">
        <f t="shared" si="211"/>
        <v>0</v>
      </c>
      <c r="T2675" s="2" t="str">
        <f t="shared" si="212"/>
        <v>2015</v>
      </c>
    </row>
    <row r="2676" spans="1:20" hidden="1">
      <c r="A2676" t="s">
        <v>81</v>
      </c>
      <c r="B2676">
        <v>18</v>
      </c>
      <c r="C2676">
        <v>48</v>
      </c>
      <c r="D2676">
        <v>112.4</v>
      </c>
      <c r="P2676" s="2" t="str">
        <f t="shared" si="208"/>
        <v>Rd 19 Ladder</v>
      </c>
      <c r="Q2676" s="2">
        <f t="shared" si="209"/>
        <v>0</v>
      </c>
      <c r="R2676" s="2">
        <f t="shared" si="210"/>
        <v>0</v>
      </c>
      <c r="S2676" s="2">
        <f t="shared" si="211"/>
        <v>0</v>
      </c>
      <c r="T2676" s="2" t="str">
        <f t="shared" si="212"/>
        <v>2015</v>
      </c>
    </row>
    <row r="2677" spans="1:20" hidden="1">
      <c r="A2677" t="s">
        <v>82</v>
      </c>
      <c r="B2677">
        <v>18</v>
      </c>
      <c r="C2677">
        <v>44</v>
      </c>
      <c r="D2677">
        <v>109</v>
      </c>
      <c r="P2677" s="2" t="str">
        <f t="shared" si="208"/>
        <v>Rd 19 Ladder</v>
      </c>
      <c r="Q2677" s="2">
        <f t="shared" si="209"/>
        <v>0</v>
      </c>
      <c r="R2677" s="2">
        <f t="shared" si="210"/>
        <v>0</v>
      </c>
      <c r="S2677" s="2">
        <f t="shared" si="211"/>
        <v>0</v>
      </c>
      <c r="T2677" s="2" t="str">
        <f t="shared" si="212"/>
        <v>2015</v>
      </c>
    </row>
    <row r="2678" spans="1:20" hidden="1">
      <c r="A2678" t="s">
        <v>70</v>
      </c>
      <c r="B2678">
        <v>18</v>
      </c>
      <c r="C2678">
        <v>44</v>
      </c>
      <c r="D2678">
        <v>108.9</v>
      </c>
      <c r="P2678" s="2" t="str">
        <f t="shared" si="208"/>
        <v>Rd 19 Ladder</v>
      </c>
      <c r="Q2678" s="2">
        <f t="shared" si="209"/>
        <v>0</v>
      </c>
      <c r="R2678" s="2">
        <f t="shared" si="210"/>
        <v>0</v>
      </c>
      <c r="S2678" s="2">
        <f t="shared" si="211"/>
        <v>0</v>
      </c>
      <c r="T2678" s="2" t="str">
        <f t="shared" si="212"/>
        <v>2015</v>
      </c>
    </row>
    <row r="2679" spans="1:20" hidden="1">
      <c r="A2679" t="s">
        <v>69</v>
      </c>
      <c r="B2679">
        <v>17</v>
      </c>
      <c r="C2679">
        <v>42</v>
      </c>
      <c r="D2679">
        <v>104.6</v>
      </c>
      <c r="P2679" s="2" t="str">
        <f t="shared" si="208"/>
        <v>Rd 19 Ladder</v>
      </c>
      <c r="Q2679" s="2">
        <f t="shared" si="209"/>
        <v>0</v>
      </c>
      <c r="R2679" s="2">
        <f t="shared" si="210"/>
        <v>0</v>
      </c>
      <c r="S2679" s="2">
        <f t="shared" si="211"/>
        <v>0</v>
      </c>
      <c r="T2679" s="2" t="str">
        <f t="shared" si="212"/>
        <v>2015</v>
      </c>
    </row>
    <row r="2680" spans="1:20" hidden="1">
      <c r="A2680" t="s">
        <v>68</v>
      </c>
      <c r="B2680">
        <v>17</v>
      </c>
      <c r="C2680">
        <v>42</v>
      </c>
      <c r="D2680">
        <v>104.5</v>
      </c>
      <c r="P2680" s="2" t="str">
        <f t="shared" si="208"/>
        <v>Rd 19 Ladder</v>
      </c>
      <c r="Q2680" s="2">
        <f t="shared" si="209"/>
        <v>0</v>
      </c>
      <c r="R2680" s="2">
        <f t="shared" si="210"/>
        <v>0</v>
      </c>
      <c r="S2680" s="2">
        <f t="shared" si="211"/>
        <v>0</v>
      </c>
      <c r="T2680" s="2" t="str">
        <f t="shared" si="212"/>
        <v>2015</v>
      </c>
    </row>
    <row r="2681" spans="1:20" hidden="1">
      <c r="A2681" t="s">
        <v>85</v>
      </c>
      <c r="B2681">
        <v>18</v>
      </c>
      <c r="C2681">
        <v>40</v>
      </c>
      <c r="D2681">
        <v>102.4</v>
      </c>
      <c r="P2681" s="2" t="str">
        <f t="shared" si="208"/>
        <v>Rd 19 Ladder</v>
      </c>
      <c r="Q2681" s="2">
        <f t="shared" si="209"/>
        <v>0</v>
      </c>
      <c r="R2681" s="2">
        <f t="shared" si="210"/>
        <v>0</v>
      </c>
      <c r="S2681" s="2">
        <f t="shared" si="211"/>
        <v>0</v>
      </c>
      <c r="T2681" s="2" t="str">
        <f t="shared" si="212"/>
        <v>2015</v>
      </c>
    </row>
    <row r="2682" spans="1:20" hidden="1">
      <c r="A2682" t="s">
        <v>78</v>
      </c>
      <c r="B2682">
        <v>18</v>
      </c>
      <c r="C2682">
        <v>36</v>
      </c>
      <c r="D2682">
        <v>111.8</v>
      </c>
      <c r="P2682" s="2" t="str">
        <f t="shared" si="208"/>
        <v>Rd 19 Ladder</v>
      </c>
      <c r="Q2682" s="2">
        <f t="shared" si="209"/>
        <v>0</v>
      </c>
      <c r="R2682" s="2">
        <f t="shared" si="210"/>
        <v>0</v>
      </c>
      <c r="S2682" s="2">
        <f t="shared" si="211"/>
        <v>0</v>
      </c>
      <c r="T2682" s="2" t="str">
        <f t="shared" si="212"/>
        <v>2015</v>
      </c>
    </row>
    <row r="2683" spans="1:20" hidden="1">
      <c r="A2683" t="s">
        <v>72</v>
      </c>
      <c r="B2683">
        <v>18</v>
      </c>
      <c r="C2683">
        <v>32</v>
      </c>
      <c r="D2683">
        <v>98.7</v>
      </c>
      <c r="P2683" s="2" t="str">
        <f t="shared" si="208"/>
        <v>Rd 19 Ladder</v>
      </c>
      <c r="Q2683" s="2">
        <f t="shared" si="209"/>
        <v>0</v>
      </c>
      <c r="R2683" s="2">
        <f t="shared" si="210"/>
        <v>0</v>
      </c>
      <c r="S2683" s="2">
        <f t="shared" si="211"/>
        <v>0</v>
      </c>
      <c r="T2683" s="2" t="str">
        <f t="shared" si="212"/>
        <v>2015</v>
      </c>
    </row>
    <row r="2684" spans="1:20" hidden="1">
      <c r="A2684" t="s">
        <v>80</v>
      </c>
      <c r="B2684">
        <v>18</v>
      </c>
      <c r="C2684">
        <v>24</v>
      </c>
      <c r="D2684">
        <v>85.9</v>
      </c>
      <c r="P2684" s="2" t="str">
        <f t="shared" si="208"/>
        <v>Rd 19 Ladder</v>
      </c>
      <c r="Q2684" s="2">
        <f t="shared" si="209"/>
        <v>0</v>
      </c>
      <c r="R2684" s="2">
        <f t="shared" si="210"/>
        <v>0</v>
      </c>
      <c r="S2684" s="2">
        <f t="shared" si="211"/>
        <v>0</v>
      </c>
      <c r="T2684" s="2" t="str">
        <f t="shared" si="212"/>
        <v>2015</v>
      </c>
    </row>
    <row r="2685" spans="1:20" hidden="1">
      <c r="A2685" t="s">
        <v>73</v>
      </c>
      <c r="B2685">
        <v>18</v>
      </c>
      <c r="C2685">
        <v>24</v>
      </c>
      <c r="D2685">
        <v>80.2</v>
      </c>
      <c r="P2685" s="2" t="str">
        <f t="shared" si="208"/>
        <v>Rd 19 Ladder</v>
      </c>
      <c r="Q2685" s="2">
        <f t="shared" si="209"/>
        <v>0</v>
      </c>
      <c r="R2685" s="2">
        <f t="shared" si="210"/>
        <v>0</v>
      </c>
      <c r="S2685" s="2">
        <f t="shared" si="211"/>
        <v>0</v>
      </c>
      <c r="T2685" s="2" t="str">
        <f t="shared" si="212"/>
        <v>2015</v>
      </c>
    </row>
    <row r="2686" spans="1:20" hidden="1">
      <c r="A2686" t="s">
        <v>74</v>
      </c>
      <c r="B2686">
        <v>18</v>
      </c>
      <c r="C2686">
        <v>20</v>
      </c>
      <c r="D2686">
        <v>75.5</v>
      </c>
      <c r="P2686" s="2" t="str">
        <f t="shared" si="208"/>
        <v>Rd 19 Ladder</v>
      </c>
      <c r="Q2686" s="2">
        <f t="shared" si="209"/>
        <v>0</v>
      </c>
      <c r="R2686" s="2">
        <f t="shared" si="210"/>
        <v>0</v>
      </c>
      <c r="S2686" s="2">
        <f t="shared" si="211"/>
        <v>0</v>
      </c>
      <c r="T2686" s="2" t="str">
        <f t="shared" si="212"/>
        <v>2015</v>
      </c>
    </row>
    <row r="2687" spans="1:20" hidden="1">
      <c r="A2687" t="s">
        <v>77</v>
      </c>
      <c r="B2687">
        <v>18</v>
      </c>
      <c r="C2687">
        <v>14</v>
      </c>
      <c r="D2687">
        <v>76.2</v>
      </c>
      <c r="P2687" s="2" t="str">
        <f t="shared" si="208"/>
        <v>Rd 19 Ladder</v>
      </c>
      <c r="Q2687" s="2">
        <f t="shared" si="209"/>
        <v>0</v>
      </c>
      <c r="R2687" s="2">
        <f t="shared" si="210"/>
        <v>0</v>
      </c>
      <c r="S2687" s="2">
        <f t="shared" si="211"/>
        <v>0</v>
      </c>
      <c r="T2687" s="2" t="str">
        <f t="shared" si="212"/>
        <v>2015</v>
      </c>
    </row>
    <row r="2688" spans="1:20" hidden="1">
      <c r="A2688" t="s">
        <v>83</v>
      </c>
      <c r="B2688">
        <v>18</v>
      </c>
      <c r="C2688">
        <v>12</v>
      </c>
      <c r="D2688">
        <v>66.2</v>
      </c>
      <c r="P2688" s="2" t="str">
        <f t="shared" si="208"/>
        <v>Rd 19 Ladder</v>
      </c>
      <c r="Q2688" s="2">
        <f t="shared" si="209"/>
        <v>0</v>
      </c>
      <c r="R2688" s="2">
        <f t="shared" si="210"/>
        <v>0</v>
      </c>
      <c r="S2688" s="2">
        <f t="shared" si="211"/>
        <v>0</v>
      </c>
      <c r="T2688" s="2" t="str">
        <f t="shared" si="212"/>
        <v>2015</v>
      </c>
    </row>
    <row r="2689" spans="1:20" hidden="1">
      <c r="A2689" t="s">
        <v>76</v>
      </c>
      <c r="B2689">
        <v>18</v>
      </c>
      <c r="C2689">
        <v>8</v>
      </c>
      <c r="D2689">
        <v>64.3</v>
      </c>
      <c r="P2689" s="2" t="str">
        <f t="shared" si="208"/>
        <v>Rd 19 Ladder</v>
      </c>
      <c r="Q2689" s="2">
        <f t="shared" si="209"/>
        <v>0</v>
      </c>
      <c r="R2689" s="2">
        <f t="shared" si="210"/>
        <v>0</v>
      </c>
      <c r="S2689" s="2">
        <f t="shared" si="211"/>
        <v>0</v>
      </c>
      <c r="T2689" s="2" t="str">
        <f t="shared" si="212"/>
        <v>2015</v>
      </c>
    </row>
    <row r="2690" spans="1:20" hidden="1">
      <c r="A2690" t="s">
        <v>86</v>
      </c>
      <c r="P2690" s="2" t="str">
        <f t="shared" si="208"/>
        <v>Rd 19 Ladder</v>
      </c>
      <c r="Q2690" s="2">
        <f t="shared" si="209"/>
        <v>0</v>
      </c>
      <c r="R2690" s="2">
        <f t="shared" si="210"/>
        <v>0</v>
      </c>
      <c r="S2690" s="2">
        <f t="shared" si="211"/>
        <v>0</v>
      </c>
      <c r="T2690" s="2" t="str">
        <f t="shared" si="212"/>
        <v>2015</v>
      </c>
    </row>
    <row r="2691" spans="1:20" hidden="1">
      <c r="A2691" t="s">
        <v>741</v>
      </c>
      <c r="B2691" t="s">
        <v>2482</v>
      </c>
      <c r="P2691" s="2" t="str">
        <f t="shared" ref="P2691:P2754" si="213">IF(AND($A2691&lt;&gt;"",OR(ISNUMBER(FIND($O$2,$A2691)),ISNUMBER(FIND($O$3,$A2691)),ISNUMBER(FIND($O$6,$A2691)),ISNUMBER(FIND($O$7,$A2691)))),$A2691,P2690)</f>
        <v>Round 20</v>
      </c>
      <c r="Q2691" s="2">
        <f t="shared" ref="Q2691:Q2754" si="214">IF(OR(LEFT($P2691,3)="Rd ",LEFT($P2691,5)="check",ISNUMBER(FIND("[Recent Form]",$P2691))),0,1)</f>
        <v>1</v>
      </c>
      <c r="R2691" s="2">
        <f t="shared" ref="R2691:R2754" si="215">IF(OR($B2691="",LEFT($B2691,7)="Rnd Att"),0,IF(OR(ISNUMBER(FIND("Round ",$P2691)),ISNUMBER(FIND("Final",$P2691))),1,0))</f>
        <v>0</v>
      </c>
      <c r="S2691" s="2">
        <f t="shared" si="211"/>
        <v>0</v>
      </c>
      <c r="T2691" s="2" t="str">
        <f t="shared" si="212"/>
        <v>2015</v>
      </c>
    </row>
    <row r="2692" spans="1:20">
      <c r="A2692" t="s">
        <v>31</v>
      </c>
      <c r="B2692" t="s">
        <v>2483</v>
      </c>
      <c r="C2692">
        <v>87</v>
      </c>
      <c r="D2692" t="s">
        <v>2484</v>
      </c>
      <c r="P2692" s="2" t="str">
        <f t="shared" si="213"/>
        <v>Round 20</v>
      </c>
      <c r="Q2692" s="2">
        <f t="shared" si="214"/>
        <v>1</v>
      </c>
      <c r="R2692" s="2">
        <f t="shared" si="215"/>
        <v>1</v>
      </c>
      <c r="S2692" s="2" t="str">
        <f t="shared" si="211"/>
        <v>home</v>
      </c>
      <c r="T2692" s="2" t="str">
        <f t="shared" si="212"/>
        <v>2015</v>
      </c>
    </row>
    <row r="2693" spans="1:20">
      <c r="A2693" t="s">
        <v>19</v>
      </c>
      <c r="B2693" t="s">
        <v>2485</v>
      </c>
      <c r="C2693">
        <v>76</v>
      </c>
      <c r="D2693" t="s">
        <v>2486</v>
      </c>
      <c r="P2693" s="2" t="str">
        <f t="shared" si="213"/>
        <v>Round 20</v>
      </c>
      <c r="Q2693" s="2">
        <f t="shared" si="214"/>
        <v>1</v>
      </c>
      <c r="R2693" s="2">
        <f t="shared" si="215"/>
        <v>1</v>
      </c>
      <c r="S2693" s="2" t="str">
        <f t="shared" si="211"/>
        <v>away</v>
      </c>
      <c r="T2693" s="2" t="str">
        <f t="shared" si="212"/>
        <v>2015</v>
      </c>
    </row>
    <row r="2694" spans="1:20">
      <c r="A2694" t="s">
        <v>37</v>
      </c>
      <c r="B2694" t="s">
        <v>2487</v>
      </c>
      <c r="C2694">
        <v>59</v>
      </c>
      <c r="D2694" t="s">
        <v>2488</v>
      </c>
      <c r="P2694" s="2" t="str">
        <f t="shared" si="213"/>
        <v>Round 20</v>
      </c>
      <c r="Q2694" s="2">
        <f t="shared" si="214"/>
        <v>1</v>
      </c>
      <c r="R2694" s="2">
        <f t="shared" si="215"/>
        <v>1</v>
      </c>
      <c r="S2694" s="2" t="str">
        <f t="shared" si="211"/>
        <v>home</v>
      </c>
      <c r="T2694" s="2" t="str">
        <f t="shared" si="212"/>
        <v>2015</v>
      </c>
    </row>
    <row r="2695" spans="1:20">
      <c r="A2695" t="s">
        <v>55</v>
      </c>
      <c r="B2695" t="s">
        <v>2489</v>
      </c>
      <c r="C2695">
        <v>171</v>
      </c>
      <c r="D2695" t="s">
        <v>2490</v>
      </c>
      <c r="P2695" s="2" t="str">
        <f t="shared" si="213"/>
        <v>Round 20</v>
      </c>
      <c r="Q2695" s="2">
        <f t="shared" si="214"/>
        <v>1</v>
      </c>
      <c r="R2695" s="2">
        <f t="shared" si="215"/>
        <v>1</v>
      </c>
      <c r="S2695" s="2" t="str">
        <f t="shared" si="211"/>
        <v>away</v>
      </c>
      <c r="T2695" s="2" t="str">
        <f t="shared" si="212"/>
        <v>2015</v>
      </c>
    </row>
    <row r="2696" spans="1:20">
      <c r="A2696" t="s">
        <v>49</v>
      </c>
      <c r="B2696" t="s">
        <v>2491</v>
      </c>
      <c r="C2696">
        <v>120</v>
      </c>
      <c r="D2696" t="s">
        <v>2492</v>
      </c>
      <c r="P2696" s="2" t="str">
        <f t="shared" si="213"/>
        <v>Round 20</v>
      </c>
      <c r="Q2696" s="2">
        <f t="shared" si="214"/>
        <v>1</v>
      </c>
      <c r="R2696" s="2">
        <f t="shared" si="215"/>
        <v>1</v>
      </c>
      <c r="S2696" s="2" t="str">
        <f t="shared" si="211"/>
        <v>home</v>
      </c>
      <c r="T2696" s="2" t="str">
        <f t="shared" si="212"/>
        <v>2015</v>
      </c>
    </row>
    <row r="2697" spans="1:20">
      <c r="A2697" t="s">
        <v>25</v>
      </c>
      <c r="B2697" t="s">
        <v>2493</v>
      </c>
      <c r="C2697">
        <v>83</v>
      </c>
      <c r="D2697" t="s">
        <v>2494</v>
      </c>
      <c r="P2697" s="2" t="str">
        <f t="shared" si="213"/>
        <v>Round 20</v>
      </c>
      <c r="Q2697" s="2">
        <f t="shared" si="214"/>
        <v>1</v>
      </c>
      <c r="R2697" s="2">
        <f t="shared" si="215"/>
        <v>1</v>
      </c>
      <c r="S2697" s="2" t="str">
        <f t="shared" si="211"/>
        <v>away</v>
      </c>
      <c r="T2697" s="2" t="str">
        <f t="shared" si="212"/>
        <v>2015</v>
      </c>
    </row>
    <row r="2698" spans="1:20">
      <c r="A2698" t="s">
        <v>34</v>
      </c>
      <c r="B2698" t="s">
        <v>2495</v>
      </c>
      <c r="C2698">
        <v>111</v>
      </c>
      <c r="D2698" t="s">
        <v>2496</v>
      </c>
      <c r="P2698" s="2" t="str">
        <f t="shared" si="213"/>
        <v>Round 20</v>
      </c>
      <c r="Q2698" s="2">
        <f t="shared" si="214"/>
        <v>1</v>
      </c>
      <c r="R2698" s="2">
        <f t="shared" si="215"/>
        <v>1</v>
      </c>
      <c r="S2698" s="2" t="str">
        <f t="shared" si="211"/>
        <v>home</v>
      </c>
      <c r="T2698" s="2" t="str">
        <f t="shared" si="212"/>
        <v>2015</v>
      </c>
    </row>
    <row r="2699" spans="1:20">
      <c r="A2699" t="s">
        <v>58</v>
      </c>
      <c r="B2699" t="s">
        <v>2497</v>
      </c>
      <c r="C2699">
        <v>90</v>
      </c>
      <c r="D2699" t="s">
        <v>2498</v>
      </c>
      <c r="P2699" s="2" t="str">
        <f t="shared" si="213"/>
        <v>Round 20</v>
      </c>
      <c r="Q2699" s="2">
        <f t="shared" si="214"/>
        <v>1</v>
      </c>
      <c r="R2699" s="2">
        <f t="shared" si="215"/>
        <v>1</v>
      </c>
      <c r="S2699" s="2" t="str">
        <f t="shared" si="211"/>
        <v>away</v>
      </c>
      <c r="T2699" s="2" t="str">
        <f t="shared" si="212"/>
        <v>2015</v>
      </c>
    </row>
    <row r="2700" spans="1:20">
      <c r="A2700" t="s">
        <v>46</v>
      </c>
      <c r="B2700" t="s">
        <v>2499</v>
      </c>
      <c r="C2700">
        <v>131</v>
      </c>
      <c r="D2700" t="s">
        <v>2500</v>
      </c>
      <c r="P2700" s="2" t="str">
        <f t="shared" si="213"/>
        <v>Round 20</v>
      </c>
      <c r="Q2700" s="2">
        <f t="shared" si="214"/>
        <v>1</v>
      </c>
      <c r="R2700" s="2">
        <f t="shared" si="215"/>
        <v>1</v>
      </c>
      <c r="S2700" s="2" t="str">
        <f t="shared" si="211"/>
        <v>home</v>
      </c>
      <c r="T2700" s="2" t="str">
        <f t="shared" si="212"/>
        <v>2015</v>
      </c>
    </row>
    <row r="2701" spans="1:20">
      <c r="A2701" t="s">
        <v>13</v>
      </c>
      <c r="B2701" t="s">
        <v>2501</v>
      </c>
      <c r="C2701">
        <v>67</v>
      </c>
      <c r="D2701" t="s">
        <v>2502</v>
      </c>
      <c r="P2701" s="2" t="str">
        <f t="shared" si="213"/>
        <v>Round 20</v>
      </c>
      <c r="Q2701" s="2">
        <f t="shared" si="214"/>
        <v>1</v>
      </c>
      <c r="R2701" s="2">
        <f t="shared" si="215"/>
        <v>1</v>
      </c>
      <c r="S2701" s="2" t="str">
        <f t="shared" si="211"/>
        <v>away</v>
      </c>
      <c r="T2701" s="2" t="str">
        <f t="shared" si="212"/>
        <v>2015</v>
      </c>
    </row>
    <row r="2702" spans="1:20">
      <c r="A2702" t="s">
        <v>64</v>
      </c>
      <c r="B2702" t="s">
        <v>2503</v>
      </c>
      <c r="C2702">
        <v>85</v>
      </c>
      <c r="D2702" t="s">
        <v>2504</v>
      </c>
      <c r="P2702" s="2" t="str">
        <f t="shared" si="213"/>
        <v>Round 20</v>
      </c>
      <c r="Q2702" s="2">
        <f t="shared" si="214"/>
        <v>1</v>
      </c>
      <c r="R2702" s="2">
        <f t="shared" si="215"/>
        <v>1</v>
      </c>
      <c r="S2702" s="2" t="str">
        <f t="shared" ref="S2702:S2765" si="216">IF(ISNUMBER(FIND("Bye",$B2702)),0,IF($P2702="Grand Final","n/a",IF(AND(Q2702=1,R2702=1),IF(ISNUMBER(FIND("Att: ",$D2702)),"home","away"),0)))</f>
        <v>home</v>
      </c>
      <c r="T2702" s="2" t="str">
        <f t="shared" si="212"/>
        <v>2015</v>
      </c>
    </row>
    <row r="2703" spans="1:20">
      <c r="A2703" t="s">
        <v>40</v>
      </c>
      <c r="B2703" t="s">
        <v>2505</v>
      </c>
      <c r="C2703">
        <v>121</v>
      </c>
      <c r="D2703" t="s">
        <v>2506</v>
      </c>
      <c r="P2703" s="2" t="str">
        <f t="shared" si="213"/>
        <v>Round 20</v>
      </c>
      <c r="Q2703" s="2">
        <f t="shared" si="214"/>
        <v>1</v>
      </c>
      <c r="R2703" s="2">
        <f t="shared" si="215"/>
        <v>1</v>
      </c>
      <c r="S2703" s="2" t="str">
        <f t="shared" si="216"/>
        <v>away</v>
      </c>
      <c r="T2703" s="2" t="str">
        <f t="shared" si="212"/>
        <v>2015</v>
      </c>
    </row>
    <row r="2704" spans="1:20">
      <c r="A2704" t="s">
        <v>16</v>
      </c>
      <c r="B2704" t="s">
        <v>2507</v>
      </c>
      <c r="C2704">
        <v>138</v>
      </c>
      <c r="D2704" t="s">
        <v>2508</v>
      </c>
      <c r="P2704" s="2" t="str">
        <f t="shared" si="213"/>
        <v>Round 20</v>
      </c>
      <c r="Q2704" s="2">
        <f t="shared" si="214"/>
        <v>1</v>
      </c>
      <c r="R2704" s="2">
        <f t="shared" si="215"/>
        <v>1</v>
      </c>
      <c r="S2704" s="2" t="str">
        <f t="shared" si="216"/>
        <v>home</v>
      </c>
      <c r="T2704" s="2" t="str">
        <f t="shared" si="212"/>
        <v>2015</v>
      </c>
    </row>
    <row r="2705" spans="1:20">
      <c r="A2705" t="s">
        <v>43</v>
      </c>
      <c r="B2705" t="s">
        <v>2509</v>
      </c>
      <c r="C2705">
        <v>55</v>
      </c>
      <c r="D2705" t="s">
        <v>2510</v>
      </c>
      <c r="P2705" s="2" t="str">
        <f t="shared" si="213"/>
        <v>Round 20</v>
      </c>
      <c r="Q2705" s="2">
        <f t="shared" si="214"/>
        <v>1</v>
      </c>
      <c r="R2705" s="2">
        <f t="shared" si="215"/>
        <v>1</v>
      </c>
      <c r="S2705" s="2" t="str">
        <f t="shared" si="216"/>
        <v>away</v>
      </c>
      <c r="T2705" s="2" t="str">
        <f t="shared" si="212"/>
        <v>2015</v>
      </c>
    </row>
    <row r="2706" spans="1:20">
      <c r="A2706" t="s">
        <v>22</v>
      </c>
      <c r="B2706" t="s">
        <v>2511</v>
      </c>
      <c r="C2706">
        <v>153</v>
      </c>
      <c r="D2706" t="s">
        <v>2512</v>
      </c>
      <c r="P2706" s="2" t="str">
        <f t="shared" si="213"/>
        <v>Round 20</v>
      </c>
      <c r="Q2706" s="2">
        <f t="shared" si="214"/>
        <v>1</v>
      </c>
      <c r="R2706" s="2">
        <f t="shared" si="215"/>
        <v>1</v>
      </c>
      <c r="S2706" s="2" t="str">
        <f t="shared" si="216"/>
        <v>home</v>
      </c>
      <c r="T2706" s="2" t="str">
        <f t="shared" si="212"/>
        <v>2015</v>
      </c>
    </row>
    <row r="2707" spans="1:20">
      <c r="A2707" t="s">
        <v>28</v>
      </c>
      <c r="B2707" t="s">
        <v>2513</v>
      </c>
      <c r="C2707">
        <v>55</v>
      </c>
      <c r="D2707" t="s">
        <v>2514</v>
      </c>
      <c r="P2707" s="2" t="str">
        <f t="shared" si="213"/>
        <v>Round 20</v>
      </c>
      <c r="Q2707" s="2">
        <f t="shared" si="214"/>
        <v>1</v>
      </c>
      <c r="R2707" s="2">
        <f t="shared" si="215"/>
        <v>1</v>
      </c>
      <c r="S2707" s="2" t="str">
        <f t="shared" si="216"/>
        <v>away</v>
      </c>
      <c r="T2707" s="2" t="str">
        <f t="shared" si="212"/>
        <v>2015</v>
      </c>
    </row>
    <row r="2708" spans="1:20">
      <c r="A2708" t="s">
        <v>61</v>
      </c>
      <c r="B2708" t="s">
        <v>2515</v>
      </c>
      <c r="C2708">
        <v>80</v>
      </c>
      <c r="D2708" t="s">
        <v>2516</v>
      </c>
      <c r="P2708" s="2" t="str">
        <f t="shared" si="213"/>
        <v>Round 20</v>
      </c>
      <c r="Q2708" s="2">
        <f t="shared" si="214"/>
        <v>1</v>
      </c>
      <c r="R2708" s="2">
        <f t="shared" si="215"/>
        <v>1</v>
      </c>
      <c r="S2708" s="2" t="str">
        <f t="shared" si="216"/>
        <v>home</v>
      </c>
      <c r="T2708" s="2" t="str">
        <f t="shared" si="212"/>
        <v>2015</v>
      </c>
    </row>
    <row r="2709" spans="1:20">
      <c r="A2709" t="s">
        <v>52</v>
      </c>
      <c r="B2709" t="s">
        <v>2517</v>
      </c>
      <c r="C2709">
        <v>104</v>
      </c>
      <c r="D2709" t="s">
        <v>2518</v>
      </c>
      <c r="P2709" s="2" t="str">
        <f t="shared" si="213"/>
        <v>Round 20</v>
      </c>
      <c r="Q2709" s="2">
        <f t="shared" si="214"/>
        <v>1</v>
      </c>
      <c r="R2709" s="2">
        <f t="shared" si="215"/>
        <v>1</v>
      </c>
      <c r="S2709" s="2" t="str">
        <f t="shared" si="216"/>
        <v>away</v>
      </c>
      <c r="T2709" s="2" t="str">
        <f t="shared" si="212"/>
        <v>2015</v>
      </c>
    </row>
    <row r="2710" spans="1:20" hidden="1">
      <c r="A2710" t="s">
        <v>777</v>
      </c>
      <c r="P2710" s="2" t="str">
        <f t="shared" si="213"/>
        <v>Rd 20 Ladder</v>
      </c>
      <c r="Q2710" s="2">
        <f t="shared" si="214"/>
        <v>0</v>
      </c>
      <c r="R2710" s="2">
        <f t="shared" si="215"/>
        <v>0</v>
      </c>
      <c r="S2710" s="2">
        <f t="shared" si="216"/>
        <v>0</v>
      </c>
      <c r="T2710" s="2" t="str">
        <f t="shared" si="212"/>
        <v>2015</v>
      </c>
    </row>
    <row r="2711" spans="1:20" hidden="1">
      <c r="A2711" t="s">
        <v>84</v>
      </c>
      <c r="B2711">
        <v>19</v>
      </c>
      <c r="C2711">
        <v>64</v>
      </c>
      <c r="D2711">
        <v>124.7</v>
      </c>
      <c r="P2711" s="2" t="str">
        <f t="shared" si="213"/>
        <v>Rd 20 Ladder</v>
      </c>
      <c r="Q2711" s="2">
        <f t="shared" si="214"/>
        <v>0</v>
      </c>
      <c r="R2711" s="2">
        <f t="shared" si="215"/>
        <v>0</v>
      </c>
      <c r="S2711" s="2">
        <f t="shared" si="216"/>
        <v>0</v>
      </c>
      <c r="T2711" s="2" t="str">
        <f t="shared" si="212"/>
        <v>2015</v>
      </c>
    </row>
    <row r="2712" spans="1:20" hidden="1">
      <c r="A2712" t="s">
        <v>71</v>
      </c>
      <c r="B2712">
        <v>19</v>
      </c>
      <c r="C2712">
        <v>58</v>
      </c>
      <c r="D2712">
        <v>148.30000000000001</v>
      </c>
      <c r="P2712" s="2" t="str">
        <f t="shared" si="213"/>
        <v>Rd 20 Ladder</v>
      </c>
      <c r="Q2712" s="2">
        <f t="shared" si="214"/>
        <v>0</v>
      </c>
      <c r="R2712" s="2">
        <f t="shared" si="215"/>
        <v>0</v>
      </c>
      <c r="S2712" s="2">
        <f t="shared" si="216"/>
        <v>0</v>
      </c>
      <c r="T2712" s="2" t="str">
        <f t="shared" si="212"/>
        <v>2015</v>
      </c>
    </row>
    <row r="2713" spans="1:20" hidden="1">
      <c r="A2713" t="s">
        <v>79</v>
      </c>
      <c r="B2713">
        <v>19</v>
      </c>
      <c r="C2713">
        <v>56</v>
      </c>
      <c r="D2713">
        <v>160.30000000000001</v>
      </c>
      <c r="P2713" s="2" t="str">
        <f t="shared" si="213"/>
        <v>Rd 20 Ladder</v>
      </c>
      <c r="Q2713" s="2">
        <f t="shared" si="214"/>
        <v>0</v>
      </c>
      <c r="R2713" s="2">
        <f t="shared" si="215"/>
        <v>0</v>
      </c>
      <c r="S2713" s="2">
        <f t="shared" si="216"/>
        <v>0</v>
      </c>
      <c r="T2713" s="2" t="str">
        <f t="shared" si="212"/>
        <v>2015</v>
      </c>
    </row>
    <row r="2714" spans="1:20" hidden="1">
      <c r="A2714" t="s">
        <v>75</v>
      </c>
      <c r="B2714">
        <v>19</v>
      </c>
      <c r="C2714">
        <v>52</v>
      </c>
      <c r="D2714">
        <v>123.2</v>
      </c>
      <c r="P2714" s="2" t="str">
        <f t="shared" si="213"/>
        <v>Rd 20 Ladder</v>
      </c>
      <c r="Q2714" s="2">
        <f t="shared" si="214"/>
        <v>0</v>
      </c>
      <c r="R2714" s="2">
        <f t="shared" si="215"/>
        <v>0</v>
      </c>
      <c r="S2714" s="2">
        <f t="shared" si="216"/>
        <v>0</v>
      </c>
      <c r="T2714" s="2" t="str">
        <f t="shared" si="212"/>
        <v>2015</v>
      </c>
    </row>
    <row r="2715" spans="1:20" hidden="1">
      <c r="A2715" t="s">
        <v>81</v>
      </c>
      <c r="B2715">
        <v>19</v>
      </c>
      <c r="C2715">
        <v>52</v>
      </c>
      <c r="D2715">
        <v>112.5</v>
      </c>
      <c r="P2715" s="2" t="str">
        <f t="shared" si="213"/>
        <v>Rd 20 Ladder</v>
      </c>
      <c r="Q2715" s="2">
        <f t="shared" si="214"/>
        <v>0</v>
      </c>
      <c r="R2715" s="2">
        <f t="shared" si="215"/>
        <v>0</v>
      </c>
      <c r="S2715" s="2">
        <f t="shared" si="216"/>
        <v>0</v>
      </c>
      <c r="T2715" s="2" t="str">
        <f t="shared" si="212"/>
        <v>2015</v>
      </c>
    </row>
    <row r="2716" spans="1:20" hidden="1">
      <c r="A2716" t="s">
        <v>70</v>
      </c>
      <c r="B2716">
        <v>19</v>
      </c>
      <c r="C2716">
        <v>48</v>
      </c>
      <c r="D2716">
        <v>114.5</v>
      </c>
      <c r="P2716" s="2" t="str">
        <f t="shared" si="213"/>
        <v>Rd 20 Ladder</v>
      </c>
      <c r="Q2716" s="2">
        <f t="shared" si="214"/>
        <v>0</v>
      </c>
      <c r="R2716" s="2">
        <f t="shared" si="215"/>
        <v>0</v>
      </c>
      <c r="S2716" s="2">
        <f t="shared" si="216"/>
        <v>0</v>
      </c>
      <c r="T2716" s="2" t="str">
        <f t="shared" si="212"/>
        <v>2015</v>
      </c>
    </row>
    <row r="2717" spans="1:20" hidden="1">
      <c r="A2717" t="s">
        <v>82</v>
      </c>
      <c r="B2717">
        <v>19</v>
      </c>
      <c r="C2717">
        <v>48</v>
      </c>
      <c r="D2717">
        <v>110.8</v>
      </c>
      <c r="P2717" s="2" t="str">
        <f t="shared" si="213"/>
        <v>Rd 20 Ladder</v>
      </c>
      <c r="Q2717" s="2">
        <f t="shared" si="214"/>
        <v>0</v>
      </c>
      <c r="R2717" s="2">
        <f t="shared" si="215"/>
        <v>0</v>
      </c>
      <c r="S2717" s="2">
        <f t="shared" si="216"/>
        <v>0</v>
      </c>
      <c r="T2717" s="2" t="str">
        <f t="shared" si="212"/>
        <v>2015</v>
      </c>
    </row>
    <row r="2718" spans="1:20" hidden="1">
      <c r="A2718" t="s">
        <v>68</v>
      </c>
      <c r="B2718">
        <v>18</v>
      </c>
      <c r="C2718">
        <v>46</v>
      </c>
      <c r="D2718">
        <v>111.4</v>
      </c>
      <c r="P2718" s="2" t="str">
        <f t="shared" si="213"/>
        <v>Rd 20 Ladder</v>
      </c>
      <c r="Q2718" s="2">
        <f t="shared" si="214"/>
        <v>0</v>
      </c>
      <c r="R2718" s="2">
        <f t="shared" si="215"/>
        <v>0</v>
      </c>
      <c r="S2718" s="2">
        <f t="shared" si="216"/>
        <v>0</v>
      </c>
      <c r="T2718" s="2" t="str">
        <f t="shared" si="212"/>
        <v>2015</v>
      </c>
    </row>
    <row r="2719" spans="1:20" hidden="1">
      <c r="A2719" t="s">
        <v>69</v>
      </c>
      <c r="B2719">
        <v>18</v>
      </c>
      <c r="C2719">
        <v>42</v>
      </c>
      <c r="D2719">
        <v>101.9</v>
      </c>
      <c r="P2719" s="2" t="str">
        <f t="shared" si="213"/>
        <v>Rd 20 Ladder</v>
      </c>
      <c r="Q2719" s="2">
        <f t="shared" si="214"/>
        <v>0</v>
      </c>
      <c r="R2719" s="2">
        <f t="shared" si="215"/>
        <v>0</v>
      </c>
      <c r="S2719" s="2">
        <f t="shared" si="216"/>
        <v>0</v>
      </c>
      <c r="T2719" s="2" t="str">
        <f t="shared" si="212"/>
        <v>2015</v>
      </c>
    </row>
    <row r="2720" spans="1:20" hidden="1">
      <c r="A2720" t="s">
        <v>85</v>
      </c>
      <c r="B2720">
        <v>19</v>
      </c>
      <c r="C2720">
        <v>40</v>
      </c>
      <c r="D2720">
        <v>100.9</v>
      </c>
      <c r="P2720" s="2" t="str">
        <f t="shared" si="213"/>
        <v>Rd 20 Ladder</v>
      </c>
      <c r="Q2720" s="2">
        <f t="shared" si="214"/>
        <v>0</v>
      </c>
      <c r="R2720" s="2">
        <f t="shared" si="215"/>
        <v>0</v>
      </c>
      <c r="S2720" s="2">
        <f t="shared" si="216"/>
        <v>0</v>
      </c>
      <c r="T2720" s="2" t="str">
        <f t="shared" si="212"/>
        <v>2015</v>
      </c>
    </row>
    <row r="2721" spans="1:20" hidden="1">
      <c r="A2721" t="s">
        <v>78</v>
      </c>
      <c r="B2721">
        <v>19</v>
      </c>
      <c r="C2721">
        <v>36</v>
      </c>
      <c r="D2721">
        <v>110.4</v>
      </c>
      <c r="P2721" s="2" t="str">
        <f t="shared" si="213"/>
        <v>Rd 20 Ladder</v>
      </c>
      <c r="Q2721" s="2">
        <f t="shared" si="214"/>
        <v>0</v>
      </c>
      <c r="R2721" s="2">
        <f t="shared" si="215"/>
        <v>0</v>
      </c>
      <c r="S2721" s="2">
        <f t="shared" si="216"/>
        <v>0</v>
      </c>
      <c r="T2721" s="2" t="str">
        <f t="shared" si="212"/>
        <v>2015</v>
      </c>
    </row>
    <row r="2722" spans="1:20" hidden="1">
      <c r="A2722" t="s">
        <v>72</v>
      </c>
      <c r="B2722">
        <v>19</v>
      </c>
      <c r="C2722">
        <v>36</v>
      </c>
      <c r="D2722">
        <v>100</v>
      </c>
      <c r="P2722" s="2" t="str">
        <f t="shared" si="213"/>
        <v>Rd 20 Ladder</v>
      </c>
      <c r="Q2722" s="2">
        <f t="shared" si="214"/>
        <v>0</v>
      </c>
      <c r="R2722" s="2">
        <f t="shared" si="215"/>
        <v>0</v>
      </c>
      <c r="S2722" s="2">
        <f t="shared" si="216"/>
        <v>0</v>
      </c>
      <c r="T2722" s="2" t="str">
        <f t="shared" si="212"/>
        <v>2015</v>
      </c>
    </row>
    <row r="2723" spans="1:20" hidden="1">
      <c r="A2723" t="s">
        <v>80</v>
      </c>
      <c r="B2723">
        <v>19</v>
      </c>
      <c r="C2723">
        <v>24</v>
      </c>
      <c r="D2723">
        <v>84.8</v>
      </c>
      <c r="P2723" s="2" t="str">
        <f t="shared" si="213"/>
        <v>Rd 20 Ladder</v>
      </c>
      <c r="Q2723" s="2">
        <f t="shared" si="214"/>
        <v>0</v>
      </c>
      <c r="R2723" s="2">
        <f t="shared" si="215"/>
        <v>0</v>
      </c>
      <c r="S2723" s="2">
        <f t="shared" si="216"/>
        <v>0</v>
      </c>
      <c r="T2723" s="2" t="str">
        <f t="shared" si="212"/>
        <v>2015</v>
      </c>
    </row>
    <row r="2724" spans="1:20" hidden="1">
      <c r="A2724" t="s">
        <v>73</v>
      </c>
      <c r="B2724">
        <v>19</v>
      </c>
      <c r="C2724">
        <v>24</v>
      </c>
      <c r="D2724">
        <v>76.400000000000006</v>
      </c>
      <c r="P2724" s="2" t="str">
        <f t="shared" si="213"/>
        <v>Rd 20 Ladder</v>
      </c>
      <c r="Q2724" s="2">
        <f t="shared" si="214"/>
        <v>0</v>
      </c>
      <c r="R2724" s="2">
        <f t="shared" si="215"/>
        <v>0</v>
      </c>
      <c r="S2724" s="2">
        <f t="shared" si="216"/>
        <v>0</v>
      </c>
      <c r="T2724" s="2" t="str">
        <f t="shared" si="212"/>
        <v>2015</v>
      </c>
    </row>
    <row r="2725" spans="1:20" hidden="1">
      <c r="A2725" t="s">
        <v>74</v>
      </c>
      <c r="B2725">
        <v>19</v>
      </c>
      <c r="C2725">
        <v>20</v>
      </c>
      <c r="D2725">
        <v>71.8</v>
      </c>
      <c r="P2725" s="2" t="str">
        <f t="shared" si="213"/>
        <v>Rd 20 Ladder</v>
      </c>
      <c r="Q2725" s="2">
        <f t="shared" si="214"/>
        <v>0</v>
      </c>
      <c r="R2725" s="2">
        <f t="shared" si="215"/>
        <v>0</v>
      </c>
      <c r="S2725" s="2">
        <f t="shared" si="216"/>
        <v>0</v>
      </c>
      <c r="T2725" s="2" t="str">
        <f t="shared" si="212"/>
        <v>2015</v>
      </c>
    </row>
    <row r="2726" spans="1:20" hidden="1">
      <c r="A2726" t="s">
        <v>77</v>
      </c>
      <c r="B2726">
        <v>19</v>
      </c>
      <c r="C2726">
        <v>14</v>
      </c>
      <c r="D2726">
        <v>73.599999999999994</v>
      </c>
      <c r="P2726" s="2" t="str">
        <f t="shared" si="213"/>
        <v>Rd 20 Ladder</v>
      </c>
      <c r="Q2726" s="2">
        <f t="shared" si="214"/>
        <v>0</v>
      </c>
      <c r="R2726" s="2">
        <f t="shared" si="215"/>
        <v>0</v>
      </c>
      <c r="S2726" s="2">
        <f t="shared" si="216"/>
        <v>0</v>
      </c>
      <c r="T2726" s="2" t="str">
        <f t="shared" si="212"/>
        <v>2015</v>
      </c>
    </row>
    <row r="2727" spans="1:20" hidden="1">
      <c r="A2727" t="s">
        <v>76</v>
      </c>
      <c r="B2727">
        <v>19</v>
      </c>
      <c r="C2727">
        <v>12</v>
      </c>
      <c r="D2727">
        <v>68.8</v>
      </c>
      <c r="P2727" s="2" t="str">
        <f t="shared" si="213"/>
        <v>Rd 20 Ladder</v>
      </c>
      <c r="Q2727" s="2">
        <f t="shared" si="214"/>
        <v>0</v>
      </c>
      <c r="R2727" s="2">
        <f t="shared" si="215"/>
        <v>0</v>
      </c>
      <c r="S2727" s="2">
        <f t="shared" si="216"/>
        <v>0</v>
      </c>
      <c r="T2727" s="2" t="str">
        <f t="shared" si="212"/>
        <v>2015</v>
      </c>
    </row>
    <row r="2728" spans="1:20" hidden="1">
      <c r="A2728" t="s">
        <v>83</v>
      </c>
      <c r="B2728">
        <v>19</v>
      </c>
      <c r="C2728">
        <v>12</v>
      </c>
      <c r="D2728">
        <v>65.2</v>
      </c>
      <c r="P2728" s="2" t="str">
        <f t="shared" si="213"/>
        <v>Rd 20 Ladder</v>
      </c>
      <c r="Q2728" s="2">
        <f t="shared" si="214"/>
        <v>0</v>
      </c>
      <c r="R2728" s="2">
        <f t="shared" si="215"/>
        <v>0</v>
      </c>
      <c r="S2728" s="2">
        <f t="shared" si="216"/>
        <v>0</v>
      </c>
      <c r="T2728" s="2" t="str">
        <f t="shared" ref="T2728:T2791" si="217">IF(ISNUMBER(FIND("Season Scores and Results",$A2728)),LEFT($A2728,4),T2727)</f>
        <v>2015</v>
      </c>
    </row>
    <row r="2729" spans="1:20" hidden="1">
      <c r="A2729" t="s">
        <v>86</v>
      </c>
      <c r="P2729" s="2" t="str">
        <f t="shared" si="213"/>
        <v>Rd 20 Ladder</v>
      </c>
      <c r="Q2729" s="2">
        <f t="shared" si="214"/>
        <v>0</v>
      </c>
      <c r="R2729" s="2">
        <f t="shared" si="215"/>
        <v>0</v>
      </c>
      <c r="S2729" s="2">
        <f t="shared" si="216"/>
        <v>0</v>
      </c>
      <c r="T2729" s="2" t="str">
        <f t="shared" si="217"/>
        <v>2015</v>
      </c>
    </row>
    <row r="2730" spans="1:20" hidden="1">
      <c r="A2730" t="s">
        <v>778</v>
      </c>
      <c r="B2730" t="s">
        <v>2519</v>
      </c>
      <c r="P2730" s="2" t="str">
        <f t="shared" si="213"/>
        <v>Round 21</v>
      </c>
      <c r="Q2730" s="2">
        <f t="shared" si="214"/>
        <v>1</v>
      </c>
      <c r="R2730" s="2">
        <f t="shared" si="215"/>
        <v>0</v>
      </c>
      <c r="S2730" s="2">
        <f t="shared" si="216"/>
        <v>0</v>
      </c>
      <c r="T2730" s="2" t="str">
        <f t="shared" si="217"/>
        <v>2015</v>
      </c>
    </row>
    <row r="2731" spans="1:20">
      <c r="A2731" t="s">
        <v>40</v>
      </c>
      <c r="B2731" t="s">
        <v>2520</v>
      </c>
      <c r="C2731">
        <v>86</v>
      </c>
      <c r="D2731" t="s">
        <v>2521</v>
      </c>
      <c r="P2731" s="2" t="str">
        <f t="shared" si="213"/>
        <v>Round 21</v>
      </c>
      <c r="Q2731" s="2">
        <f t="shared" si="214"/>
        <v>1</v>
      </c>
      <c r="R2731" s="2">
        <f t="shared" si="215"/>
        <v>1</v>
      </c>
      <c r="S2731" s="2" t="str">
        <f t="shared" si="216"/>
        <v>home</v>
      </c>
      <c r="T2731" s="2" t="str">
        <f t="shared" si="217"/>
        <v>2015</v>
      </c>
    </row>
    <row r="2732" spans="1:20">
      <c r="A2732" t="s">
        <v>34</v>
      </c>
      <c r="B2732" t="s">
        <v>2522</v>
      </c>
      <c r="C2732">
        <v>108</v>
      </c>
      <c r="D2732" t="s">
        <v>2523</v>
      </c>
      <c r="P2732" s="2" t="str">
        <f t="shared" si="213"/>
        <v>Round 21</v>
      </c>
      <c r="Q2732" s="2">
        <f t="shared" si="214"/>
        <v>1</v>
      </c>
      <c r="R2732" s="2">
        <f t="shared" si="215"/>
        <v>1</v>
      </c>
      <c r="S2732" s="2" t="str">
        <f t="shared" si="216"/>
        <v>away</v>
      </c>
      <c r="T2732" s="2" t="str">
        <f t="shared" si="217"/>
        <v>2015</v>
      </c>
    </row>
    <row r="2733" spans="1:20">
      <c r="A2733" t="s">
        <v>19</v>
      </c>
      <c r="B2733" t="s">
        <v>2524</v>
      </c>
      <c r="C2733">
        <v>56</v>
      </c>
      <c r="D2733" t="s">
        <v>2525</v>
      </c>
      <c r="P2733" s="2" t="str">
        <f t="shared" si="213"/>
        <v>Round 21</v>
      </c>
      <c r="Q2733" s="2">
        <f t="shared" si="214"/>
        <v>1</v>
      </c>
      <c r="R2733" s="2">
        <f t="shared" si="215"/>
        <v>1</v>
      </c>
      <c r="S2733" s="2" t="str">
        <f t="shared" si="216"/>
        <v>home</v>
      </c>
      <c r="T2733" s="2" t="str">
        <f t="shared" si="217"/>
        <v>2015</v>
      </c>
    </row>
    <row r="2734" spans="1:20">
      <c r="A2734" t="s">
        <v>16</v>
      </c>
      <c r="B2734" t="s">
        <v>2526</v>
      </c>
      <c r="C2734">
        <v>147</v>
      </c>
      <c r="D2734" t="s">
        <v>2527</v>
      </c>
      <c r="P2734" s="2" t="str">
        <f t="shared" si="213"/>
        <v>Round 21</v>
      </c>
      <c r="Q2734" s="2">
        <f t="shared" si="214"/>
        <v>1</v>
      </c>
      <c r="R2734" s="2">
        <f t="shared" si="215"/>
        <v>1</v>
      </c>
      <c r="S2734" s="2" t="str">
        <f t="shared" si="216"/>
        <v>away</v>
      </c>
      <c r="T2734" s="2" t="str">
        <f t="shared" si="217"/>
        <v>2015</v>
      </c>
    </row>
    <row r="2735" spans="1:20">
      <c r="A2735" t="s">
        <v>58</v>
      </c>
      <c r="B2735" t="s">
        <v>2528</v>
      </c>
      <c r="C2735">
        <v>44</v>
      </c>
      <c r="D2735" t="s">
        <v>2529</v>
      </c>
      <c r="P2735" s="2" t="str">
        <f t="shared" si="213"/>
        <v>Round 21</v>
      </c>
      <c r="Q2735" s="2">
        <f t="shared" si="214"/>
        <v>1</v>
      </c>
      <c r="R2735" s="2">
        <f t="shared" si="215"/>
        <v>1</v>
      </c>
      <c r="S2735" s="2" t="str">
        <f t="shared" si="216"/>
        <v>home</v>
      </c>
      <c r="T2735" s="2" t="str">
        <f t="shared" si="217"/>
        <v>2015</v>
      </c>
    </row>
    <row r="2736" spans="1:20">
      <c r="A2736" t="s">
        <v>31</v>
      </c>
      <c r="B2736" t="s">
        <v>2530</v>
      </c>
      <c r="C2736">
        <v>133</v>
      </c>
      <c r="D2736" t="s">
        <v>2531</v>
      </c>
      <c r="P2736" s="2" t="str">
        <f t="shared" si="213"/>
        <v>Round 21</v>
      </c>
      <c r="Q2736" s="2">
        <f t="shared" si="214"/>
        <v>1</v>
      </c>
      <c r="R2736" s="2">
        <f t="shared" si="215"/>
        <v>1</v>
      </c>
      <c r="S2736" s="2" t="str">
        <f t="shared" si="216"/>
        <v>away</v>
      </c>
      <c r="T2736" s="2" t="str">
        <f t="shared" si="217"/>
        <v>2015</v>
      </c>
    </row>
    <row r="2737" spans="1:20">
      <c r="A2737" t="s">
        <v>43</v>
      </c>
      <c r="B2737" t="s">
        <v>2532</v>
      </c>
      <c r="C2737">
        <v>97</v>
      </c>
      <c r="D2737" t="s">
        <v>2533</v>
      </c>
      <c r="P2737" s="2" t="str">
        <f t="shared" si="213"/>
        <v>Round 21</v>
      </c>
      <c r="Q2737" s="2">
        <f t="shared" si="214"/>
        <v>1</v>
      </c>
      <c r="R2737" s="2">
        <f t="shared" si="215"/>
        <v>1</v>
      </c>
      <c r="S2737" s="2" t="str">
        <f t="shared" si="216"/>
        <v>home</v>
      </c>
      <c r="T2737" s="2" t="str">
        <f t="shared" si="217"/>
        <v>2015</v>
      </c>
    </row>
    <row r="2738" spans="1:20">
      <c r="A2738" t="s">
        <v>37</v>
      </c>
      <c r="B2738" t="s">
        <v>2534</v>
      </c>
      <c r="C2738">
        <v>95</v>
      </c>
      <c r="D2738" t="s">
        <v>2535</v>
      </c>
      <c r="P2738" s="2" t="str">
        <f t="shared" si="213"/>
        <v>Round 21</v>
      </c>
      <c r="Q2738" s="2">
        <f t="shared" si="214"/>
        <v>1</v>
      </c>
      <c r="R2738" s="2">
        <f t="shared" si="215"/>
        <v>1</v>
      </c>
      <c r="S2738" s="2" t="str">
        <f t="shared" si="216"/>
        <v>away</v>
      </c>
      <c r="T2738" s="2" t="str">
        <f t="shared" si="217"/>
        <v>2015</v>
      </c>
    </row>
    <row r="2739" spans="1:20">
      <c r="A2739" t="s">
        <v>25</v>
      </c>
      <c r="B2739" t="s">
        <v>2536</v>
      </c>
      <c r="C2739">
        <v>97</v>
      </c>
      <c r="D2739" t="s">
        <v>2537</v>
      </c>
      <c r="P2739" s="2" t="str">
        <f t="shared" si="213"/>
        <v>Round 21</v>
      </c>
      <c r="Q2739" s="2">
        <f t="shared" si="214"/>
        <v>1</v>
      </c>
      <c r="R2739" s="2">
        <f t="shared" si="215"/>
        <v>1</v>
      </c>
      <c r="S2739" s="2" t="str">
        <f t="shared" si="216"/>
        <v>home</v>
      </c>
      <c r="T2739" s="2" t="str">
        <f t="shared" si="217"/>
        <v>2015</v>
      </c>
    </row>
    <row r="2740" spans="1:20">
      <c r="A2740" t="s">
        <v>64</v>
      </c>
      <c r="B2740" t="s">
        <v>2538</v>
      </c>
      <c r="C2740">
        <v>97</v>
      </c>
      <c r="D2740" t="s">
        <v>575</v>
      </c>
      <c r="P2740" s="2" t="str">
        <f t="shared" si="213"/>
        <v>Round 21</v>
      </c>
      <c r="Q2740" s="2">
        <f t="shared" si="214"/>
        <v>1</v>
      </c>
      <c r="R2740" s="2">
        <f t="shared" si="215"/>
        <v>1</v>
      </c>
      <c r="S2740" s="2" t="str">
        <f t="shared" si="216"/>
        <v>away</v>
      </c>
      <c r="T2740" s="2" t="str">
        <f t="shared" si="217"/>
        <v>2015</v>
      </c>
    </row>
    <row r="2741" spans="1:20">
      <c r="A2741" t="s">
        <v>55</v>
      </c>
      <c r="B2741" t="s">
        <v>2539</v>
      </c>
      <c r="C2741">
        <v>131</v>
      </c>
      <c r="D2741" t="s">
        <v>2540</v>
      </c>
      <c r="P2741" s="2" t="str">
        <f t="shared" si="213"/>
        <v>Round 21</v>
      </c>
      <c r="Q2741" s="2">
        <f t="shared" si="214"/>
        <v>1</v>
      </c>
      <c r="R2741" s="2">
        <f t="shared" si="215"/>
        <v>1</v>
      </c>
      <c r="S2741" s="2" t="str">
        <f t="shared" si="216"/>
        <v>home</v>
      </c>
      <c r="T2741" s="2" t="str">
        <f t="shared" si="217"/>
        <v>2015</v>
      </c>
    </row>
    <row r="2742" spans="1:20">
      <c r="A2742" t="s">
        <v>46</v>
      </c>
      <c r="B2742" t="s">
        <v>2541</v>
      </c>
      <c r="C2742">
        <v>44</v>
      </c>
      <c r="D2742" t="s">
        <v>2542</v>
      </c>
      <c r="P2742" s="2" t="str">
        <f t="shared" si="213"/>
        <v>Round 21</v>
      </c>
      <c r="Q2742" s="2">
        <f t="shared" si="214"/>
        <v>1</v>
      </c>
      <c r="R2742" s="2">
        <f t="shared" si="215"/>
        <v>1</v>
      </c>
      <c r="S2742" s="2" t="str">
        <f t="shared" si="216"/>
        <v>away</v>
      </c>
      <c r="T2742" s="2" t="str">
        <f t="shared" si="217"/>
        <v>2015</v>
      </c>
    </row>
    <row r="2743" spans="1:20">
      <c r="A2743" t="s">
        <v>49</v>
      </c>
      <c r="B2743" t="s">
        <v>2543</v>
      </c>
      <c r="C2743">
        <v>94</v>
      </c>
      <c r="D2743" t="s">
        <v>2544</v>
      </c>
      <c r="P2743" s="2" t="str">
        <f t="shared" si="213"/>
        <v>Round 21</v>
      </c>
      <c r="Q2743" s="2">
        <f t="shared" si="214"/>
        <v>1</v>
      </c>
      <c r="R2743" s="2">
        <f t="shared" si="215"/>
        <v>1</v>
      </c>
      <c r="S2743" s="2" t="str">
        <f t="shared" si="216"/>
        <v>home</v>
      </c>
      <c r="T2743" s="2" t="str">
        <f t="shared" si="217"/>
        <v>2015</v>
      </c>
    </row>
    <row r="2744" spans="1:20">
      <c r="A2744" t="s">
        <v>61</v>
      </c>
      <c r="B2744" t="s">
        <v>2545</v>
      </c>
      <c r="C2744">
        <v>83</v>
      </c>
      <c r="D2744" t="s">
        <v>2078</v>
      </c>
      <c r="P2744" s="2" t="str">
        <f t="shared" si="213"/>
        <v>Round 21</v>
      </c>
      <c r="Q2744" s="2">
        <f t="shared" si="214"/>
        <v>1</v>
      </c>
      <c r="R2744" s="2">
        <f t="shared" si="215"/>
        <v>1</v>
      </c>
      <c r="S2744" s="2" t="str">
        <f t="shared" si="216"/>
        <v>away</v>
      </c>
      <c r="T2744" s="2" t="str">
        <f t="shared" si="217"/>
        <v>2015</v>
      </c>
    </row>
    <row r="2745" spans="1:20">
      <c r="A2745" t="s">
        <v>13</v>
      </c>
      <c r="B2745" t="s">
        <v>2546</v>
      </c>
      <c r="C2745">
        <v>78</v>
      </c>
      <c r="D2745" t="s">
        <v>2547</v>
      </c>
      <c r="P2745" s="2" t="str">
        <f t="shared" si="213"/>
        <v>Round 21</v>
      </c>
      <c r="Q2745" s="2">
        <f t="shared" si="214"/>
        <v>1</v>
      </c>
      <c r="R2745" s="2">
        <f t="shared" si="215"/>
        <v>1</v>
      </c>
      <c r="S2745" s="2" t="str">
        <f t="shared" si="216"/>
        <v>home</v>
      </c>
      <c r="T2745" s="2" t="str">
        <f t="shared" si="217"/>
        <v>2015</v>
      </c>
    </row>
    <row r="2746" spans="1:20">
      <c r="A2746" t="s">
        <v>28</v>
      </c>
      <c r="B2746" t="s">
        <v>2548</v>
      </c>
      <c r="C2746">
        <v>55</v>
      </c>
      <c r="D2746" t="s">
        <v>294</v>
      </c>
      <c r="P2746" s="2" t="str">
        <f t="shared" si="213"/>
        <v>Round 21</v>
      </c>
      <c r="Q2746" s="2">
        <f t="shared" si="214"/>
        <v>1</v>
      </c>
      <c r="R2746" s="2">
        <f t="shared" si="215"/>
        <v>1</v>
      </c>
      <c r="S2746" s="2" t="str">
        <f t="shared" si="216"/>
        <v>away</v>
      </c>
      <c r="T2746" s="2" t="str">
        <f t="shared" si="217"/>
        <v>2015</v>
      </c>
    </row>
    <row r="2747" spans="1:20">
      <c r="A2747" t="s">
        <v>52</v>
      </c>
      <c r="B2747" t="s">
        <v>2549</v>
      </c>
      <c r="C2747">
        <v>162</v>
      </c>
      <c r="D2747" t="s">
        <v>2550</v>
      </c>
      <c r="P2747" s="2" t="str">
        <f t="shared" si="213"/>
        <v>Round 21</v>
      </c>
      <c r="Q2747" s="2">
        <f t="shared" si="214"/>
        <v>1</v>
      </c>
      <c r="R2747" s="2">
        <f t="shared" si="215"/>
        <v>1</v>
      </c>
      <c r="S2747" s="2" t="str">
        <f t="shared" si="216"/>
        <v>home</v>
      </c>
      <c r="T2747" s="2" t="str">
        <f t="shared" si="217"/>
        <v>2015</v>
      </c>
    </row>
    <row r="2748" spans="1:20">
      <c r="A2748" t="s">
        <v>22</v>
      </c>
      <c r="B2748" t="s">
        <v>2551</v>
      </c>
      <c r="C2748">
        <v>85</v>
      </c>
      <c r="D2748" t="s">
        <v>1362</v>
      </c>
      <c r="P2748" s="2" t="str">
        <f t="shared" si="213"/>
        <v>Round 21</v>
      </c>
      <c r="Q2748" s="2">
        <f t="shared" si="214"/>
        <v>1</v>
      </c>
      <c r="R2748" s="2">
        <f t="shared" si="215"/>
        <v>1</v>
      </c>
      <c r="S2748" s="2" t="str">
        <f t="shared" si="216"/>
        <v>away</v>
      </c>
      <c r="T2748" s="2" t="str">
        <f t="shared" si="217"/>
        <v>2015</v>
      </c>
    </row>
    <row r="2749" spans="1:20" hidden="1">
      <c r="A2749" t="s">
        <v>816</v>
      </c>
      <c r="P2749" s="2" t="str">
        <f t="shared" si="213"/>
        <v>Rd 21 Ladder</v>
      </c>
      <c r="Q2749" s="2">
        <f t="shared" si="214"/>
        <v>0</v>
      </c>
      <c r="R2749" s="2">
        <f t="shared" si="215"/>
        <v>0</v>
      </c>
      <c r="S2749" s="2">
        <f t="shared" si="216"/>
        <v>0</v>
      </c>
      <c r="T2749" s="2" t="str">
        <f t="shared" si="217"/>
        <v>2015</v>
      </c>
    </row>
    <row r="2750" spans="1:20" hidden="1">
      <c r="A2750" t="s">
        <v>84</v>
      </c>
      <c r="B2750">
        <v>20</v>
      </c>
      <c r="C2750">
        <v>64</v>
      </c>
      <c r="D2750">
        <v>122.2</v>
      </c>
      <c r="P2750" s="2" t="str">
        <f t="shared" si="213"/>
        <v>Rd 21 Ladder</v>
      </c>
      <c r="Q2750" s="2">
        <f t="shared" si="214"/>
        <v>0</v>
      </c>
      <c r="R2750" s="2">
        <f t="shared" si="215"/>
        <v>0</v>
      </c>
      <c r="S2750" s="2">
        <f t="shared" si="216"/>
        <v>0</v>
      </c>
      <c r="T2750" s="2" t="str">
        <f t="shared" si="217"/>
        <v>2015</v>
      </c>
    </row>
    <row r="2751" spans="1:20" hidden="1">
      <c r="A2751" t="s">
        <v>71</v>
      </c>
      <c r="B2751">
        <v>20</v>
      </c>
      <c r="C2751">
        <v>62</v>
      </c>
      <c r="D2751">
        <v>150.80000000000001</v>
      </c>
      <c r="P2751" s="2" t="str">
        <f t="shared" si="213"/>
        <v>Rd 21 Ladder</v>
      </c>
      <c r="Q2751" s="2">
        <f t="shared" si="214"/>
        <v>0</v>
      </c>
      <c r="R2751" s="2">
        <f t="shared" si="215"/>
        <v>0</v>
      </c>
      <c r="S2751" s="2">
        <f t="shared" si="216"/>
        <v>0</v>
      </c>
      <c r="T2751" s="2" t="str">
        <f t="shared" si="217"/>
        <v>2015</v>
      </c>
    </row>
    <row r="2752" spans="1:20" hidden="1">
      <c r="A2752" t="s">
        <v>79</v>
      </c>
      <c r="B2752">
        <v>20</v>
      </c>
      <c r="C2752">
        <v>56</v>
      </c>
      <c r="D2752">
        <v>154.19999999999999</v>
      </c>
      <c r="P2752" s="2" t="str">
        <f t="shared" si="213"/>
        <v>Rd 21 Ladder</v>
      </c>
      <c r="Q2752" s="2">
        <f t="shared" si="214"/>
        <v>0</v>
      </c>
      <c r="R2752" s="2">
        <f t="shared" si="215"/>
        <v>0</v>
      </c>
      <c r="S2752" s="2">
        <f t="shared" si="216"/>
        <v>0</v>
      </c>
      <c r="T2752" s="2" t="str">
        <f t="shared" si="217"/>
        <v>2015</v>
      </c>
    </row>
    <row r="2753" spans="1:20" hidden="1">
      <c r="A2753" t="s">
        <v>81</v>
      </c>
      <c r="B2753">
        <v>20</v>
      </c>
      <c r="C2753">
        <v>56</v>
      </c>
      <c r="D2753">
        <v>118.2</v>
      </c>
      <c r="P2753" s="2" t="str">
        <f t="shared" si="213"/>
        <v>Rd 21 Ladder</v>
      </c>
      <c r="Q2753" s="2">
        <f t="shared" si="214"/>
        <v>0</v>
      </c>
      <c r="R2753" s="2">
        <f t="shared" si="215"/>
        <v>0</v>
      </c>
      <c r="S2753" s="2">
        <f t="shared" si="216"/>
        <v>0</v>
      </c>
      <c r="T2753" s="2" t="str">
        <f t="shared" si="217"/>
        <v>2015</v>
      </c>
    </row>
    <row r="2754" spans="1:20" hidden="1">
      <c r="A2754" t="s">
        <v>70</v>
      </c>
      <c r="B2754">
        <v>20</v>
      </c>
      <c r="C2754">
        <v>52</v>
      </c>
      <c r="D2754">
        <v>120.2</v>
      </c>
      <c r="P2754" s="2" t="str">
        <f t="shared" si="213"/>
        <v>Rd 21 Ladder</v>
      </c>
      <c r="Q2754" s="2">
        <f t="shared" si="214"/>
        <v>0</v>
      </c>
      <c r="R2754" s="2">
        <f t="shared" si="215"/>
        <v>0</v>
      </c>
      <c r="S2754" s="2">
        <f t="shared" si="216"/>
        <v>0</v>
      </c>
      <c r="T2754" s="2" t="str">
        <f t="shared" si="217"/>
        <v>2015</v>
      </c>
    </row>
    <row r="2755" spans="1:20" hidden="1">
      <c r="A2755" t="s">
        <v>75</v>
      </c>
      <c r="B2755">
        <v>20</v>
      </c>
      <c r="C2755">
        <v>52</v>
      </c>
      <c r="D2755">
        <v>116.1</v>
      </c>
      <c r="P2755" s="2" t="str">
        <f t="shared" ref="P2755:P2818" si="218">IF(AND($A2755&lt;&gt;"",OR(ISNUMBER(FIND($O$2,$A2755)),ISNUMBER(FIND($O$3,$A2755)),ISNUMBER(FIND($O$6,$A2755)),ISNUMBER(FIND($O$7,$A2755)))),$A2755,P2754)</f>
        <v>Rd 21 Ladder</v>
      </c>
      <c r="Q2755" s="2">
        <f t="shared" ref="Q2755:Q2818" si="219">IF(OR(LEFT($P2755,3)="Rd ",LEFT($P2755,5)="check",ISNUMBER(FIND("[Recent Form]",$P2755))),0,1)</f>
        <v>0</v>
      </c>
      <c r="R2755" s="2">
        <f t="shared" ref="R2755:R2818" si="220">IF(OR($B2755="",LEFT($B2755,7)="Rnd Att"),0,IF(OR(ISNUMBER(FIND("Round ",$P2755)),ISNUMBER(FIND("Final",$P2755))),1,0))</f>
        <v>0</v>
      </c>
      <c r="S2755" s="2">
        <f t="shared" si="216"/>
        <v>0</v>
      </c>
      <c r="T2755" s="2" t="str">
        <f t="shared" si="217"/>
        <v>2015</v>
      </c>
    </row>
    <row r="2756" spans="1:20" hidden="1">
      <c r="A2756" t="s">
        <v>82</v>
      </c>
      <c r="B2756">
        <v>20</v>
      </c>
      <c r="C2756">
        <v>52</v>
      </c>
      <c r="D2756">
        <v>110.9</v>
      </c>
      <c r="P2756" s="2" t="str">
        <f t="shared" si="218"/>
        <v>Rd 21 Ladder</v>
      </c>
      <c r="Q2756" s="2">
        <f t="shared" si="219"/>
        <v>0</v>
      </c>
      <c r="R2756" s="2">
        <f t="shared" si="220"/>
        <v>0</v>
      </c>
      <c r="S2756" s="2">
        <f t="shared" si="216"/>
        <v>0</v>
      </c>
      <c r="T2756" s="2" t="str">
        <f t="shared" si="217"/>
        <v>2015</v>
      </c>
    </row>
    <row r="2757" spans="1:20" hidden="1">
      <c r="A2757" t="s">
        <v>68</v>
      </c>
      <c r="B2757">
        <v>19</v>
      </c>
      <c r="C2757">
        <v>50</v>
      </c>
      <c r="D2757">
        <v>116.4</v>
      </c>
      <c r="P2757" s="2" t="str">
        <f t="shared" si="218"/>
        <v>Rd 21 Ladder</v>
      </c>
      <c r="Q2757" s="2">
        <f t="shared" si="219"/>
        <v>0</v>
      </c>
      <c r="R2757" s="2">
        <f t="shared" si="220"/>
        <v>0</v>
      </c>
      <c r="S2757" s="2">
        <f t="shared" si="216"/>
        <v>0</v>
      </c>
      <c r="T2757" s="2" t="str">
        <f t="shared" si="217"/>
        <v>2015</v>
      </c>
    </row>
    <row r="2758" spans="1:20" hidden="1">
      <c r="A2758" t="s">
        <v>69</v>
      </c>
      <c r="B2758">
        <v>19</v>
      </c>
      <c r="C2758">
        <v>44</v>
      </c>
      <c r="D2758">
        <v>101.8</v>
      </c>
      <c r="P2758" s="2" t="str">
        <f t="shared" si="218"/>
        <v>Rd 21 Ladder</v>
      </c>
      <c r="Q2758" s="2">
        <f t="shared" si="219"/>
        <v>0</v>
      </c>
      <c r="R2758" s="2">
        <f t="shared" si="220"/>
        <v>0</v>
      </c>
      <c r="S2758" s="2">
        <f t="shared" si="216"/>
        <v>0</v>
      </c>
      <c r="T2758" s="2" t="str">
        <f t="shared" si="217"/>
        <v>2015</v>
      </c>
    </row>
    <row r="2759" spans="1:20" hidden="1">
      <c r="A2759" t="s">
        <v>72</v>
      </c>
      <c r="B2759">
        <v>20</v>
      </c>
      <c r="C2759">
        <v>40</v>
      </c>
      <c r="D2759">
        <v>101.2</v>
      </c>
      <c r="P2759" s="2" t="str">
        <f t="shared" si="218"/>
        <v>Rd 21 Ladder</v>
      </c>
      <c r="Q2759" s="2">
        <f t="shared" si="219"/>
        <v>0</v>
      </c>
      <c r="R2759" s="2">
        <f t="shared" si="220"/>
        <v>0</v>
      </c>
      <c r="S2759" s="2">
        <f t="shared" si="216"/>
        <v>0</v>
      </c>
      <c r="T2759" s="2" t="str">
        <f t="shared" si="217"/>
        <v>2015</v>
      </c>
    </row>
    <row r="2760" spans="1:20" hidden="1">
      <c r="A2760" t="s">
        <v>85</v>
      </c>
      <c r="B2760">
        <v>20</v>
      </c>
      <c r="C2760">
        <v>40</v>
      </c>
      <c r="D2760">
        <v>95.7</v>
      </c>
      <c r="P2760" s="2" t="str">
        <f t="shared" si="218"/>
        <v>Rd 21 Ladder</v>
      </c>
      <c r="Q2760" s="2">
        <f t="shared" si="219"/>
        <v>0</v>
      </c>
      <c r="R2760" s="2">
        <f t="shared" si="220"/>
        <v>0</v>
      </c>
      <c r="S2760" s="2">
        <f t="shared" si="216"/>
        <v>0</v>
      </c>
      <c r="T2760" s="2" t="str">
        <f t="shared" si="217"/>
        <v>2015</v>
      </c>
    </row>
    <row r="2761" spans="1:20" hidden="1">
      <c r="A2761" t="s">
        <v>78</v>
      </c>
      <c r="B2761">
        <v>20</v>
      </c>
      <c r="C2761">
        <v>36</v>
      </c>
      <c r="D2761">
        <v>104.2</v>
      </c>
      <c r="P2761" s="2" t="str">
        <f t="shared" si="218"/>
        <v>Rd 21 Ladder</v>
      </c>
      <c r="Q2761" s="2">
        <f t="shared" si="219"/>
        <v>0</v>
      </c>
      <c r="R2761" s="2">
        <f t="shared" si="220"/>
        <v>0</v>
      </c>
      <c r="S2761" s="2">
        <f t="shared" si="216"/>
        <v>0</v>
      </c>
      <c r="T2761" s="2" t="str">
        <f t="shared" si="217"/>
        <v>2015</v>
      </c>
    </row>
    <row r="2762" spans="1:20" hidden="1">
      <c r="A2762" t="s">
        <v>80</v>
      </c>
      <c r="B2762">
        <v>20</v>
      </c>
      <c r="C2762">
        <v>26</v>
      </c>
      <c r="D2762">
        <v>85.5</v>
      </c>
      <c r="P2762" s="2" t="str">
        <f t="shared" si="218"/>
        <v>Rd 21 Ladder</v>
      </c>
      <c r="Q2762" s="2">
        <f t="shared" si="219"/>
        <v>0</v>
      </c>
      <c r="R2762" s="2">
        <f t="shared" si="220"/>
        <v>0</v>
      </c>
      <c r="S2762" s="2">
        <f t="shared" si="216"/>
        <v>0</v>
      </c>
      <c r="T2762" s="2" t="str">
        <f t="shared" si="217"/>
        <v>2015</v>
      </c>
    </row>
    <row r="2763" spans="1:20" hidden="1">
      <c r="A2763" t="s">
        <v>73</v>
      </c>
      <c r="B2763">
        <v>20</v>
      </c>
      <c r="C2763">
        <v>24</v>
      </c>
      <c r="D2763">
        <v>76.2</v>
      </c>
      <c r="P2763" s="2" t="str">
        <f t="shared" si="218"/>
        <v>Rd 21 Ladder</v>
      </c>
      <c r="Q2763" s="2">
        <f t="shared" si="219"/>
        <v>0</v>
      </c>
      <c r="R2763" s="2">
        <f t="shared" si="220"/>
        <v>0</v>
      </c>
      <c r="S2763" s="2">
        <f t="shared" si="216"/>
        <v>0</v>
      </c>
      <c r="T2763" s="2" t="str">
        <f t="shared" si="217"/>
        <v>2015</v>
      </c>
    </row>
    <row r="2764" spans="1:20" hidden="1">
      <c r="A2764" t="s">
        <v>74</v>
      </c>
      <c r="B2764">
        <v>20</v>
      </c>
      <c r="C2764">
        <v>20</v>
      </c>
      <c r="D2764">
        <v>73.099999999999994</v>
      </c>
      <c r="P2764" s="2" t="str">
        <f t="shared" si="218"/>
        <v>Rd 21 Ladder</v>
      </c>
      <c r="Q2764" s="2">
        <f t="shared" si="219"/>
        <v>0</v>
      </c>
      <c r="R2764" s="2">
        <f t="shared" si="220"/>
        <v>0</v>
      </c>
      <c r="S2764" s="2">
        <f t="shared" si="216"/>
        <v>0</v>
      </c>
      <c r="T2764" s="2" t="str">
        <f t="shared" si="217"/>
        <v>2015</v>
      </c>
    </row>
    <row r="2765" spans="1:20" hidden="1">
      <c r="A2765" t="s">
        <v>77</v>
      </c>
      <c r="B2765">
        <v>20</v>
      </c>
      <c r="C2765">
        <v>18</v>
      </c>
      <c r="D2765">
        <v>75</v>
      </c>
      <c r="P2765" s="2" t="str">
        <f t="shared" si="218"/>
        <v>Rd 21 Ladder</v>
      </c>
      <c r="Q2765" s="2">
        <f t="shared" si="219"/>
        <v>0</v>
      </c>
      <c r="R2765" s="2">
        <f t="shared" si="220"/>
        <v>0</v>
      </c>
      <c r="S2765" s="2">
        <f t="shared" si="216"/>
        <v>0</v>
      </c>
      <c r="T2765" s="2" t="str">
        <f t="shared" si="217"/>
        <v>2015</v>
      </c>
    </row>
    <row r="2766" spans="1:20" hidden="1">
      <c r="A2766" t="s">
        <v>83</v>
      </c>
      <c r="B2766">
        <v>20</v>
      </c>
      <c r="C2766">
        <v>16</v>
      </c>
      <c r="D2766">
        <v>67.2</v>
      </c>
      <c r="P2766" s="2" t="str">
        <f t="shared" si="218"/>
        <v>Rd 21 Ladder</v>
      </c>
      <c r="Q2766" s="2">
        <f t="shared" si="219"/>
        <v>0</v>
      </c>
      <c r="R2766" s="2">
        <f t="shared" si="220"/>
        <v>0</v>
      </c>
      <c r="S2766" s="2">
        <f t="shared" ref="S2766:S2829" si="221">IF(ISNUMBER(FIND("Bye",$B2766)),0,IF($P2766="Grand Final","n/a",IF(AND(Q2766=1,R2766=1),IF(ISNUMBER(FIND("Att: ",$D2766)),"home","away"),0)))</f>
        <v>0</v>
      </c>
      <c r="T2766" s="2" t="str">
        <f t="shared" si="217"/>
        <v>2015</v>
      </c>
    </row>
    <row r="2767" spans="1:20" hidden="1">
      <c r="A2767" t="s">
        <v>76</v>
      </c>
      <c r="B2767">
        <v>20</v>
      </c>
      <c r="C2767">
        <v>12</v>
      </c>
      <c r="D2767">
        <v>66.599999999999994</v>
      </c>
      <c r="P2767" s="2" t="str">
        <f t="shared" si="218"/>
        <v>Rd 21 Ladder</v>
      </c>
      <c r="Q2767" s="2">
        <f t="shared" si="219"/>
        <v>0</v>
      </c>
      <c r="R2767" s="2">
        <f t="shared" si="220"/>
        <v>0</v>
      </c>
      <c r="S2767" s="2">
        <f t="shared" si="221"/>
        <v>0</v>
      </c>
      <c r="T2767" s="2" t="str">
        <f t="shared" si="217"/>
        <v>2015</v>
      </c>
    </row>
    <row r="2768" spans="1:20" hidden="1">
      <c r="A2768" t="s">
        <v>86</v>
      </c>
      <c r="P2768" s="2" t="str">
        <f t="shared" si="218"/>
        <v>Rd 21 Ladder</v>
      </c>
      <c r="Q2768" s="2">
        <f t="shared" si="219"/>
        <v>0</v>
      </c>
      <c r="R2768" s="2">
        <f t="shared" si="220"/>
        <v>0</v>
      </c>
      <c r="S2768" s="2">
        <f t="shared" si="221"/>
        <v>0</v>
      </c>
      <c r="T2768" s="2" t="str">
        <f t="shared" si="217"/>
        <v>2015</v>
      </c>
    </row>
    <row r="2769" spans="1:20" hidden="1">
      <c r="A2769" t="s">
        <v>817</v>
      </c>
      <c r="B2769" t="s">
        <v>2552</v>
      </c>
      <c r="P2769" s="2" t="str">
        <f t="shared" si="218"/>
        <v>Round 22</v>
      </c>
      <c r="Q2769" s="2">
        <f t="shared" si="219"/>
        <v>1</v>
      </c>
      <c r="R2769" s="2">
        <f t="shared" si="220"/>
        <v>0</v>
      </c>
      <c r="S2769" s="2">
        <f t="shared" si="221"/>
        <v>0</v>
      </c>
      <c r="T2769" s="2" t="str">
        <f t="shared" si="217"/>
        <v>2015</v>
      </c>
    </row>
    <row r="2770" spans="1:20">
      <c r="A2770" t="s">
        <v>64</v>
      </c>
      <c r="B2770" t="s">
        <v>2553</v>
      </c>
      <c r="C2770">
        <v>62</v>
      </c>
      <c r="D2770" t="s">
        <v>2554</v>
      </c>
      <c r="P2770" s="2" t="str">
        <f t="shared" si="218"/>
        <v>Round 22</v>
      </c>
      <c r="Q2770" s="2">
        <f t="shared" si="219"/>
        <v>1</v>
      </c>
      <c r="R2770" s="2">
        <f t="shared" si="220"/>
        <v>1</v>
      </c>
      <c r="S2770" s="2" t="str">
        <f t="shared" si="221"/>
        <v>home</v>
      </c>
      <c r="T2770" s="2" t="str">
        <f t="shared" si="217"/>
        <v>2015</v>
      </c>
    </row>
    <row r="2771" spans="1:20">
      <c r="A2771" t="s">
        <v>19</v>
      </c>
      <c r="B2771" t="s">
        <v>2555</v>
      </c>
      <c r="C2771">
        <v>110</v>
      </c>
      <c r="D2771" t="s">
        <v>1466</v>
      </c>
      <c r="P2771" s="2" t="str">
        <f t="shared" si="218"/>
        <v>Round 22</v>
      </c>
      <c r="Q2771" s="2">
        <f t="shared" si="219"/>
        <v>1</v>
      </c>
      <c r="R2771" s="2">
        <f t="shared" si="220"/>
        <v>1</v>
      </c>
      <c r="S2771" s="2" t="str">
        <f t="shared" si="221"/>
        <v>away</v>
      </c>
      <c r="T2771" s="2" t="str">
        <f t="shared" si="217"/>
        <v>2015</v>
      </c>
    </row>
    <row r="2772" spans="1:20">
      <c r="A2772" t="s">
        <v>58</v>
      </c>
      <c r="B2772" t="s">
        <v>2556</v>
      </c>
      <c r="C2772">
        <v>132</v>
      </c>
      <c r="D2772" t="s">
        <v>2557</v>
      </c>
      <c r="P2772" s="2" t="str">
        <f t="shared" si="218"/>
        <v>Round 22</v>
      </c>
      <c r="Q2772" s="2">
        <f t="shared" si="219"/>
        <v>1</v>
      </c>
      <c r="R2772" s="2">
        <f t="shared" si="220"/>
        <v>1</v>
      </c>
      <c r="S2772" s="2" t="str">
        <f t="shared" si="221"/>
        <v>home</v>
      </c>
      <c r="T2772" s="2" t="str">
        <f t="shared" si="217"/>
        <v>2015</v>
      </c>
    </row>
    <row r="2773" spans="1:20">
      <c r="A2773" t="s">
        <v>13</v>
      </c>
      <c r="B2773" t="s">
        <v>2558</v>
      </c>
      <c r="C2773">
        <v>51</v>
      </c>
      <c r="D2773" t="s">
        <v>2559</v>
      </c>
      <c r="P2773" s="2" t="str">
        <f t="shared" si="218"/>
        <v>Round 22</v>
      </c>
      <c r="Q2773" s="2">
        <f t="shared" si="219"/>
        <v>1</v>
      </c>
      <c r="R2773" s="2">
        <f t="shared" si="220"/>
        <v>1</v>
      </c>
      <c r="S2773" s="2" t="str">
        <f t="shared" si="221"/>
        <v>away</v>
      </c>
      <c r="T2773" s="2" t="str">
        <f t="shared" si="217"/>
        <v>2015</v>
      </c>
    </row>
    <row r="2774" spans="1:20">
      <c r="A2774" t="s">
        <v>40</v>
      </c>
      <c r="B2774" t="s">
        <v>2560</v>
      </c>
      <c r="C2774">
        <v>134</v>
      </c>
      <c r="D2774" t="s">
        <v>2561</v>
      </c>
      <c r="P2774" s="2" t="str">
        <f t="shared" si="218"/>
        <v>Round 22</v>
      </c>
      <c r="Q2774" s="2">
        <f t="shared" si="219"/>
        <v>1</v>
      </c>
      <c r="R2774" s="2">
        <f t="shared" si="220"/>
        <v>1</v>
      </c>
      <c r="S2774" s="2" t="str">
        <f t="shared" si="221"/>
        <v>home</v>
      </c>
      <c r="T2774" s="2" t="str">
        <f t="shared" si="217"/>
        <v>2015</v>
      </c>
    </row>
    <row r="2775" spans="1:20">
      <c r="A2775" t="s">
        <v>46</v>
      </c>
      <c r="B2775" t="s">
        <v>2562</v>
      </c>
      <c r="C2775">
        <v>62</v>
      </c>
      <c r="D2775" t="s">
        <v>2340</v>
      </c>
      <c r="P2775" s="2" t="str">
        <f t="shared" si="218"/>
        <v>Round 22</v>
      </c>
      <c r="Q2775" s="2">
        <f t="shared" si="219"/>
        <v>1</v>
      </c>
      <c r="R2775" s="2">
        <f t="shared" si="220"/>
        <v>1</v>
      </c>
      <c r="S2775" s="2" t="str">
        <f t="shared" si="221"/>
        <v>away</v>
      </c>
      <c r="T2775" s="2" t="str">
        <f t="shared" si="217"/>
        <v>2015</v>
      </c>
    </row>
    <row r="2776" spans="1:20">
      <c r="A2776" t="s">
        <v>49</v>
      </c>
      <c r="B2776" t="s">
        <v>2563</v>
      </c>
      <c r="C2776">
        <v>73</v>
      </c>
      <c r="D2776" t="s">
        <v>2564</v>
      </c>
      <c r="P2776" s="2" t="str">
        <f t="shared" si="218"/>
        <v>Round 22</v>
      </c>
      <c r="Q2776" s="2">
        <f t="shared" si="219"/>
        <v>1</v>
      </c>
      <c r="R2776" s="2">
        <f t="shared" si="220"/>
        <v>1</v>
      </c>
      <c r="S2776" s="2" t="str">
        <f t="shared" si="221"/>
        <v>home</v>
      </c>
      <c r="T2776" s="2" t="str">
        <f t="shared" si="217"/>
        <v>2015</v>
      </c>
    </row>
    <row r="2777" spans="1:20">
      <c r="A2777" t="s">
        <v>22</v>
      </c>
      <c r="B2777" t="s">
        <v>2565</v>
      </c>
      <c r="C2777">
        <v>96</v>
      </c>
      <c r="D2777" t="s">
        <v>96</v>
      </c>
      <c r="P2777" s="2" t="str">
        <f t="shared" si="218"/>
        <v>Round 22</v>
      </c>
      <c r="Q2777" s="2">
        <f t="shared" si="219"/>
        <v>1</v>
      </c>
      <c r="R2777" s="2">
        <f t="shared" si="220"/>
        <v>1</v>
      </c>
      <c r="S2777" s="2" t="str">
        <f t="shared" si="221"/>
        <v>away</v>
      </c>
      <c r="T2777" s="2" t="str">
        <f t="shared" si="217"/>
        <v>2015</v>
      </c>
    </row>
    <row r="2778" spans="1:20">
      <c r="A2778" t="s">
        <v>37</v>
      </c>
      <c r="B2778" t="s">
        <v>2566</v>
      </c>
      <c r="C2778">
        <v>47</v>
      </c>
      <c r="D2778" t="s">
        <v>2567</v>
      </c>
      <c r="P2778" s="2" t="str">
        <f t="shared" si="218"/>
        <v>Round 22</v>
      </c>
      <c r="Q2778" s="2">
        <f t="shared" si="219"/>
        <v>1</v>
      </c>
      <c r="R2778" s="2">
        <f t="shared" si="220"/>
        <v>1</v>
      </c>
      <c r="S2778" s="2" t="str">
        <f t="shared" si="221"/>
        <v>home</v>
      </c>
      <c r="T2778" s="2" t="str">
        <f t="shared" si="217"/>
        <v>2015</v>
      </c>
    </row>
    <row r="2779" spans="1:20">
      <c r="A2779" t="s">
        <v>16</v>
      </c>
      <c r="B2779" t="s">
        <v>2568</v>
      </c>
      <c r="C2779">
        <v>74</v>
      </c>
      <c r="D2779" t="s">
        <v>1869</v>
      </c>
      <c r="P2779" s="2" t="str">
        <f t="shared" si="218"/>
        <v>Round 22</v>
      </c>
      <c r="Q2779" s="2">
        <f t="shared" si="219"/>
        <v>1</v>
      </c>
      <c r="R2779" s="2">
        <f t="shared" si="220"/>
        <v>1</v>
      </c>
      <c r="S2779" s="2" t="str">
        <f t="shared" si="221"/>
        <v>away</v>
      </c>
      <c r="T2779" s="2" t="str">
        <f t="shared" si="217"/>
        <v>2015</v>
      </c>
    </row>
    <row r="2780" spans="1:20">
      <c r="A2780" t="s">
        <v>43</v>
      </c>
      <c r="B2780" t="s">
        <v>2569</v>
      </c>
      <c r="C2780">
        <v>51</v>
      </c>
      <c r="D2780" t="s">
        <v>2570</v>
      </c>
      <c r="P2780" s="2" t="str">
        <f t="shared" si="218"/>
        <v>Round 22</v>
      </c>
      <c r="Q2780" s="2">
        <f t="shared" si="219"/>
        <v>1</v>
      </c>
      <c r="R2780" s="2">
        <f t="shared" si="220"/>
        <v>1</v>
      </c>
      <c r="S2780" s="2" t="str">
        <f t="shared" si="221"/>
        <v>home</v>
      </c>
      <c r="T2780" s="2" t="str">
        <f t="shared" si="217"/>
        <v>2015</v>
      </c>
    </row>
    <row r="2781" spans="1:20">
      <c r="A2781" t="s">
        <v>34</v>
      </c>
      <c r="B2781" t="s">
        <v>2571</v>
      </c>
      <c r="C2781">
        <v>88</v>
      </c>
      <c r="D2781" t="s">
        <v>2572</v>
      </c>
      <c r="P2781" s="2" t="str">
        <f t="shared" si="218"/>
        <v>Round 22</v>
      </c>
      <c r="Q2781" s="2">
        <f t="shared" si="219"/>
        <v>1</v>
      </c>
      <c r="R2781" s="2">
        <f t="shared" si="220"/>
        <v>1</v>
      </c>
      <c r="S2781" s="2" t="str">
        <f t="shared" si="221"/>
        <v>away</v>
      </c>
      <c r="T2781" s="2" t="str">
        <f t="shared" si="217"/>
        <v>2015</v>
      </c>
    </row>
    <row r="2782" spans="1:20">
      <c r="A2782" t="s">
        <v>55</v>
      </c>
      <c r="B2782" t="s">
        <v>2573</v>
      </c>
      <c r="C2782">
        <v>126</v>
      </c>
      <c r="D2782" t="s">
        <v>2574</v>
      </c>
      <c r="P2782" s="2" t="str">
        <f t="shared" si="218"/>
        <v>Round 22</v>
      </c>
      <c r="Q2782" s="2">
        <f t="shared" si="219"/>
        <v>1</v>
      </c>
      <c r="R2782" s="2">
        <f t="shared" si="220"/>
        <v>1</v>
      </c>
      <c r="S2782" s="2" t="str">
        <f t="shared" si="221"/>
        <v>home</v>
      </c>
      <c r="T2782" s="2" t="str">
        <f t="shared" si="217"/>
        <v>2015</v>
      </c>
    </row>
    <row r="2783" spans="1:20">
      <c r="A2783" t="s">
        <v>52</v>
      </c>
      <c r="B2783" t="s">
        <v>2575</v>
      </c>
      <c r="C2783">
        <v>69</v>
      </c>
      <c r="D2783" t="s">
        <v>468</v>
      </c>
      <c r="P2783" s="2" t="str">
        <f t="shared" si="218"/>
        <v>Round 22</v>
      </c>
      <c r="Q2783" s="2">
        <f t="shared" si="219"/>
        <v>1</v>
      </c>
      <c r="R2783" s="2">
        <f t="shared" si="220"/>
        <v>1</v>
      </c>
      <c r="S2783" s="2" t="str">
        <f t="shared" si="221"/>
        <v>away</v>
      </c>
      <c r="T2783" s="2" t="str">
        <f t="shared" si="217"/>
        <v>2015</v>
      </c>
    </row>
    <row r="2784" spans="1:20">
      <c r="A2784" t="s">
        <v>25</v>
      </c>
      <c r="B2784" t="s">
        <v>2576</v>
      </c>
      <c r="C2784">
        <v>38</v>
      </c>
      <c r="D2784" t="s">
        <v>2577</v>
      </c>
      <c r="P2784" s="2" t="str">
        <f t="shared" si="218"/>
        <v>Round 22</v>
      </c>
      <c r="Q2784" s="2">
        <f t="shared" si="219"/>
        <v>1</v>
      </c>
      <c r="R2784" s="2">
        <f t="shared" si="220"/>
        <v>1</v>
      </c>
      <c r="S2784" s="2" t="str">
        <f t="shared" si="221"/>
        <v>home</v>
      </c>
      <c r="T2784" s="2" t="str">
        <f t="shared" si="217"/>
        <v>2015</v>
      </c>
    </row>
    <row r="2785" spans="1:20">
      <c r="A2785" t="s">
        <v>31</v>
      </c>
      <c r="B2785" t="s">
        <v>2578</v>
      </c>
      <c r="C2785">
        <v>135</v>
      </c>
      <c r="D2785" t="s">
        <v>2579</v>
      </c>
      <c r="P2785" s="2" t="str">
        <f t="shared" si="218"/>
        <v>Round 22</v>
      </c>
      <c r="Q2785" s="2">
        <f t="shared" si="219"/>
        <v>1</v>
      </c>
      <c r="R2785" s="2">
        <f t="shared" si="220"/>
        <v>1</v>
      </c>
      <c r="S2785" s="2" t="str">
        <f t="shared" si="221"/>
        <v>away</v>
      </c>
      <c r="T2785" s="2" t="str">
        <f t="shared" si="217"/>
        <v>2015</v>
      </c>
    </row>
    <row r="2786" spans="1:20">
      <c r="A2786" t="s">
        <v>61</v>
      </c>
      <c r="B2786" t="s">
        <v>2580</v>
      </c>
      <c r="C2786">
        <v>108</v>
      </c>
      <c r="D2786" t="s">
        <v>2581</v>
      </c>
      <c r="P2786" s="2" t="str">
        <f t="shared" si="218"/>
        <v>Round 22</v>
      </c>
      <c r="Q2786" s="2">
        <f t="shared" si="219"/>
        <v>1</v>
      </c>
      <c r="R2786" s="2">
        <f t="shared" si="220"/>
        <v>1</v>
      </c>
      <c r="S2786" s="2" t="str">
        <f t="shared" si="221"/>
        <v>home</v>
      </c>
      <c r="T2786" s="2" t="str">
        <f t="shared" si="217"/>
        <v>2015</v>
      </c>
    </row>
    <row r="2787" spans="1:20">
      <c r="A2787" t="s">
        <v>28</v>
      </c>
      <c r="B2787" t="s">
        <v>2582</v>
      </c>
      <c r="C2787">
        <v>54</v>
      </c>
      <c r="D2787" t="s">
        <v>2583</v>
      </c>
      <c r="P2787" s="2" t="str">
        <f t="shared" si="218"/>
        <v>Round 22</v>
      </c>
      <c r="Q2787" s="2">
        <f t="shared" si="219"/>
        <v>1</v>
      </c>
      <c r="R2787" s="2">
        <f t="shared" si="220"/>
        <v>1</v>
      </c>
      <c r="S2787" s="2" t="str">
        <f t="shared" si="221"/>
        <v>away</v>
      </c>
      <c r="T2787" s="2" t="str">
        <f t="shared" si="217"/>
        <v>2015</v>
      </c>
    </row>
    <row r="2788" spans="1:20" hidden="1">
      <c r="A2788" t="s">
        <v>855</v>
      </c>
      <c r="P2788" s="2" t="str">
        <f t="shared" si="218"/>
        <v>Rd 22 Ladder</v>
      </c>
      <c r="Q2788" s="2">
        <f t="shared" si="219"/>
        <v>0</v>
      </c>
      <c r="R2788" s="2">
        <f t="shared" si="220"/>
        <v>0</v>
      </c>
      <c r="S2788" s="2">
        <f t="shared" si="221"/>
        <v>0</v>
      </c>
      <c r="T2788" s="2" t="str">
        <f t="shared" si="217"/>
        <v>2015</v>
      </c>
    </row>
    <row r="2789" spans="1:20" hidden="1">
      <c r="A2789" t="s">
        <v>84</v>
      </c>
      <c r="B2789">
        <v>21</v>
      </c>
      <c r="C2789">
        <v>68</v>
      </c>
      <c r="D2789">
        <v>125.1</v>
      </c>
      <c r="P2789" s="2" t="str">
        <f t="shared" si="218"/>
        <v>Rd 22 Ladder</v>
      </c>
      <c r="Q2789" s="2">
        <f t="shared" si="219"/>
        <v>0</v>
      </c>
      <c r="R2789" s="2">
        <f t="shared" si="220"/>
        <v>0</v>
      </c>
      <c r="S2789" s="2">
        <f t="shared" si="221"/>
        <v>0</v>
      </c>
      <c r="T2789" s="2" t="str">
        <f t="shared" si="217"/>
        <v>2015</v>
      </c>
    </row>
    <row r="2790" spans="1:20" hidden="1">
      <c r="A2790" t="s">
        <v>71</v>
      </c>
      <c r="B2790">
        <v>21</v>
      </c>
      <c r="C2790">
        <v>62</v>
      </c>
      <c r="D2790">
        <v>143</v>
      </c>
      <c r="P2790" s="2" t="str">
        <f t="shared" si="218"/>
        <v>Rd 22 Ladder</v>
      </c>
      <c r="Q2790" s="2">
        <f t="shared" si="219"/>
        <v>0</v>
      </c>
      <c r="R2790" s="2">
        <f t="shared" si="220"/>
        <v>0</v>
      </c>
      <c r="S2790" s="2">
        <f t="shared" si="221"/>
        <v>0</v>
      </c>
      <c r="T2790" s="2" t="str">
        <f t="shared" si="217"/>
        <v>2015</v>
      </c>
    </row>
    <row r="2791" spans="1:20" hidden="1">
      <c r="A2791" t="s">
        <v>79</v>
      </c>
      <c r="B2791">
        <v>21</v>
      </c>
      <c r="C2791">
        <v>60</v>
      </c>
      <c r="D2791">
        <v>156.80000000000001</v>
      </c>
      <c r="P2791" s="2" t="str">
        <f t="shared" si="218"/>
        <v>Rd 22 Ladder</v>
      </c>
      <c r="Q2791" s="2">
        <f t="shared" si="219"/>
        <v>0</v>
      </c>
      <c r="R2791" s="2">
        <f t="shared" si="220"/>
        <v>0</v>
      </c>
      <c r="S2791" s="2">
        <f t="shared" si="221"/>
        <v>0</v>
      </c>
      <c r="T2791" s="2" t="str">
        <f t="shared" si="217"/>
        <v>2015</v>
      </c>
    </row>
    <row r="2792" spans="1:20" hidden="1">
      <c r="A2792" t="s">
        <v>81</v>
      </c>
      <c r="B2792">
        <v>21</v>
      </c>
      <c r="C2792">
        <v>60</v>
      </c>
      <c r="D2792">
        <v>124.1</v>
      </c>
      <c r="P2792" s="2" t="str">
        <f t="shared" si="218"/>
        <v>Rd 22 Ladder</v>
      </c>
      <c r="Q2792" s="2">
        <f t="shared" si="219"/>
        <v>0</v>
      </c>
      <c r="R2792" s="2">
        <f t="shared" si="220"/>
        <v>0</v>
      </c>
      <c r="S2792" s="2">
        <f t="shared" si="221"/>
        <v>0</v>
      </c>
      <c r="T2792" s="2" t="str">
        <f t="shared" ref="T2792:T2855" si="222">IF(ISNUMBER(FIND("Season Scores and Results",$A2792)),LEFT($A2792,4),T2791)</f>
        <v>2015</v>
      </c>
    </row>
    <row r="2793" spans="1:20" hidden="1">
      <c r="A2793" t="s">
        <v>70</v>
      </c>
      <c r="B2793">
        <v>21</v>
      </c>
      <c r="C2793">
        <v>56</v>
      </c>
      <c r="D2793">
        <v>121.4</v>
      </c>
      <c r="P2793" s="2" t="str">
        <f t="shared" si="218"/>
        <v>Rd 22 Ladder</v>
      </c>
      <c r="Q2793" s="2">
        <f t="shared" si="219"/>
        <v>0</v>
      </c>
      <c r="R2793" s="2">
        <f t="shared" si="220"/>
        <v>0</v>
      </c>
      <c r="S2793" s="2">
        <f t="shared" si="221"/>
        <v>0</v>
      </c>
      <c r="T2793" s="2" t="str">
        <f t="shared" si="222"/>
        <v>2015</v>
      </c>
    </row>
    <row r="2794" spans="1:20" hidden="1">
      <c r="A2794" t="s">
        <v>75</v>
      </c>
      <c r="B2794">
        <v>21</v>
      </c>
      <c r="C2794">
        <v>56</v>
      </c>
      <c r="D2794">
        <v>116.8</v>
      </c>
      <c r="P2794" s="2" t="str">
        <f t="shared" si="218"/>
        <v>Rd 22 Ladder</v>
      </c>
      <c r="Q2794" s="2">
        <f t="shared" si="219"/>
        <v>0</v>
      </c>
      <c r="R2794" s="2">
        <f t="shared" si="220"/>
        <v>0</v>
      </c>
      <c r="S2794" s="2">
        <f t="shared" si="221"/>
        <v>0</v>
      </c>
      <c r="T2794" s="2" t="str">
        <f t="shared" si="222"/>
        <v>2015</v>
      </c>
    </row>
    <row r="2795" spans="1:20" hidden="1">
      <c r="A2795" t="s">
        <v>68</v>
      </c>
      <c r="B2795">
        <v>20</v>
      </c>
      <c r="C2795">
        <v>54</v>
      </c>
      <c r="D2795">
        <v>119.1</v>
      </c>
      <c r="P2795" s="2" t="str">
        <f t="shared" si="218"/>
        <v>Rd 22 Ladder</v>
      </c>
      <c r="Q2795" s="2">
        <f t="shared" si="219"/>
        <v>0</v>
      </c>
      <c r="R2795" s="2">
        <f t="shared" si="220"/>
        <v>0</v>
      </c>
      <c r="S2795" s="2">
        <f t="shared" si="221"/>
        <v>0</v>
      </c>
      <c r="T2795" s="2" t="str">
        <f t="shared" si="222"/>
        <v>2015</v>
      </c>
    </row>
    <row r="2796" spans="1:20" hidden="1">
      <c r="A2796" t="s">
        <v>82</v>
      </c>
      <c r="B2796">
        <v>21</v>
      </c>
      <c r="C2796">
        <v>52</v>
      </c>
      <c r="D2796">
        <v>109.1</v>
      </c>
      <c r="P2796" s="2" t="str">
        <f t="shared" si="218"/>
        <v>Rd 22 Ladder</v>
      </c>
      <c r="Q2796" s="2">
        <f t="shared" si="219"/>
        <v>0</v>
      </c>
      <c r="R2796" s="2">
        <f t="shared" si="220"/>
        <v>0</v>
      </c>
      <c r="S2796" s="2">
        <f t="shared" si="221"/>
        <v>0</v>
      </c>
      <c r="T2796" s="2" t="str">
        <f t="shared" si="222"/>
        <v>2015</v>
      </c>
    </row>
    <row r="2797" spans="1:20" hidden="1">
      <c r="A2797" t="s">
        <v>72</v>
      </c>
      <c r="B2797">
        <v>21</v>
      </c>
      <c r="C2797">
        <v>44</v>
      </c>
      <c r="D2797">
        <v>103.2</v>
      </c>
      <c r="P2797" s="2" t="str">
        <f t="shared" si="218"/>
        <v>Rd 22 Ladder</v>
      </c>
      <c r="Q2797" s="2">
        <f t="shared" si="219"/>
        <v>0</v>
      </c>
      <c r="R2797" s="2">
        <f t="shared" si="220"/>
        <v>0</v>
      </c>
      <c r="S2797" s="2">
        <f t="shared" si="221"/>
        <v>0</v>
      </c>
      <c r="T2797" s="2" t="str">
        <f t="shared" si="222"/>
        <v>2015</v>
      </c>
    </row>
    <row r="2798" spans="1:20" hidden="1">
      <c r="A2798" t="s">
        <v>85</v>
      </c>
      <c r="B2798">
        <v>21</v>
      </c>
      <c r="C2798">
        <v>44</v>
      </c>
      <c r="D2798">
        <v>100.4</v>
      </c>
      <c r="P2798" s="2" t="str">
        <f t="shared" si="218"/>
        <v>Rd 22 Ladder</v>
      </c>
      <c r="Q2798" s="2">
        <f t="shared" si="219"/>
        <v>0</v>
      </c>
      <c r="R2798" s="2">
        <f t="shared" si="220"/>
        <v>0</v>
      </c>
      <c r="S2798" s="2">
        <f t="shared" si="221"/>
        <v>0</v>
      </c>
      <c r="T2798" s="2" t="str">
        <f t="shared" si="222"/>
        <v>2015</v>
      </c>
    </row>
    <row r="2799" spans="1:20" hidden="1">
      <c r="A2799" t="s">
        <v>69</v>
      </c>
      <c r="B2799">
        <v>20</v>
      </c>
      <c r="C2799">
        <v>44</v>
      </c>
      <c r="D2799">
        <v>98.9</v>
      </c>
      <c r="P2799" s="2" t="str">
        <f t="shared" si="218"/>
        <v>Rd 22 Ladder</v>
      </c>
      <c r="Q2799" s="2">
        <f t="shared" si="219"/>
        <v>0</v>
      </c>
      <c r="R2799" s="2">
        <f t="shared" si="220"/>
        <v>0</v>
      </c>
      <c r="S2799" s="2">
        <f t="shared" si="221"/>
        <v>0</v>
      </c>
      <c r="T2799" s="2" t="str">
        <f t="shared" si="222"/>
        <v>2015</v>
      </c>
    </row>
    <row r="2800" spans="1:20" hidden="1">
      <c r="A2800" t="s">
        <v>78</v>
      </c>
      <c r="B2800">
        <v>21</v>
      </c>
      <c r="C2800">
        <v>40</v>
      </c>
      <c r="D2800">
        <v>106.8</v>
      </c>
      <c r="P2800" s="2" t="str">
        <f t="shared" si="218"/>
        <v>Rd 22 Ladder</v>
      </c>
      <c r="Q2800" s="2">
        <f t="shared" si="219"/>
        <v>0</v>
      </c>
      <c r="R2800" s="2">
        <f t="shared" si="220"/>
        <v>0</v>
      </c>
      <c r="S2800" s="2">
        <f t="shared" si="221"/>
        <v>0</v>
      </c>
      <c r="T2800" s="2" t="str">
        <f t="shared" si="222"/>
        <v>2015</v>
      </c>
    </row>
    <row r="2801" spans="1:20" hidden="1">
      <c r="A2801" t="s">
        <v>80</v>
      </c>
      <c r="B2801">
        <v>21</v>
      </c>
      <c r="C2801">
        <v>26</v>
      </c>
      <c r="D2801">
        <v>81.7</v>
      </c>
      <c r="P2801" s="2" t="str">
        <f t="shared" si="218"/>
        <v>Rd 22 Ladder</v>
      </c>
      <c r="Q2801" s="2">
        <f t="shared" si="219"/>
        <v>0</v>
      </c>
      <c r="R2801" s="2">
        <f t="shared" si="220"/>
        <v>0</v>
      </c>
      <c r="S2801" s="2">
        <f t="shared" si="221"/>
        <v>0</v>
      </c>
      <c r="T2801" s="2" t="str">
        <f t="shared" si="222"/>
        <v>2015</v>
      </c>
    </row>
    <row r="2802" spans="1:20" hidden="1">
      <c r="A2802" t="s">
        <v>73</v>
      </c>
      <c r="B2802">
        <v>21</v>
      </c>
      <c r="C2802">
        <v>24</v>
      </c>
      <c r="D2802">
        <v>74.7</v>
      </c>
      <c r="P2802" s="2" t="str">
        <f t="shared" si="218"/>
        <v>Rd 22 Ladder</v>
      </c>
      <c r="Q2802" s="2">
        <f t="shared" si="219"/>
        <v>0</v>
      </c>
      <c r="R2802" s="2">
        <f t="shared" si="220"/>
        <v>0</v>
      </c>
      <c r="S2802" s="2">
        <f t="shared" si="221"/>
        <v>0</v>
      </c>
      <c r="T2802" s="2" t="str">
        <f t="shared" si="222"/>
        <v>2015</v>
      </c>
    </row>
    <row r="2803" spans="1:20" hidden="1">
      <c r="A2803" t="s">
        <v>74</v>
      </c>
      <c r="B2803">
        <v>21</v>
      </c>
      <c r="C2803">
        <v>20</v>
      </c>
      <c r="D2803">
        <v>72.7</v>
      </c>
      <c r="P2803" s="2" t="str">
        <f t="shared" si="218"/>
        <v>Rd 22 Ladder</v>
      </c>
      <c r="Q2803" s="2">
        <f t="shared" si="219"/>
        <v>0</v>
      </c>
      <c r="R2803" s="2">
        <f t="shared" si="220"/>
        <v>0</v>
      </c>
      <c r="S2803" s="2">
        <f t="shared" si="221"/>
        <v>0</v>
      </c>
      <c r="T2803" s="2" t="str">
        <f t="shared" si="222"/>
        <v>2015</v>
      </c>
    </row>
    <row r="2804" spans="1:20" hidden="1">
      <c r="A2804" t="s">
        <v>77</v>
      </c>
      <c r="B2804">
        <v>21</v>
      </c>
      <c r="C2804">
        <v>18</v>
      </c>
      <c r="D2804">
        <v>74.3</v>
      </c>
      <c r="P2804" s="2" t="str">
        <f t="shared" si="218"/>
        <v>Rd 22 Ladder</v>
      </c>
      <c r="Q2804" s="2">
        <f t="shared" si="219"/>
        <v>0</v>
      </c>
      <c r="R2804" s="2">
        <f t="shared" si="220"/>
        <v>0</v>
      </c>
      <c r="S2804" s="2">
        <f t="shared" si="221"/>
        <v>0</v>
      </c>
      <c r="T2804" s="2" t="str">
        <f t="shared" si="222"/>
        <v>2015</v>
      </c>
    </row>
    <row r="2805" spans="1:20" hidden="1">
      <c r="A2805" t="s">
        <v>83</v>
      </c>
      <c r="B2805">
        <v>21</v>
      </c>
      <c r="C2805">
        <v>16</v>
      </c>
      <c r="D2805">
        <v>65.599999999999994</v>
      </c>
      <c r="P2805" s="2" t="str">
        <f t="shared" si="218"/>
        <v>Rd 22 Ladder</v>
      </c>
      <c r="Q2805" s="2">
        <f t="shared" si="219"/>
        <v>0</v>
      </c>
      <c r="R2805" s="2">
        <f t="shared" si="220"/>
        <v>0</v>
      </c>
      <c r="S2805" s="2">
        <f t="shared" si="221"/>
        <v>0</v>
      </c>
      <c r="T2805" s="2" t="str">
        <f t="shared" si="222"/>
        <v>2015</v>
      </c>
    </row>
    <row r="2806" spans="1:20" hidden="1">
      <c r="A2806" t="s">
        <v>76</v>
      </c>
      <c r="B2806">
        <v>21</v>
      </c>
      <c r="C2806">
        <v>12</v>
      </c>
      <c r="D2806">
        <v>65.3</v>
      </c>
      <c r="P2806" s="2" t="str">
        <f t="shared" si="218"/>
        <v>Rd 22 Ladder</v>
      </c>
      <c r="Q2806" s="2">
        <f t="shared" si="219"/>
        <v>0</v>
      </c>
      <c r="R2806" s="2">
        <f t="shared" si="220"/>
        <v>0</v>
      </c>
      <c r="S2806" s="2">
        <f t="shared" si="221"/>
        <v>0</v>
      </c>
      <c r="T2806" s="2" t="str">
        <f t="shared" si="222"/>
        <v>2015</v>
      </c>
    </row>
    <row r="2807" spans="1:20" hidden="1">
      <c r="A2807" t="s">
        <v>86</v>
      </c>
      <c r="P2807" s="2" t="str">
        <f t="shared" si="218"/>
        <v>Rd 22 Ladder</v>
      </c>
      <c r="Q2807" s="2">
        <f t="shared" si="219"/>
        <v>0</v>
      </c>
      <c r="R2807" s="2">
        <f t="shared" si="220"/>
        <v>0</v>
      </c>
      <c r="S2807" s="2">
        <f t="shared" si="221"/>
        <v>0</v>
      </c>
      <c r="T2807" s="2" t="str">
        <f t="shared" si="222"/>
        <v>2015</v>
      </c>
    </row>
    <row r="2808" spans="1:20" hidden="1">
      <c r="A2808" t="s">
        <v>856</v>
      </c>
      <c r="B2808" t="s">
        <v>2584</v>
      </c>
      <c r="P2808" s="2" t="str">
        <f t="shared" si="218"/>
        <v>Round 23</v>
      </c>
      <c r="Q2808" s="2">
        <f t="shared" si="219"/>
        <v>1</v>
      </c>
      <c r="R2808" s="2">
        <f t="shared" si="220"/>
        <v>0</v>
      </c>
      <c r="S2808" s="2">
        <f t="shared" si="221"/>
        <v>0</v>
      </c>
      <c r="T2808" s="2" t="str">
        <f t="shared" si="222"/>
        <v>2015</v>
      </c>
    </row>
    <row r="2809" spans="1:20">
      <c r="A2809" t="s">
        <v>16</v>
      </c>
      <c r="B2809" t="s">
        <v>2585</v>
      </c>
      <c r="C2809">
        <v>108</v>
      </c>
      <c r="D2809" t="s">
        <v>2586</v>
      </c>
      <c r="P2809" s="2" t="str">
        <f t="shared" si="218"/>
        <v>Round 23</v>
      </c>
      <c r="Q2809" s="2">
        <f t="shared" si="219"/>
        <v>1</v>
      </c>
      <c r="R2809" s="2">
        <f t="shared" si="220"/>
        <v>1</v>
      </c>
      <c r="S2809" s="2" t="str">
        <f t="shared" si="221"/>
        <v>home</v>
      </c>
      <c r="T2809" s="2" t="str">
        <f t="shared" si="222"/>
        <v>2015</v>
      </c>
    </row>
    <row r="2810" spans="1:20">
      <c r="A2810" t="s">
        <v>49</v>
      </c>
      <c r="B2810" t="s">
        <v>2587</v>
      </c>
      <c r="C2810">
        <v>67</v>
      </c>
      <c r="D2810" t="s">
        <v>889</v>
      </c>
      <c r="P2810" s="2" t="str">
        <f t="shared" si="218"/>
        <v>Round 23</v>
      </c>
      <c r="Q2810" s="2">
        <f t="shared" si="219"/>
        <v>1</v>
      </c>
      <c r="R2810" s="2">
        <f t="shared" si="220"/>
        <v>1</v>
      </c>
      <c r="S2810" s="2" t="str">
        <f t="shared" si="221"/>
        <v>away</v>
      </c>
      <c r="T2810" s="2" t="str">
        <f t="shared" si="222"/>
        <v>2015</v>
      </c>
    </row>
    <row r="2811" spans="1:20">
      <c r="A2811" t="s">
        <v>64</v>
      </c>
      <c r="B2811" t="s">
        <v>2588</v>
      </c>
      <c r="C2811">
        <v>119</v>
      </c>
      <c r="D2811" t="s">
        <v>2589</v>
      </c>
      <c r="P2811" s="2" t="str">
        <f t="shared" si="218"/>
        <v>Round 23</v>
      </c>
      <c r="Q2811" s="2">
        <f t="shared" si="219"/>
        <v>1</v>
      </c>
      <c r="R2811" s="2">
        <f t="shared" si="220"/>
        <v>1</v>
      </c>
      <c r="S2811" s="2" t="str">
        <f t="shared" si="221"/>
        <v>home</v>
      </c>
      <c r="T2811" s="2" t="str">
        <f t="shared" si="222"/>
        <v>2015</v>
      </c>
    </row>
    <row r="2812" spans="1:20">
      <c r="A2812" t="s">
        <v>55</v>
      </c>
      <c r="B2812" t="s">
        <v>2590</v>
      </c>
      <c r="C2812">
        <v>80</v>
      </c>
      <c r="D2812" t="s">
        <v>2591</v>
      </c>
      <c r="P2812" s="2" t="str">
        <f t="shared" si="218"/>
        <v>Round 23</v>
      </c>
      <c r="Q2812" s="2">
        <f t="shared" si="219"/>
        <v>1</v>
      </c>
      <c r="R2812" s="2">
        <f t="shared" si="220"/>
        <v>1</v>
      </c>
      <c r="S2812" s="2" t="str">
        <f t="shared" si="221"/>
        <v>away</v>
      </c>
      <c r="T2812" s="2" t="str">
        <f t="shared" si="222"/>
        <v>2015</v>
      </c>
    </row>
    <row r="2813" spans="1:20">
      <c r="A2813" t="s">
        <v>46</v>
      </c>
      <c r="B2813" t="s">
        <v>2592</v>
      </c>
      <c r="C2813">
        <v>130</v>
      </c>
      <c r="D2813" t="s">
        <v>2593</v>
      </c>
      <c r="P2813" s="2" t="str">
        <f t="shared" si="218"/>
        <v>Round 23</v>
      </c>
      <c r="Q2813" s="2">
        <f t="shared" si="219"/>
        <v>1</v>
      </c>
      <c r="R2813" s="2">
        <f t="shared" si="220"/>
        <v>1</v>
      </c>
      <c r="S2813" s="2" t="str">
        <f t="shared" si="221"/>
        <v>home</v>
      </c>
      <c r="T2813" s="2" t="str">
        <f t="shared" si="222"/>
        <v>2015</v>
      </c>
    </row>
    <row r="2814" spans="1:20">
      <c r="A2814" t="s">
        <v>22</v>
      </c>
      <c r="B2814" t="s">
        <v>2594</v>
      </c>
      <c r="C2814">
        <v>122</v>
      </c>
      <c r="D2814" t="s">
        <v>582</v>
      </c>
      <c r="P2814" s="2" t="str">
        <f t="shared" si="218"/>
        <v>Round 23</v>
      </c>
      <c r="Q2814" s="2">
        <f t="shared" si="219"/>
        <v>1</v>
      </c>
      <c r="R2814" s="2">
        <f t="shared" si="220"/>
        <v>1</v>
      </c>
      <c r="S2814" s="2" t="str">
        <f t="shared" si="221"/>
        <v>away</v>
      </c>
      <c r="T2814" s="2" t="str">
        <f t="shared" si="222"/>
        <v>2015</v>
      </c>
    </row>
    <row r="2815" spans="1:20">
      <c r="A2815" t="s">
        <v>34</v>
      </c>
      <c r="B2815" t="s">
        <v>2595</v>
      </c>
      <c r="C2815">
        <v>122</v>
      </c>
      <c r="D2815" t="s">
        <v>2596</v>
      </c>
      <c r="P2815" s="2" t="str">
        <f t="shared" si="218"/>
        <v>Round 23</v>
      </c>
      <c r="Q2815" s="2">
        <f t="shared" si="219"/>
        <v>1</v>
      </c>
      <c r="R2815" s="2">
        <f t="shared" si="220"/>
        <v>1</v>
      </c>
      <c r="S2815" s="2" t="str">
        <f t="shared" si="221"/>
        <v>home</v>
      </c>
      <c r="T2815" s="2" t="str">
        <f t="shared" si="222"/>
        <v>2015</v>
      </c>
    </row>
    <row r="2816" spans="1:20">
      <c r="A2816" t="s">
        <v>61</v>
      </c>
      <c r="B2816" t="s">
        <v>2597</v>
      </c>
      <c r="C2816">
        <v>53</v>
      </c>
      <c r="D2816" t="s">
        <v>2598</v>
      </c>
      <c r="P2816" s="2" t="str">
        <f t="shared" si="218"/>
        <v>Round 23</v>
      </c>
      <c r="Q2816" s="2">
        <f t="shared" si="219"/>
        <v>1</v>
      </c>
      <c r="R2816" s="2">
        <f t="shared" si="220"/>
        <v>1</v>
      </c>
      <c r="S2816" s="2" t="str">
        <f t="shared" si="221"/>
        <v>away</v>
      </c>
      <c r="T2816" s="2" t="str">
        <f t="shared" si="222"/>
        <v>2015</v>
      </c>
    </row>
    <row r="2817" spans="1:20">
      <c r="A2817" t="s">
        <v>40</v>
      </c>
      <c r="B2817" t="s">
        <v>2599</v>
      </c>
      <c r="C2817">
        <v>113</v>
      </c>
      <c r="D2817" t="s">
        <v>2600</v>
      </c>
      <c r="P2817" s="2" t="str">
        <f t="shared" si="218"/>
        <v>Round 23</v>
      </c>
      <c r="Q2817" s="2">
        <f t="shared" si="219"/>
        <v>1</v>
      </c>
      <c r="R2817" s="2">
        <f t="shared" si="220"/>
        <v>1</v>
      </c>
      <c r="S2817" s="2" t="str">
        <f t="shared" si="221"/>
        <v>home</v>
      </c>
      <c r="T2817" s="2" t="str">
        <f t="shared" si="222"/>
        <v>2015</v>
      </c>
    </row>
    <row r="2818" spans="1:20">
      <c r="A2818" t="s">
        <v>13</v>
      </c>
      <c r="B2818" t="s">
        <v>2601</v>
      </c>
      <c r="C2818">
        <v>56</v>
      </c>
      <c r="D2818" t="s">
        <v>2602</v>
      </c>
      <c r="P2818" s="2" t="str">
        <f t="shared" si="218"/>
        <v>Round 23</v>
      </c>
      <c r="Q2818" s="2">
        <f t="shared" si="219"/>
        <v>1</v>
      </c>
      <c r="R2818" s="2">
        <f t="shared" si="220"/>
        <v>1</v>
      </c>
      <c r="S2818" s="2" t="str">
        <f t="shared" si="221"/>
        <v>away</v>
      </c>
      <c r="T2818" s="2" t="str">
        <f t="shared" si="222"/>
        <v>2015</v>
      </c>
    </row>
    <row r="2819" spans="1:20">
      <c r="A2819" t="s">
        <v>31</v>
      </c>
      <c r="B2819" t="s">
        <v>2603</v>
      </c>
      <c r="C2819">
        <v>127</v>
      </c>
      <c r="D2819" t="s">
        <v>2604</v>
      </c>
      <c r="P2819" s="2" t="str">
        <f t="shared" ref="P2819:P2882" si="223">IF(AND($A2819&lt;&gt;"",OR(ISNUMBER(FIND($O$2,$A2819)),ISNUMBER(FIND($O$3,$A2819)),ISNUMBER(FIND($O$6,$A2819)),ISNUMBER(FIND($O$7,$A2819)))),$A2819,P2818)</f>
        <v>Round 23</v>
      </c>
      <c r="Q2819" s="2">
        <f t="shared" ref="Q2819:Q2882" si="224">IF(OR(LEFT($P2819,3)="Rd ",LEFT($P2819,5)="check",ISNUMBER(FIND("[Recent Form]",$P2819))),0,1)</f>
        <v>1</v>
      </c>
      <c r="R2819" s="2">
        <f t="shared" ref="R2819:R2882" si="225">IF(OR($B2819="",LEFT($B2819,7)="Rnd Att"),0,IF(OR(ISNUMBER(FIND("Round ",$P2819)),ISNUMBER(FIND("Final",$P2819))),1,0))</f>
        <v>1</v>
      </c>
      <c r="S2819" s="2" t="str">
        <f t="shared" si="221"/>
        <v>home</v>
      </c>
      <c r="T2819" s="2" t="str">
        <f t="shared" si="222"/>
        <v>2015</v>
      </c>
    </row>
    <row r="2820" spans="1:20">
      <c r="A2820" t="s">
        <v>43</v>
      </c>
      <c r="B2820" t="s">
        <v>2605</v>
      </c>
      <c r="C2820">
        <v>64</v>
      </c>
      <c r="D2820" t="s">
        <v>2606</v>
      </c>
      <c r="P2820" s="2" t="str">
        <f t="shared" si="223"/>
        <v>Round 23</v>
      </c>
      <c r="Q2820" s="2">
        <f t="shared" si="224"/>
        <v>1</v>
      </c>
      <c r="R2820" s="2">
        <f t="shared" si="225"/>
        <v>1</v>
      </c>
      <c r="S2820" s="2" t="str">
        <f t="shared" si="221"/>
        <v>away</v>
      </c>
      <c r="T2820" s="2" t="str">
        <f t="shared" si="222"/>
        <v>2015</v>
      </c>
    </row>
    <row r="2821" spans="1:20">
      <c r="A2821" t="s">
        <v>52</v>
      </c>
      <c r="B2821" t="s">
        <v>2607</v>
      </c>
      <c r="C2821">
        <v>125</v>
      </c>
      <c r="D2821" t="s">
        <v>2608</v>
      </c>
      <c r="P2821" s="2" t="str">
        <f t="shared" si="223"/>
        <v>Round 23</v>
      </c>
      <c r="Q2821" s="2">
        <f t="shared" si="224"/>
        <v>1</v>
      </c>
      <c r="R2821" s="2">
        <f t="shared" si="225"/>
        <v>1</v>
      </c>
      <c r="S2821" s="2" t="str">
        <f t="shared" si="221"/>
        <v>home</v>
      </c>
      <c r="T2821" s="2" t="str">
        <f t="shared" si="222"/>
        <v>2015</v>
      </c>
    </row>
    <row r="2822" spans="1:20">
      <c r="A2822" t="s">
        <v>25</v>
      </c>
      <c r="B2822" t="s">
        <v>2609</v>
      </c>
      <c r="C2822">
        <v>30</v>
      </c>
      <c r="D2822" t="s">
        <v>2610</v>
      </c>
      <c r="P2822" s="2" t="str">
        <f t="shared" si="223"/>
        <v>Round 23</v>
      </c>
      <c r="Q2822" s="2">
        <f t="shared" si="224"/>
        <v>1</v>
      </c>
      <c r="R2822" s="2">
        <f t="shared" si="225"/>
        <v>1</v>
      </c>
      <c r="S2822" s="2" t="str">
        <f t="shared" si="221"/>
        <v>away</v>
      </c>
      <c r="T2822" s="2" t="str">
        <f t="shared" si="222"/>
        <v>2015</v>
      </c>
    </row>
    <row r="2823" spans="1:20">
      <c r="A2823" t="s">
        <v>28</v>
      </c>
      <c r="B2823" t="s">
        <v>2611</v>
      </c>
      <c r="C2823">
        <v>103</v>
      </c>
      <c r="D2823" t="s">
        <v>2612</v>
      </c>
      <c r="P2823" s="2" t="str">
        <f t="shared" si="223"/>
        <v>Round 23</v>
      </c>
      <c r="Q2823" s="2">
        <f t="shared" si="224"/>
        <v>1</v>
      </c>
      <c r="R2823" s="2">
        <f t="shared" si="225"/>
        <v>1</v>
      </c>
      <c r="S2823" s="2" t="str">
        <f t="shared" si="221"/>
        <v>home</v>
      </c>
      <c r="T2823" s="2" t="str">
        <f t="shared" si="222"/>
        <v>2015</v>
      </c>
    </row>
    <row r="2824" spans="1:20">
      <c r="A2824" t="s">
        <v>58</v>
      </c>
      <c r="B2824" t="s">
        <v>2613</v>
      </c>
      <c r="C2824">
        <v>77</v>
      </c>
      <c r="D2824" t="s">
        <v>1873</v>
      </c>
      <c r="P2824" s="2" t="str">
        <f t="shared" si="223"/>
        <v>Round 23</v>
      </c>
      <c r="Q2824" s="2">
        <f t="shared" si="224"/>
        <v>1</v>
      </c>
      <c r="R2824" s="2">
        <f t="shared" si="225"/>
        <v>1</v>
      </c>
      <c r="S2824" s="2" t="str">
        <f t="shared" si="221"/>
        <v>away</v>
      </c>
      <c r="T2824" s="2" t="str">
        <f t="shared" si="222"/>
        <v>2015</v>
      </c>
    </row>
    <row r="2825" spans="1:20">
      <c r="A2825" t="s">
        <v>19</v>
      </c>
      <c r="B2825" t="s">
        <v>2614</v>
      </c>
      <c r="C2825">
        <v>92</v>
      </c>
      <c r="D2825" t="s">
        <v>2615</v>
      </c>
      <c r="P2825" s="2" t="str">
        <f t="shared" si="223"/>
        <v>Round 23</v>
      </c>
      <c r="Q2825" s="2">
        <f t="shared" si="224"/>
        <v>1</v>
      </c>
      <c r="R2825" s="2">
        <f t="shared" si="225"/>
        <v>1</v>
      </c>
      <c r="S2825" s="2" t="str">
        <f t="shared" si="221"/>
        <v>home</v>
      </c>
      <c r="T2825" s="2" t="str">
        <f t="shared" si="222"/>
        <v>2015</v>
      </c>
    </row>
    <row r="2826" spans="1:20">
      <c r="A2826" t="s">
        <v>37</v>
      </c>
      <c r="B2826" t="s">
        <v>2616</v>
      </c>
      <c r="C2826">
        <v>95</v>
      </c>
      <c r="D2826" t="s">
        <v>2617</v>
      </c>
      <c r="P2826" s="2" t="str">
        <f t="shared" si="223"/>
        <v>Round 23</v>
      </c>
      <c r="Q2826" s="2">
        <f t="shared" si="224"/>
        <v>1</v>
      </c>
      <c r="R2826" s="2">
        <f t="shared" si="225"/>
        <v>1</v>
      </c>
      <c r="S2826" s="2" t="str">
        <f t="shared" si="221"/>
        <v>away</v>
      </c>
      <c r="T2826" s="2" t="str">
        <f t="shared" si="222"/>
        <v>2015</v>
      </c>
    </row>
    <row r="2827" spans="1:20" hidden="1">
      <c r="A2827" t="s">
        <v>894</v>
      </c>
      <c r="P2827" s="2" t="str">
        <f t="shared" si="223"/>
        <v>Rd 23 Ladder</v>
      </c>
      <c r="Q2827" s="2">
        <f t="shared" si="224"/>
        <v>0</v>
      </c>
      <c r="R2827" s="2">
        <f t="shared" si="225"/>
        <v>0</v>
      </c>
      <c r="S2827" s="2">
        <f t="shared" si="221"/>
        <v>0</v>
      </c>
      <c r="T2827" s="2" t="str">
        <f t="shared" si="222"/>
        <v>2015</v>
      </c>
    </row>
    <row r="2828" spans="1:20" hidden="1">
      <c r="A2828" t="s">
        <v>84</v>
      </c>
      <c r="B2828">
        <v>22</v>
      </c>
      <c r="C2828">
        <v>68</v>
      </c>
      <c r="D2828">
        <v>118.7</v>
      </c>
      <c r="P2828" s="2" t="str">
        <f t="shared" si="223"/>
        <v>Rd 23 Ladder</v>
      </c>
      <c r="Q2828" s="2">
        <f t="shared" si="224"/>
        <v>0</v>
      </c>
      <c r="R2828" s="2">
        <f t="shared" si="225"/>
        <v>0</v>
      </c>
      <c r="S2828" s="2">
        <f t="shared" si="221"/>
        <v>0</v>
      </c>
      <c r="T2828" s="2" t="str">
        <f t="shared" si="222"/>
        <v>2015</v>
      </c>
    </row>
    <row r="2829" spans="1:20" hidden="1">
      <c r="A2829" t="s">
        <v>71</v>
      </c>
      <c r="B2829">
        <v>22</v>
      </c>
      <c r="C2829">
        <v>66</v>
      </c>
      <c r="D2829">
        <v>148.19999999999999</v>
      </c>
      <c r="P2829" s="2" t="str">
        <f t="shared" si="223"/>
        <v>Rd 23 Ladder</v>
      </c>
      <c r="Q2829" s="2">
        <f t="shared" si="224"/>
        <v>0</v>
      </c>
      <c r="R2829" s="2">
        <f t="shared" si="225"/>
        <v>0</v>
      </c>
      <c r="S2829" s="2">
        <f t="shared" si="221"/>
        <v>0</v>
      </c>
      <c r="T2829" s="2" t="str">
        <f t="shared" si="222"/>
        <v>2015</v>
      </c>
    </row>
    <row r="2830" spans="1:20" hidden="1">
      <c r="A2830" t="s">
        <v>79</v>
      </c>
      <c r="B2830">
        <v>22</v>
      </c>
      <c r="C2830">
        <v>64</v>
      </c>
      <c r="D2830">
        <v>158.4</v>
      </c>
      <c r="P2830" s="2" t="str">
        <f t="shared" si="223"/>
        <v>Rd 23 Ladder</v>
      </c>
      <c r="Q2830" s="2">
        <f t="shared" si="224"/>
        <v>0</v>
      </c>
      <c r="R2830" s="2">
        <f t="shared" si="225"/>
        <v>0</v>
      </c>
      <c r="S2830" s="2">
        <f t="shared" ref="S2830:S2893" si="226">IF(ISNUMBER(FIND("Bye",$B2830)),0,IF($P2830="Grand Final","n/a",IF(AND(Q2830=1,R2830=1),IF(ISNUMBER(FIND("Att: ",$D2830)),"home","away"),0)))</f>
        <v>0</v>
      </c>
      <c r="T2830" s="2" t="str">
        <f t="shared" si="222"/>
        <v>2015</v>
      </c>
    </row>
    <row r="2831" spans="1:20" hidden="1">
      <c r="A2831" t="s">
        <v>81</v>
      </c>
      <c r="B2831">
        <v>22</v>
      </c>
      <c r="C2831">
        <v>64</v>
      </c>
      <c r="D2831">
        <v>127.1</v>
      </c>
      <c r="P2831" s="2" t="str">
        <f t="shared" si="223"/>
        <v>Rd 23 Ladder</v>
      </c>
      <c r="Q2831" s="2">
        <f t="shared" si="224"/>
        <v>0</v>
      </c>
      <c r="R2831" s="2">
        <f t="shared" si="225"/>
        <v>0</v>
      </c>
      <c r="S2831" s="2">
        <f t="shared" si="226"/>
        <v>0</v>
      </c>
      <c r="T2831" s="2" t="str">
        <f t="shared" si="222"/>
        <v>2015</v>
      </c>
    </row>
    <row r="2832" spans="1:20" hidden="1">
      <c r="A2832" t="s">
        <v>70</v>
      </c>
      <c r="B2832">
        <v>22</v>
      </c>
      <c r="C2832">
        <v>60</v>
      </c>
      <c r="D2832">
        <v>123.1</v>
      </c>
      <c r="P2832" s="2" t="str">
        <f t="shared" si="223"/>
        <v>Rd 23 Ladder</v>
      </c>
      <c r="Q2832" s="2">
        <f t="shared" si="224"/>
        <v>0</v>
      </c>
      <c r="R2832" s="2">
        <f t="shared" si="225"/>
        <v>0</v>
      </c>
      <c r="S2832" s="2">
        <f t="shared" si="226"/>
        <v>0</v>
      </c>
      <c r="T2832" s="2" t="str">
        <f t="shared" si="222"/>
        <v>2015</v>
      </c>
    </row>
    <row r="2833" spans="1:20" hidden="1">
      <c r="A2833" t="s">
        <v>75</v>
      </c>
      <c r="B2833">
        <v>22</v>
      </c>
      <c r="C2833">
        <v>56</v>
      </c>
      <c r="D2833">
        <v>115.1</v>
      </c>
      <c r="P2833" s="2" t="str">
        <f t="shared" si="223"/>
        <v>Rd 23 Ladder</v>
      </c>
      <c r="Q2833" s="2">
        <f t="shared" si="224"/>
        <v>0</v>
      </c>
      <c r="R2833" s="2">
        <f t="shared" si="225"/>
        <v>0</v>
      </c>
      <c r="S2833" s="2">
        <f t="shared" si="226"/>
        <v>0</v>
      </c>
      <c r="T2833" s="2" t="str">
        <f t="shared" si="222"/>
        <v>2015</v>
      </c>
    </row>
    <row r="2834" spans="1:20" hidden="1">
      <c r="A2834" t="s">
        <v>68</v>
      </c>
      <c r="B2834">
        <v>21</v>
      </c>
      <c r="C2834">
        <v>54</v>
      </c>
      <c r="D2834">
        <v>115.7</v>
      </c>
      <c r="P2834" s="2" t="str">
        <f t="shared" si="223"/>
        <v>Rd 23 Ladder</v>
      </c>
      <c r="Q2834" s="2">
        <f t="shared" si="224"/>
        <v>0</v>
      </c>
      <c r="R2834" s="2">
        <f t="shared" si="225"/>
        <v>0</v>
      </c>
      <c r="S2834" s="2">
        <f t="shared" si="226"/>
        <v>0</v>
      </c>
      <c r="T2834" s="2" t="str">
        <f t="shared" si="222"/>
        <v>2015</v>
      </c>
    </row>
    <row r="2835" spans="1:20" hidden="1">
      <c r="A2835" t="s">
        <v>82</v>
      </c>
      <c r="B2835">
        <v>22</v>
      </c>
      <c r="C2835">
        <v>52</v>
      </c>
      <c r="D2835">
        <v>106.5</v>
      </c>
      <c r="P2835" s="2" t="str">
        <f t="shared" si="223"/>
        <v>Rd 23 Ladder</v>
      </c>
      <c r="Q2835" s="2">
        <f t="shared" si="224"/>
        <v>0</v>
      </c>
      <c r="R2835" s="2">
        <f t="shared" si="225"/>
        <v>0</v>
      </c>
      <c r="S2835" s="2">
        <f t="shared" si="226"/>
        <v>0</v>
      </c>
      <c r="T2835" s="2" t="str">
        <f t="shared" si="222"/>
        <v>2015</v>
      </c>
    </row>
    <row r="2836" spans="1:20" hidden="1">
      <c r="A2836" t="s">
        <v>72</v>
      </c>
      <c r="B2836">
        <v>22</v>
      </c>
      <c r="C2836">
        <v>48</v>
      </c>
      <c r="D2836">
        <v>106.8</v>
      </c>
      <c r="P2836" s="2" t="str">
        <f t="shared" si="223"/>
        <v>Rd 23 Ladder</v>
      </c>
      <c r="Q2836" s="2">
        <f t="shared" si="224"/>
        <v>0</v>
      </c>
      <c r="R2836" s="2">
        <f t="shared" si="225"/>
        <v>0</v>
      </c>
      <c r="S2836" s="2">
        <f t="shared" si="226"/>
        <v>0</v>
      </c>
      <c r="T2836" s="2" t="str">
        <f t="shared" si="222"/>
        <v>2015</v>
      </c>
    </row>
    <row r="2837" spans="1:20" hidden="1">
      <c r="A2837" t="s">
        <v>69</v>
      </c>
      <c r="B2837">
        <v>21</v>
      </c>
      <c r="C2837">
        <v>48</v>
      </c>
      <c r="D2837">
        <v>101.1</v>
      </c>
      <c r="P2837" s="2" t="str">
        <f t="shared" si="223"/>
        <v>Rd 23 Ladder</v>
      </c>
      <c r="Q2837" s="2">
        <f t="shared" si="224"/>
        <v>0</v>
      </c>
      <c r="R2837" s="2">
        <f t="shared" si="225"/>
        <v>0</v>
      </c>
      <c r="S2837" s="2">
        <f t="shared" si="226"/>
        <v>0</v>
      </c>
      <c r="T2837" s="2" t="str">
        <f t="shared" si="222"/>
        <v>2015</v>
      </c>
    </row>
    <row r="2838" spans="1:20" hidden="1">
      <c r="A2838" t="s">
        <v>85</v>
      </c>
      <c r="B2838">
        <v>22</v>
      </c>
      <c r="C2838">
        <v>44</v>
      </c>
      <c r="D2838">
        <v>99</v>
      </c>
      <c r="P2838" s="2" t="str">
        <f t="shared" si="223"/>
        <v>Rd 23 Ladder</v>
      </c>
      <c r="Q2838" s="2">
        <f t="shared" si="224"/>
        <v>0</v>
      </c>
      <c r="R2838" s="2">
        <f t="shared" si="225"/>
        <v>0</v>
      </c>
      <c r="S2838" s="2">
        <f t="shared" si="226"/>
        <v>0</v>
      </c>
      <c r="T2838" s="2" t="str">
        <f t="shared" si="222"/>
        <v>2015</v>
      </c>
    </row>
    <row r="2839" spans="1:20" hidden="1">
      <c r="A2839" t="s">
        <v>78</v>
      </c>
      <c r="B2839">
        <v>22</v>
      </c>
      <c r="C2839">
        <v>40</v>
      </c>
      <c r="D2839">
        <v>106.3</v>
      </c>
      <c r="P2839" s="2" t="str">
        <f t="shared" si="223"/>
        <v>Rd 23 Ladder</v>
      </c>
      <c r="Q2839" s="2">
        <f t="shared" si="224"/>
        <v>0</v>
      </c>
      <c r="R2839" s="2">
        <f t="shared" si="225"/>
        <v>0</v>
      </c>
      <c r="S2839" s="2">
        <f t="shared" si="226"/>
        <v>0</v>
      </c>
      <c r="T2839" s="2" t="str">
        <f t="shared" si="222"/>
        <v>2015</v>
      </c>
    </row>
    <row r="2840" spans="1:20" hidden="1">
      <c r="A2840" t="s">
        <v>73</v>
      </c>
      <c r="B2840">
        <v>22</v>
      </c>
      <c r="C2840">
        <v>28</v>
      </c>
      <c r="D2840">
        <v>77</v>
      </c>
      <c r="P2840" s="2" t="str">
        <f t="shared" si="223"/>
        <v>Rd 23 Ladder</v>
      </c>
      <c r="Q2840" s="2">
        <f t="shared" si="224"/>
        <v>0</v>
      </c>
      <c r="R2840" s="2">
        <f t="shared" si="225"/>
        <v>0</v>
      </c>
      <c r="S2840" s="2">
        <f t="shared" si="226"/>
        <v>0</v>
      </c>
      <c r="T2840" s="2" t="str">
        <f t="shared" si="222"/>
        <v>2015</v>
      </c>
    </row>
    <row r="2841" spans="1:20" hidden="1">
      <c r="A2841" t="s">
        <v>80</v>
      </c>
      <c r="B2841">
        <v>22</v>
      </c>
      <c r="C2841">
        <v>26</v>
      </c>
      <c r="D2841">
        <v>78.400000000000006</v>
      </c>
      <c r="P2841" s="2" t="str">
        <f t="shared" si="223"/>
        <v>Rd 23 Ladder</v>
      </c>
      <c r="Q2841" s="2">
        <f t="shared" si="224"/>
        <v>0</v>
      </c>
      <c r="R2841" s="2">
        <f t="shared" si="225"/>
        <v>0</v>
      </c>
      <c r="S2841" s="2">
        <f t="shared" si="226"/>
        <v>0</v>
      </c>
      <c r="T2841" s="2" t="str">
        <f t="shared" si="222"/>
        <v>2015</v>
      </c>
    </row>
    <row r="2842" spans="1:20" hidden="1">
      <c r="A2842" t="s">
        <v>74</v>
      </c>
      <c r="B2842">
        <v>22</v>
      </c>
      <c r="C2842">
        <v>24</v>
      </c>
      <c r="D2842">
        <v>74</v>
      </c>
      <c r="P2842" s="2" t="str">
        <f t="shared" si="223"/>
        <v>Rd 23 Ladder</v>
      </c>
      <c r="Q2842" s="2">
        <f t="shared" si="224"/>
        <v>0</v>
      </c>
      <c r="R2842" s="2">
        <f t="shared" si="225"/>
        <v>0</v>
      </c>
      <c r="S2842" s="2">
        <f t="shared" si="226"/>
        <v>0</v>
      </c>
      <c r="T2842" s="2" t="str">
        <f t="shared" si="222"/>
        <v>2015</v>
      </c>
    </row>
    <row r="2843" spans="1:20" hidden="1">
      <c r="A2843" t="s">
        <v>77</v>
      </c>
      <c r="B2843">
        <v>22</v>
      </c>
      <c r="C2843">
        <v>18</v>
      </c>
      <c r="D2843">
        <v>72.900000000000006</v>
      </c>
      <c r="P2843" s="2" t="str">
        <f t="shared" si="223"/>
        <v>Rd 23 Ladder</v>
      </c>
      <c r="Q2843" s="2">
        <f t="shared" si="224"/>
        <v>0</v>
      </c>
      <c r="R2843" s="2">
        <f t="shared" si="225"/>
        <v>0</v>
      </c>
      <c r="S2843" s="2">
        <f t="shared" si="226"/>
        <v>0</v>
      </c>
      <c r="T2843" s="2" t="str">
        <f t="shared" si="222"/>
        <v>2015</v>
      </c>
    </row>
    <row r="2844" spans="1:20" hidden="1">
      <c r="A2844" t="s">
        <v>76</v>
      </c>
      <c r="B2844">
        <v>22</v>
      </c>
      <c r="C2844">
        <v>16</v>
      </c>
      <c r="D2844">
        <v>67.5</v>
      </c>
      <c r="P2844" s="2" t="str">
        <f t="shared" si="223"/>
        <v>Rd 23 Ladder</v>
      </c>
      <c r="Q2844" s="2">
        <f t="shared" si="224"/>
        <v>0</v>
      </c>
      <c r="R2844" s="2">
        <f t="shared" si="225"/>
        <v>0</v>
      </c>
      <c r="S2844" s="2">
        <f t="shared" si="226"/>
        <v>0</v>
      </c>
      <c r="T2844" s="2" t="str">
        <f t="shared" si="222"/>
        <v>2015</v>
      </c>
    </row>
    <row r="2845" spans="1:20" hidden="1">
      <c r="A2845" t="s">
        <v>83</v>
      </c>
      <c r="B2845">
        <v>22</v>
      </c>
      <c r="C2845">
        <v>16</v>
      </c>
      <c r="D2845">
        <v>64.8</v>
      </c>
      <c r="P2845" s="2" t="str">
        <f t="shared" si="223"/>
        <v>Rd 23 Ladder</v>
      </c>
      <c r="Q2845" s="2">
        <f t="shared" si="224"/>
        <v>0</v>
      </c>
      <c r="R2845" s="2">
        <f t="shared" si="225"/>
        <v>0</v>
      </c>
      <c r="S2845" s="2">
        <f t="shared" si="226"/>
        <v>0</v>
      </c>
      <c r="T2845" s="2" t="str">
        <f t="shared" si="222"/>
        <v>2015</v>
      </c>
    </row>
    <row r="2846" spans="1:20" hidden="1">
      <c r="A2846" t="s">
        <v>895</v>
      </c>
      <c r="P2846" s="2" t="str">
        <f t="shared" si="223"/>
        <v>Rd 23 Ladder</v>
      </c>
      <c r="Q2846" s="2">
        <f t="shared" si="224"/>
        <v>0</v>
      </c>
      <c r="R2846" s="2">
        <f t="shared" si="225"/>
        <v>0</v>
      </c>
      <c r="S2846" s="2">
        <f t="shared" si="226"/>
        <v>0</v>
      </c>
      <c r="T2846" s="2" t="str">
        <f t="shared" si="222"/>
        <v>2015</v>
      </c>
    </row>
    <row r="2847" spans="1:20" hidden="1">
      <c r="A2847" t="s">
        <v>2618</v>
      </c>
      <c r="P2847" s="2" t="str">
        <f t="shared" si="223"/>
        <v>2015 Ladder</v>
      </c>
      <c r="Q2847" s="2">
        <f t="shared" si="224"/>
        <v>1</v>
      </c>
      <c r="R2847" s="2">
        <f t="shared" si="225"/>
        <v>0</v>
      </c>
      <c r="S2847" s="2">
        <f t="shared" si="226"/>
        <v>0</v>
      </c>
      <c r="T2847" s="2" t="str">
        <f t="shared" si="222"/>
        <v>2015</v>
      </c>
    </row>
    <row r="2848" spans="1:20" hidden="1">
      <c r="A2848" t="s">
        <v>897</v>
      </c>
      <c r="B2848" t="s">
        <v>898</v>
      </c>
      <c r="C2848" t="s">
        <v>899</v>
      </c>
      <c r="D2848" t="s">
        <v>900</v>
      </c>
      <c r="E2848" t="s">
        <v>901</v>
      </c>
      <c r="F2848" t="s">
        <v>902</v>
      </c>
      <c r="G2848" t="s">
        <v>903</v>
      </c>
      <c r="H2848" t="s">
        <v>904</v>
      </c>
      <c r="I2848" t="s">
        <v>905</v>
      </c>
      <c r="J2848" t="s">
        <v>906</v>
      </c>
      <c r="K2848" t="s">
        <v>907</v>
      </c>
      <c r="L2848" t="s">
        <v>908</v>
      </c>
      <c r="M2848" t="s">
        <v>909</v>
      </c>
      <c r="N2848" t="s">
        <v>910</v>
      </c>
      <c r="P2848" s="2" t="str">
        <f t="shared" si="223"/>
        <v xml:space="preserve">#  </v>
      </c>
      <c r="Q2848" s="2">
        <f t="shared" si="224"/>
        <v>1</v>
      </c>
      <c r="R2848" s="2">
        <f t="shared" si="225"/>
        <v>0</v>
      </c>
      <c r="S2848" s="2">
        <f t="shared" si="226"/>
        <v>0</v>
      </c>
      <c r="T2848" s="2" t="str">
        <f t="shared" si="222"/>
        <v>2015</v>
      </c>
    </row>
    <row r="2849" spans="1:20" hidden="1">
      <c r="A2849">
        <v>1</v>
      </c>
      <c r="B2849" t="s">
        <v>61</v>
      </c>
      <c r="C2849">
        <v>22</v>
      </c>
      <c r="D2849">
        <v>17</v>
      </c>
      <c r="E2849" t="s">
        <v>917</v>
      </c>
      <c r="F2849">
        <v>5</v>
      </c>
      <c r="G2849" t="s">
        <v>914</v>
      </c>
      <c r="H2849" t="s">
        <v>911</v>
      </c>
      <c r="I2849" t="s">
        <v>2619</v>
      </c>
      <c r="J2849">
        <v>1857</v>
      </c>
      <c r="K2849" t="s">
        <v>2620</v>
      </c>
      <c r="L2849">
        <v>1564</v>
      </c>
      <c r="M2849">
        <v>118.7</v>
      </c>
      <c r="N2849">
        <v>68</v>
      </c>
      <c r="P2849" s="2" t="str">
        <f t="shared" si="223"/>
        <v xml:space="preserve">#  </v>
      </c>
      <c r="Q2849" s="2">
        <f t="shared" si="224"/>
        <v>1</v>
      </c>
      <c r="R2849" s="2">
        <f t="shared" si="225"/>
        <v>0</v>
      </c>
      <c r="S2849" s="2">
        <f t="shared" si="226"/>
        <v>0</v>
      </c>
      <c r="T2849" s="2" t="str">
        <f t="shared" si="222"/>
        <v>2015</v>
      </c>
    </row>
    <row r="2850" spans="1:20" hidden="1">
      <c r="A2850">
        <v>2</v>
      </c>
      <c r="B2850" t="s">
        <v>52</v>
      </c>
      <c r="C2850">
        <v>22</v>
      </c>
      <c r="D2850">
        <v>16</v>
      </c>
      <c r="E2850">
        <v>1</v>
      </c>
      <c r="F2850">
        <v>5</v>
      </c>
      <c r="G2850" t="s">
        <v>914</v>
      </c>
      <c r="H2850" s="1">
        <v>37628</v>
      </c>
      <c r="I2850" t="s">
        <v>2621</v>
      </c>
      <c r="J2850">
        <v>2330</v>
      </c>
      <c r="K2850" t="s">
        <v>2622</v>
      </c>
      <c r="L2850">
        <v>1572</v>
      </c>
      <c r="M2850">
        <v>148.19999999999999</v>
      </c>
      <c r="N2850">
        <v>66</v>
      </c>
      <c r="P2850" s="2" t="str">
        <f t="shared" si="223"/>
        <v xml:space="preserve">#  </v>
      </c>
      <c r="Q2850" s="2">
        <f t="shared" si="224"/>
        <v>1</v>
      </c>
      <c r="R2850" s="2">
        <f t="shared" si="225"/>
        <v>0</v>
      </c>
      <c r="S2850" s="2">
        <f t="shared" si="226"/>
        <v>0</v>
      </c>
      <c r="T2850" s="2" t="str">
        <f t="shared" si="222"/>
        <v>2015</v>
      </c>
    </row>
    <row r="2851" spans="1:20" hidden="1">
      <c r="A2851">
        <v>3</v>
      </c>
      <c r="B2851" t="s">
        <v>40</v>
      </c>
      <c r="C2851">
        <v>22</v>
      </c>
      <c r="D2851">
        <v>16</v>
      </c>
      <c r="E2851" t="s">
        <v>917</v>
      </c>
      <c r="F2851">
        <v>6</v>
      </c>
      <c r="G2851" t="s">
        <v>911</v>
      </c>
      <c r="H2851" t="s">
        <v>911</v>
      </c>
      <c r="I2851" t="s">
        <v>2623</v>
      </c>
      <c r="J2851">
        <v>2452</v>
      </c>
      <c r="K2851" t="s">
        <v>2624</v>
      </c>
      <c r="L2851">
        <v>1548</v>
      </c>
      <c r="M2851">
        <v>158.4</v>
      </c>
      <c r="N2851">
        <v>64</v>
      </c>
      <c r="P2851" s="2" t="str">
        <f t="shared" si="223"/>
        <v xml:space="preserve">#  </v>
      </c>
      <c r="Q2851" s="2">
        <f t="shared" si="224"/>
        <v>1</v>
      </c>
      <c r="R2851" s="2">
        <f t="shared" si="225"/>
        <v>0</v>
      </c>
      <c r="S2851" s="2">
        <f t="shared" si="226"/>
        <v>0</v>
      </c>
      <c r="T2851" s="2" t="str">
        <f t="shared" si="222"/>
        <v>2015</v>
      </c>
    </row>
    <row r="2852" spans="1:20" hidden="1">
      <c r="A2852">
        <v>4</v>
      </c>
      <c r="B2852" t="s">
        <v>31</v>
      </c>
      <c r="C2852">
        <v>22</v>
      </c>
      <c r="D2852">
        <v>16</v>
      </c>
      <c r="E2852" t="s">
        <v>917</v>
      </c>
      <c r="F2852">
        <v>6</v>
      </c>
      <c r="G2852" t="s">
        <v>911</v>
      </c>
      <c r="H2852" t="s">
        <v>911</v>
      </c>
      <c r="I2852" t="s">
        <v>2625</v>
      </c>
      <c r="J2852">
        <v>2006</v>
      </c>
      <c r="K2852" t="s">
        <v>2626</v>
      </c>
      <c r="L2852">
        <v>1578</v>
      </c>
      <c r="M2852">
        <v>127.1</v>
      </c>
      <c r="N2852">
        <v>64</v>
      </c>
      <c r="P2852" s="2" t="str">
        <f t="shared" si="223"/>
        <v xml:space="preserve">#  </v>
      </c>
      <c r="Q2852" s="2">
        <f t="shared" si="224"/>
        <v>1</v>
      </c>
      <c r="R2852" s="2">
        <f t="shared" si="225"/>
        <v>0</v>
      </c>
      <c r="S2852" s="2">
        <f t="shared" si="226"/>
        <v>0</v>
      </c>
      <c r="T2852" s="2" t="str">
        <f t="shared" si="222"/>
        <v>2015</v>
      </c>
    </row>
    <row r="2853" spans="1:20" hidden="1">
      <c r="A2853">
        <v>5</v>
      </c>
      <c r="B2853" t="s">
        <v>16</v>
      </c>
      <c r="C2853">
        <v>22</v>
      </c>
      <c r="D2853">
        <v>15</v>
      </c>
      <c r="E2853" t="s">
        <v>917</v>
      </c>
      <c r="F2853">
        <v>7</v>
      </c>
      <c r="G2853" t="s">
        <v>918</v>
      </c>
      <c r="H2853" t="s">
        <v>914</v>
      </c>
      <c r="I2853" t="s">
        <v>2627</v>
      </c>
      <c r="J2853">
        <v>1930</v>
      </c>
      <c r="K2853" t="s">
        <v>2628</v>
      </c>
      <c r="L2853">
        <v>1568</v>
      </c>
      <c r="M2853">
        <v>123.1</v>
      </c>
      <c r="N2853">
        <v>60</v>
      </c>
      <c r="P2853" s="2" t="str">
        <f t="shared" si="223"/>
        <v xml:space="preserve">#  </v>
      </c>
      <c r="Q2853" s="2">
        <f t="shared" si="224"/>
        <v>1</v>
      </c>
      <c r="R2853" s="2">
        <f t="shared" si="225"/>
        <v>0</v>
      </c>
      <c r="S2853" s="2">
        <f t="shared" si="226"/>
        <v>0</v>
      </c>
      <c r="T2853" s="2" t="str">
        <f t="shared" si="222"/>
        <v>2015</v>
      </c>
    </row>
    <row r="2854" spans="1:20" hidden="1">
      <c r="A2854">
        <v>6</v>
      </c>
      <c r="B2854" t="s">
        <v>22</v>
      </c>
      <c r="C2854">
        <v>22</v>
      </c>
      <c r="D2854">
        <v>14</v>
      </c>
      <c r="E2854" t="s">
        <v>917</v>
      </c>
      <c r="F2854">
        <v>8</v>
      </c>
      <c r="G2854" t="s">
        <v>914</v>
      </c>
      <c r="H2854" t="s">
        <v>941</v>
      </c>
      <c r="I2854" t="s">
        <v>2629</v>
      </c>
      <c r="J2854">
        <v>2101</v>
      </c>
      <c r="K2854" t="s">
        <v>2630</v>
      </c>
      <c r="L2854">
        <v>1825</v>
      </c>
      <c r="M2854">
        <v>115.1</v>
      </c>
      <c r="N2854">
        <v>56</v>
      </c>
      <c r="P2854" s="2" t="str">
        <f t="shared" si="223"/>
        <v xml:space="preserve">#  </v>
      </c>
      <c r="Q2854" s="2">
        <f t="shared" si="224"/>
        <v>1</v>
      </c>
      <c r="R2854" s="2">
        <f t="shared" si="225"/>
        <v>0</v>
      </c>
      <c r="S2854" s="2">
        <f t="shared" si="226"/>
        <v>0</v>
      </c>
      <c r="T2854" s="2" t="str">
        <f t="shared" si="222"/>
        <v>2015</v>
      </c>
    </row>
    <row r="2855" spans="1:20" hidden="1">
      <c r="A2855">
        <v>7</v>
      </c>
      <c r="B2855" t="s">
        <v>55</v>
      </c>
      <c r="C2855">
        <v>21</v>
      </c>
      <c r="D2855">
        <v>13</v>
      </c>
      <c r="E2855" t="s">
        <v>917</v>
      </c>
      <c r="F2855">
        <v>8</v>
      </c>
      <c r="G2855" t="s">
        <v>2631</v>
      </c>
      <c r="H2855" t="s">
        <v>918</v>
      </c>
      <c r="I2855" t="s">
        <v>2632</v>
      </c>
      <c r="J2855">
        <v>2107</v>
      </c>
      <c r="K2855" t="s">
        <v>2633</v>
      </c>
      <c r="L2855">
        <v>1821</v>
      </c>
      <c r="M2855">
        <v>115.7</v>
      </c>
      <c r="N2855">
        <v>54</v>
      </c>
      <c r="P2855" s="2" t="str">
        <f t="shared" si="223"/>
        <v xml:space="preserve">#  </v>
      </c>
      <c r="Q2855" s="2">
        <f t="shared" si="224"/>
        <v>1</v>
      </c>
      <c r="R2855" s="2">
        <f t="shared" si="225"/>
        <v>0</v>
      </c>
      <c r="S2855" s="2">
        <f t="shared" si="226"/>
        <v>0</v>
      </c>
      <c r="T2855" s="2" t="str">
        <f t="shared" si="222"/>
        <v>2015</v>
      </c>
    </row>
    <row r="2856" spans="1:20" hidden="1">
      <c r="A2856">
        <v>8</v>
      </c>
      <c r="B2856" t="s">
        <v>49</v>
      </c>
      <c r="C2856">
        <v>22</v>
      </c>
      <c r="D2856">
        <v>13</v>
      </c>
      <c r="E2856" t="s">
        <v>917</v>
      </c>
      <c r="F2856">
        <v>9</v>
      </c>
      <c r="G2856" t="s">
        <v>925</v>
      </c>
      <c r="H2856" t="s">
        <v>918</v>
      </c>
      <c r="I2856" t="s">
        <v>2634</v>
      </c>
      <c r="J2856">
        <v>2062</v>
      </c>
      <c r="K2856" t="s">
        <v>2635</v>
      </c>
      <c r="L2856">
        <v>1937</v>
      </c>
      <c r="M2856">
        <v>106.5</v>
      </c>
      <c r="N2856">
        <v>52</v>
      </c>
      <c r="P2856" s="2" t="str">
        <f t="shared" si="223"/>
        <v xml:space="preserve">#  </v>
      </c>
      <c r="Q2856" s="2">
        <f t="shared" si="224"/>
        <v>1</v>
      </c>
      <c r="R2856" s="2">
        <f t="shared" si="225"/>
        <v>0</v>
      </c>
      <c r="S2856" s="2">
        <f t="shared" si="226"/>
        <v>0</v>
      </c>
      <c r="T2856" s="2" t="str">
        <f t="shared" ref="T2856:T2919" si="227">IF(ISNUMBER(FIND("Season Scores and Results",$A2856)),LEFT($A2856,4),T2855)</f>
        <v>2015</v>
      </c>
    </row>
    <row r="2857" spans="1:20" hidden="1">
      <c r="A2857">
        <v>9</v>
      </c>
      <c r="B2857" t="s">
        <v>34</v>
      </c>
      <c r="C2857">
        <v>22</v>
      </c>
      <c r="D2857">
        <v>12</v>
      </c>
      <c r="E2857" t="s">
        <v>917</v>
      </c>
      <c r="F2857">
        <v>10</v>
      </c>
      <c r="G2857" t="s">
        <v>918</v>
      </c>
      <c r="H2857" t="s">
        <v>918</v>
      </c>
      <c r="I2857" t="s">
        <v>2636</v>
      </c>
      <c r="J2857">
        <v>2002</v>
      </c>
      <c r="K2857" t="s">
        <v>2637</v>
      </c>
      <c r="L2857">
        <v>1874</v>
      </c>
      <c r="M2857">
        <v>106.8</v>
      </c>
      <c r="N2857">
        <v>48</v>
      </c>
      <c r="P2857" s="2" t="str">
        <f t="shared" si="223"/>
        <v xml:space="preserve">#  </v>
      </c>
      <c r="Q2857" s="2">
        <f t="shared" si="224"/>
        <v>1</v>
      </c>
      <c r="R2857" s="2">
        <f t="shared" si="225"/>
        <v>0</v>
      </c>
      <c r="S2857" s="2">
        <f t="shared" si="226"/>
        <v>0</v>
      </c>
      <c r="T2857" s="2" t="str">
        <f t="shared" si="227"/>
        <v>2015</v>
      </c>
    </row>
    <row r="2858" spans="1:20" hidden="1">
      <c r="A2858">
        <v>10</v>
      </c>
      <c r="B2858" t="s">
        <v>64</v>
      </c>
      <c r="C2858">
        <v>21</v>
      </c>
      <c r="D2858">
        <v>11</v>
      </c>
      <c r="E2858">
        <v>1</v>
      </c>
      <c r="F2858">
        <v>9</v>
      </c>
      <c r="G2858" t="s">
        <v>918</v>
      </c>
      <c r="H2858" s="1">
        <v>37991</v>
      </c>
      <c r="I2858" t="s">
        <v>2638</v>
      </c>
      <c r="J2858">
        <v>1853</v>
      </c>
      <c r="K2858" t="s">
        <v>2639</v>
      </c>
      <c r="L2858">
        <v>1833</v>
      </c>
      <c r="M2858">
        <v>101.1</v>
      </c>
      <c r="N2858">
        <v>48</v>
      </c>
      <c r="P2858" s="2" t="str">
        <f t="shared" si="223"/>
        <v xml:space="preserve">#  </v>
      </c>
      <c r="Q2858" s="2">
        <f t="shared" si="224"/>
        <v>1</v>
      </c>
      <c r="R2858" s="2">
        <f t="shared" si="225"/>
        <v>0</v>
      </c>
      <c r="S2858" s="2">
        <f t="shared" si="226"/>
        <v>0</v>
      </c>
      <c r="T2858" s="2" t="str">
        <f t="shared" si="227"/>
        <v>2015</v>
      </c>
    </row>
    <row r="2859" spans="1:20" hidden="1">
      <c r="A2859">
        <v>11</v>
      </c>
      <c r="B2859" t="s">
        <v>58</v>
      </c>
      <c r="C2859">
        <v>22</v>
      </c>
      <c r="D2859">
        <v>11</v>
      </c>
      <c r="E2859" t="s">
        <v>917</v>
      </c>
      <c r="F2859">
        <v>11</v>
      </c>
      <c r="G2859" t="s">
        <v>911</v>
      </c>
      <c r="H2859" t="s">
        <v>944</v>
      </c>
      <c r="I2859" t="s">
        <v>2640</v>
      </c>
      <c r="J2859">
        <v>1872</v>
      </c>
      <c r="K2859" t="s">
        <v>2641</v>
      </c>
      <c r="L2859">
        <v>1891</v>
      </c>
      <c r="M2859">
        <v>99</v>
      </c>
      <c r="N2859">
        <v>44</v>
      </c>
      <c r="P2859" s="2" t="str">
        <f t="shared" si="223"/>
        <v xml:space="preserve">#  </v>
      </c>
      <c r="Q2859" s="2">
        <f t="shared" si="224"/>
        <v>1</v>
      </c>
      <c r="R2859" s="2">
        <f t="shared" si="225"/>
        <v>0</v>
      </c>
      <c r="S2859" s="2">
        <f t="shared" si="226"/>
        <v>0</v>
      </c>
      <c r="T2859" s="2" t="str">
        <f t="shared" si="227"/>
        <v>2015</v>
      </c>
    </row>
    <row r="2860" spans="1:20" hidden="1">
      <c r="A2860">
        <v>12</v>
      </c>
      <c r="B2860" t="s">
        <v>19</v>
      </c>
      <c r="C2860">
        <v>22</v>
      </c>
      <c r="D2860">
        <v>10</v>
      </c>
      <c r="E2860" t="s">
        <v>917</v>
      </c>
      <c r="F2860">
        <v>12</v>
      </c>
      <c r="G2860" t="s">
        <v>928</v>
      </c>
      <c r="H2860" t="s">
        <v>918</v>
      </c>
      <c r="I2860" t="s">
        <v>2642</v>
      </c>
      <c r="J2860">
        <v>1972</v>
      </c>
      <c r="K2860" t="s">
        <v>2643</v>
      </c>
      <c r="L2860">
        <v>1856</v>
      </c>
      <c r="M2860">
        <v>106.3</v>
      </c>
      <c r="N2860">
        <v>40</v>
      </c>
      <c r="P2860" s="2" t="str">
        <f t="shared" si="223"/>
        <v xml:space="preserve">#  </v>
      </c>
      <c r="Q2860" s="2">
        <f t="shared" si="224"/>
        <v>1</v>
      </c>
      <c r="R2860" s="2">
        <f t="shared" si="225"/>
        <v>0</v>
      </c>
      <c r="S2860" s="2">
        <f t="shared" si="226"/>
        <v>0</v>
      </c>
      <c r="T2860" s="2" t="str">
        <f t="shared" si="227"/>
        <v>2015</v>
      </c>
    </row>
    <row r="2861" spans="1:20" hidden="1">
      <c r="A2861">
        <v>13</v>
      </c>
      <c r="B2861" t="s">
        <v>28</v>
      </c>
      <c r="C2861">
        <v>22</v>
      </c>
      <c r="D2861">
        <v>7</v>
      </c>
      <c r="E2861" t="s">
        <v>917</v>
      </c>
      <c r="F2861">
        <v>15</v>
      </c>
      <c r="G2861" t="s">
        <v>928</v>
      </c>
      <c r="H2861" t="s">
        <v>944</v>
      </c>
      <c r="I2861" t="s">
        <v>2644</v>
      </c>
      <c r="J2861">
        <v>1573</v>
      </c>
      <c r="K2861" t="s">
        <v>2645</v>
      </c>
      <c r="L2861">
        <v>2044</v>
      </c>
      <c r="M2861">
        <v>77</v>
      </c>
      <c r="N2861">
        <v>28</v>
      </c>
      <c r="P2861" s="2" t="str">
        <f t="shared" si="223"/>
        <v xml:space="preserve">#  </v>
      </c>
      <c r="Q2861" s="2">
        <f t="shared" si="224"/>
        <v>1</v>
      </c>
      <c r="R2861" s="2">
        <f t="shared" si="225"/>
        <v>0</v>
      </c>
      <c r="S2861" s="2">
        <f t="shared" si="226"/>
        <v>0</v>
      </c>
      <c r="T2861" s="2" t="str">
        <f t="shared" si="227"/>
        <v>2015</v>
      </c>
    </row>
    <row r="2862" spans="1:20" hidden="1">
      <c r="A2862">
        <v>14</v>
      </c>
      <c r="B2862" t="s">
        <v>25</v>
      </c>
      <c r="C2862">
        <v>22</v>
      </c>
      <c r="D2862">
        <v>6</v>
      </c>
      <c r="E2862">
        <v>1</v>
      </c>
      <c r="F2862">
        <v>15</v>
      </c>
      <c r="G2862" s="1">
        <v>39814</v>
      </c>
      <c r="H2862" t="s">
        <v>941</v>
      </c>
      <c r="I2862" t="s">
        <v>2646</v>
      </c>
      <c r="J2862">
        <v>1695</v>
      </c>
      <c r="K2862" t="s">
        <v>2647</v>
      </c>
      <c r="L2862">
        <v>2162</v>
      </c>
      <c r="M2862">
        <v>78.400000000000006</v>
      </c>
      <c r="N2862">
        <v>26</v>
      </c>
      <c r="P2862" s="2" t="str">
        <f t="shared" si="223"/>
        <v xml:space="preserve">#  </v>
      </c>
      <c r="Q2862" s="2">
        <f t="shared" si="224"/>
        <v>1</v>
      </c>
      <c r="R2862" s="2">
        <f t="shared" si="225"/>
        <v>0</v>
      </c>
      <c r="S2862" s="2">
        <f t="shared" si="226"/>
        <v>0</v>
      </c>
      <c r="T2862" s="2" t="str">
        <f t="shared" si="227"/>
        <v>2015</v>
      </c>
    </row>
    <row r="2863" spans="1:20" hidden="1">
      <c r="A2863">
        <v>15</v>
      </c>
      <c r="B2863" t="s">
        <v>37</v>
      </c>
      <c r="C2863">
        <v>22</v>
      </c>
      <c r="D2863">
        <v>6</v>
      </c>
      <c r="E2863" t="s">
        <v>917</v>
      </c>
      <c r="F2863">
        <v>16</v>
      </c>
      <c r="G2863" t="s">
        <v>944</v>
      </c>
      <c r="H2863" t="s">
        <v>944</v>
      </c>
      <c r="I2863" t="s">
        <v>2648</v>
      </c>
      <c r="J2863">
        <v>1580</v>
      </c>
      <c r="K2863" t="s">
        <v>1793</v>
      </c>
      <c r="L2863">
        <v>2134</v>
      </c>
      <c r="M2863">
        <v>74</v>
      </c>
      <c r="N2863">
        <v>24</v>
      </c>
      <c r="P2863" s="2" t="str">
        <f t="shared" si="223"/>
        <v xml:space="preserve">#  </v>
      </c>
      <c r="Q2863" s="2">
        <f t="shared" si="224"/>
        <v>1</v>
      </c>
      <c r="R2863" s="2">
        <f t="shared" si="225"/>
        <v>0</v>
      </c>
      <c r="S2863" s="2">
        <f t="shared" si="226"/>
        <v>0</v>
      </c>
      <c r="T2863" s="2" t="str">
        <f t="shared" si="227"/>
        <v>2015</v>
      </c>
    </row>
    <row r="2864" spans="1:20" hidden="1">
      <c r="A2864">
        <v>16</v>
      </c>
      <c r="B2864" t="s">
        <v>43</v>
      </c>
      <c r="C2864">
        <v>22</v>
      </c>
      <c r="D2864">
        <v>4</v>
      </c>
      <c r="E2864">
        <v>1</v>
      </c>
      <c r="F2864">
        <v>17</v>
      </c>
      <c r="G2864" s="1">
        <v>39085</v>
      </c>
      <c r="H2864" t="s">
        <v>1817</v>
      </c>
      <c r="I2864" t="s">
        <v>2649</v>
      </c>
      <c r="J2864">
        <v>1633</v>
      </c>
      <c r="K2864" t="s">
        <v>2650</v>
      </c>
      <c r="L2864">
        <v>2240</v>
      </c>
      <c r="M2864">
        <v>72.900000000000006</v>
      </c>
      <c r="N2864">
        <v>18</v>
      </c>
      <c r="P2864" s="2" t="str">
        <f t="shared" si="223"/>
        <v xml:space="preserve">#  </v>
      </c>
      <c r="Q2864" s="2">
        <f t="shared" si="224"/>
        <v>1</v>
      </c>
      <c r="R2864" s="2">
        <f t="shared" si="225"/>
        <v>0</v>
      </c>
      <c r="S2864" s="2">
        <f t="shared" si="226"/>
        <v>0</v>
      </c>
      <c r="T2864" s="2" t="str">
        <f t="shared" si="227"/>
        <v>2015</v>
      </c>
    </row>
    <row r="2865" spans="1:20" hidden="1">
      <c r="A2865">
        <v>17</v>
      </c>
      <c r="B2865" t="s">
        <v>46</v>
      </c>
      <c r="C2865">
        <v>22</v>
      </c>
      <c r="D2865">
        <v>4</v>
      </c>
      <c r="E2865" t="s">
        <v>917</v>
      </c>
      <c r="F2865">
        <v>18</v>
      </c>
      <c r="G2865" t="s">
        <v>944</v>
      </c>
      <c r="H2865" t="s">
        <v>1817</v>
      </c>
      <c r="I2865" t="s">
        <v>2651</v>
      </c>
      <c r="J2865">
        <v>1557</v>
      </c>
      <c r="K2865" t="s">
        <v>2652</v>
      </c>
      <c r="L2865">
        <v>2306</v>
      </c>
      <c r="M2865">
        <v>67.5</v>
      </c>
      <c r="N2865">
        <v>16</v>
      </c>
      <c r="P2865" s="2" t="str">
        <f t="shared" si="223"/>
        <v xml:space="preserve">#  </v>
      </c>
      <c r="Q2865" s="2">
        <f t="shared" si="224"/>
        <v>1</v>
      </c>
      <c r="R2865" s="2">
        <f t="shared" si="225"/>
        <v>0</v>
      </c>
      <c r="S2865" s="2">
        <f t="shared" si="226"/>
        <v>0</v>
      </c>
      <c r="T2865" s="2" t="str">
        <f t="shared" si="227"/>
        <v>2015</v>
      </c>
    </row>
    <row r="2866" spans="1:20" hidden="1">
      <c r="A2866">
        <v>18</v>
      </c>
      <c r="B2866" t="s">
        <v>13</v>
      </c>
      <c r="C2866">
        <v>22</v>
      </c>
      <c r="D2866">
        <v>4</v>
      </c>
      <c r="E2866" t="s">
        <v>917</v>
      </c>
      <c r="F2866">
        <v>18</v>
      </c>
      <c r="G2866" t="s">
        <v>944</v>
      </c>
      <c r="H2866" t="s">
        <v>1817</v>
      </c>
      <c r="I2866" t="s">
        <v>2653</v>
      </c>
      <c r="J2866">
        <v>1525</v>
      </c>
      <c r="K2866" t="s">
        <v>2654</v>
      </c>
      <c r="L2866">
        <v>2354</v>
      </c>
      <c r="M2866">
        <v>64.8</v>
      </c>
      <c r="N2866">
        <v>16</v>
      </c>
      <c r="P2866" s="2" t="str">
        <f t="shared" si="223"/>
        <v xml:space="preserve">#  </v>
      </c>
      <c r="Q2866" s="2">
        <f t="shared" si="224"/>
        <v>1</v>
      </c>
      <c r="R2866" s="2">
        <f t="shared" si="225"/>
        <v>0</v>
      </c>
      <c r="S2866" s="2">
        <f t="shared" si="226"/>
        <v>0</v>
      </c>
      <c r="T2866" s="2" t="str">
        <f t="shared" si="227"/>
        <v>2015</v>
      </c>
    </row>
    <row r="2867" spans="1:20" hidden="1">
      <c r="A2867" t="s">
        <v>956</v>
      </c>
      <c r="B2867" t="s">
        <v>2655</v>
      </c>
      <c r="P2867" s="2" t="str">
        <f t="shared" si="223"/>
        <v xml:space="preserve">#  </v>
      </c>
      <c r="Q2867" s="2">
        <f t="shared" si="224"/>
        <v>1</v>
      </c>
      <c r="R2867" s="2">
        <f t="shared" si="225"/>
        <v>0</v>
      </c>
      <c r="S2867" s="2">
        <f t="shared" si="226"/>
        <v>0</v>
      </c>
      <c r="T2867" s="2" t="str">
        <f t="shared" si="227"/>
        <v>2015</v>
      </c>
    </row>
    <row r="2868" spans="1:20" hidden="1">
      <c r="P2868" s="2" t="str">
        <f t="shared" si="223"/>
        <v xml:space="preserve">#  </v>
      </c>
      <c r="Q2868" s="2">
        <f t="shared" si="224"/>
        <v>1</v>
      </c>
      <c r="R2868" s="2">
        <f t="shared" si="225"/>
        <v>0</v>
      </c>
      <c r="S2868" s="2">
        <f t="shared" si="226"/>
        <v>0</v>
      </c>
      <c r="T2868" s="2" t="str">
        <f t="shared" si="227"/>
        <v>2015</v>
      </c>
    </row>
    <row r="2869" spans="1:20" hidden="1">
      <c r="A2869" t="s">
        <v>958</v>
      </c>
      <c r="P2869" s="2" t="str">
        <f t="shared" si="223"/>
        <v xml:space="preserve">#  </v>
      </c>
      <c r="Q2869" s="2">
        <f t="shared" si="224"/>
        <v>1</v>
      </c>
      <c r="R2869" s="2">
        <f t="shared" si="225"/>
        <v>0</v>
      </c>
      <c r="S2869" s="2">
        <f t="shared" si="226"/>
        <v>0</v>
      </c>
      <c r="T2869" s="2" t="str">
        <f t="shared" si="227"/>
        <v>2015</v>
      </c>
    </row>
    <row r="2870" spans="1:20" hidden="1">
      <c r="A2870" t="s">
        <v>959</v>
      </c>
      <c r="P2870" s="2" t="str">
        <f t="shared" si="223"/>
        <v>Qualifying Final</v>
      </c>
      <c r="Q2870" s="2">
        <f t="shared" si="224"/>
        <v>1</v>
      </c>
      <c r="R2870" s="2">
        <f t="shared" si="225"/>
        <v>0</v>
      </c>
      <c r="S2870" s="2">
        <f t="shared" si="226"/>
        <v>0</v>
      </c>
      <c r="T2870" s="2" t="str">
        <f t="shared" si="227"/>
        <v>2015</v>
      </c>
    </row>
    <row r="2871" spans="1:20">
      <c r="A2871" t="s">
        <v>52</v>
      </c>
      <c r="B2871" t="s">
        <v>2656</v>
      </c>
      <c r="C2871">
        <v>96</v>
      </c>
      <c r="D2871" t="s">
        <v>2657</v>
      </c>
      <c r="P2871" s="2" t="str">
        <f t="shared" si="223"/>
        <v>Qualifying Final</v>
      </c>
      <c r="Q2871" s="2">
        <f t="shared" si="224"/>
        <v>1</v>
      </c>
      <c r="R2871" s="2">
        <f t="shared" si="225"/>
        <v>1</v>
      </c>
      <c r="S2871" s="2" t="str">
        <f t="shared" si="226"/>
        <v>home</v>
      </c>
      <c r="T2871" s="2" t="str">
        <f t="shared" si="227"/>
        <v>2015</v>
      </c>
    </row>
    <row r="2872" spans="1:20">
      <c r="A2872" t="s">
        <v>40</v>
      </c>
      <c r="B2872" t="s">
        <v>2658</v>
      </c>
      <c r="C2872">
        <v>64</v>
      </c>
      <c r="D2872" t="s">
        <v>1537</v>
      </c>
      <c r="P2872" s="2" t="str">
        <f t="shared" si="223"/>
        <v>Qualifying Final</v>
      </c>
      <c r="Q2872" s="2">
        <f t="shared" si="224"/>
        <v>1</v>
      </c>
      <c r="R2872" s="2">
        <f t="shared" si="225"/>
        <v>1</v>
      </c>
      <c r="S2872" s="2" t="str">
        <f t="shared" si="226"/>
        <v>away</v>
      </c>
      <c r="T2872" s="2" t="str">
        <f t="shared" si="227"/>
        <v>2015</v>
      </c>
    </row>
    <row r="2873" spans="1:20" hidden="1">
      <c r="A2873" t="s">
        <v>959</v>
      </c>
      <c r="P2873" s="2" t="str">
        <f t="shared" si="223"/>
        <v>Qualifying Final</v>
      </c>
      <c r="Q2873" s="2">
        <f t="shared" si="224"/>
        <v>1</v>
      </c>
      <c r="R2873" s="2">
        <f t="shared" si="225"/>
        <v>0</v>
      </c>
      <c r="S2873" s="2">
        <f t="shared" si="226"/>
        <v>0</v>
      </c>
      <c r="T2873" s="2" t="str">
        <f t="shared" si="227"/>
        <v>2015</v>
      </c>
    </row>
    <row r="2874" spans="1:20">
      <c r="A2874" t="s">
        <v>61</v>
      </c>
      <c r="B2874" t="s">
        <v>2659</v>
      </c>
      <c r="C2874">
        <v>69</v>
      </c>
      <c r="D2874" t="s">
        <v>2660</v>
      </c>
      <c r="P2874" s="2" t="str">
        <f t="shared" si="223"/>
        <v>Qualifying Final</v>
      </c>
      <c r="Q2874" s="2">
        <f t="shared" si="224"/>
        <v>1</v>
      </c>
      <c r="R2874" s="2">
        <f t="shared" si="225"/>
        <v>1</v>
      </c>
      <c r="S2874" s="2" t="str">
        <f t="shared" si="226"/>
        <v>home</v>
      </c>
      <c r="T2874" s="2" t="str">
        <f t="shared" si="227"/>
        <v>2015</v>
      </c>
    </row>
    <row r="2875" spans="1:20">
      <c r="A2875" t="s">
        <v>31</v>
      </c>
      <c r="B2875" t="s">
        <v>2661</v>
      </c>
      <c r="C2875">
        <v>60</v>
      </c>
      <c r="D2875" t="s">
        <v>2662</v>
      </c>
      <c r="P2875" s="2" t="str">
        <f t="shared" si="223"/>
        <v>Qualifying Final</v>
      </c>
      <c r="Q2875" s="2">
        <f t="shared" si="224"/>
        <v>1</v>
      </c>
      <c r="R2875" s="2">
        <f t="shared" si="225"/>
        <v>1</v>
      </c>
      <c r="S2875" s="2" t="str">
        <f t="shared" si="226"/>
        <v>away</v>
      </c>
      <c r="T2875" s="2" t="str">
        <f t="shared" si="227"/>
        <v>2015</v>
      </c>
    </row>
    <row r="2876" spans="1:20" hidden="1">
      <c r="A2876" t="s">
        <v>968</v>
      </c>
      <c r="P2876" s="2" t="str">
        <f t="shared" si="223"/>
        <v>Elimination Final</v>
      </c>
      <c r="Q2876" s="2">
        <f t="shared" si="224"/>
        <v>1</v>
      </c>
      <c r="R2876" s="2">
        <f t="shared" si="225"/>
        <v>0</v>
      </c>
      <c r="S2876" s="2">
        <f t="shared" si="226"/>
        <v>0</v>
      </c>
      <c r="T2876" s="2" t="str">
        <f t="shared" si="227"/>
        <v>2015</v>
      </c>
    </row>
    <row r="2877" spans="1:20">
      <c r="A2877" t="s">
        <v>55</v>
      </c>
      <c r="B2877" t="s">
        <v>2663</v>
      </c>
      <c r="C2877">
        <v>109</v>
      </c>
      <c r="D2877" t="s">
        <v>2664</v>
      </c>
      <c r="P2877" s="2" t="str">
        <f t="shared" si="223"/>
        <v>Elimination Final</v>
      </c>
      <c r="Q2877" s="2">
        <f t="shared" si="224"/>
        <v>1</v>
      </c>
      <c r="R2877" s="2">
        <f t="shared" si="225"/>
        <v>1</v>
      </c>
      <c r="S2877" s="2" t="str">
        <f t="shared" si="226"/>
        <v>home</v>
      </c>
      <c r="T2877" s="2" t="str">
        <f t="shared" si="227"/>
        <v>2015</v>
      </c>
    </row>
    <row r="2878" spans="1:20">
      <c r="A2878" t="s">
        <v>22</v>
      </c>
      <c r="B2878" t="s">
        <v>2665</v>
      </c>
      <c r="C2878">
        <v>102</v>
      </c>
      <c r="D2878" t="s">
        <v>2666</v>
      </c>
      <c r="P2878" s="2" t="str">
        <f t="shared" si="223"/>
        <v>Elimination Final</v>
      </c>
      <c r="Q2878" s="2">
        <f t="shared" si="224"/>
        <v>1</v>
      </c>
      <c r="R2878" s="2">
        <f t="shared" si="225"/>
        <v>1</v>
      </c>
      <c r="S2878" s="2" t="str">
        <f t="shared" si="226"/>
        <v>away</v>
      </c>
      <c r="T2878" s="2" t="str">
        <f t="shared" si="227"/>
        <v>2015</v>
      </c>
    </row>
    <row r="2879" spans="1:20" hidden="1">
      <c r="A2879" t="s">
        <v>968</v>
      </c>
      <c r="P2879" s="2" t="str">
        <f t="shared" si="223"/>
        <v>Elimination Final</v>
      </c>
      <c r="Q2879" s="2">
        <f t="shared" si="224"/>
        <v>1</v>
      </c>
      <c r="R2879" s="2">
        <f t="shared" si="225"/>
        <v>0</v>
      </c>
      <c r="S2879" s="2">
        <f t="shared" si="226"/>
        <v>0</v>
      </c>
      <c r="T2879" s="2" t="str">
        <f t="shared" si="227"/>
        <v>2015</v>
      </c>
    </row>
    <row r="2880" spans="1:20">
      <c r="A2880" t="s">
        <v>49</v>
      </c>
      <c r="B2880" t="s">
        <v>2667</v>
      </c>
      <c r="C2880">
        <v>105</v>
      </c>
      <c r="D2880" t="s">
        <v>2668</v>
      </c>
      <c r="P2880" s="2" t="str">
        <f t="shared" si="223"/>
        <v>Elimination Final</v>
      </c>
      <c r="Q2880" s="2">
        <f t="shared" si="224"/>
        <v>1</v>
      </c>
      <c r="R2880" s="2">
        <f t="shared" si="225"/>
        <v>1</v>
      </c>
      <c r="S2880" s="2" t="str">
        <f t="shared" si="226"/>
        <v>home</v>
      </c>
      <c r="T2880" s="2" t="str">
        <f t="shared" si="227"/>
        <v>2015</v>
      </c>
    </row>
    <row r="2881" spans="1:20">
      <c r="A2881" t="s">
        <v>16</v>
      </c>
      <c r="B2881" t="s">
        <v>2669</v>
      </c>
      <c r="C2881">
        <v>88</v>
      </c>
      <c r="D2881" t="s">
        <v>426</v>
      </c>
      <c r="P2881" s="2" t="str">
        <f t="shared" si="223"/>
        <v>Elimination Final</v>
      </c>
      <c r="Q2881" s="2">
        <f t="shared" si="224"/>
        <v>1</v>
      </c>
      <c r="R2881" s="2">
        <f t="shared" si="225"/>
        <v>1</v>
      </c>
      <c r="S2881" s="2" t="str">
        <f t="shared" si="226"/>
        <v>away</v>
      </c>
      <c r="T2881" s="2" t="str">
        <f t="shared" si="227"/>
        <v>2015</v>
      </c>
    </row>
    <row r="2882" spans="1:20" hidden="1">
      <c r="A2882" t="s">
        <v>977</v>
      </c>
      <c r="P2882" s="2" t="str">
        <f t="shared" si="223"/>
        <v>Semi Final</v>
      </c>
      <c r="Q2882" s="2">
        <f t="shared" si="224"/>
        <v>1</v>
      </c>
      <c r="R2882" s="2">
        <f t="shared" si="225"/>
        <v>0</v>
      </c>
      <c r="S2882" s="2">
        <f t="shared" si="226"/>
        <v>0</v>
      </c>
      <c r="T2882" s="2" t="str">
        <f t="shared" si="227"/>
        <v>2015</v>
      </c>
    </row>
    <row r="2883" spans="1:20">
      <c r="A2883" t="s">
        <v>40</v>
      </c>
      <c r="B2883" t="s">
        <v>2670</v>
      </c>
      <c r="C2883">
        <v>135</v>
      </c>
      <c r="D2883" t="s">
        <v>2671</v>
      </c>
      <c r="P2883" s="2" t="str">
        <f t="shared" ref="P2883:P2946" si="228">IF(AND($A2883&lt;&gt;"",OR(ISNUMBER(FIND($O$2,$A2883)),ISNUMBER(FIND($O$3,$A2883)),ISNUMBER(FIND($O$6,$A2883)),ISNUMBER(FIND($O$7,$A2883)))),$A2883,P2882)</f>
        <v>Semi Final</v>
      </c>
      <c r="Q2883" s="2">
        <f t="shared" ref="Q2883:Q2946" si="229">IF(OR(LEFT($P2883,3)="Rd ",LEFT($P2883,5)="check",ISNUMBER(FIND("[Recent Form]",$P2883))),0,1)</f>
        <v>1</v>
      </c>
      <c r="R2883" s="2">
        <f t="shared" ref="R2883:R2946" si="230">IF(OR($B2883="",LEFT($B2883,7)="Rnd Att"),0,IF(OR(ISNUMBER(FIND("Round ",$P2883)),ISNUMBER(FIND("Final",$P2883))),1,0))</f>
        <v>1</v>
      </c>
      <c r="S2883" s="2" t="str">
        <f t="shared" si="226"/>
        <v>home</v>
      </c>
      <c r="T2883" s="2" t="str">
        <f t="shared" si="227"/>
        <v>2015</v>
      </c>
    </row>
    <row r="2884" spans="1:20">
      <c r="A2884" t="s">
        <v>55</v>
      </c>
      <c r="B2884" t="s">
        <v>2672</v>
      </c>
      <c r="C2884">
        <v>61</v>
      </c>
      <c r="D2884" t="s">
        <v>2673</v>
      </c>
      <c r="P2884" s="2" t="str">
        <f t="shared" si="228"/>
        <v>Semi Final</v>
      </c>
      <c r="Q2884" s="2">
        <f t="shared" si="229"/>
        <v>1</v>
      </c>
      <c r="R2884" s="2">
        <f t="shared" si="230"/>
        <v>1</v>
      </c>
      <c r="S2884" s="2" t="str">
        <f t="shared" si="226"/>
        <v>away</v>
      </c>
      <c r="T2884" s="2" t="str">
        <f t="shared" si="227"/>
        <v>2015</v>
      </c>
    </row>
    <row r="2885" spans="1:20" hidden="1">
      <c r="A2885" t="s">
        <v>977</v>
      </c>
      <c r="P2885" s="2" t="str">
        <f t="shared" si="228"/>
        <v>Semi Final</v>
      </c>
      <c r="Q2885" s="2">
        <f t="shared" si="229"/>
        <v>1</v>
      </c>
      <c r="R2885" s="2">
        <f t="shared" si="230"/>
        <v>0</v>
      </c>
      <c r="S2885" s="2">
        <f t="shared" si="226"/>
        <v>0</v>
      </c>
      <c r="T2885" s="2" t="str">
        <f t="shared" si="227"/>
        <v>2015</v>
      </c>
    </row>
    <row r="2886" spans="1:20">
      <c r="A2886" t="s">
        <v>49</v>
      </c>
      <c r="B2886" t="s">
        <v>2674</v>
      </c>
      <c r="C2886">
        <v>77</v>
      </c>
      <c r="D2886" t="s">
        <v>2675</v>
      </c>
      <c r="P2886" s="2" t="str">
        <f t="shared" si="228"/>
        <v>Semi Final</v>
      </c>
      <c r="Q2886" s="2">
        <f t="shared" si="229"/>
        <v>1</v>
      </c>
      <c r="R2886" s="2">
        <f t="shared" si="230"/>
        <v>1</v>
      </c>
      <c r="S2886" s="2" t="str">
        <f t="shared" si="226"/>
        <v>home</v>
      </c>
      <c r="T2886" s="2" t="str">
        <f t="shared" si="227"/>
        <v>2015</v>
      </c>
    </row>
    <row r="2887" spans="1:20">
      <c r="A2887" t="s">
        <v>31</v>
      </c>
      <c r="B2887" t="s">
        <v>2676</v>
      </c>
      <c r="C2887">
        <v>51</v>
      </c>
      <c r="D2887" t="s">
        <v>2677</v>
      </c>
      <c r="P2887" s="2" t="str">
        <f t="shared" si="228"/>
        <v>Semi Final</v>
      </c>
      <c r="Q2887" s="2">
        <f t="shared" si="229"/>
        <v>1</v>
      </c>
      <c r="R2887" s="2">
        <f t="shared" si="230"/>
        <v>1</v>
      </c>
      <c r="S2887" s="2" t="str">
        <f t="shared" si="226"/>
        <v>away</v>
      </c>
      <c r="T2887" s="2" t="str">
        <f t="shared" si="227"/>
        <v>2015</v>
      </c>
    </row>
    <row r="2888" spans="1:20" hidden="1">
      <c r="A2888" t="s">
        <v>986</v>
      </c>
      <c r="P2888" s="2" t="str">
        <f t="shared" si="228"/>
        <v>Preliminary Final</v>
      </c>
      <c r="Q2888" s="2">
        <f t="shared" si="229"/>
        <v>1</v>
      </c>
      <c r="R2888" s="2">
        <f t="shared" si="230"/>
        <v>0</v>
      </c>
      <c r="S2888" s="2">
        <f t="shared" si="226"/>
        <v>0</v>
      </c>
      <c r="T2888" s="2" t="str">
        <f t="shared" si="227"/>
        <v>2015</v>
      </c>
    </row>
    <row r="2889" spans="1:20">
      <c r="A2889" t="s">
        <v>40</v>
      </c>
      <c r="B2889" t="s">
        <v>2678</v>
      </c>
      <c r="C2889">
        <v>94</v>
      </c>
      <c r="D2889" t="s">
        <v>2679</v>
      </c>
      <c r="P2889" s="2" t="str">
        <f t="shared" si="228"/>
        <v>Preliminary Final</v>
      </c>
      <c r="Q2889" s="2">
        <f t="shared" si="229"/>
        <v>1</v>
      </c>
      <c r="R2889" s="2">
        <f t="shared" si="230"/>
        <v>1</v>
      </c>
      <c r="S2889" s="2" t="str">
        <f t="shared" si="226"/>
        <v>home</v>
      </c>
      <c r="T2889" s="2" t="str">
        <f t="shared" si="227"/>
        <v>2015</v>
      </c>
    </row>
    <row r="2890" spans="1:20">
      <c r="A2890" t="s">
        <v>61</v>
      </c>
      <c r="B2890" t="s">
        <v>2680</v>
      </c>
      <c r="C2890">
        <v>67</v>
      </c>
      <c r="D2890" t="s">
        <v>811</v>
      </c>
      <c r="P2890" s="2" t="str">
        <f t="shared" si="228"/>
        <v>Preliminary Final</v>
      </c>
      <c r="Q2890" s="2">
        <f t="shared" si="229"/>
        <v>1</v>
      </c>
      <c r="R2890" s="2">
        <f t="shared" si="230"/>
        <v>1</v>
      </c>
      <c r="S2890" s="2" t="str">
        <f t="shared" si="226"/>
        <v>away</v>
      </c>
      <c r="T2890" s="2" t="str">
        <f t="shared" si="227"/>
        <v>2015</v>
      </c>
    </row>
    <row r="2891" spans="1:20" hidden="1">
      <c r="A2891" t="s">
        <v>986</v>
      </c>
      <c r="P2891" s="2" t="str">
        <f t="shared" si="228"/>
        <v>Preliminary Final</v>
      </c>
      <c r="Q2891" s="2">
        <f t="shared" si="229"/>
        <v>1</v>
      </c>
      <c r="R2891" s="2">
        <f t="shared" si="230"/>
        <v>0</v>
      </c>
      <c r="S2891" s="2">
        <f t="shared" si="226"/>
        <v>0</v>
      </c>
      <c r="T2891" s="2" t="str">
        <f t="shared" si="227"/>
        <v>2015</v>
      </c>
    </row>
    <row r="2892" spans="1:20">
      <c r="A2892" t="s">
        <v>52</v>
      </c>
      <c r="B2892" t="s">
        <v>2681</v>
      </c>
      <c r="C2892">
        <v>80</v>
      </c>
      <c r="D2892" t="s">
        <v>2682</v>
      </c>
      <c r="P2892" s="2" t="str">
        <f t="shared" si="228"/>
        <v>Preliminary Final</v>
      </c>
      <c r="Q2892" s="2">
        <f t="shared" si="229"/>
        <v>1</v>
      </c>
      <c r="R2892" s="2">
        <f t="shared" si="230"/>
        <v>1</v>
      </c>
      <c r="S2892" s="2" t="str">
        <f t="shared" si="226"/>
        <v>home</v>
      </c>
      <c r="T2892" s="2" t="str">
        <f t="shared" si="227"/>
        <v>2015</v>
      </c>
    </row>
    <row r="2893" spans="1:20">
      <c r="A2893" t="s">
        <v>49</v>
      </c>
      <c r="B2893" t="s">
        <v>2683</v>
      </c>
      <c r="C2893">
        <v>55</v>
      </c>
      <c r="D2893" t="s">
        <v>1721</v>
      </c>
      <c r="P2893" s="2" t="str">
        <f t="shared" si="228"/>
        <v>Preliminary Final</v>
      </c>
      <c r="Q2893" s="2">
        <f t="shared" si="229"/>
        <v>1</v>
      </c>
      <c r="R2893" s="2">
        <f t="shared" si="230"/>
        <v>1</v>
      </c>
      <c r="S2893" s="2" t="str">
        <f t="shared" si="226"/>
        <v>away</v>
      </c>
      <c r="T2893" s="2" t="str">
        <f t="shared" si="227"/>
        <v>2015</v>
      </c>
    </row>
    <row r="2894" spans="1:20" hidden="1">
      <c r="A2894" t="s">
        <v>995</v>
      </c>
      <c r="P2894" s="2" t="str">
        <f t="shared" si="228"/>
        <v>Grand Final</v>
      </c>
      <c r="Q2894" s="2">
        <f t="shared" si="229"/>
        <v>1</v>
      </c>
      <c r="R2894" s="2">
        <f t="shared" si="230"/>
        <v>0</v>
      </c>
      <c r="S2894" s="2" t="str">
        <f t="shared" ref="S2894:S2957" si="231">IF(ISNUMBER(FIND("Bye",$B2894)),0,IF($P2894="Grand Final","n/a",IF(AND(Q2894=1,R2894=1),IF(ISNUMBER(FIND("Att: ",$D2894)),"home","away"),0)))</f>
        <v>n/a</v>
      </c>
      <c r="T2894" s="2" t="str">
        <f t="shared" si="227"/>
        <v>2015</v>
      </c>
    </row>
    <row r="2895" spans="1:20">
      <c r="A2895" t="s">
        <v>40</v>
      </c>
      <c r="B2895" t="s">
        <v>2684</v>
      </c>
      <c r="C2895">
        <v>107</v>
      </c>
      <c r="D2895" t="s">
        <v>2685</v>
      </c>
      <c r="P2895" s="2" t="str">
        <f t="shared" si="228"/>
        <v>Grand Final</v>
      </c>
      <c r="Q2895" s="2">
        <f t="shared" si="229"/>
        <v>1</v>
      </c>
      <c r="R2895" s="2">
        <f t="shared" si="230"/>
        <v>1</v>
      </c>
      <c r="S2895" s="2" t="str">
        <f t="shared" si="231"/>
        <v>n/a</v>
      </c>
      <c r="T2895" s="2" t="str">
        <f t="shared" si="227"/>
        <v>2015</v>
      </c>
    </row>
    <row r="2896" spans="1:20">
      <c r="A2896" t="s">
        <v>52</v>
      </c>
      <c r="B2896" t="s">
        <v>2686</v>
      </c>
      <c r="C2896">
        <v>61</v>
      </c>
      <c r="D2896" t="s">
        <v>1080</v>
      </c>
      <c r="P2896" s="2" t="str">
        <f t="shared" si="228"/>
        <v>Grand Final</v>
      </c>
      <c r="Q2896" s="2">
        <f t="shared" si="229"/>
        <v>1</v>
      </c>
      <c r="R2896" s="2">
        <f t="shared" si="230"/>
        <v>1</v>
      </c>
      <c r="S2896" s="2" t="str">
        <f t="shared" si="231"/>
        <v>n/a</v>
      </c>
      <c r="T2896" s="2" t="str">
        <f t="shared" si="227"/>
        <v>2015</v>
      </c>
    </row>
    <row r="2897" spans="1:20" hidden="1">
      <c r="P2897" s="2" t="str">
        <f t="shared" si="228"/>
        <v>Grand Final</v>
      </c>
      <c r="Q2897" s="2">
        <f t="shared" si="229"/>
        <v>1</v>
      </c>
      <c r="R2897" s="2">
        <f t="shared" si="230"/>
        <v>0</v>
      </c>
      <c r="S2897" s="2" t="str">
        <f t="shared" si="231"/>
        <v>n/a</v>
      </c>
      <c r="T2897" s="2" t="str">
        <f t="shared" si="227"/>
        <v>2015</v>
      </c>
    </row>
    <row r="2898" spans="1:20" hidden="1">
      <c r="P2898" s="2" t="str">
        <f t="shared" si="228"/>
        <v>Grand Final</v>
      </c>
      <c r="Q2898" s="2">
        <f t="shared" si="229"/>
        <v>1</v>
      </c>
      <c r="R2898" s="2">
        <f t="shared" si="230"/>
        <v>0</v>
      </c>
      <c r="S2898" s="2" t="str">
        <f t="shared" si="231"/>
        <v>n/a</v>
      </c>
      <c r="T2898" s="2" t="str">
        <f t="shared" si="227"/>
        <v>2015</v>
      </c>
    </row>
    <row r="2899" spans="1:20" hidden="1">
      <c r="A2899" t="s">
        <v>2687</v>
      </c>
      <c r="P2899" s="2" t="str">
        <f t="shared" si="228"/>
        <v>Grand Final</v>
      </c>
      <c r="Q2899" s="2">
        <f t="shared" si="229"/>
        <v>1</v>
      </c>
      <c r="R2899" s="2">
        <f t="shared" si="230"/>
        <v>0</v>
      </c>
      <c r="S2899" s="2" t="str">
        <f t="shared" si="231"/>
        <v>n/a</v>
      </c>
      <c r="T2899" s="2" t="str">
        <f t="shared" si="227"/>
        <v>2015</v>
      </c>
    </row>
    <row r="2900" spans="1:20" hidden="1">
      <c r="A2900" t="s">
        <v>86</v>
      </c>
      <c r="P2900" s="2" t="str">
        <f t="shared" si="228"/>
        <v>Grand Final</v>
      </c>
      <c r="Q2900" s="2">
        <f t="shared" si="229"/>
        <v>1</v>
      </c>
      <c r="R2900" s="2">
        <f t="shared" si="230"/>
        <v>0</v>
      </c>
      <c r="S2900" s="2" t="str">
        <f t="shared" si="231"/>
        <v>n/a</v>
      </c>
      <c r="T2900" s="2" t="str">
        <f t="shared" si="227"/>
        <v>2015</v>
      </c>
    </row>
    <row r="2901" spans="1:20" hidden="1">
      <c r="P2901" s="2" t="str">
        <f t="shared" si="228"/>
        <v>Grand Final</v>
      </c>
      <c r="Q2901" s="2">
        <f t="shared" si="229"/>
        <v>1</v>
      </c>
      <c r="R2901" s="2">
        <f t="shared" si="230"/>
        <v>0</v>
      </c>
      <c r="S2901" s="2" t="str">
        <f t="shared" si="231"/>
        <v>n/a</v>
      </c>
      <c r="T2901" s="2" t="str">
        <f t="shared" si="227"/>
        <v>2015</v>
      </c>
    </row>
    <row r="2902" spans="1:20" hidden="1">
      <c r="P2902" s="2" t="str">
        <f t="shared" si="228"/>
        <v>Grand Final</v>
      </c>
      <c r="Q2902" s="2">
        <f t="shared" si="229"/>
        <v>1</v>
      </c>
      <c r="R2902" s="2">
        <f t="shared" si="230"/>
        <v>0</v>
      </c>
      <c r="S2902" s="2" t="str">
        <f t="shared" si="231"/>
        <v>n/a</v>
      </c>
      <c r="T2902" s="2" t="str">
        <f t="shared" si="227"/>
        <v>2015</v>
      </c>
    </row>
    <row r="2903" spans="1:20" hidden="1">
      <c r="A2903" t="s">
        <v>0</v>
      </c>
      <c r="P2903" s="2" t="str">
        <f t="shared" si="228"/>
        <v>Grand Final</v>
      </c>
      <c r="Q2903" s="2">
        <f t="shared" si="229"/>
        <v>1</v>
      </c>
      <c r="R2903" s="2">
        <f t="shared" si="230"/>
        <v>0</v>
      </c>
      <c r="S2903" s="2" t="str">
        <f t="shared" si="231"/>
        <v>n/a</v>
      </c>
      <c r="T2903" s="2" t="str">
        <f t="shared" si="227"/>
        <v>2015</v>
      </c>
    </row>
    <row r="2904" spans="1:20" hidden="1">
      <c r="P2904" s="2" t="str">
        <f t="shared" si="228"/>
        <v>Grand Final</v>
      </c>
      <c r="Q2904" s="2">
        <f t="shared" si="229"/>
        <v>1</v>
      </c>
      <c r="R2904" s="2">
        <f t="shared" si="230"/>
        <v>0</v>
      </c>
      <c r="S2904" s="2" t="str">
        <f t="shared" si="231"/>
        <v>n/a</v>
      </c>
      <c r="T2904" s="2" t="str">
        <f t="shared" si="227"/>
        <v>2015</v>
      </c>
    </row>
    <row r="2905" spans="1:20" hidden="1">
      <c r="A2905" t="s">
        <v>2688</v>
      </c>
      <c r="P2905" s="2" t="str">
        <f t="shared" si="228"/>
        <v>Grand Final</v>
      </c>
      <c r="Q2905" s="2">
        <f t="shared" si="229"/>
        <v>1</v>
      </c>
      <c r="R2905" s="2">
        <f t="shared" si="230"/>
        <v>0</v>
      </c>
      <c r="S2905" s="2" t="str">
        <f t="shared" si="231"/>
        <v>n/a</v>
      </c>
      <c r="T2905" s="2" t="str">
        <f t="shared" si="227"/>
        <v>2015</v>
      </c>
    </row>
    <row r="2906" spans="1:20" hidden="1">
      <c r="A2906" t="s">
        <v>2689</v>
      </c>
      <c r="P2906" s="2" t="str">
        <f t="shared" si="228"/>
        <v>Grand Final</v>
      </c>
      <c r="Q2906" s="2">
        <f t="shared" si="229"/>
        <v>1</v>
      </c>
      <c r="R2906" s="2">
        <f t="shared" si="230"/>
        <v>0</v>
      </c>
      <c r="S2906" s="2" t="str">
        <f t="shared" si="231"/>
        <v>n/a</v>
      </c>
      <c r="T2906" s="2" t="str">
        <f t="shared" si="227"/>
        <v>2014</v>
      </c>
    </row>
    <row r="2907" spans="1:20" hidden="1">
      <c r="P2907" s="2" t="str">
        <f t="shared" si="228"/>
        <v>Grand Final</v>
      </c>
      <c r="Q2907" s="2">
        <f t="shared" si="229"/>
        <v>1</v>
      </c>
      <c r="R2907" s="2">
        <f t="shared" si="230"/>
        <v>0</v>
      </c>
      <c r="S2907" s="2" t="str">
        <f t="shared" si="231"/>
        <v>n/a</v>
      </c>
      <c r="T2907" s="2" t="str">
        <f t="shared" si="227"/>
        <v>2014</v>
      </c>
    </row>
    <row r="2908" spans="1:20" hidden="1">
      <c r="A2908" t="s">
        <v>3</v>
      </c>
      <c r="P2908" s="2" t="str">
        <f t="shared" si="228"/>
        <v>Grand Final</v>
      </c>
      <c r="Q2908" s="2">
        <f t="shared" si="229"/>
        <v>1</v>
      </c>
      <c r="R2908" s="2">
        <f t="shared" si="230"/>
        <v>0</v>
      </c>
      <c r="S2908" s="2" t="str">
        <f t="shared" si="231"/>
        <v>n/a</v>
      </c>
      <c r="T2908" s="2" t="str">
        <f t="shared" si="227"/>
        <v>2014</v>
      </c>
    </row>
    <row r="2909" spans="1:20" hidden="1">
      <c r="A2909" t="s">
        <v>4</v>
      </c>
      <c r="P2909" s="2" t="str">
        <f t="shared" si="228"/>
        <v>Grand Final</v>
      </c>
      <c r="Q2909" s="2">
        <f t="shared" si="229"/>
        <v>1</v>
      </c>
      <c r="R2909" s="2">
        <f t="shared" si="230"/>
        <v>0</v>
      </c>
      <c r="S2909" s="2" t="str">
        <f t="shared" si="231"/>
        <v>n/a</v>
      </c>
      <c r="T2909" s="2" t="str">
        <f t="shared" si="227"/>
        <v>2014</v>
      </c>
    </row>
    <row r="2910" spans="1:20" hidden="1">
      <c r="A2910" t="s">
        <v>5</v>
      </c>
      <c r="P2910" s="2" t="str">
        <f t="shared" si="228"/>
        <v>Grand Final</v>
      </c>
      <c r="Q2910" s="2">
        <f t="shared" si="229"/>
        <v>1</v>
      </c>
      <c r="R2910" s="2">
        <f t="shared" si="230"/>
        <v>0</v>
      </c>
      <c r="S2910" s="2" t="str">
        <f t="shared" si="231"/>
        <v>n/a</v>
      </c>
      <c r="T2910" s="2" t="str">
        <f t="shared" si="227"/>
        <v>2014</v>
      </c>
    </row>
    <row r="2911" spans="1:20" hidden="1">
      <c r="A2911" t="s">
        <v>6</v>
      </c>
      <c r="P2911" s="2" t="str">
        <f t="shared" si="228"/>
        <v>Grand Final</v>
      </c>
      <c r="Q2911" s="2">
        <f t="shared" si="229"/>
        <v>1</v>
      </c>
      <c r="R2911" s="2">
        <f t="shared" si="230"/>
        <v>0</v>
      </c>
      <c r="S2911" s="2" t="str">
        <f t="shared" si="231"/>
        <v>n/a</v>
      </c>
      <c r="T2911" s="2" t="str">
        <f t="shared" si="227"/>
        <v>2014</v>
      </c>
    </row>
    <row r="2912" spans="1:20" hidden="1">
      <c r="P2912" s="2" t="str">
        <f t="shared" si="228"/>
        <v>Grand Final</v>
      </c>
      <c r="Q2912" s="2">
        <f t="shared" si="229"/>
        <v>1</v>
      </c>
      <c r="R2912" s="2">
        <f t="shared" si="230"/>
        <v>0</v>
      </c>
      <c r="S2912" s="2" t="str">
        <f t="shared" si="231"/>
        <v>n/a</v>
      </c>
      <c r="T2912" s="2" t="str">
        <f t="shared" si="227"/>
        <v>2014</v>
      </c>
    </row>
    <row r="2913" spans="1:20" hidden="1">
      <c r="A2913" t="s">
        <v>7</v>
      </c>
      <c r="P2913" s="2" t="str">
        <f t="shared" si="228"/>
        <v>Grand Final</v>
      </c>
      <c r="Q2913" s="2">
        <f t="shared" si="229"/>
        <v>1</v>
      </c>
      <c r="R2913" s="2">
        <f t="shared" si="230"/>
        <v>0</v>
      </c>
      <c r="S2913" s="2" t="str">
        <f t="shared" si="231"/>
        <v>n/a</v>
      </c>
      <c r="T2913" s="2" t="str">
        <f t="shared" si="227"/>
        <v>2014</v>
      </c>
    </row>
    <row r="2914" spans="1:20" hidden="1">
      <c r="A2914" t="s">
        <v>8</v>
      </c>
      <c r="P2914" s="2" t="str">
        <f t="shared" si="228"/>
        <v>Grand Final</v>
      </c>
      <c r="Q2914" s="2">
        <f t="shared" si="229"/>
        <v>1</v>
      </c>
      <c r="R2914" s="2">
        <f t="shared" si="230"/>
        <v>0</v>
      </c>
      <c r="S2914" s="2" t="str">
        <f t="shared" si="231"/>
        <v>n/a</v>
      </c>
      <c r="T2914" s="2" t="str">
        <f t="shared" si="227"/>
        <v>2014</v>
      </c>
    </row>
    <row r="2915" spans="1:20" hidden="1">
      <c r="P2915" s="2" t="str">
        <f t="shared" si="228"/>
        <v>Grand Final</v>
      </c>
      <c r="Q2915" s="2">
        <f t="shared" si="229"/>
        <v>1</v>
      </c>
      <c r="R2915" s="2">
        <f t="shared" si="230"/>
        <v>0</v>
      </c>
      <c r="S2915" s="2" t="str">
        <f t="shared" si="231"/>
        <v>n/a</v>
      </c>
      <c r="T2915" s="2" t="str">
        <f t="shared" si="227"/>
        <v>2014</v>
      </c>
    </row>
    <row r="2916" spans="1:20" hidden="1">
      <c r="A2916" t="s">
        <v>9</v>
      </c>
      <c r="P2916" s="2" t="str">
        <f t="shared" si="228"/>
        <v>Grand Final</v>
      </c>
      <c r="Q2916" s="2">
        <f t="shared" si="229"/>
        <v>1</v>
      </c>
      <c r="R2916" s="2">
        <f t="shared" si="230"/>
        <v>0</v>
      </c>
      <c r="S2916" s="2" t="str">
        <f t="shared" si="231"/>
        <v>n/a</v>
      </c>
      <c r="T2916" s="2" t="str">
        <f t="shared" si="227"/>
        <v>2014</v>
      </c>
    </row>
    <row r="2917" spans="1:20" hidden="1">
      <c r="A2917" t="s">
        <v>10</v>
      </c>
      <c r="P2917" s="2" t="str">
        <f t="shared" si="228"/>
        <v>Grand Final</v>
      </c>
      <c r="Q2917" s="2">
        <f t="shared" si="229"/>
        <v>1</v>
      </c>
      <c r="R2917" s="2">
        <f t="shared" si="230"/>
        <v>0</v>
      </c>
      <c r="S2917" s="2" t="str">
        <f t="shared" si="231"/>
        <v>n/a</v>
      </c>
      <c r="T2917" s="2" t="str">
        <f t="shared" si="227"/>
        <v>2014</v>
      </c>
    </row>
    <row r="2918" spans="1:20" hidden="1">
      <c r="A2918" t="s">
        <v>11</v>
      </c>
      <c r="B2918" t="s">
        <v>2690</v>
      </c>
      <c r="P2918" s="2" t="str">
        <f t="shared" si="228"/>
        <v>Round 1</v>
      </c>
      <c r="Q2918" s="2">
        <f t="shared" si="229"/>
        <v>1</v>
      </c>
      <c r="R2918" s="2">
        <f t="shared" si="230"/>
        <v>0</v>
      </c>
      <c r="S2918" s="2">
        <f t="shared" si="231"/>
        <v>0</v>
      </c>
      <c r="T2918" s="2" t="str">
        <f t="shared" si="227"/>
        <v>2014</v>
      </c>
    </row>
    <row r="2919" spans="1:20">
      <c r="A2919" t="s">
        <v>19</v>
      </c>
      <c r="B2919" t="s">
        <v>2691</v>
      </c>
      <c r="C2919">
        <v>46</v>
      </c>
      <c r="D2919" t="s">
        <v>2692</v>
      </c>
      <c r="P2919" s="2" t="str">
        <f t="shared" si="228"/>
        <v>Round 1</v>
      </c>
      <c r="Q2919" s="2">
        <f t="shared" si="229"/>
        <v>1</v>
      </c>
      <c r="R2919" s="2">
        <f t="shared" si="230"/>
        <v>1</v>
      </c>
      <c r="S2919" s="2" t="str">
        <f t="shared" si="231"/>
        <v>home</v>
      </c>
      <c r="T2919" s="2" t="str">
        <f t="shared" si="227"/>
        <v>2014</v>
      </c>
    </row>
    <row r="2920" spans="1:20">
      <c r="A2920" t="s">
        <v>61</v>
      </c>
      <c r="B2920" t="s">
        <v>2693</v>
      </c>
      <c r="C2920">
        <v>116</v>
      </c>
      <c r="D2920" t="s">
        <v>2694</v>
      </c>
      <c r="P2920" s="2" t="str">
        <f t="shared" si="228"/>
        <v>Round 1</v>
      </c>
      <c r="Q2920" s="2">
        <f t="shared" si="229"/>
        <v>1</v>
      </c>
      <c r="R2920" s="2">
        <f t="shared" si="230"/>
        <v>1</v>
      </c>
      <c r="S2920" s="2" t="str">
        <f t="shared" si="231"/>
        <v>away</v>
      </c>
      <c r="T2920" s="2" t="str">
        <f t="shared" ref="T2920:T2983" si="232">IF(ISNUMBER(FIND("Season Scores and Results",$A2920)),LEFT($A2920,4),T2919)</f>
        <v>2014</v>
      </c>
    </row>
    <row r="2921" spans="1:20">
      <c r="A2921" t="s">
        <v>58</v>
      </c>
      <c r="B2921" t="s">
        <v>2695</v>
      </c>
      <c r="C2921">
        <v>99</v>
      </c>
      <c r="D2921" t="s">
        <v>2696</v>
      </c>
      <c r="P2921" s="2" t="str">
        <f t="shared" si="228"/>
        <v>Round 1</v>
      </c>
      <c r="Q2921" s="2">
        <f t="shared" si="229"/>
        <v>1</v>
      </c>
      <c r="R2921" s="2">
        <f t="shared" si="230"/>
        <v>1</v>
      </c>
      <c r="S2921" s="2" t="str">
        <f t="shared" si="231"/>
        <v>home</v>
      </c>
      <c r="T2921" s="2" t="str">
        <f t="shared" si="232"/>
        <v>2014</v>
      </c>
    </row>
    <row r="2922" spans="1:20">
      <c r="A2922" t="s">
        <v>31</v>
      </c>
      <c r="B2922" t="s">
        <v>2697</v>
      </c>
      <c r="C2922">
        <v>67</v>
      </c>
      <c r="D2922" t="s">
        <v>2478</v>
      </c>
      <c r="P2922" s="2" t="str">
        <f t="shared" si="228"/>
        <v>Round 1</v>
      </c>
      <c r="Q2922" s="2">
        <f t="shared" si="229"/>
        <v>1</v>
      </c>
      <c r="R2922" s="2">
        <f t="shared" si="230"/>
        <v>1</v>
      </c>
      <c r="S2922" s="2" t="str">
        <f t="shared" si="231"/>
        <v>away</v>
      </c>
      <c r="T2922" s="2" t="str">
        <f t="shared" si="232"/>
        <v>2014</v>
      </c>
    </row>
    <row r="2923" spans="1:20">
      <c r="A2923" t="s">
        <v>43</v>
      </c>
      <c r="B2923" t="s">
        <v>2698</v>
      </c>
      <c r="C2923">
        <v>87</v>
      </c>
      <c r="D2923" t="s">
        <v>2699</v>
      </c>
      <c r="P2923" s="2" t="str">
        <f t="shared" si="228"/>
        <v>Round 1</v>
      </c>
      <c r="Q2923" s="2">
        <f t="shared" si="229"/>
        <v>1</v>
      </c>
      <c r="R2923" s="2">
        <f t="shared" si="230"/>
        <v>1</v>
      </c>
      <c r="S2923" s="2" t="str">
        <f t="shared" si="231"/>
        <v>home</v>
      </c>
      <c r="T2923" s="2" t="str">
        <f t="shared" si="232"/>
        <v>2014</v>
      </c>
    </row>
    <row r="2924" spans="1:20">
      <c r="A2924" t="s">
        <v>16</v>
      </c>
      <c r="B2924" t="s">
        <v>2700</v>
      </c>
      <c r="C2924">
        <v>69</v>
      </c>
      <c r="D2924" t="s">
        <v>2701</v>
      </c>
      <c r="P2924" s="2" t="str">
        <f t="shared" si="228"/>
        <v>Round 1</v>
      </c>
      <c r="Q2924" s="2">
        <f t="shared" si="229"/>
        <v>1</v>
      </c>
      <c r="R2924" s="2">
        <f t="shared" si="230"/>
        <v>1</v>
      </c>
      <c r="S2924" s="2" t="str">
        <f t="shared" si="231"/>
        <v>away</v>
      </c>
      <c r="T2924" s="2" t="str">
        <f t="shared" si="232"/>
        <v>2014</v>
      </c>
    </row>
    <row r="2925" spans="1:20">
      <c r="A2925" t="s">
        <v>13</v>
      </c>
      <c r="B2925" t="s">
        <v>2702</v>
      </c>
      <c r="C2925">
        <v>87</v>
      </c>
      <c r="D2925" t="s">
        <v>2703</v>
      </c>
      <c r="P2925" s="2" t="str">
        <f t="shared" si="228"/>
        <v>Round 1</v>
      </c>
      <c r="Q2925" s="2">
        <f t="shared" si="229"/>
        <v>1</v>
      </c>
      <c r="R2925" s="2">
        <f t="shared" si="230"/>
        <v>1</v>
      </c>
      <c r="S2925" s="2" t="str">
        <f t="shared" si="231"/>
        <v>home</v>
      </c>
      <c r="T2925" s="2" t="str">
        <f t="shared" si="232"/>
        <v>2014</v>
      </c>
    </row>
    <row r="2926" spans="1:20">
      <c r="A2926" t="s">
        <v>34</v>
      </c>
      <c r="B2926" t="s">
        <v>2704</v>
      </c>
      <c r="C2926">
        <v>120</v>
      </c>
      <c r="D2926" t="s">
        <v>1041</v>
      </c>
      <c r="P2926" s="2" t="str">
        <f t="shared" si="228"/>
        <v>Round 1</v>
      </c>
      <c r="Q2926" s="2">
        <f t="shared" si="229"/>
        <v>1</v>
      </c>
      <c r="R2926" s="2">
        <f t="shared" si="230"/>
        <v>1</v>
      </c>
      <c r="S2926" s="2" t="str">
        <f t="shared" si="231"/>
        <v>away</v>
      </c>
      <c r="T2926" s="2" t="str">
        <f t="shared" si="232"/>
        <v>2014</v>
      </c>
    </row>
    <row r="2927" spans="1:20">
      <c r="A2927" t="s">
        <v>64</v>
      </c>
      <c r="B2927" t="s">
        <v>2705</v>
      </c>
      <c r="C2927">
        <v>119</v>
      </c>
      <c r="D2927" t="s">
        <v>2706</v>
      </c>
      <c r="P2927" s="2" t="str">
        <f t="shared" si="228"/>
        <v>Round 1</v>
      </c>
      <c r="Q2927" s="2">
        <f t="shared" si="229"/>
        <v>1</v>
      </c>
      <c r="R2927" s="2">
        <f t="shared" si="230"/>
        <v>1</v>
      </c>
      <c r="S2927" s="2" t="str">
        <f t="shared" si="231"/>
        <v>home</v>
      </c>
      <c r="T2927" s="2" t="str">
        <f t="shared" si="232"/>
        <v>2014</v>
      </c>
    </row>
    <row r="2928" spans="1:20">
      <c r="A2928" t="s">
        <v>55</v>
      </c>
      <c r="B2928" t="s">
        <v>2707</v>
      </c>
      <c r="C2928">
        <v>81</v>
      </c>
      <c r="D2928" t="s">
        <v>228</v>
      </c>
      <c r="P2928" s="2" t="str">
        <f t="shared" si="228"/>
        <v>Round 1</v>
      </c>
      <c r="Q2928" s="2">
        <f t="shared" si="229"/>
        <v>1</v>
      </c>
      <c r="R2928" s="2">
        <f t="shared" si="230"/>
        <v>1</v>
      </c>
      <c r="S2928" s="2" t="str">
        <f t="shared" si="231"/>
        <v>away</v>
      </c>
      <c r="T2928" s="2" t="str">
        <f t="shared" si="232"/>
        <v>2014</v>
      </c>
    </row>
    <row r="2929" spans="1:20">
      <c r="A2929" t="s">
        <v>49</v>
      </c>
      <c r="B2929" t="s">
        <v>2708</v>
      </c>
      <c r="C2929">
        <v>60</v>
      </c>
      <c r="D2929" t="s">
        <v>2709</v>
      </c>
      <c r="P2929" s="2" t="str">
        <f t="shared" si="228"/>
        <v>Round 1</v>
      </c>
      <c r="Q2929" s="2">
        <f t="shared" si="229"/>
        <v>1</v>
      </c>
      <c r="R2929" s="2">
        <f t="shared" si="230"/>
        <v>1</v>
      </c>
      <c r="S2929" s="2" t="str">
        <f t="shared" si="231"/>
        <v>home</v>
      </c>
      <c r="T2929" s="2" t="str">
        <f t="shared" si="232"/>
        <v>2014</v>
      </c>
    </row>
    <row r="2930" spans="1:20">
      <c r="A2930" t="s">
        <v>37</v>
      </c>
      <c r="B2930" t="s">
        <v>2710</v>
      </c>
      <c r="C2930">
        <v>99</v>
      </c>
      <c r="D2930" t="s">
        <v>2711</v>
      </c>
      <c r="P2930" s="2" t="str">
        <f t="shared" si="228"/>
        <v>Round 1</v>
      </c>
      <c r="Q2930" s="2">
        <f t="shared" si="229"/>
        <v>1</v>
      </c>
      <c r="R2930" s="2">
        <f t="shared" si="230"/>
        <v>1</v>
      </c>
      <c r="S2930" s="2" t="str">
        <f t="shared" si="231"/>
        <v>away</v>
      </c>
      <c r="T2930" s="2" t="str">
        <f t="shared" si="232"/>
        <v>2014</v>
      </c>
    </row>
    <row r="2931" spans="1:20">
      <c r="A2931" t="s">
        <v>40</v>
      </c>
      <c r="B2931" t="s">
        <v>2712</v>
      </c>
      <c r="C2931">
        <v>139</v>
      </c>
      <c r="D2931" t="s">
        <v>2713</v>
      </c>
      <c r="P2931" s="2" t="str">
        <f t="shared" si="228"/>
        <v>Round 1</v>
      </c>
      <c r="Q2931" s="2">
        <f t="shared" si="229"/>
        <v>1</v>
      </c>
      <c r="R2931" s="2">
        <f t="shared" si="230"/>
        <v>1</v>
      </c>
      <c r="S2931" s="2" t="str">
        <f t="shared" si="231"/>
        <v>home</v>
      </c>
      <c r="T2931" s="2" t="str">
        <f t="shared" si="232"/>
        <v>2014</v>
      </c>
    </row>
    <row r="2932" spans="1:20">
      <c r="A2932" t="s">
        <v>46</v>
      </c>
      <c r="B2932" t="s">
        <v>2714</v>
      </c>
      <c r="C2932">
        <v>91</v>
      </c>
      <c r="D2932" t="s">
        <v>1336</v>
      </c>
      <c r="P2932" s="2" t="str">
        <f t="shared" si="228"/>
        <v>Round 1</v>
      </c>
      <c r="Q2932" s="2">
        <f t="shared" si="229"/>
        <v>1</v>
      </c>
      <c r="R2932" s="2">
        <f t="shared" si="230"/>
        <v>1</v>
      </c>
      <c r="S2932" s="2" t="str">
        <f t="shared" si="231"/>
        <v>away</v>
      </c>
      <c r="T2932" s="2" t="str">
        <f t="shared" si="232"/>
        <v>2014</v>
      </c>
    </row>
    <row r="2933" spans="1:20">
      <c r="A2933" t="s">
        <v>25</v>
      </c>
      <c r="B2933" t="s">
        <v>2715</v>
      </c>
      <c r="C2933">
        <v>68</v>
      </c>
      <c r="D2933" t="s">
        <v>2716</v>
      </c>
      <c r="P2933" s="2" t="str">
        <f t="shared" si="228"/>
        <v>Round 1</v>
      </c>
      <c r="Q2933" s="2">
        <f t="shared" si="229"/>
        <v>1</v>
      </c>
      <c r="R2933" s="2">
        <f t="shared" si="230"/>
        <v>1</v>
      </c>
      <c r="S2933" s="2" t="str">
        <f t="shared" si="231"/>
        <v>home</v>
      </c>
      <c r="T2933" s="2" t="str">
        <f t="shared" si="232"/>
        <v>2014</v>
      </c>
    </row>
    <row r="2934" spans="1:20">
      <c r="A2934" t="s">
        <v>28</v>
      </c>
      <c r="B2934" t="s">
        <v>2717</v>
      </c>
      <c r="C2934">
        <v>51</v>
      </c>
      <c r="D2934" t="s">
        <v>499</v>
      </c>
      <c r="P2934" s="2" t="str">
        <f t="shared" si="228"/>
        <v>Round 1</v>
      </c>
      <c r="Q2934" s="2">
        <f t="shared" si="229"/>
        <v>1</v>
      </c>
      <c r="R2934" s="2">
        <f t="shared" si="230"/>
        <v>1</v>
      </c>
      <c r="S2934" s="2" t="str">
        <f t="shared" si="231"/>
        <v>away</v>
      </c>
      <c r="T2934" s="2" t="str">
        <f t="shared" si="232"/>
        <v>2014</v>
      </c>
    </row>
    <row r="2935" spans="1:20">
      <c r="A2935" t="s">
        <v>52</v>
      </c>
      <c r="B2935" t="s">
        <v>2718</v>
      </c>
      <c r="C2935">
        <v>134</v>
      </c>
      <c r="D2935" t="s">
        <v>2719</v>
      </c>
      <c r="P2935" s="2" t="str">
        <f t="shared" si="228"/>
        <v>Round 1</v>
      </c>
      <c r="Q2935" s="2">
        <f t="shared" si="229"/>
        <v>1</v>
      </c>
      <c r="R2935" s="2">
        <f t="shared" si="230"/>
        <v>1</v>
      </c>
      <c r="S2935" s="2" t="str">
        <f t="shared" si="231"/>
        <v>home</v>
      </c>
      <c r="T2935" s="2" t="str">
        <f t="shared" si="232"/>
        <v>2014</v>
      </c>
    </row>
    <row r="2936" spans="1:20">
      <c r="A2936" t="s">
        <v>22</v>
      </c>
      <c r="B2936" t="s">
        <v>2720</v>
      </c>
      <c r="C2936">
        <v>69</v>
      </c>
      <c r="D2936" t="s">
        <v>2721</v>
      </c>
      <c r="P2936" s="2" t="str">
        <f t="shared" si="228"/>
        <v>Round 1</v>
      </c>
      <c r="Q2936" s="2">
        <f t="shared" si="229"/>
        <v>1</v>
      </c>
      <c r="R2936" s="2">
        <f t="shared" si="230"/>
        <v>1</v>
      </c>
      <c r="S2936" s="2" t="str">
        <f t="shared" si="231"/>
        <v>away</v>
      </c>
      <c r="T2936" s="2" t="str">
        <f t="shared" si="232"/>
        <v>2014</v>
      </c>
    </row>
    <row r="2937" spans="1:20" hidden="1">
      <c r="A2937" t="s">
        <v>67</v>
      </c>
      <c r="P2937" s="2" t="str">
        <f t="shared" si="228"/>
        <v>Rd 1 Ladder</v>
      </c>
      <c r="Q2937" s="2">
        <f t="shared" si="229"/>
        <v>0</v>
      </c>
      <c r="R2937" s="2">
        <f t="shared" si="230"/>
        <v>0</v>
      </c>
      <c r="S2937" s="2">
        <f t="shared" si="231"/>
        <v>0</v>
      </c>
      <c r="T2937" s="2" t="str">
        <f t="shared" si="232"/>
        <v>2014</v>
      </c>
    </row>
    <row r="2938" spans="1:20" hidden="1">
      <c r="A2938" t="s">
        <v>84</v>
      </c>
      <c r="B2938">
        <v>1</v>
      </c>
      <c r="C2938">
        <v>4</v>
      </c>
      <c r="D2938">
        <v>252.2</v>
      </c>
      <c r="P2938" s="2" t="str">
        <f t="shared" si="228"/>
        <v>Rd 1 Ladder</v>
      </c>
      <c r="Q2938" s="2">
        <f t="shared" si="229"/>
        <v>0</v>
      </c>
      <c r="R2938" s="2">
        <f t="shared" si="230"/>
        <v>0</v>
      </c>
      <c r="S2938" s="2">
        <f t="shared" si="231"/>
        <v>0</v>
      </c>
      <c r="T2938" s="2" t="str">
        <f t="shared" si="232"/>
        <v>2014</v>
      </c>
    </row>
    <row r="2939" spans="1:20" hidden="1">
      <c r="A2939" t="s">
        <v>71</v>
      </c>
      <c r="B2939">
        <v>1</v>
      </c>
      <c r="C2939">
        <v>4</v>
      </c>
      <c r="D2939">
        <v>194.2</v>
      </c>
      <c r="P2939" s="2" t="str">
        <f t="shared" si="228"/>
        <v>Rd 1 Ladder</v>
      </c>
      <c r="Q2939" s="2">
        <f t="shared" si="229"/>
        <v>0</v>
      </c>
      <c r="R2939" s="2">
        <f t="shared" si="230"/>
        <v>0</v>
      </c>
      <c r="S2939" s="2">
        <f t="shared" si="231"/>
        <v>0</v>
      </c>
      <c r="T2939" s="2" t="str">
        <f t="shared" si="232"/>
        <v>2014</v>
      </c>
    </row>
    <row r="2940" spans="1:20" hidden="1">
      <c r="A2940" t="s">
        <v>74</v>
      </c>
      <c r="B2940">
        <v>1</v>
      </c>
      <c r="C2940">
        <v>4</v>
      </c>
      <c r="D2940">
        <v>165</v>
      </c>
      <c r="P2940" s="2" t="str">
        <f t="shared" si="228"/>
        <v>Rd 1 Ladder</v>
      </c>
      <c r="Q2940" s="2">
        <f t="shared" si="229"/>
        <v>0</v>
      </c>
      <c r="R2940" s="2">
        <f t="shared" si="230"/>
        <v>0</v>
      </c>
      <c r="S2940" s="2">
        <f t="shared" si="231"/>
        <v>0</v>
      </c>
      <c r="T2940" s="2" t="str">
        <f t="shared" si="232"/>
        <v>2014</v>
      </c>
    </row>
    <row r="2941" spans="1:20" hidden="1">
      <c r="A2941" t="s">
        <v>79</v>
      </c>
      <c r="B2941">
        <v>1</v>
      </c>
      <c r="C2941">
        <v>4</v>
      </c>
      <c r="D2941">
        <v>152.69999999999999</v>
      </c>
      <c r="P2941" s="2" t="str">
        <f t="shared" si="228"/>
        <v>Rd 1 Ladder</v>
      </c>
      <c r="Q2941" s="2">
        <f t="shared" si="229"/>
        <v>0</v>
      </c>
      <c r="R2941" s="2">
        <f t="shared" si="230"/>
        <v>0</v>
      </c>
      <c r="S2941" s="2">
        <f t="shared" si="231"/>
        <v>0</v>
      </c>
      <c r="T2941" s="2" t="str">
        <f t="shared" si="232"/>
        <v>2014</v>
      </c>
    </row>
    <row r="2942" spans="1:20" hidden="1">
      <c r="A2942" t="s">
        <v>85</v>
      </c>
      <c r="B2942">
        <v>1</v>
      </c>
      <c r="C2942">
        <v>4</v>
      </c>
      <c r="D2942">
        <v>147.80000000000001</v>
      </c>
      <c r="P2942" s="2" t="str">
        <f t="shared" si="228"/>
        <v>Rd 1 Ladder</v>
      </c>
      <c r="Q2942" s="2">
        <f t="shared" si="229"/>
        <v>0</v>
      </c>
      <c r="R2942" s="2">
        <f t="shared" si="230"/>
        <v>0</v>
      </c>
      <c r="S2942" s="2">
        <f t="shared" si="231"/>
        <v>0</v>
      </c>
      <c r="T2942" s="2" t="str">
        <f t="shared" si="232"/>
        <v>2014</v>
      </c>
    </row>
    <row r="2943" spans="1:20" hidden="1">
      <c r="A2943" t="s">
        <v>69</v>
      </c>
      <c r="B2943">
        <v>1</v>
      </c>
      <c r="C2943">
        <v>4</v>
      </c>
      <c r="D2943">
        <v>146.9</v>
      </c>
      <c r="P2943" s="2" t="str">
        <f t="shared" si="228"/>
        <v>Rd 1 Ladder</v>
      </c>
      <c r="Q2943" s="2">
        <f t="shared" si="229"/>
        <v>0</v>
      </c>
      <c r="R2943" s="2">
        <f t="shared" si="230"/>
        <v>0</v>
      </c>
      <c r="S2943" s="2">
        <f t="shared" si="231"/>
        <v>0</v>
      </c>
      <c r="T2943" s="2" t="str">
        <f t="shared" si="232"/>
        <v>2014</v>
      </c>
    </row>
    <row r="2944" spans="1:20" hidden="1">
      <c r="A2944" t="s">
        <v>72</v>
      </c>
      <c r="B2944">
        <v>1</v>
      </c>
      <c r="C2944">
        <v>4</v>
      </c>
      <c r="D2944">
        <v>137.9</v>
      </c>
      <c r="P2944" s="2" t="str">
        <f t="shared" si="228"/>
        <v>Rd 1 Ladder</v>
      </c>
      <c r="Q2944" s="2">
        <f t="shared" si="229"/>
        <v>0</v>
      </c>
      <c r="R2944" s="2">
        <f t="shared" si="230"/>
        <v>0</v>
      </c>
      <c r="S2944" s="2">
        <f t="shared" si="231"/>
        <v>0</v>
      </c>
      <c r="T2944" s="2" t="str">
        <f t="shared" si="232"/>
        <v>2014</v>
      </c>
    </row>
    <row r="2945" spans="1:20" hidden="1">
      <c r="A2945" t="s">
        <v>80</v>
      </c>
      <c r="B2945">
        <v>1</v>
      </c>
      <c r="C2945">
        <v>4</v>
      </c>
      <c r="D2945">
        <v>133.30000000000001</v>
      </c>
      <c r="P2945" s="2" t="str">
        <f t="shared" si="228"/>
        <v>Rd 1 Ladder</v>
      </c>
      <c r="Q2945" s="2">
        <f t="shared" si="229"/>
        <v>0</v>
      </c>
      <c r="R2945" s="2">
        <f t="shared" si="230"/>
        <v>0</v>
      </c>
      <c r="S2945" s="2">
        <f t="shared" si="231"/>
        <v>0</v>
      </c>
      <c r="T2945" s="2" t="str">
        <f t="shared" si="232"/>
        <v>2014</v>
      </c>
    </row>
    <row r="2946" spans="1:20" hidden="1">
      <c r="A2946" t="s">
        <v>77</v>
      </c>
      <c r="B2946">
        <v>1</v>
      </c>
      <c r="C2946">
        <v>4</v>
      </c>
      <c r="D2946">
        <v>126.1</v>
      </c>
      <c r="P2946" s="2" t="str">
        <f t="shared" si="228"/>
        <v>Rd 1 Ladder</v>
      </c>
      <c r="Q2946" s="2">
        <f t="shared" si="229"/>
        <v>0</v>
      </c>
      <c r="R2946" s="2">
        <f t="shared" si="230"/>
        <v>0</v>
      </c>
      <c r="S2946" s="2">
        <f t="shared" si="231"/>
        <v>0</v>
      </c>
      <c r="T2946" s="2" t="str">
        <f t="shared" si="232"/>
        <v>2014</v>
      </c>
    </row>
    <row r="2947" spans="1:20" hidden="1">
      <c r="A2947" t="s">
        <v>70</v>
      </c>
      <c r="B2947">
        <v>1</v>
      </c>
      <c r="C2947">
        <v>0</v>
      </c>
      <c r="D2947">
        <v>79.3</v>
      </c>
      <c r="P2947" s="2" t="str">
        <f t="shared" ref="P2947:P3010" si="233">IF(AND($A2947&lt;&gt;"",OR(ISNUMBER(FIND($O$2,$A2947)),ISNUMBER(FIND($O$3,$A2947)),ISNUMBER(FIND($O$6,$A2947)),ISNUMBER(FIND($O$7,$A2947)))),$A2947,P2946)</f>
        <v>Rd 1 Ladder</v>
      </c>
      <c r="Q2947" s="2">
        <f t="shared" ref="Q2947:Q3010" si="234">IF(OR(LEFT($P2947,3)="Rd ",LEFT($P2947,5)="check",ISNUMBER(FIND("[Recent Form]",$P2947))),0,1)</f>
        <v>0</v>
      </c>
      <c r="R2947" s="2">
        <f t="shared" ref="R2947:R3010" si="235">IF(OR($B2947="",LEFT($B2947,7)="Rnd Att"),0,IF(OR(ISNUMBER(FIND("Round ",$P2947)),ISNUMBER(FIND("Final",$P2947))),1,0))</f>
        <v>0</v>
      </c>
      <c r="S2947" s="2">
        <f t="shared" si="231"/>
        <v>0</v>
      </c>
      <c r="T2947" s="2" t="str">
        <f t="shared" si="232"/>
        <v>2014</v>
      </c>
    </row>
    <row r="2948" spans="1:20" hidden="1">
      <c r="A2948" t="s">
        <v>73</v>
      </c>
      <c r="B2948">
        <v>1</v>
      </c>
      <c r="C2948">
        <v>0</v>
      </c>
      <c r="D2948">
        <v>75</v>
      </c>
      <c r="P2948" s="2" t="str">
        <f t="shared" si="233"/>
        <v>Rd 1 Ladder</v>
      </c>
      <c r="Q2948" s="2">
        <f t="shared" si="234"/>
        <v>0</v>
      </c>
      <c r="R2948" s="2">
        <f t="shared" si="235"/>
        <v>0</v>
      </c>
      <c r="S2948" s="2">
        <f t="shared" si="231"/>
        <v>0</v>
      </c>
      <c r="T2948" s="2" t="str">
        <f t="shared" si="232"/>
        <v>2014</v>
      </c>
    </row>
    <row r="2949" spans="1:20" hidden="1">
      <c r="A2949" t="s">
        <v>83</v>
      </c>
      <c r="B2949">
        <v>1</v>
      </c>
      <c r="C2949">
        <v>0</v>
      </c>
      <c r="D2949">
        <v>72.5</v>
      </c>
      <c r="P2949" s="2" t="str">
        <f t="shared" si="233"/>
        <v>Rd 1 Ladder</v>
      </c>
      <c r="Q2949" s="2">
        <f t="shared" si="234"/>
        <v>0</v>
      </c>
      <c r="R2949" s="2">
        <f t="shared" si="235"/>
        <v>0</v>
      </c>
      <c r="S2949" s="2">
        <f t="shared" si="231"/>
        <v>0</v>
      </c>
      <c r="T2949" s="2" t="str">
        <f t="shared" si="232"/>
        <v>2014</v>
      </c>
    </row>
    <row r="2950" spans="1:20" hidden="1">
      <c r="A2950" t="s">
        <v>68</v>
      </c>
      <c r="B2950">
        <v>1</v>
      </c>
      <c r="C2950">
        <v>0</v>
      </c>
      <c r="D2950">
        <v>68.099999999999994</v>
      </c>
      <c r="P2950" s="2" t="str">
        <f t="shared" si="233"/>
        <v>Rd 1 Ladder</v>
      </c>
      <c r="Q2950" s="2">
        <f t="shared" si="234"/>
        <v>0</v>
      </c>
      <c r="R2950" s="2">
        <f t="shared" si="235"/>
        <v>0</v>
      </c>
      <c r="S2950" s="2">
        <f t="shared" si="231"/>
        <v>0</v>
      </c>
      <c r="T2950" s="2" t="str">
        <f t="shared" si="232"/>
        <v>2014</v>
      </c>
    </row>
    <row r="2951" spans="1:20" hidden="1">
      <c r="A2951" t="s">
        <v>81</v>
      </c>
      <c r="B2951">
        <v>1</v>
      </c>
      <c r="C2951">
        <v>0</v>
      </c>
      <c r="D2951">
        <v>67.7</v>
      </c>
      <c r="P2951" s="2" t="str">
        <f t="shared" si="233"/>
        <v>Rd 1 Ladder</v>
      </c>
      <c r="Q2951" s="2">
        <f t="shared" si="234"/>
        <v>0</v>
      </c>
      <c r="R2951" s="2">
        <f t="shared" si="235"/>
        <v>0</v>
      </c>
      <c r="S2951" s="2">
        <f t="shared" si="231"/>
        <v>0</v>
      </c>
      <c r="T2951" s="2" t="str">
        <f t="shared" si="232"/>
        <v>2014</v>
      </c>
    </row>
    <row r="2952" spans="1:20" hidden="1">
      <c r="A2952" t="s">
        <v>76</v>
      </c>
      <c r="B2952">
        <v>1</v>
      </c>
      <c r="C2952">
        <v>0</v>
      </c>
      <c r="D2952">
        <v>65.5</v>
      </c>
      <c r="P2952" s="2" t="str">
        <f t="shared" si="233"/>
        <v>Rd 1 Ladder</v>
      </c>
      <c r="Q2952" s="2">
        <f t="shared" si="234"/>
        <v>0</v>
      </c>
      <c r="R2952" s="2">
        <f t="shared" si="235"/>
        <v>0</v>
      </c>
      <c r="S2952" s="2">
        <f t="shared" si="231"/>
        <v>0</v>
      </c>
      <c r="T2952" s="2" t="str">
        <f t="shared" si="232"/>
        <v>2014</v>
      </c>
    </row>
    <row r="2953" spans="1:20" hidden="1">
      <c r="A2953" t="s">
        <v>82</v>
      </c>
      <c r="B2953">
        <v>1</v>
      </c>
      <c r="C2953">
        <v>0</v>
      </c>
      <c r="D2953">
        <v>60.6</v>
      </c>
      <c r="P2953" s="2" t="str">
        <f t="shared" si="233"/>
        <v>Rd 1 Ladder</v>
      </c>
      <c r="Q2953" s="2">
        <f t="shared" si="234"/>
        <v>0</v>
      </c>
      <c r="R2953" s="2">
        <f t="shared" si="235"/>
        <v>0</v>
      </c>
      <c r="S2953" s="2">
        <f t="shared" si="231"/>
        <v>0</v>
      </c>
      <c r="T2953" s="2" t="str">
        <f t="shared" si="232"/>
        <v>2014</v>
      </c>
    </row>
    <row r="2954" spans="1:20" hidden="1">
      <c r="A2954" t="s">
        <v>75</v>
      </c>
      <c r="B2954">
        <v>1</v>
      </c>
      <c r="C2954">
        <v>0</v>
      </c>
      <c r="D2954">
        <v>51.5</v>
      </c>
      <c r="P2954" s="2" t="str">
        <f t="shared" si="233"/>
        <v>Rd 1 Ladder</v>
      </c>
      <c r="Q2954" s="2">
        <f t="shared" si="234"/>
        <v>0</v>
      </c>
      <c r="R2954" s="2">
        <f t="shared" si="235"/>
        <v>0</v>
      </c>
      <c r="S2954" s="2">
        <f t="shared" si="231"/>
        <v>0</v>
      </c>
      <c r="T2954" s="2" t="str">
        <f t="shared" si="232"/>
        <v>2014</v>
      </c>
    </row>
    <row r="2955" spans="1:20" hidden="1">
      <c r="A2955" t="s">
        <v>78</v>
      </c>
      <c r="B2955">
        <v>1</v>
      </c>
      <c r="C2955">
        <v>0</v>
      </c>
      <c r="D2955">
        <v>39.700000000000003</v>
      </c>
      <c r="P2955" s="2" t="str">
        <f t="shared" si="233"/>
        <v>Rd 1 Ladder</v>
      </c>
      <c r="Q2955" s="2">
        <f t="shared" si="234"/>
        <v>0</v>
      </c>
      <c r="R2955" s="2">
        <f t="shared" si="235"/>
        <v>0</v>
      </c>
      <c r="S2955" s="2">
        <f t="shared" si="231"/>
        <v>0</v>
      </c>
      <c r="T2955" s="2" t="str">
        <f t="shared" si="232"/>
        <v>2014</v>
      </c>
    </row>
    <row r="2956" spans="1:20" hidden="1">
      <c r="A2956" t="s">
        <v>86</v>
      </c>
      <c r="P2956" s="2" t="str">
        <f t="shared" si="233"/>
        <v>Rd 1 Ladder</v>
      </c>
      <c r="Q2956" s="2">
        <f t="shared" si="234"/>
        <v>0</v>
      </c>
      <c r="R2956" s="2">
        <f t="shared" si="235"/>
        <v>0</v>
      </c>
      <c r="S2956" s="2">
        <f t="shared" si="231"/>
        <v>0</v>
      </c>
      <c r="T2956" s="2" t="str">
        <f t="shared" si="232"/>
        <v>2014</v>
      </c>
    </row>
    <row r="2957" spans="1:20" hidden="1">
      <c r="A2957" t="s">
        <v>87</v>
      </c>
      <c r="B2957" t="s">
        <v>2722</v>
      </c>
      <c r="P2957" s="2" t="str">
        <f t="shared" si="233"/>
        <v>Round 2</v>
      </c>
      <c r="Q2957" s="2">
        <f t="shared" si="234"/>
        <v>1</v>
      </c>
      <c r="R2957" s="2">
        <f t="shared" si="235"/>
        <v>0</v>
      </c>
      <c r="S2957" s="2">
        <f t="shared" si="231"/>
        <v>0</v>
      </c>
      <c r="T2957" s="2" t="str">
        <f t="shared" si="232"/>
        <v>2014</v>
      </c>
    </row>
    <row r="2958" spans="1:20">
      <c r="A2958" t="s">
        <v>16</v>
      </c>
      <c r="B2958" t="s">
        <v>2723</v>
      </c>
      <c r="C2958">
        <v>98</v>
      </c>
      <c r="D2958" t="s">
        <v>2724</v>
      </c>
      <c r="P2958" s="2" t="str">
        <f t="shared" si="233"/>
        <v>Round 2</v>
      </c>
      <c r="Q2958" s="2">
        <f t="shared" si="234"/>
        <v>1</v>
      </c>
      <c r="R2958" s="2">
        <f t="shared" si="235"/>
        <v>1</v>
      </c>
      <c r="S2958" s="2" t="str">
        <f t="shared" ref="S2958:S3000" si="236">IF(ISNUMBER(FIND("Bye",$B2958)),0,IF($P2958="Grand Final","n/a",IF(AND(Q2958=1,R2958=1),IF(ISNUMBER(FIND("Att: ",$D2958)),"home","away"),0)))</f>
        <v>home</v>
      </c>
      <c r="T2958" s="2" t="str">
        <f t="shared" si="232"/>
        <v>2014</v>
      </c>
    </row>
    <row r="2959" spans="1:20">
      <c r="A2959" t="s">
        <v>13</v>
      </c>
      <c r="B2959" t="s">
        <v>2725</v>
      </c>
      <c r="C2959">
        <v>86</v>
      </c>
      <c r="D2959" t="s">
        <v>2726</v>
      </c>
      <c r="P2959" s="2" t="str">
        <f t="shared" si="233"/>
        <v>Round 2</v>
      </c>
      <c r="Q2959" s="2">
        <f t="shared" si="234"/>
        <v>1</v>
      </c>
      <c r="R2959" s="2">
        <f t="shared" si="235"/>
        <v>1</v>
      </c>
      <c r="S2959" s="2" t="str">
        <f t="shared" si="236"/>
        <v>away</v>
      </c>
      <c r="T2959" s="2" t="str">
        <f t="shared" si="232"/>
        <v>2014</v>
      </c>
    </row>
    <row r="2960" spans="1:20">
      <c r="A2960" t="s">
        <v>37</v>
      </c>
      <c r="B2960" t="s">
        <v>2727</v>
      </c>
      <c r="C2960">
        <v>86</v>
      </c>
      <c r="D2960" t="s">
        <v>2728</v>
      </c>
      <c r="P2960" s="2" t="str">
        <f t="shared" si="233"/>
        <v>Round 2</v>
      </c>
      <c r="Q2960" s="2">
        <f t="shared" si="234"/>
        <v>1</v>
      </c>
      <c r="R2960" s="2">
        <f t="shared" si="235"/>
        <v>1</v>
      </c>
      <c r="S2960" s="2" t="str">
        <f t="shared" si="236"/>
        <v>home</v>
      </c>
      <c r="T2960" s="2" t="str">
        <f t="shared" si="232"/>
        <v>2014</v>
      </c>
    </row>
    <row r="2961" spans="1:20">
      <c r="A2961" t="s">
        <v>40</v>
      </c>
      <c r="B2961" t="s">
        <v>2729</v>
      </c>
      <c r="C2961">
        <v>90</v>
      </c>
      <c r="D2961" t="s">
        <v>2730</v>
      </c>
      <c r="P2961" s="2" t="str">
        <f t="shared" si="233"/>
        <v>Round 2</v>
      </c>
      <c r="Q2961" s="2">
        <f t="shared" si="234"/>
        <v>1</v>
      </c>
      <c r="R2961" s="2">
        <f t="shared" si="235"/>
        <v>1</v>
      </c>
      <c r="S2961" s="2" t="str">
        <f t="shared" si="236"/>
        <v>away</v>
      </c>
      <c r="T2961" s="2" t="str">
        <f t="shared" si="232"/>
        <v>2014</v>
      </c>
    </row>
    <row r="2962" spans="1:20">
      <c r="A2962" t="s">
        <v>25</v>
      </c>
      <c r="B2962" t="s">
        <v>2731</v>
      </c>
      <c r="C2962">
        <v>95</v>
      </c>
      <c r="D2962" t="s">
        <v>2732</v>
      </c>
      <c r="P2962" s="2" t="str">
        <f t="shared" si="233"/>
        <v>Round 2</v>
      </c>
      <c r="Q2962" s="2">
        <f t="shared" si="234"/>
        <v>1</v>
      </c>
      <c r="R2962" s="2">
        <f t="shared" si="235"/>
        <v>1</v>
      </c>
      <c r="S2962" s="2" t="str">
        <f t="shared" si="236"/>
        <v>home</v>
      </c>
      <c r="T2962" s="2" t="str">
        <f t="shared" si="232"/>
        <v>2014</v>
      </c>
    </row>
    <row r="2963" spans="1:20">
      <c r="A2963" t="s">
        <v>58</v>
      </c>
      <c r="B2963" t="s">
        <v>2733</v>
      </c>
      <c r="C2963">
        <v>88</v>
      </c>
      <c r="D2963" t="s">
        <v>2051</v>
      </c>
      <c r="P2963" s="2" t="str">
        <f t="shared" si="233"/>
        <v>Round 2</v>
      </c>
      <c r="Q2963" s="2">
        <f t="shared" si="234"/>
        <v>1</v>
      </c>
      <c r="R2963" s="2">
        <f t="shared" si="235"/>
        <v>1</v>
      </c>
      <c r="S2963" s="2" t="str">
        <f t="shared" si="236"/>
        <v>away</v>
      </c>
      <c r="T2963" s="2" t="str">
        <f t="shared" si="232"/>
        <v>2014</v>
      </c>
    </row>
    <row r="2964" spans="1:20">
      <c r="A2964" t="s">
        <v>34</v>
      </c>
      <c r="B2964" t="s">
        <v>2734</v>
      </c>
      <c r="C2964">
        <v>127</v>
      </c>
      <c r="D2964" t="s">
        <v>2735</v>
      </c>
      <c r="P2964" s="2" t="str">
        <f t="shared" si="233"/>
        <v>Round 2</v>
      </c>
      <c r="Q2964" s="2">
        <f t="shared" si="234"/>
        <v>1</v>
      </c>
      <c r="R2964" s="2">
        <f t="shared" si="235"/>
        <v>1</v>
      </c>
      <c r="S2964" s="2" t="str">
        <f t="shared" si="236"/>
        <v>home</v>
      </c>
      <c r="T2964" s="2" t="str">
        <f t="shared" si="232"/>
        <v>2014</v>
      </c>
    </row>
    <row r="2965" spans="1:20">
      <c r="A2965" t="s">
        <v>55</v>
      </c>
      <c r="B2965" t="s">
        <v>2736</v>
      </c>
      <c r="C2965">
        <v>73</v>
      </c>
      <c r="D2965" t="s">
        <v>2737</v>
      </c>
      <c r="P2965" s="2" t="str">
        <f t="shared" si="233"/>
        <v>Round 2</v>
      </c>
      <c r="Q2965" s="2">
        <f t="shared" si="234"/>
        <v>1</v>
      </c>
      <c r="R2965" s="2">
        <f t="shared" si="235"/>
        <v>1</v>
      </c>
      <c r="S2965" s="2" t="str">
        <f t="shared" si="236"/>
        <v>away</v>
      </c>
      <c r="T2965" s="2" t="str">
        <f t="shared" si="232"/>
        <v>2014</v>
      </c>
    </row>
    <row r="2966" spans="1:20">
      <c r="A2966" t="s">
        <v>61</v>
      </c>
      <c r="B2966" t="s">
        <v>2738</v>
      </c>
      <c r="C2966">
        <v>87</v>
      </c>
      <c r="D2966" t="s">
        <v>2739</v>
      </c>
      <c r="P2966" s="2" t="str">
        <f t="shared" si="233"/>
        <v>Round 2</v>
      </c>
      <c r="Q2966" s="2">
        <f t="shared" si="234"/>
        <v>1</v>
      </c>
      <c r="R2966" s="2">
        <f t="shared" si="235"/>
        <v>1</v>
      </c>
      <c r="S2966" s="2" t="str">
        <f t="shared" si="236"/>
        <v>home</v>
      </c>
      <c r="T2966" s="2" t="str">
        <f t="shared" si="232"/>
        <v>2014</v>
      </c>
    </row>
    <row r="2967" spans="1:20">
      <c r="A2967" t="s">
        <v>43</v>
      </c>
      <c r="B2967" t="s">
        <v>2740</v>
      </c>
      <c r="C2967">
        <v>39</v>
      </c>
      <c r="D2967" t="s">
        <v>2741</v>
      </c>
      <c r="P2967" s="2" t="str">
        <f t="shared" si="233"/>
        <v>Round 2</v>
      </c>
      <c r="Q2967" s="2">
        <f t="shared" si="234"/>
        <v>1</v>
      </c>
      <c r="R2967" s="2">
        <f t="shared" si="235"/>
        <v>1</v>
      </c>
      <c r="S2967" s="2" t="str">
        <f t="shared" si="236"/>
        <v>away</v>
      </c>
      <c r="T2967" s="2" t="str">
        <f t="shared" si="232"/>
        <v>2014</v>
      </c>
    </row>
    <row r="2968" spans="1:20">
      <c r="A2968" t="s">
        <v>31</v>
      </c>
      <c r="B2968" t="s">
        <v>2742</v>
      </c>
      <c r="C2968">
        <v>69</v>
      </c>
      <c r="D2968" t="s">
        <v>2743</v>
      </c>
      <c r="P2968" s="2" t="str">
        <f t="shared" si="233"/>
        <v>Round 2</v>
      </c>
      <c r="Q2968" s="2">
        <f t="shared" si="234"/>
        <v>1</v>
      </c>
      <c r="R2968" s="2">
        <f t="shared" si="235"/>
        <v>1</v>
      </c>
      <c r="S2968" s="2" t="str">
        <f t="shared" si="236"/>
        <v>home</v>
      </c>
      <c r="T2968" s="2" t="str">
        <f t="shared" si="232"/>
        <v>2014</v>
      </c>
    </row>
    <row r="2969" spans="1:20">
      <c r="A2969" t="s">
        <v>19</v>
      </c>
      <c r="B2969" t="s">
        <v>2744</v>
      </c>
      <c r="C2969">
        <v>89</v>
      </c>
      <c r="D2969" t="s">
        <v>457</v>
      </c>
      <c r="P2969" s="2" t="str">
        <f t="shared" si="233"/>
        <v>Round 2</v>
      </c>
      <c r="Q2969" s="2">
        <f t="shared" si="234"/>
        <v>1</v>
      </c>
      <c r="R2969" s="2">
        <f t="shared" si="235"/>
        <v>1</v>
      </c>
      <c r="S2969" s="2" t="str">
        <f t="shared" si="236"/>
        <v>away</v>
      </c>
      <c r="T2969" s="2" t="str">
        <f t="shared" si="232"/>
        <v>2014</v>
      </c>
    </row>
    <row r="2970" spans="1:20">
      <c r="A2970" t="s">
        <v>46</v>
      </c>
      <c r="B2970" t="s">
        <v>2745</v>
      </c>
      <c r="C2970">
        <v>68</v>
      </c>
      <c r="D2970" t="s">
        <v>2746</v>
      </c>
      <c r="P2970" s="2" t="str">
        <f t="shared" si="233"/>
        <v>Round 2</v>
      </c>
      <c r="Q2970" s="2">
        <f t="shared" si="234"/>
        <v>1</v>
      </c>
      <c r="R2970" s="2">
        <f t="shared" si="235"/>
        <v>1</v>
      </c>
      <c r="S2970" s="2" t="str">
        <f t="shared" si="236"/>
        <v>home</v>
      </c>
      <c r="T2970" s="2" t="str">
        <f t="shared" si="232"/>
        <v>2014</v>
      </c>
    </row>
    <row r="2971" spans="1:20">
      <c r="A2971" t="s">
        <v>64</v>
      </c>
      <c r="B2971" t="s">
        <v>2747</v>
      </c>
      <c r="C2971">
        <v>93</v>
      </c>
      <c r="D2971" t="s">
        <v>1616</v>
      </c>
      <c r="P2971" s="2" t="str">
        <f t="shared" si="233"/>
        <v>Round 2</v>
      </c>
      <c r="Q2971" s="2">
        <f t="shared" si="234"/>
        <v>1</v>
      </c>
      <c r="R2971" s="2">
        <f t="shared" si="235"/>
        <v>1</v>
      </c>
      <c r="S2971" s="2" t="str">
        <f t="shared" si="236"/>
        <v>away</v>
      </c>
      <c r="T2971" s="2" t="str">
        <f t="shared" si="232"/>
        <v>2014</v>
      </c>
    </row>
    <row r="2972" spans="1:20">
      <c r="A2972" t="s">
        <v>28</v>
      </c>
      <c r="B2972" t="s">
        <v>2748</v>
      </c>
      <c r="C2972">
        <v>30</v>
      </c>
      <c r="D2972" t="s">
        <v>2749</v>
      </c>
      <c r="P2972" s="2" t="str">
        <f t="shared" si="233"/>
        <v>Round 2</v>
      </c>
      <c r="Q2972" s="2">
        <f t="shared" si="234"/>
        <v>1</v>
      </c>
      <c r="R2972" s="2">
        <f t="shared" si="235"/>
        <v>1</v>
      </c>
      <c r="S2972" s="2" t="str">
        <f t="shared" si="236"/>
        <v>home</v>
      </c>
      <c r="T2972" s="2" t="str">
        <f t="shared" si="232"/>
        <v>2014</v>
      </c>
    </row>
    <row r="2973" spans="1:20">
      <c r="A2973" t="s">
        <v>52</v>
      </c>
      <c r="B2973" t="s">
        <v>2750</v>
      </c>
      <c r="C2973">
        <v>123</v>
      </c>
      <c r="D2973" t="s">
        <v>2751</v>
      </c>
      <c r="P2973" s="2" t="str">
        <f t="shared" si="233"/>
        <v>Round 2</v>
      </c>
      <c r="Q2973" s="2">
        <f t="shared" si="234"/>
        <v>1</v>
      </c>
      <c r="R2973" s="2">
        <f t="shared" si="235"/>
        <v>1</v>
      </c>
      <c r="S2973" s="2" t="str">
        <f t="shared" si="236"/>
        <v>away</v>
      </c>
      <c r="T2973" s="2" t="str">
        <f t="shared" si="232"/>
        <v>2014</v>
      </c>
    </row>
    <row r="2974" spans="1:20">
      <c r="A2974" t="s">
        <v>22</v>
      </c>
      <c r="B2974" t="s">
        <v>2752</v>
      </c>
      <c r="C2974">
        <v>54</v>
      </c>
      <c r="D2974" t="s">
        <v>2753</v>
      </c>
      <c r="P2974" s="2" t="str">
        <f t="shared" si="233"/>
        <v>Round 2</v>
      </c>
      <c r="Q2974" s="2">
        <f t="shared" si="234"/>
        <v>1</v>
      </c>
      <c r="R2974" s="2">
        <f t="shared" si="235"/>
        <v>1</v>
      </c>
      <c r="S2974" s="2" t="str">
        <f t="shared" si="236"/>
        <v>home</v>
      </c>
      <c r="T2974" s="2" t="str">
        <f t="shared" si="232"/>
        <v>2014</v>
      </c>
    </row>
    <row r="2975" spans="1:20">
      <c r="A2975" t="s">
        <v>49</v>
      </c>
      <c r="B2975" t="s">
        <v>2754</v>
      </c>
      <c r="C2975">
        <v>83</v>
      </c>
      <c r="D2975" t="s">
        <v>2755</v>
      </c>
      <c r="P2975" s="2" t="str">
        <f t="shared" si="233"/>
        <v>Round 2</v>
      </c>
      <c r="Q2975" s="2">
        <f t="shared" si="234"/>
        <v>1</v>
      </c>
      <c r="R2975" s="2">
        <f t="shared" si="235"/>
        <v>1</v>
      </c>
      <c r="S2975" s="2" t="str">
        <f t="shared" si="236"/>
        <v>away</v>
      </c>
      <c r="T2975" s="2" t="str">
        <f t="shared" si="232"/>
        <v>2014</v>
      </c>
    </row>
    <row r="2976" spans="1:20" hidden="1">
      <c r="A2976" t="s">
        <v>125</v>
      </c>
      <c r="P2976" s="2" t="str">
        <f t="shared" si="233"/>
        <v>Rd 2 Ladder</v>
      </c>
      <c r="Q2976" s="2">
        <f t="shared" si="234"/>
        <v>0</v>
      </c>
      <c r="R2976" s="2">
        <f t="shared" si="235"/>
        <v>0</v>
      </c>
      <c r="S2976" s="2">
        <f t="shared" si="236"/>
        <v>0</v>
      </c>
      <c r="T2976" s="2" t="str">
        <f t="shared" si="232"/>
        <v>2014</v>
      </c>
    </row>
    <row r="2977" spans="1:20" hidden="1">
      <c r="A2977" t="s">
        <v>71</v>
      </c>
      <c r="B2977">
        <v>2</v>
      </c>
      <c r="C2977">
        <v>8</v>
      </c>
      <c r="D2977">
        <v>259.60000000000002</v>
      </c>
      <c r="P2977" s="2" t="str">
        <f t="shared" si="233"/>
        <v>Rd 2 Ladder</v>
      </c>
      <c r="Q2977" s="2">
        <f t="shared" si="234"/>
        <v>0</v>
      </c>
      <c r="R2977" s="2">
        <f t="shared" si="235"/>
        <v>0</v>
      </c>
      <c r="S2977" s="2">
        <f t="shared" si="236"/>
        <v>0</v>
      </c>
      <c r="T2977" s="2" t="str">
        <f t="shared" si="232"/>
        <v>2014</v>
      </c>
    </row>
    <row r="2978" spans="1:20" hidden="1">
      <c r="A2978" t="s">
        <v>84</v>
      </c>
      <c r="B2978">
        <v>2</v>
      </c>
      <c r="C2978">
        <v>8</v>
      </c>
      <c r="D2978">
        <v>238.8</v>
      </c>
      <c r="P2978" s="2" t="str">
        <f t="shared" si="233"/>
        <v>Rd 2 Ladder</v>
      </c>
      <c r="Q2978" s="2">
        <f t="shared" si="234"/>
        <v>0</v>
      </c>
      <c r="R2978" s="2">
        <f t="shared" si="235"/>
        <v>0</v>
      </c>
      <c r="S2978" s="2">
        <f t="shared" si="236"/>
        <v>0</v>
      </c>
      <c r="T2978" s="2" t="str">
        <f t="shared" si="232"/>
        <v>2014</v>
      </c>
    </row>
    <row r="2979" spans="1:20" hidden="1">
      <c r="A2979" t="s">
        <v>72</v>
      </c>
      <c r="B2979">
        <v>2</v>
      </c>
      <c r="C2979">
        <v>8</v>
      </c>
      <c r="D2979">
        <v>154.4</v>
      </c>
      <c r="P2979" s="2" t="str">
        <f t="shared" si="233"/>
        <v>Rd 2 Ladder</v>
      </c>
      <c r="Q2979" s="2">
        <f t="shared" si="234"/>
        <v>0</v>
      </c>
      <c r="R2979" s="2">
        <f t="shared" si="235"/>
        <v>0</v>
      </c>
      <c r="S2979" s="2">
        <f t="shared" si="236"/>
        <v>0</v>
      </c>
      <c r="T2979" s="2" t="str">
        <f t="shared" si="232"/>
        <v>2014</v>
      </c>
    </row>
    <row r="2980" spans="1:20" hidden="1">
      <c r="A2980" t="s">
        <v>69</v>
      </c>
      <c r="B2980">
        <v>2</v>
      </c>
      <c r="C2980">
        <v>8</v>
      </c>
      <c r="D2980">
        <v>142.30000000000001</v>
      </c>
      <c r="P2980" s="2" t="str">
        <f t="shared" si="233"/>
        <v>Rd 2 Ladder</v>
      </c>
      <c r="Q2980" s="2">
        <f t="shared" si="234"/>
        <v>0</v>
      </c>
      <c r="R2980" s="2">
        <f t="shared" si="235"/>
        <v>0</v>
      </c>
      <c r="S2980" s="2">
        <f t="shared" si="236"/>
        <v>0</v>
      </c>
      <c r="T2980" s="2" t="str">
        <f t="shared" si="232"/>
        <v>2014</v>
      </c>
    </row>
    <row r="2981" spans="1:20" hidden="1">
      <c r="A2981" t="s">
        <v>79</v>
      </c>
      <c r="B2981">
        <v>2</v>
      </c>
      <c r="C2981">
        <v>8</v>
      </c>
      <c r="D2981">
        <v>129.4</v>
      </c>
      <c r="P2981" s="2" t="str">
        <f t="shared" si="233"/>
        <v>Rd 2 Ladder</v>
      </c>
      <c r="Q2981" s="2">
        <f t="shared" si="234"/>
        <v>0</v>
      </c>
      <c r="R2981" s="2">
        <f t="shared" si="235"/>
        <v>0</v>
      </c>
      <c r="S2981" s="2">
        <f t="shared" si="236"/>
        <v>0</v>
      </c>
      <c r="T2981" s="2" t="str">
        <f t="shared" si="232"/>
        <v>2014</v>
      </c>
    </row>
    <row r="2982" spans="1:20" hidden="1">
      <c r="A2982" t="s">
        <v>80</v>
      </c>
      <c r="B2982">
        <v>2</v>
      </c>
      <c r="C2982">
        <v>8</v>
      </c>
      <c r="D2982">
        <v>117.3</v>
      </c>
      <c r="P2982" s="2" t="str">
        <f t="shared" si="233"/>
        <v>Rd 2 Ladder</v>
      </c>
      <c r="Q2982" s="2">
        <f t="shared" si="234"/>
        <v>0</v>
      </c>
      <c r="R2982" s="2">
        <f t="shared" si="235"/>
        <v>0</v>
      </c>
      <c r="S2982" s="2">
        <f t="shared" si="236"/>
        <v>0</v>
      </c>
      <c r="T2982" s="2" t="str">
        <f t="shared" si="232"/>
        <v>2014</v>
      </c>
    </row>
    <row r="2983" spans="1:20" hidden="1">
      <c r="A2983" t="s">
        <v>74</v>
      </c>
      <c r="B2983">
        <v>2</v>
      </c>
      <c r="C2983">
        <v>4</v>
      </c>
      <c r="D2983">
        <v>123.3</v>
      </c>
      <c r="P2983" s="2" t="str">
        <f t="shared" si="233"/>
        <v>Rd 2 Ladder</v>
      </c>
      <c r="Q2983" s="2">
        <f t="shared" si="234"/>
        <v>0</v>
      </c>
      <c r="R2983" s="2">
        <f t="shared" si="235"/>
        <v>0</v>
      </c>
      <c r="S2983" s="2">
        <f t="shared" si="236"/>
        <v>0</v>
      </c>
      <c r="T2983" s="2" t="str">
        <f t="shared" si="232"/>
        <v>2014</v>
      </c>
    </row>
    <row r="2984" spans="1:20" hidden="1">
      <c r="A2984" t="s">
        <v>85</v>
      </c>
      <c r="B2984">
        <v>2</v>
      </c>
      <c r="C2984">
        <v>4</v>
      </c>
      <c r="D2984">
        <v>115.4</v>
      </c>
      <c r="P2984" s="2" t="str">
        <f t="shared" si="233"/>
        <v>Rd 2 Ladder</v>
      </c>
      <c r="Q2984" s="2">
        <f t="shared" si="234"/>
        <v>0</v>
      </c>
      <c r="R2984" s="2">
        <f t="shared" si="235"/>
        <v>0</v>
      </c>
      <c r="S2984" s="2">
        <f t="shared" si="236"/>
        <v>0</v>
      </c>
      <c r="T2984" s="2" t="str">
        <f t="shared" ref="T2984:T3047" si="237">IF(ISNUMBER(FIND("Season Scores and Results",$A2984)),LEFT($A2984,4),T2983)</f>
        <v>2014</v>
      </c>
    </row>
    <row r="2985" spans="1:20" hidden="1">
      <c r="A2985" t="s">
        <v>70</v>
      </c>
      <c r="B2985">
        <v>2</v>
      </c>
      <c r="C2985">
        <v>4</v>
      </c>
      <c r="D2985">
        <v>96.5</v>
      </c>
      <c r="P2985" s="2" t="str">
        <f t="shared" si="233"/>
        <v>Rd 2 Ladder</v>
      </c>
      <c r="Q2985" s="2">
        <f t="shared" si="234"/>
        <v>0</v>
      </c>
      <c r="R2985" s="2">
        <f t="shared" si="235"/>
        <v>0</v>
      </c>
      <c r="S2985" s="2">
        <f t="shared" si="236"/>
        <v>0</v>
      </c>
      <c r="T2985" s="2" t="str">
        <f t="shared" si="237"/>
        <v>2014</v>
      </c>
    </row>
    <row r="2986" spans="1:20" hidden="1">
      <c r="A2986" t="s">
        <v>82</v>
      </c>
      <c r="B2986">
        <v>2</v>
      </c>
      <c r="C2986">
        <v>4</v>
      </c>
      <c r="D2986">
        <v>93.5</v>
      </c>
      <c r="P2986" s="2" t="str">
        <f t="shared" si="233"/>
        <v>Rd 2 Ladder</v>
      </c>
      <c r="Q2986" s="2">
        <f t="shared" si="234"/>
        <v>0</v>
      </c>
      <c r="R2986" s="2">
        <f t="shared" si="235"/>
        <v>0</v>
      </c>
      <c r="S2986" s="2">
        <f t="shared" si="236"/>
        <v>0</v>
      </c>
      <c r="T2986" s="2" t="str">
        <f t="shared" si="237"/>
        <v>2014</v>
      </c>
    </row>
    <row r="2987" spans="1:20" hidden="1">
      <c r="A2987" t="s">
        <v>77</v>
      </c>
      <c r="B2987">
        <v>2</v>
      </c>
      <c r="C2987">
        <v>4</v>
      </c>
      <c r="D2987">
        <v>80.8</v>
      </c>
      <c r="P2987" s="2" t="str">
        <f t="shared" si="233"/>
        <v>Rd 2 Ladder</v>
      </c>
      <c r="Q2987" s="2">
        <f t="shared" si="234"/>
        <v>0</v>
      </c>
      <c r="R2987" s="2">
        <f t="shared" si="235"/>
        <v>0</v>
      </c>
      <c r="S2987" s="2">
        <f t="shared" si="236"/>
        <v>0</v>
      </c>
      <c r="T2987" s="2" t="str">
        <f t="shared" si="237"/>
        <v>2014</v>
      </c>
    </row>
    <row r="2988" spans="1:20" hidden="1">
      <c r="A2988" t="s">
        <v>78</v>
      </c>
      <c r="B2988">
        <v>2</v>
      </c>
      <c r="C2988">
        <v>4</v>
      </c>
      <c r="D2988">
        <v>73</v>
      </c>
      <c r="P2988" s="2" t="str">
        <f t="shared" si="233"/>
        <v>Rd 2 Ladder</v>
      </c>
      <c r="Q2988" s="2">
        <f t="shared" si="234"/>
        <v>0</v>
      </c>
      <c r="R2988" s="2">
        <f t="shared" si="235"/>
        <v>0</v>
      </c>
      <c r="S2988" s="2">
        <f t="shared" si="236"/>
        <v>0</v>
      </c>
      <c r="T2988" s="2" t="str">
        <f t="shared" si="237"/>
        <v>2014</v>
      </c>
    </row>
    <row r="2989" spans="1:20" hidden="1">
      <c r="A2989" t="s">
        <v>83</v>
      </c>
      <c r="B2989">
        <v>2</v>
      </c>
      <c r="C2989">
        <v>0</v>
      </c>
      <c r="D2989">
        <v>79.400000000000006</v>
      </c>
      <c r="P2989" s="2" t="str">
        <f t="shared" si="233"/>
        <v>Rd 2 Ladder</v>
      </c>
      <c r="Q2989" s="2">
        <f t="shared" si="234"/>
        <v>0</v>
      </c>
      <c r="R2989" s="2">
        <f t="shared" si="235"/>
        <v>0</v>
      </c>
      <c r="S2989" s="2">
        <f t="shared" si="236"/>
        <v>0</v>
      </c>
      <c r="T2989" s="2" t="str">
        <f t="shared" si="237"/>
        <v>2014</v>
      </c>
    </row>
    <row r="2990" spans="1:20" hidden="1">
      <c r="A2990" t="s">
        <v>81</v>
      </c>
      <c r="B2990">
        <v>2</v>
      </c>
      <c r="C2990">
        <v>0</v>
      </c>
      <c r="D2990">
        <v>72.3</v>
      </c>
      <c r="P2990" s="2" t="str">
        <f t="shared" si="233"/>
        <v>Rd 2 Ladder</v>
      </c>
      <c r="Q2990" s="2">
        <f t="shared" si="234"/>
        <v>0</v>
      </c>
      <c r="R2990" s="2">
        <f t="shared" si="235"/>
        <v>0</v>
      </c>
      <c r="S2990" s="2">
        <f t="shared" si="236"/>
        <v>0</v>
      </c>
      <c r="T2990" s="2" t="str">
        <f t="shared" si="237"/>
        <v>2014</v>
      </c>
    </row>
    <row r="2991" spans="1:20" hidden="1">
      <c r="A2991" t="s">
        <v>76</v>
      </c>
      <c r="B2991">
        <v>2</v>
      </c>
      <c r="C2991">
        <v>0</v>
      </c>
      <c r="D2991">
        <v>68.5</v>
      </c>
      <c r="P2991" s="2" t="str">
        <f t="shared" si="233"/>
        <v>Rd 2 Ladder</v>
      </c>
      <c r="Q2991" s="2">
        <f t="shared" si="234"/>
        <v>0</v>
      </c>
      <c r="R2991" s="2">
        <f t="shared" si="235"/>
        <v>0</v>
      </c>
      <c r="S2991" s="2">
        <f t="shared" si="236"/>
        <v>0</v>
      </c>
      <c r="T2991" s="2" t="str">
        <f t="shared" si="237"/>
        <v>2014</v>
      </c>
    </row>
    <row r="2992" spans="1:20" hidden="1">
      <c r="A2992" t="s">
        <v>68</v>
      </c>
      <c r="B2992">
        <v>2</v>
      </c>
      <c r="C2992">
        <v>0</v>
      </c>
      <c r="D2992">
        <v>62.6</v>
      </c>
      <c r="P2992" s="2" t="str">
        <f t="shared" si="233"/>
        <v>Rd 2 Ladder</v>
      </c>
      <c r="Q2992" s="2">
        <f t="shared" si="234"/>
        <v>0</v>
      </c>
      <c r="R2992" s="2">
        <f t="shared" si="235"/>
        <v>0</v>
      </c>
      <c r="S2992" s="2">
        <f t="shared" si="236"/>
        <v>0</v>
      </c>
      <c r="T2992" s="2" t="str">
        <f t="shared" si="237"/>
        <v>2014</v>
      </c>
    </row>
    <row r="2993" spans="1:20" hidden="1">
      <c r="A2993" t="s">
        <v>75</v>
      </c>
      <c r="B2993">
        <v>2</v>
      </c>
      <c r="C2993">
        <v>0</v>
      </c>
      <c r="D2993">
        <v>56.7</v>
      </c>
      <c r="P2993" s="2" t="str">
        <f t="shared" si="233"/>
        <v>Rd 2 Ladder</v>
      </c>
      <c r="Q2993" s="2">
        <f t="shared" si="234"/>
        <v>0</v>
      </c>
      <c r="R2993" s="2">
        <f t="shared" si="235"/>
        <v>0</v>
      </c>
      <c r="S2993" s="2">
        <f t="shared" si="236"/>
        <v>0</v>
      </c>
      <c r="T2993" s="2" t="str">
        <f t="shared" si="237"/>
        <v>2014</v>
      </c>
    </row>
    <row r="2994" spans="1:20" hidden="1">
      <c r="A2994" t="s">
        <v>73</v>
      </c>
      <c r="B2994">
        <v>2</v>
      </c>
      <c r="C2994">
        <v>0</v>
      </c>
      <c r="D2994">
        <v>42.4</v>
      </c>
      <c r="P2994" s="2" t="str">
        <f t="shared" si="233"/>
        <v>Rd 2 Ladder</v>
      </c>
      <c r="Q2994" s="2">
        <f t="shared" si="234"/>
        <v>0</v>
      </c>
      <c r="R2994" s="2">
        <f t="shared" si="235"/>
        <v>0</v>
      </c>
      <c r="S2994" s="2">
        <f t="shared" si="236"/>
        <v>0</v>
      </c>
      <c r="T2994" s="2" t="str">
        <f t="shared" si="237"/>
        <v>2014</v>
      </c>
    </row>
    <row r="2995" spans="1:20" hidden="1">
      <c r="A2995" t="s">
        <v>86</v>
      </c>
      <c r="P2995" s="2" t="str">
        <f t="shared" si="233"/>
        <v>Rd 2 Ladder</v>
      </c>
      <c r="Q2995" s="2">
        <f t="shared" si="234"/>
        <v>0</v>
      </c>
      <c r="R2995" s="2">
        <f t="shared" si="235"/>
        <v>0</v>
      </c>
      <c r="S2995" s="2">
        <f t="shared" si="236"/>
        <v>0</v>
      </c>
      <c r="T2995" s="2" t="str">
        <f t="shared" si="237"/>
        <v>2014</v>
      </c>
    </row>
    <row r="2996" spans="1:20" hidden="1">
      <c r="A2996" t="s">
        <v>126</v>
      </c>
      <c r="B2996" t="s">
        <v>2756</v>
      </c>
      <c r="P2996" s="2" t="str">
        <f t="shared" si="233"/>
        <v>Round 3</v>
      </c>
      <c r="Q2996" s="2">
        <f t="shared" si="234"/>
        <v>1</v>
      </c>
      <c r="R2996" s="2">
        <f t="shared" si="235"/>
        <v>0</v>
      </c>
      <c r="S2996" s="2">
        <f t="shared" si="236"/>
        <v>0</v>
      </c>
      <c r="T2996" s="2" t="str">
        <f t="shared" si="237"/>
        <v>2014</v>
      </c>
    </row>
    <row r="2997" spans="1:20">
      <c r="A2997" t="s">
        <v>40</v>
      </c>
      <c r="B2997" t="s">
        <v>2757</v>
      </c>
      <c r="C2997">
        <v>137</v>
      </c>
      <c r="D2997" t="s">
        <v>2758</v>
      </c>
      <c r="P2997" s="2" t="str">
        <f t="shared" si="233"/>
        <v>Round 3</v>
      </c>
      <c r="Q2997" s="2">
        <f t="shared" si="234"/>
        <v>1</v>
      </c>
      <c r="R2997" s="2">
        <f t="shared" si="235"/>
        <v>1</v>
      </c>
      <c r="S2997" s="2" t="str">
        <f t="shared" si="236"/>
        <v>home</v>
      </c>
      <c r="T2997" s="2" t="str">
        <f t="shared" si="237"/>
        <v>2014</v>
      </c>
    </row>
    <row r="2998" spans="1:20">
      <c r="A2998" t="s">
        <v>61</v>
      </c>
      <c r="B2998" t="s">
        <v>2759</v>
      </c>
      <c r="C2998">
        <v>79</v>
      </c>
      <c r="D2998" t="s">
        <v>2760</v>
      </c>
      <c r="P2998" s="2" t="str">
        <f t="shared" si="233"/>
        <v>Round 3</v>
      </c>
      <c r="Q2998" s="2">
        <f t="shared" si="234"/>
        <v>1</v>
      </c>
      <c r="R2998" s="2">
        <f t="shared" si="235"/>
        <v>1</v>
      </c>
      <c r="S2998" s="2" t="str">
        <f t="shared" si="236"/>
        <v>away</v>
      </c>
      <c r="T2998" s="2" t="str">
        <f t="shared" si="237"/>
        <v>2014</v>
      </c>
    </row>
    <row r="2999" spans="1:20">
      <c r="A2999" t="s">
        <v>22</v>
      </c>
      <c r="B2999" t="s">
        <v>2761</v>
      </c>
      <c r="C2999">
        <v>100</v>
      </c>
      <c r="D2999" t="s">
        <v>2762</v>
      </c>
      <c r="P2999" s="2" t="str">
        <f t="shared" si="233"/>
        <v>Round 3</v>
      </c>
      <c r="Q2999" s="2">
        <f t="shared" si="234"/>
        <v>1</v>
      </c>
      <c r="R2999" s="2">
        <f t="shared" si="235"/>
        <v>1</v>
      </c>
      <c r="S2999" s="2" t="str">
        <f t="shared" si="236"/>
        <v>home</v>
      </c>
      <c r="T2999" s="2" t="str">
        <f t="shared" si="237"/>
        <v>2014</v>
      </c>
    </row>
    <row r="3000" spans="1:20">
      <c r="A3000" t="s">
        <v>16</v>
      </c>
      <c r="B3000" t="s">
        <v>2763</v>
      </c>
      <c r="C3000">
        <v>98</v>
      </c>
      <c r="D3000" t="s">
        <v>2764</v>
      </c>
      <c r="P3000" s="2" t="str">
        <f t="shared" si="233"/>
        <v>Round 3</v>
      </c>
      <c r="Q3000" s="2">
        <f t="shared" si="234"/>
        <v>1</v>
      </c>
      <c r="R3000" s="2">
        <f t="shared" si="235"/>
        <v>1</v>
      </c>
      <c r="S3000" s="2" t="str">
        <f t="shared" si="236"/>
        <v>away</v>
      </c>
      <c r="T3000" s="2" t="str">
        <f t="shared" si="237"/>
        <v>2014</v>
      </c>
    </row>
    <row r="3001" spans="1:20">
      <c r="A3001" t="s">
        <v>55</v>
      </c>
      <c r="B3001" t="s">
        <v>2765</v>
      </c>
      <c r="C3001">
        <v>71</v>
      </c>
      <c r="D3001" t="s">
        <v>2766</v>
      </c>
      <c r="P3001" s="2" t="str">
        <f t="shared" si="233"/>
        <v>Round 3</v>
      </c>
      <c r="Q3001" s="2">
        <f t="shared" si="234"/>
        <v>1</v>
      </c>
      <c r="R3001" s="2">
        <f t="shared" si="235"/>
        <v>1</v>
      </c>
      <c r="S3001" s="2" t="str">
        <f t="shared" ref="S3001:S3064" si="238">IF(ISNUMBER(FIND("Bye",$B3001)),0,IF($P3001="Grand Final","n/a",IF(AND(Q3001=1,R3001=1),IF(ISNUMBER(FIND("Att: ",$D3001)),"home","away"),0)))</f>
        <v>home</v>
      </c>
      <c r="T3001" s="2" t="str">
        <f t="shared" si="237"/>
        <v>2014</v>
      </c>
    </row>
    <row r="3002" spans="1:20">
      <c r="A3002" t="s">
        <v>31</v>
      </c>
      <c r="B3002" t="s">
        <v>2767</v>
      </c>
      <c r="C3002">
        <v>134</v>
      </c>
      <c r="D3002" t="s">
        <v>2606</v>
      </c>
      <c r="P3002" s="2" t="str">
        <f t="shared" si="233"/>
        <v>Round 3</v>
      </c>
      <c r="Q3002" s="2">
        <f t="shared" si="234"/>
        <v>1</v>
      </c>
      <c r="R3002" s="2">
        <f t="shared" si="235"/>
        <v>1</v>
      </c>
      <c r="S3002" s="2" t="str">
        <f t="shared" si="238"/>
        <v>away</v>
      </c>
      <c r="T3002" s="2" t="str">
        <f t="shared" si="237"/>
        <v>2014</v>
      </c>
    </row>
    <row r="3003" spans="1:20">
      <c r="A3003" t="s">
        <v>43</v>
      </c>
      <c r="B3003" t="s">
        <v>2768</v>
      </c>
      <c r="C3003">
        <v>114</v>
      </c>
      <c r="D3003" t="s">
        <v>2769</v>
      </c>
      <c r="P3003" s="2" t="str">
        <f t="shared" si="233"/>
        <v>Round 3</v>
      </c>
      <c r="Q3003" s="2">
        <f t="shared" si="234"/>
        <v>1</v>
      </c>
      <c r="R3003" s="2">
        <f t="shared" si="235"/>
        <v>1</v>
      </c>
      <c r="S3003" s="2" t="str">
        <f t="shared" si="238"/>
        <v>home</v>
      </c>
      <c r="T3003" s="2" t="str">
        <f t="shared" si="237"/>
        <v>2014</v>
      </c>
    </row>
    <row r="3004" spans="1:20">
      <c r="A3004" t="s">
        <v>46</v>
      </c>
      <c r="B3004" t="s">
        <v>2770</v>
      </c>
      <c r="C3004">
        <v>61</v>
      </c>
      <c r="D3004" t="s">
        <v>2771</v>
      </c>
      <c r="P3004" s="2" t="str">
        <f t="shared" si="233"/>
        <v>Round 3</v>
      </c>
      <c r="Q3004" s="2">
        <f t="shared" si="234"/>
        <v>1</v>
      </c>
      <c r="R3004" s="2">
        <f t="shared" si="235"/>
        <v>1</v>
      </c>
      <c r="S3004" s="2" t="str">
        <f t="shared" si="238"/>
        <v>away</v>
      </c>
      <c r="T3004" s="2" t="str">
        <f t="shared" si="237"/>
        <v>2014</v>
      </c>
    </row>
    <row r="3005" spans="1:20">
      <c r="A3005" t="s">
        <v>52</v>
      </c>
      <c r="B3005" t="s">
        <v>2772</v>
      </c>
      <c r="C3005">
        <v>83</v>
      </c>
      <c r="D3005" t="s">
        <v>2773</v>
      </c>
      <c r="P3005" s="2" t="str">
        <f t="shared" si="233"/>
        <v>Round 3</v>
      </c>
      <c r="Q3005" s="2">
        <f t="shared" si="234"/>
        <v>1</v>
      </c>
      <c r="R3005" s="2">
        <f t="shared" si="235"/>
        <v>1</v>
      </c>
      <c r="S3005" s="2" t="str">
        <f t="shared" si="238"/>
        <v>home</v>
      </c>
      <c r="T3005" s="2" t="str">
        <f t="shared" si="237"/>
        <v>2014</v>
      </c>
    </row>
    <row r="3006" spans="1:20">
      <c r="A3006" t="s">
        <v>25</v>
      </c>
      <c r="B3006" t="s">
        <v>2774</v>
      </c>
      <c r="C3006">
        <v>58</v>
      </c>
      <c r="D3006" t="s">
        <v>1721</v>
      </c>
      <c r="P3006" s="2" t="str">
        <f t="shared" si="233"/>
        <v>Round 3</v>
      </c>
      <c r="Q3006" s="2">
        <f t="shared" si="234"/>
        <v>1</v>
      </c>
      <c r="R3006" s="2">
        <f t="shared" si="235"/>
        <v>1</v>
      </c>
      <c r="S3006" s="2" t="str">
        <f t="shared" si="238"/>
        <v>away</v>
      </c>
      <c r="T3006" s="2" t="str">
        <f t="shared" si="237"/>
        <v>2014</v>
      </c>
    </row>
    <row r="3007" spans="1:20">
      <c r="A3007" t="s">
        <v>19</v>
      </c>
      <c r="B3007" t="s">
        <v>2775</v>
      </c>
      <c r="C3007">
        <v>76</v>
      </c>
      <c r="D3007" t="s">
        <v>2776</v>
      </c>
      <c r="P3007" s="2" t="str">
        <f t="shared" si="233"/>
        <v>Round 3</v>
      </c>
      <c r="Q3007" s="2">
        <f t="shared" si="234"/>
        <v>1</v>
      </c>
      <c r="R3007" s="2">
        <f t="shared" si="235"/>
        <v>1</v>
      </c>
      <c r="S3007" s="2" t="str">
        <f t="shared" si="238"/>
        <v>home</v>
      </c>
      <c r="T3007" s="2" t="str">
        <f t="shared" si="237"/>
        <v>2014</v>
      </c>
    </row>
    <row r="3008" spans="1:20">
      <c r="A3008" t="s">
        <v>64</v>
      </c>
      <c r="B3008" t="s">
        <v>2777</v>
      </c>
      <c r="C3008">
        <v>87</v>
      </c>
      <c r="D3008" t="s">
        <v>830</v>
      </c>
      <c r="P3008" s="2" t="str">
        <f t="shared" si="233"/>
        <v>Round 3</v>
      </c>
      <c r="Q3008" s="2">
        <f t="shared" si="234"/>
        <v>1</v>
      </c>
      <c r="R3008" s="2">
        <f t="shared" si="235"/>
        <v>1</v>
      </c>
      <c r="S3008" s="2" t="str">
        <f t="shared" si="238"/>
        <v>away</v>
      </c>
      <c r="T3008" s="2" t="str">
        <f t="shared" si="237"/>
        <v>2014</v>
      </c>
    </row>
    <row r="3009" spans="1:20">
      <c r="A3009" t="s">
        <v>58</v>
      </c>
      <c r="B3009" t="s">
        <v>2778</v>
      </c>
      <c r="C3009">
        <v>79</v>
      </c>
      <c r="D3009" t="s">
        <v>2779</v>
      </c>
      <c r="P3009" s="2" t="str">
        <f t="shared" si="233"/>
        <v>Round 3</v>
      </c>
      <c r="Q3009" s="2">
        <f t="shared" si="234"/>
        <v>1</v>
      </c>
      <c r="R3009" s="2">
        <f t="shared" si="235"/>
        <v>1</v>
      </c>
      <c r="S3009" s="2" t="str">
        <f t="shared" si="238"/>
        <v>home</v>
      </c>
      <c r="T3009" s="2" t="str">
        <f t="shared" si="237"/>
        <v>2014</v>
      </c>
    </row>
    <row r="3010" spans="1:20">
      <c r="A3010" t="s">
        <v>28</v>
      </c>
      <c r="B3010" t="s">
        <v>2780</v>
      </c>
      <c r="C3010">
        <v>47</v>
      </c>
      <c r="D3010" t="s">
        <v>2478</v>
      </c>
      <c r="P3010" s="2" t="str">
        <f t="shared" si="233"/>
        <v>Round 3</v>
      </c>
      <c r="Q3010" s="2">
        <f t="shared" si="234"/>
        <v>1</v>
      </c>
      <c r="R3010" s="2">
        <f t="shared" si="235"/>
        <v>1</v>
      </c>
      <c r="S3010" s="2" t="str">
        <f t="shared" si="238"/>
        <v>away</v>
      </c>
      <c r="T3010" s="2" t="str">
        <f t="shared" si="237"/>
        <v>2014</v>
      </c>
    </row>
    <row r="3011" spans="1:20">
      <c r="A3011" t="s">
        <v>49</v>
      </c>
      <c r="B3011" t="s">
        <v>2781</v>
      </c>
      <c r="C3011">
        <v>97</v>
      </c>
      <c r="D3011" t="s">
        <v>2782</v>
      </c>
      <c r="P3011" s="2" t="str">
        <f t="shared" ref="P3011:P3074" si="239">IF(AND($A3011&lt;&gt;"",OR(ISNUMBER(FIND($O$2,$A3011)),ISNUMBER(FIND($O$3,$A3011)),ISNUMBER(FIND($O$6,$A3011)),ISNUMBER(FIND($O$7,$A3011)))),$A3011,P3010)</f>
        <v>Round 3</v>
      </c>
      <c r="Q3011" s="2">
        <f t="shared" ref="Q3011:Q3074" si="240">IF(OR(LEFT($P3011,3)="Rd ",LEFT($P3011,5)="check",ISNUMBER(FIND("[Recent Form]",$P3011))),0,1)</f>
        <v>1</v>
      </c>
      <c r="R3011" s="2">
        <f t="shared" ref="R3011:R3074" si="241">IF(OR($B3011="",LEFT($B3011,7)="Rnd Att"),0,IF(OR(ISNUMBER(FIND("Round ",$P3011)),ISNUMBER(FIND("Final",$P3011))),1,0))</f>
        <v>1</v>
      </c>
      <c r="S3011" s="2" t="str">
        <f t="shared" si="238"/>
        <v>home</v>
      </c>
      <c r="T3011" s="2" t="str">
        <f t="shared" si="237"/>
        <v>2014</v>
      </c>
    </row>
    <row r="3012" spans="1:20">
      <c r="A3012" t="s">
        <v>34</v>
      </c>
      <c r="B3012" t="s">
        <v>2783</v>
      </c>
      <c r="C3012">
        <v>90</v>
      </c>
      <c r="D3012" t="s">
        <v>1252</v>
      </c>
      <c r="P3012" s="2" t="str">
        <f t="shared" si="239"/>
        <v>Round 3</v>
      </c>
      <c r="Q3012" s="2">
        <f t="shared" si="240"/>
        <v>1</v>
      </c>
      <c r="R3012" s="2">
        <f t="shared" si="241"/>
        <v>1</v>
      </c>
      <c r="S3012" s="2" t="str">
        <f t="shared" si="238"/>
        <v>away</v>
      </c>
      <c r="T3012" s="2" t="str">
        <f t="shared" si="237"/>
        <v>2014</v>
      </c>
    </row>
    <row r="3013" spans="1:20">
      <c r="A3013" t="s">
        <v>37</v>
      </c>
      <c r="B3013" t="s">
        <v>2784</v>
      </c>
      <c r="C3013">
        <v>138</v>
      </c>
      <c r="D3013" t="s">
        <v>2785</v>
      </c>
      <c r="P3013" s="2" t="str">
        <f t="shared" si="239"/>
        <v>Round 3</v>
      </c>
      <c r="Q3013" s="2">
        <f t="shared" si="240"/>
        <v>1</v>
      </c>
      <c r="R3013" s="2">
        <f t="shared" si="241"/>
        <v>1</v>
      </c>
      <c r="S3013" s="2" t="str">
        <f t="shared" si="238"/>
        <v>home</v>
      </c>
      <c r="T3013" s="2" t="str">
        <f t="shared" si="237"/>
        <v>2014</v>
      </c>
    </row>
    <row r="3014" spans="1:20">
      <c r="A3014" t="s">
        <v>13</v>
      </c>
      <c r="B3014" t="s">
        <v>2786</v>
      </c>
      <c r="C3014">
        <v>57</v>
      </c>
      <c r="D3014" t="s">
        <v>2787</v>
      </c>
      <c r="P3014" s="2" t="str">
        <f t="shared" si="239"/>
        <v>Round 3</v>
      </c>
      <c r="Q3014" s="2">
        <f t="shared" si="240"/>
        <v>1</v>
      </c>
      <c r="R3014" s="2">
        <f t="shared" si="241"/>
        <v>1</v>
      </c>
      <c r="S3014" s="2" t="str">
        <f t="shared" si="238"/>
        <v>away</v>
      </c>
      <c r="T3014" s="2" t="str">
        <f t="shared" si="237"/>
        <v>2014</v>
      </c>
    </row>
    <row r="3015" spans="1:20" hidden="1">
      <c r="A3015" t="s">
        <v>164</v>
      </c>
      <c r="P3015" s="2" t="str">
        <f t="shared" si="239"/>
        <v>Rd 3 Ladder</v>
      </c>
      <c r="Q3015" s="2">
        <f t="shared" si="240"/>
        <v>0</v>
      </c>
      <c r="R3015" s="2">
        <f t="shared" si="241"/>
        <v>0</v>
      </c>
      <c r="S3015" s="2">
        <f t="shared" si="238"/>
        <v>0</v>
      </c>
      <c r="T3015" s="2" t="str">
        <f t="shared" si="237"/>
        <v>2014</v>
      </c>
    </row>
    <row r="3016" spans="1:20" hidden="1">
      <c r="A3016" t="s">
        <v>71</v>
      </c>
      <c r="B3016">
        <v>3</v>
      </c>
      <c r="C3016">
        <v>12</v>
      </c>
      <c r="D3016">
        <v>216.6</v>
      </c>
      <c r="P3016" s="2" t="str">
        <f t="shared" si="239"/>
        <v>Rd 3 Ladder</v>
      </c>
      <c r="Q3016" s="2">
        <f t="shared" si="240"/>
        <v>0</v>
      </c>
      <c r="R3016" s="2">
        <f t="shared" si="241"/>
        <v>0</v>
      </c>
      <c r="S3016" s="2">
        <f t="shared" si="238"/>
        <v>0</v>
      </c>
      <c r="T3016" s="2" t="str">
        <f t="shared" si="237"/>
        <v>2014</v>
      </c>
    </row>
    <row r="3017" spans="1:20" hidden="1">
      <c r="A3017" t="s">
        <v>79</v>
      </c>
      <c r="B3017">
        <v>3</v>
      </c>
      <c r="C3017">
        <v>12</v>
      </c>
      <c r="D3017">
        <v>143</v>
      </c>
      <c r="P3017" s="2" t="str">
        <f t="shared" si="239"/>
        <v>Rd 3 Ladder</v>
      </c>
      <c r="Q3017" s="2">
        <f t="shared" si="240"/>
        <v>0</v>
      </c>
      <c r="R3017" s="2">
        <f t="shared" si="241"/>
        <v>0</v>
      </c>
      <c r="S3017" s="2">
        <f t="shared" si="238"/>
        <v>0</v>
      </c>
      <c r="T3017" s="2" t="str">
        <f t="shared" si="237"/>
        <v>2014</v>
      </c>
    </row>
    <row r="3018" spans="1:20" hidden="1">
      <c r="A3018" t="s">
        <v>69</v>
      </c>
      <c r="B3018">
        <v>3</v>
      </c>
      <c r="C3018">
        <v>12</v>
      </c>
      <c r="D3018">
        <v>132.9</v>
      </c>
      <c r="P3018" s="2" t="str">
        <f t="shared" si="239"/>
        <v>Rd 3 Ladder</v>
      </c>
      <c r="Q3018" s="2">
        <f t="shared" si="240"/>
        <v>0</v>
      </c>
      <c r="R3018" s="2">
        <f t="shared" si="241"/>
        <v>0</v>
      </c>
      <c r="S3018" s="2">
        <f t="shared" si="238"/>
        <v>0</v>
      </c>
      <c r="T3018" s="2" t="str">
        <f t="shared" si="237"/>
        <v>2014</v>
      </c>
    </row>
    <row r="3019" spans="1:20" hidden="1">
      <c r="A3019" t="s">
        <v>74</v>
      </c>
      <c r="B3019">
        <v>3</v>
      </c>
      <c r="C3019">
        <v>8</v>
      </c>
      <c r="D3019">
        <v>156</v>
      </c>
      <c r="P3019" s="2" t="str">
        <f t="shared" si="239"/>
        <v>Rd 3 Ladder</v>
      </c>
      <c r="Q3019" s="2">
        <f t="shared" si="240"/>
        <v>0</v>
      </c>
      <c r="R3019" s="2">
        <f t="shared" si="241"/>
        <v>0</v>
      </c>
      <c r="S3019" s="2">
        <f t="shared" si="238"/>
        <v>0</v>
      </c>
      <c r="T3019" s="2" t="str">
        <f t="shared" si="237"/>
        <v>2014</v>
      </c>
    </row>
    <row r="3020" spans="1:20" hidden="1">
      <c r="A3020" t="s">
        <v>72</v>
      </c>
      <c r="B3020">
        <v>3</v>
      </c>
      <c r="C3020">
        <v>8</v>
      </c>
      <c r="D3020">
        <v>131.1</v>
      </c>
      <c r="P3020" s="2" t="str">
        <f t="shared" si="239"/>
        <v>Rd 3 Ladder</v>
      </c>
      <c r="Q3020" s="2">
        <f t="shared" si="240"/>
        <v>0</v>
      </c>
      <c r="R3020" s="2">
        <f t="shared" si="241"/>
        <v>0</v>
      </c>
      <c r="S3020" s="2">
        <f t="shared" si="238"/>
        <v>0</v>
      </c>
      <c r="T3020" s="2" t="str">
        <f t="shared" si="237"/>
        <v>2014</v>
      </c>
    </row>
    <row r="3021" spans="1:20" hidden="1">
      <c r="A3021" t="s">
        <v>85</v>
      </c>
      <c r="B3021">
        <v>3</v>
      </c>
      <c r="C3021">
        <v>8</v>
      </c>
      <c r="D3021">
        <v>127.3</v>
      </c>
      <c r="P3021" s="2" t="str">
        <f t="shared" si="239"/>
        <v>Rd 3 Ladder</v>
      </c>
      <c r="Q3021" s="2">
        <f t="shared" si="240"/>
        <v>0</v>
      </c>
      <c r="R3021" s="2">
        <f t="shared" si="241"/>
        <v>0</v>
      </c>
      <c r="S3021" s="2">
        <f t="shared" si="238"/>
        <v>0</v>
      </c>
      <c r="T3021" s="2" t="str">
        <f t="shared" si="237"/>
        <v>2014</v>
      </c>
    </row>
    <row r="3022" spans="1:20" hidden="1">
      <c r="A3022" t="s">
        <v>84</v>
      </c>
      <c r="B3022">
        <v>3</v>
      </c>
      <c r="C3022">
        <v>8</v>
      </c>
      <c r="D3022">
        <v>127</v>
      </c>
      <c r="P3022" s="2" t="str">
        <f t="shared" si="239"/>
        <v>Rd 3 Ladder</v>
      </c>
      <c r="Q3022" s="2">
        <f t="shared" si="240"/>
        <v>0</v>
      </c>
      <c r="R3022" s="2">
        <f t="shared" si="241"/>
        <v>0</v>
      </c>
      <c r="S3022" s="2">
        <f t="shared" si="238"/>
        <v>0</v>
      </c>
      <c r="T3022" s="2" t="str">
        <f t="shared" si="237"/>
        <v>2014</v>
      </c>
    </row>
    <row r="3023" spans="1:20" hidden="1">
      <c r="A3023" t="s">
        <v>77</v>
      </c>
      <c r="B3023">
        <v>3</v>
      </c>
      <c r="C3023">
        <v>8</v>
      </c>
      <c r="D3023">
        <v>110.6</v>
      </c>
      <c r="P3023" s="2" t="str">
        <f t="shared" si="239"/>
        <v>Rd 3 Ladder</v>
      </c>
      <c r="Q3023" s="2">
        <f t="shared" si="240"/>
        <v>0</v>
      </c>
      <c r="R3023" s="2">
        <f t="shared" si="241"/>
        <v>0</v>
      </c>
      <c r="S3023" s="2">
        <f t="shared" si="238"/>
        <v>0</v>
      </c>
      <c r="T3023" s="2" t="str">
        <f t="shared" si="237"/>
        <v>2014</v>
      </c>
    </row>
    <row r="3024" spans="1:20" hidden="1">
      <c r="A3024" t="s">
        <v>80</v>
      </c>
      <c r="B3024">
        <v>3</v>
      </c>
      <c r="C3024">
        <v>8</v>
      </c>
      <c r="D3024">
        <v>99.5</v>
      </c>
      <c r="P3024" s="2" t="str">
        <f t="shared" si="239"/>
        <v>Rd 3 Ladder</v>
      </c>
      <c r="Q3024" s="2">
        <f t="shared" si="240"/>
        <v>0</v>
      </c>
      <c r="R3024" s="2">
        <f t="shared" si="241"/>
        <v>0</v>
      </c>
      <c r="S3024" s="2">
        <f t="shared" si="238"/>
        <v>0</v>
      </c>
      <c r="T3024" s="2" t="str">
        <f t="shared" si="237"/>
        <v>2014</v>
      </c>
    </row>
    <row r="3025" spans="1:20" hidden="1">
      <c r="A3025" t="s">
        <v>82</v>
      </c>
      <c r="B3025">
        <v>3</v>
      </c>
      <c r="C3025">
        <v>8</v>
      </c>
      <c r="D3025">
        <v>98.8</v>
      </c>
      <c r="P3025" s="2" t="str">
        <f t="shared" si="239"/>
        <v>Rd 3 Ladder</v>
      </c>
      <c r="Q3025" s="2">
        <f t="shared" si="240"/>
        <v>0</v>
      </c>
      <c r="R3025" s="2">
        <f t="shared" si="241"/>
        <v>0</v>
      </c>
      <c r="S3025" s="2">
        <f t="shared" si="238"/>
        <v>0</v>
      </c>
      <c r="T3025" s="2" t="str">
        <f t="shared" si="237"/>
        <v>2014</v>
      </c>
    </row>
    <row r="3026" spans="1:20" hidden="1">
      <c r="A3026" t="s">
        <v>81</v>
      </c>
      <c r="B3026">
        <v>3</v>
      </c>
      <c r="C3026">
        <v>4</v>
      </c>
      <c r="D3026">
        <v>104.2</v>
      </c>
      <c r="P3026" s="2" t="str">
        <f t="shared" si="239"/>
        <v>Rd 3 Ladder</v>
      </c>
      <c r="Q3026" s="2">
        <f t="shared" si="240"/>
        <v>0</v>
      </c>
      <c r="R3026" s="2">
        <f t="shared" si="241"/>
        <v>0</v>
      </c>
      <c r="S3026" s="2">
        <f t="shared" si="238"/>
        <v>0</v>
      </c>
      <c r="T3026" s="2" t="str">
        <f t="shared" si="237"/>
        <v>2014</v>
      </c>
    </row>
    <row r="3027" spans="1:20" hidden="1">
      <c r="A3027" t="s">
        <v>70</v>
      </c>
      <c r="B3027">
        <v>3</v>
      </c>
      <c r="C3027">
        <v>4</v>
      </c>
      <c r="D3027">
        <v>97.1</v>
      </c>
      <c r="P3027" s="2" t="str">
        <f t="shared" si="239"/>
        <v>Rd 3 Ladder</v>
      </c>
      <c r="Q3027" s="2">
        <f t="shared" si="240"/>
        <v>0</v>
      </c>
      <c r="R3027" s="2">
        <f t="shared" si="241"/>
        <v>0</v>
      </c>
      <c r="S3027" s="2">
        <f t="shared" si="238"/>
        <v>0</v>
      </c>
      <c r="T3027" s="2" t="str">
        <f t="shared" si="237"/>
        <v>2014</v>
      </c>
    </row>
    <row r="3028" spans="1:20" hidden="1">
      <c r="A3028" t="s">
        <v>78</v>
      </c>
      <c r="B3028">
        <v>3</v>
      </c>
      <c r="C3028">
        <v>4</v>
      </c>
      <c r="D3028">
        <v>77.599999999999994</v>
      </c>
      <c r="P3028" s="2" t="str">
        <f t="shared" si="239"/>
        <v>Rd 3 Ladder</v>
      </c>
      <c r="Q3028" s="2">
        <f t="shared" si="240"/>
        <v>0</v>
      </c>
      <c r="R3028" s="2">
        <f t="shared" si="241"/>
        <v>0</v>
      </c>
      <c r="S3028" s="2">
        <f t="shared" si="238"/>
        <v>0</v>
      </c>
      <c r="T3028" s="2" t="str">
        <f t="shared" si="237"/>
        <v>2014</v>
      </c>
    </row>
    <row r="3029" spans="1:20" hidden="1">
      <c r="A3029" t="s">
        <v>75</v>
      </c>
      <c r="B3029">
        <v>3</v>
      </c>
      <c r="C3029">
        <v>4</v>
      </c>
      <c r="D3029">
        <v>70.8</v>
      </c>
      <c r="P3029" s="2" t="str">
        <f t="shared" si="239"/>
        <v>Rd 3 Ladder</v>
      </c>
      <c r="Q3029" s="2">
        <f t="shared" si="240"/>
        <v>0</v>
      </c>
      <c r="R3029" s="2">
        <f t="shared" si="241"/>
        <v>0</v>
      </c>
      <c r="S3029" s="2">
        <f t="shared" si="238"/>
        <v>0</v>
      </c>
      <c r="T3029" s="2" t="str">
        <f t="shared" si="237"/>
        <v>2014</v>
      </c>
    </row>
    <row r="3030" spans="1:20" hidden="1">
      <c r="A3030" t="s">
        <v>83</v>
      </c>
      <c r="B3030">
        <v>3</v>
      </c>
      <c r="C3030">
        <v>0</v>
      </c>
      <c r="D3030">
        <v>64.599999999999994</v>
      </c>
      <c r="P3030" s="2" t="str">
        <f t="shared" si="239"/>
        <v>Rd 3 Ladder</v>
      </c>
      <c r="Q3030" s="2">
        <f t="shared" si="240"/>
        <v>0</v>
      </c>
      <c r="R3030" s="2">
        <f t="shared" si="241"/>
        <v>0</v>
      </c>
      <c r="S3030" s="2">
        <f t="shared" si="238"/>
        <v>0</v>
      </c>
      <c r="T3030" s="2" t="str">
        <f t="shared" si="237"/>
        <v>2014</v>
      </c>
    </row>
    <row r="3031" spans="1:20" hidden="1">
      <c r="A3031" t="s">
        <v>76</v>
      </c>
      <c r="B3031">
        <v>3</v>
      </c>
      <c r="C3031">
        <v>0</v>
      </c>
      <c r="D3031">
        <v>63.6</v>
      </c>
      <c r="P3031" s="2" t="str">
        <f t="shared" si="239"/>
        <v>Rd 3 Ladder</v>
      </c>
      <c r="Q3031" s="2">
        <f t="shared" si="240"/>
        <v>0</v>
      </c>
      <c r="R3031" s="2">
        <f t="shared" si="241"/>
        <v>0</v>
      </c>
      <c r="S3031" s="2">
        <f t="shared" si="238"/>
        <v>0</v>
      </c>
      <c r="T3031" s="2" t="str">
        <f t="shared" si="237"/>
        <v>2014</v>
      </c>
    </row>
    <row r="3032" spans="1:20" hidden="1">
      <c r="A3032" t="s">
        <v>68</v>
      </c>
      <c r="B3032">
        <v>3</v>
      </c>
      <c r="C3032">
        <v>0</v>
      </c>
      <c r="D3032">
        <v>59.2</v>
      </c>
      <c r="P3032" s="2" t="str">
        <f t="shared" si="239"/>
        <v>Rd 3 Ladder</v>
      </c>
      <c r="Q3032" s="2">
        <f t="shared" si="240"/>
        <v>0</v>
      </c>
      <c r="R3032" s="2">
        <f t="shared" si="241"/>
        <v>0</v>
      </c>
      <c r="S3032" s="2">
        <f t="shared" si="238"/>
        <v>0</v>
      </c>
      <c r="T3032" s="2" t="str">
        <f t="shared" si="237"/>
        <v>2014</v>
      </c>
    </row>
    <row r="3033" spans="1:20" hidden="1">
      <c r="A3033" t="s">
        <v>73</v>
      </c>
      <c r="B3033">
        <v>3</v>
      </c>
      <c r="C3033">
        <v>0</v>
      </c>
      <c r="D3033">
        <v>47.4</v>
      </c>
      <c r="P3033" s="2" t="str">
        <f t="shared" si="239"/>
        <v>Rd 3 Ladder</v>
      </c>
      <c r="Q3033" s="2">
        <f t="shared" si="240"/>
        <v>0</v>
      </c>
      <c r="R3033" s="2">
        <f t="shared" si="241"/>
        <v>0</v>
      </c>
      <c r="S3033" s="2">
        <f t="shared" si="238"/>
        <v>0</v>
      </c>
      <c r="T3033" s="2" t="str">
        <f t="shared" si="237"/>
        <v>2014</v>
      </c>
    </row>
    <row r="3034" spans="1:20" hidden="1">
      <c r="A3034" t="s">
        <v>86</v>
      </c>
      <c r="P3034" s="2" t="str">
        <f t="shared" si="239"/>
        <v>Rd 3 Ladder</v>
      </c>
      <c r="Q3034" s="2">
        <f t="shared" si="240"/>
        <v>0</v>
      </c>
      <c r="R3034" s="2">
        <f t="shared" si="241"/>
        <v>0</v>
      </c>
      <c r="S3034" s="2">
        <f t="shared" si="238"/>
        <v>0</v>
      </c>
      <c r="T3034" s="2" t="str">
        <f t="shared" si="237"/>
        <v>2014</v>
      </c>
    </row>
    <row r="3035" spans="1:20" hidden="1">
      <c r="A3035" t="s">
        <v>165</v>
      </c>
      <c r="B3035" t="s">
        <v>2788</v>
      </c>
      <c r="P3035" s="2" t="str">
        <f t="shared" si="239"/>
        <v>Round 4</v>
      </c>
      <c r="Q3035" s="2">
        <f t="shared" si="240"/>
        <v>1</v>
      </c>
      <c r="R3035" s="2">
        <f t="shared" si="241"/>
        <v>0</v>
      </c>
      <c r="S3035" s="2">
        <f t="shared" si="238"/>
        <v>0</v>
      </c>
      <c r="T3035" s="2" t="str">
        <f t="shared" si="237"/>
        <v>2014</v>
      </c>
    </row>
    <row r="3036" spans="1:20">
      <c r="A3036" t="s">
        <v>16</v>
      </c>
      <c r="B3036" t="s">
        <v>2789</v>
      </c>
      <c r="C3036">
        <v>72</v>
      </c>
      <c r="D3036" t="s">
        <v>2790</v>
      </c>
      <c r="P3036" s="2" t="str">
        <f t="shared" si="239"/>
        <v>Round 4</v>
      </c>
      <c r="Q3036" s="2">
        <f t="shared" si="240"/>
        <v>1</v>
      </c>
      <c r="R3036" s="2">
        <f t="shared" si="241"/>
        <v>1</v>
      </c>
      <c r="S3036" s="2" t="str">
        <f t="shared" si="238"/>
        <v>home</v>
      </c>
      <c r="T3036" s="2" t="str">
        <f t="shared" si="237"/>
        <v>2014</v>
      </c>
    </row>
    <row r="3037" spans="1:20">
      <c r="A3037" t="s">
        <v>19</v>
      </c>
      <c r="B3037" t="s">
        <v>2791</v>
      </c>
      <c r="C3037">
        <v>110</v>
      </c>
      <c r="D3037" t="s">
        <v>2792</v>
      </c>
      <c r="P3037" s="2" t="str">
        <f t="shared" si="239"/>
        <v>Round 4</v>
      </c>
      <c r="Q3037" s="2">
        <f t="shared" si="240"/>
        <v>1</v>
      </c>
      <c r="R3037" s="2">
        <f t="shared" si="241"/>
        <v>1</v>
      </c>
      <c r="S3037" s="2" t="str">
        <f t="shared" si="238"/>
        <v>away</v>
      </c>
      <c r="T3037" s="2" t="str">
        <f t="shared" si="237"/>
        <v>2014</v>
      </c>
    </row>
    <row r="3038" spans="1:20">
      <c r="A3038" t="s">
        <v>13</v>
      </c>
      <c r="B3038" t="s">
        <v>2793</v>
      </c>
      <c r="C3038">
        <v>58</v>
      </c>
      <c r="D3038" t="s">
        <v>2794</v>
      </c>
      <c r="P3038" s="2" t="str">
        <f t="shared" si="239"/>
        <v>Round 4</v>
      </c>
      <c r="Q3038" s="2">
        <f t="shared" si="240"/>
        <v>1</v>
      </c>
      <c r="R3038" s="2">
        <f t="shared" si="241"/>
        <v>1</v>
      </c>
      <c r="S3038" s="2" t="str">
        <f t="shared" si="238"/>
        <v>home</v>
      </c>
      <c r="T3038" s="2" t="str">
        <f t="shared" si="237"/>
        <v>2014</v>
      </c>
    </row>
    <row r="3039" spans="1:20">
      <c r="A3039" t="s">
        <v>28</v>
      </c>
      <c r="B3039" t="s">
        <v>2795</v>
      </c>
      <c r="C3039">
        <v>81</v>
      </c>
      <c r="D3039" t="s">
        <v>680</v>
      </c>
      <c r="P3039" s="2" t="str">
        <f t="shared" si="239"/>
        <v>Round 4</v>
      </c>
      <c r="Q3039" s="2">
        <f t="shared" si="240"/>
        <v>1</v>
      </c>
      <c r="R3039" s="2">
        <f t="shared" si="241"/>
        <v>1</v>
      </c>
      <c r="S3039" s="2" t="str">
        <f t="shared" si="238"/>
        <v>away</v>
      </c>
      <c r="T3039" s="2" t="str">
        <f t="shared" si="237"/>
        <v>2014</v>
      </c>
    </row>
    <row r="3040" spans="1:20">
      <c r="A3040" t="s">
        <v>34</v>
      </c>
      <c r="B3040" t="s">
        <v>2796</v>
      </c>
      <c r="C3040">
        <v>159</v>
      </c>
      <c r="D3040" t="s">
        <v>2797</v>
      </c>
      <c r="P3040" s="2" t="str">
        <f t="shared" si="239"/>
        <v>Round 4</v>
      </c>
      <c r="Q3040" s="2">
        <f t="shared" si="240"/>
        <v>1</v>
      </c>
      <c r="R3040" s="2">
        <f t="shared" si="241"/>
        <v>1</v>
      </c>
      <c r="S3040" s="2" t="str">
        <f t="shared" si="238"/>
        <v>home</v>
      </c>
      <c r="T3040" s="2" t="str">
        <f t="shared" si="237"/>
        <v>2014</v>
      </c>
    </row>
    <row r="3041" spans="1:20">
      <c r="A3041" t="s">
        <v>46</v>
      </c>
      <c r="B3041" t="s">
        <v>2798</v>
      </c>
      <c r="C3041">
        <v>46</v>
      </c>
      <c r="D3041" t="s">
        <v>2799</v>
      </c>
      <c r="P3041" s="2" t="str">
        <f t="shared" si="239"/>
        <v>Round 4</v>
      </c>
      <c r="Q3041" s="2">
        <f t="shared" si="240"/>
        <v>1</v>
      </c>
      <c r="R3041" s="2">
        <f t="shared" si="241"/>
        <v>1</v>
      </c>
      <c r="S3041" s="2" t="str">
        <f t="shared" si="238"/>
        <v>away</v>
      </c>
      <c r="T3041" s="2" t="str">
        <f t="shared" si="237"/>
        <v>2014</v>
      </c>
    </row>
    <row r="3042" spans="1:20">
      <c r="A3042" t="s">
        <v>58</v>
      </c>
      <c r="B3042" t="s">
        <v>2800</v>
      </c>
      <c r="C3042">
        <v>83</v>
      </c>
      <c r="D3042" t="s">
        <v>2801</v>
      </c>
      <c r="P3042" s="2" t="str">
        <f t="shared" si="239"/>
        <v>Round 4</v>
      </c>
      <c r="Q3042" s="2">
        <f t="shared" si="240"/>
        <v>1</v>
      </c>
      <c r="R3042" s="2">
        <f t="shared" si="241"/>
        <v>1</v>
      </c>
      <c r="S3042" s="2" t="str">
        <f t="shared" si="238"/>
        <v>home</v>
      </c>
      <c r="T3042" s="2" t="str">
        <f t="shared" si="237"/>
        <v>2014</v>
      </c>
    </row>
    <row r="3043" spans="1:20">
      <c r="A3043" t="s">
        <v>22</v>
      </c>
      <c r="B3043" t="s">
        <v>2802</v>
      </c>
      <c r="C3043">
        <v>110</v>
      </c>
      <c r="D3043" t="s">
        <v>2803</v>
      </c>
      <c r="P3043" s="2" t="str">
        <f t="shared" si="239"/>
        <v>Round 4</v>
      </c>
      <c r="Q3043" s="2">
        <f t="shared" si="240"/>
        <v>1</v>
      </c>
      <c r="R3043" s="2">
        <f t="shared" si="241"/>
        <v>1</v>
      </c>
      <c r="S3043" s="2" t="str">
        <f t="shared" si="238"/>
        <v>away</v>
      </c>
      <c r="T3043" s="2" t="str">
        <f t="shared" si="237"/>
        <v>2014</v>
      </c>
    </row>
    <row r="3044" spans="1:20">
      <c r="A3044" t="s">
        <v>64</v>
      </c>
      <c r="B3044" t="s">
        <v>2804</v>
      </c>
      <c r="C3044">
        <v>107</v>
      </c>
      <c r="D3044" t="s">
        <v>2805</v>
      </c>
      <c r="P3044" s="2" t="str">
        <f t="shared" si="239"/>
        <v>Round 4</v>
      </c>
      <c r="Q3044" s="2">
        <f t="shared" si="240"/>
        <v>1</v>
      </c>
      <c r="R3044" s="2">
        <f t="shared" si="241"/>
        <v>1</v>
      </c>
      <c r="S3044" s="2" t="str">
        <f t="shared" si="238"/>
        <v>home</v>
      </c>
      <c r="T3044" s="2" t="str">
        <f t="shared" si="237"/>
        <v>2014</v>
      </c>
    </row>
    <row r="3045" spans="1:20">
      <c r="A3045" t="s">
        <v>52</v>
      </c>
      <c r="B3045" t="s">
        <v>2806</v>
      </c>
      <c r="C3045">
        <v>32</v>
      </c>
      <c r="D3045" t="s">
        <v>2807</v>
      </c>
      <c r="P3045" s="2" t="str">
        <f t="shared" si="239"/>
        <v>Round 4</v>
      </c>
      <c r="Q3045" s="2">
        <f t="shared" si="240"/>
        <v>1</v>
      </c>
      <c r="R3045" s="2">
        <f t="shared" si="241"/>
        <v>1</v>
      </c>
      <c r="S3045" s="2" t="str">
        <f t="shared" si="238"/>
        <v>away</v>
      </c>
      <c r="T3045" s="2" t="str">
        <f t="shared" si="237"/>
        <v>2014</v>
      </c>
    </row>
    <row r="3046" spans="1:20">
      <c r="A3046" t="s">
        <v>43</v>
      </c>
      <c r="B3046" t="s">
        <v>2808</v>
      </c>
      <c r="C3046">
        <v>49</v>
      </c>
      <c r="D3046" t="s">
        <v>2809</v>
      </c>
      <c r="P3046" s="2" t="str">
        <f t="shared" si="239"/>
        <v>Round 4</v>
      </c>
      <c r="Q3046" s="2">
        <f t="shared" si="240"/>
        <v>1</v>
      </c>
      <c r="R3046" s="2">
        <f t="shared" si="241"/>
        <v>1</v>
      </c>
      <c r="S3046" s="2" t="str">
        <f t="shared" si="238"/>
        <v>home</v>
      </c>
      <c r="T3046" s="2" t="str">
        <f t="shared" si="237"/>
        <v>2014</v>
      </c>
    </row>
    <row r="3047" spans="1:20">
      <c r="A3047" t="s">
        <v>40</v>
      </c>
      <c r="B3047" t="s">
        <v>2810</v>
      </c>
      <c r="C3047">
        <v>148</v>
      </c>
      <c r="D3047" t="s">
        <v>2811</v>
      </c>
      <c r="P3047" s="2" t="str">
        <f t="shared" si="239"/>
        <v>Round 4</v>
      </c>
      <c r="Q3047" s="2">
        <f t="shared" si="240"/>
        <v>1</v>
      </c>
      <c r="R3047" s="2">
        <f t="shared" si="241"/>
        <v>1</v>
      </c>
      <c r="S3047" s="2" t="str">
        <f t="shared" si="238"/>
        <v>away</v>
      </c>
      <c r="T3047" s="2" t="str">
        <f t="shared" si="237"/>
        <v>2014</v>
      </c>
    </row>
    <row r="3048" spans="1:20">
      <c r="A3048" t="s">
        <v>31</v>
      </c>
      <c r="B3048" t="s">
        <v>2812</v>
      </c>
      <c r="C3048">
        <v>48</v>
      </c>
      <c r="D3048" t="s">
        <v>2813</v>
      </c>
      <c r="P3048" s="2" t="str">
        <f t="shared" si="239"/>
        <v>Round 4</v>
      </c>
      <c r="Q3048" s="2">
        <f t="shared" si="240"/>
        <v>1</v>
      </c>
      <c r="R3048" s="2">
        <f t="shared" si="241"/>
        <v>1</v>
      </c>
      <c r="S3048" s="2" t="str">
        <f t="shared" si="238"/>
        <v>home</v>
      </c>
      <c r="T3048" s="2" t="str">
        <f t="shared" ref="T3048:T3111" si="242">IF(ISNUMBER(FIND("Season Scores and Results",$A3048)),LEFT($A3048,4),T3047)</f>
        <v>2014</v>
      </c>
    </row>
    <row r="3049" spans="1:20">
      <c r="A3049" t="s">
        <v>49</v>
      </c>
      <c r="B3049" t="s">
        <v>2814</v>
      </c>
      <c r="C3049">
        <v>91</v>
      </c>
      <c r="D3049" t="s">
        <v>2815</v>
      </c>
      <c r="P3049" s="2" t="str">
        <f t="shared" si="239"/>
        <v>Round 4</v>
      </c>
      <c r="Q3049" s="2">
        <f t="shared" si="240"/>
        <v>1</v>
      </c>
      <c r="R3049" s="2">
        <f t="shared" si="241"/>
        <v>1</v>
      </c>
      <c r="S3049" s="2" t="str">
        <f t="shared" si="238"/>
        <v>away</v>
      </c>
      <c r="T3049" s="2" t="str">
        <f t="shared" si="242"/>
        <v>2014</v>
      </c>
    </row>
    <row r="3050" spans="1:20">
      <c r="A3050" t="s">
        <v>25</v>
      </c>
      <c r="B3050" t="s">
        <v>2816</v>
      </c>
      <c r="C3050">
        <v>50</v>
      </c>
      <c r="D3050" t="s">
        <v>2817</v>
      </c>
      <c r="P3050" s="2" t="str">
        <f t="shared" si="239"/>
        <v>Round 4</v>
      </c>
      <c r="Q3050" s="2">
        <f t="shared" si="240"/>
        <v>1</v>
      </c>
      <c r="R3050" s="2">
        <f t="shared" si="241"/>
        <v>1</v>
      </c>
      <c r="S3050" s="2" t="str">
        <f t="shared" si="238"/>
        <v>home</v>
      </c>
      <c r="T3050" s="2" t="str">
        <f t="shared" si="242"/>
        <v>2014</v>
      </c>
    </row>
    <row r="3051" spans="1:20">
      <c r="A3051" t="s">
        <v>55</v>
      </c>
      <c r="B3051" t="s">
        <v>2818</v>
      </c>
      <c r="C3051">
        <v>136</v>
      </c>
      <c r="D3051" t="s">
        <v>2819</v>
      </c>
      <c r="P3051" s="2" t="str">
        <f t="shared" si="239"/>
        <v>Round 4</v>
      </c>
      <c r="Q3051" s="2">
        <f t="shared" si="240"/>
        <v>1</v>
      </c>
      <c r="R3051" s="2">
        <f t="shared" si="241"/>
        <v>1</v>
      </c>
      <c r="S3051" s="2" t="str">
        <f t="shared" si="238"/>
        <v>away</v>
      </c>
      <c r="T3051" s="2" t="str">
        <f t="shared" si="242"/>
        <v>2014</v>
      </c>
    </row>
    <row r="3052" spans="1:20">
      <c r="A3052" t="s">
        <v>61</v>
      </c>
      <c r="B3052" t="s">
        <v>2820</v>
      </c>
      <c r="C3052">
        <v>113</v>
      </c>
      <c r="D3052" t="s">
        <v>2821</v>
      </c>
      <c r="P3052" s="2" t="str">
        <f t="shared" si="239"/>
        <v>Round 4</v>
      </c>
      <c r="Q3052" s="2">
        <f t="shared" si="240"/>
        <v>1</v>
      </c>
      <c r="R3052" s="2">
        <f t="shared" si="241"/>
        <v>1</v>
      </c>
      <c r="S3052" s="2" t="str">
        <f t="shared" si="238"/>
        <v>home</v>
      </c>
      <c r="T3052" s="2" t="str">
        <f t="shared" si="242"/>
        <v>2014</v>
      </c>
    </row>
    <row r="3053" spans="1:20">
      <c r="A3053" t="s">
        <v>37</v>
      </c>
      <c r="B3053" t="s">
        <v>2822</v>
      </c>
      <c r="C3053">
        <v>60</v>
      </c>
      <c r="D3053" t="s">
        <v>2823</v>
      </c>
      <c r="P3053" s="2" t="str">
        <f t="shared" si="239"/>
        <v>Round 4</v>
      </c>
      <c r="Q3053" s="2">
        <f t="shared" si="240"/>
        <v>1</v>
      </c>
      <c r="R3053" s="2">
        <f t="shared" si="241"/>
        <v>1</v>
      </c>
      <c r="S3053" s="2" t="str">
        <f t="shared" si="238"/>
        <v>away</v>
      </c>
      <c r="T3053" s="2" t="str">
        <f t="shared" si="242"/>
        <v>2014</v>
      </c>
    </row>
    <row r="3054" spans="1:20" hidden="1">
      <c r="A3054" t="s">
        <v>203</v>
      </c>
      <c r="P3054" s="2" t="str">
        <f t="shared" si="239"/>
        <v>Rd 4 Ladder</v>
      </c>
      <c r="Q3054" s="2">
        <f t="shared" si="240"/>
        <v>0</v>
      </c>
      <c r="R3054" s="2">
        <f t="shared" si="241"/>
        <v>0</v>
      </c>
      <c r="S3054" s="2">
        <f t="shared" si="238"/>
        <v>0</v>
      </c>
      <c r="T3054" s="2" t="str">
        <f t="shared" si="242"/>
        <v>2014</v>
      </c>
    </row>
    <row r="3055" spans="1:20" hidden="1">
      <c r="A3055" t="s">
        <v>79</v>
      </c>
      <c r="B3055">
        <v>4</v>
      </c>
      <c r="C3055">
        <v>16</v>
      </c>
      <c r="D3055">
        <v>168.5</v>
      </c>
      <c r="P3055" s="2" t="str">
        <f t="shared" si="239"/>
        <v>Rd 4 Ladder</v>
      </c>
      <c r="Q3055" s="2">
        <f t="shared" si="240"/>
        <v>0</v>
      </c>
      <c r="R3055" s="2">
        <f t="shared" si="241"/>
        <v>0</v>
      </c>
      <c r="S3055" s="2">
        <f t="shared" si="238"/>
        <v>0</v>
      </c>
      <c r="T3055" s="2" t="str">
        <f t="shared" si="242"/>
        <v>2014</v>
      </c>
    </row>
    <row r="3056" spans="1:20" hidden="1">
      <c r="A3056" t="s">
        <v>69</v>
      </c>
      <c r="B3056">
        <v>4</v>
      </c>
      <c r="C3056">
        <v>16</v>
      </c>
      <c r="D3056">
        <v>158</v>
      </c>
      <c r="P3056" s="2" t="str">
        <f t="shared" si="239"/>
        <v>Rd 4 Ladder</v>
      </c>
      <c r="Q3056" s="2">
        <f t="shared" si="240"/>
        <v>0</v>
      </c>
      <c r="R3056" s="2">
        <f t="shared" si="241"/>
        <v>0</v>
      </c>
      <c r="S3056" s="2">
        <f t="shared" si="238"/>
        <v>0</v>
      </c>
      <c r="T3056" s="2" t="str">
        <f t="shared" si="242"/>
        <v>2014</v>
      </c>
    </row>
    <row r="3057" spans="1:20" hidden="1">
      <c r="A3057" t="s">
        <v>72</v>
      </c>
      <c r="B3057">
        <v>4</v>
      </c>
      <c r="C3057">
        <v>12</v>
      </c>
      <c r="D3057">
        <v>163.69999999999999</v>
      </c>
      <c r="P3057" s="2" t="str">
        <f t="shared" si="239"/>
        <v>Rd 4 Ladder</v>
      </c>
      <c r="Q3057" s="2">
        <f t="shared" si="240"/>
        <v>0</v>
      </c>
      <c r="R3057" s="2">
        <f t="shared" si="241"/>
        <v>0</v>
      </c>
      <c r="S3057" s="2">
        <f t="shared" si="238"/>
        <v>0</v>
      </c>
      <c r="T3057" s="2" t="str">
        <f t="shared" si="242"/>
        <v>2014</v>
      </c>
    </row>
    <row r="3058" spans="1:20" hidden="1">
      <c r="A3058" t="s">
        <v>71</v>
      </c>
      <c r="B3058">
        <v>4</v>
      </c>
      <c r="C3058">
        <v>12</v>
      </c>
      <c r="D3058">
        <v>140.9</v>
      </c>
      <c r="P3058" s="2" t="str">
        <f t="shared" si="239"/>
        <v>Rd 4 Ladder</v>
      </c>
      <c r="Q3058" s="2">
        <f t="shared" si="240"/>
        <v>0</v>
      </c>
      <c r="R3058" s="2">
        <f t="shared" si="241"/>
        <v>0</v>
      </c>
      <c r="S3058" s="2">
        <f t="shared" si="238"/>
        <v>0</v>
      </c>
      <c r="T3058" s="2" t="str">
        <f t="shared" si="242"/>
        <v>2014</v>
      </c>
    </row>
    <row r="3059" spans="1:20" hidden="1">
      <c r="A3059" t="s">
        <v>84</v>
      </c>
      <c r="B3059">
        <v>4</v>
      </c>
      <c r="C3059">
        <v>12</v>
      </c>
      <c r="D3059">
        <v>140.1</v>
      </c>
      <c r="P3059" s="2" t="str">
        <f t="shared" si="239"/>
        <v>Rd 4 Ladder</v>
      </c>
      <c r="Q3059" s="2">
        <f t="shared" si="240"/>
        <v>0</v>
      </c>
      <c r="R3059" s="2">
        <f t="shared" si="241"/>
        <v>0</v>
      </c>
      <c r="S3059" s="2">
        <f t="shared" si="238"/>
        <v>0</v>
      </c>
      <c r="T3059" s="2" t="str">
        <f t="shared" si="242"/>
        <v>2014</v>
      </c>
    </row>
    <row r="3060" spans="1:20" hidden="1">
      <c r="A3060" t="s">
        <v>82</v>
      </c>
      <c r="B3060">
        <v>4</v>
      </c>
      <c r="C3060">
        <v>12</v>
      </c>
      <c r="D3060">
        <v>113.7</v>
      </c>
      <c r="P3060" s="2" t="str">
        <f t="shared" si="239"/>
        <v>Rd 4 Ladder</v>
      </c>
      <c r="Q3060" s="2">
        <f t="shared" si="240"/>
        <v>0</v>
      </c>
      <c r="R3060" s="2">
        <f t="shared" si="241"/>
        <v>0</v>
      </c>
      <c r="S3060" s="2">
        <f t="shared" si="238"/>
        <v>0</v>
      </c>
      <c r="T3060" s="2" t="str">
        <f t="shared" si="242"/>
        <v>2014</v>
      </c>
    </row>
    <row r="3061" spans="1:20" hidden="1">
      <c r="A3061" t="s">
        <v>74</v>
      </c>
      <c r="B3061">
        <v>4</v>
      </c>
      <c r="C3061">
        <v>8</v>
      </c>
      <c r="D3061">
        <v>119.7</v>
      </c>
      <c r="P3061" s="2" t="str">
        <f t="shared" si="239"/>
        <v>Rd 4 Ladder</v>
      </c>
      <c r="Q3061" s="2">
        <f t="shared" si="240"/>
        <v>0</v>
      </c>
      <c r="R3061" s="2">
        <f t="shared" si="241"/>
        <v>0</v>
      </c>
      <c r="S3061" s="2">
        <f t="shared" si="238"/>
        <v>0</v>
      </c>
      <c r="T3061" s="2" t="str">
        <f t="shared" si="242"/>
        <v>2014</v>
      </c>
    </row>
    <row r="3062" spans="1:20" hidden="1">
      <c r="A3062" t="s">
        <v>85</v>
      </c>
      <c r="B3062">
        <v>4</v>
      </c>
      <c r="C3062">
        <v>8</v>
      </c>
      <c r="D3062">
        <v>109.4</v>
      </c>
      <c r="P3062" s="2" t="str">
        <f t="shared" si="239"/>
        <v>Rd 4 Ladder</v>
      </c>
      <c r="Q3062" s="2">
        <f t="shared" si="240"/>
        <v>0</v>
      </c>
      <c r="R3062" s="2">
        <f t="shared" si="241"/>
        <v>0</v>
      </c>
      <c r="S3062" s="2">
        <f t="shared" si="238"/>
        <v>0</v>
      </c>
      <c r="T3062" s="2" t="str">
        <f t="shared" si="242"/>
        <v>2014</v>
      </c>
    </row>
    <row r="3063" spans="1:20" hidden="1">
      <c r="A3063" t="s">
        <v>78</v>
      </c>
      <c r="B3063">
        <v>4</v>
      </c>
      <c r="C3063">
        <v>8</v>
      </c>
      <c r="D3063">
        <v>93.3</v>
      </c>
      <c r="P3063" s="2" t="str">
        <f t="shared" si="239"/>
        <v>Rd 4 Ladder</v>
      </c>
      <c r="Q3063" s="2">
        <f t="shared" si="240"/>
        <v>0</v>
      </c>
      <c r="R3063" s="2">
        <f t="shared" si="241"/>
        <v>0</v>
      </c>
      <c r="S3063" s="2">
        <f t="shared" si="238"/>
        <v>0</v>
      </c>
      <c r="T3063" s="2" t="str">
        <f t="shared" si="242"/>
        <v>2014</v>
      </c>
    </row>
    <row r="3064" spans="1:20" hidden="1">
      <c r="A3064" t="s">
        <v>75</v>
      </c>
      <c r="B3064">
        <v>4</v>
      </c>
      <c r="C3064">
        <v>8</v>
      </c>
      <c r="D3064">
        <v>83.7</v>
      </c>
      <c r="P3064" s="2" t="str">
        <f t="shared" si="239"/>
        <v>Rd 4 Ladder</v>
      </c>
      <c r="Q3064" s="2">
        <f t="shared" si="240"/>
        <v>0</v>
      </c>
      <c r="R3064" s="2">
        <f t="shared" si="241"/>
        <v>0</v>
      </c>
      <c r="S3064" s="2">
        <f t="shared" si="238"/>
        <v>0</v>
      </c>
      <c r="T3064" s="2" t="str">
        <f t="shared" si="242"/>
        <v>2014</v>
      </c>
    </row>
    <row r="3065" spans="1:20" hidden="1">
      <c r="A3065" t="s">
        <v>77</v>
      </c>
      <c r="B3065">
        <v>4</v>
      </c>
      <c r="C3065">
        <v>8</v>
      </c>
      <c r="D3065">
        <v>79.2</v>
      </c>
      <c r="P3065" s="2" t="str">
        <f t="shared" si="239"/>
        <v>Rd 4 Ladder</v>
      </c>
      <c r="Q3065" s="2">
        <f t="shared" si="240"/>
        <v>0</v>
      </c>
      <c r="R3065" s="2">
        <f t="shared" si="241"/>
        <v>0</v>
      </c>
      <c r="S3065" s="2">
        <f t="shared" ref="S3065:S3128" si="243">IF(ISNUMBER(FIND("Bye",$B3065)),0,IF($P3065="Grand Final","n/a",IF(AND(Q3065=1,R3065=1),IF(ISNUMBER(FIND("Att: ",$D3065)),"home","away"),0)))</f>
        <v>0</v>
      </c>
      <c r="T3065" s="2" t="str">
        <f t="shared" si="242"/>
        <v>2014</v>
      </c>
    </row>
    <row r="3066" spans="1:20" hidden="1">
      <c r="A3066" t="s">
        <v>80</v>
      </c>
      <c r="B3066">
        <v>4</v>
      </c>
      <c r="C3066">
        <v>8</v>
      </c>
      <c r="D3066">
        <v>75.7</v>
      </c>
      <c r="P3066" s="2" t="str">
        <f t="shared" si="239"/>
        <v>Rd 4 Ladder</v>
      </c>
      <c r="Q3066" s="2">
        <f t="shared" si="240"/>
        <v>0</v>
      </c>
      <c r="R3066" s="2">
        <f t="shared" si="241"/>
        <v>0</v>
      </c>
      <c r="S3066" s="2">
        <f t="shared" si="243"/>
        <v>0</v>
      </c>
      <c r="T3066" s="2" t="str">
        <f t="shared" si="242"/>
        <v>2014</v>
      </c>
    </row>
    <row r="3067" spans="1:20" hidden="1">
      <c r="A3067" t="s">
        <v>81</v>
      </c>
      <c r="B3067">
        <v>4</v>
      </c>
      <c r="C3067">
        <v>4</v>
      </c>
      <c r="D3067">
        <v>90.9</v>
      </c>
      <c r="P3067" s="2" t="str">
        <f t="shared" si="239"/>
        <v>Rd 4 Ladder</v>
      </c>
      <c r="Q3067" s="2">
        <f t="shared" si="240"/>
        <v>0</v>
      </c>
      <c r="R3067" s="2">
        <f t="shared" si="241"/>
        <v>0</v>
      </c>
      <c r="S3067" s="2">
        <f t="shared" si="243"/>
        <v>0</v>
      </c>
      <c r="T3067" s="2" t="str">
        <f t="shared" si="242"/>
        <v>2014</v>
      </c>
    </row>
    <row r="3068" spans="1:20" hidden="1">
      <c r="A3068" t="s">
        <v>70</v>
      </c>
      <c r="B3068">
        <v>4</v>
      </c>
      <c r="C3068">
        <v>4</v>
      </c>
      <c r="D3068">
        <v>88</v>
      </c>
      <c r="P3068" s="2" t="str">
        <f t="shared" si="239"/>
        <v>Rd 4 Ladder</v>
      </c>
      <c r="Q3068" s="2">
        <f t="shared" si="240"/>
        <v>0</v>
      </c>
      <c r="R3068" s="2">
        <f t="shared" si="241"/>
        <v>0</v>
      </c>
      <c r="S3068" s="2">
        <f t="shared" si="243"/>
        <v>0</v>
      </c>
      <c r="T3068" s="2" t="str">
        <f t="shared" si="242"/>
        <v>2014</v>
      </c>
    </row>
    <row r="3069" spans="1:20" hidden="1">
      <c r="A3069" t="s">
        <v>68</v>
      </c>
      <c r="B3069">
        <v>4</v>
      </c>
      <c r="C3069">
        <v>4</v>
      </c>
      <c r="D3069">
        <v>84</v>
      </c>
      <c r="P3069" s="2" t="str">
        <f t="shared" si="239"/>
        <v>Rd 4 Ladder</v>
      </c>
      <c r="Q3069" s="2">
        <f t="shared" si="240"/>
        <v>0</v>
      </c>
      <c r="R3069" s="2">
        <f t="shared" si="241"/>
        <v>0</v>
      </c>
      <c r="S3069" s="2">
        <f t="shared" si="243"/>
        <v>0</v>
      </c>
      <c r="T3069" s="2" t="str">
        <f t="shared" si="242"/>
        <v>2014</v>
      </c>
    </row>
    <row r="3070" spans="1:20" hidden="1">
      <c r="A3070" t="s">
        <v>73</v>
      </c>
      <c r="B3070">
        <v>4</v>
      </c>
      <c r="C3070">
        <v>4</v>
      </c>
      <c r="D3070">
        <v>63.7</v>
      </c>
      <c r="P3070" s="2" t="str">
        <f t="shared" si="239"/>
        <v>Rd 4 Ladder</v>
      </c>
      <c r="Q3070" s="2">
        <f t="shared" si="240"/>
        <v>0</v>
      </c>
      <c r="R3070" s="2">
        <f t="shared" si="241"/>
        <v>0</v>
      </c>
      <c r="S3070" s="2">
        <f t="shared" si="243"/>
        <v>0</v>
      </c>
      <c r="T3070" s="2" t="str">
        <f t="shared" si="242"/>
        <v>2014</v>
      </c>
    </row>
    <row r="3071" spans="1:20" hidden="1">
      <c r="A3071" t="s">
        <v>83</v>
      </c>
      <c r="B3071">
        <v>4</v>
      </c>
      <c r="C3071">
        <v>0</v>
      </c>
      <c r="D3071">
        <v>65.900000000000006</v>
      </c>
      <c r="P3071" s="2" t="str">
        <f t="shared" si="239"/>
        <v>Rd 4 Ladder</v>
      </c>
      <c r="Q3071" s="2">
        <f t="shared" si="240"/>
        <v>0</v>
      </c>
      <c r="R3071" s="2">
        <f t="shared" si="241"/>
        <v>0</v>
      </c>
      <c r="S3071" s="2">
        <f t="shared" si="243"/>
        <v>0</v>
      </c>
      <c r="T3071" s="2" t="str">
        <f t="shared" si="242"/>
        <v>2014</v>
      </c>
    </row>
    <row r="3072" spans="1:20" hidden="1">
      <c r="A3072" t="s">
        <v>76</v>
      </c>
      <c r="B3072">
        <v>4</v>
      </c>
      <c r="C3072">
        <v>0</v>
      </c>
      <c r="D3072">
        <v>52.7</v>
      </c>
      <c r="P3072" s="2" t="str">
        <f t="shared" si="239"/>
        <v>Rd 4 Ladder</v>
      </c>
      <c r="Q3072" s="2">
        <f t="shared" si="240"/>
        <v>0</v>
      </c>
      <c r="R3072" s="2">
        <f t="shared" si="241"/>
        <v>0</v>
      </c>
      <c r="S3072" s="2">
        <f t="shared" si="243"/>
        <v>0</v>
      </c>
      <c r="T3072" s="2" t="str">
        <f t="shared" si="242"/>
        <v>2014</v>
      </c>
    </row>
    <row r="3073" spans="1:20" hidden="1">
      <c r="A3073" t="s">
        <v>86</v>
      </c>
      <c r="P3073" s="2" t="str">
        <f t="shared" si="239"/>
        <v>Rd 4 Ladder</v>
      </c>
      <c r="Q3073" s="2">
        <f t="shared" si="240"/>
        <v>0</v>
      </c>
      <c r="R3073" s="2">
        <f t="shared" si="241"/>
        <v>0</v>
      </c>
      <c r="S3073" s="2">
        <f t="shared" si="243"/>
        <v>0</v>
      </c>
      <c r="T3073" s="2" t="str">
        <f t="shared" si="242"/>
        <v>2014</v>
      </c>
    </row>
    <row r="3074" spans="1:20" hidden="1">
      <c r="A3074" t="s">
        <v>204</v>
      </c>
      <c r="B3074" t="s">
        <v>2824</v>
      </c>
      <c r="P3074" s="2" t="str">
        <f t="shared" si="239"/>
        <v>Round 5</v>
      </c>
      <c r="Q3074" s="2">
        <f t="shared" si="240"/>
        <v>1</v>
      </c>
      <c r="R3074" s="2">
        <f t="shared" si="241"/>
        <v>0</v>
      </c>
      <c r="S3074" s="2">
        <f t="shared" si="243"/>
        <v>0</v>
      </c>
      <c r="T3074" s="2" t="str">
        <f t="shared" si="242"/>
        <v>2014</v>
      </c>
    </row>
    <row r="3075" spans="1:20">
      <c r="A3075" t="s">
        <v>46</v>
      </c>
      <c r="B3075" t="s">
        <v>2825</v>
      </c>
      <c r="C3075">
        <v>63</v>
      </c>
      <c r="D3075" t="s">
        <v>2826</v>
      </c>
      <c r="P3075" s="2" t="str">
        <f t="shared" ref="P3075:P3138" si="244">IF(AND($A3075&lt;&gt;"",OR(ISNUMBER(FIND($O$2,$A3075)),ISNUMBER(FIND($O$3,$A3075)),ISNUMBER(FIND($O$6,$A3075)),ISNUMBER(FIND($O$7,$A3075)))),$A3075,P3074)</f>
        <v>Round 5</v>
      </c>
      <c r="Q3075" s="2">
        <f t="shared" ref="Q3075:Q3138" si="245">IF(OR(LEFT($P3075,3)="Rd ",LEFT($P3075,5)="check",ISNUMBER(FIND("[Recent Form]",$P3075))),0,1)</f>
        <v>1</v>
      </c>
      <c r="R3075" s="2">
        <f t="shared" ref="R3075:R3138" si="246">IF(OR($B3075="",LEFT($B3075,7)="Rnd Att"),0,IF(OR(ISNUMBER(FIND("Round ",$P3075)),ISNUMBER(FIND("Final",$P3075))),1,0))</f>
        <v>1</v>
      </c>
      <c r="S3075" s="2" t="str">
        <f t="shared" si="243"/>
        <v>home</v>
      </c>
      <c r="T3075" s="2" t="str">
        <f t="shared" si="242"/>
        <v>2014</v>
      </c>
    </row>
    <row r="3076" spans="1:20">
      <c r="A3076" t="s">
        <v>16</v>
      </c>
      <c r="B3076" t="s">
        <v>2827</v>
      </c>
      <c r="C3076">
        <v>106</v>
      </c>
      <c r="D3076" t="s">
        <v>18</v>
      </c>
      <c r="P3076" s="2" t="str">
        <f t="shared" si="244"/>
        <v>Round 5</v>
      </c>
      <c r="Q3076" s="2">
        <f t="shared" si="245"/>
        <v>1</v>
      </c>
      <c r="R3076" s="2">
        <f t="shared" si="246"/>
        <v>1</v>
      </c>
      <c r="S3076" s="2" t="str">
        <f t="shared" si="243"/>
        <v>away</v>
      </c>
      <c r="T3076" s="2" t="str">
        <f t="shared" si="242"/>
        <v>2014</v>
      </c>
    </row>
    <row r="3077" spans="1:20">
      <c r="A3077" t="s">
        <v>19</v>
      </c>
      <c r="B3077" t="s">
        <v>2828</v>
      </c>
      <c r="C3077">
        <v>93</v>
      </c>
      <c r="D3077" t="s">
        <v>2829</v>
      </c>
      <c r="P3077" s="2" t="str">
        <f t="shared" si="244"/>
        <v>Round 5</v>
      </c>
      <c r="Q3077" s="2">
        <f t="shared" si="245"/>
        <v>1</v>
      </c>
      <c r="R3077" s="2">
        <f t="shared" si="246"/>
        <v>1</v>
      </c>
      <c r="S3077" s="2" t="str">
        <f t="shared" si="243"/>
        <v>home</v>
      </c>
      <c r="T3077" s="2" t="str">
        <f t="shared" si="242"/>
        <v>2014</v>
      </c>
    </row>
    <row r="3078" spans="1:20">
      <c r="A3078" t="s">
        <v>49</v>
      </c>
      <c r="B3078" t="s">
        <v>2830</v>
      </c>
      <c r="C3078">
        <v>58</v>
      </c>
      <c r="D3078" t="s">
        <v>2831</v>
      </c>
      <c r="P3078" s="2" t="str">
        <f t="shared" si="244"/>
        <v>Round 5</v>
      </c>
      <c r="Q3078" s="2">
        <f t="shared" si="245"/>
        <v>1</v>
      </c>
      <c r="R3078" s="2">
        <f t="shared" si="246"/>
        <v>1</v>
      </c>
      <c r="S3078" s="2" t="str">
        <f t="shared" si="243"/>
        <v>away</v>
      </c>
      <c r="T3078" s="2" t="str">
        <f t="shared" si="242"/>
        <v>2014</v>
      </c>
    </row>
    <row r="3079" spans="1:20">
      <c r="A3079" t="s">
        <v>31</v>
      </c>
      <c r="B3079" t="s">
        <v>2832</v>
      </c>
      <c r="C3079">
        <v>92</v>
      </c>
      <c r="D3079" t="s">
        <v>2833</v>
      </c>
      <c r="P3079" s="2" t="str">
        <f t="shared" si="244"/>
        <v>Round 5</v>
      </c>
      <c r="Q3079" s="2">
        <f t="shared" si="245"/>
        <v>1</v>
      </c>
      <c r="R3079" s="2">
        <f t="shared" si="246"/>
        <v>1</v>
      </c>
      <c r="S3079" s="2" t="str">
        <f t="shared" si="243"/>
        <v>home</v>
      </c>
      <c r="T3079" s="2" t="str">
        <f t="shared" si="242"/>
        <v>2014</v>
      </c>
    </row>
    <row r="3080" spans="1:20">
      <c r="A3080" t="s">
        <v>61</v>
      </c>
      <c r="B3080" t="s">
        <v>2834</v>
      </c>
      <c r="C3080">
        <v>75</v>
      </c>
      <c r="D3080" t="s">
        <v>2835</v>
      </c>
      <c r="P3080" s="2" t="str">
        <f t="shared" si="244"/>
        <v>Round 5</v>
      </c>
      <c r="Q3080" s="2">
        <f t="shared" si="245"/>
        <v>1</v>
      </c>
      <c r="R3080" s="2">
        <f t="shared" si="246"/>
        <v>1</v>
      </c>
      <c r="S3080" s="2" t="str">
        <f t="shared" si="243"/>
        <v>away</v>
      </c>
      <c r="T3080" s="2" t="str">
        <f t="shared" si="242"/>
        <v>2014</v>
      </c>
    </row>
    <row r="3081" spans="1:20">
      <c r="A3081" t="s">
        <v>52</v>
      </c>
      <c r="B3081" t="s">
        <v>2836</v>
      </c>
      <c r="C3081">
        <v>56</v>
      </c>
      <c r="D3081" t="s">
        <v>2837</v>
      </c>
      <c r="P3081" s="2" t="str">
        <f t="shared" si="244"/>
        <v>Round 5</v>
      </c>
      <c r="Q3081" s="2">
        <f t="shared" si="245"/>
        <v>1</v>
      </c>
      <c r="R3081" s="2">
        <f t="shared" si="246"/>
        <v>1</v>
      </c>
      <c r="S3081" s="2" t="str">
        <f t="shared" si="243"/>
        <v>home</v>
      </c>
      <c r="T3081" s="2" t="str">
        <f t="shared" si="242"/>
        <v>2014</v>
      </c>
    </row>
    <row r="3082" spans="1:20">
      <c r="A3082" t="s">
        <v>34</v>
      </c>
      <c r="B3082" t="s">
        <v>2838</v>
      </c>
      <c r="C3082">
        <v>70</v>
      </c>
      <c r="D3082" t="s">
        <v>2839</v>
      </c>
      <c r="P3082" s="2" t="str">
        <f t="shared" si="244"/>
        <v>Round 5</v>
      </c>
      <c r="Q3082" s="2">
        <f t="shared" si="245"/>
        <v>1</v>
      </c>
      <c r="R3082" s="2">
        <f t="shared" si="246"/>
        <v>1</v>
      </c>
      <c r="S3082" s="2" t="str">
        <f t="shared" si="243"/>
        <v>away</v>
      </c>
      <c r="T3082" s="2" t="str">
        <f t="shared" si="242"/>
        <v>2014</v>
      </c>
    </row>
    <row r="3083" spans="1:20">
      <c r="A3083" t="s">
        <v>37</v>
      </c>
      <c r="B3083" t="s">
        <v>2840</v>
      </c>
      <c r="C3083">
        <v>65</v>
      </c>
      <c r="D3083" t="s">
        <v>2841</v>
      </c>
      <c r="P3083" s="2" t="str">
        <f t="shared" si="244"/>
        <v>Round 5</v>
      </c>
      <c r="Q3083" s="2">
        <f t="shared" si="245"/>
        <v>1</v>
      </c>
      <c r="R3083" s="2">
        <f t="shared" si="246"/>
        <v>1</v>
      </c>
      <c r="S3083" s="2" t="str">
        <f t="shared" si="243"/>
        <v>home</v>
      </c>
      <c r="T3083" s="2" t="str">
        <f t="shared" si="242"/>
        <v>2014</v>
      </c>
    </row>
    <row r="3084" spans="1:20">
      <c r="A3084" t="s">
        <v>25</v>
      </c>
      <c r="B3084" t="s">
        <v>2842</v>
      </c>
      <c r="C3084">
        <v>81</v>
      </c>
      <c r="D3084" t="s">
        <v>2843</v>
      </c>
      <c r="P3084" s="2" t="str">
        <f t="shared" si="244"/>
        <v>Round 5</v>
      </c>
      <c r="Q3084" s="2">
        <f t="shared" si="245"/>
        <v>1</v>
      </c>
      <c r="R3084" s="2">
        <f t="shared" si="246"/>
        <v>1</v>
      </c>
      <c r="S3084" s="2" t="str">
        <f t="shared" si="243"/>
        <v>away</v>
      </c>
      <c r="T3084" s="2" t="str">
        <f t="shared" si="242"/>
        <v>2014</v>
      </c>
    </row>
    <row r="3085" spans="1:20">
      <c r="A3085" t="s">
        <v>55</v>
      </c>
      <c r="B3085" t="s">
        <v>2844</v>
      </c>
      <c r="C3085">
        <v>137</v>
      </c>
      <c r="D3085" t="s">
        <v>2845</v>
      </c>
      <c r="P3085" s="2" t="str">
        <f t="shared" si="244"/>
        <v>Round 5</v>
      </c>
      <c r="Q3085" s="2">
        <f t="shared" si="245"/>
        <v>1</v>
      </c>
      <c r="R3085" s="2">
        <f t="shared" si="246"/>
        <v>1</v>
      </c>
      <c r="S3085" s="2" t="str">
        <f t="shared" si="243"/>
        <v>home</v>
      </c>
      <c r="T3085" s="2" t="str">
        <f t="shared" si="242"/>
        <v>2014</v>
      </c>
    </row>
    <row r="3086" spans="1:20">
      <c r="A3086" t="s">
        <v>58</v>
      </c>
      <c r="B3086" t="s">
        <v>2846</v>
      </c>
      <c r="C3086">
        <v>72</v>
      </c>
      <c r="D3086" t="s">
        <v>190</v>
      </c>
      <c r="P3086" s="2" t="str">
        <f t="shared" si="244"/>
        <v>Round 5</v>
      </c>
      <c r="Q3086" s="2">
        <f t="shared" si="245"/>
        <v>1</v>
      </c>
      <c r="R3086" s="2">
        <f t="shared" si="246"/>
        <v>1</v>
      </c>
      <c r="S3086" s="2" t="str">
        <f t="shared" si="243"/>
        <v>away</v>
      </c>
      <c r="T3086" s="2" t="str">
        <f t="shared" si="242"/>
        <v>2014</v>
      </c>
    </row>
    <row r="3087" spans="1:20">
      <c r="A3087" t="s">
        <v>28</v>
      </c>
      <c r="B3087" t="s">
        <v>2847</v>
      </c>
      <c r="C3087">
        <v>78</v>
      </c>
      <c r="D3087" t="s">
        <v>2848</v>
      </c>
      <c r="P3087" s="2" t="str">
        <f t="shared" si="244"/>
        <v>Round 5</v>
      </c>
      <c r="Q3087" s="2">
        <f t="shared" si="245"/>
        <v>1</v>
      </c>
      <c r="R3087" s="2">
        <f t="shared" si="246"/>
        <v>1</v>
      </c>
      <c r="S3087" s="2" t="str">
        <f t="shared" si="243"/>
        <v>home</v>
      </c>
      <c r="T3087" s="2" t="str">
        <f t="shared" si="242"/>
        <v>2014</v>
      </c>
    </row>
    <row r="3088" spans="1:20">
      <c r="A3088" t="s">
        <v>43</v>
      </c>
      <c r="B3088" t="s">
        <v>2849</v>
      </c>
      <c r="C3088">
        <v>86</v>
      </c>
      <c r="D3088" t="s">
        <v>2850</v>
      </c>
      <c r="P3088" s="2" t="str">
        <f t="shared" si="244"/>
        <v>Round 5</v>
      </c>
      <c r="Q3088" s="2">
        <f t="shared" si="245"/>
        <v>1</v>
      </c>
      <c r="R3088" s="2">
        <f t="shared" si="246"/>
        <v>1</v>
      </c>
      <c r="S3088" s="2" t="str">
        <f t="shared" si="243"/>
        <v>away</v>
      </c>
      <c r="T3088" s="2" t="str">
        <f t="shared" si="242"/>
        <v>2014</v>
      </c>
    </row>
    <row r="3089" spans="1:20">
      <c r="A3089" t="s">
        <v>22</v>
      </c>
      <c r="B3089" t="s">
        <v>2851</v>
      </c>
      <c r="C3089">
        <v>91</v>
      </c>
      <c r="D3089" t="s">
        <v>2852</v>
      </c>
      <c r="P3089" s="2" t="str">
        <f t="shared" si="244"/>
        <v>Round 5</v>
      </c>
      <c r="Q3089" s="2">
        <f t="shared" si="245"/>
        <v>1</v>
      </c>
      <c r="R3089" s="2">
        <f t="shared" si="246"/>
        <v>1</v>
      </c>
      <c r="S3089" s="2" t="str">
        <f t="shared" si="243"/>
        <v>home</v>
      </c>
      <c r="T3089" s="2" t="str">
        <f t="shared" si="242"/>
        <v>2014</v>
      </c>
    </row>
    <row r="3090" spans="1:20">
      <c r="A3090" t="s">
        <v>13</v>
      </c>
      <c r="B3090" t="s">
        <v>2853</v>
      </c>
      <c r="C3090">
        <v>119</v>
      </c>
      <c r="D3090" t="s">
        <v>2854</v>
      </c>
      <c r="P3090" s="2" t="str">
        <f t="shared" si="244"/>
        <v>Round 5</v>
      </c>
      <c r="Q3090" s="2">
        <f t="shared" si="245"/>
        <v>1</v>
      </c>
      <c r="R3090" s="2">
        <f t="shared" si="246"/>
        <v>1</v>
      </c>
      <c r="S3090" s="2" t="str">
        <f t="shared" si="243"/>
        <v>away</v>
      </c>
      <c r="T3090" s="2" t="str">
        <f t="shared" si="242"/>
        <v>2014</v>
      </c>
    </row>
    <row r="3091" spans="1:20">
      <c r="A3091" t="s">
        <v>64</v>
      </c>
      <c r="B3091" t="s">
        <v>2855</v>
      </c>
      <c r="C3091">
        <v>106</v>
      </c>
      <c r="D3091" t="s">
        <v>2856</v>
      </c>
      <c r="P3091" s="2" t="str">
        <f t="shared" si="244"/>
        <v>Round 5</v>
      </c>
      <c r="Q3091" s="2">
        <f t="shared" si="245"/>
        <v>1</v>
      </c>
      <c r="R3091" s="2">
        <f t="shared" si="246"/>
        <v>1</v>
      </c>
      <c r="S3091" s="2" t="str">
        <f t="shared" si="243"/>
        <v>home</v>
      </c>
      <c r="T3091" s="2" t="str">
        <f t="shared" si="242"/>
        <v>2014</v>
      </c>
    </row>
    <row r="3092" spans="1:20">
      <c r="A3092" t="s">
        <v>40</v>
      </c>
      <c r="B3092" t="s">
        <v>2857</v>
      </c>
      <c r="C3092">
        <v>87</v>
      </c>
      <c r="D3092" t="s">
        <v>2858</v>
      </c>
      <c r="P3092" s="2" t="str">
        <f t="shared" si="244"/>
        <v>Round 5</v>
      </c>
      <c r="Q3092" s="2">
        <f t="shared" si="245"/>
        <v>1</v>
      </c>
      <c r="R3092" s="2">
        <f t="shared" si="246"/>
        <v>1</v>
      </c>
      <c r="S3092" s="2" t="str">
        <f t="shared" si="243"/>
        <v>away</v>
      </c>
      <c r="T3092" s="2" t="str">
        <f t="shared" si="242"/>
        <v>2014</v>
      </c>
    </row>
    <row r="3093" spans="1:20" hidden="1">
      <c r="A3093" t="s">
        <v>241</v>
      </c>
      <c r="P3093" s="2" t="str">
        <f t="shared" si="244"/>
        <v>Rd 5 Ladder</v>
      </c>
      <c r="Q3093" s="2">
        <f t="shared" si="245"/>
        <v>0</v>
      </c>
      <c r="R3093" s="2">
        <f t="shared" si="246"/>
        <v>0</v>
      </c>
      <c r="S3093" s="2">
        <f t="shared" si="243"/>
        <v>0</v>
      </c>
      <c r="T3093" s="2" t="str">
        <f t="shared" si="242"/>
        <v>2014</v>
      </c>
    </row>
    <row r="3094" spans="1:20" hidden="1">
      <c r="A3094" t="s">
        <v>69</v>
      </c>
      <c r="B3094">
        <v>5</v>
      </c>
      <c r="C3094">
        <v>20</v>
      </c>
      <c r="D3094">
        <v>148.80000000000001</v>
      </c>
      <c r="P3094" s="2" t="str">
        <f t="shared" si="244"/>
        <v>Rd 5 Ladder</v>
      </c>
      <c r="Q3094" s="2">
        <f t="shared" si="245"/>
        <v>0</v>
      </c>
      <c r="R3094" s="2">
        <f t="shared" si="246"/>
        <v>0</v>
      </c>
      <c r="S3094" s="2">
        <f t="shared" si="243"/>
        <v>0</v>
      </c>
      <c r="T3094" s="2" t="str">
        <f t="shared" si="242"/>
        <v>2014</v>
      </c>
    </row>
    <row r="3095" spans="1:20" hidden="1">
      <c r="A3095" t="s">
        <v>72</v>
      </c>
      <c r="B3095">
        <v>5</v>
      </c>
      <c r="C3095">
        <v>16</v>
      </c>
      <c r="D3095">
        <v>157.69999999999999</v>
      </c>
      <c r="P3095" s="2" t="str">
        <f t="shared" si="244"/>
        <v>Rd 5 Ladder</v>
      </c>
      <c r="Q3095" s="2">
        <f t="shared" si="245"/>
        <v>0</v>
      </c>
      <c r="R3095" s="2">
        <f t="shared" si="246"/>
        <v>0</v>
      </c>
      <c r="S3095" s="2">
        <f t="shared" si="243"/>
        <v>0</v>
      </c>
      <c r="T3095" s="2" t="str">
        <f t="shared" si="242"/>
        <v>2014</v>
      </c>
    </row>
    <row r="3096" spans="1:20" hidden="1">
      <c r="A3096" t="s">
        <v>79</v>
      </c>
      <c r="B3096">
        <v>5</v>
      </c>
      <c r="C3096">
        <v>16</v>
      </c>
      <c r="D3096">
        <v>146.19999999999999</v>
      </c>
      <c r="P3096" s="2" t="str">
        <f t="shared" si="244"/>
        <v>Rd 5 Ladder</v>
      </c>
      <c r="Q3096" s="2">
        <f t="shared" si="245"/>
        <v>0</v>
      </c>
      <c r="R3096" s="2">
        <f t="shared" si="246"/>
        <v>0</v>
      </c>
      <c r="S3096" s="2">
        <f t="shared" si="243"/>
        <v>0</v>
      </c>
      <c r="T3096" s="2" t="str">
        <f t="shared" si="242"/>
        <v>2014</v>
      </c>
    </row>
    <row r="3097" spans="1:20" hidden="1">
      <c r="A3097" t="s">
        <v>71</v>
      </c>
      <c r="B3097">
        <v>5</v>
      </c>
      <c r="C3097">
        <v>12</v>
      </c>
      <c r="D3097">
        <v>128.1</v>
      </c>
      <c r="P3097" s="2" t="str">
        <f t="shared" si="244"/>
        <v>Rd 5 Ladder</v>
      </c>
      <c r="Q3097" s="2">
        <f t="shared" si="245"/>
        <v>0</v>
      </c>
      <c r="R3097" s="2">
        <f t="shared" si="246"/>
        <v>0</v>
      </c>
      <c r="S3097" s="2">
        <f t="shared" si="243"/>
        <v>0</v>
      </c>
      <c r="T3097" s="2" t="str">
        <f t="shared" si="242"/>
        <v>2014</v>
      </c>
    </row>
    <row r="3098" spans="1:20" hidden="1">
      <c r="A3098" t="s">
        <v>84</v>
      </c>
      <c r="B3098">
        <v>5</v>
      </c>
      <c r="C3098">
        <v>12</v>
      </c>
      <c r="D3098">
        <v>125.7</v>
      </c>
      <c r="P3098" s="2" t="str">
        <f t="shared" si="244"/>
        <v>Rd 5 Ladder</v>
      </c>
      <c r="Q3098" s="2">
        <f t="shared" si="245"/>
        <v>0</v>
      </c>
      <c r="R3098" s="2">
        <f t="shared" si="246"/>
        <v>0</v>
      </c>
      <c r="S3098" s="2">
        <f t="shared" si="243"/>
        <v>0</v>
      </c>
      <c r="T3098" s="2" t="str">
        <f t="shared" si="242"/>
        <v>2014</v>
      </c>
    </row>
    <row r="3099" spans="1:20" hidden="1">
      <c r="A3099" t="s">
        <v>78</v>
      </c>
      <c r="B3099">
        <v>5</v>
      </c>
      <c r="C3099">
        <v>12</v>
      </c>
      <c r="D3099">
        <v>103</v>
      </c>
      <c r="P3099" s="2" t="str">
        <f t="shared" si="244"/>
        <v>Rd 5 Ladder</v>
      </c>
      <c r="Q3099" s="2">
        <f t="shared" si="245"/>
        <v>0</v>
      </c>
      <c r="R3099" s="2">
        <f t="shared" si="246"/>
        <v>0</v>
      </c>
      <c r="S3099" s="2">
        <f t="shared" si="243"/>
        <v>0</v>
      </c>
      <c r="T3099" s="2" t="str">
        <f t="shared" si="242"/>
        <v>2014</v>
      </c>
    </row>
    <row r="3100" spans="1:20" hidden="1">
      <c r="A3100" t="s">
        <v>82</v>
      </c>
      <c r="B3100">
        <v>5</v>
      </c>
      <c r="C3100">
        <v>12</v>
      </c>
      <c r="D3100">
        <v>101.3</v>
      </c>
      <c r="P3100" s="2" t="str">
        <f t="shared" si="244"/>
        <v>Rd 5 Ladder</v>
      </c>
      <c r="Q3100" s="2">
        <f t="shared" si="245"/>
        <v>0</v>
      </c>
      <c r="R3100" s="2">
        <f t="shared" si="246"/>
        <v>0</v>
      </c>
      <c r="S3100" s="2">
        <f t="shared" si="243"/>
        <v>0</v>
      </c>
      <c r="T3100" s="2" t="str">
        <f t="shared" si="242"/>
        <v>2014</v>
      </c>
    </row>
    <row r="3101" spans="1:20" hidden="1">
      <c r="A3101" t="s">
        <v>77</v>
      </c>
      <c r="B3101">
        <v>5</v>
      </c>
      <c r="C3101">
        <v>12</v>
      </c>
      <c r="D3101">
        <v>84.7</v>
      </c>
      <c r="P3101" s="2" t="str">
        <f t="shared" si="244"/>
        <v>Rd 5 Ladder</v>
      </c>
      <c r="Q3101" s="2">
        <f t="shared" si="245"/>
        <v>0</v>
      </c>
      <c r="R3101" s="2">
        <f t="shared" si="246"/>
        <v>0</v>
      </c>
      <c r="S3101" s="2">
        <f t="shared" si="243"/>
        <v>0</v>
      </c>
      <c r="T3101" s="2" t="str">
        <f t="shared" si="242"/>
        <v>2014</v>
      </c>
    </row>
    <row r="3102" spans="1:20" hidden="1">
      <c r="A3102" t="s">
        <v>80</v>
      </c>
      <c r="B3102">
        <v>5</v>
      </c>
      <c r="C3102">
        <v>12</v>
      </c>
      <c r="D3102">
        <v>83.2</v>
      </c>
      <c r="P3102" s="2" t="str">
        <f t="shared" si="244"/>
        <v>Rd 5 Ladder</v>
      </c>
      <c r="Q3102" s="2">
        <f t="shared" si="245"/>
        <v>0</v>
      </c>
      <c r="R3102" s="2">
        <f t="shared" si="246"/>
        <v>0</v>
      </c>
      <c r="S3102" s="2">
        <f t="shared" si="243"/>
        <v>0</v>
      </c>
      <c r="T3102" s="2" t="str">
        <f t="shared" si="242"/>
        <v>2014</v>
      </c>
    </row>
    <row r="3103" spans="1:20" hidden="1">
      <c r="A3103" t="s">
        <v>74</v>
      </c>
      <c r="B3103">
        <v>5</v>
      </c>
      <c r="C3103">
        <v>8</v>
      </c>
      <c r="D3103">
        <v>111.7</v>
      </c>
      <c r="P3103" s="2" t="str">
        <f t="shared" si="244"/>
        <v>Rd 5 Ladder</v>
      </c>
      <c r="Q3103" s="2">
        <f t="shared" si="245"/>
        <v>0</v>
      </c>
      <c r="R3103" s="2">
        <f t="shared" si="246"/>
        <v>0</v>
      </c>
      <c r="S3103" s="2">
        <f t="shared" si="243"/>
        <v>0</v>
      </c>
      <c r="T3103" s="2" t="str">
        <f t="shared" si="242"/>
        <v>2014</v>
      </c>
    </row>
    <row r="3104" spans="1:20" hidden="1">
      <c r="A3104" t="s">
        <v>70</v>
      </c>
      <c r="B3104">
        <v>5</v>
      </c>
      <c r="C3104">
        <v>8</v>
      </c>
      <c r="D3104">
        <v>99.3</v>
      </c>
      <c r="P3104" s="2" t="str">
        <f t="shared" si="244"/>
        <v>Rd 5 Ladder</v>
      </c>
      <c r="Q3104" s="2">
        <f t="shared" si="245"/>
        <v>0</v>
      </c>
      <c r="R3104" s="2">
        <f t="shared" si="246"/>
        <v>0</v>
      </c>
      <c r="S3104" s="2">
        <f t="shared" si="243"/>
        <v>0</v>
      </c>
      <c r="T3104" s="2" t="str">
        <f t="shared" si="242"/>
        <v>2014</v>
      </c>
    </row>
    <row r="3105" spans="1:20" hidden="1">
      <c r="A3105" t="s">
        <v>68</v>
      </c>
      <c r="B3105">
        <v>5</v>
      </c>
      <c r="C3105">
        <v>8</v>
      </c>
      <c r="D3105">
        <v>99.2</v>
      </c>
      <c r="P3105" s="2" t="str">
        <f t="shared" si="244"/>
        <v>Rd 5 Ladder</v>
      </c>
      <c r="Q3105" s="2">
        <f t="shared" si="245"/>
        <v>0</v>
      </c>
      <c r="R3105" s="2">
        <f t="shared" si="246"/>
        <v>0</v>
      </c>
      <c r="S3105" s="2">
        <f t="shared" si="243"/>
        <v>0</v>
      </c>
      <c r="T3105" s="2" t="str">
        <f t="shared" si="242"/>
        <v>2014</v>
      </c>
    </row>
    <row r="3106" spans="1:20" hidden="1">
      <c r="A3106" t="s">
        <v>81</v>
      </c>
      <c r="B3106">
        <v>5</v>
      </c>
      <c r="C3106">
        <v>8</v>
      </c>
      <c r="D3106">
        <v>96.5</v>
      </c>
      <c r="P3106" s="2" t="str">
        <f t="shared" si="244"/>
        <v>Rd 5 Ladder</v>
      </c>
      <c r="Q3106" s="2">
        <f t="shared" si="245"/>
        <v>0</v>
      </c>
      <c r="R3106" s="2">
        <f t="shared" si="246"/>
        <v>0</v>
      </c>
      <c r="S3106" s="2">
        <f t="shared" si="243"/>
        <v>0</v>
      </c>
      <c r="T3106" s="2" t="str">
        <f t="shared" si="242"/>
        <v>2014</v>
      </c>
    </row>
    <row r="3107" spans="1:20" hidden="1">
      <c r="A3107" t="s">
        <v>85</v>
      </c>
      <c r="B3107">
        <v>5</v>
      </c>
      <c r="C3107">
        <v>8</v>
      </c>
      <c r="D3107">
        <v>92.3</v>
      </c>
      <c r="P3107" s="2" t="str">
        <f t="shared" si="244"/>
        <v>Rd 5 Ladder</v>
      </c>
      <c r="Q3107" s="2">
        <f t="shared" si="245"/>
        <v>0</v>
      </c>
      <c r="R3107" s="2">
        <f t="shared" si="246"/>
        <v>0</v>
      </c>
      <c r="S3107" s="2">
        <f t="shared" si="243"/>
        <v>0</v>
      </c>
      <c r="T3107" s="2" t="str">
        <f t="shared" si="242"/>
        <v>2014</v>
      </c>
    </row>
    <row r="3108" spans="1:20" hidden="1">
      <c r="A3108" t="s">
        <v>75</v>
      </c>
      <c r="B3108">
        <v>5</v>
      </c>
      <c r="C3108">
        <v>8</v>
      </c>
      <c r="D3108">
        <v>82</v>
      </c>
      <c r="P3108" s="2" t="str">
        <f t="shared" si="244"/>
        <v>Rd 5 Ladder</v>
      </c>
      <c r="Q3108" s="2">
        <f t="shared" si="245"/>
        <v>0</v>
      </c>
      <c r="R3108" s="2">
        <f t="shared" si="246"/>
        <v>0</v>
      </c>
      <c r="S3108" s="2">
        <f t="shared" si="243"/>
        <v>0</v>
      </c>
      <c r="T3108" s="2" t="str">
        <f t="shared" si="242"/>
        <v>2014</v>
      </c>
    </row>
    <row r="3109" spans="1:20" hidden="1">
      <c r="A3109" t="s">
        <v>83</v>
      </c>
      <c r="B3109">
        <v>5</v>
      </c>
      <c r="C3109">
        <v>4</v>
      </c>
      <c r="D3109">
        <v>77.099999999999994</v>
      </c>
      <c r="P3109" s="2" t="str">
        <f t="shared" si="244"/>
        <v>Rd 5 Ladder</v>
      </c>
      <c r="Q3109" s="2">
        <f t="shared" si="245"/>
        <v>0</v>
      </c>
      <c r="R3109" s="2">
        <f t="shared" si="246"/>
        <v>0</v>
      </c>
      <c r="S3109" s="2">
        <f t="shared" si="243"/>
        <v>0</v>
      </c>
      <c r="T3109" s="2" t="str">
        <f t="shared" si="242"/>
        <v>2014</v>
      </c>
    </row>
    <row r="3110" spans="1:20" hidden="1">
      <c r="A3110" t="s">
        <v>73</v>
      </c>
      <c r="B3110">
        <v>5</v>
      </c>
      <c r="C3110">
        <v>4</v>
      </c>
      <c r="D3110">
        <v>69.3</v>
      </c>
      <c r="P3110" s="2" t="str">
        <f t="shared" si="244"/>
        <v>Rd 5 Ladder</v>
      </c>
      <c r="Q3110" s="2">
        <f t="shared" si="245"/>
        <v>0</v>
      </c>
      <c r="R3110" s="2">
        <f t="shared" si="246"/>
        <v>0</v>
      </c>
      <c r="S3110" s="2">
        <f t="shared" si="243"/>
        <v>0</v>
      </c>
      <c r="T3110" s="2" t="str">
        <f t="shared" si="242"/>
        <v>2014</v>
      </c>
    </row>
    <row r="3111" spans="1:20" hidden="1">
      <c r="A3111" t="s">
        <v>76</v>
      </c>
      <c r="B3111">
        <v>5</v>
      </c>
      <c r="C3111">
        <v>0</v>
      </c>
      <c r="D3111">
        <v>53.8</v>
      </c>
      <c r="P3111" s="2" t="str">
        <f t="shared" si="244"/>
        <v>Rd 5 Ladder</v>
      </c>
      <c r="Q3111" s="2">
        <f t="shared" si="245"/>
        <v>0</v>
      </c>
      <c r="R3111" s="2">
        <f t="shared" si="246"/>
        <v>0</v>
      </c>
      <c r="S3111" s="2">
        <f t="shared" si="243"/>
        <v>0</v>
      </c>
      <c r="T3111" s="2" t="str">
        <f t="shared" si="242"/>
        <v>2014</v>
      </c>
    </row>
    <row r="3112" spans="1:20" hidden="1">
      <c r="A3112" t="s">
        <v>86</v>
      </c>
      <c r="P3112" s="2" t="str">
        <f t="shared" si="244"/>
        <v>Rd 5 Ladder</v>
      </c>
      <c r="Q3112" s="2">
        <f t="shared" si="245"/>
        <v>0</v>
      </c>
      <c r="R3112" s="2">
        <f t="shared" si="246"/>
        <v>0</v>
      </c>
      <c r="S3112" s="2">
        <f t="shared" si="243"/>
        <v>0</v>
      </c>
      <c r="T3112" s="2" t="str">
        <f t="shared" ref="T3112:T3175" si="247">IF(ISNUMBER(FIND("Season Scores and Results",$A3112)),LEFT($A3112,4),T3111)</f>
        <v>2014</v>
      </c>
    </row>
    <row r="3113" spans="1:20" hidden="1">
      <c r="A3113" t="s">
        <v>242</v>
      </c>
      <c r="B3113" t="s">
        <v>2859</v>
      </c>
      <c r="P3113" s="2" t="str">
        <f t="shared" si="244"/>
        <v>Round 6</v>
      </c>
      <c r="Q3113" s="2">
        <f t="shared" si="245"/>
        <v>1</v>
      </c>
      <c r="R3113" s="2">
        <f t="shared" si="246"/>
        <v>0</v>
      </c>
      <c r="S3113" s="2">
        <f t="shared" si="243"/>
        <v>0</v>
      </c>
      <c r="T3113" s="2" t="str">
        <f t="shared" si="247"/>
        <v>2014</v>
      </c>
    </row>
    <row r="3114" spans="1:20">
      <c r="A3114" t="s">
        <v>19</v>
      </c>
      <c r="B3114" t="s">
        <v>2860</v>
      </c>
      <c r="C3114">
        <v>83</v>
      </c>
      <c r="D3114" t="s">
        <v>2861</v>
      </c>
      <c r="P3114" s="2" t="str">
        <f t="shared" si="244"/>
        <v>Round 6</v>
      </c>
      <c r="Q3114" s="2">
        <f t="shared" si="245"/>
        <v>1</v>
      </c>
      <c r="R3114" s="2">
        <f t="shared" si="246"/>
        <v>1</v>
      </c>
      <c r="S3114" s="2" t="str">
        <f t="shared" si="243"/>
        <v>home</v>
      </c>
      <c r="T3114" s="2" t="str">
        <f t="shared" si="247"/>
        <v>2014</v>
      </c>
    </row>
    <row r="3115" spans="1:20">
      <c r="A3115" t="s">
        <v>37</v>
      </c>
      <c r="B3115" t="s">
        <v>2862</v>
      </c>
      <c r="C3115">
        <v>60</v>
      </c>
      <c r="D3115" t="s">
        <v>2863</v>
      </c>
      <c r="P3115" s="2" t="str">
        <f t="shared" si="244"/>
        <v>Round 6</v>
      </c>
      <c r="Q3115" s="2">
        <f t="shared" si="245"/>
        <v>1</v>
      </c>
      <c r="R3115" s="2">
        <f t="shared" si="246"/>
        <v>1</v>
      </c>
      <c r="S3115" s="2" t="str">
        <f t="shared" si="243"/>
        <v>away</v>
      </c>
      <c r="T3115" s="2" t="str">
        <f t="shared" si="247"/>
        <v>2014</v>
      </c>
    </row>
    <row r="3116" spans="1:20">
      <c r="A3116" t="s">
        <v>25</v>
      </c>
      <c r="B3116" t="s">
        <v>2864</v>
      </c>
      <c r="C3116">
        <v>79</v>
      </c>
      <c r="D3116" t="s">
        <v>2865</v>
      </c>
      <c r="P3116" s="2" t="str">
        <f t="shared" si="244"/>
        <v>Round 6</v>
      </c>
      <c r="Q3116" s="2">
        <f t="shared" si="245"/>
        <v>1</v>
      </c>
      <c r="R3116" s="2">
        <f t="shared" si="246"/>
        <v>1</v>
      </c>
      <c r="S3116" s="2" t="str">
        <f t="shared" si="243"/>
        <v>home</v>
      </c>
      <c r="T3116" s="2" t="str">
        <f t="shared" si="247"/>
        <v>2014</v>
      </c>
    </row>
    <row r="3117" spans="1:20">
      <c r="A3117" t="s">
        <v>46</v>
      </c>
      <c r="B3117" t="s">
        <v>2866</v>
      </c>
      <c r="C3117">
        <v>82</v>
      </c>
      <c r="D3117" t="s">
        <v>2867</v>
      </c>
      <c r="P3117" s="2" t="str">
        <f t="shared" si="244"/>
        <v>Round 6</v>
      </c>
      <c r="Q3117" s="2">
        <f t="shared" si="245"/>
        <v>1</v>
      </c>
      <c r="R3117" s="2">
        <f t="shared" si="246"/>
        <v>1</v>
      </c>
      <c r="S3117" s="2" t="str">
        <f t="shared" si="243"/>
        <v>away</v>
      </c>
      <c r="T3117" s="2" t="str">
        <f t="shared" si="247"/>
        <v>2014</v>
      </c>
    </row>
    <row r="3118" spans="1:20">
      <c r="A3118" t="s">
        <v>61</v>
      </c>
      <c r="B3118" t="s">
        <v>2868</v>
      </c>
      <c r="C3118">
        <v>61</v>
      </c>
      <c r="D3118" t="s">
        <v>2869</v>
      </c>
      <c r="P3118" s="2" t="str">
        <f t="shared" si="244"/>
        <v>Round 6</v>
      </c>
      <c r="Q3118" s="2">
        <f t="shared" si="245"/>
        <v>1</v>
      </c>
      <c r="R3118" s="2">
        <f t="shared" si="246"/>
        <v>1</v>
      </c>
      <c r="S3118" s="2" t="str">
        <f t="shared" si="243"/>
        <v>home</v>
      </c>
      <c r="T3118" s="2" t="str">
        <f t="shared" si="247"/>
        <v>2014</v>
      </c>
    </row>
    <row r="3119" spans="1:20">
      <c r="A3119" t="s">
        <v>49</v>
      </c>
      <c r="B3119" t="s">
        <v>2870</v>
      </c>
      <c r="C3119">
        <v>74</v>
      </c>
      <c r="D3119" t="s">
        <v>263</v>
      </c>
      <c r="P3119" s="2" t="str">
        <f t="shared" si="244"/>
        <v>Round 6</v>
      </c>
      <c r="Q3119" s="2">
        <f t="shared" si="245"/>
        <v>1</v>
      </c>
      <c r="R3119" s="2">
        <f t="shared" si="246"/>
        <v>1</v>
      </c>
      <c r="S3119" s="2" t="str">
        <f t="shared" si="243"/>
        <v>away</v>
      </c>
      <c r="T3119" s="2" t="str">
        <f t="shared" si="247"/>
        <v>2014</v>
      </c>
    </row>
    <row r="3120" spans="1:20">
      <c r="A3120" t="s">
        <v>43</v>
      </c>
      <c r="B3120" t="s">
        <v>2871</v>
      </c>
      <c r="C3120">
        <v>134</v>
      </c>
      <c r="D3120" t="s">
        <v>2872</v>
      </c>
      <c r="P3120" s="2" t="str">
        <f t="shared" si="244"/>
        <v>Round 6</v>
      </c>
      <c r="Q3120" s="2">
        <f t="shared" si="245"/>
        <v>1</v>
      </c>
      <c r="R3120" s="2">
        <f t="shared" si="246"/>
        <v>1</v>
      </c>
      <c r="S3120" s="2" t="str">
        <f t="shared" si="243"/>
        <v>home</v>
      </c>
      <c r="T3120" s="2" t="str">
        <f t="shared" si="247"/>
        <v>2014</v>
      </c>
    </row>
    <row r="3121" spans="1:20">
      <c r="A3121" t="s">
        <v>58</v>
      </c>
      <c r="B3121" t="s">
        <v>2873</v>
      </c>
      <c r="C3121">
        <v>94</v>
      </c>
      <c r="D3121" t="s">
        <v>1495</v>
      </c>
      <c r="P3121" s="2" t="str">
        <f t="shared" si="244"/>
        <v>Round 6</v>
      </c>
      <c r="Q3121" s="2">
        <f t="shared" si="245"/>
        <v>1</v>
      </c>
      <c r="R3121" s="2">
        <f t="shared" si="246"/>
        <v>1</v>
      </c>
      <c r="S3121" s="2" t="str">
        <f t="shared" si="243"/>
        <v>away</v>
      </c>
      <c r="T3121" s="2" t="str">
        <f t="shared" si="247"/>
        <v>2014</v>
      </c>
    </row>
    <row r="3122" spans="1:20">
      <c r="A3122" t="s">
        <v>13</v>
      </c>
      <c r="B3122" t="s">
        <v>2874</v>
      </c>
      <c r="C3122">
        <v>92</v>
      </c>
      <c r="D3122" t="s">
        <v>2875</v>
      </c>
      <c r="P3122" s="2" t="str">
        <f t="shared" si="244"/>
        <v>Round 6</v>
      </c>
      <c r="Q3122" s="2">
        <f t="shared" si="245"/>
        <v>1</v>
      </c>
      <c r="R3122" s="2">
        <f t="shared" si="246"/>
        <v>1</v>
      </c>
      <c r="S3122" s="2" t="str">
        <f t="shared" si="243"/>
        <v>home</v>
      </c>
      <c r="T3122" s="2" t="str">
        <f t="shared" si="247"/>
        <v>2014</v>
      </c>
    </row>
    <row r="3123" spans="1:20">
      <c r="A3123" t="s">
        <v>52</v>
      </c>
      <c r="B3123" t="s">
        <v>2876</v>
      </c>
      <c r="C3123">
        <v>89</v>
      </c>
      <c r="D3123" t="s">
        <v>2877</v>
      </c>
      <c r="P3123" s="2" t="str">
        <f t="shared" si="244"/>
        <v>Round 6</v>
      </c>
      <c r="Q3123" s="2">
        <f t="shared" si="245"/>
        <v>1</v>
      </c>
      <c r="R3123" s="2">
        <f t="shared" si="246"/>
        <v>1</v>
      </c>
      <c r="S3123" s="2" t="str">
        <f t="shared" si="243"/>
        <v>away</v>
      </c>
      <c r="T3123" s="2" t="str">
        <f t="shared" si="247"/>
        <v>2014</v>
      </c>
    </row>
    <row r="3124" spans="1:20">
      <c r="A3124" t="s">
        <v>28</v>
      </c>
      <c r="B3124" t="s">
        <v>2878</v>
      </c>
      <c r="C3124">
        <v>38</v>
      </c>
      <c r="D3124" t="s">
        <v>2879</v>
      </c>
      <c r="P3124" s="2" t="str">
        <f t="shared" si="244"/>
        <v>Round 6</v>
      </c>
      <c r="Q3124" s="2">
        <f t="shared" si="245"/>
        <v>1</v>
      </c>
      <c r="R3124" s="2">
        <f t="shared" si="246"/>
        <v>1</v>
      </c>
      <c r="S3124" s="2" t="str">
        <f t="shared" si="243"/>
        <v>home</v>
      </c>
      <c r="T3124" s="2" t="str">
        <f t="shared" si="247"/>
        <v>2014</v>
      </c>
    </row>
    <row r="3125" spans="1:20">
      <c r="A3125" t="s">
        <v>31</v>
      </c>
      <c r="B3125" t="s">
        <v>2880</v>
      </c>
      <c r="C3125">
        <v>69</v>
      </c>
      <c r="D3125" t="s">
        <v>2881</v>
      </c>
      <c r="P3125" s="2" t="str">
        <f t="shared" si="244"/>
        <v>Round 6</v>
      </c>
      <c r="Q3125" s="2">
        <f t="shared" si="245"/>
        <v>1</v>
      </c>
      <c r="R3125" s="2">
        <f t="shared" si="246"/>
        <v>1</v>
      </c>
      <c r="S3125" s="2" t="str">
        <f t="shared" si="243"/>
        <v>away</v>
      </c>
      <c r="T3125" s="2" t="str">
        <f t="shared" si="247"/>
        <v>2014</v>
      </c>
    </row>
    <row r="3126" spans="1:20">
      <c r="A3126" t="s">
        <v>22</v>
      </c>
      <c r="B3126" t="s">
        <v>2882</v>
      </c>
      <c r="C3126">
        <v>83</v>
      </c>
      <c r="D3126" t="s">
        <v>2883</v>
      </c>
      <c r="P3126" s="2" t="str">
        <f t="shared" si="244"/>
        <v>Round 6</v>
      </c>
      <c r="Q3126" s="2">
        <f t="shared" si="245"/>
        <v>1</v>
      </c>
      <c r="R3126" s="2">
        <f t="shared" si="246"/>
        <v>1</v>
      </c>
      <c r="S3126" s="2" t="str">
        <f t="shared" si="243"/>
        <v>home</v>
      </c>
      <c r="T3126" s="2" t="str">
        <f t="shared" si="247"/>
        <v>2014</v>
      </c>
    </row>
    <row r="3127" spans="1:20">
      <c r="A3127" t="s">
        <v>55</v>
      </c>
      <c r="B3127" t="s">
        <v>2884</v>
      </c>
      <c r="C3127">
        <v>92</v>
      </c>
      <c r="D3127" t="s">
        <v>2184</v>
      </c>
      <c r="P3127" s="2" t="str">
        <f t="shared" si="244"/>
        <v>Round 6</v>
      </c>
      <c r="Q3127" s="2">
        <f t="shared" si="245"/>
        <v>1</v>
      </c>
      <c r="R3127" s="2">
        <f t="shared" si="246"/>
        <v>1</v>
      </c>
      <c r="S3127" s="2" t="str">
        <f t="shared" si="243"/>
        <v>away</v>
      </c>
      <c r="T3127" s="2" t="str">
        <f t="shared" si="247"/>
        <v>2014</v>
      </c>
    </row>
    <row r="3128" spans="1:20">
      <c r="A3128" t="s">
        <v>16</v>
      </c>
      <c r="B3128" t="s">
        <v>2885</v>
      </c>
      <c r="C3128">
        <v>52</v>
      </c>
      <c r="D3128" t="s">
        <v>2886</v>
      </c>
      <c r="P3128" s="2" t="str">
        <f t="shared" si="244"/>
        <v>Round 6</v>
      </c>
      <c r="Q3128" s="2">
        <f t="shared" si="245"/>
        <v>1</v>
      </c>
      <c r="R3128" s="2">
        <f t="shared" si="246"/>
        <v>1</v>
      </c>
      <c r="S3128" s="2" t="str">
        <f t="shared" si="243"/>
        <v>home</v>
      </c>
      <c r="T3128" s="2" t="str">
        <f t="shared" si="247"/>
        <v>2014</v>
      </c>
    </row>
    <row r="3129" spans="1:20">
      <c r="A3129" t="s">
        <v>40</v>
      </c>
      <c r="B3129" t="s">
        <v>2887</v>
      </c>
      <c r="C3129">
        <v>118</v>
      </c>
      <c r="D3129" t="s">
        <v>2888</v>
      </c>
      <c r="P3129" s="2" t="str">
        <f t="shared" si="244"/>
        <v>Round 6</v>
      </c>
      <c r="Q3129" s="2">
        <f t="shared" si="245"/>
        <v>1</v>
      </c>
      <c r="R3129" s="2">
        <f t="shared" si="246"/>
        <v>1</v>
      </c>
      <c r="S3129" s="2" t="str">
        <f t="shared" ref="S3129:S3192" si="248">IF(ISNUMBER(FIND("Bye",$B3129)),0,IF($P3129="Grand Final","n/a",IF(AND(Q3129=1,R3129=1),IF(ISNUMBER(FIND("Att: ",$D3129)),"home","away"),0)))</f>
        <v>away</v>
      </c>
      <c r="T3129" s="2" t="str">
        <f t="shared" si="247"/>
        <v>2014</v>
      </c>
    </row>
    <row r="3130" spans="1:20">
      <c r="A3130" t="s">
        <v>34</v>
      </c>
      <c r="B3130" t="s">
        <v>2889</v>
      </c>
      <c r="C3130">
        <v>107</v>
      </c>
      <c r="D3130" t="s">
        <v>2890</v>
      </c>
      <c r="P3130" s="2" t="str">
        <f t="shared" si="244"/>
        <v>Round 6</v>
      </c>
      <c r="Q3130" s="2">
        <f t="shared" si="245"/>
        <v>1</v>
      </c>
      <c r="R3130" s="2">
        <f t="shared" si="246"/>
        <v>1</v>
      </c>
      <c r="S3130" s="2" t="str">
        <f t="shared" si="248"/>
        <v>home</v>
      </c>
      <c r="T3130" s="2" t="str">
        <f t="shared" si="247"/>
        <v>2014</v>
      </c>
    </row>
    <row r="3131" spans="1:20">
      <c r="A3131" t="s">
        <v>64</v>
      </c>
      <c r="B3131" t="s">
        <v>2891</v>
      </c>
      <c r="C3131">
        <v>67</v>
      </c>
      <c r="D3131" t="s">
        <v>507</v>
      </c>
      <c r="P3131" s="2" t="str">
        <f t="shared" si="244"/>
        <v>Round 6</v>
      </c>
      <c r="Q3131" s="2">
        <f t="shared" si="245"/>
        <v>1</v>
      </c>
      <c r="R3131" s="2">
        <f t="shared" si="246"/>
        <v>1</v>
      </c>
      <c r="S3131" s="2" t="str">
        <f t="shared" si="248"/>
        <v>away</v>
      </c>
      <c r="T3131" s="2" t="str">
        <f t="shared" si="247"/>
        <v>2014</v>
      </c>
    </row>
    <row r="3132" spans="1:20" hidden="1">
      <c r="A3132" t="s">
        <v>280</v>
      </c>
      <c r="P3132" s="2" t="str">
        <f t="shared" si="244"/>
        <v>Rd 6 Ladder</v>
      </c>
      <c r="Q3132" s="2">
        <f t="shared" si="245"/>
        <v>0</v>
      </c>
      <c r="R3132" s="2">
        <f t="shared" si="246"/>
        <v>0</v>
      </c>
      <c r="S3132" s="2">
        <f t="shared" si="248"/>
        <v>0</v>
      </c>
      <c r="T3132" s="2" t="str">
        <f t="shared" si="247"/>
        <v>2014</v>
      </c>
    </row>
    <row r="3133" spans="1:20" hidden="1">
      <c r="A3133" t="s">
        <v>72</v>
      </c>
      <c r="B3133">
        <v>6</v>
      </c>
      <c r="C3133">
        <v>20</v>
      </c>
      <c r="D3133">
        <v>158</v>
      </c>
      <c r="P3133" s="2" t="str">
        <f t="shared" si="244"/>
        <v>Rd 6 Ladder</v>
      </c>
      <c r="Q3133" s="2">
        <f t="shared" si="245"/>
        <v>0</v>
      </c>
      <c r="R3133" s="2">
        <f t="shared" si="246"/>
        <v>0</v>
      </c>
      <c r="S3133" s="2">
        <f t="shared" si="248"/>
        <v>0</v>
      </c>
      <c r="T3133" s="2" t="str">
        <f t="shared" si="247"/>
        <v>2014</v>
      </c>
    </row>
    <row r="3134" spans="1:20" hidden="1">
      <c r="A3134" t="s">
        <v>79</v>
      </c>
      <c r="B3134">
        <v>6</v>
      </c>
      <c r="C3134">
        <v>20</v>
      </c>
      <c r="D3134">
        <v>155.30000000000001</v>
      </c>
      <c r="P3134" s="2" t="str">
        <f t="shared" si="244"/>
        <v>Rd 6 Ladder</v>
      </c>
      <c r="Q3134" s="2">
        <f t="shared" si="245"/>
        <v>0</v>
      </c>
      <c r="R3134" s="2">
        <f t="shared" si="246"/>
        <v>0</v>
      </c>
      <c r="S3134" s="2">
        <f t="shared" si="248"/>
        <v>0</v>
      </c>
      <c r="T3134" s="2" t="str">
        <f t="shared" si="247"/>
        <v>2014</v>
      </c>
    </row>
    <row r="3135" spans="1:20" hidden="1">
      <c r="A3135" t="s">
        <v>69</v>
      </c>
      <c r="B3135">
        <v>6</v>
      </c>
      <c r="C3135">
        <v>20</v>
      </c>
      <c r="D3135">
        <v>128.4</v>
      </c>
      <c r="P3135" s="2" t="str">
        <f t="shared" si="244"/>
        <v>Rd 6 Ladder</v>
      </c>
      <c r="Q3135" s="2">
        <f t="shared" si="245"/>
        <v>0</v>
      </c>
      <c r="R3135" s="2">
        <f t="shared" si="246"/>
        <v>0</v>
      </c>
      <c r="S3135" s="2">
        <f t="shared" si="248"/>
        <v>0</v>
      </c>
      <c r="T3135" s="2" t="str">
        <f t="shared" si="247"/>
        <v>2014</v>
      </c>
    </row>
    <row r="3136" spans="1:20" hidden="1">
      <c r="A3136" t="s">
        <v>78</v>
      </c>
      <c r="B3136">
        <v>6</v>
      </c>
      <c r="C3136">
        <v>16</v>
      </c>
      <c r="D3136">
        <v>107.6</v>
      </c>
      <c r="P3136" s="2" t="str">
        <f t="shared" si="244"/>
        <v>Rd 6 Ladder</v>
      </c>
      <c r="Q3136" s="2">
        <f t="shared" si="245"/>
        <v>0</v>
      </c>
      <c r="R3136" s="2">
        <f t="shared" si="246"/>
        <v>0</v>
      </c>
      <c r="S3136" s="2">
        <f t="shared" si="248"/>
        <v>0</v>
      </c>
      <c r="T3136" s="2" t="str">
        <f t="shared" si="247"/>
        <v>2014</v>
      </c>
    </row>
    <row r="3137" spans="1:20" hidden="1">
      <c r="A3137" t="s">
        <v>82</v>
      </c>
      <c r="B3137">
        <v>6</v>
      </c>
      <c r="C3137">
        <v>16</v>
      </c>
      <c r="D3137">
        <v>104</v>
      </c>
      <c r="P3137" s="2" t="str">
        <f t="shared" si="244"/>
        <v>Rd 6 Ladder</v>
      </c>
      <c r="Q3137" s="2">
        <f t="shared" si="245"/>
        <v>0</v>
      </c>
      <c r="R3137" s="2">
        <f t="shared" si="246"/>
        <v>0</v>
      </c>
      <c r="S3137" s="2">
        <f t="shared" si="248"/>
        <v>0</v>
      </c>
      <c r="T3137" s="2" t="str">
        <f t="shared" si="247"/>
        <v>2014</v>
      </c>
    </row>
    <row r="3138" spans="1:20" hidden="1">
      <c r="A3138" t="s">
        <v>77</v>
      </c>
      <c r="B3138">
        <v>6</v>
      </c>
      <c r="C3138">
        <v>16</v>
      </c>
      <c r="D3138">
        <v>94.8</v>
      </c>
      <c r="P3138" s="2" t="str">
        <f t="shared" si="244"/>
        <v>Rd 6 Ladder</v>
      </c>
      <c r="Q3138" s="2">
        <f t="shared" si="245"/>
        <v>0</v>
      </c>
      <c r="R3138" s="2">
        <f t="shared" si="246"/>
        <v>0</v>
      </c>
      <c r="S3138" s="2">
        <f t="shared" si="248"/>
        <v>0</v>
      </c>
      <c r="T3138" s="2" t="str">
        <f t="shared" si="247"/>
        <v>2014</v>
      </c>
    </row>
    <row r="3139" spans="1:20" hidden="1">
      <c r="A3139" t="s">
        <v>71</v>
      </c>
      <c r="B3139">
        <v>6</v>
      </c>
      <c r="C3139">
        <v>12</v>
      </c>
      <c r="D3139">
        <v>121.4</v>
      </c>
      <c r="P3139" s="2" t="str">
        <f t="shared" ref="P3139:P3202" si="249">IF(AND($A3139&lt;&gt;"",OR(ISNUMBER(FIND($O$2,$A3139)),ISNUMBER(FIND($O$3,$A3139)),ISNUMBER(FIND($O$6,$A3139)),ISNUMBER(FIND($O$7,$A3139)))),$A3139,P3138)</f>
        <v>Rd 6 Ladder</v>
      </c>
      <c r="Q3139" s="2">
        <f t="shared" ref="Q3139:Q3202" si="250">IF(OR(LEFT($P3139,3)="Rd ",LEFT($P3139,5)="check",ISNUMBER(FIND("[Recent Form]",$P3139))),0,1)</f>
        <v>0</v>
      </c>
      <c r="R3139" s="2">
        <f t="shared" ref="R3139:R3202" si="251">IF(OR($B3139="",LEFT($B3139,7)="Rnd Att"),0,IF(OR(ISNUMBER(FIND("Round ",$P3139)),ISNUMBER(FIND("Final",$P3139))),1,0))</f>
        <v>0</v>
      </c>
      <c r="S3139" s="2">
        <f t="shared" si="248"/>
        <v>0</v>
      </c>
      <c r="T3139" s="2" t="str">
        <f t="shared" si="247"/>
        <v>2014</v>
      </c>
    </row>
    <row r="3140" spans="1:20" hidden="1">
      <c r="A3140" t="s">
        <v>84</v>
      </c>
      <c r="B3140">
        <v>6</v>
      </c>
      <c r="C3140">
        <v>12</v>
      </c>
      <c r="D3140">
        <v>118.5</v>
      </c>
      <c r="P3140" s="2" t="str">
        <f t="shared" si="249"/>
        <v>Rd 6 Ladder</v>
      </c>
      <c r="Q3140" s="2">
        <f t="shared" si="250"/>
        <v>0</v>
      </c>
      <c r="R3140" s="2">
        <f t="shared" si="251"/>
        <v>0</v>
      </c>
      <c r="S3140" s="2">
        <f t="shared" si="248"/>
        <v>0</v>
      </c>
      <c r="T3140" s="2" t="str">
        <f t="shared" si="247"/>
        <v>2014</v>
      </c>
    </row>
    <row r="3141" spans="1:20" hidden="1">
      <c r="A3141" t="s">
        <v>81</v>
      </c>
      <c r="B3141">
        <v>6</v>
      </c>
      <c r="C3141">
        <v>12</v>
      </c>
      <c r="D3141">
        <v>103.5</v>
      </c>
      <c r="P3141" s="2" t="str">
        <f t="shared" si="249"/>
        <v>Rd 6 Ladder</v>
      </c>
      <c r="Q3141" s="2">
        <f t="shared" si="250"/>
        <v>0</v>
      </c>
      <c r="R3141" s="2">
        <f t="shared" si="251"/>
        <v>0</v>
      </c>
      <c r="S3141" s="2">
        <f t="shared" si="248"/>
        <v>0</v>
      </c>
      <c r="T3141" s="2" t="str">
        <f t="shared" si="247"/>
        <v>2014</v>
      </c>
    </row>
    <row r="3142" spans="1:20" hidden="1">
      <c r="A3142" t="s">
        <v>68</v>
      </c>
      <c r="B3142">
        <v>6</v>
      </c>
      <c r="C3142">
        <v>12</v>
      </c>
      <c r="D3142">
        <v>100.9</v>
      </c>
      <c r="P3142" s="2" t="str">
        <f t="shared" si="249"/>
        <v>Rd 6 Ladder</v>
      </c>
      <c r="Q3142" s="2">
        <f t="shared" si="250"/>
        <v>0</v>
      </c>
      <c r="R3142" s="2">
        <f t="shared" si="251"/>
        <v>0</v>
      </c>
      <c r="S3142" s="2">
        <f t="shared" si="248"/>
        <v>0</v>
      </c>
      <c r="T3142" s="2" t="str">
        <f t="shared" si="247"/>
        <v>2014</v>
      </c>
    </row>
    <row r="3143" spans="1:20" hidden="1">
      <c r="A3143" t="s">
        <v>80</v>
      </c>
      <c r="B3143">
        <v>6</v>
      </c>
      <c r="C3143">
        <v>12</v>
      </c>
      <c r="D3143">
        <v>85.3</v>
      </c>
      <c r="P3143" s="2" t="str">
        <f t="shared" si="249"/>
        <v>Rd 6 Ladder</v>
      </c>
      <c r="Q3143" s="2">
        <f t="shared" si="250"/>
        <v>0</v>
      </c>
      <c r="R3143" s="2">
        <f t="shared" si="251"/>
        <v>0</v>
      </c>
      <c r="S3143" s="2">
        <f t="shared" si="248"/>
        <v>0</v>
      </c>
      <c r="T3143" s="2" t="str">
        <f t="shared" si="247"/>
        <v>2014</v>
      </c>
    </row>
    <row r="3144" spans="1:20" hidden="1">
      <c r="A3144" t="s">
        <v>74</v>
      </c>
      <c r="B3144">
        <v>6</v>
      </c>
      <c r="C3144">
        <v>8</v>
      </c>
      <c r="D3144">
        <v>105</v>
      </c>
      <c r="P3144" s="2" t="str">
        <f t="shared" si="249"/>
        <v>Rd 6 Ladder</v>
      </c>
      <c r="Q3144" s="2">
        <f t="shared" si="250"/>
        <v>0</v>
      </c>
      <c r="R3144" s="2">
        <f t="shared" si="251"/>
        <v>0</v>
      </c>
      <c r="S3144" s="2">
        <f t="shared" si="248"/>
        <v>0</v>
      </c>
      <c r="T3144" s="2" t="str">
        <f t="shared" si="247"/>
        <v>2014</v>
      </c>
    </row>
    <row r="3145" spans="1:20" hidden="1">
      <c r="A3145" t="s">
        <v>70</v>
      </c>
      <c r="B3145">
        <v>6</v>
      </c>
      <c r="C3145">
        <v>8</v>
      </c>
      <c r="D3145">
        <v>87.8</v>
      </c>
      <c r="P3145" s="2" t="str">
        <f t="shared" si="249"/>
        <v>Rd 6 Ladder</v>
      </c>
      <c r="Q3145" s="2">
        <f t="shared" si="250"/>
        <v>0</v>
      </c>
      <c r="R3145" s="2">
        <f t="shared" si="251"/>
        <v>0</v>
      </c>
      <c r="S3145" s="2">
        <f t="shared" si="248"/>
        <v>0</v>
      </c>
      <c r="T3145" s="2" t="str">
        <f t="shared" si="247"/>
        <v>2014</v>
      </c>
    </row>
    <row r="3146" spans="1:20" hidden="1">
      <c r="A3146" t="s">
        <v>85</v>
      </c>
      <c r="B3146">
        <v>6</v>
      </c>
      <c r="C3146">
        <v>8</v>
      </c>
      <c r="D3146">
        <v>87.3</v>
      </c>
      <c r="P3146" s="2" t="str">
        <f t="shared" si="249"/>
        <v>Rd 6 Ladder</v>
      </c>
      <c r="Q3146" s="2">
        <f t="shared" si="250"/>
        <v>0</v>
      </c>
      <c r="R3146" s="2">
        <f t="shared" si="251"/>
        <v>0</v>
      </c>
      <c r="S3146" s="2">
        <f t="shared" si="248"/>
        <v>0</v>
      </c>
      <c r="T3146" s="2" t="str">
        <f t="shared" si="247"/>
        <v>2014</v>
      </c>
    </row>
    <row r="3147" spans="1:20" hidden="1">
      <c r="A3147" t="s">
        <v>75</v>
      </c>
      <c r="B3147">
        <v>6</v>
      </c>
      <c r="C3147">
        <v>8</v>
      </c>
      <c r="D3147">
        <v>83.3</v>
      </c>
      <c r="P3147" s="2" t="str">
        <f t="shared" si="249"/>
        <v>Rd 6 Ladder</v>
      </c>
      <c r="Q3147" s="2">
        <f t="shared" si="250"/>
        <v>0</v>
      </c>
      <c r="R3147" s="2">
        <f t="shared" si="251"/>
        <v>0</v>
      </c>
      <c r="S3147" s="2">
        <f t="shared" si="248"/>
        <v>0</v>
      </c>
      <c r="T3147" s="2" t="str">
        <f t="shared" si="247"/>
        <v>2014</v>
      </c>
    </row>
    <row r="3148" spans="1:20" hidden="1">
      <c r="A3148" t="s">
        <v>83</v>
      </c>
      <c r="B3148">
        <v>6</v>
      </c>
      <c r="C3148">
        <v>8</v>
      </c>
      <c r="D3148">
        <v>80.900000000000006</v>
      </c>
      <c r="P3148" s="2" t="str">
        <f t="shared" si="249"/>
        <v>Rd 6 Ladder</v>
      </c>
      <c r="Q3148" s="2">
        <f t="shared" si="250"/>
        <v>0</v>
      </c>
      <c r="R3148" s="2">
        <f t="shared" si="251"/>
        <v>0</v>
      </c>
      <c r="S3148" s="2">
        <f t="shared" si="248"/>
        <v>0</v>
      </c>
      <c r="T3148" s="2" t="str">
        <f t="shared" si="247"/>
        <v>2014</v>
      </c>
    </row>
    <row r="3149" spans="1:20" hidden="1">
      <c r="A3149" t="s">
        <v>73</v>
      </c>
      <c r="B3149">
        <v>6</v>
      </c>
      <c r="C3149">
        <v>4</v>
      </c>
      <c r="D3149">
        <v>67.3</v>
      </c>
      <c r="P3149" s="2" t="str">
        <f t="shared" si="249"/>
        <v>Rd 6 Ladder</v>
      </c>
      <c r="Q3149" s="2">
        <f t="shared" si="250"/>
        <v>0</v>
      </c>
      <c r="R3149" s="2">
        <f t="shared" si="251"/>
        <v>0</v>
      </c>
      <c r="S3149" s="2">
        <f t="shared" si="248"/>
        <v>0</v>
      </c>
      <c r="T3149" s="2" t="str">
        <f t="shared" si="247"/>
        <v>2014</v>
      </c>
    </row>
    <row r="3150" spans="1:20" hidden="1">
      <c r="A3150" t="s">
        <v>76</v>
      </c>
      <c r="B3150">
        <v>6</v>
      </c>
      <c r="C3150">
        <v>4</v>
      </c>
      <c r="D3150">
        <v>59.6</v>
      </c>
      <c r="P3150" s="2" t="str">
        <f t="shared" si="249"/>
        <v>Rd 6 Ladder</v>
      </c>
      <c r="Q3150" s="2">
        <f t="shared" si="250"/>
        <v>0</v>
      </c>
      <c r="R3150" s="2">
        <f t="shared" si="251"/>
        <v>0</v>
      </c>
      <c r="S3150" s="2">
        <f t="shared" si="248"/>
        <v>0</v>
      </c>
      <c r="T3150" s="2" t="str">
        <f t="shared" si="247"/>
        <v>2014</v>
      </c>
    </row>
    <row r="3151" spans="1:20" hidden="1">
      <c r="A3151" t="s">
        <v>86</v>
      </c>
      <c r="P3151" s="2" t="str">
        <f t="shared" si="249"/>
        <v>Rd 6 Ladder</v>
      </c>
      <c r="Q3151" s="2">
        <f t="shared" si="250"/>
        <v>0</v>
      </c>
      <c r="R3151" s="2">
        <f t="shared" si="251"/>
        <v>0</v>
      </c>
      <c r="S3151" s="2">
        <f t="shared" si="248"/>
        <v>0</v>
      </c>
      <c r="T3151" s="2" t="str">
        <f t="shared" si="247"/>
        <v>2014</v>
      </c>
    </row>
    <row r="3152" spans="1:20" hidden="1">
      <c r="A3152" t="s">
        <v>281</v>
      </c>
      <c r="B3152" t="s">
        <v>2892</v>
      </c>
      <c r="P3152" s="2" t="str">
        <f t="shared" si="249"/>
        <v>Round 7</v>
      </c>
      <c r="Q3152" s="2">
        <f t="shared" si="250"/>
        <v>1</v>
      </c>
      <c r="R3152" s="2">
        <f t="shared" si="251"/>
        <v>0</v>
      </c>
      <c r="S3152" s="2">
        <f t="shared" si="248"/>
        <v>0</v>
      </c>
      <c r="T3152" s="2" t="str">
        <f t="shared" si="247"/>
        <v>2014</v>
      </c>
    </row>
    <row r="3153" spans="1:20">
      <c r="A3153" t="s">
        <v>13</v>
      </c>
      <c r="B3153" t="s">
        <v>2893</v>
      </c>
      <c r="C3153">
        <v>70</v>
      </c>
      <c r="D3153" t="s">
        <v>2894</v>
      </c>
      <c r="P3153" s="2" t="str">
        <f t="shared" si="249"/>
        <v>Round 7</v>
      </c>
      <c r="Q3153" s="2">
        <f t="shared" si="250"/>
        <v>1</v>
      </c>
      <c r="R3153" s="2">
        <f t="shared" si="251"/>
        <v>1</v>
      </c>
      <c r="S3153" s="2" t="str">
        <f t="shared" si="248"/>
        <v>home</v>
      </c>
      <c r="T3153" s="2" t="str">
        <f t="shared" si="247"/>
        <v>2014</v>
      </c>
    </row>
    <row r="3154" spans="1:20">
      <c r="A3154" t="s">
        <v>19</v>
      </c>
      <c r="B3154" t="s">
        <v>2895</v>
      </c>
      <c r="C3154">
        <v>104</v>
      </c>
      <c r="D3154" t="s">
        <v>2896</v>
      </c>
      <c r="P3154" s="2" t="str">
        <f t="shared" si="249"/>
        <v>Round 7</v>
      </c>
      <c r="Q3154" s="2">
        <f t="shared" si="250"/>
        <v>1</v>
      </c>
      <c r="R3154" s="2">
        <f t="shared" si="251"/>
        <v>1</v>
      </c>
      <c r="S3154" s="2" t="str">
        <f t="shared" si="248"/>
        <v>away</v>
      </c>
      <c r="T3154" s="2" t="str">
        <f t="shared" si="247"/>
        <v>2014</v>
      </c>
    </row>
    <row r="3155" spans="1:20">
      <c r="A3155" t="s">
        <v>40</v>
      </c>
      <c r="B3155" t="s">
        <v>2897</v>
      </c>
      <c r="C3155">
        <v>175</v>
      </c>
      <c r="D3155" t="s">
        <v>2898</v>
      </c>
      <c r="P3155" s="2" t="str">
        <f t="shared" si="249"/>
        <v>Round 7</v>
      </c>
      <c r="Q3155" s="2">
        <f t="shared" si="250"/>
        <v>1</v>
      </c>
      <c r="R3155" s="2">
        <f t="shared" si="251"/>
        <v>1</v>
      </c>
      <c r="S3155" s="2" t="str">
        <f t="shared" si="248"/>
        <v>home</v>
      </c>
      <c r="T3155" s="2" t="str">
        <f t="shared" si="247"/>
        <v>2014</v>
      </c>
    </row>
    <row r="3156" spans="1:20">
      <c r="A3156" t="s">
        <v>25</v>
      </c>
      <c r="B3156" t="s">
        <v>2899</v>
      </c>
      <c r="C3156">
        <v>30</v>
      </c>
      <c r="D3156" t="s">
        <v>2900</v>
      </c>
      <c r="P3156" s="2" t="str">
        <f t="shared" si="249"/>
        <v>Round 7</v>
      </c>
      <c r="Q3156" s="2">
        <f t="shared" si="250"/>
        <v>1</v>
      </c>
      <c r="R3156" s="2">
        <f t="shared" si="251"/>
        <v>1</v>
      </c>
      <c r="S3156" s="2" t="str">
        <f t="shared" si="248"/>
        <v>away</v>
      </c>
      <c r="T3156" s="2" t="str">
        <f t="shared" si="247"/>
        <v>2014</v>
      </c>
    </row>
    <row r="3157" spans="1:20">
      <c r="A3157" t="s">
        <v>58</v>
      </c>
      <c r="B3157" t="s">
        <v>2901</v>
      </c>
      <c r="C3157">
        <v>97</v>
      </c>
      <c r="D3157" t="s">
        <v>2902</v>
      </c>
      <c r="P3157" s="2" t="str">
        <f t="shared" si="249"/>
        <v>Round 7</v>
      </c>
      <c r="Q3157" s="2">
        <f t="shared" si="250"/>
        <v>1</v>
      </c>
      <c r="R3157" s="2">
        <f t="shared" si="251"/>
        <v>1</v>
      </c>
      <c r="S3157" s="2" t="str">
        <f t="shared" si="248"/>
        <v>home</v>
      </c>
      <c r="T3157" s="2" t="str">
        <f t="shared" si="247"/>
        <v>2014</v>
      </c>
    </row>
    <row r="3158" spans="1:20">
      <c r="A3158" t="s">
        <v>34</v>
      </c>
      <c r="B3158" t="s">
        <v>2903</v>
      </c>
      <c r="C3158">
        <v>132</v>
      </c>
      <c r="D3158" t="s">
        <v>1213</v>
      </c>
      <c r="P3158" s="2" t="str">
        <f t="shared" si="249"/>
        <v>Round 7</v>
      </c>
      <c r="Q3158" s="2">
        <f t="shared" si="250"/>
        <v>1</v>
      </c>
      <c r="R3158" s="2">
        <f t="shared" si="251"/>
        <v>1</v>
      </c>
      <c r="S3158" s="2" t="str">
        <f t="shared" si="248"/>
        <v>away</v>
      </c>
      <c r="T3158" s="2" t="str">
        <f t="shared" si="247"/>
        <v>2014</v>
      </c>
    </row>
    <row r="3159" spans="1:20">
      <c r="A3159" t="s">
        <v>55</v>
      </c>
      <c r="B3159" t="s">
        <v>2904</v>
      </c>
      <c r="C3159">
        <v>67</v>
      </c>
      <c r="D3159" t="s">
        <v>2905</v>
      </c>
      <c r="P3159" s="2" t="str">
        <f t="shared" si="249"/>
        <v>Round 7</v>
      </c>
      <c r="Q3159" s="2">
        <f t="shared" si="250"/>
        <v>1</v>
      </c>
      <c r="R3159" s="2">
        <f t="shared" si="251"/>
        <v>1</v>
      </c>
      <c r="S3159" s="2" t="str">
        <f t="shared" si="248"/>
        <v>home</v>
      </c>
      <c r="T3159" s="2" t="str">
        <f t="shared" si="247"/>
        <v>2014</v>
      </c>
    </row>
    <row r="3160" spans="1:20">
      <c r="A3160" t="s">
        <v>28</v>
      </c>
      <c r="B3160" t="s">
        <v>2906</v>
      </c>
      <c r="C3160">
        <v>70</v>
      </c>
      <c r="D3160" t="s">
        <v>542</v>
      </c>
      <c r="P3160" s="2" t="str">
        <f t="shared" si="249"/>
        <v>Round 7</v>
      </c>
      <c r="Q3160" s="2">
        <f t="shared" si="250"/>
        <v>1</v>
      </c>
      <c r="R3160" s="2">
        <f t="shared" si="251"/>
        <v>1</v>
      </c>
      <c r="S3160" s="2" t="str">
        <f t="shared" si="248"/>
        <v>away</v>
      </c>
      <c r="T3160" s="2" t="str">
        <f t="shared" si="247"/>
        <v>2014</v>
      </c>
    </row>
    <row r="3161" spans="1:20">
      <c r="A3161" t="s">
        <v>37</v>
      </c>
      <c r="B3161" t="s">
        <v>2907</v>
      </c>
      <c r="C3161">
        <v>73</v>
      </c>
      <c r="D3161" t="s">
        <v>2908</v>
      </c>
      <c r="P3161" s="2" t="str">
        <f t="shared" si="249"/>
        <v>Round 7</v>
      </c>
      <c r="Q3161" s="2">
        <f t="shared" si="250"/>
        <v>1</v>
      </c>
      <c r="R3161" s="2">
        <f t="shared" si="251"/>
        <v>1</v>
      </c>
      <c r="S3161" s="2" t="str">
        <f t="shared" si="248"/>
        <v>home</v>
      </c>
      <c r="T3161" s="2" t="str">
        <f t="shared" si="247"/>
        <v>2014</v>
      </c>
    </row>
    <row r="3162" spans="1:20">
      <c r="A3162" t="s">
        <v>22</v>
      </c>
      <c r="B3162" t="s">
        <v>2909</v>
      </c>
      <c r="C3162">
        <v>65</v>
      </c>
      <c r="D3162" t="s">
        <v>753</v>
      </c>
      <c r="P3162" s="2" t="str">
        <f t="shared" si="249"/>
        <v>Round 7</v>
      </c>
      <c r="Q3162" s="2">
        <f t="shared" si="250"/>
        <v>1</v>
      </c>
      <c r="R3162" s="2">
        <f t="shared" si="251"/>
        <v>1</v>
      </c>
      <c r="S3162" s="2" t="str">
        <f t="shared" si="248"/>
        <v>away</v>
      </c>
      <c r="T3162" s="2" t="str">
        <f t="shared" si="247"/>
        <v>2014</v>
      </c>
    </row>
    <row r="3163" spans="1:20">
      <c r="A3163" t="s">
        <v>46</v>
      </c>
      <c r="B3163" t="s">
        <v>2910</v>
      </c>
      <c r="C3163">
        <v>44</v>
      </c>
      <c r="D3163" t="s">
        <v>2911</v>
      </c>
      <c r="P3163" s="2" t="str">
        <f t="shared" si="249"/>
        <v>Round 7</v>
      </c>
      <c r="Q3163" s="2">
        <f t="shared" si="250"/>
        <v>1</v>
      </c>
      <c r="R3163" s="2">
        <f t="shared" si="251"/>
        <v>1</v>
      </c>
      <c r="S3163" s="2" t="str">
        <f t="shared" si="248"/>
        <v>home</v>
      </c>
      <c r="T3163" s="2" t="str">
        <f t="shared" si="247"/>
        <v>2014</v>
      </c>
    </row>
    <row r="3164" spans="1:20">
      <c r="A3164" t="s">
        <v>31</v>
      </c>
      <c r="B3164" t="s">
        <v>2912</v>
      </c>
      <c r="C3164">
        <v>123</v>
      </c>
      <c r="D3164" t="s">
        <v>2913</v>
      </c>
      <c r="P3164" s="2" t="str">
        <f t="shared" si="249"/>
        <v>Round 7</v>
      </c>
      <c r="Q3164" s="2">
        <f t="shared" si="250"/>
        <v>1</v>
      </c>
      <c r="R3164" s="2">
        <f t="shared" si="251"/>
        <v>1</v>
      </c>
      <c r="S3164" s="2" t="str">
        <f t="shared" si="248"/>
        <v>away</v>
      </c>
      <c r="T3164" s="2" t="str">
        <f t="shared" si="247"/>
        <v>2014</v>
      </c>
    </row>
    <row r="3165" spans="1:20">
      <c r="A3165" t="s">
        <v>49</v>
      </c>
      <c r="B3165" t="s">
        <v>2914</v>
      </c>
      <c r="C3165">
        <v>77</v>
      </c>
      <c r="D3165" t="s">
        <v>2915</v>
      </c>
      <c r="P3165" s="2" t="str">
        <f t="shared" si="249"/>
        <v>Round 7</v>
      </c>
      <c r="Q3165" s="2">
        <f t="shared" si="250"/>
        <v>1</v>
      </c>
      <c r="R3165" s="2">
        <f t="shared" si="251"/>
        <v>1</v>
      </c>
      <c r="S3165" s="2" t="str">
        <f t="shared" si="248"/>
        <v>home</v>
      </c>
      <c r="T3165" s="2" t="str">
        <f t="shared" si="247"/>
        <v>2014</v>
      </c>
    </row>
    <row r="3166" spans="1:20">
      <c r="A3166" t="s">
        <v>43</v>
      </c>
      <c r="B3166" t="s">
        <v>2916</v>
      </c>
      <c r="C3166">
        <v>120</v>
      </c>
      <c r="D3166" t="s">
        <v>2917</v>
      </c>
      <c r="P3166" s="2" t="str">
        <f t="shared" si="249"/>
        <v>Round 7</v>
      </c>
      <c r="Q3166" s="2">
        <f t="shared" si="250"/>
        <v>1</v>
      </c>
      <c r="R3166" s="2">
        <f t="shared" si="251"/>
        <v>1</v>
      </c>
      <c r="S3166" s="2" t="str">
        <f t="shared" si="248"/>
        <v>away</v>
      </c>
      <c r="T3166" s="2" t="str">
        <f t="shared" si="247"/>
        <v>2014</v>
      </c>
    </row>
    <row r="3167" spans="1:20">
      <c r="A3167" t="s">
        <v>64</v>
      </c>
      <c r="B3167" t="s">
        <v>2918</v>
      </c>
      <c r="C3167">
        <v>81</v>
      </c>
      <c r="D3167" t="s">
        <v>2919</v>
      </c>
      <c r="P3167" s="2" t="str">
        <f t="shared" si="249"/>
        <v>Round 7</v>
      </c>
      <c r="Q3167" s="2">
        <f t="shared" si="250"/>
        <v>1</v>
      </c>
      <c r="R3167" s="2">
        <f t="shared" si="251"/>
        <v>1</v>
      </c>
      <c r="S3167" s="2" t="str">
        <f t="shared" si="248"/>
        <v>home</v>
      </c>
      <c r="T3167" s="2" t="str">
        <f t="shared" si="247"/>
        <v>2014</v>
      </c>
    </row>
    <row r="3168" spans="1:20">
      <c r="A3168" t="s">
        <v>16</v>
      </c>
      <c r="B3168" t="s">
        <v>2920</v>
      </c>
      <c r="C3168">
        <v>76</v>
      </c>
      <c r="D3168" t="s">
        <v>2921</v>
      </c>
      <c r="P3168" s="2" t="str">
        <f t="shared" si="249"/>
        <v>Round 7</v>
      </c>
      <c r="Q3168" s="2">
        <f t="shared" si="250"/>
        <v>1</v>
      </c>
      <c r="R3168" s="2">
        <f t="shared" si="251"/>
        <v>1</v>
      </c>
      <c r="S3168" s="2" t="str">
        <f t="shared" si="248"/>
        <v>away</v>
      </c>
      <c r="T3168" s="2" t="str">
        <f t="shared" si="247"/>
        <v>2014</v>
      </c>
    </row>
    <row r="3169" spans="1:20">
      <c r="A3169" t="s">
        <v>52</v>
      </c>
      <c r="B3169" t="s">
        <v>2922</v>
      </c>
      <c r="C3169">
        <v>54</v>
      </c>
      <c r="D3169" t="s">
        <v>2923</v>
      </c>
      <c r="P3169" s="2" t="str">
        <f t="shared" si="249"/>
        <v>Round 7</v>
      </c>
      <c r="Q3169" s="2">
        <f t="shared" si="250"/>
        <v>1</v>
      </c>
      <c r="R3169" s="2">
        <f t="shared" si="251"/>
        <v>1</v>
      </c>
      <c r="S3169" s="2" t="str">
        <f t="shared" si="248"/>
        <v>home</v>
      </c>
      <c r="T3169" s="2" t="str">
        <f t="shared" si="247"/>
        <v>2014</v>
      </c>
    </row>
    <row r="3170" spans="1:20">
      <c r="A3170" t="s">
        <v>61</v>
      </c>
      <c r="B3170" t="s">
        <v>2924</v>
      </c>
      <c r="C3170">
        <v>73</v>
      </c>
      <c r="D3170" t="s">
        <v>2925</v>
      </c>
      <c r="P3170" s="2" t="str">
        <f t="shared" si="249"/>
        <v>Round 7</v>
      </c>
      <c r="Q3170" s="2">
        <f t="shared" si="250"/>
        <v>1</v>
      </c>
      <c r="R3170" s="2">
        <f t="shared" si="251"/>
        <v>1</v>
      </c>
      <c r="S3170" s="2" t="str">
        <f t="shared" si="248"/>
        <v>away</v>
      </c>
      <c r="T3170" s="2" t="str">
        <f t="shared" si="247"/>
        <v>2014</v>
      </c>
    </row>
    <row r="3171" spans="1:20" hidden="1">
      <c r="A3171" t="s">
        <v>319</v>
      </c>
      <c r="P3171" s="2" t="str">
        <f t="shared" si="249"/>
        <v>Rd 7 Ladder</v>
      </c>
      <c r="Q3171" s="2">
        <f t="shared" si="250"/>
        <v>0</v>
      </c>
      <c r="R3171" s="2">
        <f t="shared" si="251"/>
        <v>0</v>
      </c>
      <c r="S3171" s="2">
        <f t="shared" si="248"/>
        <v>0</v>
      </c>
      <c r="T3171" s="2" t="str">
        <f t="shared" si="247"/>
        <v>2014</v>
      </c>
    </row>
    <row r="3172" spans="1:20" hidden="1">
      <c r="A3172" t="s">
        <v>79</v>
      </c>
      <c r="B3172">
        <v>7</v>
      </c>
      <c r="C3172">
        <v>24</v>
      </c>
      <c r="D3172">
        <v>181.3</v>
      </c>
      <c r="P3172" s="2" t="str">
        <f t="shared" si="249"/>
        <v>Rd 7 Ladder</v>
      </c>
      <c r="Q3172" s="2">
        <f t="shared" si="250"/>
        <v>0</v>
      </c>
      <c r="R3172" s="2">
        <f t="shared" si="251"/>
        <v>0</v>
      </c>
      <c r="S3172" s="2">
        <f t="shared" si="248"/>
        <v>0</v>
      </c>
      <c r="T3172" s="2" t="str">
        <f t="shared" si="247"/>
        <v>2014</v>
      </c>
    </row>
    <row r="3173" spans="1:20" hidden="1">
      <c r="A3173" t="s">
        <v>72</v>
      </c>
      <c r="B3173">
        <v>7</v>
      </c>
      <c r="C3173">
        <v>24</v>
      </c>
      <c r="D3173">
        <v>153.9</v>
      </c>
      <c r="P3173" s="2" t="str">
        <f t="shared" si="249"/>
        <v>Rd 7 Ladder</v>
      </c>
      <c r="Q3173" s="2">
        <f t="shared" si="250"/>
        <v>0</v>
      </c>
      <c r="R3173" s="2">
        <f t="shared" si="251"/>
        <v>0</v>
      </c>
      <c r="S3173" s="2">
        <f t="shared" si="248"/>
        <v>0</v>
      </c>
      <c r="T3173" s="2" t="str">
        <f t="shared" si="247"/>
        <v>2014</v>
      </c>
    </row>
    <row r="3174" spans="1:20" hidden="1">
      <c r="A3174" t="s">
        <v>69</v>
      </c>
      <c r="B3174">
        <v>7</v>
      </c>
      <c r="C3174">
        <v>24</v>
      </c>
      <c r="D3174">
        <v>125.2</v>
      </c>
      <c r="P3174" s="2" t="str">
        <f t="shared" si="249"/>
        <v>Rd 7 Ladder</v>
      </c>
      <c r="Q3174" s="2">
        <f t="shared" si="250"/>
        <v>0</v>
      </c>
      <c r="R3174" s="2">
        <f t="shared" si="251"/>
        <v>0</v>
      </c>
      <c r="S3174" s="2">
        <f t="shared" si="248"/>
        <v>0</v>
      </c>
      <c r="T3174" s="2" t="str">
        <f t="shared" si="247"/>
        <v>2014</v>
      </c>
    </row>
    <row r="3175" spans="1:20" hidden="1">
      <c r="A3175" t="s">
        <v>78</v>
      </c>
      <c r="B3175">
        <v>7</v>
      </c>
      <c r="C3175">
        <v>20</v>
      </c>
      <c r="D3175">
        <v>113</v>
      </c>
      <c r="P3175" s="2" t="str">
        <f t="shared" si="249"/>
        <v>Rd 7 Ladder</v>
      </c>
      <c r="Q3175" s="2">
        <f t="shared" si="250"/>
        <v>0</v>
      </c>
      <c r="R3175" s="2">
        <f t="shared" si="251"/>
        <v>0</v>
      </c>
      <c r="S3175" s="2">
        <f t="shared" si="248"/>
        <v>0</v>
      </c>
      <c r="T3175" s="2" t="str">
        <f t="shared" si="247"/>
        <v>2014</v>
      </c>
    </row>
    <row r="3176" spans="1:20" hidden="1">
      <c r="A3176" t="s">
        <v>77</v>
      </c>
      <c r="B3176">
        <v>7</v>
      </c>
      <c r="C3176">
        <v>20</v>
      </c>
      <c r="D3176">
        <v>102.4</v>
      </c>
      <c r="P3176" s="2" t="str">
        <f t="shared" si="249"/>
        <v>Rd 7 Ladder</v>
      </c>
      <c r="Q3176" s="2">
        <f t="shared" si="250"/>
        <v>0</v>
      </c>
      <c r="R3176" s="2">
        <f t="shared" si="251"/>
        <v>0</v>
      </c>
      <c r="S3176" s="2">
        <f t="shared" si="248"/>
        <v>0</v>
      </c>
      <c r="T3176" s="2" t="str">
        <f t="shared" ref="T3176:T3239" si="252">IF(ISNUMBER(FIND("Season Scores and Results",$A3176)),LEFT($A3176,4),T3175)</f>
        <v>2014</v>
      </c>
    </row>
    <row r="3177" spans="1:20" hidden="1">
      <c r="A3177" t="s">
        <v>84</v>
      </c>
      <c r="B3177">
        <v>7</v>
      </c>
      <c r="C3177">
        <v>16</v>
      </c>
      <c r="D3177">
        <v>120.3</v>
      </c>
      <c r="P3177" s="2" t="str">
        <f t="shared" si="249"/>
        <v>Rd 7 Ladder</v>
      </c>
      <c r="Q3177" s="2">
        <f t="shared" si="250"/>
        <v>0</v>
      </c>
      <c r="R3177" s="2">
        <f t="shared" si="251"/>
        <v>0</v>
      </c>
      <c r="S3177" s="2">
        <f t="shared" si="248"/>
        <v>0</v>
      </c>
      <c r="T3177" s="2" t="str">
        <f t="shared" si="252"/>
        <v>2014</v>
      </c>
    </row>
    <row r="3178" spans="1:20" hidden="1">
      <c r="A3178" t="s">
        <v>81</v>
      </c>
      <c r="B3178">
        <v>7</v>
      </c>
      <c r="C3178">
        <v>16</v>
      </c>
      <c r="D3178">
        <v>118.7</v>
      </c>
      <c r="P3178" s="2" t="str">
        <f t="shared" si="249"/>
        <v>Rd 7 Ladder</v>
      </c>
      <c r="Q3178" s="2">
        <f t="shared" si="250"/>
        <v>0</v>
      </c>
      <c r="R3178" s="2">
        <f t="shared" si="251"/>
        <v>0</v>
      </c>
      <c r="S3178" s="2">
        <f t="shared" si="248"/>
        <v>0</v>
      </c>
      <c r="T3178" s="2" t="str">
        <f t="shared" si="252"/>
        <v>2014</v>
      </c>
    </row>
    <row r="3179" spans="1:20" hidden="1">
      <c r="A3179" t="s">
        <v>82</v>
      </c>
      <c r="B3179">
        <v>7</v>
      </c>
      <c r="C3179">
        <v>16</v>
      </c>
      <c r="D3179">
        <v>95.6</v>
      </c>
      <c r="P3179" s="2" t="str">
        <f t="shared" si="249"/>
        <v>Rd 7 Ladder</v>
      </c>
      <c r="Q3179" s="2">
        <f t="shared" si="250"/>
        <v>0</v>
      </c>
      <c r="R3179" s="2">
        <f t="shared" si="251"/>
        <v>0</v>
      </c>
      <c r="S3179" s="2">
        <f t="shared" si="248"/>
        <v>0</v>
      </c>
      <c r="T3179" s="2" t="str">
        <f t="shared" si="252"/>
        <v>2014</v>
      </c>
    </row>
    <row r="3180" spans="1:20" hidden="1">
      <c r="A3180" t="s">
        <v>71</v>
      </c>
      <c r="B3180">
        <v>7</v>
      </c>
      <c r="C3180">
        <v>12</v>
      </c>
      <c r="D3180">
        <v>114.4</v>
      </c>
      <c r="P3180" s="2" t="str">
        <f t="shared" si="249"/>
        <v>Rd 7 Ladder</v>
      </c>
      <c r="Q3180" s="2">
        <f t="shared" si="250"/>
        <v>0</v>
      </c>
      <c r="R3180" s="2">
        <f t="shared" si="251"/>
        <v>0</v>
      </c>
      <c r="S3180" s="2">
        <f t="shared" si="248"/>
        <v>0</v>
      </c>
      <c r="T3180" s="2" t="str">
        <f t="shared" si="252"/>
        <v>2014</v>
      </c>
    </row>
    <row r="3181" spans="1:20" hidden="1">
      <c r="A3181" t="s">
        <v>74</v>
      </c>
      <c r="B3181">
        <v>7</v>
      </c>
      <c r="C3181">
        <v>12</v>
      </c>
      <c r="D3181">
        <v>105.8</v>
      </c>
      <c r="P3181" s="2" t="str">
        <f t="shared" si="249"/>
        <v>Rd 7 Ladder</v>
      </c>
      <c r="Q3181" s="2">
        <f t="shared" si="250"/>
        <v>0</v>
      </c>
      <c r="R3181" s="2">
        <f t="shared" si="251"/>
        <v>0</v>
      </c>
      <c r="S3181" s="2">
        <f t="shared" si="248"/>
        <v>0</v>
      </c>
      <c r="T3181" s="2" t="str">
        <f t="shared" si="252"/>
        <v>2014</v>
      </c>
    </row>
    <row r="3182" spans="1:20" hidden="1">
      <c r="A3182" t="s">
        <v>68</v>
      </c>
      <c r="B3182">
        <v>7</v>
      </c>
      <c r="C3182">
        <v>12</v>
      </c>
      <c r="D3182">
        <v>100.3</v>
      </c>
      <c r="P3182" s="2" t="str">
        <f t="shared" si="249"/>
        <v>Rd 7 Ladder</v>
      </c>
      <c r="Q3182" s="2">
        <f t="shared" si="250"/>
        <v>0</v>
      </c>
      <c r="R3182" s="2">
        <f t="shared" si="251"/>
        <v>0</v>
      </c>
      <c r="S3182" s="2">
        <f t="shared" si="248"/>
        <v>0</v>
      </c>
      <c r="T3182" s="2" t="str">
        <f t="shared" si="252"/>
        <v>2014</v>
      </c>
    </row>
    <row r="3183" spans="1:20" hidden="1">
      <c r="A3183" t="s">
        <v>80</v>
      </c>
      <c r="B3183">
        <v>7</v>
      </c>
      <c r="C3183">
        <v>12</v>
      </c>
      <c r="D3183">
        <v>67.8</v>
      </c>
      <c r="P3183" s="2" t="str">
        <f t="shared" si="249"/>
        <v>Rd 7 Ladder</v>
      </c>
      <c r="Q3183" s="2">
        <f t="shared" si="250"/>
        <v>0</v>
      </c>
      <c r="R3183" s="2">
        <f t="shared" si="251"/>
        <v>0</v>
      </c>
      <c r="S3183" s="2">
        <f t="shared" si="248"/>
        <v>0</v>
      </c>
      <c r="T3183" s="2" t="str">
        <f t="shared" si="252"/>
        <v>2014</v>
      </c>
    </row>
    <row r="3184" spans="1:20" hidden="1">
      <c r="A3184" t="s">
        <v>70</v>
      </c>
      <c r="B3184">
        <v>7</v>
      </c>
      <c r="C3184">
        <v>8</v>
      </c>
      <c r="D3184">
        <v>88.5</v>
      </c>
      <c r="P3184" s="2" t="str">
        <f t="shared" si="249"/>
        <v>Rd 7 Ladder</v>
      </c>
      <c r="Q3184" s="2">
        <f t="shared" si="250"/>
        <v>0</v>
      </c>
      <c r="R3184" s="2">
        <f t="shared" si="251"/>
        <v>0</v>
      </c>
      <c r="S3184" s="2">
        <f t="shared" si="248"/>
        <v>0</v>
      </c>
      <c r="T3184" s="2" t="str">
        <f t="shared" si="252"/>
        <v>2014</v>
      </c>
    </row>
    <row r="3185" spans="1:20" hidden="1">
      <c r="A3185" t="s">
        <v>85</v>
      </c>
      <c r="B3185">
        <v>7</v>
      </c>
      <c r="C3185">
        <v>8</v>
      </c>
      <c r="D3185">
        <v>84.8</v>
      </c>
      <c r="P3185" s="2" t="str">
        <f t="shared" si="249"/>
        <v>Rd 7 Ladder</v>
      </c>
      <c r="Q3185" s="2">
        <f t="shared" si="250"/>
        <v>0</v>
      </c>
      <c r="R3185" s="2">
        <f t="shared" si="251"/>
        <v>0</v>
      </c>
      <c r="S3185" s="2">
        <f t="shared" si="248"/>
        <v>0</v>
      </c>
      <c r="T3185" s="2" t="str">
        <f t="shared" si="252"/>
        <v>2014</v>
      </c>
    </row>
    <row r="3186" spans="1:20" hidden="1">
      <c r="A3186" t="s">
        <v>75</v>
      </c>
      <c r="B3186">
        <v>7</v>
      </c>
      <c r="C3186">
        <v>8</v>
      </c>
      <c r="D3186">
        <v>83.9</v>
      </c>
      <c r="P3186" s="2" t="str">
        <f t="shared" si="249"/>
        <v>Rd 7 Ladder</v>
      </c>
      <c r="Q3186" s="2">
        <f t="shared" si="250"/>
        <v>0</v>
      </c>
      <c r="R3186" s="2">
        <f t="shared" si="251"/>
        <v>0</v>
      </c>
      <c r="S3186" s="2">
        <f t="shared" si="248"/>
        <v>0</v>
      </c>
      <c r="T3186" s="2" t="str">
        <f t="shared" si="252"/>
        <v>2014</v>
      </c>
    </row>
    <row r="3187" spans="1:20" hidden="1">
      <c r="A3187" t="s">
        <v>83</v>
      </c>
      <c r="B3187">
        <v>7</v>
      </c>
      <c r="C3187">
        <v>8</v>
      </c>
      <c r="D3187">
        <v>78.900000000000006</v>
      </c>
      <c r="P3187" s="2" t="str">
        <f t="shared" si="249"/>
        <v>Rd 7 Ladder</v>
      </c>
      <c r="Q3187" s="2">
        <f t="shared" si="250"/>
        <v>0</v>
      </c>
      <c r="R3187" s="2">
        <f t="shared" si="251"/>
        <v>0</v>
      </c>
      <c r="S3187" s="2">
        <f t="shared" si="248"/>
        <v>0</v>
      </c>
      <c r="T3187" s="2" t="str">
        <f t="shared" si="252"/>
        <v>2014</v>
      </c>
    </row>
    <row r="3188" spans="1:20" hidden="1">
      <c r="A3188" t="s">
        <v>73</v>
      </c>
      <c r="B3188">
        <v>7</v>
      </c>
      <c r="C3188">
        <v>8</v>
      </c>
      <c r="D3188">
        <v>71.8</v>
      </c>
      <c r="P3188" s="2" t="str">
        <f t="shared" si="249"/>
        <v>Rd 7 Ladder</v>
      </c>
      <c r="Q3188" s="2">
        <f t="shared" si="250"/>
        <v>0</v>
      </c>
      <c r="R3188" s="2">
        <f t="shared" si="251"/>
        <v>0</v>
      </c>
      <c r="S3188" s="2">
        <f t="shared" si="248"/>
        <v>0</v>
      </c>
      <c r="T3188" s="2" t="str">
        <f t="shared" si="252"/>
        <v>2014</v>
      </c>
    </row>
    <row r="3189" spans="1:20" hidden="1">
      <c r="A3189" t="s">
        <v>76</v>
      </c>
      <c r="B3189">
        <v>7</v>
      </c>
      <c r="C3189">
        <v>4</v>
      </c>
      <c r="D3189">
        <v>56</v>
      </c>
      <c r="P3189" s="2" t="str">
        <f t="shared" si="249"/>
        <v>Rd 7 Ladder</v>
      </c>
      <c r="Q3189" s="2">
        <f t="shared" si="250"/>
        <v>0</v>
      </c>
      <c r="R3189" s="2">
        <f t="shared" si="251"/>
        <v>0</v>
      </c>
      <c r="S3189" s="2">
        <f t="shared" si="248"/>
        <v>0</v>
      </c>
      <c r="T3189" s="2" t="str">
        <f t="shared" si="252"/>
        <v>2014</v>
      </c>
    </row>
    <row r="3190" spans="1:20" hidden="1">
      <c r="A3190" t="s">
        <v>86</v>
      </c>
      <c r="P3190" s="2" t="str">
        <f t="shared" si="249"/>
        <v>Rd 7 Ladder</v>
      </c>
      <c r="Q3190" s="2">
        <f t="shared" si="250"/>
        <v>0</v>
      </c>
      <c r="R3190" s="2">
        <f t="shared" si="251"/>
        <v>0</v>
      </c>
      <c r="S3190" s="2">
        <f t="shared" si="248"/>
        <v>0</v>
      </c>
      <c r="T3190" s="2" t="str">
        <f t="shared" si="252"/>
        <v>2014</v>
      </c>
    </row>
    <row r="3191" spans="1:20" hidden="1">
      <c r="A3191" t="s">
        <v>320</v>
      </c>
      <c r="B3191" t="s">
        <v>2926</v>
      </c>
      <c r="P3191" s="2" t="str">
        <f t="shared" si="249"/>
        <v>Round 8</v>
      </c>
      <c r="Q3191" s="2">
        <f t="shared" si="250"/>
        <v>1</v>
      </c>
      <c r="R3191" s="2">
        <f t="shared" si="251"/>
        <v>0</v>
      </c>
      <c r="S3191" s="2">
        <f t="shared" si="248"/>
        <v>0</v>
      </c>
      <c r="T3191" s="2" t="str">
        <f t="shared" si="252"/>
        <v>2014</v>
      </c>
    </row>
    <row r="3192" spans="1:20">
      <c r="A3192" t="s">
        <v>31</v>
      </c>
      <c r="B3192" t="s">
        <v>2927</v>
      </c>
      <c r="C3192">
        <v>107</v>
      </c>
      <c r="D3192" t="s">
        <v>2928</v>
      </c>
      <c r="P3192" s="2" t="str">
        <f t="shared" si="249"/>
        <v>Round 8</v>
      </c>
      <c r="Q3192" s="2">
        <f t="shared" si="250"/>
        <v>1</v>
      </c>
      <c r="R3192" s="2">
        <f t="shared" si="251"/>
        <v>1</v>
      </c>
      <c r="S3192" s="2" t="str">
        <f t="shared" si="248"/>
        <v>home</v>
      </c>
      <c r="T3192" s="2" t="str">
        <f t="shared" si="252"/>
        <v>2014</v>
      </c>
    </row>
    <row r="3193" spans="1:20">
      <c r="A3193" t="s">
        <v>40</v>
      </c>
      <c r="B3193" t="s">
        <v>2929</v>
      </c>
      <c r="C3193">
        <v>88</v>
      </c>
      <c r="D3193" t="s">
        <v>2930</v>
      </c>
      <c r="P3193" s="2" t="str">
        <f t="shared" si="249"/>
        <v>Round 8</v>
      </c>
      <c r="Q3193" s="2">
        <f t="shared" si="250"/>
        <v>1</v>
      </c>
      <c r="R3193" s="2">
        <f t="shared" si="251"/>
        <v>1</v>
      </c>
      <c r="S3193" s="2" t="str">
        <f t="shared" ref="S3193:S3256" si="253">IF(ISNUMBER(FIND("Bye",$B3193)),0,IF($P3193="Grand Final","n/a",IF(AND(Q3193=1,R3193=1),IF(ISNUMBER(FIND("Att: ",$D3193)),"home","away"),0)))</f>
        <v>away</v>
      </c>
      <c r="T3193" s="2" t="str">
        <f t="shared" si="252"/>
        <v>2014</v>
      </c>
    </row>
    <row r="3194" spans="1:20">
      <c r="A3194" t="s">
        <v>34</v>
      </c>
      <c r="B3194" t="s">
        <v>2931</v>
      </c>
      <c r="C3194">
        <v>94</v>
      </c>
      <c r="D3194" t="s">
        <v>2932</v>
      </c>
      <c r="P3194" s="2" t="str">
        <f t="shared" si="249"/>
        <v>Round 8</v>
      </c>
      <c r="Q3194" s="2">
        <f t="shared" si="250"/>
        <v>1</v>
      </c>
      <c r="R3194" s="2">
        <f t="shared" si="251"/>
        <v>1</v>
      </c>
      <c r="S3194" s="2" t="str">
        <f t="shared" si="253"/>
        <v>home</v>
      </c>
      <c r="T3194" s="2" t="str">
        <f t="shared" si="252"/>
        <v>2014</v>
      </c>
    </row>
    <row r="3195" spans="1:20">
      <c r="A3195" t="s">
        <v>61</v>
      </c>
      <c r="B3195" t="s">
        <v>2933</v>
      </c>
      <c r="C3195">
        <v>76</v>
      </c>
      <c r="D3195" t="s">
        <v>2934</v>
      </c>
      <c r="P3195" s="2" t="str">
        <f t="shared" si="249"/>
        <v>Round 8</v>
      </c>
      <c r="Q3195" s="2">
        <f t="shared" si="250"/>
        <v>1</v>
      </c>
      <c r="R3195" s="2">
        <f t="shared" si="251"/>
        <v>1</v>
      </c>
      <c r="S3195" s="2" t="str">
        <f t="shared" si="253"/>
        <v>away</v>
      </c>
      <c r="T3195" s="2" t="str">
        <f t="shared" si="252"/>
        <v>2014</v>
      </c>
    </row>
    <row r="3196" spans="1:20">
      <c r="A3196" t="s">
        <v>46</v>
      </c>
      <c r="B3196" t="s">
        <v>2935</v>
      </c>
      <c r="C3196">
        <v>57</v>
      </c>
      <c r="D3196" t="s">
        <v>2936</v>
      </c>
      <c r="P3196" s="2" t="str">
        <f t="shared" si="249"/>
        <v>Round 8</v>
      </c>
      <c r="Q3196" s="2">
        <f t="shared" si="250"/>
        <v>1</v>
      </c>
      <c r="R3196" s="2">
        <f t="shared" si="251"/>
        <v>1</v>
      </c>
      <c r="S3196" s="2" t="str">
        <f t="shared" si="253"/>
        <v>home</v>
      </c>
      <c r="T3196" s="2" t="str">
        <f t="shared" si="252"/>
        <v>2014</v>
      </c>
    </row>
    <row r="3197" spans="1:20">
      <c r="A3197" t="s">
        <v>37</v>
      </c>
      <c r="B3197" t="s">
        <v>2937</v>
      </c>
      <c r="C3197">
        <v>65</v>
      </c>
      <c r="D3197" t="s">
        <v>753</v>
      </c>
      <c r="P3197" s="2" t="str">
        <f t="shared" si="249"/>
        <v>Round 8</v>
      </c>
      <c r="Q3197" s="2">
        <f t="shared" si="250"/>
        <v>1</v>
      </c>
      <c r="R3197" s="2">
        <f t="shared" si="251"/>
        <v>1</v>
      </c>
      <c r="S3197" s="2" t="str">
        <f t="shared" si="253"/>
        <v>away</v>
      </c>
      <c r="T3197" s="2" t="str">
        <f t="shared" si="252"/>
        <v>2014</v>
      </c>
    </row>
    <row r="3198" spans="1:20">
      <c r="A3198" t="s">
        <v>28</v>
      </c>
      <c r="B3198" t="s">
        <v>2938</v>
      </c>
      <c r="C3198">
        <v>83</v>
      </c>
      <c r="D3198" t="s">
        <v>2939</v>
      </c>
      <c r="P3198" s="2" t="str">
        <f t="shared" si="249"/>
        <v>Round 8</v>
      </c>
      <c r="Q3198" s="2">
        <f t="shared" si="250"/>
        <v>1</v>
      </c>
      <c r="R3198" s="2">
        <f t="shared" si="251"/>
        <v>1</v>
      </c>
      <c r="S3198" s="2" t="str">
        <f t="shared" si="253"/>
        <v>home</v>
      </c>
      <c r="T3198" s="2" t="str">
        <f t="shared" si="252"/>
        <v>2014</v>
      </c>
    </row>
    <row r="3199" spans="1:20">
      <c r="A3199" t="s">
        <v>22</v>
      </c>
      <c r="B3199" t="s">
        <v>2940</v>
      </c>
      <c r="C3199">
        <v>99</v>
      </c>
      <c r="D3199" t="s">
        <v>2941</v>
      </c>
      <c r="P3199" s="2" t="str">
        <f t="shared" si="249"/>
        <v>Round 8</v>
      </c>
      <c r="Q3199" s="2">
        <f t="shared" si="250"/>
        <v>1</v>
      </c>
      <c r="R3199" s="2">
        <f t="shared" si="251"/>
        <v>1</v>
      </c>
      <c r="S3199" s="2" t="str">
        <f t="shared" si="253"/>
        <v>away</v>
      </c>
      <c r="T3199" s="2" t="str">
        <f t="shared" si="252"/>
        <v>2014</v>
      </c>
    </row>
    <row r="3200" spans="1:20">
      <c r="A3200" t="s">
        <v>52</v>
      </c>
      <c r="B3200" t="s">
        <v>2942</v>
      </c>
      <c r="C3200">
        <v>188</v>
      </c>
      <c r="D3200" t="s">
        <v>2943</v>
      </c>
      <c r="P3200" s="2" t="str">
        <f t="shared" si="249"/>
        <v>Round 8</v>
      </c>
      <c r="Q3200" s="2">
        <f t="shared" si="250"/>
        <v>1</v>
      </c>
      <c r="R3200" s="2">
        <f t="shared" si="251"/>
        <v>1</v>
      </c>
      <c r="S3200" s="2" t="str">
        <f t="shared" si="253"/>
        <v>home</v>
      </c>
      <c r="T3200" s="2" t="str">
        <f t="shared" si="252"/>
        <v>2014</v>
      </c>
    </row>
    <row r="3201" spans="1:20">
      <c r="A3201" t="s">
        <v>58</v>
      </c>
      <c r="B3201" t="s">
        <v>2944</v>
      </c>
      <c r="C3201">
        <v>77</v>
      </c>
      <c r="D3201" t="s">
        <v>2945</v>
      </c>
      <c r="P3201" s="2" t="str">
        <f t="shared" si="249"/>
        <v>Round 8</v>
      </c>
      <c r="Q3201" s="2">
        <f t="shared" si="250"/>
        <v>1</v>
      </c>
      <c r="R3201" s="2">
        <f t="shared" si="251"/>
        <v>1</v>
      </c>
      <c r="S3201" s="2" t="str">
        <f t="shared" si="253"/>
        <v>away</v>
      </c>
      <c r="T3201" s="2" t="str">
        <f t="shared" si="252"/>
        <v>2014</v>
      </c>
    </row>
    <row r="3202" spans="1:20">
      <c r="A3202" t="s">
        <v>25</v>
      </c>
      <c r="B3202" t="s">
        <v>2946</v>
      </c>
      <c r="C3202">
        <v>69</v>
      </c>
      <c r="D3202" t="s">
        <v>2947</v>
      </c>
      <c r="P3202" s="2" t="str">
        <f t="shared" si="249"/>
        <v>Round 8</v>
      </c>
      <c r="Q3202" s="2">
        <f t="shared" si="250"/>
        <v>1</v>
      </c>
      <c r="R3202" s="2">
        <f t="shared" si="251"/>
        <v>1</v>
      </c>
      <c r="S3202" s="2" t="str">
        <f t="shared" si="253"/>
        <v>home</v>
      </c>
      <c r="T3202" s="2" t="str">
        <f t="shared" si="252"/>
        <v>2014</v>
      </c>
    </row>
    <row r="3203" spans="1:20">
      <c r="A3203" t="s">
        <v>13</v>
      </c>
      <c r="B3203" t="s">
        <v>2948</v>
      </c>
      <c r="C3203">
        <v>101</v>
      </c>
      <c r="D3203" t="s">
        <v>2949</v>
      </c>
      <c r="P3203" s="2" t="str">
        <f t="shared" ref="P3203:P3266" si="254">IF(AND($A3203&lt;&gt;"",OR(ISNUMBER(FIND($O$2,$A3203)),ISNUMBER(FIND($O$3,$A3203)),ISNUMBER(FIND($O$6,$A3203)),ISNUMBER(FIND($O$7,$A3203)))),$A3203,P3202)</f>
        <v>Round 8</v>
      </c>
      <c r="Q3203" s="2">
        <f t="shared" ref="Q3203:Q3266" si="255">IF(OR(LEFT($P3203,3)="Rd ",LEFT($P3203,5)="check",ISNUMBER(FIND("[Recent Form]",$P3203))),0,1)</f>
        <v>1</v>
      </c>
      <c r="R3203" s="2">
        <f t="shared" ref="R3203:R3266" si="256">IF(OR($B3203="",LEFT($B3203,7)="Rnd Att"),0,IF(OR(ISNUMBER(FIND("Round ",$P3203)),ISNUMBER(FIND("Final",$P3203))),1,0))</f>
        <v>1</v>
      </c>
      <c r="S3203" s="2" t="str">
        <f t="shared" si="253"/>
        <v>away</v>
      </c>
      <c r="T3203" s="2" t="str">
        <f t="shared" si="252"/>
        <v>2014</v>
      </c>
    </row>
    <row r="3204" spans="1:20" hidden="1">
      <c r="A3204" t="s">
        <v>55</v>
      </c>
      <c r="B3204" t="s">
        <v>391</v>
      </c>
      <c r="P3204" s="2" t="str">
        <f t="shared" si="254"/>
        <v>Round 8</v>
      </c>
      <c r="Q3204" s="2">
        <f t="shared" si="255"/>
        <v>1</v>
      </c>
      <c r="R3204" s="2">
        <f t="shared" si="256"/>
        <v>1</v>
      </c>
      <c r="S3204" s="2">
        <f t="shared" si="253"/>
        <v>0</v>
      </c>
      <c r="T3204" s="2" t="str">
        <f t="shared" si="252"/>
        <v>2014</v>
      </c>
    </row>
    <row r="3205" spans="1:20" hidden="1">
      <c r="A3205" t="s">
        <v>19</v>
      </c>
      <c r="B3205" t="s">
        <v>391</v>
      </c>
      <c r="P3205" s="2" t="str">
        <f t="shared" si="254"/>
        <v>Round 8</v>
      </c>
      <c r="Q3205" s="2">
        <f t="shared" si="255"/>
        <v>1</v>
      </c>
      <c r="R3205" s="2">
        <f t="shared" si="256"/>
        <v>1</v>
      </c>
      <c r="S3205" s="2">
        <f t="shared" si="253"/>
        <v>0</v>
      </c>
      <c r="T3205" s="2" t="str">
        <f t="shared" si="252"/>
        <v>2014</v>
      </c>
    </row>
    <row r="3206" spans="1:20" hidden="1">
      <c r="A3206" t="s">
        <v>64</v>
      </c>
      <c r="B3206" t="s">
        <v>391</v>
      </c>
      <c r="P3206" s="2" t="str">
        <f t="shared" si="254"/>
        <v>Round 8</v>
      </c>
      <c r="Q3206" s="2">
        <f t="shared" si="255"/>
        <v>1</v>
      </c>
      <c r="R3206" s="2">
        <f t="shared" si="256"/>
        <v>1</v>
      </c>
      <c r="S3206" s="2">
        <f t="shared" si="253"/>
        <v>0</v>
      </c>
      <c r="T3206" s="2" t="str">
        <f t="shared" si="252"/>
        <v>2014</v>
      </c>
    </row>
    <row r="3207" spans="1:20" hidden="1">
      <c r="A3207" t="s">
        <v>49</v>
      </c>
      <c r="B3207" t="s">
        <v>391</v>
      </c>
      <c r="P3207" s="2" t="str">
        <f t="shared" si="254"/>
        <v>Round 8</v>
      </c>
      <c r="Q3207" s="2">
        <f t="shared" si="255"/>
        <v>1</v>
      </c>
      <c r="R3207" s="2">
        <f t="shared" si="256"/>
        <v>1</v>
      </c>
      <c r="S3207" s="2">
        <f t="shared" si="253"/>
        <v>0</v>
      </c>
      <c r="T3207" s="2" t="str">
        <f t="shared" si="252"/>
        <v>2014</v>
      </c>
    </row>
    <row r="3208" spans="1:20" hidden="1">
      <c r="A3208" t="s">
        <v>16</v>
      </c>
      <c r="B3208" t="s">
        <v>391</v>
      </c>
      <c r="P3208" s="2" t="str">
        <f t="shared" si="254"/>
        <v>Round 8</v>
      </c>
      <c r="Q3208" s="2">
        <f t="shared" si="255"/>
        <v>1</v>
      </c>
      <c r="R3208" s="2">
        <f t="shared" si="256"/>
        <v>1</v>
      </c>
      <c r="S3208" s="2">
        <f t="shared" si="253"/>
        <v>0</v>
      </c>
      <c r="T3208" s="2" t="str">
        <f t="shared" si="252"/>
        <v>2014</v>
      </c>
    </row>
    <row r="3209" spans="1:20" hidden="1">
      <c r="A3209" t="s">
        <v>43</v>
      </c>
      <c r="B3209" t="s">
        <v>391</v>
      </c>
      <c r="P3209" s="2" t="str">
        <f t="shared" si="254"/>
        <v>Round 8</v>
      </c>
      <c r="Q3209" s="2">
        <f t="shared" si="255"/>
        <v>1</v>
      </c>
      <c r="R3209" s="2">
        <f t="shared" si="256"/>
        <v>1</v>
      </c>
      <c r="S3209" s="2">
        <f t="shared" si="253"/>
        <v>0</v>
      </c>
      <c r="T3209" s="2" t="str">
        <f t="shared" si="252"/>
        <v>2014</v>
      </c>
    </row>
    <row r="3210" spans="1:20" hidden="1">
      <c r="A3210" t="s">
        <v>357</v>
      </c>
      <c r="P3210" s="2" t="str">
        <f t="shared" si="254"/>
        <v>Rd 8 Ladder</v>
      </c>
      <c r="Q3210" s="2">
        <f t="shared" si="255"/>
        <v>0</v>
      </c>
      <c r="R3210" s="2">
        <f t="shared" si="256"/>
        <v>0</v>
      </c>
      <c r="S3210" s="2">
        <f t="shared" si="253"/>
        <v>0</v>
      </c>
      <c r="T3210" s="2" t="str">
        <f t="shared" si="252"/>
        <v>2014</v>
      </c>
    </row>
    <row r="3211" spans="1:20" hidden="1">
      <c r="A3211" t="s">
        <v>72</v>
      </c>
      <c r="B3211">
        <v>8</v>
      </c>
      <c r="C3211">
        <v>28</v>
      </c>
      <c r="D3211">
        <v>150.1</v>
      </c>
      <c r="P3211" s="2" t="str">
        <f t="shared" si="254"/>
        <v>Rd 8 Ladder</v>
      </c>
      <c r="Q3211" s="2">
        <f t="shared" si="255"/>
        <v>0</v>
      </c>
      <c r="R3211" s="2">
        <f t="shared" si="256"/>
        <v>0</v>
      </c>
      <c r="S3211" s="2">
        <f t="shared" si="253"/>
        <v>0</v>
      </c>
      <c r="T3211" s="2" t="str">
        <f t="shared" si="252"/>
        <v>2014</v>
      </c>
    </row>
    <row r="3212" spans="1:20" hidden="1">
      <c r="A3212" t="s">
        <v>79</v>
      </c>
      <c r="B3212">
        <v>8</v>
      </c>
      <c r="C3212">
        <v>24</v>
      </c>
      <c r="D3212">
        <v>163.69999999999999</v>
      </c>
      <c r="P3212" s="2" t="str">
        <f t="shared" si="254"/>
        <v>Rd 8 Ladder</v>
      </c>
      <c r="Q3212" s="2">
        <f t="shared" si="255"/>
        <v>0</v>
      </c>
      <c r="R3212" s="2">
        <f t="shared" si="256"/>
        <v>0</v>
      </c>
      <c r="S3212" s="2">
        <f t="shared" si="253"/>
        <v>0</v>
      </c>
      <c r="T3212" s="2" t="str">
        <f t="shared" si="252"/>
        <v>2014</v>
      </c>
    </row>
    <row r="3213" spans="1:20" hidden="1">
      <c r="A3213" t="s">
        <v>69</v>
      </c>
      <c r="B3213">
        <v>7</v>
      </c>
      <c r="C3213">
        <v>24</v>
      </c>
      <c r="D3213">
        <v>125.2</v>
      </c>
      <c r="P3213" s="2" t="str">
        <f t="shared" si="254"/>
        <v>Rd 8 Ladder</v>
      </c>
      <c r="Q3213" s="2">
        <f t="shared" si="255"/>
        <v>0</v>
      </c>
      <c r="R3213" s="2">
        <f t="shared" si="256"/>
        <v>0</v>
      </c>
      <c r="S3213" s="2">
        <f t="shared" si="253"/>
        <v>0</v>
      </c>
      <c r="T3213" s="2" t="str">
        <f t="shared" si="252"/>
        <v>2014</v>
      </c>
    </row>
    <row r="3214" spans="1:20" hidden="1">
      <c r="A3214" t="s">
        <v>81</v>
      </c>
      <c r="B3214">
        <v>8</v>
      </c>
      <c r="C3214">
        <v>20</v>
      </c>
      <c r="D3214">
        <v>119.2</v>
      </c>
      <c r="P3214" s="2" t="str">
        <f t="shared" si="254"/>
        <v>Rd 8 Ladder</v>
      </c>
      <c r="Q3214" s="2">
        <f t="shared" si="255"/>
        <v>0</v>
      </c>
      <c r="R3214" s="2">
        <f t="shared" si="256"/>
        <v>0</v>
      </c>
      <c r="S3214" s="2">
        <f t="shared" si="253"/>
        <v>0</v>
      </c>
      <c r="T3214" s="2" t="str">
        <f t="shared" si="252"/>
        <v>2014</v>
      </c>
    </row>
    <row r="3215" spans="1:20" hidden="1">
      <c r="A3215" t="s">
        <v>78</v>
      </c>
      <c r="B3215">
        <v>7</v>
      </c>
      <c r="C3215">
        <v>20</v>
      </c>
      <c r="D3215">
        <v>113</v>
      </c>
      <c r="P3215" s="2" t="str">
        <f t="shared" si="254"/>
        <v>Rd 8 Ladder</v>
      </c>
      <c r="Q3215" s="2">
        <f t="shared" si="255"/>
        <v>0</v>
      </c>
      <c r="R3215" s="2">
        <f t="shared" si="256"/>
        <v>0</v>
      </c>
      <c r="S3215" s="2">
        <f t="shared" si="253"/>
        <v>0</v>
      </c>
      <c r="T3215" s="2" t="str">
        <f t="shared" si="252"/>
        <v>2014</v>
      </c>
    </row>
    <row r="3216" spans="1:20" hidden="1">
      <c r="A3216" t="s">
        <v>77</v>
      </c>
      <c r="B3216">
        <v>7</v>
      </c>
      <c r="C3216">
        <v>20</v>
      </c>
      <c r="D3216">
        <v>102.4</v>
      </c>
      <c r="P3216" s="2" t="str">
        <f t="shared" si="254"/>
        <v>Rd 8 Ladder</v>
      </c>
      <c r="Q3216" s="2">
        <f t="shared" si="255"/>
        <v>0</v>
      </c>
      <c r="R3216" s="2">
        <f t="shared" si="256"/>
        <v>0</v>
      </c>
      <c r="S3216" s="2">
        <f t="shared" si="253"/>
        <v>0</v>
      </c>
      <c r="T3216" s="2" t="str">
        <f t="shared" si="252"/>
        <v>2014</v>
      </c>
    </row>
    <row r="3217" spans="1:20" hidden="1">
      <c r="A3217" t="s">
        <v>71</v>
      </c>
      <c r="B3217">
        <v>8</v>
      </c>
      <c r="C3217">
        <v>16</v>
      </c>
      <c r="D3217">
        <v>131.80000000000001</v>
      </c>
      <c r="P3217" s="2" t="str">
        <f t="shared" si="254"/>
        <v>Rd 8 Ladder</v>
      </c>
      <c r="Q3217" s="2">
        <f t="shared" si="255"/>
        <v>0</v>
      </c>
      <c r="R3217" s="2">
        <f t="shared" si="256"/>
        <v>0</v>
      </c>
      <c r="S3217" s="2">
        <f t="shared" si="253"/>
        <v>0</v>
      </c>
      <c r="T3217" s="2" t="str">
        <f t="shared" si="252"/>
        <v>2014</v>
      </c>
    </row>
    <row r="3218" spans="1:20" hidden="1">
      <c r="A3218" t="s">
        <v>84</v>
      </c>
      <c r="B3218">
        <v>8</v>
      </c>
      <c r="C3218">
        <v>16</v>
      </c>
      <c r="D3218">
        <v>114.1</v>
      </c>
      <c r="P3218" s="2" t="str">
        <f t="shared" si="254"/>
        <v>Rd 8 Ladder</v>
      </c>
      <c r="Q3218" s="2">
        <f t="shared" si="255"/>
        <v>0</v>
      </c>
      <c r="R3218" s="2">
        <f t="shared" si="256"/>
        <v>0</v>
      </c>
      <c r="S3218" s="2">
        <f t="shared" si="253"/>
        <v>0</v>
      </c>
      <c r="T3218" s="2" t="str">
        <f t="shared" si="252"/>
        <v>2014</v>
      </c>
    </row>
    <row r="3219" spans="1:20" hidden="1">
      <c r="A3219" t="s">
        <v>74</v>
      </c>
      <c r="B3219">
        <v>8</v>
      </c>
      <c r="C3219">
        <v>16</v>
      </c>
      <c r="D3219">
        <v>106.6</v>
      </c>
      <c r="P3219" s="2" t="str">
        <f t="shared" si="254"/>
        <v>Rd 8 Ladder</v>
      </c>
      <c r="Q3219" s="2">
        <f t="shared" si="255"/>
        <v>0</v>
      </c>
      <c r="R3219" s="2">
        <f t="shared" si="256"/>
        <v>0</v>
      </c>
      <c r="S3219" s="2">
        <f t="shared" si="253"/>
        <v>0</v>
      </c>
      <c r="T3219" s="2" t="str">
        <f t="shared" si="252"/>
        <v>2014</v>
      </c>
    </row>
    <row r="3220" spans="1:20" hidden="1">
      <c r="A3220" t="s">
        <v>82</v>
      </c>
      <c r="B3220">
        <v>7</v>
      </c>
      <c r="C3220">
        <v>16</v>
      </c>
      <c r="D3220">
        <v>95.6</v>
      </c>
      <c r="P3220" s="2" t="str">
        <f t="shared" si="254"/>
        <v>Rd 8 Ladder</v>
      </c>
      <c r="Q3220" s="2">
        <f t="shared" si="255"/>
        <v>0</v>
      </c>
      <c r="R3220" s="2">
        <f t="shared" si="256"/>
        <v>0</v>
      </c>
      <c r="S3220" s="2">
        <f t="shared" si="253"/>
        <v>0</v>
      </c>
      <c r="T3220" s="2" t="str">
        <f t="shared" si="252"/>
        <v>2014</v>
      </c>
    </row>
    <row r="3221" spans="1:20" hidden="1">
      <c r="A3221" t="s">
        <v>68</v>
      </c>
      <c r="B3221">
        <v>7</v>
      </c>
      <c r="C3221">
        <v>12</v>
      </c>
      <c r="D3221">
        <v>100.3</v>
      </c>
      <c r="P3221" s="2" t="str">
        <f t="shared" si="254"/>
        <v>Rd 8 Ladder</v>
      </c>
      <c r="Q3221" s="2">
        <f t="shared" si="255"/>
        <v>0</v>
      </c>
      <c r="R3221" s="2">
        <f t="shared" si="256"/>
        <v>0</v>
      </c>
      <c r="S3221" s="2">
        <f t="shared" si="253"/>
        <v>0</v>
      </c>
      <c r="T3221" s="2" t="str">
        <f t="shared" si="252"/>
        <v>2014</v>
      </c>
    </row>
    <row r="3222" spans="1:20" hidden="1">
      <c r="A3222" t="s">
        <v>75</v>
      </c>
      <c r="B3222">
        <v>8</v>
      </c>
      <c r="C3222">
        <v>12</v>
      </c>
      <c r="D3222">
        <v>87.7</v>
      </c>
      <c r="P3222" s="2" t="str">
        <f t="shared" si="254"/>
        <v>Rd 8 Ladder</v>
      </c>
      <c r="Q3222" s="2">
        <f t="shared" si="255"/>
        <v>0</v>
      </c>
      <c r="R3222" s="2">
        <f t="shared" si="256"/>
        <v>0</v>
      </c>
      <c r="S3222" s="2">
        <f t="shared" si="253"/>
        <v>0</v>
      </c>
      <c r="T3222" s="2" t="str">
        <f t="shared" si="252"/>
        <v>2014</v>
      </c>
    </row>
    <row r="3223" spans="1:20" hidden="1">
      <c r="A3223" t="s">
        <v>83</v>
      </c>
      <c r="B3223">
        <v>8</v>
      </c>
      <c r="C3223">
        <v>12</v>
      </c>
      <c r="D3223">
        <v>84.8</v>
      </c>
      <c r="P3223" s="2" t="str">
        <f t="shared" si="254"/>
        <v>Rd 8 Ladder</v>
      </c>
      <c r="Q3223" s="2">
        <f t="shared" si="255"/>
        <v>0</v>
      </c>
      <c r="R3223" s="2">
        <f t="shared" si="256"/>
        <v>0</v>
      </c>
      <c r="S3223" s="2">
        <f t="shared" si="253"/>
        <v>0</v>
      </c>
      <c r="T3223" s="2" t="str">
        <f t="shared" si="252"/>
        <v>2014</v>
      </c>
    </row>
    <row r="3224" spans="1:20" hidden="1">
      <c r="A3224" t="s">
        <v>80</v>
      </c>
      <c r="B3224">
        <v>8</v>
      </c>
      <c r="C3224">
        <v>12</v>
      </c>
      <c r="D3224">
        <v>67.900000000000006</v>
      </c>
      <c r="P3224" s="2" t="str">
        <f t="shared" si="254"/>
        <v>Rd 8 Ladder</v>
      </c>
      <c r="Q3224" s="2">
        <f t="shared" si="255"/>
        <v>0</v>
      </c>
      <c r="R3224" s="2">
        <f t="shared" si="256"/>
        <v>0</v>
      </c>
      <c r="S3224" s="2">
        <f t="shared" si="253"/>
        <v>0</v>
      </c>
      <c r="T3224" s="2" t="str">
        <f t="shared" si="252"/>
        <v>2014</v>
      </c>
    </row>
    <row r="3225" spans="1:20" hidden="1">
      <c r="A3225" t="s">
        <v>70</v>
      </c>
      <c r="B3225">
        <v>7</v>
      </c>
      <c r="C3225">
        <v>8</v>
      </c>
      <c r="D3225">
        <v>88.5</v>
      </c>
      <c r="P3225" s="2" t="str">
        <f t="shared" si="254"/>
        <v>Rd 8 Ladder</v>
      </c>
      <c r="Q3225" s="2">
        <f t="shared" si="255"/>
        <v>0</v>
      </c>
      <c r="R3225" s="2">
        <f t="shared" si="256"/>
        <v>0</v>
      </c>
      <c r="S3225" s="2">
        <f t="shared" si="253"/>
        <v>0</v>
      </c>
      <c r="T3225" s="2" t="str">
        <f t="shared" si="252"/>
        <v>2014</v>
      </c>
    </row>
    <row r="3226" spans="1:20" hidden="1">
      <c r="A3226" t="s">
        <v>85</v>
      </c>
      <c r="B3226">
        <v>8</v>
      </c>
      <c r="C3226">
        <v>8</v>
      </c>
      <c r="D3226">
        <v>75.7</v>
      </c>
      <c r="P3226" s="2" t="str">
        <f t="shared" si="254"/>
        <v>Rd 8 Ladder</v>
      </c>
      <c r="Q3226" s="2">
        <f t="shared" si="255"/>
        <v>0</v>
      </c>
      <c r="R3226" s="2">
        <f t="shared" si="256"/>
        <v>0</v>
      </c>
      <c r="S3226" s="2">
        <f t="shared" si="253"/>
        <v>0</v>
      </c>
      <c r="T3226" s="2" t="str">
        <f t="shared" si="252"/>
        <v>2014</v>
      </c>
    </row>
    <row r="3227" spans="1:20" hidden="1">
      <c r="A3227" t="s">
        <v>73</v>
      </c>
      <c r="B3227">
        <v>8</v>
      </c>
      <c r="C3227">
        <v>8</v>
      </c>
      <c r="D3227">
        <v>73.7</v>
      </c>
      <c r="P3227" s="2" t="str">
        <f t="shared" si="254"/>
        <v>Rd 8 Ladder</v>
      </c>
      <c r="Q3227" s="2">
        <f t="shared" si="255"/>
        <v>0</v>
      </c>
      <c r="R3227" s="2">
        <f t="shared" si="256"/>
        <v>0</v>
      </c>
      <c r="S3227" s="2">
        <f t="shared" si="253"/>
        <v>0</v>
      </c>
      <c r="T3227" s="2" t="str">
        <f t="shared" si="252"/>
        <v>2014</v>
      </c>
    </row>
    <row r="3228" spans="1:20" hidden="1">
      <c r="A3228" t="s">
        <v>76</v>
      </c>
      <c r="B3228">
        <v>8</v>
      </c>
      <c r="C3228">
        <v>4</v>
      </c>
      <c r="D3228">
        <v>58.3</v>
      </c>
      <c r="P3228" s="2" t="str">
        <f t="shared" si="254"/>
        <v>Rd 8 Ladder</v>
      </c>
      <c r="Q3228" s="2">
        <f t="shared" si="255"/>
        <v>0</v>
      </c>
      <c r="R3228" s="2">
        <f t="shared" si="256"/>
        <v>0</v>
      </c>
      <c r="S3228" s="2">
        <f t="shared" si="253"/>
        <v>0</v>
      </c>
      <c r="T3228" s="2" t="str">
        <f t="shared" si="252"/>
        <v>2014</v>
      </c>
    </row>
    <row r="3229" spans="1:20" hidden="1">
      <c r="A3229" t="s">
        <v>86</v>
      </c>
      <c r="P3229" s="2" t="str">
        <f t="shared" si="254"/>
        <v>Rd 8 Ladder</v>
      </c>
      <c r="Q3229" s="2">
        <f t="shared" si="255"/>
        <v>0</v>
      </c>
      <c r="R3229" s="2">
        <f t="shared" si="256"/>
        <v>0</v>
      </c>
      <c r="S3229" s="2">
        <f t="shared" si="253"/>
        <v>0</v>
      </c>
      <c r="T3229" s="2" t="str">
        <f t="shared" si="252"/>
        <v>2014</v>
      </c>
    </row>
    <row r="3230" spans="1:20" hidden="1">
      <c r="A3230" t="s">
        <v>358</v>
      </c>
      <c r="B3230" t="s">
        <v>2950</v>
      </c>
      <c r="P3230" s="2" t="str">
        <f t="shared" si="254"/>
        <v>Round 9</v>
      </c>
      <c r="Q3230" s="2">
        <f t="shared" si="255"/>
        <v>1</v>
      </c>
      <c r="R3230" s="2">
        <f t="shared" si="256"/>
        <v>0</v>
      </c>
      <c r="S3230" s="2">
        <f t="shared" si="253"/>
        <v>0</v>
      </c>
      <c r="T3230" s="2" t="str">
        <f t="shared" si="252"/>
        <v>2014</v>
      </c>
    </row>
    <row r="3231" spans="1:20">
      <c r="A3231" t="s">
        <v>55</v>
      </c>
      <c r="B3231" t="s">
        <v>2951</v>
      </c>
      <c r="C3231">
        <v>76</v>
      </c>
      <c r="D3231" t="s">
        <v>2952</v>
      </c>
      <c r="P3231" s="2" t="str">
        <f t="shared" si="254"/>
        <v>Round 9</v>
      </c>
      <c r="Q3231" s="2">
        <f t="shared" si="255"/>
        <v>1</v>
      </c>
      <c r="R3231" s="2">
        <f t="shared" si="256"/>
        <v>1</v>
      </c>
      <c r="S3231" s="2" t="str">
        <f t="shared" si="253"/>
        <v>home</v>
      </c>
      <c r="T3231" s="2" t="str">
        <f t="shared" si="252"/>
        <v>2014</v>
      </c>
    </row>
    <row r="3232" spans="1:20">
      <c r="A3232" t="s">
        <v>19</v>
      </c>
      <c r="B3232" t="s">
        <v>2953</v>
      </c>
      <c r="C3232">
        <v>55</v>
      </c>
      <c r="D3232" t="s">
        <v>673</v>
      </c>
      <c r="P3232" s="2" t="str">
        <f t="shared" si="254"/>
        <v>Round 9</v>
      </c>
      <c r="Q3232" s="2">
        <f t="shared" si="255"/>
        <v>1</v>
      </c>
      <c r="R3232" s="2">
        <f t="shared" si="256"/>
        <v>1</v>
      </c>
      <c r="S3232" s="2" t="str">
        <f t="shared" si="253"/>
        <v>away</v>
      </c>
      <c r="T3232" s="2" t="str">
        <f t="shared" si="252"/>
        <v>2014</v>
      </c>
    </row>
    <row r="3233" spans="1:20">
      <c r="A3233" t="s">
        <v>37</v>
      </c>
      <c r="B3233" t="s">
        <v>2954</v>
      </c>
      <c r="C3233">
        <v>64</v>
      </c>
      <c r="D3233" t="s">
        <v>2955</v>
      </c>
      <c r="P3233" s="2" t="str">
        <f t="shared" si="254"/>
        <v>Round 9</v>
      </c>
      <c r="Q3233" s="2">
        <f t="shared" si="255"/>
        <v>1</v>
      </c>
      <c r="R3233" s="2">
        <f t="shared" si="256"/>
        <v>1</v>
      </c>
      <c r="S3233" s="2" t="str">
        <f t="shared" si="253"/>
        <v>home</v>
      </c>
      <c r="T3233" s="2" t="str">
        <f t="shared" si="252"/>
        <v>2014</v>
      </c>
    </row>
    <row r="3234" spans="1:20">
      <c r="A3234" t="s">
        <v>31</v>
      </c>
      <c r="B3234" t="s">
        <v>2956</v>
      </c>
      <c r="C3234">
        <v>114</v>
      </c>
      <c r="D3234" t="s">
        <v>367</v>
      </c>
      <c r="P3234" s="2" t="str">
        <f t="shared" si="254"/>
        <v>Round 9</v>
      </c>
      <c r="Q3234" s="2">
        <f t="shared" si="255"/>
        <v>1</v>
      </c>
      <c r="R3234" s="2">
        <f t="shared" si="256"/>
        <v>1</v>
      </c>
      <c r="S3234" s="2" t="str">
        <f t="shared" si="253"/>
        <v>away</v>
      </c>
      <c r="T3234" s="2" t="str">
        <f t="shared" si="252"/>
        <v>2014</v>
      </c>
    </row>
    <row r="3235" spans="1:20">
      <c r="A3235" t="s">
        <v>16</v>
      </c>
      <c r="B3235" t="s">
        <v>2957</v>
      </c>
      <c r="C3235">
        <v>74</v>
      </c>
      <c r="D3235" t="s">
        <v>2958</v>
      </c>
      <c r="P3235" s="2" t="str">
        <f t="shared" si="254"/>
        <v>Round 9</v>
      </c>
      <c r="Q3235" s="2">
        <f t="shared" si="255"/>
        <v>1</v>
      </c>
      <c r="R3235" s="2">
        <f t="shared" si="256"/>
        <v>1</v>
      </c>
      <c r="S3235" s="2" t="str">
        <f t="shared" si="253"/>
        <v>home</v>
      </c>
      <c r="T3235" s="2" t="str">
        <f t="shared" si="252"/>
        <v>2014</v>
      </c>
    </row>
    <row r="3236" spans="1:20">
      <c r="A3236" t="s">
        <v>28</v>
      </c>
      <c r="B3236" t="s">
        <v>2959</v>
      </c>
      <c r="C3236">
        <v>91</v>
      </c>
      <c r="D3236" t="s">
        <v>2960</v>
      </c>
      <c r="P3236" s="2" t="str">
        <f t="shared" si="254"/>
        <v>Round 9</v>
      </c>
      <c r="Q3236" s="2">
        <f t="shared" si="255"/>
        <v>1</v>
      </c>
      <c r="R3236" s="2">
        <f t="shared" si="256"/>
        <v>1</v>
      </c>
      <c r="S3236" s="2" t="str">
        <f t="shared" si="253"/>
        <v>away</v>
      </c>
      <c r="T3236" s="2" t="str">
        <f t="shared" si="252"/>
        <v>2014</v>
      </c>
    </row>
    <row r="3237" spans="1:20">
      <c r="A3237" t="s">
        <v>49</v>
      </c>
      <c r="B3237" t="s">
        <v>2961</v>
      </c>
      <c r="C3237">
        <v>125</v>
      </c>
      <c r="D3237" t="s">
        <v>2962</v>
      </c>
      <c r="P3237" s="2" t="str">
        <f t="shared" si="254"/>
        <v>Round 9</v>
      </c>
      <c r="Q3237" s="2">
        <f t="shared" si="255"/>
        <v>1</v>
      </c>
      <c r="R3237" s="2">
        <f t="shared" si="256"/>
        <v>1</v>
      </c>
      <c r="S3237" s="2" t="str">
        <f t="shared" si="253"/>
        <v>home</v>
      </c>
      <c r="T3237" s="2" t="str">
        <f t="shared" si="252"/>
        <v>2014</v>
      </c>
    </row>
    <row r="3238" spans="1:20">
      <c r="A3238" t="s">
        <v>46</v>
      </c>
      <c r="B3238" t="s">
        <v>2963</v>
      </c>
      <c r="C3238">
        <v>38</v>
      </c>
      <c r="D3238" t="s">
        <v>2964</v>
      </c>
      <c r="P3238" s="2" t="str">
        <f t="shared" si="254"/>
        <v>Round 9</v>
      </c>
      <c r="Q3238" s="2">
        <f t="shared" si="255"/>
        <v>1</v>
      </c>
      <c r="R3238" s="2">
        <f t="shared" si="256"/>
        <v>1</v>
      </c>
      <c r="S3238" s="2" t="str">
        <f t="shared" si="253"/>
        <v>away</v>
      </c>
      <c r="T3238" s="2" t="str">
        <f t="shared" si="252"/>
        <v>2014</v>
      </c>
    </row>
    <row r="3239" spans="1:20">
      <c r="A3239" t="s">
        <v>61</v>
      </c>
      <c r="B3239" t="s">
        <v>2965</v>
      </c>
      <c r="C3239">
        <v>96</v>
      </c>
      <c r="D3239" t="s">
        <v>2966</v>
      </c>
      <c r="P3239" s="2" t="str">
        <f t="shared" si="254"/>
        <v>Round 9</v>
      </c>
      <c r="Q3239" s="2">
        <f t="shared" si="255"/>
        <v>1</v>
      </c>
      <c r="R3239" s="2">
        <f t="shared" si="256"/>
        <v>1</v>
      </c>
      <c r="S3239" s="2" t="str">
        <f t="shared" si="253"/>
        <v>home</v>
      </c>
      <c r="T3239" s="2" t="str">
        <f t="shared" si="252"/>
        <v>2014</v>
      </c>
    </row>
    <row r="3240" spans="1:20">
      <c r="A3240" t="s">
        <v>64</v>
      </c>
      <c r="B3240" t="s">
        <v>2967</v>
      </c>
      <c r="C3240">
        <v>64</v>
      </c>
      <c r="D3240" t="s">
        <v>2968</v>
      </c>
      <c r="P3240" s="2" t="str">
        <f t="shared" si="254"/>
        <v>Round 9</v>
      </c>
      <c r="Q3240" s="2">
        <f t="shared" si="255"/>
        <v>1</v>
      </c>
      <c r="R3240" s="2">
        <f t="shared" si="256"/>
        <v>1</v>
      </c>
      <c r="S3240" s="2" t="str">
        <f t="shared" si="253"/>
        <v>away</v>
      </c>
      <c r="T3240" s="2" t="str">
        <f t="shared" ref="T3240:T3303" si="257">IF(ISNUMBER(FIND("Season Scores and Results",$A3240)),LEFT($A3240,4),T3239)</f>
        <v>2014</v>
      </c>
    </row>
    <row r="3241" spans="1:20">
      <c r="A3241" t="s">
        <v>25</v>
      </c>
      <c r="B3241" t="s">
        <v>2969</v>
      </c>
      <c r="C3241">
        <v>87</v>
      </c>
      <c r="D3241" t="s">
        <v>2970</v>
      </c>
      <c r="P3241" s="2" t="str">
        <f t="shared" si="254"/>
        <v>Round 9</v>
      </c>
      <c r="Q3241" s="2">
        <f t="shared" si="255"/>
        <v>1</v>
      </c>
      <c r="R3241" s="2">
        <f t="shared" si="256"/>
        <v>1</v>
      </c>
      <c r="S3241" s="2" t="str">
        <f t="shared" si="253"/>
        <v>home</v>
      </c>
      <c r="T3241" s="2" t="str">
        <f t="shared" si="257"/>
        <v>2014</v>
      </c>
    </row>
    <row r="3242" spans="1:20">
      <c r="A3242" t="s">
        <v>43</v>
      </c>
      <c r="B3242" t="s">
        <v>2971</v>
      </c>
      <c r="C3242">
        <v>125</v>
      </c>
      <c r="D3242" t="s">
        <v>2972</v>
      </c>
      <c r="P3242" s="2" t="str">
        <f t="shared" si="254"/>
        <v>Round 9</v>
      </c>
      <c r="Q3242" s="2">
        <f t="shared" si="255"/>
        <v>1</v>
      </c>
      <c r="R3242" s="2">
        <f t="shared" si="256"/>
        <v>1</v>
      </c>
      <c r="S3242" s="2" t="str">
        <f t="shared" si="253"/>
        <v>away</v>
      </c>
      <c r="T3242" s="2" t="str">
        <f t="shared" si="257"/>
        <v>2014</v>
      </c>
    </row>
    <row r="3243" spans="1:20" hidden="1">
      <c r="A3243" t="s">
        <v>13</v>
      </c>
      <c r="B3243" t="s">
        <v>391</v>
      </c>
      <c r="P3243" s="2" t="str">
        <f t="shared" si="254"/>
        <v>Round 9</v>
      </c>
      <c r="Q3243" s="2">
        <f t="shared" si="255"/>
        <v>1</v>
      </c>
      <c r="R3243" s="2">
        <f t="shared" si="256"/>
        <v>1</v>
      </c>
      <c r="S3243" s="2">
        <f t="shared" si="253"/>
        <v>0</v>
      </c>
      <c r="T3243" s="2" t="str">
        <f t="shared" si="257"/>
        <v>2014</v>
      </c>
    </row>
    <row r="3244" spans="1:20" hidden="1">
      <c r="A3244" t="s">
        <v>22</v>
      </c>
      <c r="B3244" t="s">
        <v>391</v>
      </c>
      <c r="P3244" s="2" t="str">
        <f t="shared" si="254"/>
        <v>Round 9</v>
      </c>
      <c r="Q3244" s="2">
        <f t="shared" si="255"/>
        <v>1</v>
      </c>
      <c r="R3244" s="2">
        <f t="shared" si="256"/>
        <v>1</v>
      </c>
      <c r="S3244" s="2">
        <f t="shared" si="253"/>
        <v>0</v>
      </c>
      <c r="T3244" s="2" t="str">
        <f t="shared" si="257"/>
        <v>2014</v>
      </c>
    </row>
    <row r="3245" spans="1:20" hidden="1">
      <c r="A3245" t="s">
        <v>40</v>
      </c>
      <c r="B3245" t="s">
        <v>391</v>
      </c>
      <c r="P3245" s="2" t="str">
        <f t="shared" si="254"/>
        <v>Round 9</v>
      </c>
      <c r="Q3245" s="2">
        <f t="shared" si="255"/>
        <v>1</v>
      </c>
      <c r="R3245" s="2">
        <f t="shared" si="256"/>
        <v>1</v>
      </c>
      <c r="S3245" s="2">
        <f t="shared" si="253"/>
        <v>0</v>
      </c>
      <c r="T3245" s="2" t="str">
        <f t="shared" si="257"/>
        <v>2014</v>
      </c>
    </row>
    <row r="3246" spans="1:20" hidden="1">
      <c r="A3246" t="s">
        <v>34</v>
      </c>
      <c r="B3246" t="s">
        <v>391</v>
      </c>
      <c r="P3246" s="2" t="str">
        <f t="shared" si="254"/>
        <v>Round 9</v>
      </c>
      <c r="Q3246" s="2">
        <f t="shared" si="255"/>
        <v>1</v>
      </c>
      <c r="R3246" s="2">
        <f t="shared" si="256"/>
        <v>1</v>
      </c>
      <c r="S3246" s="2">
        <f t="shared" si="253"/>
        <v>0</v>
      </c>
      <c r="T3246" s="2" t="str">
        <f t="shared" si="257"/>
        <v>2014</v>
      </c>
    </row>
    <row r="3247" spans="1:20" hidden="1">
      <c r="A3247" t="s">
        <v>52</v>
      </c>
      <c r="B3247" t="s">
        <v>391</v>
      </c>
      <c r="P3247" s="2" t="str">
        <f t="shared" si="254"/>
        <v>Round 9</v>
      </c>
      <c r="Q3247" s="2">
        <f t="shared" si="255"/>
        <v>1</v>
      </c>
      <c r="R3247" s="2">
        <f t="shared" si="256"/>
        <v>1</v>
      </c>
      <c r="S3247" s="2">
        <f t="shared" si="253"/>
        <v>0</v>
      </c>
      <c r="T3247" s="2" t="str">
        <f t="shared" si="257"/>
        <v>2014</v>
      </c>
    </row>
    <row r="3248" spans="1:20" hidden="1">
      <c r="A3248" t="s">
        <v>58</v>
      </c>
      <c r="B3248" t="s">
        <v>391</v>
      </c>
      <c r="P3248" s="2" t="str">
        <f t="shared" si="254"/>
        <v>Round 9</v>
      </c>
      <c r="Q3248" s="2">
        <f t="shared" si="255"/>
        <v>1</v>
      </c>
      <c r="R3248" s="2">
        <f t="shared" si="256"/>
        <v>1</v>
      </c>
      <c r="S3248" s="2">
        <f t="shared" si="253"/>
        <v>0</v>
      </c>
      <c r="T3248" s="2" t="str">
        <f t="shared" si="257"/>
        <v>2014</v>
      </c>
    </row>
    <row r="3249" spans="1:20" hidden="1">
      <c r="A3249" t="s">
        <v>392</v>
      </c>
      <c r="P3249" s="2" t="str">
        <f t="shared" si="254"/>
        <v>Rd 9 Ladder</v>
      </c>
      <c r="Q3249" s="2">
        <f t="shared" si="255"/>
        <v>0</v>
      </c>
      <c r="R3249" s="2">
        <f t="shared" si="256"/>
        <v>0</v>
      </c>
      <c r="S3249" s="2">
        <f t="shared" si="253"/>
        <v>0</v>
      </c>
      <c r="T3249" s="2" t="str">
        <f t="shared" si="257"/>
        <v>2014</v>
      </c>
    </row>
    <row r="3250" spans="1:20" hidden="1">
      <c r="A3250" t="s">
        <v>72</v>
      </c>
      <c r="B3250">
        <v>8</v>
      </c>
      <c r="C3250">
        <v>28</v>
      </c>
      <c r="D3250">
        <v>150.1</v>
      </c>
      <c r="P3250" s="2" t="str">
        <f t="shared" si="254"/>
        <v>Rd 9 Ladder</v>
      </c>
      <c r="Q3250" s="2">
        <f t="shared" si="255"/>
        <v>0</v>
      </c>
      <c r="R3250" s="2">
        <f t="shared" si="256"/>
        <v>0</v>
      </c>
      <c r="S3250" s="2">
        <f t="shared" si="253"/>
        <v>0</v>
      </c>
      <c r="T3250" s="2" t="str">
        <f t="shared" si="257"/>
        <v>2014</v>
      </c>
    </row>
    <row r="3251" spans="1:20" hidden="1">
      <c r="A3251" t="s">
        <v>79</v>
      </c>
      <c r="B3251">
        <v>8</v>
      </c>
      <c r="C3251">
        <v>24</v>
      </c>
      <c r="D3251">
        <v>163.69999999999999</v>
      </c>
      <c r="P3251" s="2" t="str">
        <f t="shared" si="254"/>
        <v>Rd 9 Ladder</v>
      </c>
      <c r="Q3251" s="2">
        <f t="shared" si="255"/>
        <v>0</v>
      </c>
      <c r="R3251" s="2">
        <f t="shared" si="256"/>
        <v>0</v>
      </c>
      <c r="S3251" s="2">
        <f t="shared" si="253"/>
        <v>0</v>
      </c>
      <c r="T3251" s="2" t="str">
        <f t="shared" si="257"/>
        <v>2014</v>
      </c>
    </row>
    <row r="3252" spans="1:20" hidden="1">
      <c r="A3252" t="s">
        <v>81</v>
      </c>
      <c r="B3252">
        <v>9</v>
      </c>
      <c r="C3252">
        <v>24</v>
      </c>
      <c r="D3252">
        <v>124.9</v>
      </c>
      <c r="P3252" s="2" t="str">
        <f t="shared" si="254"/>
        <v>Rd 9 Ladder</v>
      </c>
      <c r="Q3252" s="2">
        <f t="shared" si="255"/>
        <v>0</v>
      </c>
      <c r="R3252" s="2">
        <f t="shared" si="256"/>
        <v>0</v>
      </c>
      <c r="S3252" s="2">
        <f t="shared" si="253"/>
        <v>0</v>
      </c>
      <c r="T3252" s="2" t="str">
        <f t="shared" si="257"/>
        <v>2014</v>
      </c>
    </row>
    <row r="3253" spans="1:20" hidden="1">
      <c r="A3253" t="s">
        <v>69</v>
      </c>
      <c r="B3253">
        <v>8</v>
      </c>
      <c r="C3253">
        <v>24</v>
      </c>
      <c r="D3253">
        <v>116.2</v>
      </c>
      <c r="P3253" s="2" t="str">
        <f t="shared" si="254"/>
        <v>Rd 9 Ladder</v>
      </c>
      <c r="Q3253" s="2">
        <f t="shared" si="255"/>
        <v>0</v>
      </c>
      <c r="R3253" s="2">
        <f t="shared" si="256"/>
        <v>0</v>
      </c>
      <c r="S3253" s="2">
        <f t="shared" si="253"/>
        <v>0</v>
      </c>
      <c r="T3253" s="2" t="str">
        <f t="shared" si="257"/>
        <v>2014</v>
      </c>
    </row>
    <row r="3254" spans="1:20" hidden="1">
      <c r="A3254" t="s">
        <v>77</v>
      </c>
      <c r="B3254">
        <v>8</v>
      </c>
      <c r="C3254">
        <v>24</v>
      </c>
      <c r="D3254">
        <v>107.6</v>
      </c>
      <c r="P3254" s="2" t="str">
        <f t="shared" si="254"/>
        <v>Rd 9 Ladder</v>
      </c>
      <c r="Q3254" s="2">
        <f t="shared" si="255"/>
        <v>0</v>
      </c>
      <c r="R3254" s="2">
        <f t="shared" si="256"/>
        <v>0</v>
      </c>
      <c r="S3254" s="2">
        <f t="shared" si="253"/>
        <v>0</v>
      </c>
      <c r="T3254" s="2" t="str">
        <f t="shared" si="257"/>
        <v>2014</v>
      </c>
    </row>
    <row r="3255" spans="1:20" hidden="1">
      <c r="A3255" t="s">
        <v>84</v>
      </c>
      <c r="B3255">
        <v>9</v>
      </c>
      <c r="C3255">
        <v>20</v>
      </c>
      <c r="D3255">
        <v>117.6</v>
      </c>
      <c r="P3255" s="2" t="str">
        <f t="shared" si="254"/>
        <v>Rd 9 Ladder</v>
      </c>
      <c r="Q3255" s="2">
        <f t="shared" si="255"/>
        <v>0</v>
      </c>
      <c r="R3255" s="2">
        <f t="shared" si="256"/>
        <v>0</v>
      </c>
      <c r="S3255" s="2">
        <f t="shared" si="253"/>
        <v>0</v>
      </c>
      <c r="T3255" s="2" t="str">
        <f t="shared" si="257"/>
        <v>2014</v>
      </c>
    </row>
    <row r="3256" spans="1:20" hidden="1">
      <c r="A3256" t="s">
        <v>82</v>
      </c>
      <c r="B3256">
        <v>8</v>
      </c>
      <c r="C3256">
        <v>20</v>
      </c>
      <c r="D3256">
        <v>110.3</v>
      </c>
      <c r="P3256" s="2" t="str">
        <f t="shared" si="254"/>
        <v>Rd 9 Ladder</v>
      </c>
      <c r="Q3256" s="2">
        <f t="shared" si="255"/>
        <v>0</v>
      </c>
      <c r="R3256" s="2">
        <f t="shared" si="256"/>
        <v>0</v>
      </c>
      <c r="S3256" s="2">
        <f t="shared" si="253"/>
        <v>0</v>
      </c>
      <c r="T3256" s="2" t="str">
        <f t="shared" si="257"/>
        <v>2014</v>
      </c>
    </row>
    <row r="3257" spans="1:20" hidden="1">
      <c r="A3257" t="s">
        <v>78</v>
      </c>
      <c r="B3257">
        <v>8</v>
      </c>
      <c r="C3257">
        <v>20</v>
      </c>
      <c r="D3257">
        <v>107.9</v>
      </c>
      <c r="P3257" s="2" t="str">
        <f t="shared" si="254"/>
        <v>Rd 9 Ladder</v>
      </c>
      <c r="Q3257" s="2">
        <f t="shared" si="255"/>
        <v>0</v>
      </c>
      <c r="R3257" s="2">
        <f t="shared" si="256"/>
        <v>0</v>
      </c>
      <c r="S3257" s="2">
        <f t="shared" ref="S3257:S3320" si="258">IF(ISNUMBER(FIND("Bye",$B3257)),0,IF($P3257="Grand Final","n/a",IF(AND(Q3257=1,R3257=1),IF(ISNUMBER(FIND("Att: ",$D3257)),"home","away"),0)))</f>
        <v>0</v>
      </c>
      <c r="T3257" s="2" t="str">
        <f t="shared" si="257"/>
        <v>2014</v>
      </c>
    </row>
    <row r="3258" spans="1:20" hidden="1">
      <c r="A3258" t="s">
        <v>71</v>
      </c>
      <c r="B3258">
        <v>8</v>
      </c>
      <c r="C3258">
        <v>16</v>
      </c>
      <c r="D3258">
        <v>131.80000000000001</v>
      </c>
      <c r="P3258" s="2" t="str">
        <f t="shared" si="254"/>
        <v>Rd 9 Ladder</v>
      </c>
      <c r="Q3258" s="2">
        <f t="shared" si="255"/>
        <v>0</v>
      </c>
      <c r="R3258" s="2">
        <f t="shared" si="256"/>
        <v>0</v>
      </c>
      <c r="S3258" s="2">
        <f t="shared" si="258"/>
        <v>0</v>
      </c>
      <c r="T3258" s="2" t="str">
        <f t="shared" si="257"/>
        <v>2014</v>
      </c>
    </row>
    <row r="3259" spans="1:20" hidden="1">
      <c r="A3259" t="s">
        <v>68</v>
      </c>
      <c r="B3259">
        <v>8</v>
      </c>
      <c r="C3259">
        <v>16</v>
      </c>
      <c r="D3259">
        <v>103.2</v>
      </c>
      <c r="P3259" s="2" t="str">
        <f t="shared" si="254"/>
        <v>Rd 9 Ladder</v>
      </c>
      <c r="Q3259" s="2">
        <f t="shared" si="255"/>
        <v>0</v>
      </c>
      <c r="R3259" s="2">
        <f t="shared" si="256"/>
        <v>0</v>
      </c>
      <c r="S3259" s="2">
        <f t="shared" si="258"/>
        <v>0</v>
      </c>
      <c r="T3259" s="2" t="str">
        <f t="shared" si="257"/>
        <v>2014</v>
      </c>
    </row>
    <row r="3260" spans="1:20" hidden="1">
      <c r="A3260" t="s">
        <v>74</v>
      </c>
      <c r="B3260">
        <v>9</v>
      </c>
      <c r="C3260">
        <v>16</v>
      </c>
      <c r="D3260">
        <v>98.6</v>
      </c>
      <c r="P3260" s="2" t="str">
        <f t="shared" si="254"/>
        <v>Rd 9 Ladder</v>
      </c>
      <c r="Q3260" s="2">
        <f t="shared" si="255"/>
        <v>0</v>
      </c>
      <c r="R3260" s="2">
        <f t="shared" si="256"/>
        <v>0</v>
      </c>
      <c r="S3260" s="2">
        <f t="shared" si="258"/>
        <v>0</v>
      </c>
      <c r="T3260" s="2" t="str">
        <f t="shared" si="257"/>
        <v>2014</v>
      </c>
    </row>
    <row r="3261" spans="1:20" hidden="1">
      <c r="A3261" t="s">
        <v>75</v>
      </c>
      <c r="B3261">
        <v>8</v>
      </c>
      <c r="C3261">
        <v>12</v>
      </c>
      <c r="D3261">
        <v>87.7</v>
      </c>
      <c r="P3261" s="2" t="str">
        <f t="shared" si="254"/>
        <v>Rd 9 Ladder</v>
      </c>
      <c r="Q3261" s="2">
        <f t="shared" si="255"/>
        <v>0</v>
      </c>
      <c r="R3261" s="2">
        <f t="shared" si="256"/>
        <v>0</v>
      </c>
      <c r="S3261" s="2">
        <f t="shared" si="258"/>
        <v>0</v>
      </c>
      <c r="T3261" s="2" t="str">
        <f t="shared" si="257"/>
        <v>2014</v>
      </c>
    </row>
    <row r="3262" spans="1:20" hidden="1">
      <c r="A3262" t="s">
        <v>83</v>
      </c>
      <c r="B3262">
        <v>8</v>
      </c>
      <c r="C3262">
        <v>12</v>
      </c>
      <c r="D3262">
        <v>84.8</v>
      </c>
      <c r="P3262" s="2" t="str">
        <f t="shared" si="254"/>
        <v>Rd 9 Ladder</v>
      </c>
      <c r="Q3262" s="2">
        <f t="shared" si="255"/>
        <v>0</v>
      </c>
      <c r="R3262" s="2">
        <f t="shared" si="256"/>
        <v>0</v>
      </c>
      <c r="S3262" s="2">
        <f t="shared" si="258"/>
        <v>0</v>
      </c>
      <c r="T3262" s="2" t="str">
        <f t="shared" si="257"/>
        <v>2014</v>
      </c>
    </row>
    <row r="3263" spans="1:20" hidden="1">
      <c r="A3263" t="s">
        <v>73</v>
      </c>
      <c r="B3263">
        <v>9</v>
      </c>
      <c r="C3263">
        <v>12</v>
      </c>
      <c r="D3263">
        <v>78.7</v>
      </c>
      <c r="P3263" s="2" t="str">
        <f t="shared" si="254"/>
        <v>Rd 9 Ladder</v>
      </c>
      <c r="Q3263" s="2">
        <f t="shared" si="255"/>
        <v>0</v>
      </c>
      <c r="R3263" s="2">
        <f t="shared" si="256"/>
        <v>0</v>
      </c>
      <c r="S3263" s="2">
        <f t="shared" si="258"/>
        <v>0</v>
      </c>
      <c r="T3263" s="2" t="str">
        <f t="shared" si="257"/>
        <v>2014</v>
      </c>
    </row>
    <row r="3264" spans="1:20" hidden="1">
      <c r="A3264" t="s">
        <v>80</v>
      </c>
      <c r="B3264">
        <v>9</v>
      </c>
      <c r="C3264">
        <v>12</v>
      </c>
      <c r="D3264">
        <v>68.099999999999994</v>
      </c>
      <c r="P3264" s="2" t="str">
        <f t="shared" si="254"/>
        <v>Rd 9 Ladder</v>
      </c>
      <c r="Q3264" s="2">
        <f t="shared" si="255"/>
        <v>0</v>
      </c>
      <c r="R3264" s="2">
        <f t="shared" si="256"/>
        <v>0</v>
      </c>
      <c r="S3264" s="2">
        <f t="shared" si="258"/>
        <v>0</v>
      </c>
      <c r="T3264" s="2" t="str">
        <f t="shared" si="257"/>
        <v>2014</v>
      </c>
    </row>
    <row r="3265" spans="1:20" hidden="1">
      <c r="A3265" t="s">
        <v>70</v>
      </c>
      <c r="B3265">
        <v>8</v>
      </c>
      <c r="C3265">
        <v>8</v>
      </c>
      <c r="D3265">
        <v>87.6</v>
      </c>
      <c r="P3265" s="2" t="str">
        <f t="shared" si="254"/>
        <v>Rd 9 Ladder</v>
      </c>
      <c r="Q3265" s="2">
        <f t="shared" si="255"/>
        <v>0</v>
      </c>
      <c r="R3265" s="2">
        <f t="shared" si="256"/>
        <v>0</v>
      </c>
      <c r="S3265" s="2">
        <f t="shared" si="258"/>
        <v>0</v>
      </c>
      <c r="T3265" s="2" t="str">
        <f t="shared" si="257"/>
        <v>2014</v>
      </c>
    </row>
    <row r="3266" spans="1:20" hidden="1">
      <c r="A3266" t="s">
        <v>85</v>
      </c>
      <c r="B3266">
        <v>8</v>
      </c>
      <c r="C3266">
        <v>8</v>
      </c>
      <c r="D3266">
        <v>75.7</v>
      </c>
      <c r="P3266" s="2" t="str">
        <f t="shared" si="254"/>
        <v>Rd 9 Ladder</v>
      </c>
      <c r="Q3266" s="2">
        <f t="shared" si="255"/>
        <v>0</v>
      </c>
      <c r="R3266" s="2">
        <f t="shared" si="256"/>
        <v>0</v>
      </c>
      <c r="S3266" s="2">
        <f t="shared" si="258"/>
        <v>0</v>
      </c>
      <c r="T3266" s="2" t="str">
        <f t="shared" si="257"/>
        <v>2014</v>
      </c>
    </row>
    <row r="3267" spans="1:20" hidden="1">
      <c r="A3267" t="s">
        <v>76</v>
      </c>
      <c r="B3267">
        <v>9</v>
      </c>
      <c r="C3267">
        <v>4</v>
      </c>
      <c r="D3267">
        <v>54.8</v>
      </c>
      <c r="P3267" s="2" t="str">
        <f t="shared" ref="P3267:P3330" si="259">IF(AND($A3267&lt;&gt;"",OR(ISNUMBER(FIND($O$2,$A3267)),ISNUMBER(FIND($O$3,$A3267)),ISNUMBER(FIND($O$6,$A3267)),ISNUMBER(FIND($O$7,$A3267)))),$A3267,P3266)</f>
        <v>Rd 9 Ladder</v>
      </c>
      <c r="Q3267" s="2">
        <f t="shared" ref="Q3267:Q3330" si="260">IF(OR(LEFT($P3267,3)="Rd ",LEFT($P3267,5)="check",ISNUMBER(FIND("[Recent Form]",$P3267))),0,1)</f>
        <v>0</v>
      </c>
      <c r="R3267" s="2">
        <f t="shared" ref="R3267:R3330" si="261">IF(OR($B3267="",LEFT($B3267,7)="Rnd Att"),0,IF(OR(ISNUMBER(FIND("Round ",$P3267)),ISNUMBER(FIND("Final",$P3267))),1,0))</f>
        <v>0</v>
      </c>
      <c r="S3267" s="2">
        <f t="shared" si="258"/>
        <v>0</v>
      </c>
      <c r="T3267" s="2" t="str">
        <f t="shared" si="257"/>
        <v>2014</v>
      </c>
    </row>
    <row r="3268" spans="1:20" hidden="1">
      <c r="A3268" t="s">
        <v>86</v>
      </c>
      <c r="P3268" s="2" t="str">
        <f t="shared" si="259"/>
        <v>Rd 9 Ladder</v>
      </c>
      <c r="Q3268" s="2">
        <f t="shared" si="260"/>
        <v>0</v>
      </c>
      <c r="R3268" s="2">
        <f t="shared" si="261"/>
        <v>0</v>
      </c>
      <c r="S3268" s="2">
        <f t="shared" si="258"/>
        <v>0</v>
      </c>
      <c r="T3268" s="2" t="str">
        <f t="shared" si="257"/>
        <v>2014</v>
      </c>
    </row>
    <row r="3269" spans="1:20" hidden="1">
      <c r="A3269" t="s">
        <v>393</v>
      </c>
      <c r="B3269" t="s">
        <v>2973</v>
      </c>
      <c r="P3269" s="2" t="str">
        <f t="shared" si="259"/>
        <v>Round 10</v>
      </c>
      <c r="Q3269" s="2">
        <f t="shared" si="260"/>
        <v>1</v>
      </c>
      <c r="R3269" s="2">
        <f t="shared" si="261"/>
        <v>0</v>
      </c>
      <c r="S3269" s="2">
        <f t="shared" si="258"/>
        <v>0</v>
      </c>
      <c r="T3269" s="2" t="str">
        <f t="shared" si="257"/>
        <v>2014</v>
      </c>
    </row>
    <row r="3270" spans="1:20">
      <c r="A3270" t="s">
        <v>64</v>
      </c>
      <c r="B3270" t="s">
        <v>2974</v>
      </c>
      <c r="C3270">
        <v>111</v>
      </c>
      <c r="D3270" t="s">
        <v>2975</v>
      </c>
      <c r="P3270" s="2" t="str">
        <f t="shared" si="259"/>
        <v>Round 10</v>
      </c>
      <c r="Q3270" s="2">
        <f t="shared" si="260"/>
        <v>1</v>
      </c>
      <c r="R3270" s="2">
        <f t="shared" si="261"/>
        <v>1</v>
      </c>
      <c r="S3270" s="2" t="str">
        <f t="shared" si="258"/>
        <v>home</v>
      </c>
      <c r="T3270" s="2" t="str">
        <f t="shared" si="257"/>
        <v>2014</v>
      </c>
    </row>
    <row r="3271" spans="1:20">
      <c r="A3271" t="s">
        <v>49</v>
      </c>
      <c r="B3271" t="s">
        <v>2976</v>
      </c>
      <c r="C3271">
        <v>91</v>
      </c>
      <c r="D3271" t="s">
        <v>2977</v>
      </c>
      <c r="P3271" s="2" t="str">
        <f t="shared" si="259"/>
        <v>Round 10</v>
      </c>
      <c r="Q3271" s="2">
        <f t="shared" si="260"/>
        <v>1</v>
      </c>
      <c r="R3271" s="2">
        <f t="shared" si="261"/>
        <v>1</v>
      </c>
      <c r="S3271" s="2" t="str">
        <f t="shared" si="258"/>
        <v>away</v>
      </c>
      <c r="T3271" s="2" t="str">
        <f t="shared" si="257"/>
        <v>2014</v>
      </c>
    </row>
    <row r="3272" spans="1:20">
      <c r="A3272" t="s">
        <v>58</v>
      </c>
      <c r="B3272" t="s">
        <v>2978</v>
      </c>
      <c r="C3272">
        <v>41</v>
      </c>
      <c r="D3272" t="s">
        <v>2979</v>
      </c>
      <c r="P3272" s="2" t="str">
        <f t="shared" si="259"/>
        <v>Round 10</v>
      </c>
      <c r="Q3272" s="2">
        <f t="shared" si="260"/>
        <v>1</v>
      </c>
      <c r="R3272" s="2">
        <f t="shared" si="261"/>
        <v>1</v>
      </c>
      <c r="S3272" s="2" t="str">
        <f t="shared" si="258"/>
        <v>home</v>
      </c>
      <c r="T3272" s="2" t="str">
        <f t="shared" si="257"/>
        <v>2014</v>
      </c>
    </row>
    <row r="3273" spans="1:20">
      <c r="A3273" t="s">
        <v>16</v>
      </c>
      <c r="B3273" t="s">
        <v>2980</v>
      </c>
      <c r="C3273">
        <v>154</v>
      </c>
      <c r="D3273" t="s">
        <v>2981</v>
      </c>
      <c r="P3273" s="2" t="str">
        <f t="shared" si="259"/>
        <v>Round 10</v>
      </c>
      <c r="Q3273" s="2">
        <f t="shared" si="260"/>
        <v>1</v>
      </c>
      <c r="R3273" s="2">
        <f t="shared" si="261"/>
        <v>1</v>
      </c>
      <c r="S3273" s="2" t="str">
        <f t="shared" si="258"/>
        <v>away</v>
      </c>
      <c r="T3273" s="2" t="str">
        <f t="shared" si="257"/>
        <v>2014</v>
      </c>
    </row>
    <row r="3274" spans="1:20">
      <c r="A3274" t="s">
        <v>19</v>
      </c>
      <c r="B3274" t="s">
        <v>2982</v>
      </c>
      <c r="C3274">
        <v>109</v>
      </c>
      <c r="D3274" t="s">
        <v>2983</v>
      </c>
      <c r="P3274" s="2" t="str">
        <f t="shared" si="259"/>
        <v>Round 10</v>
      </c>
      <c r="Q3274" s="2">
        <f t="shared" si="260"/>
        <v>1</v>
      </c>
      <c r="R3274" s="2">
        <f t="shared" si="261"/>
        <v>1</v>
      </c>
      <c r="S3274" s="2" t="str">
        <f t="shared" si="258"/>
        <v>home</v>
      </c>
      <c r="T3274" s="2" t="str">
        <f t="shared" si="257"/>
        <v>2014</v>
      </c>
    </row>
    <row r="3275" spans="1:20">
      <c r="A3275" t="s">
        <v>52</v>
      </c>
      <c r="B3275" t="s">
        <v>2984</v>
      </c>
      <c r="C3275">
        <v>101</v>
      </c>
      <c r="D3275" t="s">
        <v>698</v>
      </c>
      <c r="P3275" s="2" t="str">
        <f t="shared" si="259"/>
        <v>Round 10</v>
      </c>
      <c r="Q3275" s="2">
        <f t="shared" si="260"/>
        <v>1</v>
      </c>
      <c r="R3275" s="2">
        <f t="shared" si="261"/>
        <v>1</v>
      </c>
      <c r="S3275" s="2" t="str">
        <f t="shared" si="258"/>
        <v>away</v>
      </c>
      <c r="T3275" s="2" t="str">
        <f t="shared" si="257"/>
        <v>2014</v>
      </c>
    </row>
    <row r="3276" spans="1:20">
      <c r="A3276" t="s">
        <v>34</v>
      </c>
      <c r="B3276" t="s">
        <v>2985</v>
      </c>
      <c r="C3276">
        <v>100</v>
      </c>
      <c r="D3276" t="s">
        <v>2986</v>
      </c>
      <c r="P3276" s="2" t="str">
        <f t="shared" si="259"/>
        <v>Round 10</v>
      </c>
      <c r="Q3276" s="2">
        <f t="shared" si="260"/>
        <v>1</v>
      </c>
      <c r="R3276" s="2">
        <f t="shared" si="261"/>
        <v>1</v>
      </c>
      <c r="S3276" s="2" t="str">
        <f t="shared" si="258"/>
        <v>home</v>
      </c>
      <c r="T3276" s="2" t="str">
        <f t="shared" si="257"/>
        <v>2014</v>
      </c>
    </row>
    <row r="3277" spans="1:20">
      <c r="A3277" t="s">
        <v>40</v>
      </c>
      <c r="B3277" t="s">
        <v>2987</v>
      </c>
      <c r="C3277">
        <v>86</v>
      </c>
      <c r="D3277" t="s">
        <v>2839</v>
      </c>
      <c r="P3277" s="2" t="str">
        <f t="shared" si="259"/>
        <v>Round 10</v>
      </c>
      <c r="Q3277" s="2">
        <f t="shared" si="260"/>
        <v>1</v>
      </c>
      <c r="R3277" s="2">
        <f t="shared" si="261"/>
        <v>1</v>
      </c>
      <c r="S3277" s="2" t="str">
        <f t="shared" si="258"/>
        <v>away</v>
      </c>
      <c r="T3277" s="2" t="str">
        <f t="shared" si="257"/>
        <v>2014</v>
      </c>
    </row>
    <row r="3278" spans="1:20">
      <c r="A3278" t="s">
        <v>43</v>
      </c>
      <c r="B3278" t="s">
        <v>2988</v>
      </c>
      <c r="C3278">
        <v>119</v>
      </c>
      <c r="D3278" t="s">
        <v>2989</v>
      </c>
      <c r="P3278" s="2" t="str">
        <f t="shared" si="259"/>
        <v>Round 10</v>
      </c>
      <c r="Q3278" s="2">
        <f t="shared" si="260"/>
        <v>1</v>
      </c>
      <c r="R3278" s="2">
        <f t="shared" si="261"/>
        <v>1</v>
      </c>
      <c r="S3278" s="2" t="str">
        <f t="shared" si="258"/>
        <v>home</v>
      </c>
      <c r="T3278" s="2" t="str">
        <f t="shared" si="257"/>
        <v>2014</v>
      </c>
    </row>
    <row r="3279" spans="1:20">
      <c r="A3279" t="s">
        <v>22</v>
      </c>
      <c r="B3279" t="s">
        <v>2990</v>
      </c>
      <c r="C3279">
        <v>74</v>
      </c>
      <c r="D3279" t="s">
        <v>2991</v>
      </c>
      <c r="P3279" s="2" t="str">
        <f t="shared" si="259"/>
        <v>Round 10</v>
      </c>
      <c r="Q3279" s="2">
        <f t="shared" si="260"/>
        <v>1</v>
      </c>
      <c r="R3279" s="2">
        <f t="shared" si="261"/>
        <v>1</v>
      </c>
      <c r="S3279" s="2" t="str">
        <f t="shared" si="258"/>
        <v>away</v>
      </c>
      <c r="T3279" s="2" t="str">
        <f t="shared" si="257"/>
        <v>2014</v>
      </c>
    </row>
    <row r="3280" spans="1:20">
      <c r="A3280" t="s">
        <v>13</v>
      </c>
      <c r="B3280" t="s">
        <v>2992</v>
      </c>
      <c r="C3280">
        <v>81</v>
      </c>
      <c r="D3280" t="s">
        <v>2993</v>
      </c>
      <c r="P3280" s="2" t="str">
        <f t="shared" si="259"/>
        <v>Round 10</v>
      </c>
      <c r="Q3280" s="2">
        <f t="shared" si="260"/>
        <v>1</v>
      </c>
      <c r="R3280" s="2">
        <f t="shared" si="261"/>
        <v>1</v>
      </c>
      <c r="S3280" s="2" t="str">
        <f t="shared" si="258"/>
        <v>home</v>
      </c>
      <c r="T3280" s="2" t="str">
        <f t="shared" si="257"/>
        <v>2014</v>
      </c>
    </row>
    <row r="3281" spans="1:20">
      <c r="A3281" t="s">
        <v>55</v>
      </c>
      <c r="B3281" t="s">
        <v>2994</v>
      </c>
      <c r="C3281">
        <v>76</v>
      </c>
      <c r="D3281" t="s">
        <v>2995</v>
      </c>
      <c r="P3281" s="2" t="str">
        <f t="shared" si="259"/>
        <v>Round 10</v>
      </c>
      <c r="Q3281" s="2">
        <f t="shared" si="260"/>
        <v>1</v>
      </c>
      <c r="R3281" s="2">
        <f t="shared" si="261"/>
        <v>1</v>
      </c>
      <c r="S3281" s="2" t="str">
        <f t="shared" si="258"/>
        <v>away</v>
      </c>
      <c r="T3281" s="2" t="str">
        <f t="shared" si="257"/>
        <v>2014</v>
      </c>
    </row>
    <row r="3282" spans="1:20" hidden="1">
      <c r="A3282" t="s">
        <v>37</v>
      </c>
      <c r="B3282" t="s">
        <v>391</v>
      </c>
      <c r="P3282" s="2" t="str">
        <f t="shared" si="259"/>
        <v>Round 10</v>
      </c>
      <c r="Q3282" s="2">
        <f t="shared" si="260"/>
        <v>1</v>
      </c>
      <c r="R3282" s="2">
        <f t="shared" si="261"/>
        <v>1</v>
      </c>
      <c r="S3282" s="2">
        <f t="shared" si="258"/>
        <v>0</v>
      </c>
      <c r="T3282" s="2" t="str">
        <f t="shared" si="257"/>
        <v>2014</v>
      </c>
    </row>
    <row r="3283" spans="1:20" hidden="1">
      <c r="A3283" t="s">
        <v>61</v>
      </c>
      <c r="B3283" t="s">
        <v>391</v>
      </c>
      <c r="P3283" s="2" t="str">
        <f t="shared" si="259"/>
        <v>Round 10</v>
      </c>
      <c r="Q3283" s="2">
        <f t="shared" si="260"/>
        <v>1</v>
      </c>
      <c r="R3283" s="2">
        <f t="shared" si="261"/>
        <v>1</v>
      </c>
      <c r="S3283" s="2">
        <f t="shared" si="258"/>
        <v>0</v>
      </c>
      <c r="T3283" s="2" t="str">
        <f t="shared" si="257"/>
        <v>2014</v>
      </c>
    </row>
    <row r="3284" spans="1:20" hidden="1">
      <c r="A3284" t="s">
        <v>28</v>
      </c>
      <c r="B3284" t="s">
        <v>391</v>
      </c>
      <c r="P3284" s="2" t="str">
        <f t="shared" si="259"/>
        <v>Round 10</v>
      </c>
      <c r="Q3284" s="2">
        <f t="shared" si="260"/>
        <v>1</v>
      </c>
      <c r="R3284" s="2">
        <f t="shared" si="261"/>
        <v>1</v>
      </c>
      <c r="S3284" s="2">
        <f t="shared" si="258"/>
        <v>0</v>
      </c>
      <c r="T3284" s="2" t="str">
        <f t="shared" si="257"/>
        <v>2014</v>
      </c>
    </row>
    <row r="3285" spans="1:20" hidden="1">
      <c r="A3285" t="s">
        <v>25</v>
      </c>
      <c r="B3285" t="s">
        <v>391</v>
      </c>
      <c r="P3285" s="2" t="str">
        <f t="shared" si="259"/>
        <v>Round 10</v>
      </c>
      <c r="Q3285" s="2">
        <f t="shared" si="260"/>
        <v>1</v>
      </c>
      <c r="R3285" s="2">
        <f t="shared" si="261"/>
        <v>1</v>
      </c>
      <c r="S3285" s="2">
        <f t="shared" si="258"/>
        <v>0</v>
      </c>
      <c r="T3285" s="2" t="str">
        <f t="shared" si="257"/>
        <v>2014</v>
      </c>
    </row>
    <row r="3286" spans="1:20" hidden="1">
      <c r="A3286" t="s">
        <v>31</v>
      </c>
      <c r="B3286" t="s">
        <v>391</v>
      </c>
      <c r="P3286" s="2" t="str">
        <f t="shared" si="259"/>
        <v>Round 10</v>
      </c>
      <c r="Q3286" s="2">
        <f t="shared" si="260"/>
        <v>1</v>
      </c>
      <c r="R3286" s="2">
        <f t="shared" si="261"/>
        <v>1</v>
      </c>
      <c r="S3286" s="2">
        <f t="shared" si="258"/>
        <v>0</v>
      </c>
      <c r="T3286" s="2" t="str">
        <f t="shared" si="257"/>
        <v>2014</v>
      </c>
    </row>
    <row r="3287" spans="1:20" hidden="1">
      <c r="A3287" t="s">
        <v>46</v>
      </c>
      <c r="B3287" t="s">
        <v>391</v>
      </c>
      <c r="P3287" s="2" t="str">
        <f t="shared" si="259"/>
        <v>Round 10</v>
      </c>
      <c r="Q3287" s="2">
        <f t="shared" si="260"/>
        <v>1</v>
      </c>
      <c r="R3287" s="2">
        <f t="shared" si="261"/>
        <v>1</v>
      </c>
      <c r="S3287" s="2">
        <f t="shared" si="258"/>
        <v>0</v>
      </c>
      <c r="T3287" s="2" t="str">
        <f t="shared" si="257"/>
        <v>2014</v>
      </c>
    </row>
    <row r="3288" spans="1:20" hidden="1">
      <c r="A3288" t="s">
        <v>431</v>
      </c>
      <c r="P3288" s="2" t="str">
        <f t="shared" si="259"/>
        <v>Rd 10 Ladder</v>
      </c>
      <c r="Q3288" s="2">
        <f t="shared" si="260"/>
        <v>0</v>
      </c>
      <c r="R3288" s="2">
        <f t="shared" si="261"/>
        <v>0</v>
      </c>
      <c r="S3288" s="2">
        <f t="shared" si="258"/>
        <v>0</v>
      </c>
      <c r="T3288" s="2" t="str">
        <f t="shared" si="257"/>
        <v>2014</v>
      </c>
    </row>
    <row r="3289" spans="1:20" hidden="1">
      <c r="A3289" t="s">
        <v>72</v>
      </c>
      <c r="B3289">
        <v>9</v>
      </c>
      <c r="C3289">
        <v>32</v>
      </c>
      <c r="D3289">
        <v>145.80000000000001</v>
      </c>
      <c r="P3289" s="2" t="str">
        <f t="shared" si="259"/>
        <v>Rd 10 Ladder</v>
      </c>
      <c r="Q3289" s="2">
        <f t="shared" si="260"/>
        <v>0</v>
      </c>
      <c r="R3289" s="2">
        <f t="shared" si="261"/>
        <v>0</v>
      </c>
      <c r="S3289" s="2">
        <f t="shared" si="258"/>
        <v>0</v>
      </c>
      <c r="T3289" s="2" t="str">
        <f t="shared" si="257"/>
        <v>2014</v>
      </c>
    </row>
    <row r="3290" spans="1:20" hidden="1">
      <c r="A3290" t="s">
        <v>69</v>
      </c>
      <c r="B3290">
        <v>9</v>
      </c>
      <c r="C3290">
        <v>28</v>
      </c>
      <c r="D3290">
        <v>116.9</v>
      </c>
      <c r="P3290" s="2" t="str">
        <f t="shared" si="259"/>
        <v>Rd 10 Ladder</v>
      </c>
      <c r="Q3290" s="2">
        <f t="shared" si="260"/>
        <v>0</v>
      </c>
      <c r="R3290" s="2">
        <f t="shared" si="261"/>
        <v>0</v>
      </c>
      <c r="S3290" s="2">
        <f t="shared" si="258"/>
        <v>0</v>
      </c>
      <c r="T3290" s="2" t="str">
        <f t="shared" si="257"/>
        <v>2014</v>
      </c>
    </row>
    <row r="3291" spans="1:20" hidden="1">
      <c r="A3291" t="s">
        <v>77</v>
      </c>
      <c r="B3291">
        <v>9</v>
      </c>
      <c r="C3291">
        <v>28</v>
      </c>
      <c r="D3291">
        <v>112.6</v>
      </c>
      <c r="P3291" s="2" t="str">
        <f t="shared" si="259"/>
        <v>Rd 10 Ladder</v>
      </c>
      <c r="Q3291" s="2">
        <f t="shared" si="260"/>
        <v>0</v>
      </c>
      <c r="R3291" s="2">
        <f t="shared" si="261"/>
        <v>0</v>
      </c>
      <c r="S3291" s="2">
        <f t="shared" si="258"/>
        <v>0</v>
      </c>
      <c r="T3291" s="2" t="str">
        <f t="shared" si="257"/>
        <v>2014</v>
      </c>
    </row>
    <row r="3292" spans="1:20" hidden="1">
      <c r="A3292" t="s">
        <v>79</v>
      </c>
      <c r="B3292">
        <v>9</v>
      </c>
      <c r="C3292">
        <v>24</v>
      </c>
      <c r="D3292">
        <v>152.6</v>
      </c>
      <c r="P3292" s="2" t="str">
        <f t="shared" si="259"/>
        <v>Rd 10 Ladder</v>
      </c>
      <c r="Q3292" s="2">
        <f t="shared" si="260"/>
        <v>0</v>
      </c>
      <c r="R3292" s="2">
        <f t="shared" si="261"/>
        <v>0</v>
      </c>
      <c r="S3292" s="2">
        <f t="shared" si="258"/>
        <v>0</v>
      </c>
      <c r="T3292" s="2" t="str">
        <f t="shared" si="257"/>
        <v>2014</v>
      </c>
    </row>
    <row r="3293" spans="1:20" hidden="1">
      <c r="A3293" t="s">
        <v>81</v>
      </c>
      <c r="B3293">
        <v>9</v>
      </c>
      <c r="C3293">
        <v>24</v>
      </c>
      <c r="D3293">
        <v>124.9</v>
      </c>
      <c r="P3293" s="2" t="str">
        <f t="shared" si="259"/>
        <v>Rd 10 Ladder</v>
      </c>
      <c r="Q3293" s="2">
        <f t="shared" si="260"/>
        <v>0</v>
      </c>
      <c r="R3293" s="2">
        <f t="shared" si="261"/>
        <v>0</v>
      </c>
      <c r="S3293" s="2">
        <f t="shared" si="258"/>
        <v>0</v>
      </c>
      <c r="T3293" s="2" t="str">
        <f t="shared" si="257"/>
        <v>2014</v>
      </c>
    </row>
    <row r="3294" spans="1:20" hidden="1">
      <c r="A3294" t="s">
        <v>78</v>
      </c>
      <c r="B3294">
        <v>9</v>
      </c>
      <c r="C3294">
        <v>24</v>
      </c>
      <c r="D3294">
        <v>107.9</v>
      </c>
      <c r="P3294" s="2" t="str">
        <f t="shared" si="259"/>
        <v>Rd 10 Ladder</v>
      </c>
      <c r="Q3294" s="2">
        <f t="shared" si="260"/>
        <v>0</v>
      </c>
      <c r="R3294" s="2">
        <f t="shared" si="261"/>
        <v>0</v>
      </c>
      <c r="S3294" s="2">
        <f t="shared" si="258"/>
        <v>0</v>
      </c>
      <c r="T3294" s="2" t="str">
        <f t="shared" si="257"/>
        <v>2014</v>
      </c>
    </row>
    <row r="3295" spans="1:20" hidden="1">
      <c r="A3295" t="s">
        <v>84</v>
      </c>
      <c r="B3295">
        <v>9</v>
      </c>
      <c r="C3295">
        <v>20</v>
      </c>
      <c r="D3295">
        <v>117.6</v>
      </c>
      <c r="P3295" s="2" t="str">
        <f t="shared" si="259"/>
        <v>Rd 10 Ladder</v>
      </c>
      <c r="Q3295" s="2">
        <f t="shared" si="260"/>
        <v>0</v>
      </c>
      <c r="R3295" s="2">
        <f t="shared" si="261"/>
        <v>0</v>
      </c>
      <c r="S3295" s="2">
        <f t="shared" si="258"/>
        <v>0</v>
      </c>
      <c r="T3295" s="2" t="str">
        <f t="shared" si="257"/>
        <v>2014</v>
      </c>
    </row>
    <row r="3296" spans="1:20" hidden="1">
      <c r="A3296" t="s">
        <v>82</v>
      </c>
      <c r="B3296">
        <v>9</v>
      </c>
      <c r="C3296">
        <v>20</v>
      </c>
      <c r="D3296">
        <v>105.9</v>
      </c>
      <c r="P3296" s="2" t="str">
        <f t="shared" si="259"/>
        <v>Rd 10 Ladder</v>
      </c>
      <c r="Q3296" s="2">
        <f t="shared" si="260"/>
        <v>0</v>
      </c>
      <c r="R3296" s="2">
        <f t="shared" si="261"/>
        <v>0</v>
      </c>
      <c r="S3296" s="2">
        <f t="shared" si="258"/>
        <v>0</v>
      </c>
      <c r="T3296" s="2" t="str">
        <f t="shared" si="257"/>
        <v>2014</v>
      </c>
    </row>
    <row r="3297" spans="1:20" hidden="1">
      <c r="A3297" t="s">
        <v>71</v>
      </c>
      <c r="B3297">
        <v>9</v>
      </c>
      <c r="C3297">
        <v>16</v>
      </c>
      <c r="D3297">
        <v>125.5</v>
      </c>
      <c r="P3297" s="2" t="str">
        <f t="shared" si="259"/>
        <v>Rd 10 Ladder</v>
      </c>
      <c r="Q3297" s="2">
        <f t="shared" si="260"/>
        <v>0</v>
      </c>
      <c r="R3297" s="2">
        <f t="shared" si="261"/>
        <v>0</v>
      </c>
      <c r="S3297" s="2">
        <f t="shared" si="258"/>
        <v>0</v>
      </c>
      <c r="T3297" s="2" t="str">
        <f t="shared" si="257"/>
        <v>2014</v>
      </c>
    </row>
    <row r="3298" spans="1:20" hidden="1">
      <c r="A3298" t="s">
        <v>68</v>
      </c>
      <c r="B3298">
        <v>9</v>
      </c>
      <c r="C3298">
        <v>16</v>
      </c>
      <c r="D3298">
        <v>102.3</v>
      </c>
      <c r="P3298" s="2" t="str">
        <f t="shared" si="259"/>
        <v>Rd 10 Ladder</v>
      </c>
      <c r="Q3298" s="2">
        <f t="shared" si="260"/>
        <v>0</v>
      </c>
      <c r="R3298" s="2">
        <f t="shared" si="261"/>
        <v>0</v>
      </c>
      <c r="S3298" s="2">
        <f t="shared" si="258"/>
        <v>0</v>
      </c>
      <c r="T3298" s="2" t="str">
        <f t="shared" si="257"/>
        <v>2014</v>
      </c>
    </row>
    <row r="3299" spans="1:20" hidden="1">
      <c r="A3299" t="s">
        <v>74</v>
      </c>
      <c r="B3299">
        <v>9</v>
      </c>
      <c r="C3299">
        <v>16</v>
      </c>
      <c r="D3299">
        <v>98.6</v>
      </c>
      <c r="P3299" s="2" t="str">
        <f t="shared" si="259"/>
        <v>Rd 10 Ladder</v>
      </c>
      <c r="Q3299" s="2">
        <f t="shared" si="260"/>
        <v>0</v>
      </c>
      <c r="R3299" s="2">
        <f t="shared" si="261"/>
        <v>0</v>
      </c>
      <c r="S3299" s="2">
        <f t="shared" si="258"/>
        <v>0</v>
      </c>
      <c r="T3299" s="2" t="str">
        <f t="shared" si="257"/>
        <v>2014</v>
      </c>
    </row>
    <row r="3300" spans="1:20" hidden="1">
      <c r="A3300" t="s">
        <v>83</v>
      </c>
      <c r="B3300">
        <v>9</v>
      </c>
      <c r="C3300">
        <v>16</v>
      </c>
      <c r="D3300">
        <v>86.7</v>
      </c>
      <c r="P3300" s="2" t="str">
        <f t="shared" si="259"/>
        <v>Rd 10 Ladder</v>
      </c>
      <c r="Q3300" s="2">
        <f t="shared" si="260"/>
        <v>0</v>
      </c>
      <c r="R3300" s="2">
        <f t="shared" si="261"/>
        <v>0</v>
      </c>
      <c r="S3300" s="2">
        <f t="shared" si="258"/>
        <v>0</v>
      </c>
      <c r="T3300" s="2" t="str">
        <f t="shared" si="257"/>
        <v>2014</v>
      </c>
    </row>
    <row r="3301" spans="1:20" hidden="1">
      <c r="A3301" t="s">
        <v>70</v>
      </c>
      <c r="B3301">
        <v>9</v>
      </c>
      <c r="C3301">
        <v>12</v>
      </c>
      <c r="D3301">
        <v>102.8</v>
      </c>
      <c r="P3301" s="2" t="str">
        <f t="shared" si="259"/>
        <v>Rd 10 Ladder</v>
      </c>
      <c r="Q3301" s="2">
        <f t="shared" si="260"/>
        <v>0</v>
      </c>
      <c r="R3301" s="2">
        <f t="shared" si="261"/>
        <v>0</v>
      </c>
      <c r="S3301" s="2">
        <f t="shared" si="258"/>
        <v>0</v>
      </c>
      <c r="T3301" s="2" t="str">
        <f t="shared" si="257"/>
        <v>2014</v>
      </c>
    </row>
    <row r="3302" spans="1:20" hidden="1">
      <c r="A3302" t="s">
        <v>75</v>
      </c>
      <c r="B3302">
        <v>9</v>
      </c>
      <c r="C3302">
        <v>12</v>
      </c>
      <c r="D3302">
        <v>84.3</v>
      </c>
      <c r="P3302" s="2" t="str">
        <f t="shared" si="259"/>
        <v>Rd 10 Ladder</v>
      </c>
      <c r="Q3302" s="2">
        <f t="shared" si="260"/>
        <v>0</v>
      </c>
      <c r="R3302" s="2">
        <f t="shared" si="261"/>
        <v>0</v>
      </c>
      <c r="S3302" s="2">
        <f t="shared" si="258"/>
        <v>0</v>
      </c>
      <c r="T3302" s="2" t="str">
        <f t="shared" si="257"/>
        <v>2014</v>
      </c>
    </row>
    <row r="3303" spans="1:20" hidden="1">
      <c r="A3303" t="s">
        <v>73</v>
      </c>
      <c r="B3303">
        <v>9</v>
      </c>
      <c r="C3303">
        <v>12</v>
      </c>
      <c r="D3303">
        <v>78.7</v>
      </c>
      <c r="P3303" s="2" t="str">
        <f t="shared" si="259"/>
        <v>Rd 10 Ladder</v>
      </c>
      <c r="Q3303" s="2">
        <f t="shared" si="260"/>
        <v>0</v>
      </c>
      <c r="R3303" s="2">
        <f t="shared" si="261"/>
        <v>0</v>
      </c>
      <c r="S3303" s="2">
        <f t="shared" si="258"/>
        <v>0</v>
      </c>
      <c r="T3303" s="2" t="str">
        <f t="shared" si="257"/>
        <v>2014</v>
      </c>
    </row>
    <row r="3304" spans="1:20" hidden="1">
      <c r="A3304" t="s">
        <v>80</v>
      </c>
      <c r="B3304">
        <v>9</v>
      </c>
      <c r="C3304">
        <v>12</v>
      </c>
      <c r="D3304">
        <v>68.099999999999994</v>
      </c>
      <c r="P3304" s="2" t="str">
        <f t="shared" si="259"/>
        <v>Rd 10 Ladder</v>
      </c>
      <c r="Q3304" s="2">
        <f t="shared" si="260"/>
        <v>0</v>
      </c>
      <c r="R3304" s="2">
        <f t="shared" si="261"/>
        <v>0</v>
      </c>
      <c r="S3304" s="2">
        <f t="shared" si="258"/>
        <v>0</v>
      </c>
      <c r="T3304" s="2" t="str">
        <f t="shared" ref="T3304:T3367" si="262">IF(ISNUMBER(FIND("Season Scores and Results",$A3304)),LEFT($A3304,4),T3303)</f>
        <v>2014</v>
      </c>
    </row>
    <row r="3305" spans="1:20" hidden="1">
      <c r="A3305" t="s">
        <v>85</v>
      </c>
      <c r="B3305">
        <v>9</v>
      </c>
      <c r="C3305">
        <v>8</v>
      </c>
      <c r="D3305">
        <v>68.599999999999994</v>
      </c>
      <c r="P3305" s="2" t="str">
        <f t="shared" si="259"/>
        <v>Rd 10 Ladder</v>
      </c>
      <c r="Q3305" s="2">
        <f t="shared" si="260"/>
        <v>0</v>
      </c>
      <c r="R3305" s="2">
        <f t="shared" si="261"/>
        <v>0</v>
      </c>
      <c r="S3305" s="2">
        <f t="shared" si="258"/>
        <v>0</v>
      </c>
      <c r="T3305" s="2" t="str">
        <f t="shared" si="262"/>
        <v>2014</v>
      </c>
    </row>
    <row r="3306" spans="1:20" hidden="1">
      <c r="A3306" t="s">
        <v>76</v>
      </c>
      <c r="B3306">
        <v>9</v>
      </c>
      <c r="C3306">
        <v>4</v>
      </c>
      <c r="D3306">
        <v>54.8</v>
      </c>
      <c r="P3306" s="2" t="str">
        <f t="shared" si="259"/>
        <v>Rd 10 Ladder</v>
      </c>
      <c r="Q3306" s="2">
        <f t="shared" si="260"/>
        <v>0</v>
      </c>
      <c r="R3306" s="2">
        <f t="shared" si="261"/>
        <v>0</v>
      </c>
      <c r="S3306" s="2">
        <f t="shared" si="258"/>
        <v>0</v>
      </c>
      <c r="T3306" s="2" t="str">
        <f t="shared" si="262"/>
        <v>2014</v>
      </c>
    </row>
    <row r="3307" spans="1:20" hidden="1">
      <c r="A3307" t="s">
        <v>86</v>
      </c>
      <c r="P3307" s="2" t="str">
        <f t="shared" si="259"/>
        <v>Rd 10 Ladder</v>
      </c>
      <c r="Q3307" s="2">
        <f t="shared" si="260"/>
        <v>0</v>
      </c>
      <c r="R3307" s="2">
        <f t="shared" si="261"/>
        <v>0</v>
      </c>
      <c r="S3307" s="2">
        <f t="shared" si="258"/>
        <v>0</v>
      </c>
      <c r="T3307" s="2" t="str">
        <f t="shared" si="262"/>
        <v>2014</v>
      </c>
    </row>
    <row r="3308" spans="1:20" hidden="1">
      <c r="A3308" t="s">
        <v>432</v>
      </c>
      <c r="B3308" t="s">
        <v>2996</v>
      </c>
      <c r="P3308" s="2" t="str">
        <f t="shared" si="259"/>
        <v>Round 11</v>
      </c>
      <c r="Q3308" s="2">
        <f t="shared" si="260"/>
        <v>1</v>
      </c>
      <c r="R3308" s="2">
        <f t="shared" si="261"/>
        <v>0</v>
      </c>
      <c r="S3308" s="2">
        <f t="shared" si="258"/>
        <v>0</v>
      </c>
      <c r="T3308" s="2" t="str">
        <f t="shared" si="262"/>
        <v>2014</v>
      </c>
    </row>
    <row r="3309" spans="1:20">
      <c r="A3309" t="s">
        <v>31</v>
      </c>
      <c r="B3309" t="s">
        <v>2997</v>
      </c>
      <c r="C3309">
        <v>148</v>
      </c>
      <c r="D3309" t="s">
        <v>2998</v>
      </c>
      <c r="P3309" s="2" t="str">
        <f t="shared" si="259"/>
        <v>Round 11</v>
      </c>
      <c r="Q3309" s="2">
        <f t="shared" si="260"/>
        <v>1</v>
      </c>
      <c r="R3309" s="2">
        <f t="shared" si="261"/>
        <v>1</v>
      </c>
      <c r="S3309" s="2" t="str">
        <f t="shared" si="258"/>
        <v>home</v>
      </c>
      <c r="T3309" s="2" t="str">
        <f t="shared" si="262"/>
        <v>2014</v>
      </c>
    </row>
    <row r="3310" spans="1:20">
      <c r="A3310" t="s">
        <v>64</v>
      </c>
      <c r="B3310" t="s">
        <v>2999</v>
      </c>
      <c r="C3310">
        <v>38</v>
      </c>
      <c r="D3310" t="s">
        <v>3000</v>
      </c>
      <c r="P3310" s="2" t="str">
        <f t="shared" si="259"/>
        <v>Round 11</v>
      </c>
      <c r="Q3310" s="2">
        <f t="shared" si="260"/>
        <v>1</v>
      </c>
      <c r="R3310" s="2">
        <f t="shared" si="261"/>
        <v>1</v>
      </c>
      <c r="S3310" s="2" t="str">
        <f t="shared" si="258"/>
        <v>away</v>
      </c>
      <c r="T3310" s="2" t="str">
        <f t="shared" si="262"/>
        <v>2014</v>
      </c>
    </row>
    <row r="3311" spans="1:20">
      <c r="A3311" t="s">
        <v>25</v>
      </c>
      <c r="B3311" t="s">
        <v>3001</v>
      </c>
      <c r="C3311">
        <v>54</v>
      </c>
      <c r="D3311" t="s">
        <v>3002</v>
      </c>
      <c r="P3311" s="2" t="str">
        <f t="shared" si="259"/>
        <v>Round 11</v>
      </c>
      <c r="Q3311" s="2">
        <f t="shared" si="260"/>
        <v>1</v>
      </c>
      <c r="R3311" s="2">
        <f t="shared" si="261"/>
        <v>1</v>
      </c>
      <c r="S3311" s="2" t="str">
        <f t="shared" si="258"/>
        <v>home</v>
      </c>
      <c r="T3311" s="2" t="str">
        <f t="shared" si="262"/>
        <v>2014</v>
      </c>
    </row>
    <row r="3312" spans="1:20">
      <c r="A3312" t="s">
        <v>19</v>
      </c>
      <c r="B3312" t="s">
        <v>3003</v>
      </c>
      <c r="C3312">
        <v>140</v>
      </c>
      <c r="D3312" t="s">
        <v>3004</v>
      </c>
      <c r="P3312" s="2" t="str">
        <f t="shared" si="259"/>
        <v>Round 11</v>
      </c>
      <c r="Q3312" s="2">
        <f t="shared" si="260"/>
        <v>1</v>
      </c>
      <c r="R3312" s="2">
        <f t="shared" si="261"/>
        <v>1</v>
      </c>
      <c r="S3312" s="2" t="str">
        <f t="shared" si="258"/>
        <v>away</v>
      </c>
      <c r="T3312" s="2" t="str">
        <f t="shared" si="262"/>
        <v>2014</v>
      </c>
    </row>
    <row r="3313" spans="1:20">
      <c r="A3313" t="s">
        <v>28</v>
      </c>
      <c r="B3313" t="s">
        <v>3005</v>
      </c>
      <c r="C3313">
        <v>75</v>
      </c>
      <c r="D3313" t="s">
        <v>3006</v>
      </c>
      <c r="P3313" s="2" t="str">
        <f t="shared" si="259"/>
        <v>Round 11</v>
      </c>
      <c r="Q3313" s="2">
        <f t="shared" si="260"/>
        <v>1</v>
      </c>
      <c r="R3313" s="2">
        <f t="shared" si="261"/>
        <v>1</v>
      </c>
      <c r="S3313" s="2" t="str">
        <f t="shared" si="258"/>
        <v>home</v>
      </c>
      <c r="T3313" s="2" t="str">
        <f t="shared" si="262"/>
        <v>2014</v>
      </c>
    </row>
    <row r="3314" spans="1:20">
      <c r="A3314" t="s">
        <v>34</v>
      </c>
      <c r="B3314" t="s">
        <v>3007</v>
      </c>
      <c r="C3314">
        <v>95</v>
      </c>
      <c r="D3314" t="s">
        <v>3008</v>
      </c>
      <c r="P3314" s="2" t="str">
        <f t="shared" si="259"/>
        <v>Round 11</v>
      </c>
      <c r="Q3314" s="2">
        <f t="shared" si="260"/>
        <v>1</v>
      </c>
      <c r="R3314" s="2">
        <f t="shared" si="261"/>
        <v>1</v>
      </c>
      <c r="S3314" s="2" t="str">
        <f t="shared" si="258"/>
        <v>away</v>
      </c>
      <c r="T3314" s="2" t="str">
        <f t="shared" si="262"/>
        <v>2014</v>
      </c>
    </row>
    <row r="3315" spans="1:20">
      <c r="A3315" t="s">
        <v>46</v>
      </c>
      <c r="B3315" t="s">
        <v>3009</v>
      </c>
      <c r="C3315">
        <v>98</v>
      </c>
      <c r="D3315" t="s">
        <v>3010</v>
      </c>
      <c r="P3315" s="2" t="str">
        <f t="shared" si="259"/>
        <v>Round 11</v>
      </c>
      <c r="Q3315" s="2">
        <f t="shared" si="260"/>
        <v>1</v>
      </c>
      <c r="R3315" s="2">
        <f t="shared" si="261"/>
        <v>1</v>
      </c>
      <c r="S3315" s="2" t="str">
        <f t="shared" si="258"/>
        <v>home</v>
      </c>
      <c r="T3315" s="2" t="str">
        <f t="shared" si="262"/>
        <v>2014</v>
      </c>
    </row>
    <row r="3316" spans="1:20">
      <c r="A3316" t="s">
        <v>13</v>
      </c>
      <c r="B3316" t="s">
        <v>3011</v>
      </c>
      <c r="C3316">
        <v>91</v>
      </c>
      <c r="D3316" t="s">
        <v>3012</v>
      </c>
      <c r="P3316" s="2" t="str">
        <f t="shared" si="259"/>
        <v>Round 11</v>
      </c>
      <c r="Q3316" s="2">
        <f t="shared" si="260"/>
        <v>1</v>
      </c>
      <c r="R3316" s="2">
        <f t="shared" si="261"/>
        <v>1</v>
      </c>
      <c r="S3316" s="2" t="str">
        <f t="shared" si="258"/>
        <v>away</v>
      </c>
      <c r="T3316" s="2" t="str">
        <f t="shared" si="262"/>
        <v>2014</v>
      </c>
    </row>
    <row r="3317" spans="1:20">
      <c r="A3317" t="s">
        <v>37</v>
      </c>
      <c r="B3317" t="s">
        <v>3013</v>
      </c>
      <c r="C3317">
        <v>104</v>
      </c>
      <c r="D3317" t="s">
        <v>3014</v>
      </c>
      <c r="P3317" s="2" t="str">
        <f t="shared" si="259"/>
        <v>Round 11</v>
      </c>
      <c r="Q3317" s="2">
        <f t="shared" si="260"/>
        <v>1</v>
      </c>
      <c r="R3317" s="2">
        <f t="shared" si="261"/>
        <v>1</v>
      </c>
      <c r="S3317" s="2" t="str">
        <f t="shared" si="258"/>
        <v>home</v>
      </c>
      <c r="T3317" s="2" t="str">
        <f t="shared" si="262"/>
        <v>2014</v>
      </c>
    </row>
    <row r="3318" spans="1:20">
      <c r="A3318" t="s">
        <v>16</v>
      </c>
      <c r="B3318" t="s">
        <v>3015</v>
      </c>
      <c r="C3318">
        <v>54</v>
      </c>
      <c r="D3318" t="s">
        <v>3016</v>
      </c>
      <c r="P3318" s="2" t="str">
        <f t="shared" si="259"/>
        <v>Round 11</v>
      </c>
      <c r="Q3318" s="2">
        <f t="shared" si="260"/>
        <v>1</v>
      </c>
      <c r="R3318" s="2">
        <f t="shared" si="261"/>
        <v>1</v>
      </c>
      <c r="S3318" s="2" t="str">
        <f t="shared" si="258"/>
        <v>away</v>
      </c>
      <c r="T3318" s="2" t="str">
        <f t="shared" si="262"/>
        <v>2014</v>
      </c>
    </row>
    <row r="3319" spans="1:20">
      <c r="A3319" t="s">
        <v>55</v>
      </c>
      <c r="B3319" t="s">
        <v>3017</v>
      </c>
      <c r="C3319">
        <v>109</v>
      </c>
      <c r="D3319" t="s">
        <v>3018</v>
      </c>
      <c r="P3319" s="2" t="str">
        <f t="shared" si="259"/>
        <v>Round 11</v>
      </c>
      <c r="Q3319" s="2">
        <f t="shared" si="260"/>
        <v>1</v>
      </c>
      <c r="R3319" s="2">
        <f t="shared" si="261"/>
        <v>1</v>
      </c>
      <c r="S3319" s="2" t="str">
        <f t="shared" si="258"/>
        <v>home</v>
      </c>
      <c r="T3319" s="2" t="str">
        <f t="shared" si="262"/>
        <v>2014</v>
      </c>
    </row>
    <row r="3320" spans="1:20">
      <c r="A3320" t="s">
        <v>43</v>
      </c>
      <c r="B3320" t="s">
        <v>3019</v>
      </c>
      <c r="C3320">
        <v>77</v>
      </c>
      <c r="D3320" t="s">
        <v>3020</v>
      </c>
      <c r="P3320" s="2" t="str">
        <f t="shared" si="259"/>
        <v>Round 11</v>
      </c>
      <c r="Q3320" s="2">
        <f t="shared" si="260"/>
        <v>1</v>
      </c>
      <c r="R3320" s="2">
        <f t="shared" si="261"/>
        <v>1</v>
      </c>
      <c r="S3320" s="2" t="str">
        <f t="shared" si="258"/>
        <v>away</v>
      </c>
      <c r="T3320" s="2" t="str">
        <f t="shared" si="262"/>
        <v>2014</v>
      </c>
    </row>
    <row r="3321" spans="1:20">
      <c r="A3321" t="s">
        <v>22</v>
      </c>
      <c r="B3321" t="s">
        <v>3021</v>
      </c>
      <c r="C3321">
        <v>51</v>
      </c>
      <c r="D3321" t="s">
        <v>3022</v>
      </c>
      <c r="P3321" s="2" t="str">
        <f t="shared" si="259"/>
        <v>Round 11</v>
      </c>
      <c r="Q3321" s="2">
        <f t="shared" si="260"/>
        <v>1</v>
      </c>
      <c r="R3321" s="2">
        <f t="shared" si="261"/>
        <v>1</v>
      </c>
      <c r="S3321" s="2" t="str">
        <f t="shared" ref="S3321:S3384" si="263">IF(ISNUMBER(FIND("Bye",$B3321)),0,IF($P3321="Grand Final","n/a",IF(AND(Q3321=1,R3321=1),IF(ISNUMBER(FIND("Att: ",$D3321)),"home","away"),0)))</f>
        <v>home</v>
      </c>
      <c r="T3321" s="2" t="str">
        <f t="shared" si="262"/>
        <v>2014</v>
      </c>
    </row>
    <row r="3322" spans="1:20">
      <c r="A3322" t="s">
        <v>61</v>
      </c>
      <c r="B3322" t="s">
        <v>3023</v>
      </c>
      <c r="C3322">
        <v>89</v>
      </c>
      <c r="D3322" t="s">
        <v>3024</v>
      </c>
      <c r="P3322" s="2" t="str">
        <f t="shared" si="259"/>
        <v>Round 11</v>
      </c>
      <c r="Q3322" s="2">
        <f t="shared" si="260"/>
        <v>1</v>
      </c>
      <c r="R3322" s="2">
        <f t="shared" si="261"/>
        <v>1</v>
      </c>
      <c r="S3322" s="2" t="str">
        <f t="shared" si="263"/>
        <v>away</v>
      </c>
      <c r="T3322" s="2" t="str">
        <f t="shared" si="262"/>
        <v>2014</v>
      </c>
    </row>
    <row r="3323" spans="1:20">
      <c r="A3323" t="s">
        <v>40</v>
      </c>
      <c r="B3323" t="s">
        <v>3025</v>
      </c>
      <c r="C3323">
        <v>94</v>
      </c>
      <c r="D3323" t="s">
        <v>3026</v>
      </c>
      <c r="P3323" s="2" t="str">
        <f t="shared" si="259"/>
        <v>Round 11</v>
      </c>
      <c r="Q3323" s="2">
        <f t="shared" si="260"/>
        <v>1</v>
      </c>
      <c r="R3323" s="2">
        <f t="shared" si="261"/>
        <v>1</v>
      </c>
      <c r="S3323" s="2" t="str">
        <f t="shared" si="263"/>
        <v>home</v>
      </c>
      <c r="T3323" s="2" t="str">
        <f t="shared" si="262"/>
        <v>2014</v>
      </c>
    </row>
    <row r="3324" spans="1:20">
      <c r="A3324" t="s">
        <v>58</v>
      </c>
      <c r="B3324" t="s">
        <v>3027</v>
      </c>
      <c r="C3324">
        <v>87</v>
      </c>
      <c r="D3324" t="s">
        <v>3028</v>
      </c>
      <c r="P3324" s="2" t="str">
        <f t="shared" si="259"/>
        <v>Round 11</v>
      </c>
      <c r="Q3324" s="2">
        <f t="shared" si="260"/>
        <v>1</v>
      </c>
      <c r="R3324" s="2">
        <f t="shared" si="261"/>
        <v>1</v>
      </c>
      <c r="S3324" s="2" t="str">
        <f t="shared" si="263"/>
        <v>away</v>
      </c>
      <c r="T3324" s="2" t="str">
        <f t="shared" si="262"/>
        <v>2014</v>
      </c>
    </row>
    <row r="3325" spans="1:20">
      <c r="A3325" t="s">
        <v>52</v>
      </c>
      <c r="B3325" t="s">
        <v>3029</v>
      </c>
      <c r="C3325">
        <v>44</v>
      </c>
      <c r="D3325" t="s">
        <v>3030</v>
      </c>
      <c r="P3325" s="2" t="str">
        <f t="shared" si="259"/>
        <v>Round 11</v>
      </c>
      <c r="Q3325" s="2">
        <f t="shared" si="260"/>
        <v>1</v>
      </c>
      <c r="R3325" s="2">
        <f t="shared" si="261"/>
        <v>1</v>
      </c>
      <c r="S3325" s="2" t="str">
        <f t="shared" si="263"/>
        <v>home</v>
      </c>
      <c r="T3325" s="2" t="str">
        <f t="shared" si="262"/>
        <v>2014</v>
      </c>
    </row>
    <row r="3326" spans="1:20">
      <c r="A3326" t="s">
        <v>49</v>
      </c>
      <c r="B3326" t="s">
        <v>3031</v>
      </c>
      <c r="C3326">
        <v>82</v>
      </c>
      <c r="D3326" t="s">
        <v>1164</v>
      </c>
      <c r="P3326" s="2" t="str">
        <f t="shared" si="259"/>
        <v>Round 11</v>
      </c>
      <c r="Q3326" s="2">
        <f t="shared" si="260"/>
        <v>1</v>
      </c>
      <c r="R3326" s="2">
        <f t="shared" si="261"/>
        <v>1</v>
      </c>
      <c r="S3326" s="2" t="str">
        <f t="shared" si="263"/>
        <v>away</v>
      </c>
      <c r="T3326" s="2" t="str">
        <f t="shared" si="262"/>
        <v>2014</v>
      </c>
    </row>
    <row r="3327" spans="1:20" hidden="1">
      <c r="A3327" t="s">
        <v>458</v>
      </c>
      <c r="P3327" s="2" t="str">
        <f t="shared" si="259"/>
        <v>Rd 11 Ladder</v>
      </c>
      <c r="Q3327" s="2">
        <f t="shared" si="260"/>
        <v>0</v>
      </c>
      <c r="R3327" s="2">
        <f t="shared" si="261"/>
        <v>0</v>
      </c>
      <c r="S3327" s="2">
        <f t="shared" si="263"/>
        <v>0</v>
      </c>
      <c r="T3327" s="2" t="str">
        <f t="shared" si="262"/>
        <v>2014</v>
      </c>
    </row>
    <row r="3328" spans="1:20" hidden="1">
      <c r="A3328" t="s">
        <v>72</v>
      </c>
      <c r="B3328">
        <v>10</v>
      </c>
      <c r="C3328">
        <v>36</v>
      </c>
      <c r="D3328">
        <v>143.9</v>
      </c>
      <c r="P3328" s="2" t="str">
        <f t="shared" si="259"/>
        <v>Rd 11 Ladder</v>
      </c>
      <c r="Q3328" s="2">
        <f t="shared" si="260"/>
        <v>0</v>
      </c>
      <c r="R3328" s="2">
        <f t="shared" si="261"/>
        <v>0</v>
      </c>
      <c r="S3328" s="2">
        <f t="shared" si="263"/>
        <v>0</v>
      </c>
      <c r="T3328" s="2" t="str">
        <f t="shared" si="262"/>
        <v>2014</v>
      </c>
    </row>
    <row r="3329" spans="1:20" hidden="1">
      <c r="A3329" t="s">
        <v>79</v>
      </c>
      <c r="B3329">
        <v>10</v>
      </c>
      <c r="C3329">
        <v>28</v>
      </c>
      <c r="D3329">
        <v>147.6</v>
      </c>
      <c r="P3329" s="2" t="str">
        <f t="shared" si="259"/>
        <v>Rd 11 Ladder</v>
      </c>
      <c r="Q3329" s="2">
        <f t="shared" si="260"/>
        <v>0</v>
      </c>
      <c r="R3329" s="2">
        <f t="shared" si="261"/>
        <v>0</v>
      </c>
      <c r="S3329" s="2">
        <f t="shared" si="263"/>
        <v>0</v>
      </c>
      <c r="T3329" s="2" t="str">
        <f t="shared" si="262"/>
        <v>2014</v>
      </c>
    </row>
    <row r="3330" spans="1:20" hidden="1">
      <c r="A3330" t="s">
        <v>81</v>
      </c>
      <c r="B3330">
        <v>10</v>
      </c>
      <c r="C3330">
        <v>28</v>
      </c>
      <c r="D3330">
        <v>139.30000000000001</v>
      </c>
      <c r="P3330" s="2" t="str">
        <f t="shared" si="259"/>
        <v>Rd 11 Ladder</v>
      </c>
      <c r="Q3330" s="2">
        <f t="shared" si="260"/>
        <v>0</v>
      </c>
      <c r="R3330" s="2">
        <f t="shared" si="261"/>
        <v>0</v>
      </c>
      <c r="S3330" s="2">
        <f t="shared" si="263"/>
        <v>0</v>
      </c>
      <c r="T3330" s="2" t="str">
        <f t="shared" si="262"/>
        <v>2014</v>
      </c>
    </row>
    <row r="3331" spans="1:20" hidden="1">
      <c r="A3331" t="s">
        <v>78</v>
      </c>
      <c r="B3331">
        <v>10</v>
      </c>
      <c r="C3331">
        <v>28</v>
      </c>
      <c r="D3331">
        <v>118.6</v>
      </c>
      <c r="P3331" s="2" t="str">
        <f t="shared" ref="P3331:P3394" si="264">IF(AND($A3331&lt;&gt;"",OR(ISNUMBER(FIND($O$2,$A3331)),ISNUMBER(FIND($O$3,$A3331)),ISNUMBER(FIND($O$6,$A3331)),ISNUMBER(FIND($O$7,$A3331)))),$A3331,P3330)</f>
        <v>Rd 11 Ladder</v>
      </c>
      <c r="Q3331" s="2">
        <f t="shared" ref="Q3331:Q3394" si="265">IF(OR(LEFT($P3331,3)="Rd ",LEFT($P3331,5)="check",ISNUMBER(FIND("[Recent Form]",$P3331))),0,1)</f>
        <v>0</v>
      </c>
      <c r="R3331" s="2">
        <f t="shared" ref="R3331:R3394" si="266">IF(OR($B3331="",LEFT($B3331,7)="Rnd Att"),0,IF(OR(ISNUMBER(FIND("Round ",$P3331)),ISNUMBER(FIND("Final",$P3331))),1,0))</f>
        <v>0</v>
      </c>
      <c r="S3331" s="2">
        <f t="shared" si="263"/>
        <v>0</v>
      </c>
      <c r="T3331" s="2" t="str">
        <f t="shared" si="262"/>
        <v>2014</v>
      </c>
    </row>
    <row r="3332" spans="1:20" hidden="1">
      <c r="A3332" t="s">
        <v>77</v>
      </c>
      <c r="B3332">
        <v>10</v>
      </c>
      <c r="C3332">
        <v>28</v>
      </c>
      <c r="D3332">
        <v>107.5</v>
      </c>
      <c r="P3332" s="2" t="str">
        <f t="shared" si="264"/>
        <v>Rd 11 Ladder</v>
      </c>
      <c r="Q3332" s="2">
        <f t="shared" si="265"/>
        <v>0</v>
      </c>
      <c r="R3332" s="2">
        <f t="shared" si="266"/>
        <v>0</v>
      </c>
      <c r="S3332" s="2">
        <f t="shared" si="263"/>
        <v>0</v>
      </c>
      <c r="T3332" s="2" t="str">
        <f t="shared" si="262"/>
        <v>2014</v>
      </c>
    </row>
    <row r="3333" spans="1:20" hidden="1">
      <c r="A3333" t="s">
        <v>69</v>
      </c>
      <c r="B3333">
        <v>10</v>
      </c>
      <c r="C3333">
        <v>28</v>
      </c>
      <c r="D3333">
        <v>101.3</v>
      </c>
      <c r="P3333" s="2" t="str">
        <f t="shared" si="264"/>
        <v>Rd 11 Ladder</v>
      </c>
      <c r="Q3333" s="2">
        <f t="shared" si="265"/>
        <v>0</v>
      </c>
      <c r="R3333" s="2">
        <f t="shared" si="266"/>
        <v>0</v>
      </c>
      <c r="S3333" s="2">
        <f t="shared" si="263"/>
        <v>0</v>
      </c>
      <c r="T3333" s="2" t="str">
        <f t="shared" si="262"/>
        <v>2014</v>
      </c>
    </row>
    <row r="3334" spans="1:20" hidden="1">
      <c r="A3334" t="s">
        <v>84</v>
      </c>
      <c r="B3334">
        <v>10</v>
      </c>
      <c r="C3334">
        <v>24</v>
      </c>
      <c r="D3334">
        <v>121.7</v>
      </c>
      <c r="P3334" s="2" t="str">
        <f t="shared" si="264"/>
        <v>Rd 11 Ladder</v>
      </c>
      <c r="Q3334" s="2">
        <f t="shared" si="265"/>
        <v>0</v>
      </c>
      <c r="R3334" s="2">
        <f t="shared" si="266"/>
        <v>0</v>
      </c>
      <c r="S3334" s="2">
        <f t="shared" si="263"/>
        <v>0</v>
      </c>
      <c r="T3334" s="2" t="str">
        <f t="shared" si="262"/>
        <v>2014</v>
      </c>
    </row>
    <row r="3335" spans="1:20" hidden="1">
      <c r="A3335" t="s">
        <v>82</v>
      </c>
      <c r="B3335">
        <v>10</v>
      </c>
      <c r="C3335">
        <v>24</v>
      </c>
      <c r="D3335">
        <v>110.6</v>
      </c>
      <c r="P3335" s="2" t="str">
        <f t="shared" si="264"/>
        <v>Rd 11 Ladder</v>
      </c>
      <c r="Q3335" s="2">
        <f t="shared" si="265"/>
        <v>0</v>
      </c>
      <c r="R3335" s="2">
        <f t="shared" si="266"/>
        <v>0</v>
      </c>
      <c r="S3335" s="2">
        <f t="shared" si="263"/>
        <v>0</v>
      </c>
      <c r="T3335" s="2" t="str">
        <f t="shared" si="262"/>
        <v>2014</v>
      </c>
    </row>
    <row r="3336" spans="1:20" hidden="1">
      <c r="A3336" t="s">
        <v>68</v>
      </c>
      <c r="B3336">
        <v>10</v>
      </c>
      <c r="C3336">
        <v>20</v>
      </c>
      <c r="D3336">
        <v>105.8</v>
      </c>
      <c r="P3336" s="2" t="str">
        <f t="shared" si="264"/>
        <v>Rd 11 Ladder</v>
      </c>
      <c r="Q3336" s="2">
        <f t="shared" si="265"/>
        <v>0</v>
      </c>
      <c r="R3336" s="2">
        <f t="shared" si="266"/>
        <v>0</v>
      </c>
      <c r="S3336" s="2">
        <f t="shared" si="263"/>
        <v>0</v>
      </c>
      <c r="T3336" s="2" t="str">
        <f t="shared" si="262"/>
        <v>2014</v>
      </c>
    </row>
    <row r="3337" spans="1:20" hidden="1">
      <c r="A3337" t="s">
        <v>74</v>
      </c>
      <c r="B3337">
        <v>10</v>
      </c>
      <c r="C3337">
        <v>20</v>
      </c>
      <c r="D3337">
        <v>105.2</v>
      </c>
      <c r="P3337" s="2" t="str">
        <f t="shared" si="264"/>
        <v>Rd 11 Ladder</v>
      </c>
      <c r="Q3337" s="2">
        <f t="shared" si="265"/>
        <v>0</v>
      </c>
      <c r="R3337" s="2">
        <f t="shared" si="266"/>
        <v>0</v>
      </c>
      <c r="S3337" s="2">
        <f t="shared" si="263"/>
        <v>0</v>
      </c>
      <c r="T3337" s="2" t="str">
        <f t="shared" si="262"/>
        <v>2014</v>
      </c>
    </row>
    <row r="3338" spans="1:20" hidden="1">
      <c r="A3338" t="s">
        <v>71</v>
      </c>
      <c r="B3338">
        <v>10</v>
      </c>
      <c r="C3338">
        <v>16</v>
      </c>
      <c r="D3338">
        <v>117.9</v>
      </c>
      <c r="P3338" s="2" t="str">
        <f t="shared" si="264"/>
        <v>Rd 11 Ladder</v>
      </c>
      <c r="Q3338" s="2">
        <f t="shared" si="265"/>
        <v>0</v>
      </c>
      <c r="R3338" s="2">
        <f t="shared" si="266"/>
        <v>0</v>
      </c>
      <c r="S3338" s="2">
        <f t="shared" si="263"/>
        <v>0</v>
      </c>
      <c r="T3338" s="2" t="str">
        <f t="shared" si="262"/>
        <v>2014</v>
      </c>
    </row>
    <row r="3339" spans="1:20" hidden="1">
      <c r="A3339" t="s">
        <v>83</v>
      </c>
      <c r="B3339">
        <v>10</v>
      </c>
      <c r="C3339">
        <v>16</v>
      </c>
      <c r="D3339">
        <v>87.3</v>
      </c>
      <c r="P3339" s="2" t="str">
        <f t="shared" si="264"/>
        <v>Rd 11 Ladder</v>
      </c>
      <c r="Q3339" s="2">
        <f t="shared" si="265"/>
        <v>0</v>
      </c>
      <c r="R3339" s="2">
        <f t="shared" si="266"/>
        <v>0</v>
      </c>
      <c r="S3339" s="2">
        <f t="shared" si="263"/>
        <v>0</v>
      </c>
      <c r="T3339" s="2" t="str">
        <f t="shared" si="262"/>
        <v>2014</v>
      </c>
    </row>
    <row r="3340" spans="1:20" hidden="1">
      <c r="A3340" t="s">
        <v>70</v>
      </c>
      <c r="B3340">
        <v>10</v>
      </c>
      <c r="C3340">
        <v>12</v>
      </c>
      <c r="D3340">
        <v>96.8</v>
      </c>
      <c r="P3340" s="2" t="str">
        <f t="shared" si="264"/>
        <v>Rd 11 Ladder</v>
      </c>
      <c r="Q3340" s="2">
        <f t="shared" si="265"/>
        <v>0</v>
      </c>
      <c r="R3340" s="2">
        <f t="shared" si="266"/>
        <v>0</v>
      </c>
      <c r="S3340" s="2">
        <f t="shared" si="263"/>
        <v>0</v>
      </c>
      <c r="T3340" s="2" t="str">
        <f t="shared" si="262"/>
        <v>2014</v>
      </c>
    </row>
    <row r="3341" spans="1:20" hidden="1">
      <c r="A3341" t="s">
        <v>75</v>
      </c>
      <c r="B3341">
        <v>10</v>
      </c>
      <c r="C3341">
        <v>12</v>
      </c>
      <c r="D3341">
        <v>81.8</v>
      </c>
      <c r="P3341" s="2" t="str">
        <f t="shared" si="264"/>
        <v>Rd 11 Ladder</v>
      </c>
      <c r="Q3341" s="2">
        <f t="shared" si="265"/>
        <v>0</v>
      </c>
      <c r="R3341" s="2">
        <f t="shared" si="266"/>
        <v>0</v>
      </c>
      <c r="S3341" s="2">
        <f t="shared" si="263"/>
        <v>0</v>
      </c>
      <c r="T3341" s="2" t="str">
        <f t="shared" si="262"/>
        <v>2014</v>
      </c>
    </row>
    <row r="3342" spans="1:20" hidden="1">
      <c r="A3342" t="s">
        <v>73</v>
      </c>
      <c r="B3342">
        <v>10</v>
      </c>
      <c r="C3342">
        <v>12</v>
      </c>
      <c r="D3342">
        <v>78.7</v>
      </c>
      <c r="P3342" s="2" t="str">
        <f t="shared" si="264"/>
        <v>Rd 11 Ladder</v>
      </c>
      <c r="Q3342" s="2">
        <f t="shared" si="265"/>
        <v>0</v>
      </c>
      <c r="R3342" s="2">
        <f t="shared" si="266"/>
        <v>0</v>
      </c>
      <c r="S3342" s="2">
        <f t="shared" si="263"/>
        <v>0</v>
      </c>
      <c r="T3342" s="2" t="str">
        <f t="shared" si="262"/>
        <v>2014</v>
      </c>
    </row>
    <row r="3343" spans="1:20" hidden="1">
      <c r="A3343" t="s">
        <v>80</v>
      </c>
      <c r="B3343">
        <v>10</v>
      </c>
      <c r="C3343">
        <v>12</v>
      </c>
      <c r="D3343">
        <v>64.099999999999994</v>
      </c>
      <c r="P3343" s="2" t="str">
        <f t="shared" si="264"/>
        <v>Rd 11 Ladder</v>
      </c>
      <c r="Q3343" s="2">
        <f t="shared" si="265"/>
        <v>0</v>
      </c>
      <c r="R3343" s="2">
        <f t="shared" si="266"/>
        <v>0</v>
      </c>
      <c r="S3343" s="2">
        <f t="shared" si="263"/>
        <v>0</v>
      </c>
      <c r="T3343" s="2" t="str">
        <f t="shared" si="262"/>
        <v>2014</v>
      </c>
    </row>
    <row r="3344" spans="1:20" hidden="1">
      <c r="A3344" t="s">
        <v>85</v>
      </c>
      <c r="B3344">
        <v>10</v>
      </c>
      <c r="C3344">
        <v>8</v>
      </c>
      <c r="D3344">
        <v>70.599999999999994</v>
      </c>
      <c r="P3344" s="2" t="str">
        <f t="shared" si="264"/>
        <v>Rd 11 Ladder</v>
      </c>
      <c r="Q3344" s="2">
        <f t="shared" si="265"/>
        <v>0</v>
      </c>
      <c r="R3344" s="2">
        <f t="shared" si="266"/>
        <v>0</v>
      </c>
      <c r="S3344" s="2">
        <f t="shared" si="263"/>
        <v>0</v>
      </c>
      <c r="T3344" s="2" t="str">
        <f t="shared" si="262"/>
        <v>2014</v>
      </c>
    </row>
    <row r="3345" spans="1:20" hidden="1">
      <c r="A3345" t="s">
        <v>76</v>
      </c>
      <c r="B3345">
        <v>10</v>
      </c>
      <c r="C3345">
        <v>8</v>
      </c>
      <c r="D3345">
        <v>59.2</v>
      </c>
      <c r="P3345" s="2" t="str">
        <f t="shared" si="264"/>
        <v>Rd 11 Ladder</v>
      </c>
      <c r="Q3345" s="2">
        <f t="shared" si="265"/>
        <v>0</v>
      </c>
      <c r="R3345" s="2">
        <f t="shared" si="266"/>
        <v>0</v>
      </c>
      <c r="S3345" s="2">
        <f t="shared" si="263"/>
        <v>0</v>
      </c>
      <c r="T3345" s="2" t="str">
        <f t="shared" si="262"/>
        <v>2014</v>
      </c>
    </row>
    <row r="3346" spans="1:20" hidden="1">
      <c r="A3346" t="s">
        <v>86</v>
      </c>
      <c r="P3346" s="2" t="str">
        <f t="shared" si="264"/>
        <v>Rd 11 Ladder</v>
      </c>
      <c r="Q3346" s="2">
        <f t="shared" si="265"/>
        <v>0</v>
      </c>
      <c r="R3346" s="2">
        <f t="shared" si="266"/>
        <v>0</v>
      </c>
      <c r="S3346" s="2">
        <f t="shared" si="263"/>
        <v>0</v>
      </c>
      <c r="T3346" s="2" t="str">
        <f t="shared" si="262"/>
        <v>2014</v>
      </c>
    </row>
    <row r="3347" spans="1:20" hidden="1">
      <c r="A3347" t="s">
        <v>459</v>
      </c>
      <c r="B3347" t="s">
        <v>3032</v>
      </c>
      <c r="P3347" s="2" t="str">
        <f t="shared" si="264"/>
        <v>Round 12</v>
      </c>
      <c r="Q3347" s="2">
        <f t="shared" si="265"/>
        <v>1</v>
      </c>
      <c r="R3347" s="2">
        <f t="shared" si="266"/>
        <v>0</v>
      </c>
      <c r="S3347" s="2">
        <f t="shared" si="263"/>
        <v>0</v>
      </c>
      <c r="T3347" s="2" t="str">
        <f t="shared" si="262"/>
        <v>2014</v>
      </c>
    </row>
    <row r="3348" spans="1:20">
      <c r="A3348" t="s">
        <v>64</v>
      </c>
      <c r="B3348" t="s">
        <v>3033</v>
      </c>
      <c r="C3348">
        <v>107</v>
      </c>
      <c r="D3348" t="s">
        <v>3034</v>
      </c>
      <c r="P3348" s="2" t="str">
        <f t="shared" si="264"/>
        <v>Round 12</v>
      </c>
      <c r="Q3348" s="2">
        <f t="shared" si="265"/>
        <v>1</v>
      </c>
      <c r="R3348" s="2">
        <f t="shared" si="266"/>
        <v>1</v>
      </c>
      <c r="S3348" s="2" t="str">
        <f t="shared" si="263"/>
        <v>home</v>
      </c>
      <c r="T3348" s="2" t="str">
        <f t="shared" si="262"/>
        <v>2014</v>
      </c>
    </row>
    <row r="3349" spans="1:20">
      <c r="A3349" t="s">
        <v>13</v>
      </c>
      <c r="B3349" t="s">
        <v>3035</v>
      </c>
      <c r="C3349">
        <v>102</v>
      </c>
      <c r="D3349" t="s">
        <v>2921</v>
      </c>
      <c r="P3349" s="2" t="str">
        <f t="shared" si="264"/>
        <v>Round 12</v>
      </c>
      <c r="Q3349" s="2">
        <f t="shared" si="265"/>
        <v>1</v>
      </c>
      <c r="R3349" s="2">
        <f t="shared" si="266"/>
        <v>1</v>
      </c>
      <c r="S3349" s="2" t="str">
        <f t="shared" si="263"/>
        <v>away</v>
      </c>
      <c r="T3349" s="2" t="str">
        <f t="shared" si="262"/>
        <v>2014</v>
      </c>
    </row>
    <row r="3350" spans="1:20">
      <c r="A3350" t="s">
        <v>40</v>
      </c>
      <c r="B3350" t="s">
        <v>3036</v>
      </c>
      <c r="C3350">
        <v>123</v>
      </c>
      <c r="D3350" t="s">
        <v>3037</v>
      </c>
      <c r="P3350" s="2" t="str">
        <f t="shared" si="264"/>
        <v>Round 12</v>
      </c>
      <c r="Q3350" s="2">
        <f t="shared" si="265"/>
        <v>1</v>
      </c>
      <c r="R3350" s="2">
        <f t="shared" si="266"/>
        <v>1</v>
      </c>
      <c r="S3350" s="2" t="str">
        <f t="shared" si="263"/>
        <v>home</v>
      </c>
      <c r="T3350" s="2" t="str">
        <f t="shared" si="262"/>
        <v>2014</v>
      </c>
    </row>
    <row r="3351" spans="1:20">
      <c r="A3351" t="s">
        <v>52</v>
      </c>
      <c r="B3351" t="s">
        <v>3038</v>
      </c>
      <c r="C3351">
        <v>79</v>
      </c>
      <c r="D3351" t="s">
        <v>3039</v>
      </c>
      <c r="P3351" s="2" t="str">
        <f t="shared" si="264"/>
        <v>Round 12</v>
      </c>
      <c r="Q3351" s="2">
        <f t="shared" si="265"/>
        <v>1</v>
      </c>
      <c r="R3351" s="2">
        <f t="shared" si="266"/>
        <v>1</v>
      </c>
      <c r="S3351" s="2" t="str">
        <f t="shared" si="263"/>
        <v>away</v>
      </c>
      <c r="T3351" s="2" t="str">
        <f t="shared" si="262"/>
        <v>2014</v>
      </c>
    </row>
    <row r="3352" spans="1:20">
      <c r="A3352" t="s">
        <v>34</v>
      </c>
      <c r="B3352" t="s">
        <v>3040</v>
      </c>
      <c r="C3352">
        <v>129</v>
      </c>
      <c r="D3352" t="s">
        <v>3041</v>
      </c>
      <c r="P3352" s="2" t="str">
        <f t="shared" si="264"/>
        <v>Round 12</v>
      </c>
      <c r="Q3352" s="2">
        <f t="shared" si="265"/>
        <v>1</v>
      </c>
      <c r="R3352" s="2">
        <f t="shared" si="266"/>
        <v>1</v>
      </c>
      <c r="S3352" s="2" t="str">
        <f t="shared" si="263"/>
        <v>home</v>
      </c>
      <c r="T3352" s="2" t="str">
        <f t="shared" si="262"/>
        <v>2014</v>
      </c>
    </row>
    <row r="3353" spans="1:20">
      <c r="A3353" t="s">
        <v>25</v>
      </c>
      <c r="B3353" t="s">
        <v>3042</v>
      </c>
      <c r="C3353">
        <v>59</v>
      </c>
      <c r="D3353" t="s">
        <v>642</v>
      </c>
      <c r="P3353" s="2" t="str">
        <f t="shared" si="264"/>
        <v>Round 12</v>
      </c>
      <c r="Q3353" s="2">
        <f t="shared" si="265"/>
        <v>1</v>
      </c>
      <c r="R3353" s="2">
        <f t="shared" si="266"/>
        <v>1</v>
      </c>
      <c r="S3353" s="2" t="str">
        <f t="shared" si="263"/>
        <v>away</v>
      </c>
      <c r="T3353" s="2" t="str">
        <f t="shared" si="262"/>
        <v>2014</v>
      </c>
    </row>
    <row r="3354" spans="1:20">
      <c r="A3354" t="s">
        <v>58</v>
      </c>
      <c r="B3354" t="s">
        <v>3043</v>
      </c>
      <c r="C3354">
        <v>66</v>
      </c>
      <c r="D3354" t="s">
        <v>3044</v>
      </c>
      <c r="P3354" s="2" t="str">
        <f t="shared" si="264"/>
        <v>Round 12</v>
      </c>
      <c r="Q3354" s="2">
        <f t="shared" si="265"/>
        <v>1</v>
      </c>
      <c r="R3354" s="2">
        <f t="shared" si="266"/>
        <v>1</v>
      </c>
      <c r="S3354" s="2" t="str">
        <f t="shared" si="263"/>
        <v>home</v>
      </c>
      <c r="T3354" s="2" t="str">
        <f t="shared" si="262"/>
        <v>2014</v>
      </c>
    </row>
    <row r="3355" spans="1:20">
      <c r="A3355" t="s">
        <v>37</v>
      </c>
      <c r="B3355" t="s">
        <v>3045</v>
      </c>
      <c r="C3355">
        <v>81</v>
      </c>
      <c r="D3355" t="s">
        <v>885</v>
      </c>
      <c r="P3355" s="2" t="str">
        <f t="shared" si="264"/>
        <v>Round 12</v>
      </c>
      <c r="Q3355" s="2">
        <f t="shared" si="265"/>
        <v>1</v>
      </c>
      <c r="R3355" s="2">
        <f t="shared" si="266"/>
        <v>1</v>
      </c>
      <c r="S3355" s="2" t="str">
        <f t="shared" si="263"/>
        <v>away</v>
      </c>
      <c r="T3355" s="2" t="str">
        <f t="shared" si="262"/>
        <v>2014</v>
      </c>
    </row>
    <row r="3356" spans="1:20">
      <c r="A3356" t="s">
        <v>22</v>
      </c>
      <c r="B3356" t="s">
        <v>3046</v>
      </c>
      <c r="C3356">
        <v>87</v>
      </c>
      <c r="D3356" t="s">
        <v>3047</v>
      </c>
      <c r="P3356" s="2" t="str">
        <f t="shared" si="264"/>
        <v>Round 12</v>
      </c>
      <c r="Q3356" s="2">
        <f t="shared" si="265"/>
        <v>1</v>
      </c>
      <c r="R3356" s="2">
        <f t="shared" si="266"/>
        <v>1</v>
      </c>
      <c r="S3356" s="2" t="str">
        <f t="shared" si="263"/>
        <v>home</v>
      </c>
      <c r="T3356" s="2" t="str">
        <f t="shared" si="262"/>
        <v>2014</v>
      </c>
    </row>
    <row r="3357" spans="1:20">
      <c r="A3357" t="s">
        <v>46</v>
      </c>
      <c r="B3357" t="s">
        <v>3048</v>
      </c>
      <c r="C3357">
        <v>95</v>
      </c>
      <c r="D3357" t="s">
        <v>582</v>
      </c>
      <c r="P3357" s="2" t="str">
        <f t="shared" si="264"/>
        <v>Round 12</v>
      </c>
      <c r="Q3357" s="2">
        <f t="shared" si="265"/>
        <v>1</v>
      </c>
      <c r="R3357" s="2">
        <f t="shared" si="266"/>
        <v>1</v>
      </c>
      <c r="S3357" s="2" t="str">
        <f t="shared" si="263"/>
        <v>away</v>
      </c>
      <c r="T3357" s="2" t="str">
        <f t="shared" si="262"/>
        <v>2014</v>
      </c>
    </row>
    <row r="3358" spans="1:20">
      <c r="A3358" t="s">
        <v>43</v>
      </c>
      <c r="B3358" t="s">
        <v>3049</v>
      </c>
      <c r="C3358">
        <v>74</v>
      </c>
      <c r="D3358" t="s">
        <v>3050</v>
      </c>
      <c r="P3358" s="2" t="str">
        <f t="shared" si="264"/>
        <v>Round 12</v>
      </c>
      <c r="Q3358" s="2">
        <f t="shared" si="265"/>
        <v>1</v>
      </c>
      <c r="R3358" s="2">
        <f t="shared" si="266"/>
        <v>1</v>
      </c>
      <c r="S3358" s="2" t="str">
        <f t="shared" si="263"/>
        <v>home</v>
      </c>
      <c r="T3358" s="2" t="str">
        <f t="shared" si="262"/>
        <v>2014</v>
      </c>
    </row>
    <row r="3359" spans="1:20">
      <c r="A3359" t="s">
        <v>31</v>
      </c>
      <c r="B3359" t="s">
        <v>3051</v>
      </c>
      <c r="C3359">
        <v>109</v>
      </c>
      <c r="D3359" t="s">
        <v>559</v>
      </c>
      <c r="P3359" s="2" t="str">
        <f t="shared" si="264"/>
        <v>Round 12</v>
      </c>
      <c r="Q3359" s="2">
        <f t="shared" si="265"/>
        <v>1</v>
      </c>
      <c r="R3359" s="2">
        <f t="shared" si="266"/>
        <v>1</v>
      </c>
      <c r="S3359" s="2" t="str">
        <f t="shared" si="263"/>
        <v>away</v>
      </c>
      <c r="T3359" s="2" t="str">
        <f t="shared" si="262"/>
        <v>2014</v>
      </c>
    </row>
    <row r="3360" spans="1:20">
      <c r="A3360" t="s">
        <v>61</v>
      </c>
      <c r="B3360" t="s">
        <v>3052</v>
      </c>
      <c r="C3360">
        <v>90</v>
      </c>
      <c r="D3360" t="s">
        <v>3053</v>
      </c>
      <c r="P3360" s="2" t="str">
        <f t="shared" si="264"/>
        <v>Round 12</v>
      </c>
      <c r="Q3360" s="2">
        <f t="shared" si="265"/>
        <v>1</v>
      </c>
      <c r="R3360" s="2">
        <f t="shared" si="266"/>
        <v>1</v>
      </c>
      <c r="S3360" s="2" t="str">
        <f t="shared" si="263"/>
        <v>home</v>
      </c>
      <c r="T3360" s="2" t="str">
        <f t="shared" si="262"/>
        <v>2014</v>
      </c>
    </row>
    <row r="3361" spans="1:20">
      <c r="A3361" t="s">
        <v>55</v>
      </c>
      <c r="B3361" t="s">
        <v>3054</v>
      </c>
      <c r="C3361">
        <v>50</v>
      </c>
      <c r="D3361" t="s">
        <v>3055</v>
      </c>
      <c r="P3361" s="2" t="str">
        <f t="shared" si="264"/>
        <v>Round 12</v>
      </c>
      <c r="Q3361" s="2">
        <f t="shared" si="265"/>
        <v>1</v>
      </c>
      <c r="R3361" s="2">
        <f t="shared" si="266"/>
        <v>1</v>
      </c>
      <c r="S3361" s="2" t="str">
        <f t="shared" si="263"/>
        <v>away</v>
      </c>
      <c r="T3361" s="2" t="str">
        <f t="shared" si="262"/>
        <v>2014</v>
      </c>
    </row>
    <row r="3362" spans="1:20">
      <c r="A3362" t="s">
        <v>49</v>
      </c>
      <c r="B3362" t="s">
        <v>3056</v>
      </c>
      <c r="C3362">
        <v>116</v>
      </c>
      <c r="D3362" t="s">
        <v>3057</v>
      </c>
      <c r="P3362" s="2" t="str">
        <f t="shared" si="264"/>
        <v>Round 12</v>
      </c>
      <c r="Q3362" s="2">
        <f t="shared" si="265"/>
        <v>1</v>
      </c>
      <c r="R3362" s="2">
        <f t="shared" si="266"/>
        <v>1</v>
      </c>
      <c r="S3362" s="2" t="str">
        <f t="shared" si="263"/>
        <v>home</v>
      </c>
      <c r="T3362" s="2" t="str">
        <f t="shared" si="262"/>
        <v>2014</v>
      </c>
    </row>
    <row r="3363" spans="1:20">
      <c r="A3363" t="s">
        <v>16</v>
      </c>
      <c r="B3363" t="s">
        <v>3058</v>
      </c>
      <c r="C3363">
        <v>88</v>
      </c>
      <c r="D3363" t="s">
        <v>3059</v>
      </c>
      <c r="P3363" s="2" t="str">
        <f t="shared" si="264"/>
        <v>Round 12</v>
      </c>
      <c r="Q3363" s="2">
        <f t="shared" si="265"/>
        <v>1</v>
      </c>
      <c r="R3363" s="2">
        <f t="shared" si="266"/>
        <v>1</v>
      </c>
      <c r="S3363" s="2" t="str">
        <f t="shared" si="263"/>
        <v>away</v>
      </c>
      <c r="T3363" s="2" t="str">
        <f t="shared" si="262"/>
        <v>2014</v>
      </c>
    </row>
    <row r="3364" spans="1:20">
      <c r="A3364" t="s">
        <v>28</v>
      </c>
      <c r="B3364" t="s">
        <v>3060</v>
      </c>
      <c r="C3364">
        <v>28</v>
      </c>
      <c r="D3364" t="s">
        <v>3061</v>
      </c>
      <c r="P3364" s="2" t="str">
        <f t="shared" si="264"/>
        <v>Round 12</v>
      </c>
      <c r="Q3364" s="2">
        <f t="shared" si="265"/>
        <v>1</v>
      </c>
      <c r="R3364" s="2">
        <f t="shared" si="266"/>
        <v>1</v>
      </c>
      <c r="S3364" s="2" t="str">
        <f t="shared" si="263"/>
        <v>home</v>
      </c>
      <c r="T3364" s="2" t="str">
        <f t="shared" si="262"/>
        <v>2014</v>
      </c>
    </row>
    <row r="3365" spans="1:20">
      <c r="A3365" t="s">
        <v>19</v>
      </c>
      <c r="B3365" t="s">
        <v>3062</v>
      </c>
      <c r="C3365">
        <v>61</v>
      </c>
      <c r="D3365" t="s">
        <v>3063</v>
      </c>
      <c r="P3365" s="2" t="str">
        <f t="shared" si="264"/>
        <v>Round 12</v>
      </c>
      <c r="Q3365" s="2">
        <f t="shared" si="265"/>
        <v>1</v>
      </c>
      <c r="R3365" s="2">
        <f t="shared" si="266"/>
        <v>1</v>
      </c>
      <c r="S3365" s="2" t="str">
        <f t="shared" si="263"/>
        <v>away</v>
      </c>
      <c r="T3365" s="2" t="str">
        <f t="shared" si="262"/>
        <v>2014</v>
      </c>
    </row>
    <row r="3366" spans="1:20" hidden="1">
      <c r="A3366" t="s">
        <v>489</v>
      </c>
      <c r="P3366" s="2" t="str">
        <f t="shared" si="264"/>
        <v>Rd 12 Ladder</v>
      </c>
      <c r="Q3366" s="2">
        <f t="shared" si="265"/>
        <v>0</v>
      </c>
      <c r="R3366" s="2">
        <f t="shared" si="266"/>
        <v>0</v>
      </c>
      <c r="S3366" s="2">
        <f t="shared" si="263"/>
        <v>0</v>
      </c>
      <c r="T3366" s="2" t="str">
        <f t="shared" si="262"/>
        <v>2014</v>
      </c>
    </row>
    <row r="3367" spans="1:20" hidden="1">
      <c r="A3367" t="s">
        <v>72</v>
      </c>
      <c r="B3367">
        <v>11</v>
      </c>
      <c r="C3367">
        <v>40</v>
      </c>
      <c r="D3367">
        <v>149.30000000000001</v>
      </c>
      <c r="P3367" s="2" t="str">
        <f t="shared" si="264"/>
        <v>Rd 12 Ladder</v>
      </c>
      <c r="Q3367" s="2">
        <f t="shared" si="265"/>
        <v>0</v>
      </c>
      <c r="R3367" s="2">
        <f t="shared" si="266"/>
        <v>0</v>
      </c>
      <c r="S3367" s="2">
        <f t="shared" si="263"/>
        <v>0</v>
      </c>
      <c r="T3367" s="2" t="str">
        <f t="shared" si="262"/>
        <v>2014</v>
      </c>
    </row>
    <row r="3368" spans="1:20" hidden="1">
      <c r="A3368" t="s">
        <v>79</v>
      </c>
      <c r="B3368">
        <v>11</v>
      </c>
      <c r="C3368">
        <v>32</v>
      </c>
      <c r="D3368">
        <v>148.4</v>
      </c>
      <c r="P3368" s="2" t="str">
        <f t="shared" si="264"/>
        <v>Rd 12 Ladder</v>
      </c>
      <c r="Q3368" s="2">
        <f t="shared" si="265"/>
        <v>0</v>
      </c>
      <c r="R3368" s="2">
        <f t="shared" si="266"/>
        <v>0</v>
      </c>
      <c r="S3368" s="2">
        <f t="shared" si="263"/>
        <v>0</v>
      </c>
      <c r="T3368" s="2" t="str">
        <f t="shared" ref="T3368:T3431" si="267">IF(ISNUMBER(FIND("Season Scores and Results",$A3368)),LEFT($A3368,4),T3367)</f>
        <v>2014</v>
      </c>
    </row>
    <row r="3369" spans="1:20" hidden="1">
      <c r="A3369" t="s">
        <v>81</v>
      </c>
      <c r="B3369">
        <v>11</v>
      </c>
      <c r="C3369">
        <v>32</v>
      </c>
      <c r="D3369">
        <v>140.1</v>
      </c>
      <c r="P3369" s="2" t="str">
        <f t="shared" si="264"/>
        <v>Rd 12 Ladder</v>
      </c>
      <c r="Q3369" s="2">
        <f t="shared" si="265"/>
        <v>0</v>
      </c>
      <c r="R3369" s="2">
        <f t="shared" si="266"/>
        <v>0</v>
      </c>
      <c r="S3369" s="2">
        <f t="shared" si="263"/>
        <v>0</v>
      </c>
      <c r="T3369" s="2" t="str">
        <f t="shared" si="267"/>
        <v>2014</v>
      </c>
    </row>
    <row r="3370" spans="1:20" hidden="1">
      <c r="A3370" t="s">
        <v>78</v>
      </c>
      <c r="B3370">
        <v>11</v>
      </c>
      <c r="C3370">
        <v>32</v>
      </c>
      <c r="D3370">
        <v>122.1</v>
      </c>
      <c r="P3370" s="2" t="str">
        <f t="shared" si="264"/>
        <v>Rd 12 Ladder</v>
      </c>
      <c r="Q3370" s="2">
        <f t="shared" si="265"/>
        <v>0</v>
      </c>
      <c r="R3370" s="2">
        <f t="shared" si="266"/>
        <v>0</v>
      </c>
      <c r="S3370" s="2">
        <f t="shared" si="263"/>
        <v>0</v>
      </c>
      <c r="T3370" s="2" t="str">
        <f t="shared" si="267"/>
        <v>2014</v>
      </c>
    </row>
    <row r="3371" spans="1:20" hidden="1">
      <c r="A3371" t="s">
        <v>69</v>
      </c>
      <c r="B3371">
        <v>11</v>
      </c>
      <c r="C3371">
        <v>32</v>
      </c>
      <c r="D3371">
        <v>101.7</v>
      </c>
      <c r="P3371" s="2" t="str">
        <f t="shared" si="264"/>
        <v>Rd 12 Ladder</v>
      </c>
      <c r="Q3371" s="2">
        <f t="shared" si="265"/>
        <v>0</v>
      </c>
      <c r="R3371" s="2">
        <f t="shared" si="266"/>
        <v>0</v>
      </c>
      <c r="S3371" s="2">
        <f t="shared" si="263"/>
        <v>0</v>
      </c>
      <c r="T3371" s="2" t="str">
        <f t="shared" si="267"/>
        <v>2014</v>
      </c>
    </row>
    <row r="3372" spans="1:20" hidden="1">
      <c r="A3372" t="s">
        <v>84</v>
      </c>
      <c r="B3372">
        <v>11</v>
      </c>
      <c r="C3372">
        <v>28</v>
      </c>
      <c r="D3372">
        <v>125.5</v>
      </c>
      <c r="P3372" s="2" t="str">
        <f t="shared" si="264"/>
        <v>Rd 12 Ladder</v>
      </c>
      <c r="Q3372" s="2">
        <f t="shared" si="265"/>
        <v>0</v>
      </c>
      <c r="R3372" s="2">
        <f t="shared" si="266"/>
        <v>0</v>
      </c>
      <c r="S3372" s="2">
        <f t="shared" si="263"/>
        <v>0</v>
      </c>
      <c r="T3372" s="2" t="str">
        <f t="shared" si="267"/>
        <v>2014</v>
      </c>
    </row>
    <row r="3373" spans="1:20" hidden="1">
      <c r="A3373" t="s">
        <v>82</v>
      </c>
      <c r="B3373">
        <v>11</v>
      </c>
      <c r="C3373">
        <v>28</v>
      </c>
      <c r="D3373">
        <v>112.8</v>
      </c>
      <c r="P3373" s="2" t="str">
        <f t="shared" si="264"/>
        <v>Rd 12 Ladder</v>
      </c>
      <c r="Q3373" s="2">
        <f t="shared" si="265"/>
        <v>0</v>
      </c>
      <c r="R3373" s="2">
        <f t="shared" si="266"/>
        <v>0</v>
      </c>
      <c r="S3373" s="2">
        <f t="shared" si="263"/>
        <v>0</v>
      </c>
      <c r="T3373" s="2" t="str">
        <f t="shared" si="267"/>
        <v>2014</v>
      </c>
    </row>
    <row r="3374" spans="1:20" hidden="1">
      <c r="A3374" t="s">
        <v>77</v>
      </c>
      <c r="B3374">
        <v>11</v>
      </c>
      <c r="C3374">
        <v>28</v>
      </c>
      <c r="D3374">
        <v>103.1</v>
      </c>
      <c r="P3374" s="2" t="str">
        <f t="shared" si="264"/>
        <v>Rd 12 Ladder</v>
      </c>
      <c r="Q3374" s="2">
        <f t="shared" si="265"/>
        <v>0</v>
      </c>
      <c r="R3374" s="2">
        <f t="shared" si="266"/>
        <v>0</v>
      </c>
      <c r="S3374" s="2">
        <f t="shared" si="263"/>
        <v>0</v>
      </c>
      <c r="T3374" s="2" t="str">
        <f t="shared" si="267"/>
        <v>2014</v>
      </c>
    </row>
    <row r="3375" spans="1:20" hidden="1">
      <c r="A3375" t="s">
        <v>74</v>
      </c>
      <c r="B3375">
        <v>11</v>
      </c>
      <c r="C3375">
        <v>24</v>
      </c>
      <c r="D3375">
        <v>106.5</v>
      </c>
      <c r="P3375" s="2" t="str">
        <f t="shared" si="264"/>
        <v>Rd 12 Ladder</v>
      </c>
      <c r="Q3375" s="2">
        <f t="shared" si="265"/>
        <v>0</v>
      </c>
      <c r="R3375" s="2">
        <f t="shared" si="266"/>
        <v>0</v>
      </c>
      <c r="S3375" s="2">
        <f t="shared" si="263"/>
        <v>0</v>
      </c>
      <c r="T3375" s="2" t="str">
        <f t="shared" si="267"/>
        <v>2014</v>
      </c>
    </row>
    <row r="3376" spans="1:20" hidden="1">
      <c r="A3376" t="s">
        <v>68</v>
      </c>
      <c r="B3376">
        <v>11</v>
      </c>
      <c r="C3376">
        <v>20</v>
      </c>
      <c r="D3376">
        <v>101</v>
      </c>
      <c r="P3376" s="2" t="str">
        <f t="shared" si="264"/>
        <v>Rd 12 Ladder</v>
      </c>
      <c r="Q3376" s="2">
        <f t="shared" si="265"/>
        <v>0</v>
      </c>
      <c r="R3376" s="2">
        <f t="shared" si="266"/>
        <v>0</v>
      </c>
      <c r="S3376" s="2">
        <f t="shared" si="263"/>
        <v>0</v>
      </c>
      <c r="T3376" s="2" t="str">
        <f t="shared" si="267"/>
        <v>2014</v>
      </c>
    </row>
    <row r="3377" spans="1:20" hidden="1">
      <c r="A3377" t="s">
        <v>71</v>
      </c>
      <c r="B3377">
        <v>11</v>
      </c>
      <c r="C3377">
        <v>16</v>
      </c>
      <c r="D3377">
        <v>110.4</v>
      </c>
      <c r="P3377" s="2" t="str">
        <f t="shared" si="264"/>
        <v>Rd 12 Ladder</v>
      </c>
      <c r="Q3377" s="2">
        <f t="shared" si="265"/>
        <v>0</v>
      </c>
      <c r="R3377" s="2">
        <f t="shared" si="266"/>
        <v>0</v>
      </c>
      <c r="S3377" s="2">
        <f t="shared" si="263"/>
        <v>0</v>
      </c>
      <c r="T3377" s="2" t="str">
        <f t="shared" si="267"/>
        <v>2014</v>
      </c>
    </row>
    <row r="3378" spans="1:20" hidden="1">
      <c r="A3378" t="s">
        <v>83</v>
      </c>
      <c r="B3378">
        <v>11</v>
      </c>
      <c r="C3378">
        <v>16</v>
      </c>
      <c r="D3378">
        <v>88.1</v>
      </c>
      <c r="P3378" s="2" t="str">
        <f t="shared" si="264"/>
        <v>Rd 12 Ladder</v>
      </c>
      <c r="Q3378" s="2">
        <f t="shared" si="265"/>
        <v>0</v>
      </c>
      <c r="R3378" s="2">
        <f t="shared" si="266"/>
        <v>0</v>
      </c>
      <c r="S3378" s="2">
        <f t="shared" si="263"/>
        <v>0</v>
      </c>
      <c r="T3378" s="2" t="str">
        <f t="shared" si="267"/>
        <v>2014</v>
      </c>
    </row>
    <row r="3379" spans="1:20" hidden="1">
      <c r="A3379" t="s">
        <v>70</v>
      </c>
      <c r="B3379">
        <v>11</v>
      </c>
      <c r="C3379">
        <v>12</v>
      </c>
      <c r="D3379">
        <v>94.4</v>
      </c>
      <c r="P3379" s="2" t="str">
        <f t="shared" si="264"/>
        <v>Rd 12 Ladder</v>
      </c>
      <c r="Q3379" s="2">
        <f t="shared" si="265"/>
        <v>0</v>
      </c>
      <c r="R3379" s="2">
        <f t="shared" si="266"/>
        <v>0</v>
      </c>
      <c r="S3379" s="2">
        <f t="shared" si="263"/>
        <v>0</v>
      </c>
      <c r="T3379" s="2" t="str">
        <f t="shared" si="267"/>
        <v>2014</v>
      </c>
    </row>
    <row r="3380" spans="1:20" hidden="1">
      <c r="A3380" t="s">
        <v>75</v>
      </c>
      <c r="B3380">
        <v>11</v>
      </c>
      <c r="C3380">
        <v>12</v>
      </c>
      <c r="D3380">
        <v>82.7</v>
      </c>
      <c r="P3380" s="2" t="str">
        <f t="shared" si="264"/>
        <v>Rd 12 Ladder</v>
      </c>
      <c r="Q3380" s="2">
        <f t="shared" si="265"/>
        <v>0</v>
      </c>
      <c r="R3380" s="2">
        <f t="shared" si="266"/>
        <v>0</v>
      </c>
      <c r="S3380" s="2">
        <f t="shared" si="263"/>
        <v>0</v>
      </c>
      <c r="T3380" s="2" t="str">
        <f t="shared" si="267"/>
        <v>2014</v>
      </c>
    </row>
    <row r="3381" spans="1:20" hidden="1">
      <c r="A3381" t="s">
        <v>73</v>
      </c>
      <c r="B3381">
        <v>11</v>
      </c>
      <c r="C3381">
        <v>12</v>
      </c>
      <c r="D3381">
        <v>76.5</v>
      </c>
      <c r="P3381" s="2" t="str">
        <f t="shared" si="264"/>
        <v>Rd 12 Ladder</v>
      </c>
      <c r="Q3381" s="2">
        <f t="shared" si="265"/>
        <v>0</v>
      </c>
      <c r="R3381" s="2">
        <f t="shared" si="266"/>
        <v>0</v>
      </c>
      <c r="S3381" s="2">
        <f t="shared" si="263"/>
        <v>0</v>
      </c>
      <c r="T3381" s="2" t="str">
        <f t="shared" si="267"/>
        <v>2014</v>
      </c>
    </row>
    <row r="3382" spans="1:20" hidden="1">
      <c r="A3382" t="s">
        <v>76</v>
      </c>
      <c r="B3382">
        <v>11</v>
      </c>
      <c r="C3382">
        <v>12</v>
      </c>
      <c r="D3382">
        <v>62.9</v>
      </c>
      <c r="P3382" s="2" t="str">
        <f t="shared" si="264"/>
        <v>Rd 12 Ladder</v>
      </c>
      <c r="Q3382" s="2">
        <f t="shared" si="265"/>
        <v>0</v>
      </c>
      <c r="R3382" s="2">
        <f t="shared" si="266"/>
        <v>0</v>
      </c>
      <c r="S3382" s="2">
        <f t="shared" si="263"/>
        <v>0</v>
      </c>
      <c r="T3382" s="2" t="str">
        <f t="shared" si="267"/>
        <v>2014</v>
      </c>
    </row>
    <row r="3383" spans="1:20" hidden="1">
      <c r="A3383" t="s">
        <v>80</v>
      </c>
      <c r="B3383">
        <v>11</v>
      </c>
      <c r="C3383">
        <v>12</v>
      </c>
      <c r="D3383">
        <v>62.1</v>
      </c>
      <c r="P3383" s="2" t="str">
        <f t="shared" si="264"/>
        <v>Rd 12 Ladder</v>
      </c>
      <c r="Q3383" s="2">
        <f t="shared" si="265"/>
        <v>0</v>
      </c>
      <c r="R3383" s="2">
        <f t="shared" si="266"/>
        <v>0</v>
      </c>
      <c r="S3383" s="2">
        <f t="shared" si="263"/>
        <v>0</v>
      </c>
      <c r="T3383" s="2" t="str">
        <f t="shared" si="267"/>
        <v>2014</v>
      </c>
    </row>
    <row r="3384" spans="1:20" hidden="1">
      <c r="A3384" t="s">
        <v>85</v>
      </c>
      <c r="B3384">
        <v>11</v>
      </c>
      <c r="C3384">
        <v>8</v>
      </c>
      <c r="D3384">
        <v>71.3</v>
      </c>
      <c r="P3384" s="2" t="str">
        <f t="shared" si="264"/>
        <v>Rd 12 Ladder</v>
      </c>
      <c r="Q3384" s="2">
        <f t="shared" si="265"/>
        <v>0</v>
      </c>
      <c r="R3384" s="2">
        <f t="shared" si="266"/>
        <v>0</v>
      </c>
      <c r="S3384" s="2">
        <f t="shared" si="263"/>
        <v>0</v>
      </c>
      <c r="T3384" s="2" t="str">
        <f t="shared" si="267"/>
        <v>2014</v>
      </c>
    </row>
    <row r="3385" spans="1:20" hidden="1">
      <c r="A3385" t="s">
        <v>86</v>
      </c>
      <c r="P3385" s="2" t="str">
        <f t="shared" si="264"/>
        <v>Rd 12 Ladder</v>
      </c>
      <c r="Q3385" s="2">
        <f t="shared" si="265"/>
        <v>0</v>
      </c>
      <c r="R3385" s="2">
        <f t="shared" si="266"/>
        <v>0</v>
      </c>
      <c r="S3385" s="2">
        <f t="shared" ref="S3385:S3448" si="268">IF(ISNUMBER(FIND("Bye",$B3385)),0,IF($P3385="Grand Final","n/a",IF(AND(Q3385=1,R3385=1),IF(ISNUMBER(FIND("Att: ",$D3385)),"home","away"),0)))</f>
        <v>0</v>
      </c>
      <c r="T3385" s="2" t="str">
        <f t="shared" si="267"/>
        <v>2014</v>
      </c>
    </row>
    <row r="3386" spans="1:20" hidden="1">
      <c r="A3386" t="s">
        <v>490</v>
      </c>
      <c r="B3386" t="s">
        <v>3064</v>
      </c>
      <c r="P3386" s="2" t="str">
        <f t="shared" si="264"/>
        <v>Round 13</v>
      </c>
      <c r="Q3386" s="2">
        <f t="shared" si="265"/>
        <v>1</v>
      </c>
      <c r="R3386" s="2">
        <f t="shared" si="266"/>
        <v>0</v>
      </c>
      <c r="S3386" s="2">
        <f t="shared" si="268"/>
        <v>0</v>
      </c>
      <c r="T3386" s="2" t="str">
        <f t="shared" si="267"/>
        <v>2014</v>
      </c>
    </row>
    <row r="3387" spans="1:20">
      <c r="A3387" t="s">
        <v>13</v>
      </c>
      <c r="B3387" t="s">
        <v>3065</v>
      </c>
      <c r="C3387">
        <v>90</v>
      </c>
      <c r="D3387" t="s">
        <v>3066</v>
      </c>
      <c r="P3387" s="2" t="str">
        <f t="shared" si="264"/>
        <v>Round 13</v>
      </c>
      <c r="Q3387" s="2">
        <f t="shared" si="265"/>
        <v>1</v>
      </c>
      <c r="R3387" s="2">
        <f t="shared" si="266"/>
        <v>1</v>
      </c>
      <c r="S3387" s="2" t="str">
        <f t="shared" si="268"/>
        <v>home</v>
      </c>
      <c r="T3387" s="2" t="str">
        <f t="shared" si="267"/>
        <v>2014</v>
      </c>
    </row>
    <row r="3388" spans="1:20">
      <c r="A3388" t="s">
        <v>40</v>
      </c>
      <c r="B3388" t="s">
        <v>3067</v>
      </c>
      <c r="C3388">
        <v>118</v>
      </c>
      <c r="D3388" t="s">
        <v>3068</v>
      </c>
      <c r="P3388" s="2" t="str">
        <f t="shared" si="264"/>
        <v>Round 13</v>
      </c>
      <c r="Q3388" s="2">
        <f t="shared" si="265"/>
        <v>1</v>
      </c>
      <c r="R3388" s="2">
        <f t="shared" si="266"/>
        <v>1</v>
      </c>
      <c r="S3388" s="2" t="str">
        <f t="shared" si="268"/>
        <v>away</v>
      </c>
      <c r="T3388" s="2" t="str">
        <f t="shared" si="267"/>
        <v>2014</v>
      </c>
    </row>
    <row r="3389" spans="1:20">
      <c r="A3389" t="s">
        <v>16</v>
      </c>
      <c r="B3389" t="s">
        <v>3069</v>
      </c>
      <c r="C3389">
        <v>85</v>
      </c>
      <c r="D3389" t="s">
        <v>3070</v>
      </c>
      <c r="P3389" s="2" t="str">
        <f t="shared" si="264"/>
        <v>Round 13</v>
      </c>
      <c r="Q3389" s="2">
        <f t="shared" si="265"/>
        <v>1</v>
      </c>
      <c r="R3389" s="2">
        <f t="shared" si="266"/>
        <v>1</v>
      </c>
      <c r="S3389" s="2" t="str">
        <f t="shared" si="268"/>
        <v>home</v>
      </c>
      <c r="T3389" s="2" t="str">
        <f t="shared" si="267"/>
        <v>2014</v>
      </c>
    </row>
    <row r="3390" spans="1:20">
      <c r="A3390" t="s">
        <v>61</v>
      </c>
      <c r="B3390" t="s">
        <v>3071</v>
      </c>
      <c r="C3390">
        <v>105</v>
      </c>
      <c r="D3390" t="s">
        <v>1786</v>
      </c>
      <c r="P3390" s="2" t="str">
        <f t="shared" si="264"/>
        <v>Round 13</v>
      </c>
      <c r="Q3390" s="2">
        <f t="shared" si="265"/>
        <v>1</v>
      </c>
      <c r="R3390" s="2">
        <f t="shared" si="266"/>
        <v>1</v>
      </c>
      <c r="S3390" s="2" t="str">
        <f t="shared" si="268"/>
        <v>away</v>
      </c>
      <c r="T3390" s="2" t="str">
        <f t="shared" si="267"/>
        <v>2014</v>
      </c>
    </row>
    <row r="3391" spans="1:20">
      <c r="A3391" t="s">
        <v>31</v>
      </c>
      <c r="B3391" t="s">
        <v>3072</v>
      </c>
      <c r="C3391">
        <v>98</v>
      </c>
      <c r="D3391" t="s">
        <v>3073</v>
      </c>
      <c r="P3391" s="2" t="str">
        <f t="shared" si="264"/>
        <v>Round 13</v>
      </c>
      <c r="Q3391" s="2">
        <f t="shared" si="265"/>
        <v>1</v>
      </c>
      <c r="R3391" s="2">
        <f t="shared" si="266"/>
        <v>1</v>
      </c>
      <c r="S3391" s="2" t="str">
        <f t="shared" si="268"/>
        <v>home</v>
      </c>
      <c r="T3391" s="2" t="str">
        <f t="shared" si="267"/>
        <v>2014</v>
      </c>
    </row>
    <row r="3392" spans="1:20">
      <c r="A3392" t="s">
        <v>34</v>
      </c>
      <c r="B3392" t="s">
        <v>3074</v>
      </c>
      <c r="C3392">
        <v>94</v>
      </c>
      <c r="D3392" t="s">
        <v>2127</v>
      </c>
      <c r="P3392" s="2" t="str">
        <f t="shared" si="264"/>
        <v>Round 13</v>
      </c>
      <c r="Q3392" s="2">
        <f t="shared" si="265"/>
        <v>1</v>
      </c>
      <c r="R3392" s="2">
        <f t="shared" si="266"/>
        <v>1</v>
      </c>
      <c r="S3392" s="2" t="str">
        <f t="shared" si="268"/>
        <v>away</v>
      </c>
      <c r="T3392" s="2" t="str">
        <f t="shared" si="267"/>
        <v>2014</v>
      </c>
    </row>
    <row r="3393" spans="1:20">
      <c r="A3393" t="s">
        <v>52</v>
      </c>
      <c r="B3393" t="s">
        <v>3075</v>
      </c>
      <c r="C3393">
        <v>103</v>
      </c>
      <c r="D3393" t="s">
        <v>3076</v>
      </c>
      <c r="P3393" s="2" t="str">
        <f t="shared" si="264"/>
        <v>Round 13</v>
      </c>
      <c r="Q3393" s="2">
        <f t="shared" si="265"/>
        <v>1</v>
      </c>
      <c r="R3393" s="2">
        <f t="shared" si="266"/>
        <v>1</v>
      </c>
      <c r="S3393" s="2" t="str">
        <f t="shared" si="268"/>
        <v>home</v>
      </c>
      <c r="T3393" s="2" t="str">
        <f t="shared" si="267"/>
        <v>2014</v>
      </c>
    </row>
    <row r="3394" spans="1:20">
      <c r="A3394" t="s">
        <v>43</v>
      </c>
      <c r="B3394" t="s">
        <v>3077</v>
      </c>
      <c r="C3394">
        <v>100</v>
      </c>
      <c r="D3394" t="s">
        <v>3078</v>
      </c>
      <c r="P3394" s="2" t="str">
        <f t="shared" si="264"/>
        <v>Round 13</v>
      </c>
      <c r="Q3394" s="2">
        <f t="shared" si="265"/>
        <v>1</v>
      </c>
      <c r="R3394" s="2">
        <f t="shared" si="266"/>
        <v>1</v>
      </c>
      <c r="S3394" s="2" t="str">
        <f t="shared" si="268"/>
        <v>away</v>
      </c>
      <c r="T3394" s="2" t="str">
        <f t="shared" si="267"/>
        <v>2014</v>
      </c>
    </row>
    <row r="3395" spans="1:20">
      <c r="A3395" t="s">
        <v>55</v>
      </c>
      <c r="B3395" t="s">
        <v>3079</v>
      </c>
      <c r="C3395">
        <v>109</v>
      </c>
      <c r="D3395" t="s">
        <v>3080</v>
      </c>
      <c r="P3395" s="2" t="str">
        <f t="shared" ref="P3395:P3458" si="269">IF(AND($A3395&lt;&gt;"",OR(ISNUMBER(FIND($O$2,$A3395)),ISNUMBER(FIND($O$3,$A3395)),ISNUMBER(FIND($O$6,$A3395)),ISNUMBER(FIND($O$7,$A3395)))),$A3395,P3394)</f>
        <v>Round 13</v>
      </c>
      <c r="Q3395" s="2">
        <f t="shared" ref="Q3395:Q3458" si="270">IF(OR(LEFT($P3395,3)="Rd ",LEFT($P3395,5)="check",ISNUMBER(FIND("[Recent Form]",$P3395))),0,1)</f>
        <v>1</v>
      </c>
      <c r="R3395" s="2">
        <f t="shared" ref="R3395:R3458" si="271">IF(OR($B3395="",LEFT($B3395,7)="Rnd Att"),0,IF(OR(ISNUMBER(FIND("Round ",$P3395)),ISNUMBER(FIND("Final",$P3395))),1,0))</f>
        <v>1</v>
      </c>
      <c r="S3395" s="2" t="str">
        <f t="shared" si="268"/>
        <v>home</v>
      </c>
      <c r="T3395" s="2" t="str">
        <f t="shared" si="267"/>
        <v>2014</v>
      </c>
    </row>
    <row r="3396" spans="1:20">
      <c r="A3396" t="s">
        <v>49</v>
      </c>
      <c r="B3396" t="s">
        <v>3081</v>
      </c>
      <c r="C3396">
        <v>73</v>
      </c>
      <c r="D3396" t="s">
        <v>963</v>
      </c>
      <c r="P3396" s="2" t="str">
        <f t="shared" si="269"/>
        <v>Round 13</v>
      </c>
      <c r="Q3396" s="2">
        <f t="shared" si="270"/>
        <v>1</v>
      </c>
      <c r="R3396" s="2">
        <f t="shared" si="271"/>
        <v>1</v>
      </c>
      <c r="S3396" s="2" t="str">
        <f t="shared" si="268"/>
        <v>away</v>
      </c>
      <c r="T3396" s="2" t="str">
        <f t="shared" si="267"/>
        <v>2014</v>
      </c>
    </row>
    <row r="3397" spans="1:20">
      <c r="A3397" t="s">
        <v>46</v>
      </c>
      <c r="B3397" t="s">
        <v>3082</v>
      </c>
      <c r="C3397">
        <v>80</v>
      </c>
      <c r="D3397" t="s">
        <v>3083</v>
      </c>
      <c r="P3397" s="2" t="str">
        <f t="shared" si="269"/>
        <v>Round 13</v>
      </c>
      <c r="Q3397" s="2">
        <f t="shared" si="270"/>
        <v>1</v>
      </c>
      <c r="R3397" s="2">
        <f t="shared" si="271"/>
        <v>1</v>
      </c>
      <c r="S3397" s="2" t="str">
        <f t="shared" si="268"/>
        <v>home</v>
      </c>
      <c r="T3397" s="2" t="str">
        <f t="shared" si="267"/>
        <v>2014</v>
      </c>
    </row>
    <row r="3398" spans="1:20">
      <c r="A3398" t="s">
        <v>58</v>
      </c>
      <c r="B3398" t="s">
        <v>3084</v>
      </c>
      <c r="C3398">
        <v>125</v>
      </c>
      <c r="D3398" t="s">
        <v>1912</v>
      </c>
      <c r="P3398" s="2" t="str">
        <f t="shared" si="269"/>
        <v>Round 13</v>
      </c>
      <c r="Q3398" s="2">
        <f t="shared" si="270"/>
        <v>1</v>
      </c>
      <c r="R3398" s="2">
        <f t="shared" si="271"/>
        <v>1</v>
      </c>
      <c r="S3398" s="2" t="str">
        <f t="shared" si="268"/>
        <v>away</v>
      </c>
      <c r="T3398" s="2" t="str">
        <f t="shared" si="267"/>
        <v>2014</v>
      </c>
    </row>
    <row r="3399" spans="1:20">
      <c r="A3399" t="s">
        <v>64</v>
      </c>
      <c r="B3399" t="s">
        <v>3085</v>
      </c>
      <c r="C3399">
        <v>133</v>
      </c>
      <c r="D3399" t="s">
        <v>3086</v>
      </c>
      <c r="P3399" s="2" t="str">
        <f t="shared" si="269"/>
        <v>Round 13</v>
      </c>
      <c r="Q3399" s="2">
        <f t="shared" si="270"/>
        <v>1</v>
      </c>
      <c r="R3399" s="2">
        <f t="shared" si="271"/>
        <v>1</v>
      </c>
      <c r="S3399" s="2" t="str">
        <f t="shared" si="268"/>
        <v>home</v>
      </c>
      <c r="T3399" s="2" t="str">
        <f t="shared" si="267"/>
        <v>2014</v>
      </c>
    </row>
    <row r="3400" spans="1:20">
      <c r="A3400" t="s">
        <v>25</v>
      </c>
      <c r="B3400" t="s">
        <v>3087</v>
      </c>
      <c r="C3400">
        <v>37</v>
      </c>
      <c r="D3400" t="s">
        <v>3088</v>
      </c>
      <c r="P3400" s="2" t="str">
        <f t="shared" si="269"/>
        <v>Round 13</v>
      </c>
      <c r="Q3400" s="2">
        <f t="shared" si="270"/>
        <v>1</v>
      </c>
      <c r="R3400" s="2">
        <f t="shared" si="271"/>
        <v>1</v>
      </c>
      <c r="S3400" s="2" t="str">
        <f t="shared" si="268"/>
        <v>away</v>
      </c>
      <c r="T3400" s="2" t="str">
        <f t="shared" si="267"/>
        <v>2014</v>
      </c>
    </row>
    <row r="3401" spans="1:20">
      <c r="A3401" t="s">
        <v>19</v>
      </c>
      <c r="B3401" t="s">
        <v>3089</v>
      </c>
      <c r="C3401">
        <v>98</v>
      </c>
      <c r="D3401" t="s">
        <v>3090</v>
      </c>
      <c r="P3401" s="2" t="str">
        <f t="shared" si="269"/>
        <v>Round 13</v>
      </c>
      <c r="Q3401" s="2">
        <f t="shared" si="270"/>
        <v>1</v>
      </c>
      <c r="R3401" s="2">
        <f t="shared" si="271"/>
        <v>1</v>
      </c>
      <c r="S3401" s="2" t="str">
        <f t="shared" si="268"/>
        <v>home</v>
      </c>
      <c r="T3401" s="2" t="str">
        <f t="shared" si="267"/>
        <v>2014</v>
      </c>
    </row>
    <row r="3402" spans="1:20">
      <c r="A3402" t="s">
        <v>22</v>
      </c>
      <c r="B3402" t="s">
        <v>3091</v>
      </c>
      <c r="C3402">
        <v>106</v>
      </c>
      <c r="D3402" t="s">
        <v>1395</v>
      </c>
      <c r="P3402" s="2" t="str">
        <f t="shared" si="269"/>
        <v>Round 13</v>
      </c>
      <c r="Q3402" s="2">
        <f t="shared" si="270"/>
        <v>1</v>
      </c>
      <c r="R3402" s="2">
        <f t="shared" si="271"/>
        <v>1</v>
      </c>
      <c r="S3402" s="2" t="str">
        <f t="shared" si="268"/>
        <v>away</v>
      </c>
      <c r="T3402" s="2" t="str">
        <f t="shared" si="267"/>
        <v>2014</v>
      </c>
    </row>
    <row r="3403" spans="1:20">
      <c r="A3403" t="s">
        <v>37</v>
      </c>
      <c r="B3403" t="s">
        <v>3092</v>
      </c>
      <c r="C3403">
        <v>77</v>
      </c>
      <c r="D3403" t="s">
        <v>3093</v>
      </c>
      <c r="P3403" s="2" t="str">
        <f t="shared" si="269"/>
        <v>Round 13</v>
      </c>
      <c r="Q3403" s="2">
        <f t="shared" si="270"/>
        <v>1</v>
      </c>
      <c r="R3403" s="2">
        <f t="shared" si="271"/>
        <v>1</v>
      </c>
      <c r="S3403" s="2" t="str">
        <f t="shared" si="268"/>
        <v>home</v>
      </c>
      <c r="T3403" s="2" t="str">
        <f t="shared" si="267"/>
        <v>2014</v>
      </c>
    </row>
    <row r="3404" spans="1:20">
      <c r="A3404" t="s">
        <v>28</v>
      </c>
      <c r="B3404" t="s">
        <v>3094</v>
      </c>
      <c r="C3404">
        <v>78</v>
      </c>
      <c r="D3404" t="s">
        <v>3095</v>
      </c>
      <c r="P3404" s="2" t="str">
        <f t="shared" si="269"/>
        <v>Round 13</v>
      </c>
      <c r="Q3404" s="2">
        <f t="shared" si="270"/>
        <v>1</v>
      </c>
      <c r="R3404" s="2">
        <f t="shared" si="271"/>
        <v>1</v>
      </c>
      <c r="S3404" s="2" t="str">
        <f t="shared" si="268"/>
        <v>away</v>
      </c>
      <c r="T3404" s="2" t="str">
        <f t="shared" si="267"/>
        <v>2014</v>
      </c>
    </row>
    <row r="3405" spans="1:20" hidden="1">
      <c r="A3405" t="s">
        <v>516</v>
      </c>
      <c r="P3405" s="2" t="str">
        <f t="shared" si="269"/>
        <v>Rd 13 Ladder</v>
      </c>
      <c r="Q3405" s="2">
        <f t="shared" si="270"/>
        <v>0</v>
      </c>
      <c r="R3405" s="2">
        <f t="shared" si="271"/>
        <v>0</v>
      </c>
      <c r="S3405" s="2">
        <f t="shared" si="268"/>
        <v>0</v>
      </c>
      <c r="T3405" s="2" t="str">
        <f t="shared" si="267"/>
        <v>2014</v>
      </c>
    </row>
    <row r="3406" spans="1:20" hidden="1">
      <c r="A3406" t="s">
        <v>72</v>
      </c>
      <c r="B3406">
        <v>12</v>
      </c>
      <c r="C3406">
        <v>40</v>
      </c>
      <c r="D3406">
        <v>143.6</v>
      </c>
      <c r="P3406" s="2" t="str">
        <f t="shared" si="269"/>
        <v>Rd 13 Ladder</v>
      </c>
      <c r="Q3406" s="2">
        <f t="shared" si="270"/>
        <v>0</v>
      </c>
      <c r="R3406" s="2">
        <f t="shared" si="271"/>
        <v>0</v>
      </c>
      <c r="S3406" s="2">
        <f t="shared" si="268"/>
        <v>0</v>
      </c>
      <c r="T3406" s="2" t="str">
        <f t="shared" si="267"/>
        <v>2014</v>
      </c>
    </row>
    <row r="3407" spans="1:20" hidden="1">
      <c r="A3407" t="s">
        <v>79</v>
      </c>
      <c r="B3407">
        <v>12</v>
      </c>
      <c r="C3407">
        <v>36</v>
      </c>
      <c r="D3407">
        <v>146.80000000000001</v>
      </c>
      <c r="P3407" s="2" t="str">
        <f t="shared" si="269"/>
        <v>Rd 13 Ladder</v>
      </c>
      <c r="Q3407" s="2">
        <f t="shared" si="270"/>
        <v>0</v>
      </c>
      <c r="R3407" s="2">
        <f t="shared" si="271"/>
        <v>0</v>
      </c>
      <c r="S3407" s="2">
        <f t="shared" si="268"/>
        <v>0</v>
      </c>
      <c r="T3407" s="2" t="str">
        <f t="shared" si="267"/>
        <v>2014</v>
      </c>
    </row>
    <row r="3408" spans="1:20" hidden="1">
      <c r="A3408" t="s">
        <v>81</v>
      </c>
      <c r="B3408">
        <v>12</v>
      </c>
      <c r="C3408">
        <v>36</v>
      </c>
      <c r="D3408">
        <v>136.19999999999999</v>
      </c>
      <c r="P3408" s="2" t="str">
        <f t="shared" si="269"/>
        <v>Rd 13 Ladder</v>
      </c>
      <c r="Q3408" s="2">
        <f t="shared" si="270"/>
        <v>0</v>
      </c>
      <c r="R3408" s="2">
        <f t="shared" si="271"/>
        <v>0</v>
      </c>
      <c r="S3408" s="2">
        <f t="shared" si="268"/>
        <v>0</v>
      </c>
      <c r="T3408" s="2" t="str">
        <f t="shared" si="267"/>
        <v>2014</v>
      </c>
    </row>
    <row r="3409" spans="1:20" hidden="1">
      <c r="A3409" t="s">
        <v>69</v>
      </c>
      <c r="B3409">
        <v>12</v>
      </c>
      <c r="C3409">
        <v>36</v>
      </c>
      <c r="D3409">
        <v>111.2</v>
      </c>
      <c r="P3409" s="2" t="str">
        <f t="shared" si="269"/>
        <v>Rd 13 Ladder</v>
      </c>
      <c r="Q3409" s="2">
        <f t="shared" si="270"/>
        <v>0</v>
      </c>
      <c r="R3409" s="2">
        <f t="shared" si="271"/>
        <v>0</v>
      </c>
      <c r="S3409" s="2">
        <f t="shared" si="268"/>
        <v>0</v>
      </c>
      <c r="T3409" s="2" t="str">
        <f t="shared" si="267"/>
        <v>2014</v>
      </c>
    </row>
    <row r="3410" spans="1:20" hidden="1">
      <c r="A3410" t="s">
        <v>84</v>
      </c>
      <c r="B3410">
        <v>12</v>
      </c>
      <c r="C3410">
        <v>32</v>
      </c>
      <c r="D3410">
        <v>125.3</v>
      </c>
      <c r="P3410" s="2" t="str">
        <f t="shared" si="269"/>
        <v>Rd 13 Ladder</v>
      </c>
      <c r="Q3410" s="2">
        <f t="shared" si="270"/>
        <v>0</v>
      </c>
      <c r="R3410" s="2">
        <f t="shared" si="271"/>
        <v>0</v>
      </c>
      <c r="S3410" s="2">
        <f t="shared" si="268"/>
        <v>0</v>
      </c>
      <c r="T3410" s="2" t="str">
        <f t="shared" si="267"/>
        <v>2014</v>
      </c>
    </row>
    <row r="3411" spans="1:20" hidden="1">
      <c r="A3411" t="s">
        <v>78</v>
      </c>
      <c r="B3411">
        <v>12</v>
      </c>
      <c r="C3411">
        <v>32</v>
      </c>
      <c r="D3411">
        <v>118.6</v>
      </c>
      <c r="P3411" s="2" t="str">
        <f t="shared" si="269"/>
        <v>Rd 13 Ladder</v>
      </c>
      <c r="Q3411" s="2">
        <f t="shared" si="270"/>
        <v>0</v>
      </c>
      <c r="R3411" s="2">
        <f t="shared" si="271"/>
        <v>0</v>
      </c>
      <c r="S3411" s="2">
        <f t="shared" si="268"/>
        <v>0</v>
      </c>
      <c r="T3411" s="2" t="str">
        <f t="shared" si="267"/>
        <v>2014</v>
      </c>
    </row>
    <row r="3412" spans="1:20" hidden="1">
      <c r="A3412" t="s">
        <v>82</v>
      </c>
      <c r="B3412">
        <v>12</v>
      </c>
      <c r="C3412">
        <v>28</v>
      </c>
      <c r="D3412">
        <v>107.5</v>
      </c>
      <c r="P3412" s="2" t="str">
        <f t="shared" si="269"/>
        <v>Rd 13 Ladder</v>
      </c>
      <c r="Q3412" s="2">
        <f t="shared" si="270"/>
        <v>0</v>
      </c>
      <c r="R3412" s="2">
        <f t="shared" si="271"/>
        <v>0</v>
      </c>
      <c r="S3412" s="2">
        <f t="shared" si="268"/>
        <v>0</v>
      </c>
      <c r="T3412" s="2" t="str">
        <f t="shared" si="267"/>
        <v>2014</v>
      </c>
    </row>
    <row r="3413" spans="1:20" hidden="1">
      <c r="A3413" t="s">
        <v>77</v>
      </c>
      <c r="B3413">
        <v>12</v>
      </c>
      <c r="C3413">
        <v>28</v>
      </c>
      <c r="D3413">
        <v>102.6</v>
      </c>
      <c r="P3413" s="2" t="str">
        <f t="shared" si="269"/>
        <v>Rd 13 Ladder</v>
      </c>
      <c r="Q3413" s="2">
        <f t="shared" si="270"/>
        <v>0</v>
      </c>
      <c r="R3413" s="2">
        <f t="shared" si="271"/>
        <v>0</v>
      </c>
      <c r="S3413" s="2">
        <f t="shared" si="268"/>
        <v>0</v>
      </c>
      <c r="T3413" s="2" t="str">
        <f t="shared" si="267"/>
        <v>2014</v>
      </c>
    </row>
    <row r="3414" spans="1:20" hidden="1">
      <c r="A3414" t="s">
        <v>74</v>
      </c>
      <c r="B3414">
        <v>12</v>
      </c>
      <c r="C3414">
        <v>24</v>
      </c>
      <c r="D3414">
        <v>105.9</v>
      </c>
      <c r="P3414" s="2" t="str">
        <f t="shared" si="269"/>
        <v>Rd 13 Ladder</v>
      </c>
      <c r="Q3414" s="2">
        <f t="shared" si="270"/>
        <v>0</v>
      </c>
      <c r="R3414" s="2">
        <f t="shared" si="271"/>
        <v>0</v>
      </c>
      <c r="S3414" s="2">
        <f t="shared" si="268"/>
        <v>0</v>
      </c>
      <c r="T3414" s="2" t="str">
        <f t="shared" si="267"/>
        <v>2014</v>
      </c>
    </row>
    <row r="3415" spans="1:20" hidden="1">
      <c r="A3415" t="s">
        <v>68</v>
      </c>
      <c r="B3415">
        <v>12</v>
      </c>
      <c r="C3415">
        <v>24</v>
      </c>
      <c r="D3415">
        <v>104.5</v>
      </c>
      <c r="P3415" s="2" t="str">
        <f t="shared" si="269"/>
        <v>Rd 13 Ladder</v>
      </c>
      <c r="Q3415" s="2">
        <f t="shared" si="270"/>
        <v>0</v>
      </c>
      <c r="R3415" s="2">
        <f t="shared" si="271"/>
        <v>0</v>
      </c>
      <c r="S3415" s="2">
        <f t="shared" si="268"/>
        <v>0</v>
      </c>
      <c r="T3415" s="2" t="str">
        <f t="shared" si="267"/>
        <v>2014</v>
      </c>
    </row>
    <row r="3416" spans="1:20" hidden="1">
      <c r="A3416" t="s">
        <v>71</v>
      </c>
      <c r="B3416">
        <v>12</v>
      </c>
      <c r="C3416">
        <v>20</v>
      </c>
      <c r="D3416">
        <v>109.7</v>
      </c>
      <c r="P3416" s="2" t="str">
        <f t="shared" si="269"/>
        <v>Rd 13 Ladder</v>
      </c>
      <c r="Q3416" s="2">
        <f t="shared" si="270"/>
        <v>0</v>
      </c>
      <c r="R3416" s="2">
        <f t="shared" si="271"/>
        <v>0</v>
      </c>
      <c r="S3416" s="2">
        <f t="shared" si="268"/>
        <v>0</v>
      </c>
      <c r="T3416" s="2" t="str">
        <f t="shared" si="267"/>
        <v>2014</v>
      </c>
    </row>
    <row r="3417" spans="1:20" hidden="1">
      <c r="A3417" t="s">
        <v>83</v>
      </c>
      <c r="B3417">
        <v>12</v>
      </c>
      <c r="C3417">
        <v>16</v>
      </c>
      <c r="D3417">
        <v>87</v>
      </c>
      <c r="P3417" s="2" t="str">
        <f t="shared" si="269"/>
        <v>Rd 13 Ladder</v>
      </c>
      <c r="Q3417" s="2">
        <f t="shared" si="270"/>
        <v>0</v>
      </c>
      <c r="R3417" s="2">
        <f t="shared" si="271"/>
        <v>0</v>
      </c>
      <c r="S3417" s="2">
        <f t="shared" si="268"/>
        <v>0</v>
      </c>
      <c r="T3417" s="2" t="str">
        <f t="shared" si="267"/>
        <v>2014</v>
      </c>
    </row>
    <row r="3418" spans="1:20" hidden="1">
      <c r="A3418" t="s">
        <v>75</v>
      </c>
      <c r="B3418">
        <v>12</v>
      </c>
      <c r="C3418">
        <v>16</v>
      </c>
      <c r="D3418">
        <v>84.8</v>
      </c>
      <c r="P3418" s="2" t="str">
        <f t="shared" si="269"/>
        <v>Rd 13 Ladder</v>
      </c>
      <c r="Q3418" s="2">
        <f t="shared" si="270"/>
        <v>0</v>
      </c>
      <c r="R3418" s="2">
        <f t="shared" si="271"/>
        <v>0</v>
      </c>
      <c r="S3418" s="2">
        <f t="shared" si="268"/>
        <v>0</v>
      </c>
      <c r="T3418" s="2" t="str">
        <f t="shared" si="267"/>
        <v>2014</v>
      </c>
    </row>
    <row r="3419" spans="1:20" hidden="1">
      <c r="A3419" t="s">
        <v>73</v>
      </c>
      <c r="B3419">
        <v>12</v>
      </c>
      <c r="C3419">
        <v>16</v>
      </c>
      <c r="D3419">
        <v>78.5</v>
      </c>
      <c r="P3419" s="2" t="str">
        <f t="shared" si="269"/>
        <v>Rd 13 Ladder</v>
      </c>
      <c r="Q3419" s="2">
        <f t="shared" si="270"/>
        <v>0</v>
      </c>
      <c r="R3419" s="2">
        <f t="shared" si="271"/>
        <v>0</v>
      </c>
      <c r="S3419" s="2">
        <f t="shared" si="268"/>
        <v>0</v>
      </c>
      <c r="T3419" s="2" t="str">
        <f t="shared" si="267"/>
        <v>2014</v>
      </c>
    </row>
    <row r="3420" spans="1:20" hidden="1">
      <c r="A3420" t="s">
        <v>70</v>
      </c>
      <c r="B3420">
        <v>12</v>
      </c>
      <c r="C3420">
        <v>12</v>
      </c>
      <c r="D3420">
        <v>93.1</v>
      </c>
      <c r="P3420" s="2" t="str">
        <f t="shared" si="269"/>
        <v>Rd 13 Ladder</v>
      </c>
      <c r="Q3420" s="2">
        <f t="shared" si="270"/>
        <v>0</v>
      </c>
      <c r="R3420" s="2">
        <f t="shared" si="271"/>
        <v>0</v>
      </c>
      <c r="S3420" s="2">
        <f t="shared" si="268"/>
        <v>0</v>
      </c>
      <c r="T3420" s="2" t="str">
        <f t="shared" si="267"/>
        <v>2014</v>
      </c>
    </row>
    <row r="3421" spans="1:20" hidden="1">
      <c r="A3421" t="s">
        <v>85</v>
      </c>
      <c r="B3421">
        <v>12</v>
      </c>
      <c r="C3421">
        <v>12</v>
      </c>
      <c r="D3421">
        <v>76.400000000000006</v>
      </c>
      <c r="P3421" s="2" t="str">
        <f t="shared" si="269"/>
        <v>Rd 13 Ladder</v>
      </c>
      <c r="Q3421" s="2">
        <f t="shared" si="270"/>
        <v>0</v>
      </c>
      <c r="R3421" s="2">
        <f t="shared" si="271"/>
        <v>0</v>
      </c>
      <c r="S3421" s="2">
        <f t="shared" si="268"/>
        <v>0</v>
      </c>
      <c r="T3421" s="2" t="str">
        <f t="shared" si="267"/>
        <v>2014</v>
      </c>
    </row>
    <row r="3422" spans="1:20" hidden="1">
      <c r="A3422" t="s">
        <v>76</v>
      </c>
      <c r="B3422">
        <v>12</v>
      </c>
      <c r="C3422">
        <v>12</v>
      </c>
      <c r="D3422">
        <v>63</v>
      </c>
      <c r="P3422" s="2" t="str">
        <f t="shared" si="269"/>
        <v>Rd 13 Ladder</v>
      </c>
      <c r="Q3422" s="2">
        <f t="shared" si="270"/>
        <v>0</v>
      </c>
      <c r="R3422" s="2">
        <f t="shared" si="271"/>
        <v>0</v>
      </c>
      <c r="S3422" s="2">
        <f t="shared" si="268"/>
        <v>0</v>
      </c>
      <c r="T3422" s="2" t="str">
        <f t="shared" si="267"/>
        <v>2014</v>
      </c>
    </row>
    <row r="3423" spans="1:20" hidden="1">
      <c r="A3423" t="s">
        <v>80</v>
      </c>
      <c r="B3423">
        <v>12</v>
      </c>
      <c r="C3423">
        <v>12</v>
      </c>
      <c r="D3423">
        <v>58.6</v>
      </c>
      <c r="P3423" s="2" t="str">
        <f t="shared" si="269"/>
        <v>Rd 13 Ladder</v>
      </c>
      <c r="Q3423" s="2">
        <f t="shared" si="270"/>
        <v>0</v>
      </c>
      <c r="R3423" s="2">
        <f t="shared" si="271"/>
        <v>0</v>
      </c>
      <c r="S3423" s="2">
        <f t="shared" si="268"/>
        <v>0</v>
      </c>
      <c r="T3423" s="2" t="str">
        <f t="shared" si="267"/>
        <v>2014</v>
      </c>
    </row>
    <row r="3424" spans="1:20" hidden="1">
      <c r="A3424" t="s">
        <v>86</v>
      </c>
      <c r="P3424" s="2" t="str">
        <f t="shared" si="269"/>
        <v>Rd 13 Ladder</v>
      </c>
      <c r="Q3424" s="2">
        <f t="shared" si="270"/>
        <v>0</v>
      </c>
      <c r="R3424" s="2">
        <f t="shared" si="271"/>
        <v>0</v>
      </c>
      <c r="S3424" s="2">
        <f t="shared" si="268"/>
        <v>0</v>
      </c>
      <c r="T3424" s="2" t="str">
        <f t="shared" si="267"/>
        <v>2014</v>
      </c>
    </row>
    <row r="3425" spans="1:20" hidden="1">
      <c r="A3425" t="s">
        <v>517</v>
      </c>
      <c r="B3425" t="s">
        <v>3096</v>
      </c>
      <c r="P3425" s="2" t="str">
        <f t="shared" si="269"/>
        <v>Round 14</v>
      </c>
      <c r="Q3425" s="2">
        <f t="shared" si="270"/>
        <v>1</v>
      </c>
      <c r="R3425" s="2">
        <f t="shared" si="271"/>
        <v>0</v>
      </c>
      <c r="S3425" s="2">
        <f t="shared" si="268"/>
        <v>0</v>
      </c>
      <c r="T3425" s="2" t="str">
        <f t="shared" si="267"/>
        <v>2014</v>
      </c>
    </row>
    <row r="3426" spans="1:20">
      <c r="A3426" t="s">
        <v>16</v>
      </c>
      <c r="B3426" t="s">
        <v>3097</v>
      </c>
      <c r="C3426">
        <v>51</v>
      </c>
      <c r="D3426" t="s">
        <v>3098</v>
      </c>
      <c r="P3426" s="2" t="str">
        <f t="shared" si="269"/>
        <v>Round 14</v>
      </c>
      <c r="Q3426" s="2">
        <f t="shared" si="270"/>
        <v>1</v>
      </c>
      <c r="R3426" s="2">
        <f t="shared" si="271"/>
        <v>1</v>
      </c>
      <c r="S3426" s="2" t="str">
        <f t="shared" si="268"/>
        <v>home</v>
      </c>
      <c r="T3426" s="2" t="str">
        <f t="shared" si="267"/>
        <v>2014</v>
      </c>
    </row>
    <row r="3427" spans="1:20">
      <c r="A3427" t="s">
        <v>31</v>
      </c>
      <c r="B3427" t="s">
        <v>3099</v>
      </c>
      <c r="C3427">
        <v>62</v>
      </c>
      <c r="D3427" t="s">
        <v>2486</v>
      </c>
      <c r="P3427" s="2" t="str">
        <f t="shared" si="269"/>
        <v>Round 14</v>
      </c>
      <c r="Q3427" s="2">
        <f t="shared" si="270"/>
        <v>1</v>
      </c>
      <c r="R3427" s="2">
        <f t="shared" si="271"/>
        <v>1</v>
      </c>
      <c r="S3427" s="2" t="str">
        <f t="shared" si="268"/>
        <v>away</v>
      </c>
      <c r="T3427" s="2" t="str">
        <f t="shared" si="267"/>
        <v>2014</v>
      </c>
    </row>
    <row r="3428" spans="1:20">
      <c r="A3428" t="s">
        <v>34</v>
      </c>
      <c r="B3428" t="s">
        <v>3100</v>
      </c>
      <c r="C3428">
        <v>128</v>
      </c>
      <c r="D3428" t="s">
        <v>3101</v>
      </c>
      <c r="P3428" s="2" t="str">
        <f t="shared" si="269"/>
        <v>Round 14</v>
      </c>
      <c r="Q3428" s="2">
        <f t="shared" si="270"/>
        <v>1</v>
      </c>
      <c r="R3428" s="2">
        <f t="shared" si="271"/>
        <v>1</v>
      </c>
      <c r="S3428" s="2" t="str">
        <f t="shared" si="268"/>
        <v>home</v>
      </c>
      <c r="T3428" s="2" t="str">
        <f t="shared" si="267"/>
        <v>2014</v>
      </c>
    </row>
    <row r="3429" spans="1:20">
      <c r="A3429" t="s">
        <v>22</v>
      </c>
      <c r="B3429" t="s">
        <v>3102</v>
      </c>
      <c r="C3429">
        <v>56</v>
      </c>
      <c r="D3429" t="s">
        <v>352</v>
      </c>
      <c r="P3429" s="2" t="str">
        <f t="shared" si="269"/>
        <v>Round 14</v>
      </c>
      <c r="Q3429" s="2">
        <f t="shared" si="270"/>
        <v>1</v>
      </c>
      <c r="R3429" s="2">
        <f t="shared" si="271"/>
        <v>1</v>
      </c>
      <c r="S3429" s="2" t="str">
        <f t="shared" si="268"/>
        <v>away</v>
      </c>
      <c r="T3429" s="2" t="str">
        <f t="shared" si="267"/>
        <v>2014</v>
      </c>
    </row>
    <row r="3430" spans="1:20">
      <c r="A3430" t="s">
        <v>40</v>
      </c>
      <c r="B3430" t="s">
        <v>3103</v>
      </c>
      <c r="C3430">
        <v>115</v>
      </c>
      <c r="D3430" t="s">
        <v>3104</v>
      </c>
      <c r="P3430" s="2" t="str">
        <f t="shared" si="269"/>
        <v>Round 14</v>
      </c>
      <c r="Q3430" s="2">
        <f t="shared" si="270"/>
        <v>1</v>
      </c>
      <c r="R3430" s="2">
        <f t="shared" si="271"/>
        <v>1</v>
      </c>
      <c r="S3430" s="2" t="str">
        <f t="shared" si="268"/>
        <v>home</v>
      </c>
      <c r="T3430" s="2" t="str">
        <f t="shared" si="267"/>
        <v>2014</v>
      </c>
    </row>
    <row r="3431" spans="1:20">
      <c r="A3431" t="s">
        <v>19</v>
      </c>
      <c r="B3431" t="s">
        <v>3105</v>
      </c>
      <c r="C3431">
        <v>86</v>
      </c>
      <c r="D3431" t="s">
        <v>2237</v>
      </c>
      <c r="P3431" s="2" t="str">
        <f t="shared" si="269"/>
        <v>Round 14</v>
      </c>
      <c r="Q3431" s="2">
        <f t="shared" si="270"/>
        <v>1</v>
      </c>
      <c r="R3431" s="2">
        <f t="shared" si="271"/>
        <v>1</v>
      </c>
      <c r="S3431" s="2" t="str">
        <f t="shared" si="268"/>
        <v>away</v>
      </c>
      <c r="T3431" s="2" t="str">
        <f t="shared" si="267"/>
        <v>2014</v>
      </c>
    </row>
    <row r="3432" spans="1:20">
      <c r="A3432" t="s">
        <v>43</v>
      </c>
      <c r="B3432" t="s">
        <v>3106</v>
      </c>
      <c r="C3432">
        <v>118</v>
      </c>
      <c r="D3432" t="s">
        <v>3107</v>
      </c>
      <c r="P3432" s="2" t="str">
        <f t="shared" si="269"/>
        <v>Round 14</v>
      </c>
      <c r="Q3432" s="2">
        <f t="shared" si="270"/>
        <v>1</v>
      </c>
      <c r="R3432" s="2">
        <f t="shared" si="271"/>
        <v>1</v>
      </c>
      <c r="S3432" s="2" t="str">
        <f t="shared" si="268"/>
        <v>home</v>
      </c>
      <c r="T3432" s="2" t="str">
        <f t="shared" ref="T3432:T3495" si="272">IF(ISNUMBER(FIND("Season Scores and Results",$A3432)),LEFT($A3432,4),T3431)</f>
        <v>2014</v>
      </c>
    </row>
    <row r="3433" spans="1:20">
      <c r="A3433" t="s">
        <v>64</v>
      </c>
      <c r="B3433" t="s">
        <v>3108</v>
      </c>
      <c r="C3433">
        <v>78</v>
      </c>
      <c r="D3433" t="s">
        <v>1495</v>
      </c>
      <c r="P3433" s="2" t="str">
        <f t="shared" si="269"/>
        <v>Round 14</v>
      </c>
      <c r="Q3433" s="2">
        <f t="shared" si="270"/>
        <v>1</v>
      </c>
      <c r="R3433" s="2">
        <f t="shared" si="271"/>
        <v>1</v>
      </c>
      <c r="S3433" s="2" t="str">
        <f t="shared" si="268"/>
        <v>away</v>
      </c>
      <c r="T3433" s="2" t="str">
        <f t="shared" si="272"/>
        <v>2014</v>
      </c>
    </row>
    <row r="3434" spans="1:20">
      <c r="A3434" t="s">
        <v>61</v>
      </c>
      <c r="B3434" t="s">
        <v>3109</v>
      </c>
      <c r="C3434">
        <v>105</v>
      </c>
      <c r="D3434" t="s">
        <v>3110</v>
      </c>
      <c r="P3434" s="2" t="str">
        <f t="shared" si="269"/>
        <v>Round 14</v>
      </c>
      <c r="Q3434" s="2">
        <f t="shared" si="270"/>
        <v>1</v>
      </c>
      <c r="R3434" s="2">
        <f t="shared" si="271"/>
        <v>1</v>
      </c>
      <c r="S3434" s="2" t="str">
        <f t="shared" si="268"/>
        <v>home</v>
      </c>
      <c r="T3434" s="2" t="str">
        <f t="shared" si="272"/>
        <v>2014</v>
      </c>
    </row>
    <row r="3435" spans="1:20">
      <c r="A3435" t="s">
        <v>46</v>
      </c>
      <c r="B3435" t="s">
        <v>3111</v>
      </c>
      <c r="C3435">
        <v>22</v>
      </c>
      <c r="D3435" t="s">
        <v>1411</v>
      </c>
      <c r="P3435" s="2" t="str">
        <f t="shared" si="269"/>
        <v>Round 14</v>
      </c>
      <c r="Q3435" s="2">
        <f t="shared" si="270"/>
        <v>1</v>
      </c>
      <c r="R3435" s="2">
        <f t="shared" si="271"/>
        <v>1</v>
      </c>
      <c r="S3435" s="2" t="str">
        <f t="shared" si="268"/>
        <v>away</v>
      </c>
      <c r="T3435" s="2" t="str">
        <f t="shared" si="272"/>
        <v>2014</v>
      </c>
    </row>
    <row r="3436" spans="1:20">
      <c r="A3436" t="s">
        <v>37</v>
      </c>
      <c r="B3436" t="s">
        <v>3112</v>
      </c>
      <c r="C3436">
        <v>101</v>
      </c>
      <c r="D3436" t="s">
        <v>3113</v>
      </c>
      <c r="P3436" s="2" t="str">
        <f t="shared" si="269"/>
        <v>Round 14</v>
      </c>
      <c r="Q3436" s="2">
        <f t="shared" si="270"/>
        <v>1</v>
      </c>
      <c r="R3436" s="2">
        <f t="shared" si="271"/>
        <v>1</v>
      </c>
      <c r="S3436" s="2" t="str">
        <f t="shared" si="268"/>
        <v>home</v>
      </c>
      <c r="T3436" s="2" t="str">
        <f t="shared" si="272"/>
        <v>2014</v>
      </c>
    </row>
    <row r="3437" spans="1:20">
      <c r="A3437" t="s">
        <v>55</v>
      </c>
      <c r="B3437" t="s">
        <v>3114</v>
      </c>
      <c r="C3437">
        <v>92</v>
      </c>
      <c r="D3437" t="s">
        <v>2323</v>
      </c>
      <c r="P3437" s="2" t="str">
        <f t="shared" si="269"/>
        <v>Round 14</v>
      </c>
      <c r="Q3437" s="2">
        <f t="shared" si="270"/>
        <v>1</v>
      </c>
      <c r="R3437" s="2">
        <f t="shared" si="271"/>
        <v>1</v>
      </c>
      <c r="S3437" s="2" t="str">
        <f t="shared" si="268"/>
        <v>away</v>
      </c>
      <c r="T3437" s="2" t="str">
        <f t="shared" si="272"/>
        <v>2014</v>
      </c>
    </row>
    <row r="3438" spans="1:20">
      <c r="A3438" t="s">
        <v>58</v>
      </c>
      <c r="B3438" t="s">
        <v>3115</v>
      </c>
      <c r="C3438">
        <v>100</v>
      </c>
      <c r="D3438" t="s">
        <v>3116</v>
      </c>
      <c r="P3438" s="2" t="str">
        <f t="shared" si="269"/>
        <v>Round 14</v>
      </c>
      <c r="Q3438" s="2">
        <f t="shared" si="270"/>
        <v>1</v>
      </c>
      <c r="R3438" s="2">
        <f t="shared" si="271"/>
        <v>1</v>
      </c>
      <c r="S3438" s="2" t="str">
        <f t="shared" si="268"/>
        <v>home</v>
      </c>
      <c r="T3438" s="2" t="str">
        <f t="shared" si="272"/>
        <v>2014</v>
      </c>
    </row>
    <row r="3439" spans="1:20">
      <c r="A3439" t="s">
        <v>13</v>
      </c>
      <c r="B3439" t="s">
        <v>3117</v>
      </c>
      <c r="C3439">
        <v>92</v>
      </c>
      <c r="D3439" t="s">
        <v>430</v>
      </c>
      <c r="P3439" s="2" t="str">
        <f t="shared" si="269"/>
        <v>Round 14</v>
      </c>
      <c r="Q3439" s="2">
        <f t="shared" si="270"/>
        <v>1</v>
      </c>
      <c r="R3439" s="2">
        <f t="shared" si="271"/>
        <v>1</v>
      </c>
      <c r="S3439" s="2" t="str">
        <f t="shared" si="268"/>
        <v>away</v>
      </c>
      <c r="T3439" s="2" t="str">
        <f t="shared" si="272"/>
        <v>2014</v>
      </c>
    </row>
    <row r="3440" spans="1:20">
      <c r="A3440" t="s">
        <v>25</v>
      </c>
      <c r="B3440" t="s">
        <v>3118</v>
      </c>
      <c r="C3440">
        <v>70</v>
      </c>
      <c r="D3440" t="s">
        <v>3119</v>
      </c>
      <c r="P3440" s="2" t="str">
        <f t="shared" si="269"/>
        <v>Round 14</v>
      </c>
      <c r="Q3440" s="2">
        <f t="shared" si="270"/>
        <v>1</v>
      </c>
      <c r="R3440" s="2">
        <f t="shared" si="271"/>
        <v>1</v>
      </c>
      <c r="S3440" s="2" t="str">
        <f t="shared" si="268"/>
        <v>home</v>
      </c>
      <c r="T3440" s="2" t="str">
        <f t="shared" si="272"/>
        <v>2014</v>
      </c>
    </row>
    <row r="3441" spans="1:20">
      <c r="A3441" t="s">
        <v>52</v>
      </c>
      <c r="B3441" t="s">
        <v>3120</v>
      </c>
      <c r="C3441">
        <v>103</v>
      </c>
      <c r="D3441" t="s">
        <v>1108</v>
      </c>
      <c r="P3441" s="2" t="str">
        <f t="shared" si="269"/>
        <v>Round 14</v>
      </c>
      <c r="Q3441" s="2">
        <f t="shared" si="270"/>
        <v>1</v>
      </c>
      <c r="R3441" s="2">
        <f t="shared" si="271"/>
        <v>1</v>
      </c>
      <c r="S3441" s="2" t="str">
        <f t="shared" si="268"/>
        <v>away</v>
      </c>
      <c r="T3441" s="2" t="str">
        <f t="shared" si="272"/>
        <v>2014</v>
      </c>
    </row>
    <row r="3442" spans="1:20">
      <c r="A3442" t="s">
        <v>28</v>
      </c>
      <c r="B3442" t="s">
        <v>3121</v>
      </c>
      <c r="C3442">
        <v>66</v>
      </c>
      <c r="D3442" t="s">
        <v>3122</v>
      </c>
      <c r="P3442" s="2" t="str">
        <f t="shared" si="269"/>
        <v>Round 14</v>
      </c>
      <c r="Q3442" s="2">
        <f t="shared" si="270"/>
        <v>1</v>
      </c>
      <c r="R3442" s="2">
        <f t="shared" si="271"/>
        <v>1</v>
      </c>
      <c r="S3442" s="2" t="str">
        <f t="shared" si="268"/>
        <v>home</v>
      </c>
      <c r="T3442" s="2" t="str">
        <f t="shared" si="272"/>
        <v>2014</v>
      </c>
    </row>
    <row r="3443" spans="1:20">
      <c r="A3443" t="s">
        <v>49</v>
      </c>
      <c r="B3443" t="s">
        <v>3123</v>
      </c>
      <c r="C3443">
        <v>107</v>
      </c>
      <c r="D3443" t="s">
        <v>2330</v>
      </c>
      <c r="P3443" s="2" t="str">
        <f t="shared" si="269"/>
        <v>Round 14</v>
      </c>
      <c r="Q3443" s="2">
        <f t="shared" si="270"/>
        <v>1</v>
      </c>
      <c r="R3443" s="2">
        <f t="shared" si="271"/>
        <v>1</v>
      </c>
      <c r="S3443" s="2" t="str">
        <f t="shared" si="268"/>
        <v>away</v>
      </c>
      <c r="T3443" s="2" t="str">
        <f t="shared" si="272"/>
        <v>2014</v>
      </c>
    </row>
    <row r="3444" spans="1:20" hidden="1">
      <c r="A3444" t="s">
        <v>553</v>
      </c>
      <c r="P3444" s="2" t="str">
        <f t="shared" si="269"/>
        <v>Rd 14 Ladder</v>
      </c>
      <c r="Q3444" s="2">
        <f t="shared" si="270"/>
        <v>0</v>
      </c>
      <c r="R3444" s="2">
        <f t="shared" si="271"/>
        <v>0</v>
      </c>
      <c r="S3444" s="2">
        <f t="shared" si="268"/>
        <v>0</v>
      </c>
      <c r="T3444" s="2" t="str">
        <f t="shared" si="272"/>
        <v>2014</v>
      </c>
    </row>
    <row r="3445" spans="1:20" hidden="1">
      <c r="A3445" t="s">
        <v>72</v>
      </c>
      <c r="B3445">
        <v>13</v>
      </c>
      <c r="C3445">
        <v>44</v>
      </c>
      <c r="D3445">
        <v>148.5</v>
      </c>
      <c r="P3445" s="2" t="str">
        <f t="shared" si="269"/>
        <v>Rd 14 Ladder</v>
      </c>
      <c r="Q3445" s="2">
        <f t="shared" si="270"/>
        <v>0</v>
      </c>
      <c r="R3445" s="2">
        <f t="shared" si="271"/>
        <v>0</v>
      </c>
      <c r="S3445" s="2">
        <f t="shared" si="268"/>
        <v>0</v>
      </c>
      <c r="T3445" s="2" t="str">
        <f t="shared" si="272"/>
        <v>2014</v>
      </c>
    </row>
    <row r="3446" spans="1:20" hidden="1">
      <c r="A3446" t="s">
        <v>79</v>
      </c>
      <c r="B3446">
        <v>13</v>
      </c>
      <c r="C3446">
        <v>40</v>
      </c>
      <c r="D3446">
        <v>145.69999999999999</v>
      </c>
      <c r="P3446" s="2" t="str">
        <f t="shared" si="269"/>
        <v>Rd 14 Ladder</v>
      </c>
      <c r="Q3446" s="2">
        <f t="shared" si="270"/>
        <v>0</v>
      </c>
      <c r="R3446" s="2">
        <f t="shared" si="271"/>
        <v>0</v>
      </c>
      <c r="S3446" s="2">
        <f t="shared" si="268"/>
        <v>0</v>
      </c>
      <c r="T3446" s="2" t="str">
        <f t="shared" si="272"/>
        <v>2014</v>
      </c>
    </row>
    <row r="3447" spans="1:20" hidden="1">
      <c r="A3447" t="s">
        <v>81</v>
      </c>
      <c r="B3447">
        <v>13</v>
      </c>
      <c r="C3447">
        <v>40</v>
      </c>
      <c r="D3447">
        <v>135.4</v>
      </c>
      <c r="P3447" s="2" t="str">
        <f t="shared" si="269"/>
        <v>Rd 14 Ladder</v>
      </c>
      <c r="Q3447" s="2">
        <f t="shared" si="270"/>
        <v>0</v>
      </c>
      <c r="R3447" s="2">
        <f t="shared" si="271"/>
        <v>0</v>
      </c>
      <c r="S3447" s="2">
        <f t="shared" si="268"/>
        <v>0</v>
      </c>
      <c r="T3447" s="2" t="str">
        <f t="shared" si="272"/>
        <v>2014</v>
      </c>
    </row>
    <row r="3448" spans="1:20" hidden="1">
      <c r="A3448" t="s">
        <v>84</v>
      </c>
      <c r="B3448">
        <v>13</v>
      </c>
      <c r="C3448">
        <v>36</v>
      </c>
      <c r="D3448">
        <v>134.19999999999999</v>
      </c>
      <c r="P3448" s="2" t="str">
        <f t="shared" si="269"/>
        <v>Rd 14 Ladder</v>
      </c>
      <c r="Q3448" s="2">
        <f t="shared" si="270"/>
        <v>0</v>
      </c>
      <c r="R3448" s="2">
        <f t="shared" si="271"/>
        <v>0</v>
      </c>
      <c r="S3448" s="2">
        <f t="shared" si="268"/>
        <v>0</v>
      </c>
      <c r="T3448" s="2" t="str">
        <f t="shared" si="272"/>
        <v>2014</v>
      </c>
    </row>
    <row r="3449" spans="1:20" hidden="1">
      <c r="A3449" t="s">
        <v>69</v>
      </c>
      <c r="B3449">
        <v>13</v>
      </c>
      <c r="C3449">
        <v>36</v>
      </c>
      <c r="D3449">
        <v>106.4</v>
      </c>
      <c r="P3449" s="2" t="str">
        <f t="shared" si="269"/>
        <v>Rd 14 Ladder</v>
      </c>
      <c r="Q3449" s="2">
        <f t="shared" si="270"/>
        <v>0</v>
      </c>
      <c r="R3449" s="2">
        <f t="shared" si="271"/>
        <v>0</v>
      </c>
      <c r="S3449" s="2">
        <f t="shared" ref="S3449:S3512" si="273">IF(ISNUMBER(FIND("Bye",$B3449)),0,IF($P3449="Grand Final","n/a",IF(AND(Q3449=1,R3449=1),IF(ISNUMBER(FIND("Att: ",$D3449)),"home","away"),0)))</f>
        <v>0</v>
      </c>
      <c r="T3449" s="2" t="str">
        <f t="shared" si="272"/>
        <v>2014</v>
      </c>
    </row>
    <row r="3450" spans="1:20" hidden="1">
      <c r="A3450" t="s">
        <v>78</v>
      </c>
      <c r="B3450">
        <v>13</v>
      </c>
      <c r="C3450">
        <v>32</v>
      </c>
      <c r="D3450">
        <v>113.6</v>
      </c>
      <c r="P3450" s="2" t="str">
        <f t="shared" si="269"/>
        <v>Rd 14 Ladder</v>
      </c>
      <c r="Q3450" s="2">
        <f t="shared" si="270"/>
        <v>0</v>
      </c>
      <c r="R3450" s="2">
        <f t="shared" si="271"/>
        <v>0</v>
      </c>
      <c r="S3450" s="2">
        <f t="shared" si="273"/>
        <v>0</v>
      </c>
      <c r="T3450" s="2" t="str">
        <f t="shared" si="272"/>
        <v>2014</v>
      </c>
    </row>
    <row r="3451" spans="1:20" hidden="1">
      <c r="A3451" t="s">
        <v>82</v>
      </c>
      <c r="B3451">
        <v>13</v>
      </c>
      <c r="C3451">
        <v>32</v>
      </c>
      <c r="D3451">
        <v>111.1</v>
      </c>
      <c r="P3451" s="2" t="str">
        <f t="shared" si="269"/>
        <v>Rd 14 Ladder</v>
      </c>
      <c r="Q3451" s="2">
        <f t="shared" si="270"/>
        <v>0</v>
      </c>
      <c r="R3451" s="2">
        <f t="shared" si="271"/>
        <v>0</v>
      </c>
      <c r="S3451" s="2">
        <f t="shared" si="273"/>
        <v>0</v>
      </c>
      <c r="T3451" s="2" t="str">
        <f t="shared" si="272"/>
        <v>2014</v>
      </c>
    </row>
    <row r="3452" spans="1:20" hidden="1">
      <c r="A3452" t="s">
        <v>77</v>
      </c>
      <c r="B3452">
        <v>13</v>
      </c>
      <c r="C3452">
        <v>32</v>
      </c>
      <c r="D3452">
        <v>105.8</v>
      </c>
      <c r="P3452" s="2" t="str">
        <f t="shared" si="269"/>
        <v>Rd 14 Ladder</v>
      </c>
      <c r="Q3452" s="2">
        <f t="shared" si="270"/>
        <v>0</v>
      </c>
      <c r="R3452" s="2">
        <f t="shared" si="271"/>
        <v>0</v>
      </c>
      <c r="S3452" s="2">
        <f t="shared" si="273"/>
        <v>0</v>
      </c>
      <c r="T3452" s="2" t="str">
        <f t="shared" si="272"/>
        <v>2014</v>
      </c>
    </row>
    <row r="3453" spans="1:20" hidden="1">
      <c r="A3453" t="s">
        <v>74</v>
      </c>
      <c r="B3453">
        <v>13</v>
      </c>
      <c r="C3453">
        <v>28</v>
      </c>
      <c r="D3453">
        <v>106.2</v>
      </c>
      <c r="P3453" s="2" t="str">
        <f t="shared" si="269"/>
        <v>Rd 14 Ladder</v>
      </c>
      <c r="Q3453" s="2">
        <f t="shared" si="270"/>
        <v>0</v>
      </c>
      <c r="R3453" s="2">
        <f t="shared" si="271"/>
        <v>0</v>
      </c>
      <c r="S3453" s="2">
        <f t="shared" si="273"/>
        <v>0</v>
      </c>
      <c r="T3453" s="2" t="str">
        <f t="shared" si="272"/>
        <v>2014</v>
      </c>
    </row>
    <row r="3454" spans="1:20" hidden="1">
      <c r="A3454" t="s">
        <v>71</v>
      </c>
      <c r="B3454">
        <v>13</v>
      </c>
      <c r="C3454">
        <v>24</v>
      </c>
      <c r="D3454">
        <v>112.2</v>
      </c>
      <c r="P3454" s="2" t="str">
        <f t="shared" si="269"/>
        <v>Rd 14 Ladder</v>
      </c>
      <c r="Q3454" s="2">
        <f t="shared" si="270"/>
        <v>0</v>
      </c>
      <c r="R3454" s="2">
        <f t="shared" si="271"/>
        <v>0</v>
      </c>
      <c r="S3454" s="2">
        <f t="shared" si="273"/>
        <v>0</v>
      </c>
      <c r="T3454" s="2" t="str">
        <f t="shared" si="272"/>
        <v>2014</v>
      </c>
    </row>
    <row r="3455" spans="1:20" hidden="1">
      <c r="A3455" t="s">
        <v>68</v>
      </c>
      <c r="B3455">
        <v>13</v>
      </c>
      <c r="C3455">
        <v>24</v>
      </c>
      <c r="D3455">
        <v>103.3</v>
      </c>
      <c r="P3455" s="2" t="str">
        <f t="shared" si="269"/>
        <v>Rd 14 Ladder</v>
      </c>
      <c r="Q3455" s="2">
        <f t="shared" si="270"/>
        <v>0</v>
      </c>
      <c r="R3455" s="2">
        <f t="shared" si="271"/>
        <v>0</v>
      </c>
      <c r="S3455" s="2">
        <f t="shared" si="273"/>
        <v>0</v>
      </c>
      <c r="T3455" s="2" t="str">
        <f t="shared" si="272"/>
        <v>2014</v>
      </c>
    </row>
    <row r="3456" spans="1:20" hidden="1">
      <c r="A3456" t="s">
        <v>83</v>
      </c>
      <c r="B3456">
        <v>13</v>
      </c>
      <c r="C3456">
        <v>16</v>
      </c>
      <c r="D3456">
        <v>87.4</v>
      </c>
      <c r="P3456" s="2" t="str">
        <f t="shared" si="269"/>
        <v>Rd 14 Ladder</v>
      </c>
      <c r="Q3456" s="2">
        <f t="shared" si="270"/>
        <v>0</v>
      </c>
      <c r="R3456" s="2">
        <f t="shared" si="271"/>
        <v>0</v>
      </c>
      <c r="S3456" s="2">
        <f t="shared" si="273"/>
        <v>0</v>
      </c>
      <c r="T3456" s="2" t="str">
        <f t="shared" si="272"/>
        <v>2014</v>
      </c>
    </row>
    <row r="3457" spans="1:20" hidden="1">
      <c r="A3457" t="s">
        <v>75</v>
      </c>
      <c r="B3457">
        <v>13</v>
      </c>
      <c r="C3457">
        <v>16</v>
      </c>
      <c r="D3457">
        <v>80.8</v>
      </c>
      <c r="P3457" s="2" t="str">
        <f t="shared" si="269"/>
        <v>Rd 14 Ladder</v>
      </c>
      <c r="Q3457" s="2">
        <f t="shared" si="270"/>
        <v>0</v>
      </c>
      <c r="R3457" s="2">
        <f t="shared" si="271"/>
        <v>0</v>
      </c>
      <c r="S3457" s="2">
        <f t="shared" si="273"/>
        <v>0</v>
      </c>
      <c r="T3457" s="2" t="str">
        <f t="shared" si="272"/>
        <v>2014</v>
      </c>
    </row>
    <row r="3458" spans="1:20" hidden="1">
      <c r="A3458" t="s">
        <v>85</v>
      </c>
      <c r="B3458">
        <v>13</v>
      </c>
      <c r="C3458">
        <v>16</v>
      </c>
      <c r="D3458">
        <v>78.5</v>
      </c>
      <c r="P3458" s="2" t="str">
        <f t="shared" si="269"/>
        <v>Rd 14 Ladder</v>
      </c>
      <c r="Q3458" s="2">
        <f t="shared" si="270"/>
        <v>0</v>
      </c>
      <c r="R3458" s="2">
        <f t="shared" si="271"/>
        <v>0</v>
      </c>
      <c r="S3458" s="2">
        <f t="shared" si="273"/>
        <v>0</v>
      </c>
      <c r="T3458" s="2" t="str">
        <f t="shared" si="272"/>
        <v>2014</v>
      </c>
    </row>
    <row r="3459" spans="1:20" hidden="1">
      <c r="A3459" t="s">
        <v>73</v>
      </c>
      <c r="B3459">
        <v>13</v>
      </c>
      <c r="C3459">
        <v>16</v>
      </c>
      <c r="D3459">
        <v>76.8</v>
      </c>
      <c r="P3459" s="2" t="str">
        <f t="shared" ref="P3459:P3522" si="274">IF(AND($A3459&lt;&gt;"",OR(ISNUMBER(FIND($O$2,$A3459)),ISNUMBER(FIND($O$3,$A3459)),ISNUMBER(FIND($O$6,$A3459)),ISNUMBER(FIND($O$7,$A3459)))),$A3459,P3458)</f>
        <v>Rd 14 Ladder</v>
      </c>
      <c r="Q3459" s="2">
        <f t="shared" ref="Q3459:Q3522" si="275">IF(OR(LEFT($P3459,3)="Rd ",LEFT($P3459,5)="check",ISNUMBER(FIND("[Recent Form]",$P3459))),0,1)</f>
        <v>0</v>
      </c>
      <c r="R3459" s="2">
        <f t="shared" ref="R3459:R3522" si="276">IF(OR($B3459="",LEFT($B3459,7)="Rnd Att"),0,IF(OR(ISNUMBER(FIND("Round ",$P3459)),ISNUMBER(FIND("Final",$P3459))),1,0))</f>
        <v>0</v>
      </c>
      <c r="S3459" s="2">
        <f t="shared" si="273"/>
        <v>0</v>
      </c>
      <c r="T3459" s="2" t="str">
        <f t="shared" si="272"/>
        <v>2014</v>
      </c>
    </row>
    <row r="3460" spans="1:20" hidden="1">
      <c r="A3460" t="s">
        <v>70</v>
      </c>
      <c r="B3460">
        <v>13</v>
      </c>
      <c r="C3460">
        <v>12</v>
      </c>
      <c r="D3460">
        <v>92.5</v>
      </c>
      <c r="P3460" s="2" t="str">
        <f t="shared" si="274"/>
        <v>Rd 14 Ladder</v>
      </c>
      <c r="Q3460" s="2">
        <f t="shared" si="275"/>
        <v>0</v>
      </c>
      <c r="R3460" s="2">
        <f t="shared" si="276"/>
        <v>0</v>
      </c>
      <c r="S3460" s="2">
        <f t="shared" si="273"/>
        <v>0</v>
      </c>
      <c r="T3460" s="2" t="str">
        <f t="shared" si="272"/>
        <v>2014</v>
      </c>
    </row>
    <row r="3461" spans="1:20" hidden="1">
      <c r="A3461" t="s">
        <v>76</v>
      </c>
      <c r="B3461">
        <v>13</v>
      </c>
      <c r="C3461">
        <v>12</v>
      </c>
      <c r="D3461">
        <v>59.9</v>
      </c>
      <c r="P3461" s="2" t="str">
        <f t="shared" si="274"/>
        <v>Rd 14 Ladder</v>
      </c>
      <c r="Q3461" s="2">
        <f t="shared" si="275"/>
        <v>0</v>
      </c>
      <c r="R3461" s="2">
        <f t="shared" si="276"/>
        <v>0</v>
      </c>
      <c r="S3461" s="2">
        <f t="shared" si="273"/>
        <v>0</v>
      </c>
      <c r="T3461" s="2" t="str">
        <f t="shared" si="272"/>
        <v>2014</v>
      </c>
    </row>
    <row r="3462" spans="1:20" hidden="1">
      <c r="A3462" t="s">
        <v>80</v>
      </c>
      <c r="B3462">
        <v>13</v>
      </c>
      <c r="C3462">
        <v>12</v>
      </c>
      <c r="D3462">
        <v>59.3</v>
      </c>
      <c r="P3462" s="2" t="str">
        <f t="shared" si="274"/>
        <v>Rd 14 Ladder</v>
      </c>
      <c r="Q3462" s="2">
        <f t="shared" si="275"/>
        <v>0</v>
      </c>
      <c r="R3462" s="2">
        <f t="shared" si="276"/>
        <v>0</v>
      </c>
      <c r="S3462" s="2">
        <f t="shared" si="273"/>
        <v>0</v>
      </c>
      <c r="T3462" s="2" t="str">
        <f t="shared" si="272"/>
        <v>2014</v>
      </c>
    </row>
    <row r="3463" spans="1:20" hidden="1">
      <c r="A3463" t="s">
        <v>86</v>
      </c>
      <c r="P3463" s="2" t="str">
        <f t="shared" si="274"/>
        <v>Rd 14 Ladder</v>
      </c>
      <c r="Q3463" s="2">
        <f t="shared" si="275"/>
        <v>0</v>
      </c>
      <c r="R3463" s="2">
        <f t="shared" si="276"/>
        <v>0</v>
      </c>
      <c r="S3463" s="2">
        <f t="shared" si="273"/>
        <v>0</v>
      </c>
      <c r="T3463" s="2" t="str">
        <f t="shared" si="272"/>
        <v>2014</v>
      </c>
    </row>
    <row r="3464" spans="1:20" hidden="1">
      <c r="A3464" t="s">
        <v>554</v>
      </c>
      <c r="B3464" t="s">
        <v>3124</v>
      </c>
      <c r="P3464" s="2" t="str">
        <f t="shared" si="274"/>
        <v>Round 15</v>
      </c>
      <c r="Q3464" s="2">
        <f t="shared" si="275"/>
        <v>1</v>
      </c>
      <c r="R3464" s="2">
        <f t="shared" si="276"/>
        <v>0</v>
      </c>
      <c r="S3464" s="2">
        <f t="shared" si="273"/>
        <v>0</v>
      </c>
      <c r="T3464" s="2" t="str">
        <f t="shared" si="272"/>
        <v>2014</v>
      </c>
    </row>
    <row r="3465" spans="1:20">
      <c r="A3465" t="s">
        <v>64</v>
      </c>
      <c r="B3465" t="s">
        <v>3125</v>
      </c>
      <c r="C3465">
        <v>89</v>
      </c>
      <c r="D3465" t="s">
        <v>3126</v>
      </c>
      <c r="P3465" s="2" t="str">
        <f t="shared" si="274"/>
        <v>Round 15</v>
      </c>
      <c r="Q3465" s="2">
        <f t="shared" si="275"/>
        <v>1</v>
      </c>
      <c r="R3465" s="2">
        <f t="shared" si="276"/>
        <v>1</v>
      </c>
      <c r="S3465" s="2" t="str">
        <f t="shared" si="273"/>
        <v>home</v>
      </c>
      <c r="T3465" s="2" t="str">
        <f t="shared" si="272"/>
        <v>2014</v>
      </c>
    </row>
    <row r="3466" spans="1:20">
      <c r="A3466" t="s">
        <v>37</v>
      </c>
      <c r="B3466" t="s">
        <v>3127</v>
      </c>
      <c r="C3466">
        <v>80</v>
      </c>
      <c r="D3466" t="s">
        <v>1968</v>
      </c>
      <c r="P3466" s="2" t="str">
        <f t="shared" si="274"/>
        <v>Round 15</v>
      </c>
      <c r="Q3466" s="2">
        <f t="shared" si="275"/>
        <v>1</v>
      </c>
      <c r="R3466" s="2">
        <f t="shared" si="276"/>
        <v>1</v>
      </c>
      <c r="S3466" s="2" t="str">
        <f t="shared" si="273"/>
        <v>away</v>
      </c>
      <c r="T3466" s="2" t="str">
        <f t="shared" si="272"/>
        <v>2014</v>
      </c>
    </row>
    <row r="3467" spans="1:20">
      <c r="A3467" t="s">
        <v>40</v>
      </c>
      <c r="B3467" t="s">
        <v>3128</v>
      </c>
      <c r="C3467">
        <v>116</v>
      </c>
      <c r="D3467" t="s">
        <v>3129</v>
      </c>
      <c r="P3467" s="2" t="str">
        <f t="shared" si="274"/>
        <v>Round 15</v>
      </c>
      <c r="Q3467" s="2">
        <f t="shared" si="275"/>
        <v>1</v>
      </c>
      <c r="R3467" s="2">
        <f t="shared" si="276"/>
        <v>1</v>
      </c>
      <c r="S3467" s="2" t="str">
        <f t="shared" si="273"/>
        <v>home</v>
      </c>
      <c r="T3467" s="2" t="str">
        <f t="shared" si="272"/>
        <v>2014</v>
      </c>
    </row>
    <row r="3468" spans="1:20">
      <c r="A3468" t="s">
        <v>43</v>
      </c>
      <c r="B3468" t="s">
        <v>3130</v>
      </c>
      <c r="C3468">
        <v>63</v>
      </c>
      <c r="D3468" t="s">
        <v>2150</v>
      </c>
      <c r="P3468" s="2" t="str">
        <f t="shared" si="274"/>
        <v>Round 15</v>
      </c>
      <c r="Q3468" s="2">
        <f t="shared" si="275"/>
        <v>1</v>
      </c>
      <c r="R3468" s="2">
        <f t="shared" si="276"/>
        <v>1</v>
      </c>
      <c r="S3468" s="2" t="str">
        <f t="shared" si="273"/>
        <v>away</v>
      </c>
      <c r="T3468" s="2" t="str">
        <f t="shared" si="272"/>
        <v>2014</v>
      </c>
    </row>
    <row r="3469" spans="1:20">
      <c r="A3469" t="s">
        <v>25</v>
      </c>
      <c r="B3469" t="s">
        <v>3131</v>
      </c>
      <c r="C3469">
        <v>73</v>
      </c>
      <c r="D3469" t="s">
        <v>3132</v>
      </c>
      <c r="P3469" s="2" t="str">
        <f t="shared" si="274"/>
        <v>Round 15</v>
      </c>
      <c r="Q3469" s="2">
        <f t="shared" si="275"/>
        <v>1</v>
      </c>
      <c r="R3469" s="2">
        <f t="shared" si="276"/>
        <v>1</v>
      </c>
      <c r="S3469" s="2" t="str">
        <f t="shared" si="273"/>
        <v>home</v>
      </c>
      <c r="T3469" s="2" t="str">
        <f t="shared" si="272"/>
        <v>2014</v>
      </c>
    </row>
    <row r="3470" spans="1:20">
      <c r="A3470" t="s">
        <v>16</v>
      </c>
      <c r="B3470" t="s">
        <v>3133</v>
      </c>
      <c r="C3470">
        <v>117</v>
      </c>
      <c r="D3470" t="s">
        <v>3134</v>
      </c>
      <c r="P3470" s="2" t="str">
        <f t="shared" si="274"/>
        <v>Round 15</v>
      </c>
      <c r="Q3470" s="2">
        <f t="shared" si="275"/>
        <v>1</v>
      </c>
      <c r="R3470" s="2">
        <f t="shared" si="276"/>
        <v>1</v>
      </c>
      <c r="S3470" s="2" t="str">
        <f t="shared" si="273"/>
        <v>away</v>
      </c>
      <c r="T3470" s="2" t="str">
        <f t="shared" si="272"/>
        <v>2014</v>
      </c>
    </row>
    <row r="3471" spans="1:20">
      <c r="A3471" t="s">
        <v>61</v>
      </c>
      <c r="B3471" t="s">
        <v>3135</v>
      </c>
      <c r="C3471">
        <v>88</v>
      </c>
      <c r="D3471" t="s">
        <v>3136</v>
      </c>
      <c r="P3471" s="2" t="str">
        <f t="shared" si="274"/>
        <v>Round 15</v>
      </c>
      <c r="Q3471" s="2">
        <f t="shared" si="275"/>
        <v>1</v>
      </c>
      <c r="R3471" s="2">
        <f t="shared" si="276"/>
        <v>1</v>
      </c>
      <c r="S3471" s="2" t="str">
        <f t="shared" si="273"/>
        <v>home</v>
      </c>
      <c r="T3471" s="2" t="str">
        <f t="shared" si="272"/>
        <v>2014</v>
      </c>
    </row>
    <row r="3472" spans="1:20">
      <c r="A3472" t="s">
        <v>52</v>
      </c>
      <c r="B3472" t="s">
        <v>3137</v>
      </c>
      <c r="C3472">
        <v>81</v>
      </c>
      <c r="D3472" t="s">
        <v>1895</v>
      </c>
      <c r="P3472" s="2" t="str">
        <f t="shared" si="274"/>
        <v>Round 15</v>
      </c>
      <c r="Q3472" s="2">
        <f t="shared" si="275"/>
        <v>1</v>
      </c>
      <c r="R3472" s="2">
        <f t="shared" si="276"/>
        <v>1</v>
      </c>
      <c r="S3472" s="2" t="str">
        <f t="shared" si="273"/>
        <v>away</v>
      </c>
      <c r="T3472" s="2" t="str">
        <f t="shared" si="272"/>
        <v>2014</v>
      </c>
    </row>
    <row r="3473" spans="1:20">
      <c r="A3473" t="s">
        <v>46</v>
      </c>
      <c r="B3473" t="s">
        <v>3138</v>
      </c>
      <c r="C3473">
        <v>70</v>
      </c>
      <c r="D3473" t="s">
        <v>3139</v>
      </c>
      <c r="P3473" s="2" t="str">
        <f t="shared" si="274"/>
        <v>Round 15</v>
      </c>
      <c r="Q3473" s="2">
        <f t="shared" si="275"/>
        <v>1</v>
      </c>
      <c r="R3473" s="2">
        <f t="shared" si="276"/>
        <v>1</v>
      </c>
      <c r="S3473" s="2" t="str">
        <f t="shared" si="273"/>
        <v>home</v>
      </c>
      <c r="T3473" s="2" t="str">
        <f t="shared" si="272"/>
        <v>2014</v>
      </c>
    </row>
    <row r="3474" spans="1:20">
      <c r="A3474" t="s">
        <v>49</v>
      </c>
      <c r="B3474" t="s">
        <v>3140</v>
      </c>
      <c r="C3474">
        <v>66</v>
      </c>
      <c r="D3474" t="s">
        <v>1688</v>
      </c>
      <c r="P3474" s="2" t="str">
        <f t="shared" si="274"/>
        <v>Round 15</v>
      </c>
      <c r="Q3474" s="2">
        <f t="shared" si="275"/>
        <v>1</v>
      </c>
      <c r="R3474" s="2">
        <f t="shared" si="276"/>
        <v>1</v>
      </c>
      <c r="S3474" s="2" t="str">
        <f t="shared" si="273"/>
        <v>away</v>
      </c>
      <c r="T3474" s="2" t="str">
        <f t="shared" si="272"/>
        <v>2014</v>
      </c>
    </row>
    <row r="3475" spans="1:20">
      <c r="A3475" t="s">
        <v>31</v>
      </c>
      <c r="B3475" t="s">
        <v>3141</v>
      </c>
      <c r="C3475">
        <v>106</v>
      </c>
      <c r="D3475" t="s">
        <v>3142</v>
      </c>
      <c r="P3475" s="2" t="str">
        <f t="shared" si="274"/>
        <v>Round 15</v>
      </c>
      <c r="Q3475" s="2">
        <f t="shared" si="275"/>
        <v>1</v>
      </c>
      <c r="R3475" s="2">
        <f t="shared" si="276"/>
        <v>1</v>
      </c>
      <c r="S3475" s="2" t="str">
        <f t="shared" si="273"/>
        <v>home</v>
      </c>
      <c r="T3475" s="2" t="str">
        <f t="shared" si="272"/>
        <v>2014</v>
      </c>
    </row>
    <row r="3476" spans="1:20">
      <c r="A3476" t="s">
        <v>58</v>
      </c>
      <c r="B3476" t="s">
        <v>3143</v>
      </c>
      <c r="C3476">
        <v>60</v>
      </c>
      <c r="D3476" t="s">
        <v>464</v>
      </c>
      <c r="P3476" s="2" t="str">
        <f t="shared" si="274"/>
        <v>Round 15</v>
      </c>
      <c r="Q3476" s="2">
        <f t="shared" si="275"/>
        <v>1</v>
      </c>
      <c r="R3476" s="2">
        <f t="shared" si="276"/>
        <v>1</v>
      </c>
      <c r="S3476" s="2" t="str">
        <f t="shared" si="273"/>
        <v>away</v>
      </c>
      <c r="T3476" s="2" t="str">
        <f t="shared" si="272"/>
        <v>2014</v>
      </c>
    </row>
    <row r="3477" spans="1:20">
      <c r="A3477" t="s">
        <v>22</v>
      </c>
      <c r="B3477" t="s">
        <v>3144</v>
      </c>
      <c r="C3477">
        <v>91</v>
      </c>
      <c r="D3477" t="s">
        <v>3145</v>
      </c>
      <c r="P3477" s="2" t="str">
        <f t="shared" si="274"/>
        <v>Round 15</v>
      </c>
      <c r="Q3477" s="2">
        <f t="shared" si="275"/>
        <v>1</v>
      </c>
      <c r="R3477" s="2">
        <f t="shared" si="276"/>
        <v>1</v>
      </c>
      <c r="S3477" s="2" t="str">
        <f t="shared" si="273"/>
        <v>home</v>
      </c>
      <c r="T3477" s="2" t="str">
        <f t="shared" si="272"/>
        <v>2014</v>
      </c>
    </row>
    <row r="3478" spans="1:20">
      <c r="A3478" t="s">
        <v>28</v>
      </c>
      <c r="B3478" t="s">
        <v>3146</v>
      </c>
      <c r="C3478">
        <v>85</v>
      </c>
      <c r="D3478" t="s">
        <v>1857</v>
      </c>
      <c r="P3478" s="2" t="str">
        <f t="shared" si="274"/>
        <v>Round 15</v>
      </c>
      <c r="Q3478" s="2">
        <f t="shared" si="275"/>
        <v>1</v>
      </c>
      <c r="R3478" s="2">
        <f t="shared" si="276"/>
        <v>1</v>
      </c>
      <c r="S3478" s="2" t="str">
        <f t="shared" si="273"/>
        <v>away</v>
      </c>
      <c r="T3478" s="2" t="str">
        <f t="shared" si="272"/>
        <v>2014</v>
      </c>
    </row>
    <row r="3479" spans="1:20">
      <c r="A3479" t="s">
        <v>55</v>
      </c>
      <c r="B3479" t="s">
        <v>3147</v>
      </c>
      <c r="C3479">
        <v>99</v>
      </c>
      <c r="D3479" t="s">
        <v>3148</v>
      </c>
      <c r="P3479" s="2" t="str">
        <f t="shared" si="274"/>
        <v>Round 15</v>
      </c>
      <c r="Q3479" s="2">
        <f t="shared" si="275"/>
        <v>1</v>
      </c>
      <c r="R3479" s="2">
        <f t="shared" si="276"/>
        <v>1</v>
      </c>
      <c r="S3479" s="2" t="str">
        <f t="shared" si="273"/>
        <v>home</v>
      </c>
      <c r="T3479" s="2" t="str">
        <f t="shared" si="272"/>
        <v>2014</v>
      </c>
    </row>
    <row r="3480" spans="1:20">
      <c r="A3480" t="s">
        <v>34</v>
      </c>
      <c r="B3480" t="s">
        <v>3149</v>
      </c>
      <c r="C3480">
        <v>76</v>
      </c>
      <c r="D3480" t="s">
        <v>3150</v>
      </c>
      <c r="P3480" s="2" t="str">
        <f t="shared" si="274"/>
        <v>Round 15</v>
      </c>
      <c r="Q3480" s="2">
        <f t="shared" si="275"/>
        <v>1</v>
      </c>
      <c r="R3480" s="2">
        <f t="shared" si="276"/>
        <v>1</v>
      </c>
      <c r="S3480" s="2" t="str">
        <f t="shared" si="273"/>
        <v>away</v>
      </c>
      <c r="T3480" s="2" t="str">
        <f t="shared" si="272"/>
        <v>2014</v>
      </c>
    </row>
    <row r="3481" spans="1:20">
      <c r="A3481" t="s">
        <v>19</v>
      </c>
      <c r="B3481" t="s">
        <v>3151</v>
      </c>
      <c r="C3481">
        <v>91</v>
      </c>
      <c r="D3481" t="s">
        <v>3152</v>
      </c>
      <c r="P3481" s="2" t="str">
        <f t="shared" si="274"/>
        <v>Round 15</v>
      </c>
      <c r="Q3481" s="2">
        <f t="shared" si="275"/>
        <v>1</v>
      </c>
      <c r="R3481" s="2">
        <f t="shared" si="276"/>
        <v>1</v>
      </c>
      <c r="S3481" s="2" t="str">
        <f t="shared" si="273"/>
        <v>home</v>
      </c>
      <c r="T3481" s="2" t="str">
        <f t="shared" si="272"/>
        <v>2014</v>
      </c>
    </row>
    <row r="3482" spans="1:20">
      <c r="A3482" t="s">
        <v>13</v>
      </c>
      <c r="B3482" t="s">
        <v>3153</v>
      </c>
      <c r="C3482">
        <v>76</v>
      </c>
      <c r="D3482" t="s">
        <v>646</v>
      </c>
      <c r="P3482" s="2" t="str">
        <f t="shared" si="274"/>
        <v>Round 15</v>
      </c>
      <c r="Q3482" s="2">
        <f t="shared" si="275"/>
        <v>1</v>
      </c>
      <c r="R3482" s="2">
        <f t="shared" si="276"/>
        <v>1</v>
      </c>
      <c r="S3482" s="2" t="str">
        <f t="shared" si="273"/>
        <v>away</v>
      </c>
      <c r="T3482" s="2" t="str">
        <f t="shared" si="272"/>
        <v>2014</v>
      </c>
    </row>
    <row r="3483" spans="1:20" hidden="1">
      <c r="A3483" t="s">
        <v>591</v>
      </c>
      <c r="P3483" s="2" t="str">
        <f t="shared" si="274"/>
        <v>Rd 15 Ladder</v>
      </c>
      <c r="Q3483" s="2">
        <f t="shared" si="275"/>
        <v>0</v>
      </c>
      <c r="R3483" s="2">
        <f t="shared" si="276"/>
        <v>0</v>
      </c>
      <c r="S3483" s="2">
        <f t="shared" si="273"/>
        <v>0</v>
      </c>
      <c r="T3483" s="2" t="str">
        <f t="shared" si="272"/>
        <v>2014</v>
      </c>
    </row>
    <row r="3484" spans="1:20" hidden="1">
      <c r="A3484" t="s">
        <v>79</v>
      </c>
      <c r="B3484">
        <v>14</v>
      </c>
      <c r="C3484">
        <v>44</v>
      </c>
      <c r="D3484">
        <v>147.9</v>
      </c>
      <c r="P3484" s="2" t="str">
        <f t="shared" si="274"/>
        <v>Rd 15 Ladder</v>
      </c>
      <c r="Q3484" s="2">
        <f t="shared" si="275"/>
        <v>0</v>
      </c>
      <c r="R3484" s="2">
        <f t="shared" si="276"/>
        <v>0</v>
      </c>
      <c r="S3484" s="2">
        <f t="shared" si="273"/>
        <v>0</v>
      </c>
      <c r="T3484" s="2" t="str">
        <f t="shared" si="272"/>
        <v>2014</v>
      </c>
    </row>
    <row r="3485" spans="1:20" hidden="1">
      <c r="A3485" t="s">
        <v>72</v>
      </c>
      <c r="B3485">
        <v>14</v>
      </c>
      <c r="C3485">
        <v>44</v>
      </c>
      <c r="D3485">
        <v>141.9</v>
      </c>
      <c r="P3485" s="2" t="str">
        <f t="shared" si="274"/>
        <v>Rd 15 Ladder</v>
      </c>
      <c r="Q3485" s="2">
        <f t="shared" si="275"/>
        <v>0</v>
      </c>
      <c r="R3485" s="2">
        <f t="shared" si="276"/>
        <v>0</v>
      </c>
      <c r="S3485" s="2">
        <f t="shared" si="273"/>
        <v>0</v>
      </c>
      <c r="T3485" s="2" t="str">
        <f t="shared" si="272"/>
        <v>2014</v>
      </c>
    </row>
    <row r="3486" spans="1:20" hidden="1">
      <c r="A3486" t="s">
        <v>81</v>
      </c>
      <c r="B3486">
        <v>14</v>
      </c>
      <c r="C3486">
        <v>44</v>
      </c>
      <c r="D3486">
        <v>137.9</v>
      </c>
      <c r="P3486" s="2" t="str">
        <f t="shared" si="274"/>
        <v>Rd 15 Ladder</v>
      </c>
      <c r="Q3486" s="2">
        <f t="shared" si="275"/>
        <v>0</v>
      </c>
      <c r="R3486" s="2">
        <f t="shared" si="276"/>
        <v>0</v>
      </c>
      <c r="S3486" s="2">
        <f t="shared" si="273"/>
        <v>0</v>
      </c>
      <c r="T3486" s="2" t="str">
        <f t="shared" si="272"/>
        <v>2014</v>
      </c>
    </row>
    <row r="3487" spans="1:20" hidden="1">
      <c r="A3487" t="s">
        <v>84</v>
      </c>
      <c r="B3487">
        <v>14</v>
      </c>
      <c r="C3487">
        <v>40</v>
      </c>
      <c r="D3487">
        <v>132</v>
      </c>
      <c r="P3487" s="2" t="str">
        <f t="shared" si="274"/>
        <v>Rd 15 Ladder</v>
      </c>
      <c r="Q3487" s="2">
        <f t="shared" si="275"/>
        <v>0</v>
      </c>
      <c r="R3487" s="2">
        <f t="shared" si="276"/>
        <v>0</v>
      </c>
      <c r="S3487" s="2">
        <f t="shared" si="273"/>
        <v>0</v>
      </c>
      <c r="T3487" s="2" t="str">
        <f t="shared" si="272"/>
        <v>2014</v>
      </c>
    </row>
    <row r="3488" spans="1:20" hidden="1">
      <c r="A3488" t="s">
        <v>69</v>
      </c>
      <c r="B3488">
        <v>14</v>
      </c>
      <c r="C3488">
        <v>40</v>
      </c>
      <c r="D3488">
        <v>106.8</v>
      </c>
      <c r="P3488" s="2" t="str">
        <f t="shared" si="274"/>
        <v>Rd 15 Ladder</v>
      </c>
      <c r="Q3488" s="2">
        <f t="shared" si="275"/>
        <v>0</v>
      </c>
      <c r="R3488" s="2">
        <f t="shared" si="276"/>
        <v>0</v>
      </c>
      <c r="S3488" s="2">
        <f t="shared" si="273"/>
        <v>0</v>
      </c>
      <c r="T3488" s="2" t="str">
        <f t="shared" si="272"/>
        <v>2014</v>
      </c>
    </row>
    <row r="3489" spans="1:20" hidden="1">
      <c r="A3489" t="s">
        <v>78</v>
      </c>
      <c r="B3489">
        <v>14</v>
      </c>
      <c r="C3489">
        <v>36</v>
      </c>
      <c r="D3489">
        <v>114.1</v>
      </c>
      <c r="P3489" s="2" t="str">
        <f t="shared" si="274"/>
        <v>Rd 15 Ladder</v>
      </c>
      <c r="Q3489" s="2">
        <f t="shared" si="275"/>
        <v>0</v>
      </c>
      <c r="R3489" s="2">
        <f t="shared" si="276"/>
        <v>0</v>
      </c>
      <c r="S3489" s="2">
        <f t="shared" si="273"/>
        <v>0</v>
      </c>
      <c r="T3489" s="2" t="str">
        <f t="shared" si="272"/>
        <v>2014</v>
      </c>
    </row>
    <row r="3490" spans="1:20" hidden="1">
      <c r="A3490" t="s">
        <v>82</v>
      </c>
      <c r="B3490">
        <v>14</v>
      </c>
      <c r="C3490">
        <v>32</v>
      </c>
      <c r="D3490">
        <v>110</v>
      </c>
      <c r="P3490" s="2" t="str">
        <f t="shared" si="274"/>
        <v>Rd 15 Ladder</v>
      </c>
      <c r="Q3490" s="2">
        <f t="shared" si="275"/>
        <v>0</v>
      </c>
      <c r="R3490" s="2">
        <f t="shared" si="276"/>
        <v>0</v>
      </c>
      <c r="S3490" s="2">
        <f t="shared" si="273"/>
        <v>0</v>
      </c>
      <c r="T3490" s="2" t="str">
        <f t="shared" si="272"/>
        <v>2014</v>
      </c>
    </row>
    <row r="3491" spans="1:20" hidden="1">
      <c r="A3491" t="s">
        <v>77</v>
      </c>
      <c r="B3491">
        <v>14</v>
      </c>
      <c r="C3491">
        <v>32</v>
      </c>
      <c r="D3491">
        <v>101.2</v>
      </c>
      <c r="P3491" s="2" t="str">
        <f t="shared" si="274"/>
        <v>Rd 15 Ladder</v>
      </c>
      <c r="Q3491" s="2">
        <f t="shared" si="275"/>
        <v>0</v>
      </c>
      <c r="R3491" s="2">
        <f t="shared" si="276"/>
        <v>0</v>
      </c>
      <c r="S3491" s="2">
        <f t="shared" si="273"/>
        <v>0</v>
      </c>
      <c r="T3491" s="2" t="str">
        <f t="shared" si="272"/>
        <v>2014</v>
      </c>
    </row>
    <row r="3492" spans="1:20" hidden="1">
      <c r="A3492" t="s">
        <v>68</v>
      </c>
      <c r="B3492">
        <v>14</v>
      </c>
      <c r="C3492">
        <v>28</v>
      </c>
      <c r="D3492">
        <v>105</v>
      </c>
      <c r="P3492" s="2" t="str">
        <f t="shared" si="274"/>
        <v>Rd 15 Ladder</v>
      </c>
      <c r="Q3492" s="2">
        <f t="shared" si="275"/>
        <v>0</v>
      </c>
      <c r="R3492" s="2">
        <f t="shared" si="276"/>
        <v>0</v>
      </c>
      <c r="S3492" s="2">
        <f t="shared" si="273"/>
        <v>0</v>
      </c>
      <c r="T3492" s="2" t="str">
        <f t="shared" si="272"/>
        <v>2014</v>
      </c>
    </row>
    <row r="3493" spans="1:20" hidden="1">
      <c r="A3493" t="s">
        <v>74</v>
      </c>
      <c r="B3493">
        <v>14</v>
      </c>
      <c r="C3493">
        <v>28</v>
      </c>
      <c r="D3493">
        <v>104.9</v>
      </c>
      <c r="P3493" s="2" t="str">
        <f t="shared" si="274"/>
        <v>Rd 15 Ladder</v>
      </c>
      <c r="Q3493" s="2">
        <f t="shared" si="275"/>
        <v>0</v>
      </c>
      <c r="R3493" s="2">
        <f t="shared" si="276"/>
        <v>0</v>
      </c>
      <c r="S3493" s="2">
        <f t="shared" si="273"/>
        <v>0</v>
      </c>
      <c r="T3493" s="2" t="str">
        <f t="shared" si="272"/>
        <v>2014</v>
      </c>
    </row>
    <row r="3494" spans="1:20" hidden="1">
      <c r="A3494" t="s">
        <v>71</v>
      </c>
      <c r="B3494">
        <v>14</v>
      </c>
      <c r="C3494">
        <v>24</v>
      </c>
      <c r="D3494">
        <v>110.6</v>
      </c>
      <c r="P3494" s="2" t="str">
        <f t="shared" si="274"/>
        <v>Rd 15 Ladder</v>
      </c>
      <c r="Q3494" s="2">
        <f t="shared" si="275"/>
        <v>0</v>
      </c>
      <c r="R3494" s="2">
        <f t="shared" si="276"/>
        <v>0</v>
      </c>
      <c r="S3494" s="2">
        <f t="shared" si="273"/>
        <v>0</v>
      </c>
      <c r="T3494" s="2" t="str">
        <f t="shared" si="272"/>
        <v>2014</v>
      </c>
    </row>
    <row r="3495" spans="1:20" hidden="1">
      <c r="A3495" t="s">
        <v>75</v>
      </c>
      <c r="B3495">
        <v>14</v>
      </c>
      <c r="C3495">
        <v>20</v>
      </c>
      <c r="D3495">
        <v>82.4</v>
      </c>
      <c r="P3495" s="2" t="str">
        <f t="shared" si="274"/>
        <v>Rd 15 Ladder</v>
      </c>
      <c r="Q3495" s="2">
        <f t="shared" si="275"/>
        <v>0</v>
      </c>
      <c r="R3495" s="2">
        <f t="shared" si="276"/>
        <v>0</v>
      </c>
      <c r="S3495" s="2">
        <f t="shared" si="273"/>
        <v>0</v>
      </c>
      <c r="T3495" s="2" t="str">
        <f t="shared" si="272"/>
        <v>2014</v>
      </c>
    </row>
    <row r="3496" spans="1:20" hidden="1">
      <c r="A3496" t="s">
        <v>70</v>
      </c>
      <c r="B3496">
        <v>14</v>
      </c>
      <c r="C3496">
        <v>16</v>
      </c>
      <c r="D3496">
        <v>96.5</v>
      </c>
      <c r="P3496" s="2" t="str">
        <f t="shared" si="274"/>
        <v>Rd 15 Ladder</v>
      </c>
      <c r="Q3496" s="2">
        <f t="shared" si="275"/>
        <v>0</v>
      </c>
      <c r="R3496" s="2">
        <f t="shared" si="276"/>
        <v>0</v>
      </c>
      <c r="S3496" s="2">
        <f t="shared" si="273"/>
        <v>0</v>
      </c>
      <c r="T3496" s="2" t="str">
        <f t="shared" ref="T3496:T3559" si="277">IF(ISNUMBER(FIND("Season Scores and Results",$A3496)),LEFT($A3496,4),T3495)</f>
        <v>2014</v>
      </c>
    </row>
    <row r="3497" spans="1:20" hidden="1">
      <c r="A3497" t="s">
        <v>83</v>
      </c>
      <c r="B3497">
        <v>14</v>
      </c>
      <c r="C3497">
        <v>16</v>
      </c>
      <c r="D3497">
        <v>87.1</v>
      </c>
      <c r="P3497" s="2" t="str">
        <f t="shared" si="274"/>
        <v>Rd 15 Ladder</v>
      </c>
      <c r="Q3497" s="2">
        <f t="shared" si="275"/>
        <v>0</v>
      </c>
      <c r="R3497" s="2">
        <f t="shared" si="276"/>
        <v>0</v>
      </c>
      <c r="S3497" s="2">
        <f t="shared" si="273"/>
        <v>0</v>
      </c>
      <c r="T3497" s="2" t="str">
        <f t="shared" si="277"/>
        <v>2014</v>
      </c>
    </row>
    <row r="3498" spans="1:20" hidden="1">
      <c r="A3498" t="s">
        <v>73</v>
      </c>
      <c r="B3498">
        <v>14</v>
      </c>
      <c r="C3498">
        <v>16</v>
      </c>
      <c r="D3498">
        <v>78.099999999999994</v>
      </c>
      <c r="P3498" s="2" t="str">
        <f t="shared" si="274"/>
        <v>Rd 15 Ladder</v>
      </c>
      <c r="Q3498" s="2">
        <f t="shared" si="275"/>
        <v>0</v>
      </c>
      <c r="R3498" s="2">
        <f t="shared" si="276"/>
        <v>0</v>
      </c>
      <c r="S3498" s="2">
        <f t="shared" si="273"/>
        <v>0</v>
      </c>
      <c r="T3498" s="2" t="str">
        <f t="shared" si="277"/>
        <v>2014</v>
      </c>
    </row>
    <row r="3499" spans="1:20" hidden="1">
      <c r="A3499" t="s">
        <v>85</v>
      </c>
      <c r="B3499">
        <v>14</v>
      </c>
      <c r="C3499">
        <v>16</v>
      </c>
      <c r="D3499">
        <v>77</v>
      </c>
      <c r="P3499" s="2" t="str">
        <f t="shared" si="274"/>
        <v>Rd 15 Ladder</v>
      </c>
      <c r="Q3499" s="2">
        <f t="shared" si="275"/>
        <v>0</v>
      </c>
      <c r="R3499" s="2">
        <f t="shared" si="276"/>
        <v>0</v>
      </c>
      <c r="S3499" s="2">
        <f t="shared" si="273"/>
        <v>0</v>
      </c>
      <c r="T3499" s="2" t="str">
        <f t="shared" si="277"/>
        <v>2014</v>
      </c>
    </row>
    <row r="3500" spans="1:20" hidden="1">
      <c r="A3500" t="s">
        <v>76</v>
      </c>
      <c r="B3500">
        <v>14</v>
      </c>
      <c r="C3500">
        <v>16</v>
      </c>
      <c r="D3500">
        <v>61.9</v>
      </c>
      <c r="P3500" s="2" t="str">
        <f t="shared" si="274"/>
        <v>Rd 15 Ladder</v>
      </c>
      <c r="Q3500" s="2">
        <f t="shared" si="275"/>
        <v>0</v>
      </c>
      <c r="R3500" s="2">
        <f t="shared" si="276"/>
        <v>0</v>
      </c>
      <c r="S3500" s="2">
        <f t="shared" si="273"/>
        <v>0</v>
      </c>
      <c r="T3500" s="2" t="str">
        <f t="shared" si="277"/>
        <v>2014</v>
      </c>
    </row>
    <row r="3501" spans="1:20" hidden="1">
      <c r="A3501" t="s">
        <v>80</v>
      </c>
      <c r="B3501">
        <v>14</v>
      </c>
      <c r="C3501">
        <v>12</v>
      </c>
      <c r="D3501">
        <v>59.6</v>
      </c>
      <c r="P3501" s="2" t="str">
        <f t="shared" si="274"/>
        <v>Rd 15 Ladder</v>
      </c>
      <c r="Q3501" s="2">
        <f t="shared" si="275"/>
        <v>0</v>
      </c>
      <c r="R3501" s="2">
        <f t="shared" si="276"/>
        <v>0</v>
      </c>
      <c r="S3501" s="2">
        <f t="shared" si="273"/>
        <v>0</v>
      </c>
      <c r="T3501" s="2" t="str">
        <f t="shared" si="277"/>
        <v>2014</v>
      </c>
    </row>
    <row r="3502" spans="1:20" hidden="1">
      <c r="A3502" t="s">
        <v>86</v>
      </c>
      <c r="P3502" s="2" t="str">
        <f t="shared" si="274"/>
        <v>Rd 15 Ladder</v>
      </c>
      <c r="Q3502" s="2">
        <f t="shared" si="275"/>
        <v>0</v>
      </c>
      <c r="R3502" s="2">
        <f t="shared" si="276"/>
        <v>0</v>
      </c>
      <c r="S3502" s="2">
        <f t="shared" si="273"/>
        <v>0</v>
      </c>
      <c r="T3502" s="2" t="str">
        <f t="shared" si="277"/>
        <v>2014</v>
      </c>
    </row>
    <row r="3503" spans="1:20" hidden="1">
      <c r="A3503" t="s">
        <v>592</v>
      </c>
      <c r="B3503" t="s">
        <v>3154</v>
      </c>
      <c r="P3503" s="2" t="str">
        <f t="shared" si="274"/>
        <v>Round 16</v>
      </c>
      <c r="Q3503" s="2">
        <f t="shared" si="275"/>
        <v>1</v>
      </c>
      <c r="R3503" s="2">
        <f t="shared" si="276"/>
        <v>0</v>
      </c>
      <c r="S3503" s="2">
        <f t="shared" si="273"/>
        <v>0</v>
      </c>
      <c r="T3503" s="2" t="str">
        <f t="shared" si="277"/>
        <v>2014</v>
      </c>
    </row>
    <row r="3504" spans="1:20">
      <c r="A3504" t="s">
        <v>49</v>
      </c>
      <c r="B3504" t="s">
        <v>3155</v>
      </c>
      <c r="C3504">
        <v>108</v>
      </c>
      <c r="D3504" t="s">
        <v>3156</v>
      </c>
      <c r="P3504" s="2" t="str">
        <f t="shared" si="274"/>
        <v>Round 16</v>
      </c>
      <c r="Q3504" s="2">
        <f t="shared" si="275"/>
        <v>1</v>
      </c>
      <c r="R3504" s="2">
        <f t="shared" si="276"/>
        <v>1</v>
      </c>
      <c r="S3504" s="2" t="str">
        <f t="shared" si="273"/>
        <v>home</v>
      </c>
      <c r="T3504" s="2" t="str">
        <f t="shared" si="277"/>
        <v>2014</v>
      </c>
    </row>
    <row r="3505" spans="1:20">
      <c r="A3505" t="s">
        <v>40</v>
      </c>
      <c r="B3505" t="s">
        <v>3157</v>
      </c>
      <c r="C3505">
        <v>88</v>
      </c>
      <c r="D3505" t="s">
        <v>3158</v>
      </c>
      <c r="P3505" s="2" t="str">
        <f t="shared" si="274"/>
        <v>Round 16</v>
      </c>
      <c r="Q3505" s="2">
        <f t="shared" si="275"/>
        <v>1</v>
      </c>
      <c r="R3505" s="2">
        <f t="shared" si="276"/>
        <v>1</v>
      </c>
      <c r="S3505" s="2" t="str">
        <f t="shared" si="273"/>
        <v>away</v>
      </c>
      <c r="T3505" s="2" t="str">
        <f t="shared" si="277"/>
        <v>2014</v>
      </c>
    </row>
    <row r="3506" spans="1:20">
      <c r="A3506" t="s">
        <v>16</v>
      </c>
      <c r="B3506" t="s">
        <v>3159</v>
      </c>
      <c r="C3506">
        <v>79</v>
      </c>
      <c r="D3506" t="s">
        <v>3160</v>
      </c>
      <c r="P3506" s="2" t="str">
        <f t="shared" si="274"/>
        <v>Round 16</v>
      </c>
      <c r="Q3506" s="2">
        <f t="shared" si="275"/>
        <v>1</v>
      </c>
      <c r="R3506" s="2">
        <f t="shared" si="276"/>
        <v>1</v>
      </c>
      <c r="S3506" s="2" t="str">
        <f t="shared" si="273"/>
        <v>home</v>
      </c>
      <c r="T3506" s="2" t="str">
        <f t="shared" si="277"/>
        <v>2014</v>
      </c>
    </row>
    <row r="3507" spans="1:20">
      <c r="A3507" t="s">
        <v>46</v>
      </c>
      <c r="B3507" t="s">
        <v>3161</v>
      </c>
      <c r="C3507">
        <v>54</v>
      </c>
      <c r="D3507" t="s">
        <v>3162</v>
      </c>
      <c r="P3507" s="2" t="str">
        <f t="shared" si="274"/>
        <v>Round 16</v>
      </c>
      <c r="Q3507" s="2">
        <f t="shared" si="275"/>
        <v>1</v>
      </c>
      <c r="R3507" s="2">
        <f t="shared" si="276"/>
        <v>1</v>
      </c>
      <c r="S3507" s="2" t="str">
        <f t="shared" si="273"/>
        <v>away</v>
      </c>
      <c r="T3507" s="2" t="str">
        <f t="shared" si="277"/>
        <v>2014</v>
      </c>
    </row>
    <row r="3508" spans="1:20">
      <c r="A3508" t="s">
        <v>58</v>
      </c>
      <c r="B3508" t="s">
        <v>3163</v>
      </c>
      <c r="C3508">
        <v>72</v>
      </c>
      <c r="D3508" t="s">
        <v>3164</v>
      </c>
      <c r="P3508" s="2" t="str">
        <f t="shared" si="274"/>
        <v>Round 16</v>
      </c>
      <c r="Q3508" s="2">
        <f t="shared" si="275"/>
        <v>1</v>
      </c>
      <c r="R3508" s="2">
        <f t="shared" si="276"/>
        <v>1</v>
      </c>
      <c r="S3508" s="2" t="str">
        <f t="shared" si="273"/>
        <v>home</v>
      </c>
      <c r="T3508" s="2" t="str">
        <f t="shared" si="277"/>
        <v>2014</v>
      </c>
    </row>
    <row r="3509" spans="1:20">
      <c r="A3509" t="s">
        <v>55</v>
      </c>
      <c r="B3509" t="s">
        <v>3165</v>
      </c>
      <c r="C3509">
        <v>140</v>
      </c>
      <c r="D3509" t="s">
        <v>3166</v>
      </c>
      <c r="P3509" s="2" t="str">
        <f t="shared" si="274"/>
        <v>Round 16</v>
      </c>
      <c r="Q3509" s="2">
        <f t="shared" si="275"/>
        <v>1</v>
      </c>
      <c r="R3509" s="2">
        <f t="shared" si="276"/>
        <v>1</v>
      </c>
      <c r="S3509" s="2" t="str">
        <f t="shared" si="273"/>
        <v>away</v>
      </c>
      <c r="T3509" s="2" t="str">
        <f t="shared" si="277"/>
        <v>2014</v>
      </c>
    </row>
    <row r="3510" spans="1:20">
      <c r="A3510" t="s">
        <v>43</v>
      </c>
      <c r="B3510" t="s">
        <v>3167</v>
      </c>
      <c r="C3510">
        <v>80</v>
      </c>
      <c r="D3510" t="s">
        <v>3168</v>
      </c>
      <c r="P3510" s="2" t="str">
        <f t="shared" si="274"/>
        <v>Round 16</v>
      </c>
      <c r="Q3510" s="2">
        <f t="shared" si="275"/>
        <v>1</v>
      </c>
      <c r="R3510" s="2">
        <f t="shared" si="276"/>
        <v>1</v>
      </c>
      <c r="S3510" s="2" t="str">
        <f t="shared" si="273"/>
        <v>home</v>
      </c>
      <c r="T3510" s="2" t="str">
        <f t="shared" si="277"/>
        <v>2014</v>
      </c>
    </row>
    <row r="3511" spans="1:20">
      <c r="A3511" t="s">
        <v>19</v>
      </c>
      <c r="B3511" t="s">
        <v>3169</v>
      </c>
      <c r="C3511">
        <v>75</v>
      </c>
      <c r="D3511" t="s">
        <v>3170</v>
      </c>
      <c r="P3511" s="2" t="str">
        <f t="shared" si="274"/>
        <v>Round 16</v>
      </c>
      <c r="Q3511" s="2">
        <f t="shared" si="275"/>
        <v>1</v>
      </c>
      <c r="R3511" s="2">
        <f t="shared" si="276"/>
        <v>1</v>
      </c>
      <c r="S3511" s="2" t="str">
        <f t="shared" si="273"/>
        <v>away</v>
      </c>
      <c r="T3511" s="2" t="str">
        <f t="shared" si="277"/>
        <v>2014</v>
      </c>
    </row>
    <row r="3512" spans="1:20">
      <c r="A3512" t="s">
        <v>34</v>
      </c>
      <c r="B3512" t="s">
        <v>3171</v>
      </c>
      <c r="C3512">
        <v>60</v>
      </c>
      <c r="D3512" t="s">
        <v>3172</v>
      </c>
      <c r="P3512" s="2" t="str">
        <f t="shared" si="274"/>
        <v>Round 16</v>
      </c>
      <c r="Q3512" s="2">
        <f t="shared" si="275"/>
        <v>1</v>
      </c>
      <c r="R3512" s="2">
        <f t="shared" si="276"/>
        <v>1</v>
      </c>
      <c r="S3512" s="2" t="str">
        <f t="shared" si="273"/>
        <v>home</v>
      </c>
      <c r="T3512" s="2" t="str">
        <f t="shared" si="277"/>
        <v>2014</v>
      </c>
    </row>
    <row r="3513" spans="1:20">
      <c r="A3513" t="s">
        <v>37</v>
      </c>
      <c r="B3513" t="s">
        <v>3173</v>
      </c>
      <c r="C3513">
        <v>62</v>
      </c>
      <c r="D3513" t="s">
        <v>1932</v>
      </c>
      <c r="P3513" s="2" t="str">
        <f t="shared" si="274"/>
        <v>Round 16</v>
      </c>
      <c r="Q3513" s="2">
        <f t="shared" si="275"/>
        <v>1</v>
      </c>
      <c r="R3513" s="2">
        <f t="shared" si="276"/>
        <v>1</v>
      </c>
      <c r="S3513" s="2" t="str">
        <f t="shared" ref="S3513:S3576" si="278">IF(ISNUMBER(FIND("Bye",$B3513)),0,IF($P3513="Grand Final","n/a",IF(AND(Q3513=1,R3513=1),IF(ISNUMBER(FIND("Att: ",$D3513)),"home","away"),0)))</f>
        <v>away</v>
      </c>
      <c r="T3513" s="2" t="str">
        <f t="shared" si="277"/>
        <v>2014</v>
      </c>
    </row>
    <row r="3514" spans="1:20">
      <c r="A3514" t="s">
        <v>28</v>
      </c>
      <c r="B3514" t="s">
        <v>3174</v>
      </c>
      <c r="C3514">
        <v>34</v>
      </c>
      <c r="D3514" t="s">
        <v>3175</v>
      </c>
      <c r="P3514" s="2" t="str">
        <f t="shared" si="274"/>
        <v>Round 16</v>
      </c>
      <c r="Q3514" s="2">
        <f t="shared" si="275"/>
        <v>1</v>
      </c>
      <c r="R3514" s="2">
        <f t="shared" si="276"/>
        <v>1</v>
      </c>
      <c r="S3514" s="2" t="str">
        <f t="shared" si="278"/>
        <v>home</v>
      </c>
      <c r="T3514" s="2" t="str">
        <f t="shared" si="277"/>
        <v>2014</v>
      </c>
    </row>
    <row r="3515" spans="1:20">
      <c r="A3515" t="s">
        <v>61</v>
      </c>
      <c r="B3515" t="s">
        <v>3176</v>
      </c>
      <c r="C3515">
        <v>97</v>
      </c>
      <c r="D3515" t="s">
        <v>3177</v>
      </c>
      <c r="P3515" s="2" t="str">
        <f t="shared" si="274"/>
        <v>Round 16</v>
      </c>
      <c r="Q3515" s="2">
        <f t="shared" si="275"/>
        <v>1</v>
      </c>
      <c r="R3515" s="2">
        <f t="shared" si="276"/>
        <v>1</v>
      </c>
      <c r="S3515" s="2" t="str">
        <f t="shared" si="278"/>
        <v>away</v>
      </c>
      <c r="T3515" s="2" t="str">
        <f t="shared" si="277"/>
        <v>2014</v>
      </c>
    </row>
    <row r="3516" spans="1:20">
      <c r="A3516" t="s">
        <v>13</v>
      </c>
      <c r="B3516" t="s">
        <v>3178</v>
      </c>
      <c r="C3516">
        <v>151</v>
      </c>
      <c r="D3516" t="s">
        <v>3179</v>
      </c>
      <c r="P3516" s="2" t="str">
        <f t="shared" si="274"/>
        <v>Round 16</v>
      </c>
      <c r="Q3516" s="2">
        <f t="shared" si="275"/>
        <v>1</v>
      </c>
      <c r="R3516" s="2">
        <f t="shared" si="276"/>
        <v>1</v>
      </c>
      <c r="S3516" s="2" t="str">
        <f t="shared" si="278"/>
        <v>home</v>
      </c>
      <c r="T3516" s="2" t="str">
        <f t="shared" si="277"/>
        <v>2014</v>
      </c>
    </row>
    <row r="3517" spans="1:20">
      <c r="A3517" t="s">
        <v>25</v>
      </c>
      <c r="B3517" t="s">
        <v>3180</v>
      </c>
      <c r="C3517">
        <v>66</v>
      </c>
      <c r="D3517" t="s">
        <v>3181</v>
      </c>
      <c r="P3517" s="2" t="str">
        <f t="shared" si="274"/>
        <v>Round 16</v>
      </c>
      <c r="Q3517" s="2">
        <f t="shared" si="275"/>
        <v>1</v>
      </c>
      <c r="R3517" s="2">
        <f t="shared" si="276"/>
        <v>1</v>
      </c>
      <c r="S3517" s="2" t="str">
        <f t="shared" si="278"/>
        <v>away</v>
      </c>
      <c r="T3517" s="2" t="str">
        <f t="shared" si="277"/>
        <v>2014</v>
      </c>
    </row>
    <row r="3518" spans="1:20">
      <c r="A3518" t="s">
        <v>52</v>
      </c>
      <c r="B3518" t="s">
        <v>3182</v>
      </c>
      <c r="C3518">
        <v>51</v>
      </c>
      <c r="D3518" t="s">
        <v>3183</v>
      </c>
      <c r="P3518" s="2" t="str">
        <f t="shared" si="274"/>
        <v>Round 16</v>
      </c>
      <c r="Q3518" s="2">
        <f t="shared" si="275"/>
        <v>1</v>
      </c>
      <c r="R3518" s="2">
        <f t="shared" si="276"/>
        <v>1</v>
      </c>
      <c r="S3518" s="2" t="str">
        <f t="shared" si="278"/>
        <v>home</v>
      </c>
      <c r="T3518" s="2" t="str">
        <f t="shared" si="277"/>
        <v>2014</v>
      </c>
    </row>
    <row r="3519" spans="1:20">
      <c r="A3519" t="s">
        <v>31</v>
      </c>
      <c r="B3519" t="s">
        <v>3184</v>
      </c>
      <c r="C3519">
        <v>79</v>
      </c>
      <c r="D3519" t="s">
        <v>3185</v>
      </c>
      <c r="P3519" s="2" t="str">
        <f t="shared" si="274"/>
        <v>Round 16</v>
      </c>
      <c r="Q3519" s="2">
        <f t="shared" si="275"/>
        <v>1</v>
      </c>
      <c r="R3519" s="2">
        <f t="shared" si="276"/>
        <v>1</v>
      </c>
      <c r="S3519" s="2" t="str">
        <f t="shared" si="278"/>
        <v>away</v>
      </c>
      <c r="T3519" s="2" t="str">
        <f t="shared" si="277"/>
        <v>2014</v>
      </c>
    </row>
    <row r="3520" spans="1:20">
      <c r="A3520" t="s">
        <v>64</v>
      </c>
      <c r="B3520" t="s">
        <v>3186</v>
      </c>
      <c r="C3520">
        <v>69</v>
      </c>
      <c r="D3520" t="s">
        <v>3187</v>
      </c>
      <c r="P3520" s="2" t="str">
        <f t="shared" si="274"/>
        <v>Round 16</v>
      </c>
      <c r="Q3520" s="2">
        <f t="shared" si="275"/>
        <v>1</v>
      </c>
      <c r="R3520" s="2">
        <f t="shared" si="276"/>
        <v>1</v>
      </c>
      <c r="S3520" s="2" t="str">
        <f t="shared" si="278"/>
        <v>home</v>
      </c>
      <c r="T3520" s="2" t="str">
        <f t="shared" si="277"/>
        <v>2014</v>
      </c>
    </row>
    <row r="3521" spans="1:20">
      <c r="A3521" t="s">
        <v>22</v>
      </c>
      <c r="B3521" t="s">
        <v>3188</v>
      </c>
      <c r="C3521">
        <v>56</v>
      </c>
      <c r="D3521" t="s">
        <v>3189</v>
      </c>
      <c r="P3521" s="2" t="str">
        <f t="shared" si="274"/>
        <v>Round 16</v>
      </c>
      <c r="Q3521" s="2">
        <f t="shared" si="275"/>
        <v>1</v>
      </c>
      <c r="R3521" s="2">
        <f t="shared" si="276"/>
        <v>1</v>
      </c>
      <c r="S3521" s="2" t="str">
        <f t="shared" si="278"/>
        <v>away</v>
      </c>
      <c r="T3521" s="2" t="str">
        <f t="shared" si="277"/>
        <v>2014</v>
      </c>
    </row>
    <row r="3522" spans="1:20" hidden="1">
      <c r="A3522" t="s">
        <v>629</v>
      </c>
      <c r="P3522" s="2" t="str">
        <f t="shared" si="274"/>
        <v>Rd 16 Ladder</v>
      </c>
      <c r="Q3522" s="2">
        <f t="shared" si="275"/>
        <v>0</v>
      </c>
      <c r="R3522" s="2">
        <f t="shared" si="276"/>
        <v>0</v>
      </c>
      <c r="S3522" s="2">
        <f t="shared" si="278"/>
        <v>0</v>
      </c>
      <c r="T3522" s="2" t="str">
        <f t="shared" si="277"/>
        <v>2014</v>
      </c>
    </row>
    <row r="3523" spans="1:20" hidden="1">
      <c r="A3523" t="s">
        <v>81</v>
      </c>
      <c r="B3523">
        <v>15</v>
      </c>
      <c r="C3523">
        <v>48</v>
      </c>
      <c r="D3523">
        <v>138.80000000000001</v>
      </c>
      <c r="P3523" s="2" t="str">
        <f t="shared" ref="P3523:P3586" si="279">IF(AND($A3523&lt;&gt;"",OR(ISNUMBER(FIND($O$2,$A3523)),ISNUMBER(FIND($O$3,$A3523)),ISNUMBER(FIND($O$6,$A3523)),ISNUMBER(FIND($O$7,$A3523)))),$A3523,P3522)</f>
        <v>Rd 16 Ladder</v>
      </c>
      <c r="Q3523" s="2">
        <f t="shared" ref="Q3523:Q3586" si="280">IF(OR(LEFT($P3523,3)="Rd ",LEFT($P3523,5)="check",ISNUMBER(FIND("[Recent Form]",$P3523))),0,1)</f>
        <v>0</v>
      </c>
      <c r="R3523" s="2">
        <f t="shared" ref="R3523:R3586" si="281">IF(OR($B3523="",LEFT($B3523,7)="Rnd Att"),0,IF(OR(ISNUMBER(FIND("Round ",$P3523)),ISNUMBER(FIND("Final",$P3523))),1,0))</f>
        <v>0</v>
      </c>
      <c r="S3523" s="2">
        <f t="shared" si="278"/>
        <v>0</v>
      </c>
      <c r="T3523" s="2" t="str">
        <f t="shared" si="277"/>
        <v>2014</v>
      </c>
    </row>
    <row r="3524" spans="1:20" hidden="1">
      <c r="A3524" t="s">
        <v>79</v>
      </c>
      <c r="B3524">
        <v>15</v>
      </c>
      <c r="C3524">
        <v>44</v>
      </c>
      <c r="D3524">
        <v>142</v>
      </c>
      <c r="P3524" s="2" t="str">
        <f t="shared" si="279"/>
        <v>Rd 16 Ladder</v>
      </c>
      <c r="Q3524" s="2">
        <f t="shared" si="280"/>
        <v>0</v>
      </c>
      <c r="R3524" s="2">
        <f t="shared" si="281"/>
        <v>0</v>
      </c>
      <c r="S3524" s="2">
        <f t="shared" si="278"/>
        <v>0</v>
      </c>
      <c r="T3524" s="2" t="str">
        <f t="shared" si="277"/>
        <v>2014</v>
      </c>
    </row>
    <row r="3525" spans="1:20" hidden="1">
      <c r="A3525" t="s">
        <v>72</v>
      </c>
      <c r="B3525">
        <v>15</v>
      </c>
      <c r="C3525">
        <v>44</v>
      </c>
      <c r="D3525">
        <v>139.4</v>
      </c>
      <c r="P3525" s="2" t="str">
        <f t="shared" si="279"/>
        <v>Rd 16 Ladder</v>
      </c>
      <c r="Q3525" s="2">
        <f t="shared" si="280"/>
        <v>0</v>
      </c>
      <c r="R3525" s="2">
        <f t="shared" si="281"/>
        <v>0</v>
      </c>
      <c r="S3525" s="2">
        <f t="shared" si="278"/>
        <v>0</v>
      </c>
      <c r="T3525" s="2" t="str">
        <f t="shared" si="277"/>
        <v>2014</v>
      </c>
    </row>
    <row r="3526" spans="1:20" hidden="1">
      <c r="A3526" t="s">
        <v>84</v>
      </c>
      <c r="B3526">
        <v>15</v>
      </c>
      <c r="C3526">
        <v>44</v>
      </c>
      <c r="D3526">
        <v>137.30000000000001</v>
      </c>
      <c r="P3526" s="2" t="str">
        <f t="shared" si="279"/>
        <v>Rd 16 Ladder</v>
      </c>
      <c r="Q3526" s="2">
        <f t="shared" si="280"/>
        <v>0</v>
      </c>
      <c r="R3526" s="2">
        <f t="shared" si="281"/>
        <v>0</v>
      </c>
      <c r="S3526" s="2">
        <f t="shared" si="278"/>
        <v>0</v>
      </c>
      <c r="T3526" s="2" t="str">
        <f t="shared" si="277"/>
        <v>2014</v>
      </c>
    </row>
    <row r="3527" spans="1:20" hidden="1">
      <c r="A3527" t="s">
        <v>69</v>
      </c>
      <c r="B3527">
        <v>15</v>
      </c>
      <c r="C3527">
        <v>44</v>
      </c>
      <c r="D3527">
        <v>107.5</v>
      </c>
      <c r="P3527" s="2" t="str">
        <f t="shared" si="279"/>
        <v>Rd 16 Ladder</v>
      </c>
      <c r="Q3527" s="2">
        <f t="shared" si="280"/>
        <v>0</v>
      </c>
      <c r="R3527" s="2">
        <f t="shared" si="281"/>
        <v>0</v>
      </c>
      <c r="S3527" s="2">
        <f t="shared" si="278"/>
        <v>0</v>
      </c>
      <c r="T3527" s="2" t="str">
        <f t="shared" si="277"/>
        <v>2014</v>
      </c>
    </row>
    <row r="3528" spans="1:20" hidden="1">
      <c r="A3528" t="s">
        <v>78</v>
      </c>
      <c r="B3528">
        <v>15</v>
      </c>
      <c r="C3528">
        <v>36</v>
      </c>
      <c r="D3528">
        <v>112.7</v>
      </c>
      <c r="P3528" s="2" t="str">
        <f t="shared" si="279"/>
        <v>Rd 16 Ladder</v>
      </c>
      <c r="Q3528" s="2">
        <f t="shared" si="280"/>
        <v>0</v>
      </c>
      <c r="R3528" s="2">
        <f t="shared" si="281"/>
        <v>0</v>
      </c>
      <c r="S3528" s="2">
        <f t="shared" si="278"/>
        <v>0</v>
      </c>
      <c r="T3528" s="2" t="str">
        <f t="shared" si="277"/>
        <v>2014</v>
      </c>
    </row>
    <row r="3529" spans="1:20" hidden="1">
      <c r="A3529" t="s">
        <v>82</v>
      </c>
      <c r="B3529">
        <v>15</v>
      </c>
      <c r="C3529">
        <v>36</v>
      </c>
      <c r="D3529">
        <v>110.9</v>
      </c>
      <c r="P3529" s="2" t="str">
        <f t="shared" si="279"/>
        <v>Rd 16 Ladder</v>
      </c>
      <c r="Q3529" s="2">
        <f t="shared" si="280"/>
        <v>0</v>
      </c>
      <c r="R3529" s="2">
        <f t="shared" si="281"/>
        <v>0</v>
      </c>
      <c r="S3529" s="2">
        <f t="shared" si="278"/>
        <v>0</v>
      </c>
      <c r="T3529" s="2" t="str">
        <f t="shared" si="277"/>
        <v>2014</v>
      </c>
    </row>
    <row r="3530" spans="1:20" hidden="1">
      <c r="A3530" t="s">
        <v>77</v>
      </c>
      <c r="B3530">
        <v>15</v>
      </c>
      <c r="C3530">
        <v>36</v>
      </c>
      <c r="D3530">
        <v>101.5</v>
      </c>
      <c r="P3530" s="2" t="str">
        <f t="shared" si="279"/>
        <v>Rd 16 Ladder</v>
      </c>
      <c r="Q3530" s="2">
        <f t="shared" si="280"/>
        <v>0</v>
      </c>
      <c r="R3530" s="2">
        <f t="shared" si="281"/>
        <v>0</v>
      </c>
      <c r="S3530" s="2">
        <f t="shared" si="278"/>
        <v>0</v>
      </c>
      <c r="T3530" s="2" t="str">
        <f t="shared" si="277"/>
        <v>2014</v>
      </c>
    </row>
    <row r="3531" spans="1:20" hidden="1">
      <c r="A3531" t="s">
        <v>68</v>
      </c>
      <c r="B3531">
        <v>15</v>
      </c>
      <c r="C3531">
        <v>32</v>
      </c>
      <c r="D3531">
        <v>110</v>
      </c>
      <c r="P3531" s="2" t="str">
        <f t="shared" si="279"/>
        <v>Rd 16 Ladder</v>
      </c>
      <c r="Q3531" s="2">
        <f t="shared" si="280"/>
        <v>0</v>
      </c>
      <c r="R3531" s="2">
        <f t="shared" si="281"/>
        <v>0</v>
      </c>
      <c r="S3531" s="2">
        <f t="shared" si="278"/>
        <v>0</v>
      </c>
      <c r="T3531" s="2" t="str">
        <f t="shared" si="277"/>
        <v>2014</v>
      </c>
    </row>
    <row r="3532" spans="1:20" hidden="1">
      <c r="A3532" t="s">
        <v>74</v>
      </c>
      <c r="B3532">
        <v>15</v>
      </c>
      <c r="C3532">
        <v>32</v>
      </c>
      <c r="D3532">
        <v>104.8</v>
      </c>
      <c r="P3532" s="2" t="str">
        <f t="shared" si="279"/>
        <v>Rd 16 Ladder</v>
      </c>
      <c r="Q3532" s="2">
        <f t="shared" si="280"/>
        <v>0</v>
      </c>
      <c r="R3532" s="2">
        <f t="shared" si="281"/>
        <v>0</v>
      </c>
      <c r="S3532" s="2">
        <f t="shared" si="278"/>
        <v>0</v>
      </c>
      <c r="T3532" s="2" t="str">
        <f t="shared" si="277"/>
        <v>2014</v>
      </c>
    </row>
    <row r="3533" spans="1:20" hidden="1">
      <c r="A3533" t="s">
        <v>71</v>
      </c>
      <c r="B3533">
        <v>15</v>
      </c>
      <c r="C3533">
        <v>24</v>
      </c>
      <c r="D3533">
        <v>107.7</v>
      </c>
      <c r="P3533" s="2" t="str">
        <f t="shared" si="279"/>
        <v>Rd 16 Ladder</v>
      </c>
      <c r="Q3533" s="2">
        <f t="shared" si="280"/>
        <v>0</v>
      </c>
      <c r="R3533" s="2">
        <f t="shared" si="281"/>
        <v>0</v>
      </c>
      <c r="S3533" s="2">
        <f t="shared" si="278"/>
        <v>0</v>
      </c>
      <c r="T3533" s="2" t="str">
        <f t="shared" si="277"/>
        <v>2014</v>
      </c>
    </row>
    <row r="3534" spans="1:20" hidden="1">
      <c r="A3534" t="s">
        <v>70</v>
      </c>
      <c r="B3534">
        <v>15</v>
      </c>
      <c r="C3534">
        <v>20</v>
      </c>
      <c r="D3534">
        <v>98.6</v>
      </c>
      <c r="P3534" s="2" t="str">
        <f t="shared" si="279"/>
        <v>Rd 16 Ladder</v>
      </c>
      <c r="Q3534" s="2">
        <f t="shared" si="280"/>
        <v>0</v>
      </c>
      <c r="R3534" s="2">
        <f t="shared" si="281"/>
        <v>0</v>
      </c>
      <c r="S3534" s="2">
        <f t="shared" si="278"/>
        <v>0</v>
      </c>
      <c r="T3534" s="2" t="str">
        <f t="shared" si="277"/>
        <v>2014</v>
      </c>
    </row>
    <row r="3535" spans="1:20" hidden="1">
      <c r="A3535" t="s">
        <v>83</v>
      </c>
      <c r="B3535">
        <v>15</v>
      </c>
      <c r="C3535">
        <v>20</v>
      </c>
      <c r="D3535">
        <v>93.6</v>
      </c>
      <c r="P3535" s="2" t="str">
        <f t="shared" si="279"/>
        <v>Rd 16 Ladder</v>
      </c>
      <c r="Q3535" s="2">
        <f t="shared" si="280"/>
        <v>0</v>
      </c>
      <c r="R3535" s="2">
        <f t="shared" si="281"/>
        <v>0</v>
      </c>
      <c r="S3535" s="2">
        <f t="shared" si="278"/>
        <v>0</v>
      </c>
      <c r="T3535" s="2" t="str">
        <f t="shared" si="277"/>
        <v>2014</v>
      </c>
    </row>
    <row r="3536" spans="1:20" hidden="1">
      <c r="A3536" t="s">
        <v>75</v>
      </c>
      <c r="B3536">
        <v>15</v>
      </c>
      <c r="C3536">
        <v>20</v>
      </c>
      <c r="D3536">
        <v>82.3</v>
      </c>
      <c r="P3536" s="2" t="str">
        <f t="shared" si="279"/>
        <v>Rd 16 Ladder</v>
      </c>
      <c r="Q3536" s="2">
        <f t="shared" si="280"/>
        <v>0</v>
      </c>
      <c r="R3536" s="2">
        <f t="shared" si="281"/>
        <v>0</v>
      </c>
      <c r="S3536" s="2">
        <f t="shared" si="278"/>
        <v>0</v>
      </c>
      <c r="T3536" s="2" t="str">
        <f t="shared" si="277"/>
        <v>2014</v>
      </c>
    </row>
    <row r="3537" spans="1:20" hidden="1">
      <c r="A3537" t="s">
        <v>85</v>
      </c>
      <c r="B3537">
        <v>15</v>
      </c>
      <c r="C3537">
        <v>16</v>
      </c>
      <c r="D3537">
        <v>74.8</v>
      </c>
      <c r="P3537" s="2" t="str">
        <f t="shared" si="279"/>
        <v>Rd 16 Ladder</v>
      </c>
      <c r="Q3537" s="2">
        <f t="shared" si="280"/>
        <v>0</v>
      </c>
      <c r="R3537" s="2">
        <f t="shared" si="281"/>
        <v>0</v>
      </c>
      <c r="S3537" s="2">
        <f t="shared" si="278"/>
        <v>0</v>
      </c>
      <c r="T3537" s="2" t="str">
        <f t="shared" si="277"/>
        <v>2014</v>
      </c>
    </row>
    <row r="3538" spans="1:20" hidden="1">
      <c r="A3538" t="s">
        <v>73</v>
      </c>
      <c r="B3538">
        <v>15</v>
      </c>
      <c r="C3538">
        <v>16</v>
      </c>
      <c r="D3538">
        <v>74.7</v>
      </c>
      <c r="P3538" s="2" t="str">
        <f t="shared" si="279"/>
        <v>Rd 16 Ladder</v>
      </c>
      <c r="Q3538" s="2">
        <f t="shared" si="280"/>
        <v>0</v>
      </c>
      <c r="R3538" s="2">
        <f t="shared" si="281"/>
        <v>0</v>
      </c>
      <c r="S3538" s="2">
        <f t="shared" si="278"/>
        <v>0</v>
      </c>
      <c r="T3538" s="2" t="str">
        <f t="shared" si="277"/>
        <v>2014</v>
      </c>
    </row>
    <row r="3539" spans="1:20" hidden="1">
      <c r="A3539" t="s">
        <v>76</v>
      </c>
      <c r="B3539">
        <v>15</v>
      </c>
      <c r="C3539">
        <v>16</v>
      </c>
      <c r="D3539">
        <v>62.3</v>
      </c>
      <c r="P3539" s="2" t="str">
        <f t="shared" si="279"/>
        <v>Rd 16 Ladder</v>
      </c>
      <c r="Q3539" s="2">
        <f t="shared" si="280"/>
        <v>0</v>
      </c>
      <c r="R3539" s="2">
        <f t="shared" si="281"/>
        <v>0</v>
      </c>
      <c r="S3539" s="2">
        <f t="shared" si="278"/>
        <v>0</v>
      </c>
      <c r="T3539" s="2" t="str">
        <f t="shared" si="277"/>
        <v>2014</v>
      </c>
    </row>
    <row r="3540" spans="1:20" hidden="1">
      <c r="A3540" t="s">
        <v>80</v>
      </c>
      <c r="B3540">
        <v>15</v>
      </c>
      <c r="C3540">
        <v>12</v>
      </c>
      <c r="D3540">
        <v>58.1</v>
      </c>
      <c r="P3540" s="2" t="str">
        <f t="shared" si="279"/>
        <v>Rd 16 Ladder</v>
      </c>
      <c r="Q3540" s="2">
        <f t="shared" si="280"/>
        <v>0</v>
      </c>
      <c r="R3540" s="2">
        <f t="shared" si="281"/>
        <v>0</v>
      </c>
      <c r="S3540" s="2">
        <f t="shared" si="278"/>
        <v>0</v>
      </c>
      <c r="T3540" s="2" t="str">
        <f t="shared" si="277"/>
        <v>2014</v>
      </c>
    </row>
    <row r="3541" spans="1:20" hidden="1">
      <c r="A3541" t="s">
        <v>86</v>
      </c>
      <c r="P3541" s="2" t="str">
        <f t="shared" si="279"/>
        <v>Rd 16 Ladder</v>
      </c>
      <c r="Q3541" s="2">
        <f t="shared" si="280"/>
        <v>0</v>
      </c>
      <c r="R3541" s="2">
        <f t="shared" si="281"/>
        <v>0</v>
      </c>
      <c r="S3541" s="2">
        <f t="shared" si="278"/>
        <v>0</v>
      </c>
      <c r="T3541" s="2" t="str">
        <f t="shared" si="277"/>
        <v>2014</v>
      </c>
    </row>
    <row r="3542" spans="1:20" hidden="1">
      <c r="A3542" t="s">
        <v>630</v>
      </c>
      <c r="B3542" t="s">
        <v>3190</v>
      </c>
      <c r="P3542" s="2" t="str">
        <f t="shared" si="279"/>
        <v>Round 17</v>
      </c>
      <c r="Q3542" s="2">
        <f t="shared" si="280"/>
        <v>1</v>
      </c>
      <c r="R3542" s="2">
        <f t="shared" si="281"/>
        <v>0</v>
      </c>
      <c r="S3542" s="2">
        <f t="shared" si="278"/>
        <v>0</v>
      </c>
      <c r="T3542" s="2" t="str">
        <f t="shared" si="277"/>
        <v>2014</v>
      </c>
    </row>
    <row r="3543" spans="1:20">
      <c r="A3543" t="s">
        <v>55</v>
      </c>
      <c r="B3543" t="s">
        <v>3191</v>
      </c>
      <c r="C3543">
        <v>92</v>
      </c>
      <c r="D3543" t="s">
        <v>3192</v>
      </c>
      <c r="P3543" s="2" t="str">
        <f t="shared" si="279"/>
        <v>Round 17</v>
      </c>
      <c r="Q3543" s="2">
        <f t="shared" si="280"/>
        <v>1</v>
      </c>
      <c r="R3543" s="2">
        <f t="shared" si="281"/>
        <v>1</v>
      </c>
      <c r="S3543" s="2" t="str">
        <f t="shared" si="278"/>
        <v>home</v>
      </c>
      <c r="T3543" s="2" t="str">
        <f t="shared" si="277"/>
        <v>2014</v>
      </c>
    </row>
    <row r="3544" spans="1:20">
      <c r="A3544" t="s">
        <v>40</v>
      </c>
      <c r="B3544" t="s">
        <v>3193</v>
      </c>
      <c r="C3544">
        <v>104</v>
      </c>
      <c r="D3544" t="s">
        <v>3194</v>
      </c>
      <c r="P3544" s="2" t="str">
        <f t="shared" si="279"/>
        <v>Round 17</v>
      </c>
      <c r="Q3544" s="2">
        <f t="shared" si="280"/>
        <v>1</v>
      </c>
      <c r="R3544" s="2">
        <f t="shared" si="281"/>
        <v>1</v>
      </c>
      <c r="S3544" s="2" t="str">
        <f t="shared" si="278"/>
        <v>away</v>
      </c>
      <c r="T3544" s="2" t="str">
        <f t="shared" si="277"/>
        <v>2014</v>
      </c>
    </row>
    <row r="3545" spans="1:20">
      <c r="A3545" t="s">
        <v>28</v>
      </c>
      <c r="B3545" t="s">
        <v>3195</v>
      </c>
      <c r="C3545">
        <v>36</v>
      </c>
      <c r="D3545" t="s">
        <v>3196</v>
      </c>
      <c r="P3545" s="2" t="str">
        <f t="shared" si="279"/>
        <v>Round 17</v>
      </c>
      <c r="Q3545" s="2">
        <f t="shared" si="280"/>
        <v>1</v>
      </c>
      <c r="R3545" s="2">
        <f t="shared" si="281"/>
        <v>1</v>
      </c>
      <c r="S3545" s="2" t="str">
        <f t="shared" si="278"/>
        <v>home</v>
      </c>
      <c r="T3545" s="2" t="str">
        <f t="shared" si="277"/>
        <v>2014</v>
      </c>
    </row>
    <row r="3546" spans="1:20">
      <c r="A3546" t="s">
        <v>64</v>
      </c>
      <c r="B3546" t="s">
        <v>3197</v>
      </c>
      <c r="C3546">
        <v>102</v>
      </c>
      <c r="D3546" t="s">
        <v>1676</v>
      </c>
      <c r="P3546" s="2" t="str">
        <f t="shared" si="279"/>
        <v>Round 17</v>
      </c>
      <c r="Q3546" s="2">
        <f t="shared" si="280"/>
        <v>1</v>
      </c>
      <c r="R3546" s="2">
        <f t="shared" si="281"/>
        <v>1</v>
      </c>
      <c r="S3546" s="2" t="str">
        <f t="shared" si="278"/>
        <v>away</v>
      </c>
      <c r="T3546" s="2" t="str">
        <f t="shared" si="277"/>
        <v>2014</v>
      </c>
    </row>
    <row r="3547" spans="1:20">
      <c r="A3547" t="s">
        <v>49</v>
      </c>
      <c r="B3547" t="s">
        <v>3198</v>
      </c>
      <c r="C3547">
        <v>92</v>
      </c>
      <c r="D3547" t="s">
        <v>3199</v>
      </c>
      <c r="P3547" s="2" t="str">
        <f t="shared" si="279"/>
        <v>Round 17</v>
      </c>
      <c r="Q3547" s="2">
        <f t="shared" si="280"/>
        <v>1</v>
      </c>
      <c r="R3547" s="2">
        <f t="shared" si="281"/>
        <v>1</v>
      </c>
      <c r="S3547" s="2" t="str">
        <f t="shared" si="278"/>
        <v>home</v>
      </c>
      <c r="T3547" s="2" t="str">
        <f t="shared" si="277"/>
        <v>2014</v>
      </c>
    </row>
    <row r="3548" spans="1:20">
      <c r="A3548" t="s">
        <v>25</v>
      </c>
      <c r="B3548" t="s">
        <v>3200</v>
      </c>
      <c r="C3548">
        <v>33</v>
      </c>
      <c r="D3548" t="s">
        <v>290</v>
      </c>
      <c r="P3548" s="2" t="str">
        <f t="shared" si="279"/>
        <v>Round 17</v>
      </c>
      <c r="Q3548" s="2">
        <f t="shared" si="280"/>
        <v>1</v>
      </c>
      <c r="R3548" s="2">
        <f t="shared" si="281"/>
        <v>1</v>
      </c>
      <c r="S3548" s="2" t="str">
        <f t="shared" si="278"/>
        <v>away</v>
      </c>
      <c r="T3548" s="2" t="str">
        <f t="shared" si="277"/>
        <v>2014</v>
      </c>
    </row>
    <row r="3549" spans="1:20">
      <c r="A3549" t="s">
        <v>22</v>
      </c>
      <c r="B3549" t="s">
        <v>3201</v>
      </c>
      <c r="C3549">
        <v>94</v>
      </c>
      <c r="D3549" t="s">
        <v>3202</v>
      </c>
      <c r="P3549" s="2" t="str">
        <f t="shared" si="279"/>
        <v>Round 17</v>
      </c>
      <c r="Q3549" s="2">
        <f t="shared" si="280"/>
        <v>1</v>
      </c>
      <c r="R3549" s="2">
        <f t="shared" si="281"/>
        <v>1</v>
      </c>
      <c r="S3549" s="2" t="str">
        <f t="shared" si="278"/>
        <v>home</v>
      </c>
      <c r="T3549" s="2" t="str">
        <f t="shared" si="277"/>
        <v>2014</v>
      </c>
    </row>
    <row r="3550" spans="1:20">
      <c r="A3550" t="s">
        <v>43</v>
      </c>
      <c r="B3550" t="s">
        <v>3203</v>
      </c>
      <c r="C3550">
        <v>66</v>
      </c>
      <c r="D3550" t="s">
        <v>3204</v>
      </c>
      <c r="P3550" s="2" t="str">
        <f t="shared" si="279"/>
        <v>Round 17</v>
      </c>
      <c r="Q3550" s="2">
        <f t="shared" si="280"/>
        <v>1</v>
      </c>
      <c r="R3550" s="2">
        <f t="shared" si="281"/>
        <v>1</v>
      </c>
      <c r="S3550" s="2" t="str">
        <f t="shared" si="278"/>
        <v>away</v>
      </c>
      <c r="T3550" s="2" t="str">
        <f t="shared" si="277"/>
        <v>2014</v>
      </c>
    </row>
    <row r="3551" spans="1:20">
      <c r="A3551" t="s">
        <v>31</v>
      </c>
      <c r="B3551" t="s">
        <v>3205</v>
      </c>
      <c r="C3551">
        <v>122</v>
      </c>
      <c r="D3551" t="s">
        <v>3206</v>
      </c>
      <c r="P3551" s="2" t="str">
        <f t="shared" si="279"/>
        <v>Round 17</v>
      </c>
      <c r="Q3551" s="2">
        <f t="shared" si="280"/>
        <v>1</v>
      </c>
      <c r="R3551" s="2">
        <f t="shared" si="281"/>
        <v>1</v>
      </c>
      <c r="S3551" s="2" t="str">
        <f t="shared" si="278"/>
        <v>home</v>
      </c>
      <c r="T3551" s="2" t="str">
        <f t="shared" si="277"/>
        <v>2014</v>
      </c>
    </row>
    <row r="3552" spans="1:20">
      <c r="A3552" t="s">
        <v>13</v>
      </c>
      <c r="B3552" t="s">
        <v>3207</v>
      </c>
      <c r="C3552">
        <v>51</v>
      </c>
      <c r="D3552" t="s">
        <v>3208</v>
      </c>
      <c r="P3552" s="2" t="str">
        <f t="shared" si="279"/>
        <v>Round 17</v>
      </c>
      <c r="Q3552" s="2">
        <f t="shared" si="280"/>
        <v>1</v>
      </c>
      <c r="R3552" s="2">
        <f t="shared" si="281"/>
        <v>1</v>
      </c>
      <c r="S3552" s="2" t="str">
        <f t="shared" si="278"/>
        <v>away</v>
      </c>
      <c r="T3552" s="2" t="str">
        <f t="shared" si="277"/>
        <v>2014</v>
      </c>
    </row>
    <row r="3553" spans="1:20">
      <c r="A3553" t="s">
        <v>46</v>
      </c>
      <c r="B3553" t="s">
        <v>3209</v>
      </c>
      <c r="C3553">
        <v>64</v>
      </c>
      <c r="D3553" t="s">
        <v>3210</v>
      </c>
      <c r="P3553" s="2" t="str">
        <f t="shared" si="279"/>
        <v>Round 17</v>
      </c>
      <c r="Q3553" s="2">
        <f t="shared" si="280"/>
        <v>1</v>
      </c>
      <c r="R3553" s="2">
        <f t="shared" si="281"/>
        <v>1</v>
      </c>
      <c r="S3553" s="2" t="str">
        <f t="shared" si="278"/>
        <v>home</v>
      </c>
      <c r="T3553" s="2" t="str">
        <f t="shared" si="277"/>
        <v>2014</v>
      </c>
    </row>
    <row r="3554" spans="1:20">
      <c r="A3554" t="s">
        <v>52</v>
      </c>
      <c r="B3554" t="s">
        <v>3211</v>
      </c>
      <c r="C3554">
        <v>76</v>
      </c>
      <c r="D3554" t="s">
        <v>3212</v>
      </c>
      <c r="P3554" s="2" t="str">
        <f t="shared" si="279"/>
        <v>Round 17</v>
      </c>
      <c r="Q3554" s="2">
        <f t="shared" si="280"/>
        <v>1</v>
      </c>
      <c r="R3554" s="2">
        <f t="shared" si="281"/>
        <v>1</v>
      </c>
      <c r="S3554" s="2" t="str">
        <f t="shared" si="278"/>
        <v>away</v>
      </c>
      <c r="T3554" s="2" t="str">
        <f t="shared" si="277"/>
        <v>2014</v>
      </c>
    </row>
    <row r="3555" spans="1:20">
      <c r="A3555" t="s">
        <v>16</v>
      </c>
      <c r="B3555" t="s">
        <v>3213</v>
      </c>
      <c r="C3555">
        <v>126</v>
      </c>
      <c r="D3555" t="s">
        <v>3214</v>
      </c>
      <c r="P3555" s="2" t="str">
        <f t="shared" si="279"/>
        <v>Round 17</v>
      </c>
      <c r="Q3555" s="2">
        <f t="shared" si="280"/>
        <v>1</v>
      </c>
      <c r="R3555" s="2">
        <f t="shared" si="281"/>
        <v>1</v>
      </c>
      <c r="S3555" s="2" t="str">
        <f t="shared" si="278"/>
        <v>home</v>
      </c>
      <c r="T3555" s="2" t="str">
        <f t="shared" si="277"/>
        <v>2014</v>
      </c>
    </row>
    <row r="3556" spans="1:20">
      <c r="A3556" t="s">
        <v>34</v>
      </c>
      <c r="B3556" t="s">
        <v>3215</v>
      </c>
      <c r="C3556">
        <v>106</v>
      </c>
      <c r="D3556" t="s">
        <v>3216</v>
      </c>
      <c r="P3556" s="2" t="str">
        <f t="shared" si="279"/>
        <v>Round 17</v>
      </c>
      <c r="Q3556" s="2">
        <f t="shared" si="280"/>
        <v>1</v>
      </c>
      <c r="R3556" s="2">
        <f t="shared" si="281"/>
        <v>1</v>
      </c>
      <c r="S3556" s="2" t="str">
        <f t="shared" si="278"/>
        <v>away</v>
      </c>
      <c r="T3556" s="2" t="str">
        <f t="shared" si="277"/>
        <v>2014</v>
      </c>
    </row>
    <row r="3557" spans="1:20">
      <c r="A3557" t="s">
        <v>37</v>
      </c>
      <c r="B3557" t="s">
        <v>3217</v>
      </c>
      <c r="C3557">
        <v>103</v>
      </c>
      <c r="D3557" t="s">
        <v>3218</v>
      </c>
      <c r="P3557" s="2" t="str">
        <f t="shared" si="279"/>
        <v>Round 17</v>
      </c>
      <c r="Q3557" s="2">
        <f t="shared" si="280"/>
        <v>1</v>
      </c>
      <c r="R3557" s="2">
        <f t="shared" si="281"/>
        <v>1</v>
      </c>
      <c r="S3557" s="2" t="str">
        <f t="shared" si="278"/>
        <v>home</v>
      </c>
      <c r="T3557" s="2" t="str">
        <f t="shared" si="277"/>
        <v>2014</v>
      </c>
    </row>
    <row r="3558" spans="1:20">
      <c r="A3558" t="s">
        <v>19</v>
      </c>
      <c r="B3558" t="s">
        <v>3219</v>
      </c>
      <c r="C3558">
        <v>39</v>
      </c>
      <c r="D3558" t="s">
        <v>3220</v>
      </c>
      <c r="P3558" s="2" t="str">
        <f t="shared" si="279"/>
        <v>Round 17</v>
      </c>
      <c r="Q3558" s="2">
        <f t="shared" si="280"/>
        <v>1</v>
      </c>
      <c r="R3558" s="2">
        <f t="shared" si="281"/>
        <v>1</v>
      </c>
      <c r="S3558" s="2" t="str">
        <f t="shared" si="278"/>
        <v>away</v>
      </c>
      <c r="T3558" s="2" t="str">
        <f t="shared" si="277"/>
        <v>2014</v>
      </c>
    </row>
    <row r="3559" spans="1:20">
      <c r="A3559" t="s">
        <v>61</v>
      </c>
      <c r="B3559" t="s">
        <v>3221</v>
      </c>
      <c r="C3559">
        <v>136</v>
      </c>
      <c r="D3559" t="s">
        <v>3222</v>
      </c>
      <c r="P3559" s="2" t="str">
        <f t="shared" si="279"/>
        <v>Round 17</v>
      </c>
      <c r="Q3559" s="2">
        <f t="shared" si="280"/>
        <v>1</v>
      </c>
      <c r="R3559" s="2">
        <f t="shared" si="281"/>
        <v>1</v>
      </c>
      <c r="S3559" s="2" t="str">
        <f t="shared" si="278"/>
        <v>home</v>
      </c>
      <c r="T3559" s="2" t="str">
        <f t="shared" si="277"/>
        <v>2014</v>
      </c>
    </row>
    <row r="3560" spans="1:20">
      <c r="A3560" t="s">
        <v>58</v>
      </c>
      <c r="B3560" t="s">
        <v>3223</v>
      </c>
      <c r="C3560">
        <v>60</v>
      </c>
      <c r="D3560" t="s">
        <v>3224</v>
      </c>
      <c r="P3560" s="2" t="str">
        <f t="shared" si="279"/>
        <v>Round 17</v>
      </c>
      <c r="Q3560" s="2">
        <f t="shared" si="280"/>
        <v>1</v>
      </c>
      <c r="R3560" s="2">
        <f t="shared" si="281"/>
        <v>1</v>
      </c>
      <c r="S3560" s="2" t="str">
        <f t="shared" si="278"/>
        <v>away</v>
      </c>
      <c r="T3560" s="2" t="str">
        <f t="shared" ref="T3560:T3623" si="282">IF(ISNUMBER(FIND("Season Scores and Results",$A3560)),LEFT($A3560,4),T3559)</f>
        <v>2014</v>
      </c>
    </row>
    <row r="3561" spans="1:20" hidden="1">
      <c r="A3561" t="s">
        <v>667</v>
      </c>
      <c r="P3561" s="2" t="str">
        <f t="shared" si="279"/>
        <v>Rd 17 Ladder</v>
      </c>
      <c r="Q3561" s="2">
        <f t="shared" si="280"/>
        <v>0</v>
      </c>
      <c r="R3561" s="2">
        <f t="shared" si="281"/>
        <v>0</v>
      </c>
      <c r="S3561" s="2">
        <f t="shared" si="278"/>
        <v>0</v>
      </c>
      <c r="T3561" s="2" t="str">
        <f t="shared" si="282"/>
        <v>2014</v>
      </c>
    </row>
    <row r="3562" spans="1:20" hidden="1">
      <c r="A3562" t="s">
        <v>81</v>
      </c>
      <c r="B3562">
        <v>16</v>
      </c>
      <c r="C3562">
        <v>52</v>
      </c>
      <c r="D3562">
        <v>143.5</v>
      </c>
      <c r="P3562" s="2" t="str">
        <f t="shared" si="279"/>
        <v>Rd 17 Ladder</v>
      </c>
      <c r="Q3562" s="2">
        <f t="shared" si="280"/>
        <v>0</v>
      </c>
      <c r="R3562" s="2">
        <f t="shared" si="281"/>
        <v>0</v>
      </c>
      <c r="S3562" s="2">
        <f t="shared" si="278"/>
        <v>0</v>
      </c>
      <c r="T3562" s="2" t="str">
        <f t="shared" si="282"/>
        <v>2014</v>
      </c>
    </row>
    <row r="3563" spans="1:20" hidden="1">
      <c r="A3563" t="s">
        <v>84</v>
      </c>
      <c r="B3563">
        <v>16</v>
      </c>
      <c r="C3563">
        <v>48</v>
      </c>
      <c r="D3563">
        <v>142.5</v>
      </c>
      <c r="P3563" s="2" t="str">
        <f t="shared" si="279"/>
        <v>Rd 17 Ladder</v>
      </c>
      <c r="Q3563" s="2">
        <f t="shared" si="280"/>
        <v>0</v>
      </c>
      <c r="R3563" s="2">
        <f t="shared" si="281"/>
        <v>0</v>
      </c>
      <c r="S3563" s="2">
        <f t="shared" si="278"/>
        <v>0</v>
      </c>
      <c r="T3563" s="2" t="str">
        <f t="shared" si="282"/>
        <v>2014</v>
      </c>
    </row>
    <row r="3564" spans="1:20" hidden="1">
      <c r="A3564" t="s">
        <v>79</v>
      </c>
      <c r="B3564">
        <v>16</v>
      </c>
      <c r="C3564">
        <v>48</v>
      </c>
      <c r="D3564">
        <v>139.9</v>
      </c>
      <c r="P3564" s="2" t="str">
        <f t="shared" si="279"/>
        <v>Rd 17 Ladder</v>
      </c>
      <c r="Q3564" s="2">
        <f t="shared" si="280"/>
        <v>0</v>
      </c>
      <c r="R3564" s="2">
        <f t="shared" si="281"/>
        <v>0</v>
      </c>
      <c r="S3564" s="2">
        <f t="shared" si="278"/>
        <v>0</v>
      </c>
      <c r="T3564" s="2" t="str">
        <f t="shared" si="282"/>
        <v>2014</v>
      </c>
    </row>
    <row r="3565" spans="1:20" hidden="1">
      <c r="A3565" t="s">
        <v>69</v>
      </c>
      <c r="B3565">
        <v>16</v>
      </c>
      <c r="C3565">
        <v>48</v>
      </c>
      <c r="D3565">
        <v>112.4</v>
      </c>
      <c r="P3565" s="2" t="str">
        <f t="shared" si="279"/>
        <v>Rd 17 Ladder</v>
      </c>
      <c r="Q3565" s="2">
        <f t="shared" si="280"/>
        <v>0</v>
      </c>
      <c r="R3565" s="2">
        <f t="shared" si="281"/>
        <v>0</v>
      </c>
      <c r="S3565" s="2">
        <f t="shared" si="278"/>
        <v>0</v>
      </c>
      <c r="T3565" s="2" t="str">
        <f t="shared" si="282"/>
        <v>2014</v>
      </c>
    </row>
    <row r="3566" spans="1:20" hidden="1">
      <c r="A3566" t="s">
        <v>72</v>
      </c>
      <c r="B3566">
        <v>16</v>
      </c>
      <c r="C3566">
        <v>44</v>
      </c>
      <c r="D3566">
        <v>133.9</v>
      </c>
      <c r="P3566" s="2" t="str">
        <f t="shared" si="279"/>
        <v>Rd 17 Ladder</v>
      </c>
      <c r="Q3566" s="2">
        <f t="shared" si="280"/>
        <v>0</v>
      </c>
      <c r="R3566" s="2">
        <f t="shared" si="281"/>
        <v>0</v>
      </c>
      <c r="S3566" s="2">
        <f t="shared" si="278"/>
        <v>0</v>
      </c>
      <c r="T3566" s="2" t="str">
        <f t="shared" si="282"/>
        <v>2014</v>
      </c>
    </row>
    <row r="3567" spans="1:20" hidden="1">
      <c r="A3567" t="s">
        <v>82</v>
      </c>
      <c r="B3567">
        <v>16</v>
      </c>
      <c r="C3567">
        <v>40</v>
      </c>
      <c r="D3567">
        <v>115.5</v>
      </c>
      <c r="P3567" s="2" t="str">
        <f t="shared" si="279"/>
        <v>Rd 17 Ladder</v>
      </c>
      <c r="Q3567" s="2">
        <f t="shared" si="280"/>
        <v>0</v>
      </c>
      <c r="R3567" s="2">
        <f t="shared" si="281"/>
        <v>0</v>
      </c>
      <c r="S3567" s="2">
        <f t="shared" si="278"/>
        <v>0</v>
      </c>
      <c r="T3567" s="2" t="str">
        <f t="shared" si="282"/>
        <v>2014</v>
      </c>
    </row>
    <row r="3568" spans="1:20" hidden="1">
      <c r="A3568" t="s">
        <v>74</v>
      </c>
      <c r="B3568">
        <v>16</v>
      </c>
      <c r="C3568">
        <v>36</v>
      </c>
      <c r="D3568">
        <v>110</v>
      </c>
      <c r="P3568" s="2" t="str">
        <f t="shared" si="279"/>
        <v>Rd 17 Ladder</v>
      </c>
      <c r="Q3568" s="2">
        <f t="shared" si="280"/>
        <v>0</v>
      </c>
      <c r="R3568" s="2">
        <f t="shared" si="281"/>
        <v>0</v>
      </c>
      <c r="S3568" s="2">
        <f t="shared" si="278"/>
        <v>0</v>
      </c>
      <c r="T3568" s="2" t="str">
        <f t="shared" si="282"/>
        <v>2014</v>
      </c>
    </row>
    <row r="3569" spans="1:20" hidden="1">
      <c r="A3569" t="s">
        <v>78</v>
      </c>
      <c r="B3569">
        <v>16</v>
      </c>
      <c r="C3569">
        <v>36</v>
      </c>
      <c r="D3569">
        <v>106.6</v>
      </c>
      <c r="P3569" s="2" t="str">
        <f t="shared" si="279"/>
        <v>Rd 17 Ladder</v>
      </c>
      <c r="Q3569" s="2">
        <f t="shared" si="280"/>
        <v>0</v>
      </c>
      <c r="R3569" s="2">
        <f t="shared" si="281"/>
        <v>0</v>
      </c>
      <c r="S3569" s="2">
        <f t="shared" si="278"/>
        <v>0</v>
      </c>
      <c r="T3569" s="2" t="str">
        <f t="shared" si="282"/>
        <v>2014</v>
      </c>
    </row>
    <row r="3570" spans="1:20" hidden="1">
      <c r="A3570" t="s">
        <v>77</v>
      </c>
      <c r="B3570">
        <v>16</v>
      </c>
      <c r="C3570">
        <v>36</v>
      </c>
      <c r="D3570">
        <v>99.5</v>
      </c>
      <c r="P3570" s="2" t="str">
        <f t="shared" si="279"/>
        <v>Rd 17 Ladder</v>
      </c>
      <c r="Q3570" s="2">
        <f t="shared" si="280"/>
        <v>0</v>
      </c>
      <c r="R3570" s="2">
        <f t="shared" si="281"/>
        <v>0</v>
      </c>
      <c r="S3570" s="2">
        <f t="shared" si="278"/>
        <v>0</v>
      </c>
      <c r="T3570" s="2" t="str">
        <f t="shared" si="282"/>
        <v>2014</v>
      </c>
    </row>
    <row r="3571" spans="1:20" hidden="1">
      <c r="A3571" t="s">
        <v>68</v>
      </c>
      <c r="B3571">
        <v>16</v>
      </c>
      <c r="C3571">
        <v>32</v>
      </c>
      <c r="D3571">
        <v>108.4</v>
      </c>
      <c r="P3571" s="2" t="str">
        <f t="shared" si="279"/>
        <v>Rd 17 Ladder</v>
      </c>
      <c r="Q3571" s="2">
        <f t="shared" si="280"/>
        <v>0</v>
      </c>
      <c r="R3571" s="2">
        <f t="shared" si="281"/>
        <v>0</v>
      </c>
      <c r="S3571" s="2">
        <f t="shared" si="278"/>
        <v>0</v>
      </c>
      <c r="T3571" s="2" t="str">
        <f t="shared" si="282"/>
        <v>2014</v>
      </c>
    </row>
    <row r="3572" spans="1:20" hidden="1">
      <c r="A3572" t="s">
        <v>71</v>
      </c>
      <c r="B3572">
        <v>16</v>
      </c>
      <c r="C3572">
        <v>28</v>
      </c>
      <c r="D3572">
        <v>108.2</v>
      </c>
      <c r="P3572" s="2" t="str">
        <f t="shared" si="279"/>
        <v>Rd 17 Ladder</v>
      </c>
      <c r="Q3572" s="2">
        <f t="shared" si="280"/>
        <v>0</v>
      </c>
      <c r="R3572" s="2">
        <f t="shared" si="281"/>
        <v>0</v>
      </c>
      <c r="S3572" s="2">
        <f t="shared" si="278"/>
        <v>0</v>
      </c>
      <c r="T3572" s="2" t="str">
        <f t="shared" si="282"/>
        <v>2014</v>
      </c>
    </row>
    <row r="3573" spans="1:20" hidden="1">
      <c r="A3573" t="s">
        <v>70</v>
      </c>
      <c r="B3573">
        <v>16</v>
      </c>
      <c r="C3573">
        <v>24</v>
      </c>
      <c r="D3573">
        <v>100.1</v>
      </c>
      <c r="P3573" s="2" t="str">
        <f t="shared" si="279"/>
        <v>Rd 17 Ladder</v>
      </c>
      <c r="Q3573" s="2">
        <f t="shared" si="280"/>
        <v>0</v>
      </c>
      <c r="R3573" s="2">
        <f t="shared" si="281"/>
        <v>0</v>
      </c>
      <c r="S3573" s="2">
        <f t="shared" si="278"/>
        <v>0</v>
      </c>
      <c r="T3573" s="2" t="str">
        <f t="shared" si="282"/>
        <v>2014</v>
      </c>
    </row>
    <row r="3574" spans="1:20" hidden="1">
      <c r="A3574" t="s">
        <v>75</v>
      </c>
      <c r="B3574">
        <v>16</v>
      </c>
      <c r="C3574">
        <v>24</v>
      </c>
      <c r="D3574">
        <v>84.9</v>
      </c>
      <c r="P3574" s="2" t="str">
        <f t="shared" si="279"/>
        <v>Rd 17 Ladder</v>
      </c>
      <c r="Q3574" s="2">
        <f t="shared" si="280"/>
        <v>0</v>
      </c>
      <c r="R3574" s="2">
        <f t="shared" si="281"/>
        <v>0</v>
      </c>
      <c r="S3574" s="2">
        <f t="shared" si="278"/>
        <v>0</v>
      </c>
      <c r="T3574" s="2" t="str">
        <f t="shared" si="282"/>
        <v>2014</v>
      </c>
    </row>
    <row r="3575" spans="1:20" hidden="1">
      <c r="A3575" t="s">
        <v>83</v>
      </c>
      <c r="B3575">
        <v>16</v>
      </c>
      <c r="C3575">
        <v>20</v>
      </c>
      <c r="D3575">
        <v>89.5</v>
      </c>
      <c r="P3575" s="2" t="str">
        <f t="shared" si="279"/>
        <v>Rd 17 Ladder</v>
      </c>
      <c r="Q3575" s="2">
        <f t="shared" si="280"/>
        <v>0</v>
      </c>
      <c r="R3575" s="2">
        <f t="shared" si="281"/>
        <v>0</v>
      </c>
      <c r="S3575" s="2">
        <f t="shared" si="278"/>
        <v>0</v>
      </c>
      <c r="T3575" s="2" t="str">
        <f t="shared" si="282"/>
        <v>2014</v>
      </c>
    </row>
    <row r="3576" spans="1:20" hidden="1">
      <c r="A3576" t="s">
        <v>85</v>
      </c>
      <c r="B3576">
        <v>16</v>
      </c>
      <c r="C3576">
        <v>16</v>
      </c>
      <c r="D3576">
        <v>72.5</v>
      </c>
      <c r="P3576" s="2" t="str">
        <f t="shared" si="279"/>
        <v>Rd 17 Ladder</v>
      </c>
      <c r="Q3576" s="2">
        <f t="shared" si="280"/>
        <v>0</v>
      </c>
      <c r="R3576" s="2">
        <f t="shared" si="281"/>
        <v>0</v>
      </c>
      <c r="S3576" s="2">
        <f t="shared" si="278"/>
        <v>0</v>
      </c>
      <c r="T3576" s="2" t="str">
        <f t="shared" si="282"/>
        <v>2014</v>
      </c>
    </row>
    <row r="3577" spans="1:20" hidden="1">
      <c r="A3577" t="s">
        <v>73</v>
      </c>
      <c r="B3577">
        <v>16</v>
      </c>
      <c r="C3577">
        <v>16</v>
      </c>
      <c r="D3577">
        <v>71.8</v>
      </c>
      <c r="P3577" s="2" t="str">
        <f t="shared" si="279"/>
        <v>Rd 17 Ladder</v>
      </c>
      <c r="Q3577" s="2">
        <f t="shared" si="280"/>
        <v>0</v>
      </c>
      <c r="R3577" s="2">
        <f t="shared" si="281"/>
        <v>0</v>
      </c>
      <c r="S3577" s="2">
        <f t="shared" ref="S3577:S3640" si="283">IF(ISNUMBER(FIND("Bye",$B3577)),0,IF($P3577="Grand Final","n/a",IF(AND(Q3577=1,R3577=1),IF(ISNUMBER(FIND("Att: ",$D3577)),"home","away"),0)))</f>
        <v>0</v>
      </c>
      <c r="T3577" s="2" t="str">
        <f t="shared" si="282"/>
        <v>2014</v>
      </c>
    </row>
    <row r="3578" spans="1:20" hidden="1">
      <c r="A3578" t="s">
        <v>76</v>
      </c>
      <c r="B3578">
        <v>16</v>
      </c>
      <c r="C3578">
        <v>16</v>
      </c>
      <c r="D3578">
        <v>63.3</v>
      </c>
      <c r="P3578" s="2" t="str">
        <f t="shared" si="279"/>
        <v>Rd 17 Ladder</v>
      </c>
      <c r="Q3578" s="2">
        <f t="shared" si="280"/>
        <v>0</v>
      </c>
      <c r="R3578" s="2">
        <f t="shared" si="281"/>
        <v>0</v>
      </c>
      <c r="S3578" s="2">
        <f t="shared" si="283"/>
        <v>0</v>
      </c>
      <c r="T3578" s="2" t="str">
        <f t="shared" si="282"/>
        <v>2014</v>
      </c>
    </row>
    <row r="3579" spans="1:20" hidden="1">
      <c r="A3579" t="s">
        <v>80</v>
      </c>
      <c r="B3579">
        <v>16</v>
      </c>
      <c r="C3579">
        <v>12</v>
      </c>
      <c r="D3579">
        <v>57</v>
      </c>
      <c r="P3579" s="2" t="str">
        <f t="shared" si="279"/>
        <v>Rd 17 Ladder</v>
      </c>
      <c r="Q3579" s="2">
        <f t="shared" si="280"/>
        <v>0</v>
      </c>
      <c r="R3579" s="2">
        <f t="shared" si="281"/>
        <v>0</v>
      </c>
      <c r="S3579" s="2">
        <f t="shared" si="283"/>
        <v>0</v>
      </c>
      <c r="T3579" s="2" t="str">
        <f t="shared" si="282"/>
        <v>2014</v>
      </c>
    </row>
    <row r="3580" spans="1:20" hidden="1">
      <c r="A3580" t="s">
        <v>86</v>
      </c>
      <c r="P3580" s="2" t="str">
        <f t="shared" si="279"/>
        <v>Rd 17 Ladder</v>
      </c>
      <c r="Q3580" s="2">
        <f t="shared" si="280"/>
        <v>0</v>
      </c>
      <c r="R3580" s="2">
        <f t="shared" si="281"/>
        <v>0</v>
      </c>
      <c r="S3580" s="2">
        <f t="shared" si="283"/>
        <v>0</v>
      </c>
      <c r="T3580" s="2" t="str">
        <f t="shared" si="282"/>
        <v>2014</v>
      </c>
    </row>
    <row r="3581" spans="1:20" hidden="1">
      <c r="A3581" t="s">
        <v>668</v>
      </c>
      <c r="B3581" t="s">
        <v>3225</v>
      </c>
      <c r="P3581" s="2" t="str">
        <f t="shared" si="279"/>
        <v>Round 18</v>
      </c>
      <c r="Q3581" s="2">
        <f t="shared" si="280"/>
        <v>1</v>
      </c>
      <c r="R3581" s="2">
        <f t="shared" si="281"/>
        <v>0</v>
      </c>
      <c r="S3581" s="2">
        <f t="shared" si="283"/>
        <v>0</v>
      </c>
      <c r="T3581" s="2" t="str">
        <f t="shared" si="282"/>
        <v>2014</v>
      </c>
    </row>
    <row r="3582" spans="1:20">
      <c r="A3582" t="s">
        <v>13</v>
      </c>
      <c r="B3582" t="s">
        <v>3226</v>
      </c>
      <c r="C3582">
        <v>109</v>
      </c>
      <c r="D3582" t="s">
        <v>3227</v>
      </c>
      <c r="P3582" s="2" t="str">
        <f t="shared" si="279"/>
        <v>Round 18</v>
      </c>
      <c r="Q3582" s="2">
        <f t="shared" si="280"/>
        <v>1</v>
      </c>
      <c r="R3582" s="2">
        <f t="shared" si="281"/>
        <v>1</v>
      </c>
      <c r="S3582" s="2" t="str">
        <f t="shared" si="283"/>
        <v>home</v>
      </c>
      <c r="T3582" s="2" t="str">
        <f t="shared" si="282"/>
        <v>2014</v>
      </c>
    </row>
    <row r="3583" spans="1:20">
      <c r="A3583" t="s">
        <v>49</v>
      </c>
      <c r="B3583" t="s">
        <v>3228</v>
      </c>
      <c r="C3583">
        <v>86</v>
      </c>
      <c r="D3583" t="s">
        <v>294</v>
      </c>
      <c r="P3583" s="2" t="str">
        <f t="shared" si="279"/>
        <v>Round 18</v>
      </c>
      <c r="Q3583" s="2">
        <f t="shared" si="280"/>
        <v>1</v>
      </c>
      <c r="R3583" s="2">
        <f t="shared" si="281"/>
        <v>1</v>
      </c>
      <c r="S3583" s="2" t="str">
        <f t="shared" si="283"/>
        <v>away</v>
      </c>
      <c r="T3583" s="2" t="str">
        <f t="shared" si="282"/>
        <v>2014</v>
      </c>
    </row>
    <row r="3584" spans="1:20">
      <c r="A3584" t="s">
        <v>25</v>
      </c>
      <c r="B3584" t="s">
        <v>3229</v>
      </c>
      <c r="C3584">
        <v>118</v>
      </c>
      <c r="D3584" t="s">
        <v>3230</v>
      </c>
      <c r="P3584" s="2" t="str">
        <f t="shared" si="279"/>
        <v>Round 18</v>
      </c>
      <c r="Q3584" s="2">
        <f t="shared" si="280"/>
        <v>1</v>
      </c>
      <c r="R3584" s="2">
        <f t="shared" si="281"/>
        <v>1</v>
      </c>
      <c r="S3584" s="2" t="str">
        <f t="shared" si="283"/>
        <v>home</v>
      </c>
      <c r="T3584" s="2" t="str">
        <f t="shared" si="282"/>
        <v>2014</v>
      </c>
    </row>
    <row r="3585" spans="1:20">
      <c r="A3585" t="s">
        <v>61</v>
      </c>
      <c r="B3585" t="s">
        <v>3231</v>
      </c>
      <c r="C3585">
        <v>60</v>
      </c>
      <c r="D3585" t="s">
        <v>1778</v>
      </c>
      <c r="P3585" s="2" t="str">
        <f t="shared" si="279"/>
        <v>Round 18</v>
      </c>
      <c r="Q3585" s="2">
        <f t="shared" si="280"/>
        <v>1</v>
      </c>
      <c r="R3585" s="2">
        <f t="shared" si="281"/>
        <v>1</v>
      </c>
      <c r="S3585" s="2" t="str">
        <f t="shared" si="283"/>
        <v>away</v>
      </c>
      <c r="T3585" s="2" t="str">
        <f t="shared" si="282"/>
        <v>2014</v>
      </c>
    </row>
    <row r="3586" spans="1:20">
      <c r="A3586" t="s">
        <v>58</v>
      </c>
      <c r="B3586" t="s">
        <v>3232</v>
      </c>
      <c r="C3586">
        <v>87</v>
      </c>
      <c r="D3586" t="s">
        <v>3233</v>
      </c>
      <c r="P3586" s="2" t="str">
        <f t="shared" si="279"/>
        <v>Round 18</v>
      </c>
      <c r="Q3586" s="2">
        <f t="shared" si="280"/>
        <v>1</v>
      </c>
      <c r="R3586" s="2">
        <f t="shared" si="281"/>
        <v>1</v>
      </c>
      <c r="S3586" s="2" t="str">
        <f t="shared" si="283"/>
        <v>home</v>
      </c>
      <c r="T3586" s="2" t="str">
        <f t="shared" si="282"/>
        <v>2014</v>
      </c>
    </row>
    <row r="3587" spans="1:20">
      <c r="A3587" t="s">
        <v>64</v>
      </c>
      <c r="B3587" t="s">
        <v>3234</v>
      </c>
      <c r="C3587">
        <v>94</v>
      </c>
      <c r="D3587" t="s">
        <v>3235</v>
      </c>
      <c r="P3587" s="2" t="str">
        <f t="shared" ref="P3587:P3650" si="284">IF(AND($A3587&lt;&gt;"",OR(ISNUMBER(FIND($O$2,$A3587)),ISNUMBER(FIND($O$3,$A3587)),ISNUMBER(FIND($O$6,$A3587)),ISNUMBER(FIND($O$7,$A3587)))),$A3587,P3586)</f>
        <v>Round 18</v>
      </c>
      <c r="Q3587" s="2">
        <f t="shared" ref="Q3587:Q3650" si="285">IF(OR(LEFT($P3587,3)="Rd ",LEFT($P3587,5)="check",ISNUMBER(FIND("[Recent Form]",$P3587))),0,1)</f>
        <v>1</v>
      </c>
      <c r="R3587" s="2">
        <f t="shared" ref="R3587:R3650" si="286">IF(OR($B3587="",LEFT($B3587,7)="Rnd Att"),0,IF(OR(ISNUMBER(FIND("Round ",$P3587)),ISNUMBER(FIND("Final",$P3587))),1,0))</f>
        <v>1</v>
      </c>
      <c r="S3587" s="2" t="str">
        <f t="shared" si="283"/>
        <v>away</v>
      </c>
      <c r="T3587" s="2" t="str">
        <f t="shared" si="282"/>
        <v>2014</v>
      </c>
    </row>
    <row r="3588" spans="1:20">
      <c r="A3588" t="s">
        <v>34</v>
      </c>
      <c r="B3588" t="s">
        <v>3236</v>
      </c>
      <c r="C3588">
        <v>72</v>
      </c>
      <c r="D3588" t="s">
        <v>3237</v>
      </c>
      <c r="P3588" s="2" t="str">
        <f t="shared" si="284"/>
        <v>Round 18</v>
      </c>
      <c r="Q3588" s="2">
        <f t="shared" si="285"/>
        <v>1</v>
      </c>
      <c r="R3588" s="2">
        <f t="shared" si="286"/>
        <v>1</v>
      </c>
      <c r="S3588" s="2" t="str">
        <f t="shared" si="283"/>
        <v>home</v>
      </c>
      <c r="T3588" s="2" t="str">
        <f t="shared" si="282"/>
        <v>2014</v>
      </c>
    </row>
    <row r="3589" spans="1:20">
      <c r="A3589" t="s">
        <v>28</v>
      </c>
      <c r="B3589" t="s">
        <v>3238</v>
      </c>
      <c r="C3589">
        <v>69</v>
      </c>
      <c r="D3589" t="s">
        <v>2315</v>
      </c>
      <c r="P3589" s="2" t="str">
        <f t="shared" si="284"/>
        <v>Round 18</v>
      </c>
      <c r="Q3589" s="2">
        <f t="shared" si="285"/>
        <v>1</v>
      </c>
      <c r="R3589" s="2">
        <f t="shared" si="286"/>
        <v>1</v>
      </c>
      <c r="S3589" s="2" t="str">
        <f t="shared" si="283"/>
        <v>away</v>
      </c>
      <c r="T3589" s="2" t="str">
        <f t="shared" si="282"/>
        <v>2014</v>
      </c>
    </row>
    <row r="3590" spans="1:20">
      <c r="A3590" t="s">
        <v>22</v>
      </c>
      <c r="B3590" t="s">
        <v>3239</v>
      </c>
      <c r="C3590">
        <v>94</v>
      </c>
      <c r="D3590" t="s">
        <v>3240</v>
      </c>
      <c r="P3590" s="2" t="str">
        <f t="shared" si="284"/>
        <v>Round 18</v>
      </c>
      <c r="Q3590" s="2">
        <f t="shared" si="285"/>
        <v>1</v>
      </c>
      <c r="R3590" s="2">
        <f t="shared" si="286"/>
        <v>1</v>
      </c>
      <c r="S3590" s="2" t="str">
        <f t="shared" si="283"/>
        <v>home</v>
      </c>
      <c r="T3590" s="2" t="str">
        <f t="shared" si="282"/>
        <v>2014</v>
      </c>
    </row>
    <row r="3591" spans="1:20">
      <c r="A3591" t="s">
        <v>37</v>
      </c>
      <c r="B3591" t="s">
        <v>3241</v>
      </c>
      <c r="C3591">
        <v>101</v>
      </c>
      <c r="D3591" t="s">
        <v>3242</v>
      </c>
      <c r="P3591" s="2" t="str">
        <f t="shared" si="284"/>
        <v>Round 18</v>
      </c>
      <c r="Q3591" s="2">
        <f t="shared" si="285"/>
        <v>1</v>
      </c>
      <c r="R3591" s="2">
        <f t="shared" si="286"/>
        <v>1</v>
      </c>
      <c r="S3591" s="2" t="str">
        <f t="shared" si="283"/>
        <v>away</v>
      </c>
      <c r="T3591" s="2" t="str">
        <f t="shared" si="282"/>
        <v>2014</v>
      </c>
    </row>
    <row r="3592" spans="1:20">
      <c r="A3592" t="s">
        <v>52</v>
      </c>
      <c r="B3592" t="s">
        <v>3243</v>
      </c>
      <c r="C3592">
        <v>42</v>
      </c>
      <c r="D3592" t="s">
        <v>3244</v>
      </c>
      <c r="P3592" s="2" t="str">
        <f t="shared" si="284"/>
        <v>Round 18</v>
      </c>
      <c r="Q3592" s="2">
        <f t="shared" si="285"/>
        <v>1</v>
      </c>
      <c r="R3592" s="2">
        <f t="shared" si="286"/>
        <v>1</v>
      </c>
      <c r="S3592" s="2" t="str">
        <f t="shared" si="283"/>
        <v>home</v>
      </c>
      <c r="T3592" s="2" t="str">
        <f t="shared" si="282"/>
        <v>2014</v>
      </c>
    </row>
    <row r="3593" spans="1:20">
      <c r="A3593" t="s">
        <v>16</v>
      </c>
      <c r="B3593" t="s">
        <v>3245</v>
      </c>
      <c r="C3593">
        <v>59</v>
      </c>
      <c r="D3593" t="s">
        <v>1427</v>
      </c>
      <c r="P3593" s="2" t="str">
        <f t="shared" si="284"/>
        <v>Round 18</v>
      </c>
      <c r="Q3593" s="2">
        <f t="shared" si="285"/>
        <v>1</v>
      </c>
      <c r="R3593" s="2">
        <f t="shared" si="286"/>
        <v>1</v>
      </c>
      <c r="S3593" s="2" t="str">
        <f t="shared" si="283"/>
        <v>away</v>
      </c>
      <c r="T3593" s="2" t="str">
        <f t="shared" si="282"/>
        <v>2014</v>
      </c>
    </row>
    <row r="3594" spans="1:20">
      <c r="A3594" t="s">
        <v>46</v>
      </c>
      <c r="B3594" t="s">
        <v>3246</v>
      </c>
      <c r="C3594">
        <v>110</v>
      </c>
      <c r="D3594" t="s">
        <v>3247</v>
      </c>
      <c r="P3594" s="2" t="str">
        <f t="shared" si="284"/>
        <v>Round 18</v>
      </c>
      <c r="Q3594" s="2">
        <f t="shared" si="285"/>
        <v>1</v>
      </c>
      <c r="R3594" s="2">
        <f t="shared" si="286"/>
        <v>1</v>
      </c>
      <c r="S3594" s="2" t="str">
        <f t="shared" si="283"/>
        <v>home</v>
      </c>
      <c r="T3594" s="2" t="str">
        <f t="shared" si="282"/>
        <v>2014</v>
      </c>
    </row>
    <row r="3595" spans="1:20">
      <c r="A3595" t="s">
        <v>43</v>
      </c>
      <c r="B3595" t="s">
        <v>3248</v>
      </c>
      <c r="C3595">
        <v>56</v>
      </c>
      <c r="D3595" t="s">
        <v>3249</v>
      </c>
      <c r="P3595" s="2" t="str">
        <f t="shared" si="284"/>
        <v>Round 18</v>
      </c>
      <c r="Q3595" s="2">
        <f t="shared" si="285"/>
        <v>1</v>
      </c>
      <c r="R3595" s="2">
        <f t="shared" si="286"/>
        <v>1</v>
      </c>
      <c r="S3595" s="2" t="str">
        <f t="shared" si="283"/>
        <v>away</v>
      </c>
      <c r="T3595" s="2" t="str">
        <f t="shared" si="282"/>
        <v>2014</v>
      </c>
    </row>
    <row r="3596" spans="1:20">
      <c r="A3596" t="s">
        <v>40</v>
      </c>
      <c r="B3596" t="s">
        <v>3250</v>
      </c>
      <c r="C3596">
        <v>104</v>
      </c>
      <c r="D3596" t="s">
        <v>3251</v>
      </c>
      <c r="P3596" s="2" t="str">
        <f t="shared" si="284"/>
        <v>Round 18</v>
      </c>
      <c r="Q3596" s="2">
        <f t="shared" si="285"/>
        <v>1</v>
      </c>
      <c r="R3596" s="2">
        <f t="shared" si="286"/>
        <v>1</v>
      </c>
      <c r="S3596" s="2" t="str">
        <f t="shared" si="283"/>
        <v>home</v>
      </c>
      <c r="T3596" s="2" t="str">
        <f t="shared" si="282"/>
        <v>2014</v>
      </c>
    </row>
    <row r="3597" spans="1:20">
      <c r="A3597" t="s">
        <v>31</v>
      </c>
      <c r="B3597" t="s">
        <v>3252</v>
      </c>
      <c r="C3597">
        <v>94</v>
      </c>
      <c r="D3597" t="s">
        <v>2286</v>
      </c>
      <c r="P3597" s="2" t="str">
        <f t="shared" si="284"/>
        <v>Round 18</v>
      </c>
      <c r="Q3597" s="2">
        <f t="shared" si="285"/>
        <v>1</v>
      </c>
      <c r="R3597" s="2">
        <f t="shared" si="286"/>
        <v>1</v>
      </c>
      <c r="S3597" s="2" t="str">
        <f t="shared" si="283"/>
        <v>away</v>
      </c>
      <c r="T3597" s="2" t="str">
        <f t="shared" si="282"/>
        <v>2014</v>
      </c>
    </row>
    <row r="3598" spans="1:20">
      <c r="A3598" t="s">
        <v>19</v>
      </c>
      <c r="B3598" t="s">
        <v>3253</v>
      </c>
      <c r="C3598">
        <v>82</v>
      </c>
      <c r="D3598" t="s">
        <v>3254</v>
      </c>
      <c r="P3598" s="2" t="str">
        <f t="shared" si="284"/>
        <v>Round 18</v>
      </c>
      <c r="Q3598" s="2">
        <f t="shared" si="285"/>
        <v>1</v>
      </c>
      <c r="R3598" s="2">
        <f t="shared" si="286"/>
        <v>1</v>
      </c>
      <c r="S3598" s="2" t="str">
        <f t="shared" si="283"/>
        <v>home</v>
      </c>
      <c r="T3598" s="2" t="str">
        <f t="shared" si="282"/>
        <v>2014</v>
      </c>
    </row>
    <row r="3599" spans="1:20">
      <c r="A3599" t="s">
        <v>55</v>
      </c>
      <c r="B3599" t="s">
        <v>3255</v>
      </c>
      <c r="C3599">
        <v>98</v>
      </c>
      <c r="D3599" t="s">
        <v>3256</v>
      </c>
      <c r="P3599" s="2" t="str">
        <f t="shared" si="284"/>
        <v>Round 18</v>
      </c>
      <c r="Q3599" s="2">
        <f t="shared" si="285"/>
        <v>1</v>
      </c>
      <c r="R3599" s="2">
        <f t="shared" si="286"/>
        <v>1</v>
      </c>
      <c r="S3599" s="2" t="str">
        <f t="shared" si="283"/>
        <v>away</v>
      </c>
      <c r="T3599" s="2" t="str">
        <f t="shared" si="282"/>
        <v>2014</v>
      </c>
    </row>
    <row r="3600" spans="1:20" hidden="1">
      <c r="A3600" t="s">
        <v>703</v>
      </c>
      <c r="P3600" s="2" t="str">
        <f t="shared" si="284"/>
        <v>Rd 18 Ladder</v>
      </c>
      <c r="Q3600" s="2">
        <f t="shared" si="285"/>
        <v>0</v>
      </c>
      <c r="R3600" s="2">
        <f t="shared" si="286"/>
        <v>0</v>
      </c>
      <c r="S3600" s="2">
        <f t="shared" si="283"/>
        <v>0</v>
      </c>
      <c r="T3600" s="2" t="str">
        <f t="shared" si="282"/>
        <v>2014</v>
      </c>
    </row>
    <row r="3601" spans="1:20" hidden="1">
      <c r="A3601" t="s">
        <v>81</v>
      </c>
      <c r="B3601">
        <v>17</v>
      </c>
      <c r="C3601">
        <v>52</v>
      </c>
      <c r="D3601">
        <v>138.80000000000001</v>
      </c>
      <c r="P3601" s="2" t="str">
        <f t="shared" si="284"/>
        <v>Rd 18 Ladder</v>
      </c>
      <c r="Q3601" s="2">
        <f t="shared" si="285"/>
        <v>0</v>
      </c>
      <c r="R3601" s="2">
        <f t="shared" si="286"/>
        <v>0</v>
      </c>
      <c r="S3601" s="2">
        <f t="shared" si="283"/>
        <v>0</v>
      </c>
      <c r="T3601" s="2" t="str">
        <f t="shared" si="282"/>
        <v>2014</v>
      </c>
    </row>
    <row r="3602" spans="1:20" hidden="1">
      <c r="A3602" t="s">
        <v>79</v>
      </c>
      <c r="B3602">
        <v>17</v>
      </c>
      <c r="C3602">
        <v>52</v>
      </c>
      <c r="D3602">
        <v>138</v>
      </c>
      <c r="P3602" s="2" t="str">
        <f t="shared" si="284"/>
        <v>Rd 18 Ladder</v>
      </c>
      <c r="Q3602" s="2">
        <f t="shared" si="285"/>
        <v>0</v>
      </c>
      <c r="R3602" s="2">
        <f t="shared" si="286"/>
        <v>0</v>
      </c>
      <c r="S3602" s="2">
        <f t="shared" si="283"/>
        <v>0</v>
      </c>
      <c r="T3602" s="2" t="str">
        <f t="shared" si="282"/>
        <v>2014</v>
      </c>
    </row>
    <row r="3603" spans="1:20" hidden="1">
      <c r="A3603" t="s">
        <v>69</v>
      </c>
      <c r="B3603">
        <v>17</v>
      </c>
      <c r="C3603">
        <v>52</v>
      </c>
      <c r="D3603">
        <v>112.1</v>
      </c>
      <c r="P3603" s="2" t="str">
        <f t="shared" si="284"/>
        <v>Rd 18 Ladder</v>
      </c>
      <c r="Q3603" s="2">
        <f t="shared" si="285"/>
        <v>0</v>
      </c>
      <c r="R3603" s="2">
        <f t="shared" si="286"/>
        <v>0</v>
      </c>
      <c r="S3603" s="2">
        <f t="shared" si="283"/>
        <v>0</v>
      </c>
      <c r="T3603" s="2" t="str">
        <f t="shared" si="282"/>
        <v>2014</v>
      </c>
    </row>
    <row r="3604" spans="1:20" hidden="1">
      <c r="A3604" t="s">
        <v>84</v>
      </c>
      <c r="B3604">
        <v>17</v>
      </c>
      <c r="C3604">
        <v>48</v>
      </c>
      <c r="D3604">
        <v>133.19999999999999</v>
      </c>
      <c r="P3604" s="2" t="str">
        <f t="shared" si="284"/>
        <v>Rd 18 Ladder</v>
      </c>
      <c r="Q3604" s="2">
        <f t="shared" si="285"/>
        <v>0</v>
      </c>
      <c r="R3604" s="2">
        <f t="shared" si="286"/>
        <v>0</v>
      </c>
      <c r="S3604" s="2">
        <f t="shared" si="283"/>
        <v>0</v>
      </c>
      <c r="T3604" s="2" t="str">
        <f t="shared" si="282"/>
        <v>2014</v>
      </c>
    </row>
    <row r="3605" spans="1:20" hidden="1">
      <c r="A3605" t="s">
        <v>72</v>
      </c>
      <c r="B3605">
        <v>17</v>
      </c>
      <c r="C3605">
        <v>48</v>
      </c>
      <c r="D3605">
        <v>132.4</v>
      </c>
      <c r="P3605" s="2" t="str">
        <f t="shared" si="284"/>
        <v>Rd 18 Ladder</v>
      </c>
      <c r="Q3605" s="2">
        <f t="shared" si="285"/>
        <v>0</v>
      </c>
      <c r="R3605" s="2">
        <f t="shared" si="286"/>
        <v>0</v>
      </c>
      <c r="S3605" s="2">
        <f t="shared" si="283"/>
        <v>0</v>
      </c>
      <c r="T3605" s="2" t="str">
        <f t="shared" si="282"/>
        <v>2014</v>
      </c>
    </row>
    <row r="3606" spans="1:20" hidden="1">
      <c r="A3606" t="s">
        <v>82</v>
      </c>
      <c r="B3606">
        <v>17</v>
      </c>
      <c r="C3606">
        <v>40</v>
      </c>
      <c r="D3606">
        <v>112.5</v>
      </c>
      <c r="P3606" s="2" t="str">
        <f t="shared" si="284"/>
        <v>Rd 18 Ladder</v>
      </c>
      <c r="Q3606" s="2">
        <f t="shared" si="285"/>
        <v>0</v>
      </c>
      <c r="R3606" s="2">
        <f t="shared" si="286"/>
        <v>0</v>
      </c>
      <c r="S3606" s="2">
        <f t="shared" si="283"/>
        <v>0</v>
      </c>
      <c r="T3606" s="2" t="str">
        <f t="shared" si="282"/>
        <v>2014</v>
      </c>
    </row>
    <row r="3607" spans="1:20" hidden="1">
      <c r="A3607" t="s">
        <v>74</v>
      </c>
      <c r="B3607">
        <v>17</v>
      </c>
      <c r="C3607">
        <v>40</v>
      </c>
      <c r="D3607">
        <v>109.8</v>
      </c>
      <c r="P3607" s="2" t="str">
        <f t="shared" si="284"/>
        <v>Rd 18 Ladder</v>
      </c>
      <c r="Q3607" s="2">
        <f t="shared" si="285"/>
        <v>0</v>
      </c>
      <c r="R3607" s="2">
        <f t="shared" si="286"/>
        <v>0</v>
      </c>
      <c r="S3607" s="2">
        <f t="shared" si="283"/>
        <v>0</v>
      </c>
      <c r="T3607" s="2" t="str">
        <f t="shared" si="282"/>
        <v>2014</v>
      </c>
    </row>
    <row r="3608" spans="1:20" hidden="1">
      <c r="A3608" t="s">
        <v>68</v>
      </c>
      <c r="B3608">
        <v>17</v>
      </c>
      <c r="C3608">
        <v>36</v>
      </c>
      <c r="D3608">
        <v>109</v>
      </c>
      <c r="P3608" s="2" t="str">
        <f t="shared" si="284"/>
        <v>Rd 18 Ladder</v>
      </c>
      <c r="Q3608" s="2">
        <f t="shared" si="285"/>
        <v>0</v>
      </c>
      <c r="R3608" s="2">
        <f t="shared" si="286"/>
        <v>0</v>
      </c>
      <c r="S3608" s="2">
        <f t="shared" si="283"/>
        <v>0</v>
      </c>
      <c r="T3608" s="2" t="str">
        <f t="shared" si="282"/>
        <v>2014</v>
      </c>
    </row>
    <row r="3609" spans="1:20" hidden="1">
      <c r="A3609" t="s">
        <v>78</v>
      </c>
      <c r="B3609">
        <v>17</v>
      </c>
      <c r="C3609">
        <v>36</v>
      </c>
      <c r="D3609">
        <v>105</v>
      </c>
      <c r="P3609" s="2" t="str">
        <f t="shared" si="284"/>
        <v>Rd 18 Ladder</v>
      </c>
      <c r="Q3609" s="2">
        <f t="shared" si="285"/>
        <v>0</v>
      </c>
      <c r="R3609" s="2">
        <f t="shared" si="286"/>
        <v>0</v>
      </c>
      <c r="S3609" s="2">
        <f t="shared" si="283"/>
        <v>0</v>
      </c>
      <c r="T3609" s="2" t="str">
        <f t="shared" si="282"/>
        <v>2014</v>
      </c>
    </row>
    <row r="3610" spans="1:20" hidden="1">
      <c r="A3610" t="s">
        <v>77</v>
      </c>
      <c r="B3610">
        <v>17</v>
      </c>
      <c r="C3610">
        <v>36</v>
      </c>
      <c r="D3610">
        <v>96</v>
      </c>
      <c r="P3610" s="2" t="str">
        <f t="shared" si="284"/>
        <v>Rd 18 Ladder</v>
      </c>
      <c r="Q3610" s="2">
        <f t="shared" si="285"/>
        <v>0</v>
      </c>
      <c r="R3610" s="2">
        <f t="shared" si="286"/>
        <v>0</v>
      </c>
      <c r="S3610" s="2">
        <f t="shared" si="283"/>
        <v>0</v>
      </c>
      <c r="T3610" s="2" t="str">
        <f t="shared" si="282"/>
        <v>2014</v>
      </c>
    </row>
    <row r="3611" spans="1:20" hidden="1">
      <c r="A3611" t="s">
        <v>71</v>
      </c>
      <c r="B3611">
        <v>17</v>
      </c>
      <c r="C3611">
        <v>28</v>
      </c>
      <c r="D3611">
        <v>106.6</v>
      </c>
      <c r="P3611" s="2" t="str">
        <f t="shared" si="284"/>
        <v>Rd 18 Ladder</v>
      </c>
      <c r="Q3611" s="2">
        <f t="shared" si="285"/>
        <v>0</v>
      </c>
      <c r="R3611" s="2">
        <f t="shared" si="286"/>
        <v>0</v>
      </c>
      <c r="S3611" s="2">
        <f t="shared" si="283"/>
        <v>0</v>
      </c>
      <c r="T3611" s="2" t="str">
        <f t="shared" si="282"/>
        <v>2014</v>
      </c>
    </row>
    <row r="3612" spans="1:20" hidden="1">
      <c r="A3612" t="s">
        <v>70</v>
      </c>
      <c r="B3612">
        <v>17</v>
      </c>
      <c r="C3612">
        <v>28</v>
      </c>
      <c r="D3612">
        <v>101.3</v>
      </c>
      <c r="P3612" s="2" t="str">
        <f t="shared" si="284"/>
        <v>Rd 18 Ladder</v>
      </c>
      <c r="Q3612" s="2">
        <f t="shared" si="285"/>
        <v>0</v>
      </c>
      <c r="R3612" s="2">
        <f t="shared" si="286"/>
        <v>0</v>
      </c>
      <c r="S3612" s="2">
        <f t="shared" si="283"/>
        <v>0</v>
      </c>
      <c r="T3612" s="2" t="str">
        <f t="shared" si="282"/>
        <v>2014</v>
      </c>
    </row>
    <row r="3613" spans="1:20" hidden="1">
      <c r="A3613" t="s">
        <v>83</v>
      </c>
      <c r="B3613">
        <v>17</v>
      </c>
      <c r="C3613">
        <v>24</v>
      </c>
      <c r="D3613">
        <v>91.5</v>
      </c>
      <c r="P3613" s="2" t="str">
        <f t="shared" si="284"/>
        <v>Rd 18 Ladder</v>
      </c>
      <c r="Q3613" s="2">
        <f t="shared" si="285"/>
        <v>0</v>
      </c>
      <c r="R3613" s="2">
        <f t="shared" si="286"/>
        <v>0</v>
      </c>
      <c r="S3613" s="2">
        <f t="shared" si="283"/>
        <v>0</v>
      </c>
      <c r="T3613" s="2" t="str">
        <f t="shared" si="282"/>
        <v>2014</v>
      </c>
    </row>
    <row r="3614" spans="1:20" hidden="1">
      <c r="A3614" t="s">
        <v>75</v>
      </c>
      <c r="B3614">
        <v>17</v>
      </c>
      <c r="C3614">
        <v>24</v>
      </c>
      <c r="D3614">
        <v>85.4</v>
      </c>
      <c r="P3614" s="2" t="str">
        <f t="shared" si="284"/>
        <v>Rd 18 Ladder</v>
      </c>
      <c r="Q3614" s="2">
        <f t="shared" si="285"/>
        <v>0</v>
      </c>
      <c r="R3614" s="2">
        <f t="shared" si="286"/>
        <v>0</v>
      </c>
      <c r="S3614" s="2">
        <f t="shared" si="283"/>
        <v>0</v>
      </c>
      <c r="T3614" s="2" t="str">
        <f t="shared" si="282"/>
        <v>2014</v>
      </c>
    </row>
    <row r="3615" spans="1:20" hidden="1">
      <c r="A3615" t="s">
        <v>76</v>
      </c>
      <c r="B3615">
        <v>17</v>
      </c>
      <c r="C3615">
        <v>20</v>
      </c>
      <c r="D3615">
        <v>67.7</v>
      </c>
      <c r="P3615" s="2" t="str">
        <f t="shared" si="284"/>
        <v>Rd 18 Ladder</v>
      </c>
      <c r="Q3615" s="2">
        <f t="shared" si="285"/>
        <v>0</v>
      </c>
      <c r="R3615" s="2">
        <f t="shared" si="286"/>
        <v>0</v>
      </c>
      <c r="S3615" s="2">
        <f t="shared" si="283"/>
        <v>0</v>
      </c>
      <c r="T3615" s="2" t="str">
        <f t="shared" si="282"/>
        <v>2014</v>
      </c>
    </row>
    <row r="3616" spans="1:20" hidden="1">
      <c r="A3616" t="s">
        <v>85</v>
      </c>
      <c r="B3616">
        <v>17</v>
      </c>
      <c r="C3616">
        <v>16</v>
      </c>
      <c r="D3616">
        <v>73.5</v>
      </c>
      <c r="P3616" s="2" t="str">
        <f t="shared" si="284"/>
        <v>Rd 18 Ladder</v>
      </c>
      <c r="Q3616" s="2">
        <f t="shared" si="285"/>
        <v>0</v>
      </c>
      <c r="R3616" s="2">
        <f t="shared" si="286"/>
        <v>0</v>
      </c>
      <c r="S3616" s="2">
        <f t="shared" si="283"/>
        <v>0</v>
      </c>
      <c r="T3616" s="2" t="str">
        <f t="shared" si="282"/>
        <v>2014</v>
      </c>
    </row>
    <row r="3617" spans="1:20" hidden="1">
      <c r="A3617" t="s">
        <v>73</v>
      </c>
      <c r="B3617">
        <v>17</v>
      </c>
      <c r="C3617">
        <v>16</v>
      </c>
      <c r="D3617">
        <v>73</v>
      </c>
      <c r="P3617" s="2" t="str">
        <f t="shared" si="284"/>
        <v>Rd 18 Ladder</v>
      </c>
      <c r="Q3617" s="2">
        <f t="shared" si="285"/>
        <v>0</v>
      </c>
      <c r="R3617" s="2">
        <f t="shared" si="286"/>
        <v>0</v>
      </c>
      <c r="S3617" s="2">
        <f t="shared" si="283"/>
        <v>0</v>
      </c>
      <c r="T3617" s="2" t="str">
        <f t="shared" si="282"/>
        <v>2014</v>
      </c>
    </row>
    <row r="3618" spans="1:20" hidden="1">
      <c r="A3618" t="s">
        <v>80</v>
      </c>
      <c r="B3618">
        <v>17</v>
      </c>
      <c r="C3618">
        <v>16</v>
      </c>
      <c r="D3618">
        <v>61.6</v>
      </c>
      <c r="P3618" s="2" t="str">
        <f t="shared" si="284"/>
        <v>Rd 18 Ladder</v>
      </c>
      <c r="Q3618" s="2">
        <f t="shared" si="285"/>
        <v>0</v>
      </c>
      <c r="R3618" s="2">
        <f t="shared" si="286"/>
        <v>0</v>
      </c>
      <c r="S3618" s="2">
        <f t="shared" si="283"/>
        <v>0</v>
      </c>
      <c r="T3618" s="2" t="str">
        <f t="shared" si="282"/>
        <v>2014</v>
      </c>
    </row>
    <row r="3619" spans="1:20" hidden="1">
      <c r="A3619" t="s">
        <v>86</v>
      </c>
      <c r="P3619" s="2" t="str">
        <f t="shared" si="284"/>
        <v>Rd 18 Ladder</v>
      </c>
      <c r="Q3619" s="2">
        <f t="shared" si="285"/>
        <v>0</v>
      </c>
      <c r="R3619" s="2">
        <f t="shared" si="286"/>
        <v>0</v>
      </c>
      <c r="S3619" s="2">
        <f t="shared" si="283"/>
        <v>0</v>
      </c>
      <c r="T3619" s="2" t="str">
        <f t="shared" si="282"/>
        <v>2014</v>
      </c>
    </row>
    <row r="3620" spans="1:20" hidden="1">
      <c r="A3620" t="s">
        <v>704</v>
      </c>
      <c r="B3620" t="s">
        <v>3257</v>
      </c>
      <c r="P3620" s="2" t="str">
        <f t="shared" si="284"/>
        <v>Round 19</v>
      </c>
      <c r="Q3620" s="2">
        <f t="shared" si="285"/>
        <v>1</v>
      </c>
      <c r="R3620" s="2">
        <f t="shared" si="286"/>
        <v>0</v>
      </c>
      <c r="S3620" s="2">
        <f t="shared" si="283"/>
        <v>0</v>
      </c>
      <c r="T3620" s="2" t="str">
        <f t="shared" si="282"/>
        <v>2014</v>
      </c>
    </row>
    <row r="3621" spans="1:20">
      <c r="A3621" t="s">
        <v>61</v>
      </c>
      <c r="B3621" t="s">
        <v>3258</v>
      </c>
      <c r="C3621">
        <v>83</v>
      </c>
      <c r="D3621" t="s">
        <v>3259</v>
      </c>
      <c r="P3621" s="2" t="str">
        <f t="shared" si="284"/>
        <v>Round 19</v>
      </c>
      <c r="Q3621" s="2">
        <f t="shared" si="285"/>
        <v>1</v>
      </c>
      <c r="R3621" s="2">
        <f t="shared" si="286"/>
        <v>1</v>
      </c>
      <c r="S3621" s="2" t="str">
        <f t="shared" si="283"/>
        <v>home</v>
      </c>
      <c r="T3621" s="2" t="str">
        <f t="shared" si="282"/>
        <v>2014</v>
      </c>
    </row>
    <row r="3622" spans="1:20">
      <c r="A3622" t="s">
        <v>13</v>
      </c>
      <c r="B3622" t="s">
        <v>3260</v>
      </c>
      <c r="C3622">
        <v>78</v>
      </c>
      <c r="D3622" t="s">
        <v>224</v>
      </c>
      <c r="P3622" s="2" t="str">
        <f t="shared" si="284"/>
        <v>Round 19</v>
      </c>
      <c r="Q3622" s="2">
        <f t="shared" si="285"/>
        <v>1</v>
      </c>
      <c r="R3622" s="2">
        <f t="shared" si="286"/>
        <v>1</v>
      </c>
      <c r="S3622" s="2" t="str">
        <f t="shared" si="283"/>
        <v>away</v>
      </c>
      <c r="T3622" s="2" t="str">
        <f t="shared" si="282"/>
        <v>2014</v>
      </c>
    </row>
    <row r="3623" spans="1:20">
      <c r="A3623" t="s">
        <v>31</v>
      </c>
      <c r="B3623" t="s">
        <v>3261</v>
      </c>
      <c r="C3623">
        <v>79</v>
      </c>
      <c r="D3623" t="s">
        <v>3262</v>
      </c>
      <c r="P3623" s="2" t="str">
        <f t="shared" si="284"/>
        <v>Round 19</v>
      </c>
      <c r="Q3623" s="2">
        <f t="shared" si="285"/>
        <v>1</v>
      </c>
      <c r="R3623" s="2">
        <f t="shared" si="286"/>
        <v>1</v>
      </c>
      <c r="S3623" s="2" t="str">
        <f t="shared" si="283"/>
        <v>home</v>
      </c>
      <c r="T3623" s="2" t="str">
        <f t="shared" si="282"/>
        <v>2014</v>
      </c>
    </row>
    <row r="3624" spans="1:20">
      <c r="A3624" t="s">
        <v>37</v>
      </c>
      <c r="B3624" t="s">
        <v>3263</v>
      </c>
      <c r="C3624">
        <v>57</v>
      </c>
      <c r="D3624" t="s">
        <v>3264</v>
      </c>
      <c r="P3624" s="2" t="str">
        <f t="shared" si="284"/>
        <v>Round 19</v>
      </c>
      <c r="Q3624" s="2">
        <f t="shared" si="285"/>
        <v>1</v>
      </c>
      <c r="R3624" s="2">
        <f t="shared" si="286"/>
        <v>1</v>
      </c>
      <c r="S3624" s="2" t="str">
        <f t="shared" si="283"/>
        <v>away</v>
      </c>
      <c r="T3624" s="2" t="str">
        <f t="shared" ref="T3624:T3687" si="287">IF(ISNUMBER(FIND("Season Scores and Results",$A3624)),LEFT($A3624,4),T3623)</f>
        <v>2014</v>
      </c>
    </row>
    <row r="3625" spans="1:20">
      <c r="A3625" t="s">
        <v>55</v>
      </c>
      <c r="B3625" t="s">
        <v>3265</v>
      </c>
      <c r="C3625">
        <v>105</v>
      </c>
      <c r="D3625" t="s">
        <v>3266</v>
      </c>
      <c r="P3625" s="2" t="str">
        <f t="shared" si="284"/>
        <v>Round 19</v>
      </c>
      <c r="Q3625" s="2">
        <f t="shared" si="285"/>
        <v>1</v>
      </c>
      <c r="R3625" s="2">
        <f t="shared" si="286"/>
        <v>1</v>
      </c>
      <c r="S3625" s="2" t="str">
        <f t="shared" si="283"/>
        <v>home</v>
      </c>
      <c r="T3625" s="2" t="str">
        <f t="shared" si="287"/>
        <v>2014</v>
      </c>
    </row>
    <row r="3626" spans="1:20">
      <c r="A3626" t="s">
        <v>52</v>
      </c>
      <c r="B3626" t="s">
        <v>3267</v>
      </c>
      <c r="C3626">
        <v>136</v>
      </c>
      <c r="D3626" t="s">
        <v>2360</v>
      </c>
      <c r="P3626" s="2" t="str">
        <f t="shared" si="284"/>
        <v>Round 19</v>
      </c>
      <c r="Q3626" s="2">
        <f t="shared" si="285"/>
        <v>1</v>
      </c>
      <c r="R3626" s="2">
        <f t="shared" si="286"/>
        <v>1</v>
      </c>
      <c r="S3626" s="2" t="str">
        <f t="shared" si="283"/>
        <v>away</v>
      </c>
      <c r="T3626" s="2" t="str">
        <f t="shared" si="287"/>
        <v>2014</v>
      </c>
    </row>
    <row r="3627" spans="1:20">
      <c r="A3627" t="s">
        <v>16</v>
      </c>
      <c r="B3627" t="s">
        <v>3268</v>
      </c>
      <c r="C3627">
        <v>89</v>
      </c>
      <c r="D3627" t="s">
        <v>3269</v>
      </c>
      <c r="P3627" s="2" t="str">
        <f t="shared" si="284"/>
        <v>Round 19</v>
      </c>
      <c r="Q3627" s="2">
        <f t="shared" si="285"/>
        <v>1</v>
      </c>
      <c r="R3627" s="2">
        <f t="shared" si="286"/>
        <v>1</v>
      </c>
      <c r="S3627" s="2" t="str">
        <f t="shared" si="283"/>
        <v>home</v>
      </c>
      <c r="T3627" s="2" t="str">
        <f t="shared" si="287"/>
        <v>2014</v>
      </c>
    </row>
    <row r="3628" spans="1:20">
      <c r="A3628" t="s">
        <v>58</v>
      </c>
      <c r="B3628" t="s">
        <v>3270</v>
      </c>
      <c r="C3628">
        <v>62</v>
      </c>
      <c r="D3628" t="s">
        <v>1869</v>
      </c>
      <c r="P3628" s="2" t="str">
        <f t="shared" si="284"/>
        <v>Round 19</v>
      </c>
      <c r="Q3628" s="2">
        <f t="shared" si="285"/>
        <v>1</v>
      </c>
      <c r="R3628" s="2">
        <f t="shared" si="286"/>
        <v>1</v>
      </c>
      <c r="S3628" s="2" t="str">
        <f t="shared" si="283"/>
        <v>away</v>
      </c>
      <c r="T3628" s="2" t="str">
        <f t="shared" si="287"/>
        <v>2014</v>
      </c>
    </row>
    <row r="3629" spans="1:20">
      <c r="A3629" t="s">
        <v>49</v>
      </c>
      <c r="B3629" t="s">
        <v>3271</v>
      </c>
      <c r="C3629">
        <v>79</v>
      </c>
      <c r="D3629" t="s">
        <v>3272</v>
      </c>
      <c r="P3629" s="2" t="str">
        <f t="shared" si="284"/>
        <v>Round 19</v>
      </c>
      <c r="Q3629" s="2">
        <f t="shared" si="285"/>
        <v>1</v>
      </c>
      <c r="R3629" s="2">
        <f t="shared" si="286"/>
        <v>1</v>
      </c>
      <c r="S3629" s="2" t="str">
        <f t="shared" si="283"/>
        <v>home</v>
      </c>
      <c r="T3629" s="2" t="str">
        <f t="shared" si="287"/>
        <v>2014</v>
      </c>
    </row>
    <row r="3630" spans="1:20">
      <c r="A3630" t="s">
        <v>64</v>
      </c>
      <c r="B3630" t="s">
        <v>3273</v>
      </c>
      <c r="C3630">
        <v>111</v>
      </c>
      <c r="D3630" t="s">
        <v>2468</v>
      </c>
      <c r="P3630" s="2" t="str">
        <f t="shared" si="284"/>
        <v>Round 19</v>
      </c>
      <c r="Q3630" s="2">
        <f t="shared" si="285"/>
        <v>1</v>
      </c>
      <c r="R3630" s="2">
        <f t="shared" si="286"/>
        <v>1</v>
      </c>
      <c r="S3630" s="2" t="str">
        <f t="shared" si="283"/>
        <v>away</v>
      </c>
      <c r="T3630" s="2" t="str">
        <f t="shared" si="287"/>
        <v>2014</v>
      </c>
    </row>
    <row r="3631" spans="1:20">
      <c r="A3631" t="s">
        <v>43</v>
      </c>
      <c r="B3631" t="s">
        <v>3274</v>
      </c>
      <c r="C3631">
        <v>117</v>
      </c>
      <c r="D3631" t="s">
        <v>3275</v>
      </c>
      <c r="P3631" s="2" t="str">
        <f t="shared" si="284"/>
        <v>Round 19</v>
      </c>
      <c r="Q3631" s="2">
        <f t="shared" si="285"/>
        <v>1</v>
      </c>
      <c r="R3631" s="2">
        <f t="shared" si="286"/>
        <v>1</v>
      </c>
      <c r="S3631" s="2" t="str">
        <f t="shared" si="283"/>
        <v>home</v>
      </c>
      <c r="T3631" s="2" t="str">
        <f t="shared" si="287"/>
        <v>2014</v>
      </c>
    </row>
    <row r="3632" spans="1:20">
      <c r="A3632" t="s">
        <v>25</v>
      </c>
      <c r="B3632" t="s">
        <v>3276</v>
      </c>
      <c r="C3632">
        <v>64</v>
      </c>
      <c r="D3632" t="s">
        <v>2771</v>
      </c>
      <c r="P3632" s="2" t="str">
        <f t="shared" si="284"/>
        <v>Round 19</v>
      </c>
      <c r="Q3632" s="2">
        <f t="shared" si="285"/>
        <v>1</v>
      </c>
      <c r="R3632" s="2">
        <f t="shared" si="286"/>
        <v>1</v>
      </c>
      <c r="S3632" s="2" t="str">
        <f t="shared" si="283"/>
        <v>away</v>
      </c>
      <c r="T3632" s="2" t="str">
        <f t="shared" si="287"/>
        <v>2014</v>
      </c>
    </row>
    <row r="3633" spans="1:20">
      <c r="A3633" t="s">
        <v>28</v>
      </c>
      <c r="B3633" t="s">
        <v>3277</v>
      </c>
      <c r="C3633">
        <v>51</v>
      </c>
      <c r="D3633" t="s">
        <v>3278</v>
      </c>
      <c r="P3633" s="2" t="str">
        <f t="shared" si="284"/>
        <v>Round 19</v>
      </c>
      <c r="Q3633" s="2">
        <f t="shared" si="285"/>
        <v>1</v>
      </c>
      <c r="R3633" s="2">
        <f t="shared" si="286"/>
        <v>1</v>
      </c>
      <c r="S3633" s="2" t="str">
        <f t="shared" si="283"/>
        <v>home</v>
      </c>
      <c r="T3633" s="2" t="str">
        <f t="shared" si="287"/>
        <v>2014</v>
      </c>
    </row>
    <row r="3634" spans="1:20">
      <c r="A3634" t="s">
        <v>46</v>
      </c>
      <c r="B3634" t="s">
        <v>3279</v>
      </c>
      <c r="C3634">
        <v>74</v>
      </c>
      <c r="D3634" t="s">
        <v>3280</v>
      </c>
      <c r="P3634" s="2" t="str">
        <f t="shared" si="284"/>
        <v>Round 19</v>
      </c>
      <c r="Q3634" s="2">
        <f t="shared" si="285"/>
        <v>1</v>
      </c>
      <c r="R3634" s="2">
        <f t="shared" si="286"/>
        <v>1</v>
      </c>
      <c r="S3634" s="2" t="str">
        <f t="shared" si="283"/>
        <v>away</v>
      </c>
      <c r="T3634" s="2" t="str">
        <f t="shared" si="287"/>
        <v>2014</v>
      </c>
    </row>
    <row r="3635" spans="1:20">
      <c r="A3635" t="s">
        <v>40</v>
      </c>
      <c r="B3635" t="s">
        <v>3281</v>
      </c>
      <c r="C3635">
        <v>107</v>
      </c>
      <c r="D3635" t="s">
        <v>3282</v>
      </c>
      <c r="P3635" s="2" t="str">
        <f t="shared" si="284"/>
        <v>Round 19</v>
      </c>
      <c r="Q3635" s="2">
        <f t="shared" si="285"/>
        <v>1</v>
      </c>
      <c r="R3635" s="2">
        <f t="shared" si="286"/>
        <v>1</v>
      </c>
      <c r="S3635" s="2" t="str">
        <f t="shared" si="283"/>
        <v>home</v>
      </c>
      <c r="T3635" s="2" t="str">
        <f t="shared" si="287"/>
        <v>2014</v>
      </c>
    </row>
    <row r="3636" spans="1:20">
      <c r="A3636" t="s">
        <v>22</v>
      </c>
      <c r="B3636" t="s">
        <v>3283</v>
      </c>
      <c r="C3636">
        <v>45</v>
      </c>
      <c r="D3636" t="s">
        <v>1899</v>
      </c>
      <c r="P3636" s="2" t="str">
        <f t="shared" si="284"/>
        <v>Round 19</v>
      </c>
      <c r="Q3636" s="2">
        <f t="shared" si="285"/>
        <v>1</v>
      </c>
      <c r="R3636" s="2">
        <f t="shared" si="286"/>
        <v>1</v>
      </c>
      <c r="S3636" s="2" t="str">
        <f t="shared" si="283"/>
        <v>away</v>
      </c>
      <c r="T3636" s="2" t="str">
        <f t="shared" si="287"/>
        <v>2014</v>
      </c>
    </row>
    <row r="3637" spans="1:20">
      <c r="A3637" t="s">
        <v>19</v>
      </c>
      <c r="B3637" t="s">
        <v>3284</v>
      </c>
      <c r="C3637">
        <v>76</v>
      </c>
      <c r="D3637" t="s">
        <v>3285</v>
      </c>
      <c r="P3637" s="2" t="str">
        <f t="shared" si="284"/>
        <v>Round 19</v>
      </c>
      <c r="Q3637" s="2">
        <f t="shared" si="285"/>
        <v>1</v>
      </c>
      <c r="R3637" s="2">
        <f t="shared" si="286"/>
        <v>1</v>
      </c>
      <c r="S3637" s="2" t="str">
        <f t="shared" si="283"/>
        <v>home</v>
      </c>
      <c r="T3637" s="2" t="str">
        <f t="shared" si="287"/>
        <v>2014</v>
      </c>
    </row>
    <row r="3638" spans="1:20">
      <c r="A3638" t="s">
        <v>34</v>
      </c>
      <c r="B3638" t="s">
        <v>3286</v>
      </c>
      <c r="C3638">
        <v>70</v>
      </c>
      <c r="D3638" t="s">
        <v>3287</v>
      </c>
      <c r="P3638" s="2" t="str">
        <f t="shared" si="284"/>
        <v>Round 19</v>
      </c>
      <c r="Q3638" s="2">
        <f t="shared" si="285"/>
        <v>1</v>
      </c>
      <c r="R3638" s="2">
        <f t="shared" si="286"/>
        <v>1</v>
      </c>
      <c r="S3638" s="2" t="str">
        <f t="shared" si="283"/>
        <v>away</v>
      </c>
      <c r="T3638" s="2" t="str">
        <f t="shared" si="287"/>
        <v>2014</v>
      </c>
    </row>
    <row r="3639" spans="1:20" hidden="1">
      <c r="A3639" t="s">
        <v>740</v>
      </c>
      <c r="P3639" s="2" t="str">
        <f t="shared" si="284"/>
        <v>Rd 19 Ladder</v>
      </c>
      <c r="Q3639" s="2">
        <f t="shared" si="285"/>
        <v>0</v>
      </c>
      <c r="R3639" s="2">
        <f t="shared" si="286"/>
        <v>0</v>
      </c>
      <c r="S3639" s="2">
        <f t="shared" si="283"/>
        <v>0</v>
      </c>
      <c r="T3639" s="2" t="str">
        <f t="shared" si="287"/>
        <v>2014</v>
      </c>
    </row>
    <row r="3640" spans="1:20" hidden="1">
      <c r="A3640" t="s">
        <v>79</v>
      </c>
      <c r="B3640">
        <v>18</v>
      </c>
      <c r="C3640">
        <v>56</v>
      </c>
      <c r="D3640">
        <v>141.1</v>
      </c>
      <c r="P3640" s="2" t="str">
        <f t="shared" si="284"/>
        <v>Rd 19 Ladder</v>
      </c>
      <c r="Q3640" s="2">
        <f t="shared" si="285"/>
        <v>0</v>
      </c>
      <c r="R3640" s="2">
        <f t="shared" si="286"/>
        <v>0</v>
      </c>
      <c r="S3640" s="2">
        <f t="shared" si="283"/>
        <v>0</v>
      </c>
      <c r="T3640" s="2" t="str">
        <f t="shared" si="287"/>
        <v>2014</v>
      </c>
    </row>
    <row r="3641" spans="1:20" hidden="1">
      <c r="A3641" t="s">
        <v>81</v>
      </c>
      <c r="B3641">
        <v>18</v>
      </c>
      <c r="C3641">
        <v>56</v>
      </c>
      <c r="D3641">
        <v>138.80000000000001</v>
      </c>
      <c r="P3641" s="2" t="str">
        <f t="shared" si="284"/>
        <v>Rd 19 Ladder</v>
      </c>
      <c r="Q3641" s="2">
        <f t="shared" si="285"/>
        <v>0</v>
      </c>
      <c r="R3641" s="2">
        <f t="shared" si="286"/>
        <v>0</v>
      </c>
      <c r="S3641" s="2">
        <f t="shared" ref="S3641:S3704" si="288">IF(ISNUMBER(FIND("Bye",$B3641)),0,IF($P3641="Grand Final","n/a",IF(AND(Q3641=1,R3641=1),IF(ISNUMBER(FIND("Att: ",$D3641)),"home","away"),0)))</f>
        <v>0</v>
      </c>
      <c r="T3641" s="2" t="str">
        <f t="shared" si="287"/>
        <v>2014</v>
      </c>
    </row>
    <row r="3642" spans="1:20" hidden="1">
      <c r="A3642" t="s">
        <v>69</v>
      </c>
      <c r="B3642">
        <v>18</v>
      </c>
      <c r="C3642">
        <v>56</v>
      </c>
      <c r="D3642">
        <v>113.7</v>
      </c>
      <c r="P3642" s="2" t="str">
        <f t="shared" si="284"/>
        <v>Rd 19 Ladder</v>
      </c>
      <c r="Q3642" s="2">
        <f t="shared" si="285"/>
        <v>0</v>
      </c>
      <c r="R3642" s="2">
        <f t="shared" si="286"/>
        <v>0</v>
      </c>
      <c r="S3642" s="2">
        <f t="shared" si="288"/>
        <v>0</v>
      </c>
      <c r="T3642" s="2" t="str">
        <f t="shared" si="287"/>
        <v>2014</v>
      </c>
    </row>
    <row r="3643" spans="1:20" hidden="1">
      <c r="A3643" t="s">
        <v>84</v>
      </c>
      <c r="B3643">
        <v>18</v>
      </c>
      <c r="C3643">
        <v>52</v>
      </c>
      <c r="D3643">
        <v>131.5</v>
      </c>
      <c r="P3643" s="2" t="str">
        <f t="shared" si="284"/>
        <v>Rd 19 Ladder</v>
      </c>
      <c r="Q3643" s="2">
        <f t="shared" si="285"/>
        <v>0</v>
      </c>
      <c r="R3643" s="2">
        <f t="shared" si="286"/>
        <v>0</v>
      </c>
      <c r="S3643" s="2">
        <f t="shared" si="288"/>
        <v>0</v>
      </c>
      <c r="T3643" s="2" t="str">
        <f t="shared" si="287"/>
        <v>2014</v>
      </c>
    </row>
    <row r="3644" spans="1:20" hidden="1">
      <c r="A3644" t="s">
        <v>72</v>
      </c>
      <c r="B3644">
        <v>18</v>
      </c>
      <c r="C3644">
        <v>48</v>
      </c>
      <c r="D3644">
        <v>130.19999999999999</v>
      </c>
      <c r="P3644" s="2" t="str">
        <f t="shared" si="284"/>
        <v>Rd 19 Ladder</v>
      </c>
      <c r="Q3644" s="2">
        <f t="shared" si="285"/>
        <v>0</v>
      </c>
      <c r="R3644" s="2">
        <f t="shared" si="286"/>
        <v>0</v>
      </c>
      <c r="S3644" s="2">
        <f t="shared" si="288"/>
        <v>0</v>
      </c>
      <c r="T3644" s="2" t="str">
        <f t="shared" si="287"/>
        <v>2014</v>
      </c>
    </row>
    <row r="3645" spans="1:20" hidden="1">
      <c r="A3645" t="s">
        <v>82</v>
      </c>
      <c r="B3645">
        <v>18</v>
      </c>
      <c r="C3645">
        <v>40</v>
      </c>
      <c r="D3645">
        <v>109.3</v>
      </c>
      <c r="P3645" s="2" t="str">
        <f t="shared" si="284"/>
        <v>Rd 19 Ladder</v>
      </c>
      <c r="Q3645" s="2">
        <f t="shared" si="285"/>
        <v>0</v>
      </c>
      <c r="R3645" s="2">
        <f t="shared" si="286"/>
        <v>0</v>
      </c>
      <c r="S3645" s="2">
        <f t="shared" si="288"/>
        <v>0</v>
      </c>
      <c r="T3645" s="2" t="str">
        <f t="shared" si="287"/>
        <v>2014</v>
      </c>
    </row>
    <row r="3646" spans="1:20" hidden="1">
      <c r="A3646" t="s">
        <v>74</v>
      </c>
      <c r="B3646">
        <v>18</v>
      </c>
      <c r="C3646">
        <v>40</v>
      </c>
      <c r="D3646">
        <v>107.7</v>
      </c>
      <c r="P3646" s="2" t="str">
        <f t="shared" si="284"/>
        <v>Rd 19 Ladder</v>
      </c>
      <c r="Q3646" s="2">
        <f t="shared" si="285"/>
        <v>0</v>
      </c>
      <c r="R3646" s="2">
        <f t="shared" si="286"/>
        <v>0</v>
      </c>
      <c r="S3646" s="2">
        <f t="shared" si="288"/>
        <v>0</v>
      </c>
      <c r="T3646" s="2" t="str">
        <f t="shared" si="287"/>
        <v>2014</v>
      </c>
    </row>
    <row r="3647" spans="1:20" hidden="1">
      <c r="A3647" t="s">
        <v>78</v>
      </c>
      <c r="B3647">
        <v>18</v>
      </c>
      <c r="C3647">
        <v>40</v>
      </c>
      <c r="D3647">
        <v>105.1</v>
      </c>
      <c r="P3647" s="2" t="str">
        <f t="shared" si="284"/>
        <v>Rd 19 Ladder</v>
      </c>
      <c r="Q3647" s="2">
        <f t="shared" si="285"/>
        <v>0</v>
      </c>
      <c r="R3647" s="2">
        <f t="shared" si="286"/>
        <v>0</v>
      </c>
      <c r="S3647" s="2">
        <f t="shared" si="288"/>
        <v>0</v>
      </c>
      <c r="T3647" s="2" t="str">
        <f t="shared" si="287"/>
        <v>2014</v>
      </c>
    </row>
    <row r="3648" spans="1:20" hidden="1">
      <c r="A3648" t="s">
        <v>77</v>
      </c>
      <c r="B3648">
        <v>18</v>
      </c>
      <c r="C3648">
        <v>40</v>
      </c>
      <c r="D3648">
        <v>99.4</v>
      </c>
      <c r="P3648" s="2" t="str">
        <f t="shared" si="284"/>
        <v>Rd 19 Ladder</v>
      </c>
      <c r="Q3648" s="2">
        <f t="shared" si="285"/>
        <v>0</v>
      </c>
      <c r="R3648" s="2">
        <f t="shared" si="286"/>
        <v>0</v>
      </c>
      <c r="S3648" s="2">
        <f t="shared" si="288"/>
        <v>0</v>
      </c>
      <c r="T3648" s="2" t="str">
        <f t="shared" si="287"/>
        <v>2014</v>
      </c>
    </row>
    <row r="3649" spans="1:20" hidden="1">
      <c r="A3649" t="s">
        <v>68</v>
      </c>
      <c r="B3649">
        <v>18</v>
      </c>
      <c r="C3649">
        <v>36</v>
      </c>
      <c r="D3649">
        <v>106.3</v>
      </c>
      <c r="P3649" s="2" t="str">
        <f t="shared" si="284"/>
        <v>Rd 19 Ladder</v>
      </c>
      <c r="Q3649" s="2">
        <f t="shared" si="285"/>
        <v>0</v>
      </c>
      <c r="R3649" s="2">
        <f t="shared" si="286"/>
        <v>0</v>
      </c>
      <c r="S3649" s="2">
        <f t="shared" si="288"/>
        <v>0</v>
      </c>
      <c r="T3649" s="2" t="str">
        <f t="shared" si="287"/>
        <v>2014</v>
      </c>
    </row>
    <row r="3650" spans="1:20" hidden="1">
      <c r="A3650" t="s">
        <v>71</v>
      </c>
      <c r="B3650">
        <v>18</v>
      </c>
      <c r="C3650">
        <v>32</v>
      </c>
      <c r="D3650">
        <v>108.2</v>
      </c>
      <c r="P3650" s="2" t="str">
        <f t="shared" si="284"/>
        <v>Rd 19 Ladder</v>
      </c>
      <c r="Q3650" s="2">
        <f t="shared" si="285"/>
        <v>0</v>
      </c>
      <c r="R3650" s="2">
        <f t="shared" si="286"/>
        <v>0</v>
      </c>
      <c r="S3650" s="2">
        <f t="shared" si="288"/>
        <v>0</v>
      </c>
      <c r="T3650" s="2" t="str">
        <f t="shared" si="287"/>
        <v>2014</v>
      </c>
    </row>
    <row r="3651" spans="1:20" hidden="1">
      <c r="A3651" t="s">
        <v>70</v>
      </c>
      <c r="B3651">
        <v>18</v>
      </c>
      <c r="C3651">
        <v>32</v>
      </c>
      <c r="D3651">
        <v>103.1</v>
      </c>
      <c r="P3651" s="2" t="str">
        <f t="shared" ref="P3651:P3714" si="289">IF(AND($A3651&lt;&gt;"",OR(ISNUMBER(FIND($O$2,$A3651)),ISNUMBER(FIND($O$3,$A3651)),ISNUMBER(FIND($O$6,$A3651)),ISNUMBER(FIND($O$7,$A3651)))),$A3651,P3650)</f>
        <v>Rd 19 Ladder</v>
      </c>
      <c r="Q3651" s="2">
        <f t="shared" ref="Q3651:Q3714" si="290">IF(OR(LEFT($P3651,3)="Rd ",LEFT($P3651,5)="check",ISNUMBER(FIND("[Recent Form]",$P3651))),0,1)</f>
        <v>0</v>
      </c>
      <c r="R3651" s="2">
        <f t="shared" ref="R3651:R3714" si="291">IF(OR($B3651="",LEFT($B3651,7)="Rnd Att"),0,IF(OR(ISNUMBER(FIND("Round ",$P3651)),ISNUMBER(FIND("Final",$P3651))),1,0))</f>
        <v>0</v>
      </c>
      <c r="S3651" s="2">
        <f t="shared" si="288"/>
        <v>0</v>
      </c>
      <c r="T3651" s="2" t="str">
        <f t="shared" si="287"/>
        <v>2014</v>
      </c>
    </row>
    <row r="3652" spans="1:20" hidden="1">
      <c r="A3652" t="s">
        <v>83</v>
      </c>
      <c r="B3652">
        <v>18</v>
      </c>
      <c r="C3652">
        <v>24</v>
      </c>
      <c r="D3652">
        <v>91.6</v>
      </c>
      <c r="P3652" s="2" t="str">
        <f t="shared" si="289"/>
        <v>Rd 19 Ladder</v>
      </c>
      <c r="Q3652" s="2">
        <f t="shared" si="290"/>
        <v>0</v>
      </c>
      <c r="R3652" s="2">
        <f t="shared" si="291"/>
        <v>0</v>
      </c>
      <c r="S3652" s="2">
        <f t="shared" si="288"/>
        <v>0</v>
      </c>
      <c r="T3652" s="2" t="str">
        <f t="shared" si="287"/>
        <v>2014</v>
      </c>
    </row>
    <row r="3653" spans="1:20" hidden="1">
      <c r="A3653" t="s">
        <v>75</v>
      </c>
      <c r="B3653">
        <v>18</v>
      </c>
      <c r="C3653">
        <v>24</v>
      </c>
      <c r="D3653">
        <v>82.8</v>
      </c>
      <c r="P3653" s="2" t="str">
        <f t="shared" si="289"/>
        <v>Rd 19 Ladder</v>
      </c>
      <c r="Q3653" s="2">
        <f t="shared" si="290"/>
        <v>0</v>
      </c>
      <c r="R3653" s="2">
        <f t="shared" si="291"/>
        <v>0</v>
      </c>
      <c r="S3653" s="2">
        <f t="shared" si="288"/>
        <v>0</v>
      </c>
      <c r="T3653" s="2" t="str">
        <f t="shared" si="287"/>
        <v>2014</v>
      </c>
    </row>
    <row r="3654" spans="1:20" hidden="1">
      <c r="A3654" t="s">
        <v>76</v>
      </c>
      <c r="B3654">
        <v>18</v>
      </c>
      <c r="C3654">
        <v>24</v>
      </c>
      <c r="D3654">
        <v>70</v>
      </c>
      <c r="P3654" s="2" t="str">
        <f t="shared" si="289"/>
        <v>Rd 19 Ladder</v>
      </c>
      <c r="Q3654" s="2">
        <f t="shared" si="290"/>
        <v>0</v>
      </c>
      <c r="R3654" s="2">
        <f t="shared" si="291"/>
        <v>0</v>
      </c>
      <c r="S3654" s="2">
        <f t="shared" si="288"/>
        <v>0</v>
      </c>
      <c r="T3654" s="2" t="str">
        <f t="shared" si="287"/>
        <v>2014</v>
      </c>
    </row>
    <row r="3655" spans="1:20" hidden="1">
      <c r="A3655" t="s">
        <v>85</v>
      </c>
      <c r="B3655">
        <v>18</v>
      </c>
      <c r="C3655">
        <v>16</v>
      </c>
      <c r="D3655">
        <v>73.3</v>
      </c>
      <c r="P3655" s="2" t="str">
        <f t="shared" si="289"/>
        <v>Rd 19 Ladder</v>
      </c>
      <c r="Q3655" s="2">
        <f t="shared" si="290"/>
        <v>0</v>
      </c>
      <c r="R3655" s="2">
        <f t="shared" si="291"/>
        <v>0</v>
      </c>
      <c r="S3655" s="2">
        <f t="shared" si="288"/>
        <v>0</v>
      </c>
      <c r="T3655" s="2" t="str">
        <f t="shared" si="287"/>
        <v>2014</v>
      </c>
    </row>
    <row r="3656" spans="1:20" hidden="1">
      <c r="A3656" t="s">
        <v>73</v>
      </c>
      <c r="B3656">
        <v>18</v>
      </c>
      <c r="C3656">
        <v>16</v>
      </c>
      <c r="D3656">
        <v>72.8</v>
      </c>
      <c r="P3656" s="2" t="str">
        <f t="shared" si="289"/>
        <v>Rd 19 Ladder</v>
      </c>
      <c r="Q3656" s="2">
        <f t="shared" si="290"/>
        <v>0</v>
      </c>
      <c r="R3656" s="2">
        <f t="shared" si="291"/>
        <v>0</v>
      </c>
      <c r="S3656" s="2">
        <f t="shared" si="288"/>
        <v>0</v>
      </c>
      <c r="T3656" s="2" t="str">
        <f t="shared" si="287"/>
        <v>2014</v>
      </c>
    </row>
    <row r="3657" spans="1:20" hidden="1">
      <c r="A3657" t="s">
        <v>80</v>
      </c>
      <c r="B3657">
        <v>18</v>
      </c>
      <c r="C3657">
        <v>16</v>
      </c>
      <c r="D3657">
        <v>61.1</v>
      </c>
      <c r="P3657" s="2" t="str">
        <f t="shared" si="289"/>
        <v>Rd 19 Ladder</v>
      </c>
      <c r="Q3657" s="2">
        <f t="shared" si="290"/>
        <v>0</v>
      </c>
      <c r="R3657" s="2">
        <f t="shared" si="291"/>
        <v>0</v>
      </c>
      <c r="S3657" s="2">
        <f t="shared" si="288"/>
        <v>0</v>
      </c>
      <c r="T3657" s="2" t="str">
        <f t="shared" si="287"/>
        <v>2014</v>
      </c>
    </row>
    <row r="3658" spans="1:20" hidden="1">
      <c r="A3658" t="s">
        <v>86</v>
      </c>
      <c r="P3658" s="2" t="str">
        <f t="shared" si="289"/>
        <v>Rd 19 Ladder</v>
      </c>
      <c r="Q3658" s="2">
        <f t="shared" si="290"/>
        <v>0</v>
      </c>
      <c r="R3658" s="2">
        <f t="shared" si="291"/>
        <v>0</v>
      </c>
      <c r="S3658" s="2">
        <f t="shared" si="288"/>
        <v>0</v>
      </c>
      <c r="T3658" s="2" t="str">
        <f t="shared" si="287"/>
        <v>2014</v>
      </c>
    </row>
    <row r="3659" spans="1:20" hidden="1">
      <c r="A3659" t="s">
        <v>741</v>
      </c>
      <c r="B3659" t="s">
        <v>3288</v>
      </c>
      <c r="P3659" s="2" t="str">
        <f t="shared" si="289"/>
        <v>Round 20</v>
      </c>
      <c r="Q3659" s="2">
        <f t="shared" si="290"/>
        <v>1</v>
      </c>
      <c r="R3659" s="2">
        <f t="shared" si="291"/>
        <v>0</v>
      </c>
      <c r="S3659" s="2">
        <f t="shared" si="288"/>
        <v>0</v>
      </c>
      <c r="T3659" s="2" t="str">
        <f t="shared" si="287"/>
        <v>2014</v>
      </c>
    </row>
    <row r="3660" spans="1:20">
      <c r="A3660" t="s">
        <v>16</v>
      </c>
      <c r="B3660" t="s">
        <v>3289</v>
      </c>
      <c r="C3660">
        <v>95</v>
      </c>
      <c r="D3660" t="s">
        <v>3290</v>
      </c>
      <c r="P3660" s="2" t="str">
        <f t="shared" si="289"/>
        <v>Round 20</v>
      </c>
      <c r="Q3660" s="2">
        <f t="shared" si="290"/>
        <v>1</v>
      </c>
      <c r="R3660" s="2">
        <f t="shared" si="291"/>
        <v>1</v>
      </c>
      <c r="S3660" s="2" t="str">
        <f t="shared" si="288"/>
        <v>home</v>
      </c>
      <c r="T3660" s="2" t="str">
        <f t="shared" si="287"/>
        <v>2014</v>
      </c>
    </row>
    <row r="3661" spans="1:20">
      <c r="A3661" t="s">
        <v>37</v>
      </c>
      <c r="B3661" t="s">
        <v>3291</v>
      </c>
      <c r="C3661">
        <v>77</v>
      </c>
      <c r="D3661" t="s">
        <v>2263</v>
      </c>
      <c r="P3661" s="2" t="str">
        <f t="shared" si="289"/>
        <v>Round 20</v>
      </c>
      <c r="Q3661" s="2">
        <f t="shared" si="290"/>
        <v>1</v>
      </c>
      <c r="R3661" s="2">
        <f t="shared" si="291"/>
        <v>1</v>
      </c>
      <c r="S3661" s="2" t="str">
        <f t="shared" si="288"/>
        <v>away</v>
      </c>
      <c r="T3661" s="2" t="str">
        <f t="shared" si="287"/>
        <v>2014</v>
      </c>
    </row>
    <row r="3662" spans="1:20">
      <c r="A3662" t="s">
        <v>58</v>
      </c>
      <c r="B3662" t="s">
        <v>3292</v>
      </c>
      <c r="C3662">
        <v>51</v>
      </c>
      <c r="D3662" t="s">
        <v>3293</v>
      </c>
      <c r="P3662" s="2" t="str">
        <f t="shared" si="289"/>
        <v>Round 20</v>
      </c>
      <c r="Q3662" s="2">
        <f t="shared" si="290"/>
        <v>1</v>
      </c>
      <c r="R3662" s="2">
        <f t="shared" si="291"/>
        <v>1</v>
      </c>
      <c r="S3662" s="2" t="str">
        <f t="shared" si="288"/>
        <v>home</v>
      </c>
      <c r="T3662" s="2" t="str">
        <f t="shared" si="287"/>
        <v>2014</v>
      </c>
    </row>
    <row r="3663" spans="1:20">
      <c r="A3663" t="s">
        <v>49</v>
      </c>
      <c r="B3663" t="s">
        <v>3294</v>
      </c>
      <c r="C3663">
        <v>126</v>
      </c>
      <c r="D3663" t="s">
        <v>3295</v>
      </c>
      <c r="P3663" s="2" t="str">
        <f t="shared" si="289"/>
        <v>Round 20</v>
      </c>
      <c r="Q3663" s="2">
        <f t="shared" si="290"/>
        <v>1</v>
      </c>
      <c r="R3663" s="2">
        <f t="shared" si="291"/>
        <v>1</v>
      </c>
      <c r="S3663" s="2" t="str">
        <f t="shared" si="288"/>
        <v>away</v>
      </c>
      <c r="T3663" s="2" t="str">
        <f t="shared" si="287"/>
        <v>2014</v>
      </c>
    </row>
    <row r="3664" spans="1:20">
      <c r="A3664" t="s">
        <v>13</v>
      </c>
      <c r="B3664" t="s">
        <v>3296</v>
      </c>
      <c r="C3664">
        <v>97</v>
      </c>
      <c r="D3664" t="s">
        <v>3297</v>
      </c>
      <c r="P3664" s="2" t="str">
        <f t="shared" si="289"/>
        <v>Round 20</v>
      </c>
      <c r="Q3664" s="2">
        <f t="shared" si="290"/>
        <v>1</v>
      </c>
      <c r="R3664" s="2">
        <f t="shared" si="291"/>
        <v>1</v>
      </c>
      <c r="S3664" s="2" t="str">
        <f t="shared" si="288"/>
        <v>home</v>
      </c>
      <c r="T3664" s="2" t="str">
        <f t="shared" si="287"/>
        <v>2014</v>
      </c>
    </row>
    <row r="3665" spans="1:20">
      <c r="A3665" t="s">
        <v>43</v>
      </c>
      <c r="B3665" t="s">
        <v>3298</v>
      </c>
      <c r="C3665">
        <v>58</v>
      </c>
      <c r="D3665" t="s">
        <v>3299</v>
      </c>
      <c r="P3665" s="2" t="str">
        <f t="shared" si="289"/>
        <v>Round 20</v>
      </c>
      <c r="Q3665" s="2">
        <f t="shared" si="290"/>
        <v>1</v>
      </c>
      <c r="R3665" s="2">
        <f t="shared" si="291"/>
        <v>1</v>
      </c>
      <c r="S3665" s="2" t="str">
        <f t="shared" si="288"/>
        <v>away</v>
      </c>
      <c r="T3665" s="2" t="str">
        <f t="shared" si="287"/>
        <v>2014</v>
      </c>
    </row>
    <row r="3666" spans="1:20">
      <c r="A3666" t="s">
        <v>40</v>
      </c>
      <c r="B3666" t="s">
        <v>3300</v>
      </c>
      <c r="C3666">
        <v>115</v>
      </c>
      <c r="D3666" t="s">
        <v>3301</v>
      </c>
      <c r="P3666" s="2" t="str">
        <f t="shared" si="289"/>
        <v>Round 20</v>
      </c>
      <c r="Q3666" s="2">
        <f t="shared" si="290"/>
        <v>1</v>
      </c>
      <c r="R3666" s="2">
        <f t="shared" si="291"/>
        <v>1</v>
      </c>
      <c r="S3666" s="2" t="str">
        <f t="shared" si="288"/>
        <v>home</v>
      </c>
      <c r="T3666" s="2" t="str">
        <f t="shared" si="287"/>
        <v>2014</v>
      </c>
    </row>
    <row r="3667" spans="1:20">
      <c r="A3667" t="s">
        <v>28</v>
      </c>
      <c r="B3667" t="s">
        <v>3302</v>
      </c>
      <c r="C3667">
        <v>65</v>
      </c>
      <c r="D3667" t="s">
        <v>232</v>
      </c>
      <c r="P3667" s="2" t="str">
        <f t="shared" si="289"/>
        <v>Round 20</v>
      </c>
      <c r="Q3667" s="2">
        <f t="shared" si="290"/>
        <v>1</v>
      </c>
      <c r="R3667" s="2">
        <f t="shared" si="291"/>
        <v>1</v>
      </c>
      <c r="S3667" s="2" t="str">
        <f t="shared" si="288"/>
        <v>away</v>
      </c>
      <c r="T3667" s="2" t="str">
        <f t="shared" si="287"/>
        <v>2014</v>
      </c>
    </row>
    <row r="3668" spans="1:20">
      <c r="A3668" t="s">
        <v>34</v>
      </c>
      <c r="B3668" t="s">
        <v>3303</v>
      </c>
      <c r="C3668">
        <v>58</v>
      </c>
      <c r="D3668" t="s">
        <v>3304</v>
      </c>
      <c r="P3668" s="2" t="str">
        <f t="shared" si="289"/>
        <v>Round 20</v>
      </c>
      <c r="Q3668" s="2">
        <f t="shared" si="290"/>
        <v>1</v>
      </c>
      <c r="R3668" s="2">
        <f t="shared" si="291"/>
        <v>1</v>
      </c>
      <c r="S3668" s="2" t="str">
        <f t="shared" si="288"/>
        <v>home</v>
      </c>
      <c r="T3668" s="2" t="str">
        <f t="shared" si="287"/>
        <v>2014</v>
      </c>
    </row>
    <row r="3669" spans="1:20">
      <c r="A3669" t="s">
        <v>31</v>
      </c>
      <c r="B3669" t="s">
        <v>3305</v>
      </c>
      <c r="C3669">
        <v>84</v>
      </c>
      <c r="D3669" t="s">
        <v>1332</v>
      </c>
      <c r="P3669" s="2" t="str">
        <f t="shared" si="289"/>
        <v>Round 20</v>
      </c>
      <c r="Q3669" s="2">
        <f t="shared" si="290"/>
        <v>1</v>
      </c>
      <c r="R3669" s="2">
        <f t="shared" si="291"/>
        <v>1</v>
      </c>
      <c r="S3669" s="2" t="str">
        <f t="shared" si="288"/>
        <v>away</v>
      </c>
      <c r="T3669" s="2" t="str">
        <f t="shared" si="287"/>
        <v>2014</v>
      </c>
    </row>
    <row r="3670" spans="1:20">
      <c r="A3670" t="s">
        <v>64</v>
      </c>
      <c r="B3670" t="s">
        <v>3306</v>
      </c>
      <c r="C3670">
        <v>81</v>
      </c>
      <c r="D3670" t="s">
        <v>3307</v>
      </c>
      <c r="P3670" s="2" t="str">
        <f t="shared" si="289"/>
        <v>Round 20</v>
      </c>
      <c r="Q3670" s="2">
        <f t="shared" si="290"/>
        <v>1</v>
      </c>
      <c r="R3670" s="2">
        <f t="shared" si="291"/>
        <v>1</v>
      </c>
      <c r="S3670" s="2" t="str">
        <f t="shared" si="288"/>
        <v>home</v>
      </c>
      <c r="T3670" s="2" t="str">
        <f t="shared" si="287"/>
        <v>2014</v>
      </c>
    </row>
    <row r="3671" spans="1:20">
      <c r="A3671" t="s">
        <v>61</v>
      </c>
      <c r="B3671" t="s">
        <v>3308</v>
      </c>
      <c r="C3671">
        <v>79</v>
      </c>
      <c r="D3671" t="s">
        <v>398</v>
      </c>
      <c r="P3671" s="2" t="str">
        <f t="shared" si="289"/>
        <v>Round 20</v>
      </c>
      <c r="Q3671" s="2">
        <f t="shared" si="290"/>
        <v>1</v>
      </c>
      <c r="R3671" s="2">
        <f t="shared" si="291"/>
        <v>1</v>
      </c>
      <c r="S3671" s="2" t="str">
        <f t="shared" si="288"/>
        <v>away</v>
      </c>
      <c r="T3671" s="2" t="str">
        <f t="shared" si="287"/>
        <v>2014</v>
      </c>
    </row>
    <row r="3672" spans="1:20">
      <c r="A3672" t="s">
        <v>46</v>
      </c>
      <c r="B3672" t="s">
        <v>3309</v>
      </c>
      <c r="C3672">
        <v>63</v>
      </c>
      <c r="D3672" t="s">
        <v>3310</v>
      </c>
      <c r="P3672" s="2" t="str">
        <f t="shared" si="289"/>
        <v>Round 20</v>
      </c>
      <c r="Q3672" s="2">
        <f t="shared" si="290"/>
        <v>1</v>
      </c>
      <c r="R3672" s="2">
        <f t="shared" si="291"/>
        <v>1</v>
      </c>
      <c r="S3672" s="2" t="str">
        <f t="shared" si="288"/>
        <v>home</v>
      </c>
      <c r="T3672" s="2" t="str">
        <f t="shared" si="287"/>
        <v>2014</v>
      </c>
    </row>
    <row r="3673" spans="1:20">
      <c r="A3673" t="s">
        <v>55</v>
      </c>
      <c r="B3673" t="s">
        <v>3311</v>
      </c>
      <c r="C3673">
        <v>168</v>
      </c>
      <c r="D3673" t="s">
        <v>3312</v>
      </c>
      <c r="P3673" s="2" t="str">
        <f t="shared" si="289"/>
        <v>Round 20</v>
      </c>
      <c r="Q3673" s="2">
        <f t="shared" si="290"/>
        <v>1</v>
      </c>
      <c r="R3673" s="2">
        <f t="shared" si="291"/>
        <v>1</v>
      </c>
      <c r="S3673" s="2" t="str">
        <f t="shared" si="288"/>
        <v>away</v>
      </c>
      <c r="T3673" s="2" t="str">
        <f t="shared" si="287"/>
        <v>2014</v>
      </c>
    </row>
    <row r="3674" spans="1:20">
      <c r="A3674" t="s">
        <v>25</v>
      </c>
      <c r="B3674" t="s">
        <v>3313</v>
      </c>
      <c r="C3674">
        <v>99</v>
      </c>
      <c r="D3674" t="s">
        <v>3314</v>
      </c>
      <c r="P3674" s="2" t="str">
        <f t="shared" si="289"/>
        <v>Round 20</v>
      </c>
      <c r="Q3674" s="2">
        <f t="shared" si="290"/>
        <v>1</v>
      </c>
      <c r="R3674" s="2">
        <f t="shared" si="291"/>
        <v>1</v>
      </c>
      <c r="S3674" s="2" t="str">
        <f t="shared" si="288"/>
        <v>home</v>
      </c>
      <c r="T3674" s="2" t="str">
        <f t="shared" si="287"/>
        <v>2014</v>
      </c>
    </row>
    <row r="3675" spans="1:20">
      <c r="A3675" t="s">
        <v>22</v>
      </c>
      <c r="B3675" t="s">
        <v>3315</v>
      </c>
      <c r="C3675">
        <v>122</v>
      </c>
      <c r="D3675" t="s">
        <v>96</v>
      </c>
      <c r="P3675" s="2" t="str">
        <f t="shared" si="289"/>
        <v>Round 20</v>
      </c>
      <c r="Q3675" s="2">
        <f t="shared" si="290"/>
        <v>1</v>
      </c>
      <c r="R3675" s="2">
        <f t="shared" si="291"/>
        <v>1</v>
      </c>
      <c r="S3675" s="2" t="str">
        <f t="shared" si="288"/>
        <v>away</v>
      </c>
      <c r="T3675" s="2" t="str">
        <f t="shared" si="287"/>
        <v>2014</v>
      </c>
    </row>
    <row r="3676" spans="1:20">
      <c r="A3676" t="s">
        <v>52</v>
      </c>
      <c r="B3676" t="s">
        <v>3316</v>
      </c>
      <c r="C3676">
        <v>126</v>
      </c>
      <c r="D3676" t="s">
        <v>3317</v>
      </c>
      <c r="P3676" s="2" t="str">
        <f t="shared" si="289"/>
        <v>Round 20</v>
      </c>
      <c r="Q3676" s="2">
        <f t="shared" si="290"/>
        <v>1</v>
      </c>
      <c r="R3676" s="2">
        <f t="shared" si="291"/>
        <v>1</v>
      </c>
      <c r="S3676" s="2" t="str">
        <f t="shared" si="288"/>
        <v>home</v>
      </c>
      <c r="T3676" s="2" t="str">
        <f t="shared" si="287"/>
        <v>2014</v>
      </c>
    </row>
    <row r="3677" spans="1:20">
      <c r="A3677" t="s">
        <v>19</v>
      </c>
      <c r="B3677" t="s">
        <v>3318</v>
      </c>
      <c r="C3677">
        <v>66</v>
      </c>
      <c r="D3677" t="s">
        <v>3319</v>
      </c>
      <c r="P3677" s="2" t="str">
        <f t="shared" si="289"/>
        <v>Round 20</v>
      </c>
      <c r="Q3677" s="2">
        <f t="shared" si="290"/>
        <v>1</v>
      </c>
      <c r="R3677" s="2">
        <f t="shared" si="291"/>
        <v>1</v>
      </c>
      <c r="S3677" s="2" t="str">
        <f t="shared" si="288"/>
        <v>away</v>
      </c>
      <c r="T3677" s="2" t="str">
        <f t="shared" si="287"/>
        <v>2014</v>
      </c>
    </row>
    <row r="3678" spans="1:20" hidden="1">
      <c r="A3678" t="s">
        <v>777</v>
      </c>
      <c r="P3678" s="2" t="str">
        <f t="shared" si="289"/>
        <v>Rd 20 Ladder</v>
      </c>
      <c r="Q3678" s="2">
        <f t="shared" si="290"/>
        <v>0</v>
      </c>
      <c r="R3678" s="2">
        <f t="shared" si="291"/>
        <v>0</v>
      </c>
      <c r="S3678" s="2">
        <f t="shared" si="288"/>
        <v>0</v>
      </c>
      <c r="T3678" s="2" t="str">
        <f t="shared" si="287"/>
        <v>2014</v>
      </c>
    </row>
    <row r="3679" spans="1:20" hidden="1">
      <c r="A3679" t="s">
        <v>79</v>
      </c>
      <c r="B3679">
        <v>19</v>
      </c>
      <c r="C3679">
        <v>60</v>
      </c>
      <c r="D3679">
        <v>142.6</v>
      </c>
      <c r="P3679" s="2" t="str">
        <f t="shared" si="289"/>
        <v>Rd 20 Ladder</v>
      </c>
      <c r="Q3679" s="2">
        <f t="shared" si="290"/>
        <v>0</v>
      </c>
      <c r="R3679" s="2">
        <f t="shared" si="291"/>
        <v>0</v>
      </c>
      <c r="S3679" s="2">
        <f t="shared" si="288"/>
        <v>0</v>
      </c>
      <c r="T3679" s="2" t="str">
        <f t="shared" si="287"/>
        <v>2014</v>
      </c>
    </row>
    <row r="3680" spans="1:20" hidden="1">
      <c r="A3680" t="s">
        <v>81</v>
      </c>
      <c r="B3680">
        <v>19</v>
      </c>
      <c r="C3680">
        <v>60</v>
      </c>
      <c r="D3680">
        <v>139.1</v>
      </c>
      <c r="P3680" s="2" t="str">
        <f t="shared" si="289"/>
        <v>Rd 20 Ladder</v>
      </c>
      <c r="Q3680" s="2">
        <f t="shared" si="290"/>
        <v>0</v>
      </c>
      <c r="R3680" s="2">
        <f t="shared" si="291"/>
        <v>0</v>
      </c>
      <c r="S3680" s="2">
        <f t="shared" si="288"/>
        <v>0</v>
      </c>
      <c r="T3680" s="2" t="str">
        <f t="shared" si="287"/>
        <v>2014</v>
      </c>
    </row>
    <row r="3681" spans="1:20" hidden="1">
      <c r="A3681" t="s">
        <v>69</v>
      </c>
      <c r="B3681">
        <v>19</v>
      </c>
      <c r="C3681">
        <v>60</v>
      </c>
      <c r="D3681">
        <v>113.1</v>
      </c>
      <c r="P3681" s="2" t="str">
        <f t="shared" si="289"/>
        <v>Rd 20 Ladder</v>
      </c>
      <c r="Q3681" s="2">
        <f t="shared" si="290"/>
        <v>0</v>
      </c>
      <c r="R3681" s="2">
        <f t="shared" si="291"/>
        <v>0</v>
      </c>
      <c r="S3681" s="2">
        <f t="shared" si="288"/>
        <v>0</v>
      </c>
      <c r="T3681" s="2" t="str">
        <f t="shared" si="287"/>
        <v>2014</v>
      </c>
    </row>
    <row r="3682" spans="1:20" hidden="1">
      <c r="A3682" t="s">
        <v>84</v>
      </c>
      <c r="B3682">
        <v>19</v>
      </c>
      <c r="C3682">
        <v>52</v>
      </c>
      <c r="D3682">
        <v>129.4</v>
      </c>
      <c r="P3682" s="2" t="str">
        <f t="shared" si="289"/>
        <v>Rd 20 Ladder</v>
      </c>
      <c r="Q3682" s="2">
        <f t="shared" si="290"/>
        <v>0</v>
      </c>
      <c r="R3682" s="2">
        <f t="shared" si="291"/>
        <v>0</v>
      </c>
      <c r="S3682" s="2">
        <f t="shared" si="288"/>
        <v>0</v>
      </c>
      <c r="T3682" s="2" t="str">
        <f t="shared" si="287"/>
        <v>2014</v>
      </c>
    </row>
    <row r="3683" spans="1:20" hidden="1">
      <c r="A3683" t="s">
        <v>72</v>
      </c>
      <c r="B3683">
        <v>19</v>
      </c>
      <c r="C3683">
        <v>48</v>
      </c>
      <c r="D3683">
        <v>126.7</v>
      </c>
      <c r="P3683" s="2" t="str">
        <f t="shared" si="289"/>
        <v>Rd 20 Ladder</v>
      </c>
      <c r="Q3683" s="2">
        <f t="shared" si="290"/>
        <v>0</v>
      </c>
      <c r="R3683" s="2">
        <f t="shared" si="291"/>
        <v>0</v>
      </c>
      <c r="S3683" s="2">
        <f t="shared" si="288"/>
        <v>0</v>
      </c>
      <c r="T3683" s="2" t="str">
        <f t="shared" si="287"/>
        <v>2014</v>
      </c>
    </row>
    <row r="3684" spans="1:20" hidden="1">
      <c r="A3684" t="s">
        <v>82</v>
      </c>
      <c r="B3684">
        <v>19</v>
      </c>
      <c r="C3684">
        <v>44</v>
      </c>
      <c r="D3684">
        <v>114</v>
      </c>
      <c r="P3684" s="2" t="str">
        <f t="shared" si="289"/>
        <v>Rd 20 Ladder</v>
      </c>
      <c r="Q3684" s="2">
        <f t="shared" si="290"/>
        <v>0</v>
      </c>
      <c r="R3684" s="2">
        <f t="shared" si="291"/>
        <v>0</v>
      </c>
      <c r="S3684" s="2">
        <f t="shared" si="288"/>
        <v>0</v>
      </c>
      <c r="T3684" s="2" t="str">
        <f t="shared" si="287"/>
        <v>2014</v>
      </c>
    </row>
    <row r="3685" spans="1:20" hidden="1">
      <c r="A3685" t="s">
        <v>68</v>
      </c>
      <c r="B3685">
        <v>19</v>
      </c>
      <c r="C3685">
        <v>40</v>
      </c>
      <c r="D3685">
        <v>112.4</v>
      </c>
      <c r="P3685" s="2" t="str">
        <f t="shared" si="289"/>
        <v>Rd 20 Ladder</v>
      </c>
      <c r="Q3685" s="2">
        <f t="shared" si="290"/>
        <v>0</v>
      </c>
      <c r="R3685" s="2">
        <f t="shared" si="291"/>
        <v>0</v>
      </c>
      <c r="S3685" s="2">
        <f t="shared" si="288"/>
        <v>0</v>
      </c>
      <c r="T3685" s="2" t="str">
        <f t="shared" si="287"/>
        <v>2014</v>
      </c>
    </row>
    <row r="3686" spans="1:20" hidden="1">
      <c r="A3686" t="s">
        <v>74</v>
      </c>
      <c r="B3686">
        <v>19</v>
      </c>
      <c r="C3686">
        <v>40</v>
      </c>
      <c r="D3686">
        <v>105.9</v>
      </c>
      <c r="P3686" s="2" t="str">
        <f t="shared" si="289"/>
        <v>Rd 20 Ladder</v>
      </c>
      <c r="Q3686" s="2">
        <f t="shared" si="290"/>
        <v>0</v>
      </c>
      <c r="R3686" s="2">
        <f t="shared" si="291"/>
        <v>0</v>
      </c>
      <c r="S3686" s="2">
        <f t="shared" si="288"/>
        <v>0</v>
      </c>
      <c r="T3686" s="2" t="str">
        <f t="shared" si="287"/>
        <v>2014</v>
      </c>
    </row>
    <row r="3687" spans="1:20" hidden="1">
      <c r="A3687" t="s">
        <v>78</v>
      </c>
      <c r="B3687">
        <v>19</v>
      </c>
      <c r="C3687">
        <v>40</v>
      </c>
      <c r="D3687">
        <v>100.9</v>
      </c>
      <c r="P3687" s="2" t="str">
        <f t="shared" si="289"/>
        <v>Rd 20 Ladder</v>
      </c>
      <c r="Q3687" s="2">
        <f t="shared" si="290"/>
        <v>0</v>
      </c>
      <c r="R3687" s="2">
        <f t="shared" si="291"/>
        <v>0</v>
      </c>
      <c r="S3687" s="2">
        <f t="shared" si="288"/>
        <v>0</v>
      </c>
      <c r="T3687" s="2" t="str">
        <f t="shared" si="287"/>
        <v>2014</v>
      </c>
    </row>
    <row r="3688" spans="1:20" hidden="1">
      <c r="A3688" t="s">
        <v>77</v>
      </c>
      <c r="B3688">
        <v>19</v>
      </c>
      <c r="C3688">
        <v>40</v>
      </c>
      <c r="D3688">
        <v>97.2</v>
      </c>
      <c r="P3688" s="2" t="str">
        <f t="shared" si="289"/>
        <v>Rd 20 Ladder</v>
      </c>
      <c r="Q3688" s="2">
        <f t="shared" si="290"/>
        <v>0</v>
      </c>
      <c r="R3688" s="2">
        <f t="shared" si="291"/>
        <v>0</v>
      </c>
      <c r="S3688" s="2">
        <f t="shared" si="288"/>
        <v>0</v>
      </c>
      <c r="T3688" s="2" t="str">
        <f t="shared" ref="T3688:T3751" si="292">IF(ISNUMBER(FIND("Season Scores and Results",$A3688)),LEFT($A3688,4),T3687)</f>
        <v>2014</v>
      </c>
    </row>
    <row r="3689" spans="1:20" hidden="1">
      <c r="A3689" t="s">
        <v>71</v>
      </c>
      <c r="B3689">
        <v>19</v>
      </c>
      <c r="C3689">
        <v>36</v>
      </c>
      <c r="D3689">
        <v>111.8</v>
      </c>
      <c r="P3689" s="2" t="str">
        <f t="shared" si="289"/>
        <v>Rd 20 Ladder</v>
      </c>
      <c r="Q3689" s="2">
        <f t="shared" si="290"/>
        <v>0</v>
      </c>
      <c r="R3689" s="2">
        <f t="shared" si="291"/>
        <v>0</v>
      </c>
      <c r="S3689" s="2">
        <f t="shared" si="288"/>
        <v>0</v>
      </c>
      <c r="T3689" s="2" t="str">
        <f t="shared" si="292"/>
        <v>2014</v>
      </c>
    </row>
    <row r="3690" spans="1:20" hidden="1">
      <c r="A3690" t="s">
        <v>70</v>
      </c>
      <c r="B3690">
        <v>19</v>
      </c>
      <c r="C3690">
        <v>36</v>
      </c>
      <c r="D3690">
        <v>104.1</v>
      </c>
      <c r="P3690" s="2" t="str">
        <f t="shared" si="289"/>
        <v>Rd 20 Ladder</v>
      </c>
      <c r="Q3690" s="2">
        <f t="shared" si="290"/>
        <v>0</v>
      </c>
      <c r="R3690" s="2">
        <f t="shared" si="291"/>
        <v>0</v>
      </c>
      <c r="S3690" s="2">
        <f t="shared" si="288"/>
        <v>0</v>
      </c>
      <c r="T3690" s="2" t="str">
        <f t="shared" si="292"/>
        <v>2014</v>
      </c>
    </row>
    <row r="3691" spans="1:20" hidden="1">
      <c r="A3691" t="s">
        <v>83</v>
      </c>
      <c r="B3691">
        <v>19</v>
      </c>
      <c r="C3691">
        <v>28</v>
      </c>
      <c r="D3691">
        <v>94</v>
      </c>
      <c r="P3691" s="2" t="str">
        <f t="shared" si="289"/>
        <v>Rd 20 Ladder</v>
      </c>
      <c r="Q3691" s="2">
        <f t="shared" si="290"/>
        <v>0</v>
      </c>
      <c r="R3691" s="2">
        <f t="shared" si="291"/>
        <v>0</v>
      </c>
      <c r="S3691" s="2">
        <f t="shared" si="288"/>
        <v>0</v>
      </c>
      <c r="T3691" s="2" t="str">
        <f t="shared" si="292"/>
        <v>2014</v>
      </c>
    </row>
    <row r="3692" spans="1:20" hidden="1">
      <c r="A3692" t="s">
        <v>75</v>
      </c>
      <c r="B3692">
        <v>19</v>
      </c>
      <c r="C3692">
        <v>28</v>
      </c>
      <c r="D3692">
        <v>85</v>
      </c>
      <c r="P3692" s="2" t="str">
        <f t="shared" si="289"/>
        <v>Rd 20 Ladder</v>
      </c>
      <c r="Q3692" s="2">
        <f t="shared" si="290"/>
        <v>0</v>
      </c>
      <c r="R3692" s="2">
        <f t="shared" si="291"/>
        <v>0</v>
      </c>
      <c r="S3692" s="2">
        <f t="shared" si="288"/>
        <v>0</v>
      </c>
      <c r="T3692" s="2" t="str">
        <f t="shared" si="292"/>
        <v>2014</v>
      </c>
    </row>
    <row r="3693" spans="1:20" hidden="1">
      <c r="A3693" t="s">
        <v>76</v>
      </c>
      <c r="B3693">
        <v>19</v>
      </c>
      <c r="C3693">
        <v>24</v>
      </c>
      <c r="D3693">
        <v>67.099999999999994</v>
      </c>
      <c r="P3693" s="2" t="str">
        <f t="shared" si="289"/>
        <v>Rd 20 Ladder</v>
      </c>
      <c r="Q3693" s="2">
        <f t="shared" si="290"/>
        <v>0</v>
      </c>
      <c r="R3693" s="2">
        <f t="shared" si="291"/>
        <v>0</v>
      </c>
      <c r="S3693" s="2">
        <f t="shared" si="288"/>
        <v>0</v>
      </c>
      <c r="T3693" s="2" t="str">
        <f t="shared" si="292"/>
        <v>2014</v>
      </c>
    </row>
    <row r="3694" spans="1:20" hidden="1">
      <c r="A3694" t="s">
        <v>73</v>
      </c>
      <c r="B3694">
        <v>19</v>
      </c>
      <c r="C3694">
        <v>16</v>
      </c>
      <c r="D3694">
        <v>71.599999999999994</v>
      </c>
      <c r="P3694" s="2" t="str">
        <f t="shared" si="289"/>
        <v>Rd 20 Ladder</v>
      </c>
      <c r="Q3694" s="2">
        <f t="shared" si="290"/>
        <v>0</v>
      </c>
      <c r="R3694" s="2">
        <f t="shared" si="291"/>
        <v>0</v>
      </c>
      <c r="S3694" s="2">
        <f t="shared" si="288"/>
        <v>0</v>
      </c>
      <c r="T3694" s="2" t="str">
        <f t="shared" si="292"/>
        <v>2014</v>
      </c>
    </row>
    <row r="3695" spans="1:20" hidden="1">
      <c r="A3695" t="s">
        <v>85</v>
      </c>
      <c r="B3695">
        <v>19</v>
      </c>
      <c r="C3695">
        <v>16</v>
      </c>
      <c r="D3695">
        <v>71.400000000000006</v>
      </c>
      <c r="P3695" s="2" t="str">
        <f t="shared" si="289"/>
        <v>Rd 20 Ladder</v>
      </c>
      <c r="Q3695" s="2">
        <f t="shared" si="290"/>
        <v>0</v>
      </c>
      <c r="R3695" s="2">
        <f t="shared" si="291"/>
        <v>0</v>
      </c>
      <c r="S3695" s="2">
        <f t="shared" si="288"/>
        <v>0</v>
      </c>
      <c r="T3695" s="2" t="str">
        <f t="shared" si="292"/>
        <v>2014</v>
      </c>
    </row>
    <row r="3696" spans="1:20" hidden="1">
      <c r="A3696" t="s">
        <v>80</v>
      </c>
      <c r="B3696">
        <v>19</v>
      </c>
      <c r="C3696">
        <v>16</v>
      </c>
      <c r="D3696">
        <v>62.3</v>
      </c>
      <c r="P3696" s="2" t="str">
        <f t="shared" si="289"/>
        <v>Rd 20 Ladder</v>
      </c>
      <c r="Q3696" s="2">
        <f t="shared" si="290"/>
        <v>0</v>
      </c>
      <c r="R3696" s="2">
        <f t="shared" si="291"/>
        <v>0</v>
      </c>
      <c r="S3696" s="2">
        <f t="shared" si="288"/>
        <v>0</v>
      </c>
      <c r="T3696" s="2" t="str">
        <f t="shared" si="292"/>
        <v>2014</v>
      </c>
    </row>
    <row r="3697" spans="1:20" hidden="1">
      <c r="A3697" t="s">
        <v>86</v>
      </c>
      <c r="P3697" s="2" t="str">
        <f t="shared" si="289"/>
        <v>Rd 20 Ladder</v>
      </c>
      <c r="Q3697" s="2">
        <f t="shared" si="290"/>
        <v>0</v>
      </c>
      <c r="R3697" s="2">
        <f t="shared" si="291"/>
        <v>0</v>
      </c>
      <c r="S3697" s="2">
        <f t="shared" si="288"/>
        <v>0</v>
      </c>
      <c r="T3697" s="2" t="str">
        <f t="shared" si="292"/>
        <v>2014</v>
      </c>
    </row>
    <row r="3698" spans="1:20" hidden="1">
      <c r="A3698" t="s">
        <v>778</v>
      </c>
      <c r="B3698" t="s">
        <v>3320</v>
      </c>
      <c r="P3698" s="2" t="str">
        <f t="shared" si="289"/>
        <v>Round 21</v>
      </c>
      <c r="Q3698" s="2">
        <f t="shared" si="290"/>
        <v>1</v>
      </c>
      <c r="R3698" s="2">
        <f t="shared" si="291"/>
        <v>0</v>
      </c>
      <c r="S3698" s="2">
        <f t="shared" si="288"/>
        <v>0</v>
      </c>
      <c r="T3698" s="2" t="str">
        <f t="shared" si="292"/>
        <v>2014</v>
      </c>
    </row>
    <row r="3699" spans="1:20">
      <c r="A3699" t="s">
        <v>13</v>
      </c>
      <c r="B3699" t="s">
        <v>3321</v>
      </c>
      <c r="C3699">
        <v>76</v>
      </c>
      <c r="D3699" t="s">
        <v>3322</v>
      </c>
      <c r="P3699" s="2" t="str">
        <f t="shared" si="289"/>
        <v>Round 21</v>
      </c>
      <c r="Q3699" s="2">
        <f t="shared" si="290"/>
        <v>1</v>
      </c>
      <c r="R3699" s="2">
        <f t="shared" si="291"/>
        <v>1</v>
      </c>
      <c r="S3699" s="2" t="str">
        <f t="shared" si="288"/>
        <v>home</v>
      </c>
      <c r="T3699" s="2" t="str">
        <f t="shared" si="292"/>
        <v>2014</v>
      </c>
    </row>
    <row r="3700" spans="1:20">
      <c r="A3700" t="s">
        <v>64</v>
      </c>
      <c r="B3700" t="s">
        <v>3323</v>
      </c>
      <c r="C3700">
        <v>82</v>
      </c>
      <c r="D3700" t="s">
        <v>3324</v>
      </c>
      <c r="P3700" s="2" t="str">
        <f t="shared" si="289"/>
        <v>Round 21</v>
      </c>
      <c r="Q3700" s="2">
        <f t="shared" si="290"/>
        <v>1</v>
      </c>
      <c r="R3700" s="2">
        <f t="shared" si="291"/>
        <v>1</v>
      </c>
      <c r="S3700" s="2" t="str">
        <f t="shared" si="288"/>
        <v>away</v>
      </c>
      <c r="T3700" s="2" t="str">
        <f t="shared" si="292"/>
        <v>2014</v>
      </c>
    </row>
    <row r="3701" spans="1:20">
      <c r="A3701" t="s">
        <v>31</v>
      </c>
      <c r="B3701" t="s">
        <v>3325</v>
      </c>
      <c r="C3701">
        <v>127</v>
      </c>
      <c r="D3701" t="s">
        <v>3326</v>
      </c>
      <c r="P3701" s="2" t="str">
        <f t="shared" si="289"/>
        <v>Round 21</v>
      </c>
      <c r="Q3701" s="2">
        <f t="shared" si="290"/>
        <v>1</v>
      </c>
      <c r="R3701" s="2">
        <f t="shared" si="291"/>
        <v>1</v>
      </c>
      <c r="S3701" s="2" t="str">
        <f t="shared" si="288"/>
        <v>home</v>
      </c>
      <c r="T3701" s="2" t="str">
        <f t="shared" si="292"/>
        <v>2014</v>
      </c>
    </row>
    <row r="3702" spans="1:20">
      <c r="A3702" t="s">
        <v>25</v>
      </c>
      <c r="B3702" t="s">
        <v>3327</v>
      </c>
      <c r="C3702">
        <v>56</v>
      </c>
      <c r="D3702" t="s">
        <v>3208</v>
      </c>
      <c r="P3702" s="2" t="str">
        <f t="shared" si="289"/>
        <v>Round 21</v>
      </c>
      <c r="Q3702" s="2">
        <f t="shared" si="290"/>
        <v>1</v>
      </c>
      <c r="R3702" s="2">
        <f t="shared" si="291"/>
        <v>1</v>
      </c>
      <c r="S3702" s="2" t="str">
        <f t="shared" si="288"/>
        <v>away</v>
      </c>
      <c r="T3702" s="2" t="str">
        <f t="shared" si="292"/>
        <v>2014</v>
      </c>
    </row>
    <row r="3703" spans="1:20">
      <c r="A3703" t="s">
        <v>43</v>
      </c>
      <c r="B3703" t="s">
        <v>3328</v>
      </c>
      <c r="C3703">
        <v>47</v>
      </c>
      <c r="D3703" t="s">
        <v>3329</v>
      </c>
      <c r="P3703" s="2" t="str">
        <f t="shared" si="289"/>
        <v>Round 21</v>
      </c>
      <c r="Q3703" s="2">
        <f t="shared" si="290"/>
        <v>1</v>
      </c>
      <c r="R3703" s="2">
        <f t="shared" si="291"/>
        <v>1</v>
      </c>
      <c r="S3703" s="2" t="str">
        <f t="shared" si="288"/>
        <v>home</v>
      </c>
      <c r="T3703" s="2" t="str">
        <f t="shared" si="292"/>
        <v>2014</v>
      </c>
    </row>
    <row r="3704" spans="1:20">
      <c r="A3704" t="s">
        <v>34</v>
      </c>
      <c r="B3704" t="s">
        <v>3330</v>
      </c>
      <c r="C3704">
        <v>56</v>
      </c>
      <c r="D3704" t="s">
        <v>3331</v>
      </c>
      <c r="P3704" s="2" t="str">
        <f t="shared" si="289"/>
        <v>Round 21</v>
      </c>
      <c r="Q3704" s="2">
        <f t="shared" si="290"/>
        <v>1</v>
      </c>
      <c r="R3704" s="2">
        <f t="shared" si="291"/>
        <v>1</v>
      </c>
      <c r="S3704" s="2" t="str">
        <f t="shared" si="288"/>
        <v>away</v>
      </c>
      <c r="T3704" s="2" t="str">
        <f t="shared" si="292"/>
        <v>2014</v>
      </c>
    </row>
    <row r="3705" spans="1:20">
      <c r="A3705" t="s">
        <v>37</v>
      </c>
      <c r="B3705" t="s">
        <v>3332</v>
      </c>
      <c r="C3705">
        <v>77</v>
      </c>
      <c r="D3705" t="s">
        <v>3333</v>
      </c>
      <c r="P3705" s="2" t="str">
        <f t="shared" si="289"/>
        <v>Round 21</v>
      </c>
      <c r="Q3705" s="2">
        <f t="shared" si="290"/>
        <v>1</v>
      </c>
      <c r="R3705" s="2">
        <f t="shared" si="291"/>
        <v>1</v>
      </c>
      <c r="S3705" s="2" t="str">
        <f t="shared" ref="S3705:S3768" si="293">IF(ISNUMBER(FIND("Bye",$B3705)),0,IF($P3705="Grand Final","n/a",IF(AND(Q3705=1,R3705=1),IF(ISNUMBER(FIND("Att: ",$D3705)),"home","away"),0)))</f>
        <v>home</v>
      </c>
      <c r="T3705" s="2" t="str">
        <f t="shared" si="292"/>
        <v>2014</v>
      </c>
    </row>
    <row r="3706" spans="1:20">
      <c r="A3706" t="s">
        <v>52</v>
      </c>
      <c r="B3706" t="s">
        <v>3334</v>
      </c>
      <c r="C3706">
        <v>74</v>
      </c>
      <c r="D3706" t="s">
        <v>2617</v>
      </c>
      <c r="P3706" s="2" t="str">
        <f t="shared" si="289"/>
        <v>Round 21</v>
      </c>
      <c r="Q3706" s="2">
        <f t="shared" si="290"/>
        <v>1</v>
      </c>
      <c r="R3706" s="2">
        <f t="shared" si="291"/>
        <v>1</v>
      </c>
      <c r="S3706" s="2" t="str">
        <f t="shared" si="293"/>
        <v>away</v>
      </c>
      <c r="T3706" s="2" t="str">
        <f t="shared" si="292"/>
        <v>2014</v>
      </c>
    </row>
    <row r="3707" spans="1:20">
      <c r="A3707" t="s">
        <v>55</v>
      </c>
      <c r="B3707" t="s">
        <v>3335</v>
      </c>
      <c r="C3707">
        <v>69</v>
      </c>
      <c r="D3707" t="s">
        <v>3336</v>
      </c>
      <c r="P3707" s="2" t="str">
        <f t="shared" si="289"/>
        <v>Round 21</v>
      </c>
      <c r="Q3707" s="2">
        <f t="shared" si="290"/>
        <v>1</v>
      </c>
      <c r="R3707" s="2">
        <f t="shared" si="291"/>
        <v>1</v>
      </c>
      <c r="S3707" s="2" t="str">
        <f t="shared" si="293"/>
        <v>home</v>
      </c>
      <c r="T3707" s="2" t="str">
        <f t="shared" si="292"/>
        <v>2014</v>
      </c>
    </row>
    <row r="3708" spans="1:20">
      <c r="A3708" t="s">
        <v>16</v>
      </c>
      <c r="B3708" t="s">
        <v>3337</v>
      </c>
      <c r="C3708">
        <v>79</v>
      </c>
      <c r="D3708" t="s">
        <v>3338</v>
      </c>
      <c r="P3708" s="2" t="str">
        <f t="shared" si="289"/>
        <v>Round 21</v>
      </c>
      <c r="Q3708" s="2">
        <f t="shared" si="290"/>
        <v>1</v>
      </c>
      <c r="R3708" s="2">
        <f t="shared" si="291"/>
        <v>1</v>
      </c>
      <c r="S3708" s="2" t="str">
        <f t="shared" si="293"/>
        <v>away</v>
      </c>
      <c r="T3708" s="2" t="str">
        <f t="shared" si="292"/>
        <v>2014</v>
      </c>
    </row>
    <row r="3709" spans="1:20">
      <c r="A3709" t="s">
        <v>19</v>
      </c>
      <c r="B3709" t="s">
        <v>3339</v>
      </c>
      <c r="C3709">
        <v>56</v>
      </c>
      <c r="D3709" t="s">
        <v>3340</v>
      </c>
      <c r="P3709" s="2" t="str">
        <f t="shared" si="289"/>
        <v>Round 21</v>
      </c>
      <c r="Q3709" s="2">
        <f t="shared" si="290"/>
        <v>1</v>
      </c>
      <c r="R3709" s="2">
        <f t="shared" si="291"/>
        <v>1</v>
      </c>
      <c r="S3709" s="2" t="str">
        <f t="shared" si="293"/>
        <v>home</v>
      </c>
      <c r="T3709" s="2" t="str">
        <f t="shared" si="292"/>
        <v>2014</v>
      </c>
    </row>
    <row r="3710" spans="1:20">
      <c r="A3710" t="s">
        <v>46</v>
      </c>
      <c r="B3710" t="s">
        <v>3341</v>
      </c>
      <c r="C3710">
        <v>123</v>
      </c>
      <c r="D3710" t="s">
        <v>3342</v>
      </c>
      <c r="P3710" s="2" t="str">
        <f t="shared" si="289"/>
        <v>Round 21</v>
      </c>
      <c r="Q3710" s="2">
        <f t="shared" si="290"/>
        <v>1</v>
      </c>
      <c r="R3710" s="2">
        <f t="shared" si="291"/>
        <v>1</v>
      </c>
      <c r="S3710" s="2" t="str">
        <f t="shared" si="293"/>
        <v>away</v>
      </c>
      <c r="T3710" s="2" t="str">
        <f t="shared" si="292"/>
        <v>2014</v>
      </c>
    </row>
    <row r="3711" spans="1:20">
      <c r="A3711" t="s">
        <v>49</v>
      </c>
      <c r="B3711" t="s">
        <v>3343</v>
      </c>
      <c r="C3711">
        <v>111</v>
      </c>
      <c r="D3711" t="s">
        <v>3344</v>
      </c>
      <c r="P3711" s="2" t="str">
        <f t="shared" si="289"/>
        <v>Round 21</v>
      </c>
      <c r="Q3711" s="2">
        <f t="shared" si="290"/>
        <v>1</v>
      </c>
      <c r="R3711" s="2">
        <f t="shared" si="291"/>
        <v>1</v>
      </c>
      <c r="S3711" s="2" t="str">
        <f t="shared" si="293"/>
        <v>home</v>
      </c>
      <c r="T3711" s="2" t="str">
        <f t="shared" si="292"/>
        <v>2014</v>
      </c>
    </row>
    <row r="3712" spans="1:20">
      <c r="A3712" t="s">
        <v>22</v>
      </c>
      <c r="B3712" t="s">
        <v>3345</v>
      </c>
      <c r="C3712">
        <v>61</v>
      </c>
      <c r="D3712" t="s">
        <v>3346</v>
      </c>
      <c r="P3712" s="2" t="str">
        <f t="shared" si="289"/>
        <v>Round 21</v>
      </c>
      <c r="Q3712" s="2">
        <f t="shared" si="290"/>
        <v>1</v>
      </c>
      <c r="R3712" s="2">
        <f t="shared" si="291"/>
        <v>1</v>
      </c>
      <c r="S3712" s="2" t="str">
        <f t="shared" si="293"/>
        <v>away</v>
      </c>
      <c r="T3712" s="2" t="str">
        <f t="shared" si="292"/>
        <v>2014</v>
      </c>
    </row>
    <row r="3713" spans="1:20">
      <c r="A3713" t="s">
        <v>28</v>
      </c>
      <c r="B3713" t="s">
        <v>3347</v>
      </c>
      <c r="C3713">
        <v>34</v>
      </c>
      <c r="D3713" t="s">
        <v>3348</v>
      </c>
      <c r="P3713" s="2" t="str">
        <f t="shared" si="289"/>
        <v>Round 21</v>
      </c>
      <c r="Q3713" s="2">
        <f t="shared" si="290"/>
        <v>1</v>
      </c>
      <c r="R3713" s="2">
        <f t="shared" si="291"/>
        <v>1</v>
      </c>
      <c r="S3713" s="2" t="str">
        <f t="shared" si="293"/>
        <v>home</v>
      </c>
      <c r="T3713" s="2" t="str">
        <f t="shared" si="292"/>
        <v>2014</v>
      </c>
    </row>
    <row r="3714" spans="1:20">
      <c r="A3714" t="s">
        <v>58</v>
      </c>
      <c r="B3714" t="s">
        <v>3349</v>
      </c>
      <c r="C3714">
        <v>98</v>
      </c>
      <c r="D3714" t="s">
        <v>3350</v>
      </c>
      <c r="P3714" s="2" t="str">
        <f t="shared" si="289"/>
        <v>Round 21</v>
      </c>
      <c r="Q3714" s="2">
        <f t="shared" si="290"/>
        <v>1</v>
      </c>
      <c r="R3714" s="2">
        <f t="shared" si="291"/>
        <v>1</v>
      </c>
      <c r="S3714" s="2" t="str">
        <f t="shared" si="293"/>
        <v>away</v>
      </c>
      <c r="T3714" s="2" t="str">
        <f t="shared" si="292"/>
        <v>2014</v>
      </c>
    </row>
    <row r="3715" spans="1:20">
      <c r="A3715" t="s">
        <v>61</v>
      </c>
      <c r="B3715" t="s">
        <v>3351</v>
      </c>
      <c r="C3715">
        <v>110</v>
      </c>
      <c r="D3715" t="s">
        <v>3352</v>
      </c>
      <c r="P3715" s="2" t="str">
        <f t="shared" ref="P3715:P3778" si="294">IF(AND($A3715&lt;&gt;"",OR(ISNUMBER(FIND($O$2,$A3715)),ISNUMBER(FIND($O$3,$A3715)),ISNUMBER(FIND($O$6,$A3715)),ISNUMBER(FIND($O$7,$A3715)))),$A3715,P3714)</f>
        <v>Round 21</v>
      </c>
      <c r="Q3715" s="2">
        <f t="shared" ref="Q3715:Q3778" si="295">IF(OR(LEFT($P3715,3)="Rd ",LEFT($P3715,5)="check",ISNUMBER(FIND("[Recent Form]",$P3715))),0,1)</f>
        <v>1</v>
      </c>
      <c r="R3715" s="2">
        <f t="shared" ref="R3715:R3778" si="296">IF(OR($B3715="",LEFT($B3715,7)="Rnd Att"),0,IF(OR(ISNUMBER(FIND("Round ",$P3715)),ISNUMBER(FIND("Final",$P3715))),1,0))</f>
        <v>1</v>
      </c>
      <c r="S3715" s="2" t="str">
        <f t="shared" si="293"/>
        <v>home</v>
      </c>
      <c r="T3715" s="2" t="str">
        <f t="shared" si="292"/>
        <v>2014</v>
      </c>
    </row>
    <row r="3716" spans="1:20">
      <c r="A3716" t="s">
        <v>40</v>
      </c>
      <c r="B3716" t="s">
        <v>3353</v>
      </c>
      <c r="C3716">
        <v>91</v>
      </c>
      <c r="D3716" t="s">
        <v>2925</v>
      </c>
      <c r="P3716" s="2" t="str">
        <f t="shared" si="294"/>
        <v>Round 21</v>
      </c>
      <c r="Q3716" s="2">
        <f t="shared" si="295"/>
        <v>1</v>
      </c>
      <c r="R3716" s="2">
        <f t="shared" si="296"/>
        <v>1</v>
      </c>
      <c r="S3716" s="2" t="str">
        <f t="shared" si="293"/>
        <v>away</v>
      </c>
      <c r="T3716" s="2" t="str">
        <f t="shared" si="292"/>
        <v>2014</v>
      </c>
    </row>
    <row r="3717" spans="1:20" hidden="1">
      <c r="A3717" t="s">
        <v>816</v>
      </c>
      <c r="P3717" s="2" t="str">
        <f t="shared" si="294"/>
        <v>Rd 21 Ladder</v>
      </c>
      <c r="Q3717" s="2">
        <f t="shared" si="295"/>
        <v>0</v>
      </c>
      <c r="R3717" s="2">
        <f t="shared" si="296"/>
        <v>0</v>
      </c>
      <c r="S3717" s="2">
        <f t="shared" si="293"/>
        <v>0</v>
      </c>
      <c r="T3717" s="2" t="str">
        <f t="shared" si="292"/>
        <v>2014</v>
      </c>
    </row>
    <row r="3718" spans="1:20" hidden="1">
      <c r="A3718" t="s">
        <v>81</v>
      </c>
      <c r="B3718">
        <v>20</v>
      </c>
      <c r="C3718">
        <v>64</v>
      </c>
      <c r="D3718">
        <v>142.69999999999999</v>
      </c>
      <c r="P3718" s="2" t="str">
        <f t="shared" si="294"/>
        <v>Rd 21 Ladder</v>
      </c>
      <c r="Q3718" s="2">
        <f t="shared" si="295"/>
        <v>0</v>
      </c>
      <c r="R3718" s="2">
        <f t="shared" si="296"/>
        <v>0</v>
      </c>
      <c r="S3718" s="2">
        <f t="shared" si="293"/>
        <v>0</v>
      </c>
      <c r="T3718" s="2" t="str">
        <f t="shared" si="292"/>
        <v>2014</v>
      </c>
    </row>
    <row r="3719" spans="1:20" hidden="1">
      <c r="A3719" t="s">
        <v>69</v>
      </c>
      <c r="B3719">
        <v>20</v>
      </c>
      <c r="C3719">
        <v>64</v>
      </c>
      <c r="D3719">
        <v>112.8</v>
      </c>
      <c r="P3719" s="2" t="str">
        <f t="shared" si="294"/>
        <v>Rd 21 Ladder</v>
      </c>
      <c r="Q3719" s="2">
        <f t="shared" si="295"/>
        <v>0</v>
      </c>
      <c r="R3719" s="2">
        <f t="shared" si="296"/>
        <v>0</v>
      </c>
      <c r="S3719" s="2">
        <f t="shared" si="293"/>
        <v>0</v>
      </c>
      <c r="T3719" s="2" t="str">
        <f t="shared" si="292"/>
        <v>2014</v>
      </c>
    </row>
    <row r="3720" spans="1:20" hidden="1">
      <c r="A3720" t="s">
        <v>79</v>
      </c>
      <c r="B3720">
        <v>20</v>
      </c>
      <c r="C3720">
        <v>60</v>
      </c>
      <c r="D3720">
        <v>138.5</v>
      </c>
      <c r="P3720" s="2" t="str">
        <f t="shared" si="294"/>
        <v>Rd 21 Ladder</v>
      </c>
      <c r="Q3720" s="2">
        <f t="shared" si="295"/>
        <v>0</v>
      </c>
      <c r="R3720" s="2">
        <f t="shared" si="296"/>
        <v>0</v>
      </c>
      <c r="S3720" s="2">
        <f t="shared" si="293"/>
        <v>0</v>
      </c>
      <c r="T3720" s="2" t="str">
        <f t="shared" si="292"/>
        <v>2014</v>
      </c>
    </row>
    <row r="3721" spans="1:20" hidden="1">
      <c r="A3721" t="s">
        <v>84</v>
      </c>
      <c r="B3721">
        <v>20</v>
      </c>
      <c r="C3721">
        <v>56</v>
      </c>
      <c r="D3721">
        <v>128.80000000000001</v>
      </c>
      <c r="P3721" s="2" t="str">
        <f t="shared" si="294"/>
        <v>Rd 21 Ladder</v>
      </c>
      <c r="Q3721" s="2">
        <f t="shared" si="295"/>
        <v>0</v>
      </c>
      <c r="R3721" s="2">
        <f t="shared" si="296"/>
        <v>0</v>
      </c>
      <c r="S3721" s="2">
        <f t="shared" si="293"/>
        <v>0</v>
      </c>
      <c r="T3721" s="2" t="str">
        <f t="shared" si="292"/>
        <v>2014</v>
      </c>
    </row>
    <row r="3722" spans="1:20" hidden="1">
      <c r="A3722" t="s">
        <v>72</v>
      </c>
      <c r="B3722">
        <v>20</v>
      </c>
      <c r="C3722">
        <v>52</v>
      </c>
      <c r="D3722">
        <v>126.5</v>
      </c>
      <c r="P3722" s="2" t="str">
        <f t="shared" si="294"/>
        <v>Rd 21 Ladder</v>
      </c>
      <c r="Q3722" s="2">
        <f t="shared" si="295"/>
        <v>0</v>
      </c>
      <c r="R3722" s="2">
        <f t="shared" si="296"/>
        <v>0</v>
      </c>
      <c r="S3722" s="2">
        <f t="shared" si="293"/>
        <v>0</v>
      </c>
      <c r="T3722" s="2" t="str">
        <f t="shared" si="292"/>
        <v>2014</v>
      </c>
    </row>
    <row r="3723" spans="1:20" hidden="1">
      <c r="A3723" t="s">
        <v>82</v>
      </c>
      <c r="B3723">
        <v>20</v>
      </c>
      <c r="C3723">
        <v>48</v>
      </c>
      <c r="D3723">
        <v>116.7</v>
      </c>
      <c r="P3723" s="2" t="str">
        <f t="shared" si="294"/>
        <v>Rd 21 Ladder</v>
      </c>
      <c r="Q3723" s="2">
        <f t="shared" si="295"/>
        <v>0</v>
      </c>
      <c r="R3723" s="2">
        <f t="shared" si="296"/>
        <v>0</v>
      </c>
      <c r="S3723" s="2">
        <f t="shared" si="293"/>
        <v>0</v>
      </c>
      <c r="T3723" s="2" t="str">
        <f t="shared" si="292"/>
        <v>2014</v>
      </c>
    </row>
    <row r="3724" spans="1:20" hidden="1">
      <c r="A3724" t="s">
        <v>74</v>
      </c>
      <c r="B3724">
        <v>20</v>
      </c>
      <c r="C3724">
        <v>44</v>
      </c>
      <c r="D3724">
        <v>105.8</v>
      </c>
      <c r="P3724" s="2" t="str">
        <f t="shared" si="294"/>
        <v>Rd 21 Ladder</v>
      </c>
      <c r="Q3724" s="2">
        <f t="shared" si="295"/>
        <v>0</v>
      </c>
      <c r="R3724" s="2">
        <f t="shared" si="296"/>
        <v>0</v>
      </c>
      <c r="S3724" s="2">
        <f t="shared" si="293"/>
        <v>0</v>
      </c>
      <c r="T3724" s="2" t="str">
        <f t="shared" si="292"/>
        <v>2014</v>
      </c>
    </row>
    <row r="3725" spans="1:20" hidden="1">
      <c r="A3725" t="s">
        <v>68</v>
      </c>
      <c r="B3725">
        <v>20</v>
      </c>
      <c r="C3725">
        <v>40</v>
      </c>
      <c r="D3725">
        <v>111.2</v>
      </c>
      <c r="P3725" s="2" t="str">
        <f t="shared" si="294"/>
        <v>Rd 21 Ladder</v>
      </c>
      <c r="Q3725" s="2">
        <f t="shared" si="295"/>
        <v>0</v>
      </c>
      <c r="R3725" s="2">
        <f t="shared" si="296"/>
        <v>0</v>
      </c>
      <c r="S3725" s="2">
        <f t="shared" si="293"/>
        <v>0</v>
      </c>
      <c r="T3725" s="2" t="str">
        <f t="shared" si="292"/>
        <v>2014</v>
      </c>
    </row>
    <row r="3726" spans="1:20" hidden="1">
      <c r="A3726" t="s">
        <v>70</v>
      </c>
      <c r="B3726">
        <v>20</v>
      </c>
      <c r="C3726">
        <v>40</v>
      </c>
      <c r="D3726">
        <v>104.5</v>
      </c>
      <c r="P3726" s="2" t="str">
        <f t="shared" si="294"/>
        <v>Rd 21 Ladder</v>
      </c>
      <c r="Q3726" s="2">
        <f t="shared" si="295"/>
        <v>0</v>
      </c>
      <c r="R3726" s="2">
        <f t="shared" si="296"/>
        <v>0</v>
      </c>
      <c r="S3726" s="2">
        <f t="shared" si="293"/>
        <v>0</v>
      </c>
      <c r="T3726" s="2" t="str">
        <f t="shared" si="292"/>
        <v>2014</v>
      </c>
    </row>
    <row r="3727" spans="1:20" hidden="1">
      <c r="A3727" t="s">
        <v>78</v>
      </c>
      <c r="B3727">
        <v>20</v>
      </c>
      <c r="C3727">
        <v>40</v>
      </c>
      <c r="D3727">
        <v>96.9</v>
      </c>
      <c r="P3727" s="2" t="str">
        <f t="shared" si="294"/>
        <v>Rd 21 Ladder</v>
      </c>
      <c r="Q3727" s="2">
        <f t="shared" si="295"/>
        <v>0</v>
      </c>
      <c r="R3727" s="2">
        <f t="shared" si="296"/>
        <v>0</v>
      </c>
      <c r="S3727" s="2">
        <f t="shared" si="293"/>
        <v>0</v>
      </c>
      <c r="T3727" s="2" t="str">
        <f t="shared" si="292"/>
        <v>2014</v>
      </c>
    </row>
    <row r="3728" spans="1:20" hidden="1">
      <c r="A3728" t="s">
        <v>77</v>
      </c>
      <c r="B3728">
        <v>20</v>
      </c>
      <c r="C3728">
        <v>40</v>
      </c>
      <c r="D3728">
        <v>96.8</v>
      </c>
      <c r="P3728" s="2" t="str">
        <f t="shared" si="294"/>
        <v>Rd 21 Ladder</v>
      </c>
      <c r="Q3728" s="2">
        <f t="shared" si="295"/>
        <v>0</v>
      </c>
      <c r="R3728" s="2">
        <f t="shared" si="296"/>
        <v>0</v>
      </c>
      <c r="S3728" s="2">
        <f t="shared" si="293"/>
        <v>0</v>
      </c>
      <c r="T3728" s="2" t="str">
        <f t="shared" si="292"/>
        <v>2014</v>
      </c>
    </row>
    <row r="3729" spans="1:20" hidden="1">
      <c r="A3729" t="s">
        <v>71</v>
      </c>
      <c r="B3729">
        <v>20</v>
      </c>
      <c r="C3729">
        <v>36</v>
      </c>
      <c r="D3729">
        <v>111.1</v>
      </c>
      <c r="P3729" s="2" t="str">
        <f t="shared" si="294"/>
        <v>Rd 21 Ladder</v>
      </c>
      <c r="Q3729" s="2">
        <f t="shared" si="295"/>
        <v>0</v>
      </c>
      <c r="R3729" s="2">
        <f t="shared" si="296"/>
        <v>0</v>
      </c>
      <c r="S3729" s="2">
        <f t="shared" si="293"/>
        <v>0</v>
      </c>
      <c r="T3729" s="2" t="str">
        <f t="shared" si="292"/>
        <v>2014</v>
      </c>
    </row>
    <row r="3730" spans="1:20" hidden="1">
      <c r="A3730" t="s">
        <v>83</v>
      </c>
      <c r="B3730">
        <v>20</v>
      </c>
      <c r="C3730">
        <v>28</v>
      </c>
      <c r="D3730">
        <v>94</v>
      </c>
      <c r="P3730" s="2" t="str">
        <f t="shared" si="294"/>
        <v>Rd 21 Ladder</v>
      </c>
      <c r="Q3730" s="2">
        <f t="shared" si="295"/>
        <v>0</v>
      </c>
      <c r="R3730" s="2">
        <f t="shared" si="296"/>
        <v>0</v>
      </c>
      <c r="S3730" s="2">
        <f t="shared" si="293"/>
        <v>0</v>
      </c>
      <c r="T3730" s="2" t="str">
        <f t="shared" si="292"/>
        <v>2014</v>
      </c>
    </row>
    <row r="3731" spans="1:20" hidden="1">
      <c r="A3731" t="s">
        <v>75</v>
      </c>
      <c r="B3731">
        <v>20</v>
      </c>
      <c r="C3731">
        <v>28</v>
      </c>
      <c r="D3731">
        <v>83.2</v>
      </c>
      <c r="P3731" s="2" t="str">
        <f t="shared" si="294"/>
        <v>Rd 21 Ladder</v>
      </c>
      <c r="Q3731" s="2">
        <f t="shared" si="295"/>
        <v>0</v>
      </c>
      <c r="R3731" s="2">
        <f t="shared" si="296"/>
        <v>0</v>
      </c>
      <c r="S3731" s="2">
        <f t="shared" si="293"/>
        <v>0</v>
      </c>
      <c r="T3731" s="2" t="str">
        <f t="shared" si="292"/>
        <v>2014</v>
      </c>
    </row>
    <row r="3732" spans="1:20" hidden="1">
      <c r="A3732" t="s">
        <v>76</v>
      </c>
      <c r="B3732">
        <v>20</v>
      </c>
      <c r="C3732">
        <v>28</v>
      </c>
      <c r="D3732">
        <v>71.5</v>
      </c>
      <c r="P3732" s="2" t="str">
        <f t="shared" si="294"/>
        <v>Rd 21 Ladder</v>
      </c>
      <c r="Q3732" s="2">
        <f t="shared" si="295"/>
        <v>0</v>
      </c>
      <c r="R3732" s="2">
        <f t="shared" si="296"/>
        <v>0</v>
      </c>
      <c r="S3732" s="2">
        <f t="shared" si="293"/>
        <v>0</v>
      </c>
      <c r="T3732" s="2" t="str">
        <f t="shared" si="292"/>
        <v>2014</v>
      </c>
    </row>
    <row r="3733" spans="1:20" hidden="1">
      <c r="A3733" t="s">
        <v>85</v>
      </c>
      <c r="B3733">
        <v>20</v>
      </c>
      <c r="C3733">
        <v>20</v>
      </c>
      <c r="D3733">
        <v>74.8</v>
      </c>
      <c r="P3733" s="2" t="str">
        <f t="shared" si="294"/>
        <v>Rd 21 Ladder</v>
      </c>
      <c r="Q3733" s="2">
        <f t="shared" si="295"/>
        <v>0</v>
      </c>
      <c r="R3733" s="2">
        <f t="shared" si="296"/>
        <v>0</v>
      </c>
      <c r="S3733" s="2">
        <f t="shared" si="293"/>
        <v>0</v>
      </c>
      <c r="T3733" s="2" t="str">
        <f t="shared" si="292"/>
        <v>2014</v>
      </c>
    </row>
    <row r="3734" spans="1:20" hidden="1">
      <c r="A3734" t="s">
        <v>73</v>
      </c>
      <c r="B3734">
        <v>20</v>
      </c>
      <c r="C3734">
        <v>16</v>
      </c>
      <c r="D3734">
        <v>69.5</v>
      </c>
      <c r="P3734" s="2" t="str">
        <f t="shared" si="294"/>
        <v>Rd 21 Ladder</v>
      </c>
      <c r="Q3734" s="2">
        <f t="shared" si="295"/>
        <v>0</v>
      </c>
      <c r="R3734" s="2">
        <f t="shared" si="296"/>
        <v>0</v>
      </c>
      <c r="S3734" s="2">
        <f t="shared" si="293"/>
        <v>0</v>
      </c>
      <c r="T3734" s="2" t="str">
        <f t="shared" si="292"/>
        <v>2014</v>
      </c>
    </row>
    <row r="3735" spans="1:20" hidden="1">
      <c r="A3735" t="s">
        <v>80</v>
      </c>
      <c r="B3735">
        <v>20</v>
      </c>
      <c r="C3735">
        <v>16</v>
      </c>
      <c r="D3735">
        <v>61.3</v>
      </c>
      <c r="P3735" s="2" t="str">
        <f t="shared" si="294"/>
        <v>Rd 21 Ladder</v>
      </c>
      <c r="Q3735" s="2">
        <f t="shared" si="295"/>
        <v>0</v>
      </c>
      <c r="R3735" s="2">
        <f t="shared" si="296"/>
        <v>0</v>
      </c>
      <c r="S3735" s="2">
        <f t="shared" si="293"/>
        <v>0</v>
      </c>
      <c r="T3735" s="2" t="str">
        <f t="shared" si="292"/>
        <v>2014</v>
      </c>
    </row>
    <row r="3736" spans="1:20" hidden="1">
      <c r="A3736" t="s">
        <v>86</v>
      </c>
      <c r="P3736" s="2" t="str">
        <f t="shared" si="294"/>
        <v>Rd 21 Ladder</v>
      </c>
      <c r="Q3736" s="2">
        <f t="shared" si="295"/>
        <v>0</v>
      </c>
      <c r="R3736" s="2">
        <f t="shared" si="296"/>
        <v>0</v>
      </c>
      <c r="S3736" s="2">
        <f t="shared" si="293"/>
        <v>0</v>
      </c>
      <c r="T3736" s="2" t="str">
        <f t="shared" si="292"/>
        <v>2014</v>
      </c>
    </row>
    <row r="3737" spans="1:20" hidden="1">
      <c r="A3737" t="s">
        <v>817</v>
      </c>
      <c r="B3737" t="s">
        <v>3354</v>
      </c>
      <c r="P3737" s="2" t="str">
        <f t="shared" si="294"/>
        <v>Round 22</v>
      </c>
      <c r="Q3737" s="2">
        <f t="shared" si="295"/>
        <v>1</v>
      </c>
      <c r="R3737" s="2">
        <f t="shared" si="296"/>
        <v>0</v>
      </c>
      <c r="S3737" s="2">
        <f t="shared" si="293"/>
        <v>0</v>
      </c>
      <c r="T3737" s="2" t="str">
        <f t="shared" si="292"/>
        <v>2014</v>
      </c>
    </row>
    <row r="3738" spans="1:20">
      <c r="A3738" t="s">
        <v>34</v>
      </c>
      <c r="B3738" t="s">
        <v>3355</v>
      </c>
      <c r="C3738">
        <v>140</v>
      </c>
      <c r="D3738" t="s">
        <v>3356</v>
      </c>
      <c r="P3738" s="2" t="str">
        <f t="shared" si="294"/>
        <v>Round 22</v>
      </c>
      <c r="Q3738" s="2">
        <f t="shared" si="295"/>
        <v>1</v>
      </c>
      <c r="R3738" s="2">
        <f t="shared" si="296"/>
        <v>1</v>
      </c>
      <c r="S3738" s="2" t="str">
        <f t="shared" si="293"/>
        <v>home</v>
      </c>
      <c r="T3738" s="2" t="str">
        <f t="shared" si="292"/>
        <v>2014</v>
      </c>
    </row>
    <row r="3739" spans="1:20">
      <c r="A3739" t="s">
        <v>13</v>
      </c>
      <c r="B3739" t="s">
        <v>3357</v>
      </c>
      <c r="C3739">
        <v>37</v>
      </c>
      <c r="D3739" t="s">
        <v>3358</v>
      </c>
      <c r="P3739" s="2" t="str">
        <f t="shared" si="294"/>
        <v>Round 22</v>
      </c>
      <c r="Q3739" s="2">
        <f t="shared" si="295"/>
        <v>1</v>
      </c>
      <c r="R3739" s="2">
        <f t="shared" si="296"/>
        <v>1</v>
      </c>
      <c r="S3739" s="2" t="str">
        <f t="shared" si="293"/>
        <v>away</v>
      </c>
      <c r="T3739" s="2" t="str">
        <f t="shared" si="292"/>
        <v>2014</v>
      </c>
    </row>
    <row r="3740" spans="1:20">
      <c r="A3740" t="s">
        <v>49</v>
      </c>
      <c r="B3740" t="s">
        <v>3359</v>
      </c>
      <c r="C3740">
        <v>101</v>
      </c>
      <c r="D3740" t="s">
        <v>3360</v>
      </c>
      <c r="P3740" s="2" t="str">
        <f t="shared" si="294"/>
        <v>Round 22</v>
      </c>
      <c r="Q3740" s="2">
        <f t="shared" si="295"/>
        <v>1</v>
      </c>
      <c r="R3740" s="2">
        <f t="shared" si="296"/>
        <v>1</v>
      </c>
      <c r="S3740" s="2" t="str">
        <f t="shared" si="293"/>
        <v>home</v>
      </c>
      <c r="T3740" s="2" t="str">
        <f t="shared" si="292"/>
        <v>2014</v>
      </c>
    </row>
    <row r="3741" spans="1:20">
      <c r="A3741" t="s">
        <v>55</v>
      </c>
      <c r="B3741" t="s">
        <v>3361</v>
      </c>
      <c r="C3741">
        <v>94</v>
      </c>
      <c r="D3741" t="s">
        <v>1252</v>
      </c>
      <c r="P3741" s="2" t="str">
        <f t="shared" si="294"/>
        <v>Round 22</v>
      </c>
      <c r="Q3741" s="2">
        <f t="shared" si="295"/>
        <v>1</v>
      </c>
      <c r="R3741" s="2">
        <f t="shared" si="296"/>
        <v>1</v>
      </c>
      <c r="S3741" s="2" t="str">
        <f t="shared" si="293"/>
        <v>away</v>
      </c>
      <c r="T3741" s="2" t="str">
        <f t="shared" si="292"/>
        <v>2014</v>
      </c>
    </row>
    <row r="3742" spans="1:20">
      <c r="A3742" t="s">
        <v>37</v>
      </c>
      <c r="B3742" t="s">
        <v>3362</v>
      </c>
      <c r="C3742">
        <v>108</v>
      </c>
      <c r="D3742" t="s">
        <v>3363</v>
      </c>
      <c r="P3742" s="2" t="str">
        <f t="shared" si="294"/>
        <v>Round 22</v>
      </c>
      <c r="Q3742" s="2">
        <f t="shared" si="295"/>
        <v>1</v>
      </c>
      <c r="R3742" s="2">
        <f t="shared" si="296"/>
        <v>1</v>
      </c>
      <c r="S3742" s="2" t="str">
        <f t="shared" si="293"/>
        <v>home</v>
      </c>
      <c r="T3742" s="2" t="str">
        <f t="shared" si="292"/>
        <v>2014</v>
      </c>
    </row>
    <row r="3743" spans="1:20">
      <c r="A3743" t="s">
        <v>43</v>
      </c>
      <c r="B3743" t="s">
        <v>3364</v>
      </c>
      <c r="C3743">
        <v>89</v>
      </c>
      <c r="D3743" t="s">
        <v>3365</v>
      </c>
      <c r="P3743" s="2" t="str">
        <f t="shared" si="294"/>
        <v>Round 22</v>
      </c>
      <c r="Q3743" s="2">
        <f t="shared" si="295"/>
        <v>1</v>
      </c>
      <c r="R3743" s="2">
        <f t="shared" si="296"/>
        <v>1</v>
      </c>
      <c r="S3743" s="2" t="str">
        <f t="shared" si="293"/>
        <v>away</v>
      </c>
      <c r="T3743" s="2" t="str">
        <f t="shared" si="292"/>
        <v>2014</v>
      </c>
    </row>
    <row r="3744" spans="1:20">
      <c r="A3744" t="s">
        <v>58</v>
      </c>
      <c r="B3744" t="s">
        <v>3366</v>
      </c>
      <c r="C3744">
        <v>67</v>
      </c>
      <c r="D3744" t="s">
        <v>3367</v>
      </c>
      <c r="P3744" s="2" t="str">
        <f t="shared" si="294"/>
        <v>Round 22</v>
      </c>
      <c r="Q3744" s="2">
        <f t="shared" si="295"/>
        <v>1</v>
      </c>
      <c r="R3744" s="2">
        <f t="shared" si="296"/>
        <v>1</v>
      </c>
      <c r="S3744" s="2" t="str">
        <f t="shared" si="293"/>
        <v>home</v>
      </c>
      <c r="T3744" s="2" t="str">
        <f t="shared" si="292"/>
        <v>2014</v>
      </c>
    </row>
    <row r="3745" spans="1:20">
      <c r="A3745" t="s">
        <v>19</v>
      </c>
      <c r="B3745" t="s">
        <v>3368</v>
      </c>
      <c r="C3745">
        <v>75</v>
      </c>
      <c r="D3745" t="s">
        <v>698</v>
      </c>
      <c r="P3745" s="2" t="str">
        <f t="shared" si="294"/>
        <v>Round 22</v>
      </c>
      <c r="Q3745" s="2">
        <f t="shared" si="295"/>
        <v>1</v>
      </c>
      <c r="R3745" s="2">
        <f t="shared" si="296"/>
        <v>1</v>
      </c>
      <c r="S3745" s="2" t="str">
        <f t="shared" si="293"/>
        <v>away</v>
      </c>
      <c r="T3745" s="2" t="str">
        <f t="shared" si="292"/>
        <v>2014</v>
      </c>
    </row>
    <row r="3746" spans="1:20">
      <c r="A3746" t="s">
        <v>52</v>
      </c>
      <c r="B3746" t="s">
        <v>3369</v>
      </c>
      <c r="C3746">
        <v>119</v>
      </c>
      <c r="D3746" t="s">
        <v>3370</v>
      </c>
      <c r="P3746" s="2" t="str">
        <f t="shared" si="294"/>
        <v>Round 22</v>
      </c>
      <c r="Q3746" s="2">
        <f t="shared" si="295"/>
        <v>1</v>
      </c>
      <c r="R3746" s="2">
        <f t="shared" si="296"/>
        <v>1</v>
      </c>
      <c r="S3746" s="2" t="str">
        <f t="shared" si="293"/>
        <v>home</v>
      </c>
      <c r="T3746" s="2" t="str">
        <f t="shared" si="292"/>
        <v>2014</v>
      </c>
    </row>
    <row r="3747" spans="1:20">
      <c r="A3747" t="s">
        <v>28</v>
      </c>
      <c r="B3747" t="s">
        <v>3371</v>
      </c>
      <c r="C3747">
        <v>53</v>
      </c>
      <c r="D3747" t="s">
        <v>3372</v>
      </c>
      <c r="P3747" s="2" t="str">
        <f t="shared" si="294"/>
        <v>Round 22</v>
      </c>
      <c r="Q3747" s="2">
        <f t="shared" si="295"/>
        <v>1</v>
      </c>
      <c r="R3747" s="2">
        <f t="shared" si="296"/>
        <v>1</v>
      </c>
      <c r="S3747" s="2" t="str">
        <f t="shared" si="293"/>
        <v>away</v>
      </c>
      <c r="T3747" s="2" t="str">
        <f t="shared" si="292"/>
        <v>2014</v>
      </c>
    </row>
    <row r="3748" spans="1:20">
      <c r="A3748" t="s">
        <v>40</v>
      </c>
      <c r="B3748" t="s">
        <v>3373</v>
      </c>
      <c r="C3748">
        <v>94</v>
      </c>
      <c r="D3748" t="s">
        <v>3374</v>
      </c>
      <c r="P3748" s="2" t="str">
        <f t="shared" si="294"/>
        <v>Round 22</v>
      </c>
      <c r="Q3748" s="2">
        <f t="shared" si="295"/>
        <v>1</v>
      </c>
      <c r="R3748" s="2">
        <f t="shared" si="296"/>
        <v>1</v>
      </c>
      <c r="S3748" s="2" t="str">
        <f t="shared" si="293"/>
        <v>home</v>
      </c>
      <c r="T3748" s="2" t="str">
        <f t="shared" si="292"/>
        <v>2014</v>
      </c>
    </row>
    <row r="3749" spans="1:20">
      <c r="A3749" t="s">
        <v>64</v>
      </c>
      <c r="B3749" t="s">
        <v>3375</v>
      </c>
      <c r="C3749">
        <v>71</v>
      </c>
      <c r="D3749" t="s">
        <v>3376</v>
      </c>
      <c r="P3749" s="2" t="str">
        <f t="shared" si="294"/>
        <v>Round 22</v>
      </c>
      <c r="Q3749" s="2">
        <f t="shared" si="295"/>
        <v>1</v>
      </c>
      <c r="R3749" s="2">
        <f t="shared" si="296"/>
        <v>1</v>
      </c>
      <c r="S3749" s="2" t="str">
        <f t="shared" si="293"/>
        <v>away</v>
      </c>
      <c r="T3749" s="2" t="str">
        <f t="shared" si="292"/>
        <v>2014</v>
      </c>
    </row>
    <row r="3750" spans="1:20">
      <c r="A3750" t="s">
        <v>46</v>
      </c>
      <c r="B3750" t="s">
        <v>3377</v>
      </c>
      <c r="C3750">
        <v>48</v>
      </c>
      <c r="D3750" t="s">
        <v>3378</v>
      </c>
      <c r="P3750" s="2" t="str">
        <f t="shared" si="294"/>
        <v>Round 22</v>
      </c>
      <c r="Q3750" s="2">
        <f t="shared" si="295"/>
        <v>1</v>
      </c>
      <c r="R3750" s="2">
        <f t="shared" si="296"/>
        <v>1</v>
      </c>
      <c r="S3750" s="2" t="str">
        <f t="shared" si="293"/>
        <v>home</v>
      </c>
      <c r="T3750" s="2" t="str">
        <f t="shared" si="292"/>
        <v>2014</v>
      </c>
    </row>
    <row r="3751" spans="1:20">
      <c r="A3751" t="s">
        <v>61</v>
      </c>
      <c r="B3751" t="s">
        <v>3379</v>
      </c>
      <c r="C3751">
        <v>106</v>
      </c>
      <c r="D3751" t="s">
        <v>3380</v>
      </c>
      <c r="P3751" s="2" t="str">
        <f t="shared" si="294"/>
        <v>Round 22</v>
      </c>
      <c r="Q3751" s="2">
        <f t="shared" si="295"/>
        <v>1</v>
      </c>
      <c r="R3751" s="2">
        <f t="shared" si="296"/>
        <v>1</v>
      </c>
      <c r="S3751" s="2" t="str">
        <f t="shared" si="293"/>
        <v>away</v>
      </c>
      <c r="T3751" s="2" t="str">
        <f t="shared" si="292"/>
        <v>2014</v>
      </c>
    </row>
    <row r="3752" spans="1:20">
      <c r="A3752" t="s">
        <v>22</v>
      </c>
      <c r="B3752" t="s">
        <v>3381</v>
      </c>
      <c r="C3752">
        <v>67</v>
      </c>
      <c r="D3752" t="s">
        <v>3382</v>
      </c>
      <c r="P3752" s="2" t="str">
        <f t="shared" si="294"/>
        <v>Round 22</v>
      </c>
      <c r="Q3752" s="2">
        <f t="shared" si="295"/>
        <v>1</v>
      </c>
      <c r="R3752" s="2">
        <f t="shared" si="296"/>
        <v>1</v>
      </c>
      <c r="S3752" s="2" t="str">
        <f t="shared" si="293"/>
        <v>home</v>
      </c>
      <c r="T3752" s="2" t="str">
        <f t="shared" ref="T3752:T3815" si="297">IF(ISNUMBER(FIND("Season Scores and Results",$A3752)),LEFT($A3752,4),T3751)</f>
        <v>2014</v>
      </c>
    </row>
    <row r="3753" spans="1:20">
      <c r="A3753" t="s">
        <v>31</v>
      </c>
      <c r="B3753" t="s">
        <v>3383</v>
      </c>
      <c r="C3753">
        <v>130</v>
      </c>
      <c r="D3753" t="s">
        <v>2606</v>
      </c>
      <c r="P3753" s="2" t="str">
        <f t="shared" si="294"/>
        <v>Round 22</v>
      </c>
      <c r="Q3753" s="2">
        <f t="shared" si="295"/>
        <v>1</v>
      </c>
      <c r="R3753" s="2">
        <f t="shared" si="296"/>
        <v>1</v>
      </c>
      <c r="S3753" s="2" t="str">
        <f t="shared" si="293"/>
        <v>away</v>
      </c>
      <c r="T3753" s="2" t="str">
        <f t="shared" si="297"/>
        <v>2014</v>
      </c>
    </row>
    <row r="3754" spans="1:20">
      <c r="A3754" t="s">
        <v>16</v>
      </c>
      <c r="B3754" t="s">
        <v>3384</v>
      </c>
      <c r="C3754">
        <v>98</v>
      </c>
      <c r="D3754" t="s">
        <v>3385</v>
      </c>
      <c r="P3754" s="2" t="str">
        <f t="shared" si="294"/>
        <v>Round 22</v>
      </c>
      <c r="Q3754" s="2">
        <f t="shared" si="295"/>
        <v>1</v>
      </c>
      <c r="R3754" s="2">
        <f t="shared" si="296"/>
        <v>1</v>
      </c>
      <c r="S3754" s="2" t="str">
        <f t="shared" si="293"/>
        <v>home</v>
      </c>
      <c r="T3754" s="2" t="str">
        <f t="shared" si="297"/>
        <v>2014</v>
      </c>
    </row>
    <row r="3755" spans="1:20">
      <c r="A3755" t="s">
        <v>25</v>
      </c>
      <c r="B3755" t="s">
        <v>3386</v>
      </c>
      <c r="C3755">
        <v>72</v>
      </c>
      <c r="D3755" t="s">
        <v>549</v>
      </c>
      <c r="P3755" s="2" t="str">
        <f t="shared" si="294"/>
        <v>Round 22</v>
      </c>
      <c r="Q3755" s="2">
        <f t="shared" si="295"/>
        <v>1</v>
      </c>
      <c r="R3755" s="2">
        <f t="shared" si="296"/>
        <v>1</v>
      </c>
      <c r="S3755" s="2" t="str">
        <f t="shared" si="293"/>
        <v>away</v>
      </c>
      <c r="T3755" s="2" t="str">
        <f t="shared" si="297"/>
        <v>2014</v>
      </c>
    </row>
    <row r="3756" spans="1:20" hidden="1">
      <c r="A3756" t="s">
        <v>855</v>
      </c>
      <c r="P3756" s="2" t="str">
        <f t="shared" si="294"/>
        <v>Rd 22 Ladder</v>
      </c>
      <c r="Q3756" s="2">
        <f t="shared" si="295"/>
        <v>0</v>
      </c>
      <c r="R3756" s="2">
        <f t="shared" si="296"/>
        <v>0</v>
      </c>
      <c r="S3756" s="2">
        <f t="shared" si="293"/>
        <v>0</v>
      </c>
      <c r="T3756" s="2" t="str">
        <f t="shared" si="297"/>
        <v>2014</v>
      </c>
    </row>
    <row r="3757" spans="1:20" hidden="1">
      <c r="A3757" t="s">
        <v>81</v>
      </c>
      <c r="B3757">
        <v>21</v>
      </c>
      <c r="C3757">
        <v>68</v>
      </c>
      <c r="D3757">
        <v>145.1</v>
      </c>
      <c r="P3757" s="2" t="str">
        <f t="shared" si="294"/>
        <v>Rd 22 Ladder</v>
      </c>
      <c r="Q3757" s="2">
        <f t="shared" si="295"/>
        <v>0</v>
      </c>
      <c r="R3757" s="2">
        <f t="shared" si="296"/>
        <v>0</v>
      </c>
      <c r="S3757" s="2">
        <f t="shared" si="293"/>
        <v>0</v>
      </c>
      <c r="T3757" s="2" t="str">
        <f t="shared" si="297"/>
        <v>2014</v>
      </c>
    </row>
    <row r="3758" spans="1:20" hidden="1">
      <c r="A3758" t="s">
        <v>79</v>
      </c>
      <c r="B3758">
        <v>21</v>
      </c>
      <c r="C3758">
        <v>64</v>
      </c>
      <c r="D3758">
        <v>138.30000000000001</v>
      </c>
      <c r="P3758" s="2" t="str">
        <f t="shared" si="294"/>
        <v>Rd 22 Ladder</v>
      </c>
      <c r="Q3758" s="2">
        <f t="shared" si="295"/>
        <v>0</v>
      </c>
      <c r="R3758" s="2">
        <f t="shared" si="296"/>
        <v>0</v>
      </c>
      <c r="S3758" s="2">
        <f t="shared" si="293"/>
        <v>0</v>
      </c>
      <c r="T3758" s="2" t="str">
        <f t="shared" si="297"/>
        <v>2014</v>
      </c>
    </row>
    <row r="3759" spans="1:20" hidden="1">
      <c r="A3759" t="s">
        <v>69</v>
      </c>
      <c r="B3759">
        <v>21</v>
      </c>
      <c r="C3759">
        <v>64</v>
      </c>
      <c r="D3759">
        <v>110.8</v>
      </c>
      <c r="P3759" s="2" t="str">
        <f t="shared" si="294"/>
        <v>Rd 22 Ladder</v>
      </c>
      <c r="Q3759" s="2">
        <f t="shared" si="295"/>
        <v>0</v>
      </c>
      <c r="R3759" s="2">
        <f t="shared" si="296"/>
        <v>0</v>
      </c>
      <c r="S3759" s="2">
        <f t="shared" si="293"/>
        <v>0</v>
      </c>
      <c r="T3759" s="2" t="str">
        <f t="shared" si="297"/>
        <v>2014</v>
      </c>
    </row>
    <row r="3760" spans="1:20" hidden="1">
      <c r="A3760" t="s">
        <v>84</v>
      </c>
      <c r="B3760">
        <v>21</v>
      </c>
      <c r="C3760">
        <v>60</v>
      </c>
      <c r="D3760">
        <v>131.9</v>
      </c>
      <c r="P3760" s="2" t="str">
        <f t="shared" si="294"/>
        <v>Rd 22 Ladder</v>
      </c>
      <c r="Q3760" s="2">
        <f t="shared" si="295"/>
        <v>0</v>
      </c>
      <c r="R3760" s="2">
        <f t="shared" si="296"/>
        <v>0</v>
      </c>
      <c r="S3760" s="2">
        <f t="shared" si="293"/>
        <v>0</v>
      </c>
      <c r="T3760" s="2" t="str">
        <f t="shared" si="297"/>
        <v>2014</v>
      </c>
    </row>
    <row r="3761" spans="1:20" hidden="1">
      <c r="A3761" t="s">
        <v>72</v>
      </c>
      <c r="B3761">
        <v>21</v>
      </c>
      <c r="C3761">
        <v>56</v>
      </c>
      <c r="D3761">
        <v>132.4</v>
      </c>
      <c r="P3761" s="2" t="str">
        <f t="shared" si="294"/>
        <v>Rd 22 Ladder</v>
      </c>
      <c r="Q3761" s="2">
        <f t="shared" si="295"/>
        <v>0</v>
      </c>
      <c r="R3761" s="2">
        <f t="shared" si="296"/>
        <v>0</v>
      </c>
      <c r="S3761" s="2">
        <f t="shared" si="293"/>
        <v>0</v>
      </c>
      <c r="T3761" s="2" t="str">
        <f t="shared" si="297"/>
        <v>2014</v>
      </c>
    </row>
    <row r="3762" spans="1:20" hidden="1">
      <c r="A3762" t="s">
        <v>82</v>
      </c>
      <c r="B3762">
        <v>21</v>
      </c>
      <c r="C3762">
        <v>52</v>
      </c>
      <c r="D3762">
        <v>116.2</v>
      </c>
      <c r="P3762" s="2" t="str">
        <f t="shared" si="294"/>
        <v>Rd 22 Ladder</v>
      </c>
      <c r="Q3762" s="2">
        <f t="shared" si="295"/>
        <v>0</v>
      </c>
      <c r="R3762" s="2">
        <f t="shared" si="296"/>
        <v>0</v>
      </c>
      <c r="S3762" s="2">
        <f t="shared" si="293"/>
        <v>0</v>
      </c>
      <c r="T3762" s="2" t="str">
        <f t="shared" si="297"/>
        <v>2014</v>
      </c>
    </row>
    <row r="3763" spans="1:20" hidden="1">
      <c r="A3763" t="s">
        <v>74</v>
      </c>
      <c r="B3763">
        <v>21</v>
      </c>
      <c r="C3763">
        <v>48</v>
      </c>
      <c r="D3763">
        <v>106.7</v>
      </c>
      <c r="P3763" s="2" t="str">
        <f t="shared" si="294"/>
        <v>Rd 22 Ladder</v>
      </c>
      <c r="Q3763" s="2">
        <f t="shared" si="295"/>
        <v>0</v>
      </c>
      <c r="R3763" s="2">
        <f t="shared" si="296"/>
        <v>0</v>
      </c>
      <c r="S3763" s="2">
        <f t="shared" si="293"/>
        <v>0</v>
      </c>
      <c r="T3763" s="2" t="str">
        <f t="shared" si="297"/>
        <v>2014</v>
      </c>
    </row>
    <row r="3764" spans="1:20" hidden="1">
      <c r="A3764" t="s">
        <v>70</v>
      </c>
      <c r="B3764">
        <v>21</v>
      </c>
      <c r="C3764">
        <v>44</v>
      </c>
      <c r="D3764">
        <v>105.8</v>
      </c>
      <c r="P3764" s="2" t="str">
        <f t="shared" si="294"/>
        <v>Rd 22 Ladder</v>
      </c>
      <c r="Q3764" s="2">
        <f t="shared" si="295"/>
        <v>0</v>
      </c>
      <c r="R3764" s="2">
        <f t="shared" si="296"/>
        <v>0</v>
      </c>
      <c r="S3764" s="2">
        <f t="shared" si="293"/>
        <v>0</v>
      </c>
      <c r="T3764" s="2" t="str">
        <f t="shared" si="297"/>
        <v>2014</v>
      </c>
    </row>
    <row r="3765" spans="1:20" hidden="1">
      <c r="A3765" t="s">
        <v>78</v>
      </c>
      <c r="B3765">
        <v>21</v>
      </c>
      <c r="C3765">
        <v>44</v>
      </c>
      <c r="D3765">
        <v>97.4</v>
      </c>
      <c r="P3765" s="2" t="str">
        <f t="shared" si="294"/>
        <v>Rd 22 Ladder</v>
      </c>
      <c r="Q3765" s="2">
        <f t="shared" si="295"/>
        <v>0</v>
      </c>
      <c r="R3765" s="2">
        <f t="shared" si="296"/>
        <v>0</v>
      </c>
      <c r="S3765" s="2">
        <f t="shared" si="293"/>
        <v>0</v>
      </c>
      <c r="T3765" s="2" t="str">
        <f t="shared" si="297"/>
        <v>2014</v>
      </c>
    </row>
    <row r="3766" spans="1:20" hidden="1">
      <c r="A3766" t="s">
        <v>71</v>
      </c>
      <c r="B3766">
        <v>21</v>
      </c>
      <c r="C3766">
        <v>40</v>
      </c>
      <c r="D3766">
        <v>114.7</v>
      </c>
      <c r="P3766" s="2" t="str">
        <f t="shared" si="294"/>
        <v>Rd 22 Ladder</v>
      </c>
      <c r="Q3766" s="2">
        <f t="shared" si="295"/>
        <v>0</v>
      </c>
      <c r="R3766" s="2">
        <f t="shared" si="296"/>
        <v>0</v>
      </c>
      <c r="S3766" s="2">
        <f t="shared" si="293"/>
        <v>0</v>
      </c>
      <c r="T3766" s="2" t="str">
        <f t="shared" si="297"/>
        <v>2014</v>
      </c>
    </row>
    <row r="3767" spans="1:20" hidden="1">
      <c r="A3767" t="s">
        <v>68</v>
      </c>
      <c r="B3767">
        <v>21</v>
      </c>
      <c r="C3767">
        <v>40</v>
      </c>
      <c r="D3767">
        <v>110.2</v>
      </c>
      <c r="P3767" s="2" t="str">
        <f t="shared" si="294"/>
        <v>Rd 22 Ladder</v>
      </c>
      <c r="Q3767" s="2">
        <f t="shared" si="295"/>
        <v>0</v>
      </c>
      <c r="R3767" s="2">
        <f t="shared" si="296"/>
        <v>0</v>
      </c>
      <c r="S3767" s="2">
        <f t="shared" si="293"/>
        <v>0</v>
      </c>
      <c r="T3767" s="2" t="str">
        <f t="shared" si="297"/>
        <v>2014</v>
      </c>
    </row>
    <row r="3768" spans="1:20" hidden="1">
      <c r="A3768" t="s">
        <v>77</v>
      </c>
      <c r="B3768">
        <v>21</v>
      </c>
      <c r="C3768">
        <v>40</v>
      </c>
      <c r="D3768">
        <v>96</v>
      </c>
      <c r="P3768" s="2" t="str">
        <f t="shared" si="294"/>
        <v>Rd 22 Ladder</v>
      </c>
      <c r="Q3768" s="2">
        <f t="shared" si="295"/>
        <v>0</v>
      </c>
      <c r="R3768" s="2">
        <f t="shared" si="296"/>
        <v>0</v>
      </c>
      <c r="S3768" s="2">
        <f t="shared" si="293"/>
        <v>0</v>
      </c>
      <c r="T3768" s="2" t="str">
        <f t="shared" si="297"/>
        <v>2014</v>
      </c>
    </row>
    <row r="3769" spans="1:20" hidden="1">
      <c r="A3769" t="s">
        <v>83</v>
      </c>
      <c r="B3769">
        <v>21</v>
      </c>
      <c r="C3769">
        <v>28</v>
      </c>
      <c r="D3769">
        <v>89.3</v>
      </c>
      <c r="P3769" s="2" t="str">
        <f t="shared" si="294"/>
        <v>Rd 22 Ladder</v>
      </c>
      <c r="Q3769" s="2">
        <f t="shared" si="295"/>
        <v>0</v>
      </c>
      <c r="R3769" s="2">
        <f t="shared" si="296"/>
        <v>0</v>
      </c>
      <c r="S3769" s="2">
        <f t="shared" ref="S3769:S3832" si="298">IF(ISNUMBER(FIND("Bye",$B3769)),0,IF($P3769="Grand Final","n/a",IF(AND(Q3769=1,R3769=1),IF(ISNUMBER(FIND("Att: ",$D3769)),"home","away"),0)))</f>
        <v>0</v>
      </c>
      <c r="T3769" s="2" t="str">
        <f t="shared" si="297"/>
        <v>2014</v>
      </c>
    </row>
    <row r="3770" spans="1:20" hidden="1">
      <c r="A3770" t="s">
        <v>75</v>
      </c>
      <c r="B3770">
        <v>21</v>
      </c>
      <c r="C3770">
        <v>28</v>
      </c>
      <c r="D3770">
        <v>81.2</v>
      </c>
      <c r="P3770" s="2" t="str">
        <f t="shared" si="294"/>
        <v>Rd 22 Ladder</v>
      </c>
      <c r="Q3770" s="2">
        <f t="shared" si="295"/>
        <v>0</v>
      </c>
      <c r="R3770" s="2">
        <f t="shared" si="296"/>
        <v>0</v>
      </c>
      <c r="S3770" s="2">
        <f t="shared" si="298"/>
        <v>0</v>
      </c>
      <c r="T3770" s="2" t="str">
        <f t="shared" si="297"/>
        <v>2014</v>
      </c>
    </row>
    <row r="3771" spans="1:20" hidden="1">
      <c r="A3771" t="s">
        <v>76</v>
      </c>
      <c r="B3771">
        <v>21</v>
      </c>
      <c r="C3771">
        <v>28</v>
      </c>
      <c r="D3771">
        <v>70.099999999999994</v>
      </c>
      <c r="P3771" s="2" t="str">
        <f t="shared" si="294"/>
        <v>Rd 22 Ladder</v>
      </c>
      <c r="Q3771" s="2">
        <f t="shared" si="295"/>
        <v>0</v>
      </c>
      <c r="R3771" s="2">
        <f t="shared" si="296"/>
        <v>0</v>
      </c>
      <c r="S3771" s="2">
        <f t="shared" si="298"/>
        <v>0</v>
      </c>
      <c r="T3771" s="2" t="str">
        <f t="shared" si="297"/>
        <v>2014</v>
      </c>
    </row>
    <row r="3772" spans="1:20" hidden="1">
      <c r="A3772" t="s">
        <v>85</v>
      </c>
      <c r="B3772">
        <v>21</v>
      </c>
      <c r="C3772">
        <v>20</v>
      </c>
      <c r="D3772">
        <v>75.3</v>
      </c>
      <c r="P3772" s="2" t="str">
        <f t="shared" si="294"/>
        <v>Rd 22 Ladder</v>
      </c>
      <c r="Q3772" s="2">
        <f t="shared" si="295"/>
        <v>0</v>
      </c>
      <c r="R3772" s="2">
        <f t="shared" si="296"/>
        <v>0</v>
      </c>
      <c r="S3772" s="2">
        <f t="shared" si="298"/>
        <v>0</v>
      </c>
      <c r="T3772" s="2" t="str">
        <f t="shared" si="297"/>
        <v>2014</v>
      </c>
    </row>
    <row r="3773" spans="1:20" hidden="1">
      <c r="A3773" t="s">
        <v>73</v>
      </c>
      <c r="B3773">
        <v>21</v>
      </c>
      <c r="C3773">
        <v>16</v>
      </c>
      <c r="D3773">
        <v>67.900000000000006</v>
      </c>
      <c r="P3773" s="2" t="str">
        <f t="shared" si="294"/>
        <v>Rd 22 Ladder</v>
      </c>
      <c r="Q3773" s="2">
        <f t="shared" si="295"/>
        <v>0</v>
      </c>
      <c r="R3773" s="2">
        <f t="shared" si="296"/>
        <v>0</v>
      </c>
      <c r="S3773" s="2">
        <f t="shared" si="298"/>
        <v>0</v>
      </c>
      <c r="T3773" s="2" t="str">
        <f t="shared" si="297"/>
        <v>2014</v>
      </c>
    </row>
    <row r="3774" spans="1:20" hidden="1">
      <c r="A3774" t="s">
        <v>80</v>
      </c>
      <c r="B3774">
        <v>21</v>
      </c>
      <c r="C3774">
        <v>16</v>
      </c>
      <c r="D3774">
        <v>61.8</v>
      </c>
      <c r="P3774" s="2" t="str">
        <f t="shared" si="294"/>
        <v>Rd 22 Ladder</v>
      </c>
      <c r="Q3774" s="2">
        <f t="shared" si="295"/>
        <v>0</v>
      </c>
      <c r="R3774" s="2">
        <f t="shared" si="296"/>
        <v>0</v>
      </c>
      <c r="S3774" s="2">
        <f t="shared" si="298"/>
        <v>0</v>
      </c>
      <c r="T3774" s="2" t="str">
        <f t="shared" si="297"/>
        <v>2014</v>
      </c>
    </row>
    <row r="3775" spans="1:20" hidden="1">
      <c r="A3775" t="s">
        <v>86</v>
      </c>
      <c r="P3775" s="2" t="str">
        <f t="shared" si="294"/>
        <v>Rd 22 Ladder</v>
      </c>
      <c r="Q3775" s="2">
        <f t="shared" si="295"/>
        <v>0</v>
      </c>
      <c r="R3775" s="2">
        <f t="shared" si="296"/>
        <v>0</v>
      </c>
      <c r="S3775" s="2">
        <f t="shared" si="298"/>
        <v>0</v>
      </c>
      <c r="T3775" s="2" t="str">
        <f t="shared" si="297"/>
        <v>2014</v>
      </c>
    </row>
    <row r="3776" spans="1:20" hidden="1">
      <c r="A3776" t="s">
        <v>856</v>
      </c>
      <c r="B3776" t="s">
        <v>3387</v>
      </c>
      <c r="P3776" s="2" t="str">
        <f t="shared" si="294"/>
        <v>Round 23</v>
      </c>
      <c r="Q3776" s="2">
        <f t="shared" si="295"/>
        <v>1</v>
      </c>
      <c r="R3776" s="2">
        <f t="shared" si="296"/>
        <v>0</v>
      </c>
      <c r="S3776" s="2">
        <f t="shared" si="298"/>
        <v>0</v>
      </c>
      <c r="T3776" s="2" t="str">
        <f t="shared" si="297"/>
        <v>2014</v>
      </c>
    </row>
    <row r="3777" spans="1:20">
      <c r="A3777" t="s">
        <v>19</v>
      </c>
      <c r="B3777" t="s">
        <v>3388</v>
      </c>
      <c r="C3777">
        <v>56</v>
      </c>
      <c r="D3777" t="s">
        <v>3389</v>
      </c>
      <c r="P3777" s="2" t="str">
        <f t="shared" si="294"/>
        <v>Round 23</v>
      </c>
      <c r="Q3777" s="2">
        <f t="shared" si="295"/>
        <v>1</v>
      </c>
      <c r="R3777" s="2">
        <f t="shared" si="296"/>
        <v>1</v>
      </c>
      <c r="S3777" s="2" t="str">
        <f t="shared" si="298"/>
        <v>home</v>
      </c>
      <c r="T3777" s="2" t="str">
        <f t="shared" si="297"/>
        <v>2014</v>
      </c>
    </row>
    <row r="3778" spans="1:20">
      <c r="A3778" t="s">
        <v>40</v>
      </c>
      <c r="B3778" t="s">
        <v>3390</v>
      </c>
      <c r="C3778">
        <v>121</v>
      </c>
      <c r="D3778" t="s">
        <v>3391</v>
      </c>
      <c r="P3778" s="2" t="str">
        <f t="shared" si="294"/>
        <v>Round 23</v>
      </c>
      <c r="Q3778" s="2">
        <f t="shared" si="295"/>
        <v>1</v>
      </c>
      <c r="R3778" s="2">
        <f t="shared" si="296"/>
        <v>1</v>
      </c>
      <c r="S3778" s="2" t="str">
        <f t="shared" si="298"/>
        <v>away</v>
      </c>
      <c r="T3778" s="2" t="str">
        <f t="shared" si="297"/>
        <v>2014</v>
      </c>
    </row>
    <row r="3779" spans="1:20">
      <c r="A3779" t="s">
        <v>13</v>
      </c>
      <c r="B3779" t="s">
        <v>3392</v>
      </c>
      <c r="C3779">
        <v>90</v>
      </c>
      <c r="D3779" t="s">
        <v>3393</v>
      </c>
      <c r="P3779" s="2" t="str">
        <f t="shared" ref="P3779:P3842" si="299">IF(AND($A3779&lt;&gt;"",OR(ISNUMBER(FIND($O$2,$A3779)),ISNUMBER(FIND($O$3,$A3779)),ISNUMBER(FIND($O$6,$A3779)),ISNUMBER(FIND($O$7,$A3779)))),$A3779,P3778)</f>
        <v>Round 23</v>
      </c>
      <c r="Q3779" s="2">
        <f t="shared" ref="Q3779:Q3842" si="300">IF(OR(LEFT($P3779,3)="Rd ",LEFT($P3779,5)="check",ISNUMBER(FIND("[Recent Form]",$P3779))),0,1)</f>
        <v>1</v>
      </c>
      <c r="R3779" s="2">
        <f t="shared" ref="R3779:R3842" si="301">IF(OR($B3779="",LEFT($B3779,7)="Rnd Att"),0,IF(OR(ISNUMBER(FIND("Round ",$P3779)),ISNUMBER(FIND("Final",$P3779))),1,0))</f>
        <v>1</v>
      </c>
      <c r="S3779" s="2" t="str">
        <f t="shared" si="298"/>
        <v>home</v>
      </c>
      <c r="T3779" s="2" t="str">
        <f t="shared" si="297"/>
        <v>2014</v>
      </c>
    </row>
    <row r="3780" spans="1:20">
      <c r="A3780" t="s">
        <v>37</v>
      </c>
      <c r="B3780" t="s">
        <v>3394</v>
      </c>
      <c r="C3780">
        <v>90</v>
      </c>
      <c r="D3780" t="s">
        <v>575</v>
      </c>
      <c r="P3780" s="2" t="str">
        <f t="shared" si="299"/>
        <v>Round 23</v>
      </c>
      <c r="Q3780" s="2">
        <f t="shared" si="300"/>
        <v>1</v>
      </c>
      <c r="R3780" s="2">
        <f t="shared" si="301"/>
        <v>1</v>
      </c>
      <c r="S3780" s="2" t="str">
        <f t="shared" si="298"/>
        <v>away</v>
      </c>
      <c r="T3780" s="2" t="str">
        <f t="shared" si="297"/>
        <v>2014</v>
      </c>
    </row>
    <row r="3781" spans="1:20">
      <c r="A3781" t="s">
        <v>61</v>
      </c>
      <c r="B3781" t="s">
        <v>3395</v>
      </c>
      <c r="C3781">
        <v>105</v>
      </c>
      <c r="D3781" t="s">
        <v>3396</v>
      </c>
      <c r="P3781" s="2" t="str">
        <f t="shared" si="299"/>
        <v>Round 23</v>
      </c>
      <c r="Q3781" s="2">
        <f t="shared" si="300"/>
        <v>1</v>
      </c>
      <c r="R3781" s="2">
        <f t="shared" si="301"/>
        <v>1</v>
      </c>
      <c r="S3781" s="2" t="str">
        <f t="shared" si="298"/>
        <v>home</v>
      </c>
      <c r="T3781" s="2" t="str">
        <f t="shared" si="297"/>
        <v>2014</v>
      </c>
    </row>
    <row r="3782" spans="1:20">
      <c r="A3782" t="s">
        <v>34</v>
      </c>
      <c r="B3782" t="s">
        <v>3397</v>
      </c>
      <c r="C3782">
        <v>97</v>
      </c>
      <c r="D3782" t="s">
        <v>3398</v>
      </c>
      <c r="P3782" s="2" t="str">
        <f t="shared" si="299"/>
        <v>Round 23</v>
      </c>
      <c r="Q3782" s="2">
        <f t="shared" si="300"/>
        <v>1</v>
      </c>
      <c r="R3782" s="2">
        <f t="shared" si="301"/>
        <v>1</v>
      </c>
      <c r="S3782" s="2" t="str">
        <f t="shared" si="298"/>
        <v>away</v>
      </c>
      <c r="T3782" s="2" t="str">
        <f t="shared" si="297"/>
        <v>2014</v>
      </c>
    </row>
    <row r="3783" spans="1:20">
      <c r="A3783" t="s">
        <v>31</v>
      </c>
      <c r="B3783" t="s">
        <v>3399</v>
      </c>
      <c r="C3783">
        <v>65</v>
      </c>
      <c r="D3783" t="s">
        <v>3400</v>
      </c>
      <c r="P3783" s="2" t="str">
        <f t="shared" si="299"/>
        <v>Round 23</v>
      </c>
      <c r="Q3783" s="2">
        <f t="shared" si="300"/>
        <v>1</v>
      </c>
      <c r="R3783" s="2">
        <f t="shared" si="301"/>
        <v>1</v>
      </c>
      <c r="S3783" s="2" t="str">
        <f t="shared" si="298"/>
        <v>home</v>
      </c>
      <c r="T3783" s="2" t="str">
        <f t="shared" si="297"/>
        <v>2014</v>
      </c>
    </row>
    <row r="3784" spans="1:20">
      <c r="A3784" t="s">
        <v>16</v>
      </c>
      <c r="B3784" t="s">
        <v>3401</v>
      </c>
      <c r="C3784">
        <v>68</v>
      </c>
      <c r="D3784" t="s">
        <v>3402</v>
      </c>
      <c r="P3784" s="2" t="str">
        <f t="shared" si="299"/>
        <v>Round 23</v>
      </c>
      <c r="Q3784" s="2">
        <f t="shared" si="300"/>
        <v>1</v>
      </c>
      <c r="R3784" s="2">
        <f t="shared" si="301"/>
        <v>1</v>
      </c>
      <c r="S3784" s="2" t="str">
        <f t="shared" si="298"/>
        <v>away</v>
      </c>
      <c r="T3784" s="2" t="str">
        <f t="shared" si="297"/>
        <v>2014</v>
      </c>
    </row>
    <row r="3785" spans="1:20">
      <c r="A3785" t="s">
        <v>64</v>
      </c>
      <c r="B3785" t="s">
        <v>3403</v>
      </c>
      <c r="C3785">
        <v>143</v>
      </c>
      <c r="D3785" t="s">
        <v>3404</v>
      </c>
      <c r="P3785" s="2" t="str">
        <f t="shared" si="299"/>
        <v>Round 23</v>
      </c>
      <c r="Q3785" s="2">
        <f t="shared" si="300"/>
        <v>1</v>
      </c>
      <c r="R3785" s="2">
        <f t="shared" si="301"/>
        <v>1</v>
      </c>
      <c r="S3785" s="2" t="str">
        <f t="shared" si="298"/>
        <v>home</v>
      </c>
      <c r="T3785" s="2" t="str">
        <f t="shared" si="297"/>
        <v>2014</v>
      </c>
    </row>
    <row r="3786" spans="1:20">
      <c r="A3786" t="s">
        <v>46</v>
      </c>
      <c r="B3786" t="s">
        <v>3405</v>
      </c>
      <c r="C3786">
        <v>81</v>
      </c>
      <c r="D3786" t="s">
        <v>3406</v>
      </c>
      <c r="P3786" s="2" t="str">
        <f t="shared" si="299"/>
        <v>Round 23</v>
      </c>
      <c r="Q3786" s="2">
        <f t="shared" si="300"/>
        <v>1</v>
      </c>
      <c r="R3786" s="2">
        <f t="shared" si="301"/>
        <v>1</v>
      </c>
      <c r="S3786" s="2" t="str">
        <f t="shared" si="298"/>
        <v>away</v>
      </c>
      <c r="T3786" s="2" t="str">
        <f t="shared" si="297"/>
        <v>2014</v>
      </c>
    </row>
    <row r="3787" spans="1:20">
      <c r="A3787" t="s">
        <v>49</v>
      </c>
      <c r="B3787" t="s">
        <v>3407</v>
      </c>
      <c r="C3787">
        <v>123</v>
      </c>
      <c r="D3787" t="s">
        <v>3408</v>
      </c>
      <c r="P3787" s="2" t="str">
        <f t="shared" si="299"/>
        <v>Round 23</v>
      </c>
      <c r="Q3787" s="2">
        <f t="shared" si="300"/>
        <v>1</v>
      </c>
      <c r="R3787" s="2">
        <f t="shared" si="301"/>
        <v>1</v>
      </c>
      <c r="S3787" s="2" t="str">
        <f t="shared" si="298"/>
        <v>home</v>
      </c>
      <c r="T3787" s="2" t="str">
        <f t="shared" si="297"/>
        <v>2014</v>
      </c>
    </row>
    <row r="3788" spans="1:20">
      <c r="A3788" t="s">
        <v>28</v>
      </c>
      <c r="B3788" t="s">
        <v>3409</v>
      </c>
      <c r="C3788">
        <v>93</v>
      </c>
      <c r="D3788" t="s">
        <v>3410</v>
      </c>
      <c r="P3788" s="2" t="str">
        <f t="shared" si="299"/>
        <v>Round 23</v>
      </c>
      <c r="Q3788" s="2">
        <f t="shared" si="300"/>
        <v>1</v>
      </c>
      <c r="R3788" s="2">
        <f t="shared" si="301"/>
        <v>1</v>
      </c>
      <c r="S3788" s="2" t="str">
        <f t="shared" si="298"/>
        <v>away</v>
      </c>
      <c r="T3788" s="2" t="str">
        <f t="shared" si="297"/>
        <v>2014</v>
      </c>
    </row>
    <row r="3789" spans="1:20">
      <c r="A3789" t="s">
        <v>43</v>
      </c>
      <c r="B3789" t="s">
        <v>3411</v>
      </c>
      <c r="C3789">
        <v>99</v>
      </c>
      <c r="D3789" t="s">
        <v>3412</v>
      </c>
      <c r="P3789" s="2" t="str">
        <f t="shared" si="299"/>
        <v>Round 23</v>
      </c>
      <c r="Q3789" s="2">
        <f t="shared" si="300"/>
        <v>1</v>
      </c>
      <c r="R3789" s="2">
        <f t="shared" si="301"/>
        <v>1</v>
      </c>
      <c r="S3789" s="2" t="str">
        <f t="shared" si="298"/>
        <v>home</v>
      </c>
      <c r="T3789" s="2" t="str">
        <f t="shared" si="297"/>
        <v>2014</v>
      </c>
    </row>
    <row r="3790" spans="1:20">
      <c r="A3790" t="s">
        <v>52</v>
      </c>
      <c r="B3790" t="s">
        <v>3413</v>
      </c>
      <c r="C3790">
        <v>151</v>
      </c>
      <c r="D3790" t="s">
        <v>2415</v>
      </c>
      <c r="P3790" s="2" t="str">
        <f t="shared" si="299"/>
        <v>Round 23</v>
      </c>
      <c r="Q3790" s="2">
        <f t="shared" si="300"/>
        <v>1</v>
      </c>
      <c r="R3790" s="2">
        <f t="shared" si="301"/>
        <v>1</v>
      </c>
      <c r="S3790" s="2" t="str">
        <f t="shared" si="298"/>
        <v>away</v>
      </c>
      <c r="T3790" s="2" t="str">
        <f t="shared" si="297"/>
        <v>2014</v>
      </c>
    </row>
    <row r="3791" spans="1:20">
      <c r="A3791" t="s">
        <v>55</v>
      </c>
      <c r="B3791" t="s">
        <v>3414</v>
      </c>
      <c r="C3791">
        <v>141</v>
      </c>
      <c r="D3791" t="s">
        <v>3415</v>
      </c>
      <c r="P3791" s="2" t="str">
        <f t="shared" si="299"/>
        <v>Round 23</v>
      </c>
      <c r="Q3791" s="2">
        <f t="shared" si="300"/>
        <v>1</v>
      </c>
      <c r="R3791" s="2">
        <f t="shared" si="301"/>
        <v>1</v>
      </c>
      <c r="S3791" s="2" t="str">
        <f t="shared" si="298"/>
        <v>home</v>
      </c>
      <c r="T3791" s="2" t="str">
        <f t="shared" si="297"/>
        <v>2014</v>
      </c>
    </row>
    <row r="3792" spans="1:20">
      <c r="A3792" t="s">
        <v>25</v>
      </c>
      <c r="B3792" t="s">
        <v>3416</v>
      </c>
      <c r="C3792">
        <v>62</v>
      </c>
      <c r="D3792" t="s">
        <v>3417</v>
      </c>
      <c r="P3792" s="2" t="str">
        <f t="shared" si="299"/>
        <v>Round 23</v>
      </c>
      <c r="Q3792" s="2">
        <f t="shared" si="300"/>
        <v>1</v>
      </c>
      <c r="R3792" s="2">
        <f t="shared" si="301"/>
        <v>1</v>
      </c>
      <c r="S3792" s="2" t="str">
        <f t="shared" si="298"/>
        <v>away</v>
      </c>
      <c r="T3792" s="2" t="str">
        <f t="shared" si="297"/>
        <v>2014</v>
      </c>
    </row>
    <row r="3793" spans="1:20">
      <c r="A3793" t="s">
        <v>22</v>
      </c>
      <c r="B3793" t="s">
        <v>3418</v>
      </c>
      <c r="C3793">
        <v>109</v>
      </c>
      <c r="D3793" t="s">
        <v>3419</v>
      </c>
      <c r="P3793" s="2" t="str">
        <f t="shared" si="299"/>
        <v>Round 23</v>
      </c>
      <c r="Q3793" s="2">
        <f t="shared" si="300"/>
        <v>1</v>
      </c>
      <c r="R3793" s="2">
        <f t="shared" si="301"/>
        <v>1</v>
      </c>
      <c r="S3793" s="2" t="str">
        <f t="shared" si="298"/>
        <v>home</v>
      </c>
      <c r="T3793" s="2" t="str">
        <f t="shared" si="297"/>
        <v>2014</v>
      </c>
    </row>
    <row r="3794" spans="1:20">
      <c r="A3794" t="s">
        <v>58</v>
      </c>
      <c r="B3794" t="s">
        <v>3420</v>
      </c>
      <c r="C3794">
        <v>115</v>
      </c>
      <c r="D3794" t="s">
        <v>3421</v>
      </c>
      <c r="P3794" s="2" t="str">
        <f t="shared" si="299"/>
        <v>Round 23</v>
      </c>
      <c r="Q3794" s="2">
        <f t="shared" si="300"/>
        <v>1</v>
      </c>
      <c r="R3794" s="2">
        <f t="shared" si="301"/>
        <v>1</v>
      </c>
      <c r="S3794" s="2" t="str">
        <f t="shared" si="298"/>
        <v>away</v>
      </c>
      <c r="T3794" s="2" t="str">
        <f t="shared" si="297"/>
        <v>2014</v>
      </c>
    </row>
    <row r="3795" spans="1:20" hidden="1">
      <c r="A3795" t="s">
        <v>894</v>
      </c>
      <c r="P3795" s="2" t="str">
        <f t="shared" si="299"/>
        <v>Rd 23 Ladder</v>
      </c>
      <c r="Q3795" s="2">
        <f t="shared" si="300"/>
        <v>0</v>
      </c>
      <c r="R3795" s="2">
        <f t="shared" si="301"/>
        <v>0</v>
      </c>
      <c r="S3795" s="2">
        <f t="shared" si="298"/>
        <v>0</v>
      </c>
      <c r="T3795" s="2" t="str">
        <f t="shared" si="297"/>
        <v>2014</v>
      </c>
    </row>
    <row r="3796" spans="1:20" hidden="1">
      <c r="A3796" t="s">
        <v>81</v>
      </c>
      <c r="B3796">
        <v>22</v>
      </c>
      <c r="C3796">
        <v>68</v>
      </c>
      <c r="D3796">
        <v>142.9</v>
      </c>
      <c r="P3796" s="2" t="str">
        <f t="shared" si="299"/>
        <v>Rd 23 Ladder</v>
      </c>
      <c r="Q3796" s="2">
        <f t="shared" si="300"/>
        <v>0</v>
      </c>
      <c r="R3796" s="2">
        <f t="shared" si="301"/>
        <v>0</v>
      </c>
      <c r="S3796" s="2">
        <f t="shared" si="298"/>
        <v>0</v>
      </c>
      <c r="T3796" s="2" t="str">
        <f t="shared" si="297"/>
        <v>2014</v>
      </c>
    </row>
    <row r="3797" spans="1:20" hidden="1">
      <c r="A3797" t="s">
        <v>79</v>
      </c>
      <c r="B3797">
        <v>22</v>
      </c>
      <c r="C3797">
        <v>68</v>
      </c>
      <c r="D3797">
        <v>140.80000000000001</v>
      </c>
      <c r="P3797" s="2" t="str">
        <f t="shared" si="299"/>
        <v>Rd 23 Ladder</v>
      </c>
      <c r="Q3797" s="2">
        <f t="shared" si="300"/>
        <v>0</v>
      </c>
      <c r="R3797" s="2">
        <f t="shared" si="301"/>
        <v>0</v>
      </c>
      <c r="S3797" s="2">
        <f t="shared" si="298"/>
        <v>0</v>
      </c>
      <c r="T3797" s="2" t="str">
        <f t="shared" si="297"/>
        <v>2014</v>
      </c>
    </row>
    <row r="3798" spans="1:20" hidden="1">
      <c r="A3798" t="s">
        <v>69</v>
      </c>
      <c r="B3798">
        <v>22</v>
      </c>
      <c r="C3798">
        <v>68</v>
      </c>
      <c r="D3798">
        <v>113.8</v>
      </c>
      <c r="P3798" s="2" t="str">
        <f t="shared" si="299"/>
        <v>Rd 23 Ladder</v>
      </c>
      <c r="Q3798" s="2">
        <f t="shared" si="300"/>
        <v>0</v>
      </c>
      <c r="R3798" s="2">
        <f t="shared" si="301"/>
        <v>0</v>
      </c>
      <c r="S3798" s="2">
        <f t="shared" si="298"/>
        <v>0</v>
      </c>
      <c r="T3798" s="2" t="str">
        <f t="shared" si="297"/>
        <v>2014</v>
      </c>
    </row>
    <row r="3799" spans="1:20" hidden="1">
      <c r="A3799" t="s">
        <v>84</v>
      </c>
      <c r="B3799">
        <v>22</v>
      </c>
      <c r="C3799">
        <v>64</v>
      </c>
      <c r="D3799">
        <v>130.4</v>
      </c>
      <c r="P3799" s="2" t="str">
        <f t="shared" si="299"/>
        <v>Rd 23 Ladder</v>
      </c>
      <c r="Q3799" s="2">
        <f t="shared" si="300"/>
        <v>0</v>
      </c>
      <c r="R3799" s="2">
        <f t="shared" si="301"/>
        <v>0</v>
      </c>
      <c r="S3799" s="2">
        <f t="shared" si="298"/>
        <v>0</v>
      </c>
      <c r="T3799" s="2" t="str">
        <f t="shared" si="297"/>
        <v>2014</v>
      </c>
    </row>
    <row r="3800" spans="1:20" hidden="1">
      <c r="A3800" t="s">
        <v>72</v>
      </c>
      <c r="B3800">
        <v>22</v>
      </c>
      <c r="C3800">
        <v>56</v>
      </c>
      <c r="D3800">
        <v>129.9</v>
      </c>
      <c r="P3800" s="2" t="str">
        <f t="shared" si="299"/>
        <v>Rd 23 Ladder</v>
      </c>
      <c r="Q3800" s="2">
        <f t="shared" si="300"/>
        <v>0</v>
      </c>
      <c r="R3800" s="2">
        <f t="shared" si="301"/>
        <v>0</v>
      </c>
      <c r="S3800" s="2">
        <f t="shared" si="298"/>
        <v>0</v>
      </c>
      <c r="T3800" s="2" t="str">
        <f t="shared" si="297"/>
        <v>2014</v>
      </c>
    </row>
    <row r="3801" spans="1:20" hidden="1">
      <c r="A3801" t="s">
        <v>82</v>
      </c>
      <c r="B3801">
        <v>22</v>
      </c>
      <c r="C3801">
        <v>56</v>
      </c>
      <c r="D3801">
        <v>117</v>
      </c>
      <c r="P3801" s="2" t="str">
        <f t="shared" si="299"/>
        <v>Rd 23 Ladder</v>
      </c>
      <c r="Q3801" s="2">
        <f t="shared" si="300"/>
        <v>0</v>
      </c>
      <c r="R3801" s="2">
        <f t="shared" si="301"/>
        <v>0</v>
      </c>
      <c r="S3801" s="2">
        <f t="shared" si="298"/>
        <v>0</v>
      </c>
      <c r="T3801" s="2" t="str">
        <f t="shared" si="297"/>
        <v>2014</v>
      </c>
    </row>
    <row r="3802" spans="1:20" hidden="1">
      <c r="A3802" t="s">
        <v>74</v>
      </c>
      <c r="B3802">
        <v>22</v>
      </c>
      <c r="C3802">
        <v>50</v>
      </c>
      <c r="D3802">
        <v>106.3</v>
      </c>
      <c r="P3802" s="2" t="str">
        <f t="shared" si="299"/>
        <v>Rd 23 Ladder</v>
      </c>
      <c r="Q3802" s="2">
        <f t="shared" si="300"/>
        <v>0</v>
      </c>
      <c r="R3802" s="2">
        <f t="shared" si="301"/>
        <v>0</v>
      </c>
      <c r="S3802" s="2">
        <f t="shared" si="298"/>
        <v>0</v>
      </c>
      <c r="T3802" s="2" t="str">
        <f t="shared" si="297"/>
        <v>2014</v>
      </c>
    </row>
    <row r="3803" spans="1:20" hidden="1">
      <c r="A3803" t="s">
        <v>70</v>
      </c>
      <c r="B3803">
        <v>22</v>
      </c>
      <c r="C3803">
        <v>48</v>
      </c>
      <c r="D3803">
        <v>105.8</v>
      </c>
      <c r="P3803" s="2" t="str">
        <f t="shared" si="299"/>
        <v>Rd 23 Ladder</v>
      </c>
      <c r="Q3803" s="2">
        <f t="shared" si="300"/>
        <v>0</v>
      </c>
      <c r="R3803" s="2">
        <f t="shared" si="301"/>
        <v>0</v>
      </c>
      <c r="S3803" s="2">
        <f t="shared" si="298"/>
        <v>0</v>
      </c>
      <c r="T3803" s="2" t="str">
        <f t="shared" si="297"/>
        <v>2014</v>
      </c>
    </row>
    <row r="3804" spans="1:20" hidden="1">
      <c r="A3804" t="s">
        <v>71</v>
      </c>
      <c r="B3804">
        <v>22</v>
      </c>
      <c r="C3804">
        <v>44</v>
      </c>
      <c r="D3804">
        <v>116.9</v>
      </c>
      <c r="P3804" s="2" t="str">
        <f t="shared" si="299"/>
        <v>Rd 23 Ladder</v>
      </c>
      <c r="Q3804" s="2">
        <f t="shared" si="300"/>
        <v>0</v>
      </c>
      <c r="R3804" s="2">
        <f t="shared" si="301"/>
        <v>0</v>
      </c>
      <c r="S3804" s="2">
        <f t="shared" si="298"/>
        <v>0</v>
      </c>
      <c r="T3804" s="2" t="str">
        <f t="shared" si="297"/>
        <v>2014</v>
      </c>
    </row>
    <row r="3805" spans="1:20" hidden="1">
      <c r="A3805" t="s">
        <v>68</v>
      </c>
      <c r="B3805">
        <v>22</v>
      </c>
      <c r="C3805">
        <v>44</v>
      </c>
      <c r="D3805">
        <v>114.1</v>
      </c>
      <c r="P3805" s="2" t="str">
        <f t="shared" si="299"/>
        <v>Rd 23 Ladder</v>
      </c>
      <c r="Q3805" s="2">
        <f t="shared" si="300"/>
        <v>0</v>
      </c>
      <c r="R3805" s="2">
        <f t="shared" si="301"/>
        <v>0</v>
      </c>
      <c r="S3805" s="2">
        <f t="shared" si="298"/>
        <v>0</v>
      </c>
      <c r="T3805" s="2" t="str">
        <f t="shared" si="297"/>
        <v>2014</v>
      </c>
    </row>
    <row r="3806" spans="1:20" hidden="1">
      <c r="A3806" t="s">
        <v>78</v>
      </c>
      <c r="B3806">
        <v>22</v>
      </c>
      <c r="C3806">
        <v>44</v>
      </c>
      <c r="D3806">
        <v>94.1</v>
      </c>
      <c r="P3806" s="2" t="str">
        <f t="shared" si="299"/>
        <v>Rd 23 Ladder</v>
      </c>
      <c r="Q3806" s="2">
        <f t="shared" si="300"/>
        <v>0</v>
      </c>
      <c r="R3806" s="2">
        <f t="shared" si="301"/>
        <v>0</v>
      </c>
      <c r="S3806" s="2">
        <f t="shared" si="298"/>
        <v>0</v>
      </c>
      <c r="T3806" s="2" t="str">
        <f t="shared" si="297"/>
        <v>2014</v>
      </c>
    </row>
    <row r="3807" spans="1:20" hidden="1">
      <c r="A3807" t="s">
        <v>77</v>
      </c>
      <c r="B3807">
        <v>22</v>
      </c>
      <c r="C3807">
        <v>40</v>
      </c>
      <c r="D3807">
        <v>93.7</v>
      </c>
      <c r="P3807" s="2" t="str">
        <f t="shared" si="299"/>
        <v>Rd 23 Ladder</v>
      </c>
      <c r="Q3807" s="2">
        <f t="shared" si="300"/>
        <v>0</v>
      </c>
      <c r="R3807" s="2">
        <f t="shared" si="301"/>
        <v>0</v>
      </c>
      <c r="S3807" s="2">
        <f t="shared" si="298"/>
        <v>0</v>
      </c>
      <c r="T3807" s="2" t="str">
        <f t="shared" si="297"/>
        <v>2014</v>
      </c>
    </row>
    <row r="3808" spans="1:20" hidden="1">
      <c r="A3808" t="s">
        <v>83</v>
      </c>
      <c r="B3808">
        <v>22</v>
      </c>
      <c r="C3808">
        <v>30</v>
      </c>
      <c r="D3808">
        <v>89.7</v>
      </c>
      <c r="P3808" s="2" t="str">
        <f t="shared" si="299"/>
        <v>Rd 23 Ladder</v>
      </c>
      <c r="Q3808" s="2">
        <f t="shared" si="300"/>
        <v>0</v>
      </c>
      <c r="R3808" s="2">
        <f t="shared" si="301"/>
        <v>0</v>
      </c>
      <c r="S3808" s="2">
        <f t="shared" si="298"/>
        <v>0</v>
      </c>
      <c r="T3808" s="2" t="str">
        <f t="shared" si="297"/>
        <v>2014</v>
      </c>
    </row>
    <row r="3809" spans="1:20" hidden="1">
      <c r="A3809" t="s">
        <v>75</v>
      </c>
      <c r="B3809">
        <v>22</v>
      </c>
      <c r="C3809">
        <v>28</v>
      </c>
      <c r="D3809">
        <v>81.900000000000006</v>
      </c>
      <c r="P3809" s="2" t="str">
        <f t="shared" si="299"/>
        <v>Rd 23 Ladder</v>
      </c>
      <c r="Q3809" s="2">
        <f t="shared" si="300"/>
        <v>0</v>
      </c>
      <c r="R3809" s="2">
        <f t="shared" si="301"/>
        <v>0</v>
      </c>
      <c r="S3809" s="2">
        <f t="shared" si="298"/>
        <v>0</v>
      </c>
      <c r="T3809" s="2" t="str">
        <f t="shared" si="297"/>
        <v>2014</v>
      </c>
    </row>
    <row r="3810" spans="1:20" hidden="1">
      <c r="A3810" t="s">
        <v>76</v>
      </c>
      <c r="B3810">
        <v>22</v>
      </c>
      <c r="C3810">
        <v>28</v>
      </c>
      <c r="D3810">
        <v>69.3</v>
      </c>
      <c r="P3810" s="2" t="str">
        <f t="shared" si="299"/>
        <v>Rd 23 Ladder</v>
      </c>
      <c r="Q3810" s="2">
        <f t="shared" si="300"/>
        <v>0</v>
      </c>
      <c r="R3810" s="2">
        <f t="shared" si="301"/>
        <v>0</v>
      </c>
      <c r="S3810" s="2">
        <f t="shared" si="298"/>
        <v>0</v>
      </c>
      <c r="T3810" s="2" t="str">
        <f t="shared" si="297"/>
        <v>2014</v>
      </c>
    </row>
    <row r="3811" spans="1:20" hidden="1">
      <c r="A3811" t="s">
        <v>85</v>
      </c>
      <c r="B3811">
        <v>22</v>
      </c>
      <c r="C3811">
        <v>24</v>
      </c>
      <c r="D3811">
        <v>76.7</v>
      </c>
      <c r="P3811" s="2" t="str">
        <f t="shared" si="299"/>
        <v>Rd 23 Ladder</v>
      </c>
      <c r="Q3811" s="2">
        <f t="shared" si="300"/>
        <v>0</v>
      </c>
      <c r="R3811" s="2">
        <f t="shared" si="301"/>
        <v>0</v>
      </c>
      <c r="S3811" s="2">
        <f t="shared" si="298"/>
        <v>0</v>
      </c>
      <c r="T3811" s="2" t="str">
        <f t="shared" si="297"/>
        <v>2014</v>
      </c>
    </row>
    <row r="3812" spans="1:20" hidden="1">
      <c r="A3812" t="s">
        <v>73</v>
      </c>
      <c r="B3812">
        <v>22</v>
      </c>
      <c r="C3812">
        <v>16</v>
      </c>
      <c r="D3812">
        <v>68.400000000000006</v>
      </c>
      <c r="P3812" s="2" t="str">
        <f t="shared" si="299"/>
        <v>Rd 23 Ladder</v>
      </c>
      <c r="Q3812" s="2">
        <f t="shared" si="300"/>
        <v>0</v>
      </c>
      <c r="R3812" s="2">
        <f t="shared" si="301"/>
        <v>0</v>
      </c>
      <c r="S3812" s="2">
        <f t="shared" si="298"/>
        <v>0</v>
      </c>
      <c r="T3812" s="2" t="str">
        <f t="shared" si="297"/>
        <v>2014</v>
      </c>
    </row>
    <row r="3813" spans="1:20" hidden="1">
      <c r="A3813" t="s">
        <v>80</v>
      </c>
      <c r="B3813">
        <v>22</v>
      </c>
      <c r="C3813">
        <v>16</v>
      </c>
      <c r="D3813">
        <v>60.8</v>
      </c>
      <c r="P3813" s="2" t="str">
        <f t="shared" si="299"/>
        <v>Rd 23 Ladder</v>
      </c>
      <c r="Q3813" s="2">
        <f t="shared" si="300"/>
        <v>0</v>
      </c>
      <c r="R3813" s="2">
        <f t="shared" si="301"/>
        <v>0</v>
      </c>
      <c r="S3813" s="2">
        <f t="shared" si="298"/>
        <v>0</v>
      </c>
      <c r="T3813" s="2" t="str">
        <f t="shared" si="297"/>
        <v>2014</v>
      </c>
    </row>
    <row r="3814" spans="1:20" hidden="1">
      <c r="A3814" t="s">
        <v>895</v>
      </c>
      <c r="P3814" s="2" t="str">
        <f t="shared" si="299"/>
        <v>Rd 23 Ladder</v>
      </c>
      <c r="Q3814" s="2">
        <f t="shared" si="300"/>
        <v>0</v>
      </c>
      <c r="R3814" s="2">
        <f t="shared" si="301"/>
        <v>0</v>
      </c>
      <c r="S3814" s="2">
        <f t="shared" si="298"/>
        <v>0</v>
      </c>
      <c r="T3814" s="2" t="str">
        <f t="shared" si="297"/>
        <v>2014</v>
      </c>
    </row>
    <row r="3815" spans="1:20" hidden="1">
      <c r="A3815" t="s">
        <v>3422</v>
      </c>
      <c r="P3815" s="2" t="str">
        <f t="shared" si="299"/>
        <v>2014 Ladder</v>
      </c>
      <c r="Q3815" s="2">
        <f t="shared" si="300"/>
        <v>1</v>
      </c>
      <c r="R3815" s="2">
        <f t="shared" si="301"/>
        <v>0</v>
      </c>
      <c r="S3815" s="2">
        <f t="shared" si="298"/>
        <v>0</v>
      </c>
      <c r="T3815" s="2" t="str">
        <f t="shared" si="297"/>
        <v>2014</v>
      </c>
    </row>
    <row r="3816" spans="1:20" hidden="1">
      <c r="A3816" t="s">
        <v>897</v>
      </c>
      <c r="B3816" t="s">
        <v>898</v>
      </c>
      <c r="C3816" t="s">
        <v>899</v>
      </c>
      <c r="D3816" t="s">
        <v>900</v>
      </c>
      <c r="E3816" t="s">
        <v>901</v>
      </c>
      <c r="F3816" t="s">
        <v>902</v>
      </c>
      <c r="G3816" t="s">
        <v>903</v>
      </c>
      <c r="H3816" t="s">
        <v>904</v>
      </c>
      <c r="I3816" t="s">
        <v>905</v>
      </c>
      <c r="J3816" t="s">
        <v>906</v>
      </c>
      <c r="K3816" t="s">
        <v>907</v>
      </c>
      <c r="L3816" t="s">
        <v>908</v>
      </c>
      <c r="M3816" t="s">
        <v>909</v>
      </c>
      <c r="N3816" t="s">
        <v>910</v>
      </c>
      <c r="P3816" s="2" t="str">
        <f t="shared" si="299"/>
        <v xml:space="preserve">#  </v>
      </c>
      <c r="Q3816" s="2">
        <f t="shared" si="300"/>
        <v>1</v>
      </c>
      <c r="R3816" s="2">
        <f t="shared" si="301"/>
        <v>0</v>
      </c>
      <c r="S3816" s="2">
        <f t="shared" si="298"/>
        <v>0</v>
      </c>
      <c r="T3816" s="2" t="str">
        <f t="shared" ref="T3816:T3879" si="302">IF(ISNUMBER(FIND("Season Scores and Results",$A3816)),LEFT($A3816,4),T3815)</f>
        <v>2014</v>
      </c>
    </row>
    <row r="3817" spans="1:20" hidden="1">
      <c r="A3817">
        <v>1</v>
      </c>
      <c r="B3817" t="s">
        <v>31</v>
      </c>
      <c r="C3817">
        <v>22</v>
      </c>
      <c r="D3817">
        <v>17</v>
      </c>
      <c r="E3817" t="s">
        <v>917</v>
      </c>
      <c r="F3817">
        <v>5</v>
      </c>
      <c r="G3817" t="s">
        <v>911</v>
      </c>
      <c r="H3817" t="s">
        <v>914</v>
      </c>
      <c r="I3817" t="s">
        <v>3423</v>
      </c>
      <c r="J3817">
        <v>2126</v>
      </c>
      <c r="K3817" t="s">
        <v>3424</v>
      </c>
      <c r="L3817">
        <v>1488</v>
      </c>
      <c r="M3817">
        <v>142.9</v>
      </c>
      <c r="N3817">
        <v>68</v>
      </c>
      <c r="P3817" s="2" t="str">
        <f t="shared" si="299"/>
        <v xml:space="preserve">#  </v>
      </c>
      <c r="Q3817" s="2">
        <f t="shared" si="300"/>
        <v>1</v>
      </c>
      <c r="R3817" s="2">
        <f t="shared" si="301"/>
        <v>0</v>
      </c>
      <c r="S3817" s="2">
        <f t="shared" si="298"/>
        <v>0</v>
      </c>
      <c r="T3817" s="2" t="str">
        <f t="shared" si="302"/>
        <v>2014</v>
      </c>
    </row>
    <row r="3818" spans="1:20" hidden="1">
      <c r="A3818">
        <v>2</v>
      </c>
      <c r="B3818" t="s">
        <v>40</v>
      </c>
      <c r="C3818">
        <v>22</v>
      </c>
      <c r="D3818">
        <v>17</v>
      </c>
      <c r="E3818" t="s">
        <v>917</v>
      </c>
      <c r="F3818">
        <v>5</v>
      </c>
      <c r="G3818" t="s">
        <v>3425</v>
      </c>
      <c r="H3818" t="s">
        <v>918</v>
      </c>
      <c r="I3818" t="s">
        <v>3426</v>
      </c>
      <c r="J3818">
        <v>2458</v>
      </c>
      <c r="K3818" t="s">
        <v>3427</v>
      </c>
      <c r="L3818">
        <v>1746</v>
      </c>
      <c r="M3818">
        <v>140.80000000000001</v>
      </c>
      <c r="N3818">
        <v>68</v>
      </c>
      <c r="P3818" s="2" t="str">
        <f t="shared" si="299"/>
        <v xml:space="preserve">#  </v>
      </c>
      <c r="Q3818" s="2">
        <f t="shared" si="300"/>
        <v>1</v>
      </c>
      <c r="R3818" s="2">
        <f t="shared" si="301"/>
        <v>0</v>
      </c>
      <c r="S3818" s="2">
        <f t="shared" si="298"/>
        <v>0</v>
      </c>
      <c r="T3818" s="2" t="str">
        <f t="shared" si="302"/>
        <v>2014</v>
      </c>
    </row>
    <row r="3819" spans="1:20" hidden="1">
      <c r="A3819">
        <v>3</v>
      </c>
      <c r="B3819" t="s">
        <v>64</v>
      </c>
      <c r="C3819">
        <v>22</v>
      </c>
      <c r="D3819">
        <v>17</v>
      </c>
      <c r="E3819" t="s">
        <v>917</v>
      </c>
      <c r="F3819">
        <v>5</v>
      </c>
      <c r="G3819" t="s">
        <v>3425</v>
      </c>
      <c r="H3819" t="s">
        <v>918</v>
      </c>
      <c r="I3819" t="s">
        <v>3428</v>
      </c>
      <c r="J3819">
        <v>2033</v>
      </c>
      <c r="K3819" t="s">
        <v>3429</v>
      </c>
      <c r="L3819">
        <v>1787</v>
      </c>
      <c r="M3819">
        <v>113.8</v>
      </c>
      <c r="N3819">
        <v>68</v>
      </c>
      <c r="P3819" s="2" t="str">
        <f t="shared" si="299"/>
        <v xml:space="preserve">#  </v>
      </c>
      <c r="Q3819" s="2">
        <f t="shared" si="300"/>
        <v>1</v>
      </c>
      <c r="R3819" s="2">
        <f t="shared" si="301"/>
        <v>0</v>
      </c>
      <c r="S3819" s="2">
        <f t="shared" si="298"/>
        <v>0</v>
      </c>
      <c r="T3819" s="2" t="str">
        <f t="shared" si="302"/>
        <v>2014</v>
      </c>
    </row>
    <row r="3820" spans="1:20" hidden="1">
      <c r="A3820">
        <v>4</v>
      </c>
      <c r="B3820" t="s">
        <v>61</v>
      </c>
      <c r="C3820">
        <v>22</v>
      </c>
      <c r="D3820">
        <v>16</v>
      </c>
      <c r="E3820" t="s">
        <v>917</v>
      </c>
      <c r="F3820">
        <v>6</v>
      </c>
      <c r="G3820" t="s">
        <v>1790</v>
      </c>
      <c r="H3820" t="s">
        <v>918</v>
      </c>
      <c r="I3820" t="s">
        <v>3430</v>
      </c>
      <c r="J3820">
        <v>2029</v>
      </c>
      <c r="K3820" t="s">
        <v>3431</v>
      </c>
      <c r="L3820">
        <v>1556</v>
      </c>
      <c r="M3820">
        <v>130.4</v>
      </c>
      <c r="N3820">
        <v>64</v>
      </c>
      <c r="P3820" s="2" t="str">
        <f t="shared" si="299"/>
        <v xml:space="preserve">#  </v>
      </c>
      <c r="Q3820" s="2">
        <f t="shared" si="300"/>
        <v>1</v>
      </c>
      <c r="R3820" s="2">
        <f t="shared" si="301"/>
        <v>0</v>
      </c>
      <c r="S3820" s="2">
        <f t="shared" si="298"/>
        <v>0</v>
      </c>
      <c r="T3820" s="2" t="str">
        <f t="shared" si="302"/>
        <v>2014</v>
      </c>
    </row>
    <row r="3821" spans="1:20" hidden="1">
      <c r="A3821">
        <v>5</v>
      </c>
      <c r="B3821" t="s">
        <v>34</v>
      </c>
      <c r="C3821">
        <v>22</v>
      </c>
      <c r="D3821">
        <v>14</v>
      </c>
      <c r="E3821" t="s">
        <v>917</v>
      </c>
      <c r="F3821">
        <v>8</v>
      </c>
      <c r="G3821" t="s">
        <v>914</v>
      </c>
      <c r="H3821" t="s">
        <v>941</v>
      </c>
      <c r="I3821" t="s">
        <v>3432</v>
      </c>
      <c r="J3821">
        <v>2180</v>
      </c>
      <c r="K3821" t="s">
        <v>3433</v>
      </c>
      <c r="L3821">
        <v>1678</v>
      </c>
      <c r="M3821">
        <v>129.9</v>
      </c>
      <c r="N3821">
        <v>56</v>
      </c>
      <c r="P3821" s="2" t="str">
        <f t="shared" si="299"/>
        <v xml:space="preserve">#  </v>
      </c>
      <c r="Q3821" s="2">
        <f t="shared" si="300"/>
        <v>1</v>
      </c>
      <c r="R3821" s="2">
        <f t="shared" si="301"/>
        <v>0</v>
      </c>
      <c r="S3821" s="2">
        <f t="shared" si="298"/>
        <v>0</v>
      </c>
      <c r="T3821" s="2" t="str">
        <f t="shared" si="302"/>
        <v>2014</v>
      </c>
    </row>
    <row r="3822" spans="1:20" hidden="1">
      <c r="A3822">
        <v>6</v>
      </c>
      <c r="B3822" t="s">
        <v>49</v>
      </c>
      <c r="C3822">
        <v>22</v>
      </c>
      <c r="D3822">
        <v>14</v>
      </c>
      <c r="E3822" t="s">
        <v>917</v>
      </c>
      <c r="F3822">
        <v>8</v>
      </c>
      <c r="G3822" t="s">
        <v>911</v>
      </c>
      <c r="H3822" t="s">
        <v>918</v>
      </c>
      <c r="I3822" t="s">
        <v>3434</v>
      </c>
      <c r="J3822">
        <v>2026</v>
      </c>
      <c r="K3822" t="s">
        <v>3435</v>
      </c>
      <c r="L3822">
        <v>1731</v>
      </c>
      <c r="M3822">
        <v>117</v>
      </c>
      <c r="N3822">
        <v>56</v>
      </c>
      <c r="P3822" s="2" t="str">
        <f t="shared" si="299"/>
        <v xml:space="preserve">#  </v>
      </c>
      <c r="Q3822" s="2">
        <f t="shared" si="300"/>
        <v>1</v>
      </c>
      <c r="R3822" s="2">
        <f t="shared" si="301"/>
        <v>0</v>
      </c>
      <c r="S3822" s="2">
        <f t="shared" si="298"/>
        <v>0</v>
      </c>
      <c r="T3822" s="2" t="str">
        <f t="shared" si="302"/>
        <v>2014</v>
      </c>
    </row>
    <row r="3823" spans="1:20" hidden="1">
      <c r="A3823">
        <v>7</v>
      </c>
      <c r="B3823" t="s">
        <v>37</v>
      </c>
      <c r="C3823">
        <v>22</v>
      </c>
      <c r="D3823">
        <v>12</v>
      </c>
      <c r="E3823">
        <v>1</v>
      </c>
      <c r="F3823">
        <v>9</v>
      </c>
      <c r="G3823" t="s">
        <v>925</v>
      </c>
      <c r="H3823" s="1">
        <v>38357</v>
      </c>
      <c r="I3823" t="s">
        <v>3436</v>
      </c>
      <c r="J3823">
        <v>1828</v>
      </c>
      <c r="K3823" t="s">
        <v>3437</v>
      </c>
      <c r="L3823">
        <v>1719</v>
      </c>
      <c r="M3823">
        <v>106.3</v>
      </c>
      <c r="N3823">
        <v>50</v>
      </c>
      <c r="P3823" s="2" t="str">
        <f t="shared" si="299"/>
        <v xml:space="preserve">#  </v>
      </c>
      <c r="Q3823" s="2">
        <f t="shared" si="300"/>
        <v>1</v>
      </c>
      <c r="R3823" s="2">
        <f t="shared" si="301"/>
        <v>0</v>
      </c>
      <c r="S3823" s="2">
        <f t="shared" si="298"/>
        <v>0</v>
      </c>
      <c r="T3823" s="2" t="str">
        <f t="shared" si="302"/>
        <v>2014</v>
      </c>
    </row>
    <row r="3824" spans="1:20" hidden="1">
      <c r="A3824">
        <v>8</v>
      </c>
      <c r="B3824" t="s">
        <v>16</v>
      </c>
      <c r="C3824">
        <v>22</v>
      </c>
      <c r="D3824">
        <v>12</v>
      </c>
      <c r="E3824" t="s">
        <v>917</v>
      </c>
      <c r="F3824">
        <v>10</v>
      </c>
      <c r="G3824" t="s">
        <v>918</v>
      </c>
      <c r="H3824" t="s">
        <v>918</v>
      </c>
      <c r="I3824" t="s">
        <v>3438</v>
      </c>
      <c r="J3824">
        <v>1887</v>
      </c>
      <c r="K3824" t="s">
        <v>3439</v>
      </c>
      <c r="L3824">
        <v>1784</v>
      </c>
      <c r="M3824">
        <v>105.8</v>
      </c>
      <c r="N3824">
        <v>48</v>
      </c>
      <c r="P3824" s="2" t="str">
        <f t="shared" si="299"/>
        <v xml:space="preserve">#  </v>
      </c>
      <c r="Q3824" s="2">
        <f t="shared" si="300"/>
        <v>1</v>
      </c>
      <c r="R3824" s="2">
        <f t="shared" si="301"/>
        <v>0</v>
      </c>
      <c r="S3824" s="2">
        <f t="shared" si="298"/>
        <v>0</v>
      </c>
      <c r="T3824" s="2" t="str">
        <f t="shared" si="302"/>
        <v>2014</v>
      </c>
    </row>
    <row r="3825" spans="1:20" hidden="1">
      <c r="A3825">
        <v>9</v>
      </c>
      <c r="B3825" t="s">
        <v>52</v>
      </c>
      <c r="C3825">
        <v>22</v>
      </c>
      <c r="D3825">
        <v>11</v>
      </c>
      <c r="E3825" t="s">
        <v>917</v>
      </c>
      <c r="F3825">
        <v>11</v>
      </c>
      <c r="G3825" t="s">
        <v>918</v>
      </c>
      <c r="H3825" t="s">
        <v>941</v>
      </c>
      <c r="I3825" t="s">
        <v>3440</v>
      </c>
      <c r="J3825">
        <v>2045</v>
      </c>
      <c r="K3825" t="s">
        <v>3441</v>
      </c>
      <c r="L3825">
        <v>1750</v>
      </c>
      <c r="M3825">
        <v>116.9</v>
      </c>
      <c r="N3825">
        <v>44</v>
      </c>
      <c r="P3825" s="2" t="str">
        <f t="shared" si="299"/>
        <v xml:space="preserve">#  </v>
      </c>
      <c r="Q3825" s="2">
        <f t="shared" si="300"/>
        <v>1</v>
      </c>
      <c r="R3825" s="2">
        <f t="shared" si="301"/>
        <v>0</v>
      </c>
      <c r="S3825" s="2">
        <f t="shared" si="298"/>
        <v>0</v>
      </c>
      <c r="T3825" s="2" t="str">
        <f t="shared" si="302"/>
        <v>2014</v>
      </c>
    </row>
    <row r="3826" spans="1:20" hidden="1">
      <c r="A3826">
        <v>10</v>
      </c>
      <c r="B3826" t="s">
        <v>55</v>
      </c>
      <c r="C3826">
        <v>22</v>
      </c>
      <c r="D3826">
        <v>11</v>
      </c>
      <c r="E3826" t="s">
        <v>917</v>
      </c>
      <c r="F3826">
        <v>11</v>
      </c>
      <c r="G3826" t="s">
        <v>918</v>
      </c>
      <c r="H3826" t="s">
        <v>941</v>
      </c>
      <c r="I3826" t="s">
        <v>3442</v>
      </c>
      <c r="J3826">
        <v>2175</v>
      </c>
      <c r="K3826" t="s">
        <v>3443</v>
      </c>
      <c r="L3826">
        <v>1907</v>
      </c>
      <c r="M3826">
        <v>114.1</v>
      </c>
      <c r="N3826">
        <v>44</v>
      </c>
      <c r="P3826" s="2" t="str">
        <f t="shared" si="299"/>
        <v xml:space="preserve">#  </v>
      </c>
      <c r="Q3826" s="2">
        <f t="shared" si="300"/>
        <v>1</v>
      </c>
      <c r="R3826" s="2">
        <f t="shared" si="301"/>
        <v>0</v>
      </c>
      <c r="S3826" s="2">
        <f t="shared" si="298"/>
        <v>0</v>
      </c>
      <c r="T3826" s="2" t="str">
        <f t="shared" si="302"/>
        <v>2014</v>
      </c>
    </row>
    <row r="3827" spans="1:20" hidden="1">
      <c r="A3827">
        <v>11</v>
      </c>
      <c r="B3827" t="s">
        <v>19</v>
      </c>
      <c r="C3827">
        <v>22</v>
      </c>
      <c r="D3827">
        <v>11</v>
      </c>
      <c r="E3827" t="s">
        <v>917</v>
      </c>
      <c r="F3827">
        <v>11</v>
      </c>
      <c r="G3827" t="s">
        <v>941</v>
      </c>
      <c r="H3827" t="s">
        <v>918</v>
      </c>
      <c r="I3827" t="s">
        <v>3444</v>
      </c>
      <c r="J3827">
        <v>1766</v>
      </c>
      <c r="K3827" t="s">
        <v>3445</v>
      </c>
      <c r="L3827">
        <v>1876</v>
      </c>
      <c r="M3827">
        <v>94.1</v>
      </c>
      <c r="N3827">
        <v>44</v>
      </c>
      <c r="P3827" s="2" t="str">
        <f t="shared" si="299"/>
        <v xml:space="preserve">#  </v>
      </c>
      <c r="Q3827" s="2">
        <f t="shared" si="300"/>
        <v>1</v>
      </c>
      <c r="R3827" s="2">
        <f t="shared" si="301"/>
        <v>0</v>
      </c>
      <c r="S3827" s="2">
        <f t="shared" si="298"/>
        <v>0</v>
      </c>
      <c r="T3827" s="2" t="str">
        <f t="shared" si="302"/>
        <v>2014</v>
      </c>
    </row>
    <row r="3828" spans="1:20" hidden="1">
      <c r="A3828">
        <v>12</v>
      </c>
      <c r="B3828" t="s">
        <v>43</v>
      </c>
      <c r="C3828">
        <v>22</v>
      </c>
      <c r="D3828">
        <v>10</v>
      </c>
      <c r="E3828" t="s">
        <v>917</v>
      </c>
      <c r="F3828">
        <v>12</v>
      </c>
      <c r="G3828" t="s">
        <v>925</v>
      </c>
      <c r="H3828" t="s">
        <v>944</v>
      </c>
      <c r="I3828" t="s">
        <v>3446</v>
      </c>
      <c r="J3828">
        <v>1917</v>
      </c>
      <c r="K3828" t="s">
        <v>3447</v>
      </c>
      <c r="L3828">
        <v>2045</v>
      </c>
      <c r="M3828">
        <v>93.7</v>
      </c>
      <c r="N3828">
        <v>40</v>
      </c>
      <c r="P3828" s="2" t="str">
        <f t="shared" si="299"/>
        <v xml:space="preserve">#  </v>
      </c>
      <c r="Q3828" s="2">
        <f t="shared" si="300"/>
        <v>1</v>
      </c>
      <c r="R3828" s="2">
        <f t="shared" si="301"/>
        <v>0</v>
      </c>
      <c r="S3828" s="2">
        <f t="shared" si="298"/>
        <v>0</v>
      </c>
      <c r="T3828" s="2" t="str">
        <f t="shared" si="302"/>
        <v>2014</v>
      </c>
    </row>
    <row r="3829" spans="1:20" hidden="1">
      <c r="A3829">
        <v>13</v>
      </c>
      <c r="B3829" t="s">
        <v>13</v>
      </c>
      <c r="C3829">
        <v>22</v>
      </c>
      <c r="D3829">
        <v>7</v>
      </c>
      <c r="E3829">
        <v>1</v>
      </c>
      <c r="F3829">
        <v>14</v>
      </c>
      <c r="G3829" s="1">
        <v>38357</v>
      </c>
      <c r="H3829" t="s">
        <v>949</v>
      </c>
      <c r="I3829" t="s">
        <v>3448</v>
      </c>
      <c r="J3829">
        <v>1891</v>
      </c>
      <c r="K3829" t="s">
        <v>3449</v>
      </c>
      <c r="L3829">
        <v>2107</v>
      </c>
      <c r="M3829">
        <v>89.7</v>
      </c>
      <c r="N3829">
        <v>30</v>
      </c>
      <c r="P3829" s="2" t="str">
        <f t="shared" si="299"/>
        <v xml:space="preserve">#  </v>
      </c>
      <c r="Q3829" s="2">
        <f t="shared" si="300"/>
        <v>1</v>
      </c>
      <c r="R3829" s="2">
        <f t="shared" si="301"/>
        <v>0</v>
      </c>
      <c r="S3829" s="2">
        <f t="shared" si="298"/>
        <v>0</v>
      </c>
      <c r="T3829" s="2" t="str">
        <f t="shared" si="302"/>
        <v>2014</v>
      </c>
    </row>
    <row r="3830" spans="1:20" hidden="1">
      <c r="A3830">
        <v>14</v>
      </c>
      <c r="B3830" t="s">
        <v>22</v>
      </c>
      <c r="C3830">
        <v>22</v>
      </c>
      <c r="D3830">
        <v>7</v>
      </c>
      <c r="E3830" t="s">
        <v>917</v>
      </c>
      <c r="F3830">
        <v>15</v>
      </c>
      <c r="G3830" t="s">
        <v>944</v>
      </c>
      <c r="H3830" t="s">
        <v>928</v>
      </c>
      <c r="I3830" t="s">
        <v>3450</v>
      </c>
      <c r="J3830">
        <v>1784</v>
      </c>
      <c r="K3830" t="s">
        <v>3451</v>
      </c>
      <c r="L3830">
        <v>2177</v>
      </c>
      <c r="M3830">
        <v>81.900000000000006</v>
      </c>
      <c r="N3830">
        <v>28</v>
      </c>
      <c r="P3830" s="2" t="str">
        <f t="shared" si="299"/>
        <v xml:space="preserve">#  </v>
      </c>
      <c r="Q3830" s="2">
        <f t="shared" si="300"/>
        <v>1</v>
      </c>
      <c r="R3830" s="2">
        <f t="shared" si="301"/>
        <v>0</v>
      </c>
      <c r="S3830" s="2">
        <f t="shared" si="298"/>
        <v>0</v>
      </c>
      <c r="T3830" s="2" t="str">
        <f t="shared" si="302"/>
        <v>2014</v>
      </c>
    </row>
    <row r="3831" spans="1:20" hidden="1">
      <c r="A3831">
        <v>15</v>
      </c>
      <c r="B3831" t="s">
        <v>46</v>
      </c>
      <c r="C3831">
        <v>22</v>
      </c>
      <c r="D3831">
        <v>7</v>
      </c>
      <c r="E3831" t="s">
        <v>917</v>
      </c>
      <c r="F3831">
        <v>15</v>
      </c>
      <c r="G3831" t="s">
        <v>944</v>
      </c>
      <c r="H3831" t="s">
        <v>928</v>
      </c>
      <c r="I3831" t="s">
        <v>3452</v>
      </c>
      <c r="J3831">
        <v>1532</v>
      </c>
      <c r="K3831" t="s">
        <v>3453</v>
      </c>
      <c r="L3831">
        <v>2212</v>
      </c>
      <c r="M3831">
        <v>69.3</v>
      </c>
      <c r="N3831">
        <v>28</v>
      </c>
      <c r="P3831" s="2" t="str">
        <f t="shared" si="299"/>
        <v xml:space="preserve">#  </v>
      </c>
      <c r="Q3831" s="2">
        <f t="shared" si="300"/>
        <v>1</v>
      </c>
      <c r="R3831" s="2">
        <f t="shared" si="301"/>
        <v>0</v>
      </c>
      <c r="S3831" s="2">
        <f t="shared" si="298"/>
        <v>0</v>
      </c>
      <c r="T3831" s="2" t="str">
        <f t="shared" si="302"/>
        <v>2014</v>
      </c>
    </row>
    <row r="3832" spans="1:20" hidden="1">
      <c r="A3832">
        <v>16</v>
      </c>
      <c r="B3832" t="s">
        <v>58</v>
      </c>
      <c r="C3832">
        <v>22</v>
      </c>
      <c r="D3832">
        <v>6</v>
      </c>
      <c r="E3832" t="s">
        <v>917</v>
      </c>
      <c r="F3832">
        <v>16</v>
      </c>
      <c r="G3832" t="s">
        <v>944</v>
      </c>
      <c r="H3832" t="s">
        <v>944</v>
      </c>
      <c r="I3832" t="s">
        <v>3454</v>
      </c>
      <c r="J3832">
        <v>1780</v>
      </c>
      <c r="K3832" t="s">
        <v>3455</v>
      </c>
      <c r="L3832">
        <v>2320</v>
      </c>
      <c r="M3832">
        <v>76.7</v>
      </c>
      <c r="N3832">
        <v>24</v>
      </c>
      <c r="P3832" s="2" t="str">
        <f t="shared" si="299"/>
        <v xml:space="preserve">#  </v>
      </c>
      <c r="Q3832" s="2">
        <f t="shared" si="300"/>
        <v>1</v>
      </c>
      <c r="R3832" s="2">
        <f t="shared" si="301"/>
        <v>0</v>
      </c>
      <c r="S3832" s="2">
        <f t="shared" si="298"/>
        <v>0</v>
      </c>
      <c r="T3832" s="2" t="str">
        <f t="shared" si="302"/>
        <v>2014</v>
      </c>
    </row>
    <row r="3833" spans="1:20" hidden="1">
      <c r="A3833">
        <v>17</v>
      </c>
      <c r="B3833" t="s">
        <v>28</v>
      </c>
      <c r="C3833">
        <v>22</v>
      </c>
      <c r="D3833">
        <v>4</v>
      </c>
      <c r="E3833" t="s">
        <v>917</v>
      </c>
      <c r="F3833">
        <v>18</v>
      </c>
      <c r="G3833" t="s">
        <v>1824</v>
      </c>
      <c r="H3833" t="s">
        <v>928</v>
      </c>
      <c r="I3833" t="s">
        <v>3456</v>
      </c>
      <c r="J3833">
        <v>1336</v>
      </c>
      <c r="K3833" t="s">
        <v>3457</v>
      </c>
      <c r="L3833">
        <v>1954</v>
      </c>
      <c r="M3833">
        <v>68.400000000000006</v>
      </c>
      <c r="N3833">
        <v>16</v>
      </c>
      <c r="P3833" s="2" t="str">
        <f t="shared" si="299"/>
        <v xml:space="preserve">#  </v>
      </c>
      <c r="Q3833" s="2">
        <f t="shared" si="300"/>
        <v>1</v>
      </c>
      <c r="R3833" s="2">
        <f t="shared" si="301"/>
        <v>0</v>
      </c>
      <c r="S3833" s="2">
        <f t="shared" ref="S3833:S3896" si="303">IF(ISNUMBER(FIND("Bye",$B3833)),0,IF($P3833="Grand Final","n/a",IF(AND(Q3833=1,R3833=1),IF(ISNUMBER(FIND("Att: ",$D3833)),"home","away"),0)))</f>
        <v>0</v>
      </c>
      <c r="T3833" s="2" t="str">
        <f t="shared" si="302"/>
        <v>2014</v>
      </c>
    </row>
    <row r="3834" spans="1:20" hidden="1">
      <c r="A3834">
        <v>18</v>
      </c>
      <c r="B3834" t="s">
        <v>25</v>
      </c>
      <c r="C3834">
        <v>22</v>
      </c>
      <c r="D3834">
        <v>4</v>
      </c>
      <c r="E3834" t="s">
        <v>917</v>
      </c>
      <c r="F3834">
        <v>18</v>
      </c>
      <c r="G3834" t="s">
        <v>944</v>
      </c>
      <c r="H3834" t="s">
        <v>1817</v>
      </c>
      <c r="I3834" t="s">
        <v>3458</v>
      </c>
      <c r="J3834">
        <v>1480</v>
      </c>
      <c r="K3834" t="s">
        <v>3459</v>
      </c>
      <c r="L3834">
        <v>2436</v>
      </c>
      <c r="M3834">
        <v>60.8</v>
      </c>
      <c r="N3834">
        <v>16</v>
      </c>
      <c r="P3834" s="2" t="str">
        <f t="shared" si="299"/>
        <v xml:space="preserve">#  </v>
      </c>
      <c r="Q3834" s="2">
        <f t="shared" si="300"/>
        <v>1</v>
      </c>
      <c r="R3834" s="2">
        <f t="shared" si="301"/>
        <v>0</v>
      </c>
      <c r="S3834" s="2">
        <f t="shared" si="303"/>
        <v>0</v>
      </c>
      <c r="T3834" s="2" t="str">
        <f t="shared" si="302"/>
        <v>2014</v>
      </c>
    </row>
    <row r="3835" spans="1:20" hidden="1">
      <c r="A3835" t="s">
        <v>956</v>
      </c>
      <c r="B3835" t="s">
        <v>3460</v>
      </c>
      <c r="P3835" s="2" t="str">
        <f t="shared" si="299"/>
        <v xml:space="preserve">#  </v>
      </c>
      <c r="Q3835" s="2">
        <f t="shared" si="300"/>
        <v>1</v>
      </c>
      <c r="R3835" s="2">
        <f t="shared" si="301"/>
        <v>0</v>
      </c>
      <c r="S3835" s="2">
        <f t="shared" si="303"/>
        <v>0</v>
      </c>
      <c r="T3835" s="2" t="str">
        <f t="shared" si="302"/>
        <v>2014</v>
      </c>
    </row>
    <row r="3836" spans="1:20">
      <c r="P3836" s="2" t="str">
        <f t="shared" si="299"/>
        <v xml:space="preserve">#  </v>
      </c>
      <c r="Q3836" s="2">
        <f t="shared" si="300"/>
        <v>1</v>
      </c>
      <c r="R3836" s="2">
        <f t="shared" si="301"/>
        <v>0</v>
      </c>
      <c r="S3836" s="2">
        <f t="shared" si="303"/>
        <v>0</v>
      </c>
      <c r="T3836" s="2" t="str">
        <f t="shared" si="302"/>
        <v>2014</v>
      </c>
    </row>
    <row r="3837" spans="1:20">
      <c r="A3837" t="s">
        <v>958</v>
      </c>
      <c r="P3837" s="2" t="str">
        <f t="shared" si="299"/>
        <v xml:space="preserve">#  </v>
      </c>
      <c r="Q3837" s="2">
        <f t="shared" si="300"/>
        <v>1</v>
      </c>
      <c r="R3837" s="2">
        <f t="shared" si="301"/>
        <v>0</v>
      </c>
      <c r="S3837" s="2">
        <f t="shared" si="303"/>
        <v>0</v>
      </c>
      <c r="T3837" s="2" t="str">
        <f t="shared" si="302"/>
        <v>2014</v>
      </c>
    </row>
    <row r="3838" spans="1:20">
      <c r="A3838" t="s">
        <v>959</v>
      </c>
      <c r="P3838" s="2" t="str">
        <f t="shared" si="299"/>
        <v>Qualifying Final</v>
      </c>
      <c r="Q3838" s="2">
        <f t="shared" si="300"/>
        <v>1</v>
      </c>
      <c r="R3838" s="2">
        <f t="shared" si="301"/>
        <v>0</v>
      </c>
      <c r="S3838" s="2">
        <f t="shared" si="303"/>
        <v>0</v>
      </c>
      <c r="T3838" s="2" t="str">
        <f t="shared" si="302"/>
        <v>2014</v>
      </c>
    </row>
    <row r="3839" spans="1:20">
      <c r="A3839" t="s">
        <v>40</v>
      </c>
      <c r="B3839" t="s">
        <v>3461</v>
      </c>
      <c r="C3839">
        <v>104</v>
      </c>
      <c r="D3839" t="s">
        <v>3462</v>
      </c>
      <c r="P3839" s="2" t="str">
        <f t="shared" si="299"/>
        <v>Qualifying Final</v>
      </c>
      <c r="Q3839" s="2">
        <f t="shared" si="300"/>
        <v>1</v>
      </c>
      <c r="R3839" s="2">
        <f t="shared" si="301"/>
        <v>1</v>
      </c>
      <c r="S3839" s="2" t="str">
        <f t="shared" si="303"/>
        <v>home</v>
      </c>
      <c r="T3839" s="2" t="str">
        <f t="shared" si="302"/>
        <v>2014</v>
      </c>
    </row>
    <row r="3840" spans="1:20">
      <c r="A3840" t="s">
        <v>64</v>
      </c>
      <c r="B3840" t="s">
        <v>3463</v>
      </c>
      <c r="C3840">
        <v>68</v>
      </c>
      <c r="D3840" t="s">
        <v>2506</v>
      </c>
      <c r="P3840" s="2" t="str">
        <f t="shared" si="299"/>
        <v>Qualifying Final</v>
      </c>
      <c r="Q3840" s="2">
        <f t="shared" si="300"/>
        <v>1</v>
      </c>
      <c r="R3840" s="2">
        <f t="shared" si="301"/>
        <v>1</v>
      </c>
      <c r="S3840" s="2" t="str">
        <f t="shared" si="303"/>
        <v>away</v>
      </c>
      <c r="T3840" s="2" t="str">
        <f t="shared" si="302"/>
        <v>2014</v>
      </c>
    </row>
    <row r="3841" spans="1:20">
      <c r="A3841" t="s">
        <v>959</v>
      </c>
      <c r="P3841" s="2" t="str">
        <f t="shared" si="299"/>
        <v>Qualifying Final</v>
      </c>
      <c r="Q3841" s="2">
        <f t="shared" si="300"/>
        <v>1</v>
      </c>
      <c r="R3841" s="2">
        <f t="shared" si="301"/>
        <v>0</v>
      </c>
      <c r="S3841" s="2">
        <f t="shared" si="303"/>
        <v>0</v>
      </c>
      <c r="T3841" s="2" t="str">
        <f t="shared" si="302"/>
        <v>2014</v>
      </c>
    </row>
    <row r="3842" spans="1:20">
      <c r="A3842" t="s">
        <v>31</v>
      </c>
      <c r="B3842" t="s">
        <v>3464</v>
      </c>
      <c r="C3842">
        <v>93</v>
      </c>
      <c r="D3842" t="s">
        <v>3465</v>
      </c>
      <c r="P3842" s="2" t="str">
        <f t="shared" si="299"/>
        <v>Qualifying Final</v>
      </c>
      <c r="Q3842" s="2">
        <f t="shared" si="300"/>
        <v>1</v>
      </c>
      <c r="R3842" s="2">
        <f t="shared" si="301"/>
        <v>1</v>
      </c>
      <c r="S3842" s="2" t="str">
        <f t="shared" si="303"/>
        <v>home</v>
      </c>
      <c r="T3842" s="2" t="str">
        <f t="shared" si="302"/>
        <v>2014</v>
      </c>
    </row>
    <row r="3843" spans="1:20">
      <c r="A3843" t="s">
        <v>61</v>
      </c>
      <c r="B3843" t="s">
        <v>3466</v>
      </c>
      <c r="C3843">
        <v>69</v>
      </c>
      <c r="D3843" t="s">
        <v>3467</v>
      </c>
      <c r="P3843" s="2" t="str">
        <f t="shared" ref="P3843:P3906" si="304">IF(AND($A3843&lt;&gt;"",OR(ISNUMBER(FIND($O$2,$A3843)),ISNUMBER(FIND($O$3,$A3843)),ISNUMBER(FIND($O$6,$A3843)),ISNUMBER(FIND($O$7,$A3843)))),$A3843,P3842)</f>
        <v>Qualifying Final</v>
      </c>
      <c r="Q3843" s="2">
        <f t="shared" ref="Q3843:Q3906" si="305">IF(OR(LEFT($P3843,3)="Rd ",LEFT($P3843,5)="check",ISNUMBER(FIND("[Recent Form]",$P3843))),0,1)</f>
        <v>1</v>
      </c>
      <c r="R3843" s="2">
        <f t="shared" ref="R3843:R3906" si="306">IF(OR($B3843="",LEFT($B3843,7)="Rnd Att"),0,IF(OR(ISNUMBER(FIND("Round ",$P3843)),ISNUMBER(FIND("Final",$P3843))),1,0))</f>
        <v>1</v>
      </c>
      <c r="S3843" s="2" t="str">
        <f t="shared" si="303"/>
        <v>away</v>
      </c>
      <c r="T3843" s="2" t="str">
        <f t="shared" si="302"/>
        <v>2014</v>
      </c>
    </row>
    <row r="3844" spans="1:20">
      <c r="A3844" t="s">
        <v>968</v>
      </c>
      <c r="P3844" s="2" t="str">
        <f t="shared" si="304"/>
        <v>Elimination Final</v>
      </c>
      <c r="Q3844" s="2">
        <f t="shared" si="305"/>
        <v>1</v>
      </c>
      <c r="R3844" s="2">
        <f t="shared" si="306"/>
        <v>0</v>
      </c>
      <c r="S3844" s="2">
        <f t="shared" si="303"/>
        <v>0</v>
      </c>
      <c r="T3844" s="2" t="str">
        <f t="shared" si="302"/>
        <v>2014</v>
      </c>
    </row>
    <row r="3845" spans="1:20">
      <c r="A3845" t="s">
        <v>49</v>
      </c>
      <c r="B3845" t="s">
        <v>3468</v>
      </c>
      <c r="C3845">
        <v>93</v>
      </c>
      <c r="D3845" t="s">
        <v>3469</v>
      </c>
      <c r="P3845" s="2" t="str">
        <f t="shared" si="304"/>
        <v>Elimination Final</v>
      </c>
      <c r="Q3845" s="2">
        <f t="shared" si="305"/>
        <v>1</v>
      </c>
      <c r="R3845" s="2">
        <f t="shared" si="306"/>
        <v>1</v>
      </c>
      <c r="S3845" s="2" t="str">
        <f t="shared" si="303"/>
        <v>home</v>
      </c>
      <c r="T3845" s="2" t="str">
        <f t="shared" si="302"/>
        <v>2014</v>
      </c>
    </row>
    <row r="3846" spans="1:20">
      <c r="A3846" t="s">
        <v>37</v>
      </c>
      <c r="B3846" t="s">
        <v>3470</v>
      </c>
      <c r="C3846">
        <v>81</v>
      </c>
      <c r="D3846" t="s">
        <v>3471</v>
      </c>
      <c r="P3846" s="2" t="str">
        <f t="shared" si="304"/>
        <v>Elimination Final</v>
      </c>
      <c r="Q3846" s="2">
        <f t="shared" si="305"/>
        <v>1</v>
      </c>
      <c r="R3846" s="2">
        <f t="shared" si="306"/>
        <v>1</v>
      </c>
      <c r="S3846" s="2" t="str">
        <f t="shared" si="303"/>
        <v>away</v>
      </c>
      <c r="T3846" s="2" t="str">
        <f t="shared" si="302"/>
        <v>2014</v>
      </c>
    </row>
    <row r="3847" spans="1:20">
      <c r="A3847" t="s">
        <v>968</v>
      </c>
      <c r="P3847" s="2" t="str">
        <f t="shared" si="304"/>
        <v>Elimination Final</v>
      </c>
      <c r="Q3847" s="2">
        <f t="shared" si="305"/>
        <v>1</v>
      </c>
      <c r="R3847" s="2">
        <f t="shared" si="306"/>
        <v>0</v>
      </c>
      <c r="S3847" s="2">
        <f t="shared" si="303"/>
        <v>0</v>
      </c>
      <c r="T3847" s="2" t="str">
        <f t="shared" si="302"/>
        <v>2014</v>
      </c>
    </row>
    <row r="3848" spans="1:20">
      <c r="A3848" t="s">
        <v>34</v>
      </c>
      <c r="B3848" t="s">
        <v>3472</v>
      </c>
      <c r="C3848">
        <v>132</v>
      </c>
      <c r="D3848" t="s">
        <v>3473</v>
      </c>
      <c r="P3848" s="2" t="str">
        <f t="shared" si="304"/>
        <v>Elimination Final</v>
      </c>
      <c r="Q3848" s="2">
        <f t="shared" si="305"/>
        <v>1</v>
      </c>
      <c r="R3848" s="2">
        <f t="shared" si="306"/>
        <v>1</v>
      </c>
      <c r="S3848" s="2" t="str">
        <f t="shared" si="303"/>
        <v>home</v>
      </c>
      <c r="T3848" s="2" t="str">
        <f t="shared" si="302"/>
        <v>2014</v>
      </c>
    </row>
    <row r="3849" spans="1:20">
      <c r="A3849" t="s">
        <v>16</v>
      </c>
      <c r="B3849" t="s">
        <v>3474</v>
      </c>
      <c r="C3849">
        <v>75</v>
      </c>
      <c r="D3849" t="s">
        <v>3475</v>
      </c>
      <c r="P3849" s="2" t="str">
        <f t="shared" si="304"/>
        <v>Elimination Final</v>
      </c>
      <c r="Q3849" s="2">
        <f t="shared" si="305"/>
        <v>1</v>
      </c>
      <c r="R3849" s="2">
        <f t="shared" si="306"/>
        <v>1</v>
      </c>
      <c r="S3849" s="2" t="str">
        <f t="shared" si="303"/>
        <v>away</v>
      </c>
      <c r="T3849" s="2" t="str">
        <f t="shared" si="302"/>
        <v>2014</v>
      </c>
    </row>
    <row r="3850" spans="1:20">
      <c r="A3850" t="s">
        <v>977</v>
      </c>
      <c r="P3850" s="2" t="str">
        <f t="shared" si="304"/>
        <v>Semi Final</v>
      </c>
      <c r="Q3850" s="2">
        <f t="shared" si="305"/>
        <v>1</v>
      </c>
      <c r="R3850" s="2">
        <f t="shared" si="306"/>
        <v>0</v>
      </c>
      <c r="S3850" s="2">
        <f t="shared" si="303"/>
        <v>0</v>
      </c>
      <c r="T3850" s="2" t="str">
        <f t="shared" si="302"/>
        <v>2014</v>
      </c>
    </row>
    <row r="3851" spans="1:20">
      <c r="A3851" t="s">
        <v>49</v>
      </c>
      <c r="B3851" t="s">
        <v>3476</v>
      </c>
      <c r="C3851">
        <v>98</v>
      </c>
      <c r="D3851" t="s">
        <v>3477</v>
      </c>
      <c r="P3851" s="2" t="str">
        <f t="shared" si="304"/>
        <v>Semi Final</v>
      </c>
      <c r="Q3851" s="2">
        <f t="shared" si="305"/>
        <v>1</v>
      </c>
      <c r="R3851" s="2">
        <f t="shared" si="306"/>
        <v>1</v>
      </c>
      <c r="S3851" s="2" t="str">
        <f t="shared" si="303"/>
        <v>home</v>
      </c>
      <c r="T3851" s="2" t="str">
        <f t="shared" si="302"/>
        <v>2014</v>
      </c>
    </row>
    <row r="3852" spans="1:20">
      <c r="A3852" t="s">
        <v>64</v>
      </c>
      <c r="B3852" t="s">
        <v>3478</v>
      </c>
      <c r="C3852">
        <v>92</v>
      </c>
      <c r="D3852" t="s">
        <v>3479</v>
      </c>
      <c r="P3852" s="2" t="str">
        <f t="shared" si="304"/>
        <v>Semi Final</v>
      </c>
      <c r="Q3852" s="2">
        <f t="shared" si="305"/>
        <v>1</v>
      </c>
      <c r="R3852" s="2">
        <f t="shared" si="306"/>
        <v>1</v>
      </c>
      <c r="S3852" s="2" t="str">
        <f t="shared" si="303"/>
        <v>away</v>
      </c>
      <c r="T3852" s="2" t="str">
        <f t="shared" si="302"/>
        <v>2014</v>
      </c>
    </row>
    <row r="3853" spans="1:20">
      <c r="A3853" t="s">
        <v>977</v>
      </c>
      <c r="P3853" s="2" t="str">
        <f t="shared" si="304"/>
        <v>Semi Final</v>
      </c>
      <c r="Q3853" s="2">
        <f t="shared" si="305"/>
        <v>1</v>
      </c>
      <c r="R3853" s="2">
        <f t="shared" si="306"/>
        <v>0</v>
      </c>
      <c r="S3853" s="2">
        <f t="shared" si="303"/>
        <v>0</v>
      </c>
      <c r="T3853" s="2" t="str">
        <f t="shared" si="302"/>
        <v>2014</v>
      </c>
    </row>
    <row r="3854" spans="1:20">
      <c r="A3854" t="s">
        <v>34</v>
      </c>
      <c r="B3854" t="s">
        <v>3480</v>
      </c>
      <c r="C3854">
        <v>105</v>
      </c>
      <c r="D3854" t="s">
        <v>3481</v>
      </c>
      <c r="P3854" s="2" t="str">
        <f t="shared" si="304"/>
        <v>Semi Final</v>
      </c>
      <c r="Q3854" s="2">
        <f t="shared" si="305"/>
        <v>1</v>
      </c>
      <c r="R3854" s="2">
        <f t="shared" si="306"/>
        <v>1</v>
      </c>
      <c r="S3854" s="2" t="str">
        <f t="shared" si="303"/>
        <v>home</v>
      </c>
      <c r="T3854" s="2" t="str">
        <f t="shared" si="302"/>
        <v>2014</v>
      </c>
    </row>
    <row r="3855" spans="1:20">
      <c r="A3855" t="s">
        <v>61</v>
      </c>
      <c r="B3855" t="s">
        <v>3482</v>
      </c>
      <c r="C3855">
        <v>83</v>
      </c>
      <c r="D3855" t="s">
        <v>2523</v>
      </c>
      <c r="P3855" s="2" t="str">
        <f t="shared" si="304"/>
        <v>Semi Final</v>
      </c>
      <c r="Q3855" s="2">
        <f t="shared" si="305"/>
        <v>1</v>
      </c>
      <c r="R3855" s="2">
        <f t="shared" si="306"/>
        <v>1</v>
      </c>
      <c r="S3855" s="2" t="str">
        <f t="shared" si="303"/>
        <v>away</v>
      </c>
      <c r="T3855" s="2" t="str">
        <f t="shared" si="302"/>
        <v>2014</v>
      </c>
    </row>
    <row r="3856" spans="1:20">
      <c r="A3856" t="s">
        <v>986</v>
      </c>
      <c r="P3856" s="2" t="str">
        <f t="shared" si="304"/>
        <v>Preliminary Final</v>
      </c>
      <c r="Q3856" s="2">
        <f t="shared" si="305"/>
        <v>1</v>
      </c>
      <c r="R3856" s="2">
        <f t="shared" si="306"/>
        <v>0</v>
      </c>
      <c r="S3856" s="2">
        <f t="shared" si="303"/>
        <v>0</v>
      </c>
      <c r="T3856" s="2" t="str">
        <f t="shared" si="302"/>
        <v>2014</v>
      </c>
    </row>
    <row r="3857" spans="1:20">
      <c r="A3857" t="s">
        <v>31</v>
      </c>
      <c r="B3857" t="s">
        <v>3483</v>
      </c>
      <c r="C3857">
        <v>136</v>
      </c>
      <c r="D3857" t="s">
        <v>3484</v>
      </c>
      <c r="P3857" s="2" t="str">
        <f t="shared" si="304"/>
        <v>Preliminary Final</v>
      </c>
      <c r="Q3857" s="2">
        <f t="shared" si="305"/>
        <v>1</v>
      </c>
      <c r="R3857" s="2">
        <f t="shared" si="306"/>
        <v>1</v>
      </c>
      <c r="S3857" s="2" t="str">
        <f t="shared" si="303"/>
        <v>home</v>
      </c>
      <c r="T3857" s="2" t="str">
        <f t="shared" si="302"/>
        <v>2014</v>
      </c>
    </row>
    <row r="3858" spans="1:20">
      <c r="A3858" t="s">
        <v>49</v>
      </c>
      <c r="B3858" t="s">
        <v>3485</v>
      </c>
      <c r="C3858">
        <v>65</v>
      </c>
      <c r="D3858" t="s">
        <v>3208</v>
      </c>
      <c r="P3858" s="2" t="str">
        <f t="shared" si="304"/>
        <v>Preliminary Final</v>
      </c>
      <c r="Q3858" s="2">
        <f t="shared" si="305"/>
        <v>1</v>
      </c>
      <c r="R3858" s="2">
        <f t="shared" si="306"/>
        <v>1</v>
      </c>
      <c r="S3858" s="2" t="str">
        <f t="shared" si="303"/>
        <v>away</v>
      </c>
      <c r="T3858" s="2" t="str">
        <f t="shared" si="302"/>
        <v>2014</v>
      </c>
    </row>
    <row r="3859" spans="1:20">
      <c r="A3859" t="s">
        <v>986</v>
      </c>
      <c r="P3859" s="2" t="str">
        <f t="shared" si="304"/>
        <v>Preliminary Final</v>
      </c>
      <c r="Q3859" s="2">
        <f t="shared" si="305"/>
        <v>1</v>
      </c>
      <c r="R3859" s="2">
        <f t="shared" si="306"/>
        <v>0</v>
      </c>
      <c r="S3859" s="2">
        <f t="shared" si="303"/>
        <v>0</v>
      </c>
      <c r="T3859" s="2" t="str">
        <f t="shared" si="302"/>
        <v>2014</v>
      </c>
    </row>
    <row r="3860" spans="1:20">
      <c r="A3860" t="s">
        <v>40</v>
      </c>
      <c r="B3860" t="s">
        <v>3486</v>
      </c>
      <c r="C3860">
        <v>97</v>
      </c>
      <c r="D3860" t="s">
        <v>3487</v>
      </c>
      <c r="P3860" s="2" t="str">
        <f t="shared" si="304"/>
        <v>Preliminary Final</v>
      </c>
      <c r="Q3860" s="2">
        <f t="shared" si="305"/>
        <v>1</v>
      </c>
      <c r="R3860" s="2">
        <f t="shared" si="306"/>
        <v>1</v>
      </c>
      <c r="S3860" s="2" t="str">
        <f t="shared" si="303"/>
        <v>home</v>
      </c>
      <c r="T3860" s="2" t="str">
        <f t="shared" si="302"/>
        <v>2014</v>
      </c>
    </row>
    <row r="3861" spans="1:20">
      <c r="A3861" t="s">
        <v>34</v>
      </c>
      <c r="B3861" t="s">
        <v>3488</v>
      </c>
      <c r="C3861">
        <v>94</v>
      </c>
      <c r="D3861" t="s">
        <v>314</v>
      </c>
      <c r="P3861" s="2" t="str">
        <f t="shared" si="304"/>
        <v>Preliminary Final</v>
      </c>
      <c r="Q3861" s="2">
        <f t="shared" si="305"/>
        <v>1</v>
      </c>
      <c r="R3861" s="2">
        <f t="shared" si="306"/>
        <v>1</v>
      </c>
      <c r="S3861" s="2" t="str">
        <f t="shared" si="303"/>
        <v>away</v>
      </c>
      <c r="T3861" s="2" t="str">
        <f t="shared" si="302"/>
        <v>2014</v>
      </c>
    </row>
    <row r="3862" spans="1:20">
      <c r="A3862" t="s">
        <v>995</v>
      </c>
      <c r="P3862" s="2" t="str">
        <f t="shared" si="304"/>
        <v>Grand Final</v>
      </c>
      <c r="Q3862" s="2">
        <f t="shared" si="305"/>
        <v>1</v>
      </c>
      <c r="R3862" s="2">
        <f t="shared" si="306"/>
        <v>0</v>
      </c>
      <c r="S3862" s="2" t="str">
        <f t="shared" si="303"/>
        <v>n/a</v>
      </c>
      <c r="T3862" s="2" t="str">
        <f t="shared" si="302"/>
        <v>2014</v>
      </c>
    </row>
    <row r="3863" spans="1:20">
      <c r="A3863" t="s">
        <v>40</v>
      </c>
      <c r="B3863" t="s">
        <v>3489</v>
      </c>
      <c r="C3863">
        <v>137</v>
      </c>
      <c r="D3863" t="s">
        <v>3490</v>
      </c>
      <c r="P3863" s="2" t="str">
        <f t="shared" si="304"/>
        <v>Grand Final</v>
      </c>
      <c r="Q3863" s="2">
        <f t="shared" si="305"/>
        <v>1</v>
      </c>
      <c r="R3863" s="2">
        <f t="shared" si="306"/>
        <v>1</v>
      </c>
      <c r="S3863" s="2" t="str">
        <f t="shared" si="303"/>
        <v>n/a</v>
      </c>
      <c r="T3863" s="2" t="str">
        <f t="shared" si="302"/>
        <v>2014</v>
      </c>
    </row>
    <row r="3864" spans="1:20">
      <c r="A3864" t="s">
        <v>31</v>
      </c>
      <c r="B3864" t="s">
        <v>3491</v>
      </c>
      <c r="C3864">
        <v>74</v>
      </c>
      <c r="D3864" t="s">
        <v>2205</v>
      </c>
      <c r="P3864" s="2" t="str">
        <f t="shared" si="304"/>
        <v>Grand Final</v>
      </c>
      <c r="Q3864" s="2">
        <f t="shared" si="305"/>
        <v>1</v>
      </c>
      <c r="R3864" s="2">
        <f t="shared" si="306"/>
        <v>1</v>
      </c>
      <c r="S3864" s="2" t="str">
        <f t="shared" si="303"/>
        <v>n/a</v>
      </c>
      <c r="T3864" s="2" t="str">
        <f t="shared" si="302"/>
        <v>2014</v>
      </c>
    </row>
    <row r="3865" spans="1:20">
      <c r="P3865" s="2" t="str">
        <f t="shared" si="304"/>
        <v>Grand Final</v>
      </c>
      <c r="Q3865" s="2">
        <f t="shared" si="305"/>
        <v>1</v>
      </c>
      <c r="R3865" s="2">
        <f t="shared" si="306"/>
        <v>0</v>
      </c>
      <c r="S3865" s="2" t="str">
        <f t="shared" si="303"/>
        <v>n/a</v>
      </c>
      <c r="T3865" s="2" t="str">
        <f t="shared" si="302"/>
        <v>2014</v>
      </c>
    </row>
    <row r="3866" spans="1:20">
      <c r="P3866" s="2" t="str">
        <f t="shared" si="304"/>
        <v>Grand Final</v>
      </c>
      <c r="Q3866" s="2">
        <f t="shared" si="305"/>
        <v>1</v>
      </c>
      <c r="R3866" s="2">
        <f t="shared" si="306"/>
        <v>0</v>
      </c>
      <c r="S3866" s="2" t="str">
        <f t="shared" si="303"/>
        <v>n/a</v>
      </c>
      <c r="T3866" s="2" t="str">
        <f t="shared" si="302"/>
        <v>2014</v>
      </c>
    </row>
    <row r="3867" spans="1:20">
      <c r="A3867" t="s">
        <v>3492</v>
      </c>
      <c r="P3867" s="2" t="str">
        <f t="shared" si="304"/>
        <v>Grand Final</v>
      </c>
      <c r="Q3867" s="2">
        <f t="shared" si="305"/>
        <v>1</v>
      </c>
      <c r="R3867" s="2">
        <f t="shared" si="306"/>
        <v>0</v>
      </c>
      <c r="S3867" s="2" t="str">
        <f t="shared" si="303"/>
        <v>n/a</v>
      </c>
      <c r="T3867" s="2" t="str">
        <f t="shared" si="302"/>
        <v>2014</v>
      </c>
    </row>
    <row r="3868" spans="1:20">
      <c r="A3868" t="s">
        <v>86</v>
      </c>
      <c r="P3868" s="2" t="str">
        <f t="shared" si="304"/>
        <v>Grand Final</v>
      </c>
      <c r="Q3868" s="2">
        <f t="shared" si="305"/>
        <v>1</v>
      </c>
      <c r="R3868" s="2">
        <f t="shared" si="306"/>
        <v>0</v>
      </c>
      <c r="S3868" s="2" t="str">
        <f t="shared" si="303"/>
        <v>n/a</v>
      </c>
      <c r="T3868" s="2" t="str">
        <f t="shared" si="302"/>
        <v>2014</v>
      </c>
    </row>
    <row r="3869" spans="1:20">
      <c r="P3869" s="2" t="str">
        <f t="shared" si="304"/>
        <v>Grand Final</v>
      </c>
      <c r="Q3869" s="2">
        <f t="shared" si="305"/>
        <v>1</v>
      </c>
      <c r="R3869" s="2">
        <f t="shared" si="306"/>
        <v>0</v>
      </c>
      <c r="S3869" s="2" t="str">
        <f t="shared" si="303"/>
        <v>n/a</v>
      </c>
      <c r="T3869" s="2" t="str">
        <f t="shared" si="302"/>
        <v>2014</v>
      </c>
    </row>
    <row r="3870" spans="1:20">
      <c r="P3870" s="2" t="str">
        <f t="shared" si="304"/>
        <v>Grand Final</v>
      </c>
      <c r="Q3870" s="2">
        <f t="shared" si="305"/>
        <v>1</v>
      </c>
      <c r="R3870" s="2">
        <f t="shared" si="306"/>
        <v>0</v>
      </c>
      <c r="S3870" s="2" t="str">
        <f t="shared" si="303"/>
        <v>n/a</v>
      </c>
      <c r="T3870" s="2" t="str">
        <f t="shared" si="302"/>
        <v>2014</v>
      </c>
    </row>
    <row r="3871" spans="1:20">
      <c r="A3871" t="s">
        <v>0</v>
      </c>
      <c r="P3871" s="2" t="str">
        <f t="shared" si="304"/>
        <v>Grand Final</v>
      </c>
      <c r="Q3871" s="2">
        <f t="shared" si="305"/>
        <v>1</v>
      </c>
      <c r="R3871" s="2">
        <f t="shared" si="306"/>
        <v>0</v>
      </c>
      <c r="S3871" s="2" t="str">
        <f t="shared" si="303"/>
        <v>n/a</v>
      </c>
      <c r="T3871" s="2" t="str">
        <f t="shared" si="302"/>
        <v>2014</v>
      </c>
    </row>
    <row r="3872" spans="1:20">
      <c r="P3872" s="2" t="str">
        <f t="shared" si="304"/>
        <v>Grand Final</v>
      </c>
      <c r="Q3872" s="2">
        <f t="shared" si="305"/>
        <v>1</v>
      </c>
      <c r="R3872" s="2">
        <f t="shared" si="306"/>
        <v>0</v>
      </c>
      <c r="S3872" s="2" t="str">
        <f t="shared" si="303"/>
        <v>n/a</v>
      </c>
      <c r="T3872" s="2" t="str">
        <f t="shared" si="302"/>
        <v>2014</v>
      </c>
    </row>
    <row r="3873" spans="1:20">
      <c r="A3873" t="s">
        <v>3493</v>
      </c>
      <c r="P3873" s="2" t="str">
        <f t="shared" si="304"/>
        <v>Grand Final</v>
      </c>
      <c r="Q3873" s="2">
        <f t="shared" si="305"/>
        <v>1</v>
      </c>
      <c r="R3873" s="2">
        <f t="shared" si="306"/>
        <v>0</v>
      </c>
      <c r="S3873" s="2" t="str">
        <f t="shared" si="303"/>
        <v>n/a</v>
      </c>
      <c r="T3873" s="2" t="str">
        <f t="shared" si="302"/>
        <v>2014</v>
      </c>
    </row>
    <row r="3874" spans="1:20">
      <c r="A3874" t="s">
        <v>3494</v>
      </c>
      <c r="P3874" s="2" t="str">
        <f t="shared" si="304"/>
        <v>Grand Final</v>
      </c>
      <c r="Q3874" s="2">
        <f t="shared" si="305"/>
        <v>1</v>
      </c>
      <c r="R3874" s="2">
        <f t="shared" si="306"/>
        <v>0</v>
      </c>
      <c r="S3874" s="2" t="str">
        <f t="shared" si="303"/>
        <v>n/a</v>
      </c>
      <c r="T3874" s="2" t="str">
        <f t="shared" si="302"/>
        <v>2013</v>
      </c>
    </row>
    <row r="3875" spans="1:20">
      <c r="P3875" s="2" t="str">
        <f t="shared" si="304"/>
        <v>Grand Final</v>
      </c>
      <c r="Q3875" s="2">
        <f t="shared" si="305"/>
        <v>1</v>
      </c>
      <c r="R3875" s="2">
        <f t="shared" si="306"/>
        <v>0</v>
      </c>
      <c r="S3875" s="2" t="str">
        <f t="shared" si="303"/>
        <v>n/a</v>
      </c>
      <c r="T3875" s="2" t="str">
        <f t="shared" si="302"/>
        <v>2013</v>
      </c>
    </row>
    <row r="3876" spans="1:20">
      <c r="A3876" t="s">
        <v>3</v>
      </c>
      <c r="P3876" s="2" t="str">
        <f t="shared" si="304"/>
        <v>Grand Final</v>
      </c>
      <c r="Q3876" s="2">
        <f t="shared" si="305"/>
        <v>1</v>
      </c>
      <c r="R3876" s="2">
        <f t="shared" si="306"/>
        <v>0</v>
      </c>
      <c r="S3876" s="2" t="str">
        <f t="shared" si="303"/>
        <v>n/a</v>
      </c>
      <c r="T3876" s="2" t="str">
        <f t="shared" si="302"/>
        <v>2013</v>
      </c>
    </row>
    <row r="3877" spans="1:20">
      <c r="A3877" t="s">
        <v>4</v>
      </c>
      <c r="P3877" s="2" t="str">
        <f t="shared" si="304"/>
        <v>Grand Final</v>
      </c>
      <c r="Q3877" s="2">
        <f t="shared" si="305"/>
        <v>1</v>
      </c>
      <c r="R3877" s="2">
        <f t="shared" si="306"/>
        <v>0</v>
      </c>
      <c r="S3877" s="2" t="str">
        <f t="shared" si="303"/>
        <v>n/a</v>
      </c>
      <c r="T3877" s="2" t="str">
        <f t="shared" si="302"/>
        <v>2013</v>
      </c>
    </row>
    <row r="3878" spans="1:20">
      <c r="A3878" t="s">
        <v>5</v>
      </c>
      <c r="P3878" s="2" t="str">
        <f t="shared" si="304"/>
        <v>Grand Final</v>
      </c>
      <c r="Q3878" s="2">
        <f t="shared" si="305"/>
        <v>1</v>
      </c>
      <c r="R3878" s="2">
        <f t="shared" si="306"/>
        <v>0</v>
      </c>
      <c r="S3878" s="2" t="str">
        <f t="shared" si="303"/>
        <v>n/a</v>
      </c>
      <c r="T3878" s="2" t="str">
        <f t="shared" si="302"/>
        <v>2013</v>
      </c>
    </row>
    <row r="3879" spans="1:20">
      <c r="A3879" t="s">
        <v>6</v>
      </c>
      <c r="P3879" s="2" t="str">
        <f t="shared" si="304"/>
        <v>Grand Final</v>
      </c>
      <c r="Q3879" s="2">
        <f t="shared" si="305"/>
        <v>1</v>
      </c>
      <c r="R3879" s="2">
        <f t="shared" si="306"/>
        <v>0</v>
      </c>
      <c r="S3879" s="2" t="str">
        <f t="shared" si="303"/>
        <v>n/a</v>
      </c>
      <c r="T3879" s="2" t="str">
        <f t="shared" si="302"/>
        <v>2013</v>
      </c>
    </row>
    <row r="3880" spans="1:20">
      <c r="P3880" s="2" t="str">
        <f t="shared" si="304"/>
        <v>Grand Final</v>
      </c>
      <c r="Q3880" s="2">
        <f t="shared" si="305"/>
        <v>1</v>
      </c>
      <c r="R3880" s="2">
        <f t="shared" si="306"/>
        <v>0</v>
      </c>
      <c r="S3880" s="2" t="str">
        <f t="shared" si="303"/>
        <v>n/a</v>
      </c>
      <c r="T3880" s="2" t="str">
        <f t="shared" ref="T3880:T3943" si="307">IF(ISNUMBER(FIND("Season Scores and Results",$A3880)),LEFT($A3880,4),T3879)</f>
        <v>2013</v>
      </c>
    </row>
    <row r="3881" spans="1:20">
      <c r="A3881" t="s">
        <v>7</v>
      </c>
      <c r="P3881" s="2" t="str">
        <f t="shared" si="304"/>
        <v>Grand Final</v>
      </c>
      <c r="Q3881" s="2">
        <f t="shared" si="305"/>
        <v>1</v>
      </c>
      <c r="R3881" s="2">
        <f t="shared" si="306"/>
        <v>0</v>
      </c>
      <c r="S3881" s="2" t="str">
        <f t="shared" si="303"/>
        <v>n/a</v>
      </c>
      <c r="T3881" s="2" t="str">
        <f t="shared" si="307"/>
        <v>2013</v>
      </c>
    </row>
    <row r="3882" spans="1:20">
      <c r="A3882" t="s">
        <v>8</v>
      </c>
      <c r="P3882" s="2" t="str">
        <f t="shared" si="304"/>
        <v>Grand Final</v>
      </c>
      <c r="Q3882" s="2">
        <f t="shared" si="305"/>
        <v>1</v>
      </c>
      <c r="R3882" s="2">
        <f t="shared" si="306"/>
        <v>0</v>
      </c>
      <c r="S3882" s="2" t="str">
        <f t="shared" si="303"/>
        <v>n/a</v>
      </c>
      <c r="T3882" s="2" t="str">
        <f t="shared" si="307"/>
        <v>2013</v>
      </c>
    </row>
    <row r="3883" spans="1:20">
      <c r="P3883" s="2" t="str">
        <f t="shared" si="304"/>
        <v>Grand Final</v>
      </c>
      <c r="Q3883" s="2">
        <f t="shared" si="305"/>
        <v>1</v>
      </c>
      <c r="R3883" s="2">
        <f t="shared" si="306"/>
        <v>0</v>
      </c>
      <c r="S3883" s="2" t="str">
        <f t="shared" si="303"/>
        <v>n/a</v>
      </c>
      <c r="T3883" s="2" t="str">
        <f t="shared" si="307"/>
        <v>2013</v>
      </c>
    </row>
    <row r="3884" spans="1:20">
      <c r="A3884" t="s">
        <v>9</v>
      </c>
      <c r="P3884" s="2" t="str">
        <f t="shared" si="304"/>
        <v>Grand Final</v>
      </c>
      <c r="Q3884" s="2">
        <f t="shared" si="305"/>
        <v>1</v>
      </c>
      <c r="R3884" s="2">
        <f t="shared" si="306"/>
        <v>0</v>
      </c>
      <c r="S3884" s="2" t="str">
        <f t="shared" si="303"/>
        <v>n/a</v>
      </c>
      <c r="T3884" s="2" t="str">
        <f t="shared" si="307"/>
        <v>2013</v>
      </c>
    </row>
    <row r="3885" spans="1:20">
      <c r="A3885" t="s">
        <v>10</v>
      </c>
      <c r="P3885" s="2" t="str">
        <f t="shared" si="304"/>
        <v>Grand Final</v>
      </c>
      <c r="Q3885" s="2">
        <f t="shared" si="305"/>
        <v>1</v>
      </c>
      <c r="R3885" s="2">
        <f t="shared" si="306"/>
        <v>0</v>
      </c>
      <c r="S3885" s="2" t="str">
        <f t="shared" si="303"/>
        <v>n/a</v>
      </c>
      <c r="T3885" s="2" t="str">
        <f t="shared" si="307"/>
        <v>2013</v>
      </c>
    </row>
    <row r="3886" spans="1:20">
      <c r="A3886" t="s">
        <v>11</v>
      </c>
      <c r="B3886" t="s">
        <v>3495</v>
      </c>
      <c r="P3886" s="2" t="str">
        <f t="shared" si="304"/>
        <v>Round 1</v>
      </c>
      <c r="Q3886" s="2">
        <f t="shared" si="305"/>
        <v>1</v>
      </c>
      <c r="R3886" s="2">
        <f t="shared" si="306"/>
        <v>0</v>
      </c>
      <c r="S3886" s="2">
        <f t="shared" si="303"/>
        <v>0</v>
      </c>
      <c r="T3886" s="2" t="str">
        <f t="shared" si="307"/>
        <v>2013</v>
      </c>
    </row>
    <row r="3887" spans="1:20">
      <c r="A3887" t="s">
        <v>55</v>
      </c>
      <c r="B3887" t="s">
        <v>3496</v>
      </c>
      <c r="C3887">
        <v>82</v>
      </c>
      <c r="D3887" t="s">
        <v>3497</v>
      </c>
      <c r="P3887" s="2" t="str">
        <f t="shared" si="304"/>
        <v>Round 1</v>
      </c>
      <c r="Q3887" s="2">
        <f t="shared" si="305"/>
        <v>1</v>
      </c>
      <c r="R3887" s="2">
        <f t="shared" si="306"/>
        <v>1</v>
      </c>
      <c r="S3887" s="2" t="str">
        <f t="shared" si="303"/>
        <v>home</v>
      </c>
      <c r="T3887" s="2" t="str">
        <f t="shared" si="307"/>
        <v>2013</v>
      </c>
    </row>
    <row r="3888" spans="1:20">
      <c r="A3888" t="s">
        <v>37</v>
      </c>
      <c r="B3888" t="s">
        <v>3498</v>
      </c>
      <c r="C3888">
        <v>117</v>
      </c>
      <c r="D3888" t="s">
        <v>3499</v>
      </c>
      <c r="P3888" s="2" t="str">
        <f t="shared" si="304"/>
        <v>Round 1</v>
      </c>
      <c r="Q3888" s="2">
        <f t="shared" si="305"/>
        <v>1</v>
      </c>
      <c r="R3888" s="2">
        <f t="shared" si="306"/>
        <v>1</v>
      </c>
      <c r="S3888" s="2" t="str">
        <f t="shared" si="303"/>
        <v>away</v>
      </c>
      <c r="T3888" s="2" t="str">
        <f t="shared" si="307"/>
        <v>2013</v>
      </c>
    </row>
    <row r="3889" spans="1:20">
      <c r="A3889" t="s">
        <v>61</v>
      </c>
      <c r="B3889" t="s">
        <v>3500</v>
      </c>
      <c r="C3889">
        <v>108</v>
      </c>
      <c r="D3889" t="s">
        <v>3501</v>
      </c>
      <c r="P3889" s="2" t="str">
        <f t="shared" si="304"/>
        <v>Round 1</v>
      </c>
      <c r="Q3889" s="2">
        <f t="shared" si="305"/>
        <v>1</v>
      </c>
      <c r="R3889" s="2">
        <f t="shared" si="306"/>
        <v>1</v>
      </c>
      <c r="S3889" s="2" t="str">
        <f t="shared" si="303"/>
        <v>home</v>
      </c>
      <c r="T3889" s="2" t="str">
        <f t="shared" si="307"/>
        <v>2013</v>
      </c>
    </row>
    <row r="3890" spans="1:20">
      <c r="A3890" t="s">
        <v>52</v>
      </c>
      <c r="B3890" t="s">
        <v>3502</v>
      </c>
      <c r="C3890">
        <v>80</v>
      </c>
      <c r="D3890" t="s">
        <v>2066</v>
      </c>
      <c r="P3890" s="2" t="str">
        <f t="shared" si="304"/>
        <v>Round 1</v>
      </c>
      <c r="Q3890" s="2">
        <f t="shared" si="305"/>
        <v>1</v>
      </c>
      <c r="R3890" s="2">
        <f t="shared" si="306"/>
        <v>1</v>
      </c>
      <c r="S3890" s="2" t="str">
        <f t="shared" si="303"/>
        <v>away</v>
      </c>
      <c r="T3890" s="2" t="str">
        <f t="shared" si="307"/>
        <v>2013</v>
      </c>
    </row>
    <row r="3891" spans="1:20">
      <c r="A3891" t="s">
        <v>13</v>
      </c>
      <c r="B3891" t="s">
        <v>3503</v>
      </c>
      <c r="C3891">
        <v>101</v>
      </c>
      <c r="D3891" t="s">
        <v>3504</v>
      </c>
      <c r="P3891" s="2" t="str">
        <f t="shared" si="304"/>
        <v>Round 1</v>
      </c>
      <c r="Q3891" s="2">
        <f t="shared" si="305"/>
        <v>1</v>
      </c>
      <c r="R3891" s="2">
        <f t="shared" si="306"/>
        <v>1</v>
      </c>
      <c r="S3891" s="2" t="str">
        <f t="shared" si="303"/>
        <v>home</v>
      </c>
      <c r="T3891" s="2" t="str">
        <f t="shared" si="307"/>
        <v>2013</v>
      </c>
    </row>
    <row r="3892" spans="1:20">
      <c r="A3892" t="s">
        <v>16</v>
      </c>
      <c r="B3892" t="s">
        <v>3505</v>
      </c>
      <c r="C3892">
        <v>106</v>
      </c>
      <c r="D3892" t="s">
        <v>2105</v>
      </c>
      <c r="P3892" s="2" t="str">
        <f t="shared" si="304"/>
        <v>Round 1</v>
      </c>
      <c r="Q3892" s="2">
        <f t="shared" si="305"/>
        <v>1</v>
      </c>
      <c r="R3892" s="2">
        <f t="shared" si="306"/>
        <v>1</v>
      </c>
      <c r="S3892" s="2" t="str">
        <f t="shared" si="303"/>
        <v>away</v>
      </c>
      <c r="T3892" s="2" t="str">
        <f t="shared" si="307"/>
        <v>2013</v>
      </c>
    </row>
    <row r="3893" spans="1:20">
      <c r="A3893" t="s">
        <v>22</v>
      </c>
      <c r="B3893" t="s">
        <v>3506</v>
      </c>
      <c r="C3893">
        <v>127</v>
      </c>
      <c r="D3893" t="s">
        <v>3507</v>
      </c>
      <c r="P3893" s="2" t="str">
        <f t="shared" si="304"/>
        <v>Round 1</v>
      </c>
      <c r="Q3893" s="2">
        <f t="shared" si="305"/>
        <v>1</v>
      </c>
      <c r="R3893" s="2">
        <f t="shared" si="306"/>
        <v>1</v>
      </c>
      <c r="S3893" s="2" t="str">
        <f t="shared" si="303"/>
        <v>home</v>
      </c>
      <c r="T3893" s="2" t="str">
        <f t="shared" si="307"/>
        <v>2013</v>
      </c>
    </row>
    <row r="3894" spans="1:20">
      <c r="A3894" t="s">
        <v>46</v>
      </c>
      <c r="B3894" t="s">
        <v>3508</v>
      </c>
      <c r="C3894">
        <v>59</v>
      </c>
      <c r="D3894" t="s">
        <v>3509</v>
      </c>
      <c r="P3894" s="2" t="str">
        <f t="shared" si="304"/>
        <v>Round 1</v>
      </c>
      <c r="Q3894" s="2">
        <f t="shared" si="305"/>
        <v>1</v>
      </c>
      <c r="R3894" s="2">
        <f t="shared" si="306"/>
        <v>1</v>
      </c>
      <c r="S3894" s="2" t="str">
        <f t="shared" si="303"/>
        <v>away</v>
      </c>
      <c r="T3894" s="2" t="str">
        <f t="shared" si="307"/>
        <v>2013</v>
      </c>
    </row>
    <row r="3895" spans="1:20">
      <c r="A3895" t="s">
        <v>58</v>
      </c>
      <c r="B3895" t="s">
        <v>3510</v>
      </c>
      <c r="C3895">
        <v>76</v>
      </c>
      <c r="D3895" t="s">
        <v>3511</v>
      </c>
      <c r="P3895" s="2" t="str">
        <f t="shared" si="304"/>
        <v>Round 1</v>
      </c>
      <c r="Q3895" s="2">
        <f t="shared" si="305"/>
        <v>1</v>
      </c>
      <c r="R3895" s="2">
        <f t="shared" si="306"/>
        <v>1</v>
      </c>
      <c r="S3895" s="2" t="str">
        <f t="shared" si="303"/>
        <v>home</v>
      </c>
      <c r="T3895" s="2" t="str">
        <f t="shared" si="307"/>
        <v>2013</v>
      </c>
    </row>
    <row r="3896" spans="1:20">
      <c r="A3896" t="s">
        <v>31</v>
      </c>
      <c r="B3896" t="s">
        <v>3512</v>
      </c>
      <c r="C3896">
        <v>106</v>
      </c>
      <c r="D3896" t="s">
        <v>3513</v>
      </c>
      <c r="P3896" s="2" t="str">
        <f t="shared" si="304"/>
        <v>Round 1</v>
      </c>
      <c r="Q3896" s="2">
        <f t="shared" si="305"/>
        <v>1</v>
      </c>
      <c r="R3896" s="2">
        <f t="shared" si="306"/>
        <v>1</v>
      </c>
      <c r="S3896" s="2" t="str">
        <f t="shared" si="303"/>
        <v>away</v>
      </c>
      <c r="T3896" s="2" t="str">
        <f t="shared" si="307"/>
        <v>2013</v>
      </c>
    </row>
    <row r="3897" spans="1:20">
      <c r="A3897" t="s">
        <v>43</v>
      </c>
      <c r="B3897" t="s">
        <v>3514</v>
      </c>
      <c r="C3897">
        <v>90</v>
      </c>
      <c r="D3897" t="s">
        <v>3515</v>
      </c>
      <c r="P3897" s="2" t="str">
        <f t="shared" si="304"/>
        <v>Round 1</v>
      </c>
      <c r="Q3897" s="2">
        <f t="shared" si="305"/>
        <v>1</v>
      </c>
      <c r="R3897" s="2">
        <f t="shared" si="306"/>
        <v>1</v>
      </c>
      <c r="S3897" s="2" t="str">
        <f t="shared" ref="S3897:S3960" si="308">IF(ISNUMBER(FIND("Bye",$B3897)),0,IF($P3897="Grand Final","n/a",IF(AND(Q3897=1,R3897=1),IF(ISNUMBER(FIND("Att: ",$D3897)),"home","away"),0)))</f>
        <v>home</v>
      </c>
      <c r="T3897" s="2" t="str">
        <f t="shared" si="307"/>
        <v>2013</v>
      </c>
    </row>
    <row r="3898" spans="1:20">
      <c r="A3898" t="s">
        <v>25</v>
      </c>
      <c r="B3898" t="s">
        <v>3516</v>
      </c>
      <c r="C3898">
        <v>77</v>
      </c>
      <c r="D3898" t="s">
        <v>3517</v>
      </c>
      <c r="P3898" s="2" t="str">
        <f t="shared" si="304"/>
        <v>Round 1</v>
      </c>
      <c r="Q3898" s="2">
        <f t="shared" si="305"/>
        <v>1</v>
      </c>
      <c r="R3898" s="2">
        <f t="shared" si="306"/>
        <v>1</v>
      </c>
      <c r="S3898" s="2" t="str">
        <f t="shared" si="308"/>
        <v>away</v>
      </c>
      <c r="T3898" s="2" t="str">
        <f t="shared" si="307"/>
        <v>2013</v>
      </c>
    </row>
    <row r="3899" spans="1:20">
      <c r="A3899" t="s">
        <v>28</v>
      </c>
      <c r="B3899" t="s">
        <v>3518</v>
      </c>
      <c r="C3899">
        <v>54</v>
      </c>
      <c r="D3899" t="s">
        <v>3519</v>
      </c>
      <c r="P3899" s="2" t="str">
        <f t="shared" si="304"/>
        <v>Round 1</v>
      </c>
      <c r="Q3899" s="2">
        <f t="shared" si="305"/>
        <v>1</v>
      </c>
      <c r="R3899" s="2">
        <f t="shared" si="306"/>
        <v>1</v>
      </c>
      <c r="S3899" s="2" t="str">
        <f t="shared" si="308"/>
        <v>home</v>
      </c>
      <c r="T3899" s="2" t="str">
        <f t="shared" si="307"/>
        <v>2013</v>
      </c>
    </row>
    <row r="3900" spans="1:20">
      <c r="A3900" t="s">
        <v>34</v>
      </c>
      <c r="B3900" t="s">
        <v>3520</v>
      </c>
      <c r="C3900">
        <v>133</v>
      </c>
      <c r="D3900" t="s">
        <v>3521</v>
      </c>
      <c r="P3900" s="2" t="str">
        <f t="shared" si="304"/>
        <v>Round 1</v>
      </c>
      <c r="Q3900" s="2">
        <f t="shared" si="305"/>
        <v>1</v>
      </c>
      <c r="R3900" s="2">
        <f t="shared" si="306"/>
        <v>1</v>
      </c>
      <c r="S3900" s="2" t="str">
        <f t="shared" si="308"/>
        <v>away</v>
      </c>
      <c r="T3900" s="2" t="str">
        <f t="shared" si="307"/>
        <v>2013</v>
      </c>
    </row>
    <row r="3901" spans="1:20">
      <c r="A3901" t="s">
        <v>49</v>
      </c>
      <c r="B3901" t="s">
        <v>3522</v>
      </c>
      <c r="C3901">
        <v>87</v>
      </c>
      <c r="D3901" t="s">
        <v>3523</v>
      </c>
      <c r="P3901" s="2" t="str">
        <f t="shared" si="304"/>
        <v>Round 1</v>
      </c>
      <c r="Q3901" s="2">
        <f t="shared" si="305"/>
        <v>1</v>
      </c>
      <c r="R3901" s="2">
        <f t="shared" si="306"/>
        <v>1</v>
      </c>
      <c r="S3901" s="2" t="str">
        <f t="shared" si="308"/>
        <v>home</v>
      </c>
      <c r="T3901" s="2" t="str">
        <f t="shared" si="307"/>
        <v>2013</v>
      </c>
    </row>
    <row r="3902" spans="1:20">
      <c r="A3902" t="s">
        <v>19</v>
      </c>
      <c r="B3902" t="s">
        <v>3524</v>
      </c>
      <c r="C3902">
        <v>103</v>
      </c>
      <c r="D3902" t="s">
        <v>865</v>
      </c>
      <c r="P3902" s="2" t="str">
        <f t="shared" si="304"/>
        <v>Round 1</v>
      </c>
      <c r="Q3902" s="2">
        <f t="shared" si="305"/>
        <v>1</v>
      </c>
      <c r="R3902" s="2">
        <f t="shared" si="306"/>
        <v>1</v>
      </c>
      <c r="S3902" s="2" t="str">
        <f t="shared" si="308"/>
        <v>away</v>
      </c>
      <c r="T3902" s="2" t="str">
        <f t="shared" si="307"/>
        <v>2013</v>
      </c>
    </row>
    <row r="3903" spans="1:20">
      <c r="A3903" t="s">
        <v>40</v>
      </c>
      <c r="B3903" t="s">
        <v>3525</v>
      </c>
      <c r="C3903">
        <v>86</v>
      </c>
      <c r="D3903" t="s">
        <v>3526</v>
      </c>
      <c r="P3903" s="2" t="str">
        <f t="shared" si="304"/>
        <v>Round 1</v>
      </c>
      <c r="Q3903" s="2">
        <f t="shared" si="305"/>
        <v>1</v>
      </c>
      <c r="R3903" s="2">
        <f t="shared" si="306"/>
        <v>1</v>
      </c>
      <c r="S3903" s="2" t="str">
        <f t="shared" si="308"/>
        <v>home</v>
      </c>
      <c r="T3903" s="2" t="str">
        <f t="shared" si="307"/>
        <v>2013</v>
      </c>
    </row>
    <row r="3904" spans="1:20">
      <c r="A3904" t="s">
        <v>64</v>
      </c>
      <c r="B3904" t="s">
        <v>3527</v>
      </c>
      <c r="C3904">
        <v>93</v>
      </c>
      <c r="D3904" t="s">
        <v>3235</v>
      </c>
      <c r="P3904" s="2" t="str">
        <f t="shared" si="304"/>
        <v>Round 1</v>
      </c>
      <c r="Q3904" s="2">
        <f t="shared" si="305"/>
        <v>1</v>
      </c>
      <c r="R3904" s="2">
        <f t="shared" si="306"/>
        <v>1</v>
      </c>
      <c r="S3904" s="2" t="str">
        <f t="shared" si="308"/>
        <v>away</v>
      </c>
      <c r="T3904" s="2" t="str">
        <f t="shared" si="307"/>
        <v>2013</v>
      </c>
    </row>
    <row r="3905" spans="1:20">
      <c r="A3905" t="s">
        <v>67</v>
      </c>
      <c r="P3905" s="2" t="str">
        <f t="shared" si="304"/>
        <v>Rd 1 Ladder</v>
      </c>
      <c r="Q3905" s="2">
        <f t="shared" si="305"/>
        <v>0</v>
      </c>
      <c r="R3905" s="2">
        <f t="shared" si="306"/>
        <v>0</v>
      </c>
      <c r="S3905" s="2">
        <f t="shared" si="308"/>
        <v>0</v>
      </c>
      <c r="T3905" s="2" t="str">
        <f t="shared" si="307"/>
        <v>2013</v>
      </c>
    </row>
    <row r="3906" spans="1:20">
      <c r="A3906" t="s">
        <v>72</v>
      </c>
      <c r="B3906">
        <v>1</v>
      </c>
      <c r="C3906">
        <v>4</v>
      </c>
      <c r="D3906">
        <v>246.3</v>
      </c>
      <c r="P3906" s="2" t="str">
        <f t="shared" si="304"/>
        <v>Rd 1 Ladder</v>
      </c>
      <c r="Q3906" s="2">
        <f t="shared" si="305"/>
        <v>0</v>
      </c>
      <c r="R3906" s="2">
        <f t="shared" si="306"/>
        <v>0</v>
      </c>
      <c r="S3906" s="2">
        <f t="shared" si="308"/>
        <v>0</v>
      </c>
      <c r="T3906" s="2" t="str">
        <f t="shared" si="307"/>
        <v>2013</v>
      </c>
    </row>
    <row r="3907" spans="1:20">
      <c r="A3907" t="s">
        <v>75</v>
      </c>
      <c r="B3907">
        <v>1</v>
      </c>
      <c r="C3907">
        <v>4</v>
      </c>
      <c r="D3907">
        <v>215.3</v>
      </c>
      <c r="P3907" s="2" t="str">
        <f t="shared" ref="P3907:P3970" si="309">IF(AND($A3907&lt;&gt;"",OR(ISNUMBER(FIND($O$2,$A3907)),ISNUMBER(FIND($O$3,$A3907)),ISNUMBER(FIND($O$6,$A3907)),ISNUMBER(FIND($O$7,$A3907)))),$A3907,P3906)</f>
        <v>Rd 1 Ladder</v>
      </c>
      <c r="Q3907" s="2">
        <f t="shared" ref="Q3907:Q3970" si="310">IF(OR(LEFT($P3907,3)="Rd ",LEFT($P3907,5)="check",ISNUMBER(FIND("[Recent Form]",$P3907))),0,1)</f>
        <v>0</v>
      </c>
      <c r="R3907" s="2">
        <f t="shared" ref="R3907:R3970" si="311">IF(OR($B3907="",LEFT($B3907,7)="Rnd Att"),0,IF(OR(ISNUMBER(FIND("Round ",$P3907)),ISNUMBER(FIND("Final",$P3907))),1,0))</f>
        <v>0</v>
      </c>
      <c r="S3907" s="2">
        <f t="shared" si="308"/>
        <v>0</v>
      </c>
      <c r="T3907" s="2" t="str">
        <f t="shared" si="307"/>
        <v>2013</v>
      </c>
    </row>
    <row r="3908" spans="1:20">
      <c r="A3908" t="s">
        <v>74</v>
      </c>
      <c r="B3908">
        <v>1</v>
      </c>
      <c r="C3908">
        <v>4</v>
      </c>
      <c r="D3908">
        <v>142.69999999999999</v>
      </c>
      <c r="P3908" s="2" t="str">
        <f t="shared" si="309"/>
        <v>Rd 1 Ladder</v>
      </c>
      <c r="Q3908" s="2">
        <f t="shared" si="310"/>
        <v>0</v>
      </c>
      <c r="R3908" s="2">
        <f t="shared" si="311"/>
        <v>0</v>
      </c>
      <c r="S3908" s="2">
        <f t="shared" si="308"/>
        <v>0</v>
      </c>
      <c r="T3908" s="2" t="str">
        <f t="shared" si="307"/>
        <v>2013</v>
      </c>
    </row>
    <row r="3909" spans="1:20">
      <c r="A3909" t="s">
        <v>81</v>
      </c>
      <c r="B3909">
        <v>1</v>
      </c>
      <c r="C3909">
        <v>4</v>
      </c>
      <c r="D3909">
        <v>139.5</v>
      </c>
      <c r="P3909" s="2" t="str">
        <f t="shared" si="309"/>
        <v>Rd 1 Ladder</v>
      </c>
      <c r="Q3909" s="2">
        <f t="shared" si="310"/>
        <v>0</v>
      </c>
      <c r="R3909" s="2">
        <f t="shared" si="311"/>
        <v>0</v>
      </c>
      <c r="S3909" s="2">
        <f t="shared" si="308"/>
        <v>0</v>
      </c>
      <c r="T3909" s="2" t="str">
        <f t="shared" si="307"/>
        <v>2013</v>
      </c>
    </row>
    <row r="3910" spans="1:20">
      <c r="A3910" t="s">
        <v>84</v>
      </c>
      <c r="B3910">
        <v>1</v>
      </c>
      <c r="C3910">
        <v>4</v>
      </c>
      <c r="D3910">
        <v>135</v>
      </c>
      <c r="P3910" s="2" t="str">
        <f t="shared" si="309"/>
        <v>Rd 1 Ladder</v>
      </c>
      <c r="Q3910" s="2">
        <f t="shared" si="310"/>
        <v>0</v>
      </c>
      <c r="R3910" s="2">
        <f t="shared" si="311"/>
        <v>0</v>
      </c>
      <c r="S3910" s="2">
        <f t="shared" si="308"/>
        <v>0</v>
      </c>
      <c r="T3910" s="2" t="str">
        <f t="shared" si="307"/>
        <v>2013</v>
      </c>
    </row>
    <row r="3911" spans="1:20">
      <c r="A3911" t="s">
        <v>78</v>
      </c>
      <c r="B3911">
        <v>1</v>
      </c>
      <c r="C3911">
        <v>4</v>
      </c>
      <c r="D3911">
        <v>118.4</v>
      </c>
      <c r="P3911" s="2" t="str">
        <f t="shared" si="309"/>
        <v>Rd 1 Ladder</v>
      </c>
      <c r="Q3911" s="2">
        <f t="shared" si="310"/>
        <v>0</v>
      </c>
      <c r="R3911" s="2">
        <f t="shared" si="311"/>
        <v>0</v>
      </c>
      <c r="S3911" s="2">
        <f t="shared" si="308"/>
        <v>0</v>
      </c>
      <c r="T3911" s="2" t="str">
        <f t="shared" si="307"/>
        <v>2013</v>
      </c>
    </row>
    <row r="3912" spans="1:20">
      <c r="A3912" t="s">
        <v>77</v>
      </c>
      <c r="B3912">
        <v>1</v>
      </c>
      <c r="C3912">
        <v>4</v>
      </c>
      <c r="D3912">
        <v>116.9</v>
      </c>
      <c r="P3912" s="2" t="str">
        <f t="shared" si="309"/>
        <v>Rd 1 Ladder</v>
      </c>
      <c r="Q3912" s="2">
        <f t="shared" si="310"/>
        <v>0</v>
      </c>
      <c r="R3912" s="2">
        <f t="shared" si="311"/>
        <v>0</v>
      </c>
      <c r="S3912" s="2">
        <f t="shared" si="308"/>
        <v>0</v>
      </c>
      <c r="T3912" s="2" t="str">
        <f t="shared" si="307"/>
        <v>2013</v>
      </c>
    </row>
    <row r="3913" spans="1:20">
      <c r="A3913" t="s">
        <v>69</v>
      </c>
      <c r="B3913">
        <v>1</v>
      </c>
      <c r="C3913">
        <v>4</v>
      </c>
      <c r="D3913">
        <v>108.1</v>
      </c>
      <c r="P3913" s="2" t="str">
        <f t="shared" si="309"/>
        <v>Rd 1 Ladder</v>
      </c>
      <c r="Q3913" s="2">
        <f t="shared" si="310"/>
        <v>0</v>
      </c>
      <c r="R3913" s="2">
        <f t="shared" si="311"/>
        <v>0</v>
      </c>
      <c r="S3913" s="2">
        <f t="shared" si="308"/>
        <v>0</v>
      </c>
      <c r="T3913" s="2" t="str">
        <f t="shared" si="307"/>
        <v>2013</v>
      </c>
    </row>
    <row r="3914" spans="1:20">
      <c r="A3914" t="s">
        <v>70</v>
      </c>
      <c r="B3914">
        <v>1</v>
      </c>
      <c r="C3914">
        <v>4</v>
      </c>
      <c r="D3914">
        <v>105</v>
      </c>
      <c r="P3914" s="2" t="str">
        <f t="shared" si="309"/>
        <v>Rd 1 Ladder</v>
      </c>
      <c r="Q3914" s="2">
        <f t="shared" si="310"/>
        <v>0</v>
      </c>
      <c r="R3914" s="2">
        <f t="shared" si="311"/>
        <v>0</v>
      </c>
      <c r="S3914" s="2">
        <f t="shared" si="308"/>
        <v>0</v>
      </c>
      <c r="T3914" s="2" t="str">
        <f t="shared" si="307"/>
        <v>2013</v>
      </c>
    </row>
    <row r="3915" spans="1:20">
      <c r="A3915" t="s">
        <v>83</v>
      </c>
      <c r="B3915">
        <v>1</v>
      </c>
      <c r="C3915">
        <v>0</v>
      </c>
      <c r="D3915">
        <v>95.3</v>
      </c>
      <c r="P3915" s="2" t="str">
        <f t="shared" si="309"/>
        <v>Rd 1 Ladder</v>
      </c>
      <c r="Q3915" s="2">
        <f t="shared" si="310"/>
        <v>0</v>
      </c>
      <c r="R3915" s="2">
        <f t="shared" si="311"/>
        <v>0</v>
      </c>
      <c r="S3915" s="2">
        <f t="shared" si="308"/>
        <v>0</v>
      </c>
      <c r="T3915" s="2" t="str">
        <f t="shared" si="307"/>
        <v>2013</v>
      </c>
    </row>
    <row r="3916" spans="1:20">
      <c r="A3916" t="s">
        <v>79</v>
      </c>
      <c r="B3916">
        <v>1</v>
      </c>
      <c r="C3916">
        <v>0</v>
      </c>
      <c r="D3916">
        <v>92.5</v>
      </c>
      <c r="P3916" s="2" t="str">
        <f t="shared" si="309"/>
        <v>Rd 1 Ladder</v>
      </c>
      <c r="Q3916" s="2">
        <f t="shared" si="310"/>
        <v>0</v>
      </c>
      <c r="R3916" s="2">
        <f t="shared" si="311"/>
        <v>0</v>
      </c>
      <c r="S3916" s="2">
        <f t="shared" si="308"/>
        <v>0</v>
      </c>
      <c r="T3916" s="2" t="str">
        <f t="shared" si="307"/>
        <v>2013</v>
      </c>
    </row>
    <row r="3917" spans="1:20">
      <c r="A3917" t="s">
        <v>80</v>
      </c>
      <c r="B3917">
        <v>1</v>
      </c>
      <c r="C3917">
        <v>0</v>
      </c>
      <c r="D3917">
        <v>85.6</v>
      </c>
      <c r="P3917" s="2" t="str">
        <f t="shared" si="309"/>
        <v>Rd 1 Ladder</v>
      </c>
      <c r="Q3917" s="2">
        <f t="shared" si="310"/>
        <v>0</v>
      </c>
      <c r="R3917" s="2">
        <f t="shared" si="311"/>
        <v>0</v>
      </c>
      <c r="S3917" s="2">
        <f t="shared" si="308"/>
        <v>0</v>
      </c>
      <c r="T3917" s="2" t="str">
        <f t="shared" si="307"/>
        <v>2013</v>
      </c>
    </row>
    <row r="3918" spans="1:20">
      <c r="A3918" t="s">
        <v>82</v>
      </c>
      <c r="B3918">
        <v>1</v>
      </c>
      <c r="C3918">
        <v>0</v>
      </c>
      <c r="D3918">
        <v>84.5</v>
      </c>
      <c r="P3918" s="2" t="str">
        <f t="shared" si="309"/>
        <v>Rd 1 Ladder</v>
      </c>
      <c r="Q3918" s="2">
        <f t="shared" si="310"/>
        <v>0</v>
      </c>
      <c r="R3918" s="2">
        <f t="shared" si="311"/>
        <v>0</v>
      </c>
      <c r="S3918" s="2">
        <f t="shared" si="308"/>
        <v>0</v>
      </c>
      <c r="T3918" s="2" t="str">
        <f t="shared" si="307"/>
        <v>2013</v>
      </c>
    </row>
    <row r="3919" spans="1:20">
      <c r="A3919" t="s">
        <v>71</v>
      </c>
      <c r="B3919">
        <v>1</v>
      </c>
      <c r="C3919">
        <v>0</v>
      </c>
      <c r="D3919">
        <v>74.099999999999994</v>
      </c>
      <c r="P3919" s="2" t="str">
        <f t="shared" si="309"/>
        <v>Rd 1 Ladder</v>
      </c>
      <c r="Q3919" s="2">
        <f t="shared" si="310"/>
        <v>0</v>
      </c>
      <c r="R3919" s="2">
        <f t="shared" si="311"/>
        <v>0</v>
      </c>
      <c r="S3919" s="2">
        <f t="shared" si="308"/>
        <v>0</v>
      </c>
      <c r="T3919" s="2" t="str">
        <f t="shared" si="307"/>
        <v>2013</v>
      </c>
    </row>
    <row r="3920" spans="1:20">
      <c r="A3920" t="s">
        <v>85</v>
      </c>
      <c r="B3920">
        <v>1</v>
      </c>
      <c r="C3920">
        <v>0</v>
      </c>
      <c r="D3920">
        <v>71.7</v>
      </c>
      <c r="P3920" s="2" t="str">
        <f t="shared" si="309"/>
        <v>Rd 1 Ladder</v>
      </c>
      <c r="Q3920" s="2">
        <f t="shared" si="310"/>
        <v>0</v>
      </c>
      <c r="R3920" s="2">
        <f t="shared" si="311"/>
        <v>0</v>
      </c>
      <c r="S3920" s="2">
        <f t="shared" si="308"/>
        <v>0</v>
      </c>
      <c r="T3920" s="2" t="str">
        <f t="shared" si="307"/>
        <v>2013</v>
      </c>
    </row>
    <row r="3921" spans="1:20">
      <c r="A3921" t="s">
        <v>68</v>
      </c>
      <c r="B3921">
        <v>1</v>
      </c>
      <c r="C3921">
        <v>0</v>
      </c>
      <c r="D3921">
        <v>70.099999999999994</v>
      </c>
      <c r="P3921" s="2" t="str">
        <f t="shared" si="309"/>
        <v>Rd 1 Ladder</v>
      </c>
      <c r="Q3921" s="2">
        <f t="shared" si="310"/>
        <v>0</v>
      </c>
      <c r="R3921" s="2">
        <f t="shared" si="311"/>
        <v>0</v>
      </c>
      <c r="S3921" s="2">
        <f t="shared" si="308"/>
        <v>0</v>
      </c>
      <c r="T3921" s="2" t="str">
        <f t="shared" si="307"/>
        <v>2013</v>
      </c>
    </row>
    <row r="3922" spans="1:20">
      <c r="A3922" t="s">
        <v>76</v>
      </c>
      <c r="B3922">
        <v>1</v>
      </c>
      <c r="C3922">
        <v>0</v>
      </c>
      <c r="D3922">
        <v>46.5</v>
      </c>
      <c r="P3922" s="2" t="str">
        <f t="shared" si="309"/>
        <v>Rd 1 Ladder</v>
      </c>
      <c r="Q3922" s="2">
        <f t="shared" si="310"/>
        <v>0</v>
      </c>
      <c r="R3922" s="2">
        <f t="shared" si="311"/>
        <v>0</v>
      </c>
      <c r="S3922" s="2">
        <f t="shared" si="308"/>
        <v>0</v>
      </c>
      <c r="T3922" s="2" t="str">
        <f t="shared" si="307"/>
        <v>2013</v>
      </c>
    </row>
    <row r="3923" spans="1:20">
      <c r="A3923" t="s">
        <v>73</v>
      </c>
      <c r="B3923">
        <v>1</v>
      </c>
      <c r="C3923">
        <v>0</v>
      </c>
      <c r="D3923">
        <v>40.6</v>
      </c>
      <c r="P3923" s="2" t="str">
        <f t="shared" si="309"/>
        <v>Rd 1 Ladder</v>
      </c>
      <c r="Q3923" s="2">
        <f t="shared" si="310"/>
        <v>0</v>
      </c>
      <c r="R3923" s="2">
        <f t="shared" si="311"/>
        <v>0</v>
      </c>
      <c r="S3923" s="2">
        <f t="shared" si="308"/>
        <v>0</v>
      </c>
      <c r="T3923" s="2" t="str">
        <f t="shared" si="307"/>
        <v>2013</v>
      </c>
    </row>
    <row r="3924" spans="1:20">
      <c r="A3924" t="s">
        <v>86</v>
      </c>
      <c r="P3924" s="2" t="str">
        <f t="shared" si="309"/>
        <v>Rd 1 Ladder</v>
      </c>
      <c r="Q3924" s="2">
        <f t="shared" si="310"/>
        <v>0</v>
      </c>
      <c r="R3924" s="2">
        <f t="shared" si="311"/>
        <v>0</v>
      </c>
      <c r="S3924" s="2">
        <f t="shared" si="308"/>
        <v>0</v>
      </c>
      <c r="T3924" s="2" t="str">
        <f t="shared" si="307"/>
        <v>2013</v>
      </c>
    </row>
    <row r="3925" spans="1:20">
      <c r="A3925" t="s">
        <v>87</v>
      </c>
      <c r="B3925" t="s">
        <v>3528</v>
      </c>
      <c r="P3925" s="2" t="str">
        <f t="shared" si="309"/>
        <v>Round 2</v>
      </c>
      <c r="Q3925" s="2">
        <f t="shared" si="310"/>
        <v>1</v>
      </c>
      <c r="R3925" s="2">
        <f t="shared" si="311"/>
        <v>0</v>
      </c>
      <c r="S3925" s="2">
        <f t="shared" si="308"/>
        <v>0</v>
      </c>
      <c r="T3925" s="2" t="str">
        <f t="shared" si="307"/>
        <v>2013</v>
      </c>
    </row>
    <row r="3926" spans="1:20">
      <c r="A3926" t="s">
        <v>25</v>
      </c>
      <c r="B3926" t="s">
        <v>3529</v>
      </c>
      <c r="C3926">
        <v>82</v>
      </c>
      <c r="D3926" t="s">
        <v>3530</v>
      </c>
      <c r="P3926" s="2" t="str">
        <f t="shared" si="309"/>
        <v>Round 2</v>
      </c>
      <c r="Q3926" s="2">
        <f t="shared" si="310"/>
        <v>1</v>
      </c>
      <c r="R3926" s="2">
        <f t="shared" si="311"/>
        <v>1</v>
      </c>
      <c r="S3926" s="2" t="str">
        <f t="shared" si="308"/>
        <v>home</v>
      </c>
      <c r="T3926" s="2" t="str">
        <f t="shared" si="307"/>
        <v>2013</v>
      </c>
    </row>
    <row r="3927" spans="1:20">
      <c r="A3927" t="s">
        <v>16</v>
      </c>
      <c r="B3927" t="s">
        <v>3531</v>
      </c>
      <c r="C3927">
        <v>99</v>
      </c>
      <c r="D3927" t="s">
        <v>1427</v>
      </c>
      <c r="P3927" s="2" t="str">
        <f t="shared" si="309"/>
        <v>Round 2</v>
      </c>
      <c r="Q3927" s="2">
        <f t="shared" si="310"/>
        <v>1</v>
      </c>
      <c r="R3927" s="2">
        <f t="shared" si="311"/>
        <v>1</v>
      </c>
      <c r="S3927" s="2" t="str">
        <f t="shared" si="308"/>
        <v>away</v>
      </c>
      <c r="T3927" s="2" t="str">
        <f t="shared" si="307"/>
        <v>2013</v>
      </c>
    </row>
    <row r="3928" spans="1:20">
      <c r="A3928" t="s">
        <v>31</v>
      </c>
      <c r="B3928" t="s">
        <v>3532</v>
      </c>
      <c r="C3928">
        <v>114</v>
      </c>
      <c r="D3928" t="s">
        <v>3533</v>
      </c>
      <c r="P3928" s="2" t="str">
        <f t="shared" si="309"/>
        <v>Round 2</v>
      </c>
      <c r="Q3928" s="2">
        <f t="shared" si="310"/>
        <v>1</v>
      </c>
      <c r="R3928" s="2">
        <f t="shared" si="311"/>
        <v>1</v>
      </c>
      <c r="S3928" s="2" t="str">
        <f t="shared" si="308"/>
        <v>home</v>
      </c>
      <c r="T3928" s="2" t="str">
        <f t="shared" si="307"/>
        <v>2013</v>
      </c>
    </row>
    <row r="3929" spans="1:20">
      <c r="A3929" t="s">
        <v>43</v>
      </c>
      <c r="B3929" t="s">
        <v>3534</v>
      </c>
      <c r="C3929">
        <v>73</v>
      </c>
      <c r="D3929" t="s">
        <v>3535</v>
      </c>
      <c r="P3929" s="2" t="str">
        <f t="shared" si="309"/>
        <v>Round 2</v>
      </c>
      <c r="Q3929" s="2">
        <f t="shared" si="310"/>
        <v>1</v>
      </c>
      <c r="R3929" s="2">
        <f t="shared" si="311"/>
        <v>1</v>
      </c>
      <c r="S3929" s="2" t="str">
        <f t="shared" si="308"/>
        <v>away</v>
      </c>
      <c r="T3929" s="2" t="str">
        <f t="shared" si="307"/>
        <v>2013</v>
      </c>
    </row>
    <row r="3930" spans="1:20">
      <c r="A3930" t="s">
        <v>22</v>
      </c>
      <c r="B3930" t="s">
        <v>3536</v>
      </c>
      <c r="C3930">
        <v>78</v>
      </c>
      <c r="D3930" t="s">
        <v>3537</v>
      </c>
      <c r="P3930" s="2" t="str">
        <f t="shared" si="309"/>
        <v>Round 2</v>
      </c>
      <c r="Q3930" s="2">
        <f t="shared" si="310"/>
        <v>1</v>
      </c>
      <c r="R3930" s="2">
        <f t="shared" si="311"/>
        <v>1</v>
      </c>
      <c r="S3930" s="2" t="str">
        <f t="shared" si="308"/>
        <v>home</v>
      </c>
      <c r="T3930" s="2" t="str">
        <f t="shared" si="307"/>
        <v>2013</v>
      </c>
    </row>
    <row r="3931" spans="1:20">
      <c r="A3931" t="s">
        <v>61</v>
      </c>
      <c r="B3931" t="s">
        <v>3538</v>
      </c>
      <c r="C3931">
        <v>106</v>
      </c>
      <c r="D3931" t="s">
        <v>2066</v>
      </c>
      <c r="P3931" s="2" t="str">
        <f t="shared" si="309"/>
        <v>Round 2</v>
      </c>
      <c r="Q3931" s="2">
        <f t="shared" si="310"/>
        <v>1</v>
      </c>
      <c r="R3931" s="2">
        <f t="shared" si="311"/>
        <v>1</v>
      </c>
      <c r="S3931" s="2" t="str">
        <f t="shared" si="308"/>
        <v>away</v>
      </c>
      <c r="T3931" s="2" t="str">
        <f t="shared" si="307"/>
        <v>2013</v>
      </c>
    </row>
    <row r="3932" spans="1:20">
      <c r="A3932" t="s">
        <v>46</v>
      </c>
      <c r="B3932" t="s">
        <v>3539</v>
      </c>
      <c r="C3932">
        <v>77</v>
      </c>
      <c r="D3932" t="s">
        <v>3540</v>
      </c>
      <c r="P3932" s="2" t="str">
        <f t="shared" si="309"/>
        <v>Round 2</v>
      </c>
      <c r="Q3932" s="2">
        <f t="shared" si="310"/>
        <v>1</v>
      </c>
      <c r="R3932" s="2">
        <f t="shared" si="311"/>
        <v>1</v>
      </c>
      <c r="S3932" s="2" t="str">
        <f t="shared" si="308"/>
        <v>home</v>
      </c>
      <c r="T3932" s="2" t="str">
        <f t="shared" si="307"/>
        <v>2013</v>
      </c>
    </row>
    <row r="3933" spans="1:20">
      <c r="A3933" t="s">
        <v>55</v>
      </c>
      <c r="B3933" t="s">
        <v>3541</v>
      </c>
      <c r="C3933">
        <v>96</v>
      </c>
      <c r="D3933" t="s">
        <v>3542</v>
      </c>
      <c r="P3933" s="2" t="str">
        <f t="shared" si="309"/>
        <v>Round 2</v>
      </c>
      <c r="Q3933" s="2">
        <f t="shared" si="310"/>
        <v>1</v>
      </c>
      <c r="R3933" s="2">
        <f t="shared" si="311"/>
        <v>1</v>
      </c>
      <c r="S3933" s="2" t="str">
        <f t="shared" si="308"/>
        <v>away</v>
      </c>
      <c r="T3933" s="2" t="str">
        <f t="shared" si="307"/>
        <v>2013</v>
      </c>
    </row>
    <row r="3934" spans="1:20">
      <c r="A3934" t="s">
        <v>34</v>
      </c>
      <c r="B3934" t="s">
        <v>3543</v>
      </c>
      <c r="C3934">
        <v>134</v>
      </c>
      <c r="D3934" t="s">
        <v>3544</v>
      </c>
      <c r="P3934" s="2" t="str">
        <f t="shared" si="309"/>
        <v>Round 2</v>
      </c>
      <c r="Q3934" s="2">
        <f t="shared" si="310"/>
        <v>1</v>
      </c>
      <c r="R3934" s="2">
        <f t="shared" si="311"/>
        <v>1</v>
      </c>
      <c r="S3934" s="2" t="str">
        <f t="shared" si="308"/>
        <v>home</v>
      </c>
      <c r="T3934" s="2" t="str">
        <f t="shared" si="307"/>
        <v>2013</v>
      </c>
    </row>
    <row r="3935" spans="1:20">
      <c r="A3935" t="s">
        <v>58</v>
      </c>
      <c r="B3935" t="s">
        <v>3545</v>
      </c>
      <c r="C3935">
        <v>78</v>
      </c>
      <c r="D3935" t="s">
        <v>3546</v>
      </c>
      <c r="P3935" s="2" t="str">
        <f t="shared" si="309"/>
        <v>Round 2</v>
      </c>
      <c r="Q3935" s="2">
        <f t="shared" si="310"/>
        <v>1</v>
      </c>
      <c r="R3935" s="2">
        <f t="shared" si="311"/>
        <v>1</v>
      </c>
      <c r="S3935" s="2" t="str">
        <f t="shared" si="308"/>
        <v>away</v>
      </c>
      <c r="T3935" s="2" t="str">
        <f t="shared" si="307"/>
        <v>2013</v>
      </c>
    </row>
    <row r="3936" spans="1:20">
      <c r="A3936" t="s">
        <v>37</v>
      </c>
      <c r="B3936" t="s">
        <v>3547</v>
      </c>
      <c r="C3936">
        <v>184</v>
      </c>
      <c r="D3936" t="s">
        <v>3548</v>
      </c>
      <c r="P3936" s="2" t="str">
        <f t="shared" si="309"/>
        <v>Round 2</v>
      </c>
      <c r="Q3936" s="2">
        <f t="shared" si="310"/>
        <v>1</v>
      </c>
      <c r="R3936" s="2">
        <f t="shared" si="311"/>
        <v>1</v>
      </c>
      <c r="S3936" s="2" t="str">
        <f t="shared" si="308"/>
        <v>home</v>
      </c>
      <c r="T3936" s="2" t="str">
        <f t="shared" si="307"/>
        <v>2013</v>
      </c>
    </row>
    <row r="3937" spans="1:20">
      <c r="A3937" t="s">
        <v>28</v>
      </c>
      <c r="B3937" t="s">
        <v>3549</v>
      </c>
      <c r="C3937">
        <v>36</v>
      </c>
      <c r="D3937" t="s">
        <v>3550</v>
      </c>
      <c r="P3937" s="2" t="str">
        <f t="shared" si="309"/>
        <v>Round 2</v>
      </c>
      <c r="Q3937" s="2">
        <f t="shared" si="310"/>
        <v>1</v>
      </c>
      <c r="R3937" s="2">
        <f t="shared" si="311"/>
        <v>1</v>
      </c>
      <c r="S3937" s="2" t="str">
        <f t="shared" si="308"/>
        <v>away</v>
      </c>
      <c r="T3937" s="2" t="str">
        <f t="shared" si="307"/>
        <v>2013</v>
      </c>
    </row>
    <row r="3938" spans="1:20">
      <c r="A3938" t="s">
        <v>64</v>
      </c>
      <c r="B3938" t="s">
        <v>3551</v>
      </c>
      <c r="C3938">
        <v>112</v>
      </c>
      <c r="D3938" t="s">
        <v>3552</v>
      </c>
      <c r="P3938" s="2" t="str">
        <f t="shared" si="309"/>
        <v>Round 2</v>
      </c>
      <c r="Q3938" s="2">
        <f t="shared" si="310"/>
        <v>1</v>
      </c>
      <c r="R3938" s="2">
        <f t="shared" si="311"/>
        <v>1</v>
      </c>
      <c r="S3938" s="2" t="str">
        <f t="shared" si="308"/>
        <v>home</v>
      </c>
      <c r="T3938" s="2" t="str">
        <f t="shared" si="307"/>
        <v>2013</v>
      </c>
    </row>
    <row r="3939" spans="1:20">
      <c r="A3939" t="s">
        <v>49</v>
      </c>
      <c r="B3939" t="s">
        <v>3553</v>
      </c>
      <c r="C3939">
        <v>108</v>
      </c>
      <c r="D3939" t="s">
        <v>1712</v>
      </c>
      <c r="P3939" s="2" t="str">
        <f t="shared" si="309"/>
        <v>Round 2</v>
      </c>
      <c r="Q3939" s="2">
        <f t="shared" si="310"/>
        <v>1</v>
      </c>
      <c r="R3939" s="2">
        <f t="shared" si="311"/>
        <v>1</v>
      </c>
      <c r="S3939" s="2" t="str">
        <f t="shared" si="308"/>
        <v>away</v>
      </c>
      <c r="T3939" s="2" t="str">
        <f t="shared" si="307"/>
        <v>2013</v>
      </c>
    </row>
    <row r="3940" spans="1:20">
      <c r="A3940" t="s">
        <v>19</v>
      </c>
      <c r="B3940" t="s">
        <v>3554</v>
      </c>
      <c r="C3940">
        <v>117</v>
      </c>
      <c r="D3940" t="s">
        <v>3555</v>
      </c>
      <c r="P3940" s="2" t="str">
        <f t="shared" si="309"/>
        <v>Round 2</v>
      </c>
      <c r="Q3940" s="2">
        <f t="shared" si="310"/>
        <v>1</v>
      </c>
      <c r="R3940" s="2">
        <f t="shared" si="311"/>
        <v>1</v>
      </c>
      <c r="S3940" s="2" t="str">
        <f t="shared" si="308"/>
        <v>home</v>
      </c>
      <c r="T3940" s="2" t="str">
        <f t="shared" si="307"/>
        <v>2013</v>
      </c>
    </row>
    <row r="3941" spans="1:20">
      <c r="A3941" t="s">
        <v>13</v>
      </c>
      <c r="B3941" t="s">
        <v>3556</v>
      </c>
      <c r="C3941">
        <v>100</v>
      </c>
      <c r="D3941" t="s">
        <v>2172</v>
      </c>
      <c r="P3941" s="2" t="str">
        <f t="shared" si="309"/>
        <v>Round 2</v>
      </c>
      <c r="Q3941" s="2">
        <f t="shared" si="310"/>
        <v>1</v>
      </c>
      <c r="R3941" s="2">
        <f t="shared" si="311"/>
        <v>1</v>
      </c>
      <c r="S3941" s="2" t="str">
        <f t="shared" si="308"/>
        <v>away</v>
      </c>
      <c r="T3941" s="2" t="str">
        <f t="shared" si="307"/>
        <v>2013</v>
      </c>
    </row>
    <row r="3942" spans="1:20">
      <c r="A3942" t="s">
        <v>52</v>
      </c>
      <c r="B3942" t="s">
        <v>3557</v>
      </c>
      <c r="C3942">
        <v>98</v>
      </c>
      <c r="D3942" t="s">
        <v>3558</v>
      </c>
      <c r="P3942" s="2" t="str">
        <f t="shared" si="309"/>
        <v>Round 2</v>
      </c>
      <c r="Q3942" s="2">
        <f t="shared" si="310"/>
        <v>1</v>
      </c>
      <c r="R3942" s="2">
        <f t="shared" si="311"/>
        <v>1</v>
      </c>
      <c r="S3942" s="2" t="str">
        <f t="shared" si="308"/>
        <v>home</v>
      </c>
      <c r="T3942" s="2" t="str">
        <f t="shared" si="307"/>
        <v>2013</v>
      </c>
    </row>
    <row r="3943" spans="1:20">
      <c r="A3943" t="s">
        <v>40</v>
      </c>
      <c r="B3943" t="s">
        <v>3559</v>
      </c>
      <c r="C3943">
        <v>148</v>
      </c>
      <c r="D3943" t="s">
        <v>232</v>
      </c>
      <c r="P3943" s="2" t="str">
        <f t="shared" si="309"/>
        <v>Round 2</v>
      </c>
      <c r="Q3943" s="2">
        <f t="shared" si="310"/>
        <v>1</v>
      </c>
      <c r="R3943" s="2">
        <f t="shared" si="311"/>
        <v>1</v>
      </c>
      <c r="S3943" s="2" t="str">
        <f t="shared" si="308"/>
        <v>away</v>
      </c>
      <c r="T3943" s="2" t="str">
        <f t="shared" si="307"/>
        <v>2013</v>
      </c>
    </row>
    <row r="3944" spans="1:20">
      <c r="A3944" t="s">
        <v>125</v>
      </c>
      <c r="P3944" s="2" t="str">
        <f t="shared" si="309"/>
        <v>Rd 2 Ladder</v>
      </c>
      <c r="Q3944" s="2">
        <f t="shared" si="310"/>
        <v>0</v>
      </c>
      <c r="R3944" s="2">
        <f t="shared" si="311"/>
        <v>0</v>
      </c>
      <c r="S3944" s="2">
        <f t="shared" si="308"/>
        <v>0</v>
      </c>
      <c r="T3944" s="2" t="str">
        <f t="shared" ref="T3944:T4007" si="312">IF(ISNUMBER(FIND("Season Scores and Results",$A3944)),LEFT($A3944,4),T3943)</f>
        <v>2013</v>
      </c>
    </row>
    <row r="3945" spans="1:20">
      <c r="A3945" t="s">
        <v>74</v>
      </c>
      <c r="B3945">
        <v>2</v>
      </c>
      <c r="C3945">
        <v>8</v>
      </c>
      <c r="D3945">
        <v>255.1</v>
      </c>
      <c r="P3945" s="2" t="str">
        <f t="shared" si="309"/>
        <v>Rd 2 Ladder</v>
      </c>
      <c r="Q3945" s="2">
        <f t="shared" si="310"/>
        <v>0</v>
      </c>
      <c r="R3945" s="2">
        <f t="shared" si="311"/>
        <v>0</v>
      </c>
      <c r="S3945" s="2">
        <f t="shared" si="308"/>
        <v>0</v>
      </c>
      <c r="T3945" s="2" t="str">
        <f t="shared" si="312"/>
        <v>2013</v>
      </c>
    </row>
    <row r="3946" spans="1:20">
      <c r="A3946" t="s">
        <v>72</v>
      </c>
      <c r="B3946">
        <v>2</v>
      </c>
      <c r="C3946">
        <v>8</v>
      </c>
      <c r="D3946">
        <v>202.3</v>
      </c>
      <c r="P3946" s="2" t="str">
        <f t="shared" si="309"/>
        <v>Rd 2 Ladder</v>
      </c>
      <c r="Q3946" s="2">
        <f t="shared" si="310"/>
        <v>0</v>
      </c>
      <c r="R3946" s="2">
        <f t="shared" si="311"/>
        <v>0</v>
      </c>
      <c r="S3946" s="2">
        <f t="shared" si="308"/>
        <v>0</v>
      </c>
      <c r="T3946" s="2" t="str">
        <f t="shared" si="312"/>
        <v>2013</v>
      </c>
    </row>
    <row r="3947" spans="1:20">
      <c r="A3947" t="s">
        <v>81</v>
      </c>
      <c r="B3947">
        <v>2</v>
      </c>
      <c r="C3947">
        <v>8</v>
      </c>
      <c r="D3947">
        <v>147.69999999999999</v>
      </c>
      <c r="P3947" s="2" t="str">
        <f t="shared" si="309"/>
        <v>Rd 2 Ladder</v>
      </c>
      <c r="Q3947" s="2">
        <f t="shared" si="310"/>
        <v>0</v>
      </c>
      <c r="R3947" s="2">
        <f t="shared" si="311"/>
        <v>0</v>
      </c>
      <c r="S3947" s="2">
        <f t="shared" si="308"/>
        <v>0</v>
      </c>
      <c r="T3947" s="2" t="str">
        <f t="shared" si="312"/>
        <v>2013</v>
      </c>
    </row>
    <row r="3948" spans="1:20">
      <c r="A3948" t="s">
        <v>84</v>
      </c>
      <c r="B3948">
        <v>2</v>
      </c>
      <c r="C3948">
        <v>8</v>
      </c>
      <c r="D3948">
        <v>135.4</v>
      </c>
      <c r="P3948" s="2" t="str">
        <f t="shared" si="309"/>
        <v>Rd 2 Ladder</v>
      </c>
      <c r="Q3948" s="2">
        <f t="shared" si="310"/>
        <v>0</v>
      </c>
      <c r="R3948" s="2">
        <f t="shared" si="311"/>
        <v>0</v>
      </c>
      <c r="S3948" s="2">
        <f t="shared" si="308"/>
        <v>0</v>
      </c>
      <c r="T3948" s="2" t="str">
        <f t="shared" si="312"/>
        <v>2013</v>
      </c>
    </row>
    <row r="3949" spans="1:20">
      <c r="A3949" t="s">
        <v>78</v>
      </c>
      <c r="B3949">
        <v>2</v>
      </c>
      <c r="C3949">
        <v>8</v>
      </c>
      <c r="D3949">
        <v>117.6</v>
      </c>
      <c r="P3949" s="2" t="str">
        <f t="shared" si="309"/>
        <v>Rd 2 Ladder</v>
      </c>
      <c r="Q3949" s="2">
        <f t="shared" si="310"/>
        <v>0</v>
      </c>
      <c r="R3949" s="2">
        <f t="shared" si="311"/>
        <v>0</v>
      </c>
      <c r="S3949" s="2">
        <f t="shared" si="308"/>
        <v>0</v>
      </c>
      <c r="T3949" s="2" t="str">
        <f t="shared" si="312"/>
        <v>2013</v>
      </c>
    </row>
    <row r="3950" spans="1:20">
      <c r="A3950" t="s">
        <v>70</v>
      </c>
      <c r="B3950">
        <v>2</v>
      </c>
      <c r="C3950">
        <v>8</v>
      </c>
      <c r="D3950">
        <v>112</v>
      </c>
      <c r="P3950" s="2" t="str">
        <f t="shared" si="309"/>
        <v>Rd 2 Ladder</v>
      </c>
      <c r="Q3950" s="2">
        <f t="shared" si="310"/>
        <v>0</v>
      </c>
      <c r="R3950" s="2">
        <f t="shared" si="311"/>
        <v>0</v>
      </c>
      <c r="S3950" s="2">
        <f t="shared" si="308"/>
        <v>0</v>
      </c>
      <c r="T3950" s="2" t="str">
        <f t="shared" si="312"/>
        <v>2013</v>
      </c>
    </row>
    <row r="3951" spans="1:20">
      <c r="A3951" t="s">
        <v>69</v>
      </c>
      <c r="B3951">
        <v>2</v>
      </c>
      <c r="C3951">
        <v>8</v>
      </c>
      <c r="D3951">
        <v>105.7</v>
      </c>
      <c r="P3951" s="2" t="str">
        <f t="shared" si="309"/>
        <v>Rd 2 Ladder</v>
      </c>
      <c r="Q3951" s="2">
        <f t="shared" si="310"/>
        <v>0</v>
      </c>
      <c r="R3951" s="2">
        <f t="shared" si="311"/>
        <v>0</v>
      </c>
      <c r="S3951" s="2">
        <f t="shared" si="308"/>
        <v>0</v>
      </c>
      <c r="T3951" s="2" t="str">
        <f t="shared" si="312"/>
        <v>2013</v>
      </c>
    </row>
    <row r="3952" spans="1:20">
      <c r="A3952" t="s">
        <v>75</v>
      </c>
      <c r="B3952">
        <v>2</v>
      </c>
      <c r="C3952">
        <v>4</v>
      </c>
      <c r="D3952">
        <v>124.2</v>
      </c>
      <c r="P3952" s="2" t="str">
        <f t="shared" si="309"/>
        <v>Rd 2 Ladder</v>
      </c>
      <c r="Q3952" s="2">
        <f t="shared" si="310"/>
        <v>0</v>
      </c>
      <c r="R3952" s="2">
        <f t="shared" si="311"/>
        <v>0</v>
      </c>
      <c r="S3952" s="2">
        <f t="shared" si="308"/>
        <v>0</v>
      </c>
      <c r="T3952" s="2" t="str">
        <f t="shared" si="312"/>
        <v>2013</v>
      </c>
    </row>
    <row r="3953" spans="1:20">
      <c r="A3953" t="s">
        <v>79</v>
      </c>
      <c r="B3953">
        <v>2</v>
      </c>
      <c r="C3953">
        <v>4</v>
      </c>
      <c r="D3953">
        <v>122.5</v>
      </c>
      <c r="P3953" s="2" t="str">
        <f t="shared" si="309"/>
        <v>Rd 2 Ladder</v>
      </c>
      <c r="Q3953" s="2">
        <f t="shared" si="310"/>
        <v>0</v>
      </c>
      <c r="R3953" s="2">
        <f t="shared" si="311"/>
        <v>0</v>
      </c>
      <c r="S3953" s="2">
        <f t="shared" si="308"/>
        <v>0</v>
      </c>
      <c r="T3953" s="2" t="str">
        <f t="shared" si="312"/>
        <v>2013</v>
      </c>
    </row>
    <row r="3954" spans="1:20">
      <c r="A3954" t="s">
        <v>68</v>
      </c>
      <c r="B3954">
        <v>2</v>
      </c>
      <c r="C3954">
        <v>4</v>
      </c>
      <c r="D3954">
        <v>91.8</v>
      </c>
      <c r="P3954" s="2" t="str">
        <f t="shared" si="309"/>
        <v>Rd 2 Ladder</v>
      </c>
      <c r="Q3954" s="2">
        <f t="shared" si="310"/>
        <v>0</v>
      </c>
      <c r="R3954" s="2">
        <f t="shared" si="311"/>
        <v>0</v>
      </c>
      <c r="S3954" s="2">
        <f t="shared" si="308"/>
        <v>0</v>
      </c>
      <c r="T3954" s="2" t="str">
        <f t="shared" si="312"/>
        <v>2013</v>
      </c>
    </row>
    <row r="3955" spans="1:20">
      <c r="A3955" t="s">
        <v>77</v>
      </c>
      <c r="B3955">
        <v>2</v>
      </c>
      <c r="C3955">
        <v>4</v>
      </c>
      <c r="D3955">
        <v>85.3</v>
      </c>
      <c r="P3955" s="2" t="str">
        <f t="shared" si="309"/>
        <v>Rd 2 Ladder</v>
      </c>
      <c r="Q3955" s="2">
        <f t="shared" si="310"/>
        <v>0</v>
      </c>
      <c r="R3955" s="2">
        <f t="shared" si="311"/>
        <v>0</v>
      </c>
      <c r="S3955" s="2">
        <f t="shared" si="308"/>
        <v>0</v>
      </c>
      <c r="T3955" s="2" t="str">
        <f t="shared" si="312"/>
        <v>2013</v>
      </c>
    </row>
    <row r="3956" spans="1:20">
      <c r="A3956" t="s">
        <v>82</v>
      </c>
      <c r="B3956">
        <v>2</v>
      </c>
      <c r="C3956">
        <v>0</v>
      </c>
      <c r="D3956">
        <v>90.7</v>
      </c>
      <c r="P3956" s="2" t="str">
        <f t="shared" si="309"/>
        <v>Rd 2 Ladder</v>
      </c>
      <c r="Q3956" s="2">
        <f t="shared" si="310"/>
        <v>0</v>
      </c>
      <c r="R3956" s="2">
        <f t="shared" si="311"/>
        <v>0</v>
      </c>
      <c r="S3956" s="2">
        <f t="shared" si="308"/>
        <v>0</v>
      </c>
      <c r="T3956" s="2" t="str">
        <f t="shared" si="312"/>
        <v>2013</v>
      </c>
    </row>
    <row r="3957" spans="1:20">
      <c r="A3957" t="s">
        <v>83</v>
      </c>
      <c r="B3957">
        <v>2</v>
      </c>
      <c r="C3957">
        <v>0</v>
      </c>
      <c r="D3957">
        <v>90.1</v>
      </c>
      <c r="P3957" s="2" t="str">
        <f t="shared" si="309"/>
        <v>Rd 2 Ladder</v>
      </c>
      <c r="Q3957" s="2">
        <f t="shared" si="310"/>
        <v>0</v>
      </c>
      <c r="R3957" s="2">
        <f t="shared" si="311"/>
        <v>0</v>
      </c>
      <c r="S3957" s="2">
        <f t="shared" si="308"/>
        <v>0</v>
      </c>
      <c r="T3957" s="2" t="str">
        <f t="shared" si="312"/>
        <v>2013</v>
      </c>
    </row>
    <row r="3958" spans="1:20">
      <c r="A3958" t="s">
        <v>80</v>
      </c>
      <c r="B3958">
        <v>2</v>
      </c>
      <c r="C3958">
        <v>0</v>
      </c>
      <c r="D3958">
        <v>84.1</v>
      </c>
      <c r="P3958" s="2" t="str">
        <f t="shared" si="309"/>
        <v>Rd 2 Ladder</v>
      </c>
      <c r="Q3958" s="2">
        <f t="shared" si="310"/>
        <v>0</v>
      </c>
      <c r="R3958" s="2">
        <f t="shared" si="311"/>
        <v>0</v>
      </c>
      <c r="S3958" s="2">
        <f t="shared" si="308"/>
        <v>0</v>
      </c>
      <c r="T3958" s="2" t="str">
        <f t="shared" si="312"/>
        <v>2013</v>
      </c>
    </row>
    <row r="3959" spans="1:20">
      <c r="A3959" t="s">
        <v>71</v>
      </c>
      <c r="B3959">
        <v>2</v>
      </c>
      <c r="C3959">
        <v>0</v>
      </c>
      <c r="D3959">
        <v>69.5</v>
      </c>
      <c r="P3959" s="2" t="str">
        <f t="shared" si="309"/>
        <v>Rd 2 Ladder</v>
      </c>
      <c r="Q3959" s="2">
        <f t="shared" si="310"/>
        <v>0</v>
      </c>
      <c r="R3959" s="2">
        <f t="shared" si="311"/>
        <v>0</v>
      </c>
      <c r="S3959" s="2">
        <f t="shared" si="308"/>
        <v>0</v>
      </c>
      <c r="T3959" s="2" t="str">
        <f t="shared" si="312"/>
        <v>2013</v>
      </c>
    </row>
    <row r="3960" spans="1:20">
      <c r="A3960" t="s">
        <v>85</v>
      </c>
      <c r="B3960">
        <v>2</v>
      </c>
      <c r="C3960">
        <v>0</v>
      </c>
      <c r="D3960">
        <v>64.2</v>
      </c>
      <c r="P3960" s="2" t="str">
        <f t="shared" si="309"/>
        <v>Rd 2 Ladder</v>
      </c>
      <c r="Q3960" s="2">
        <f t="shared" si="310"/>
        <v>0</v>
      </c>
      <c r="R3960" s="2">
        <f t="shared" si="311"/>
        <v>0</v>
      </c>
      <c r="S3960" s="2">
        <f t="shared" si="308"/>
        <v>0</v>
      </c>
      <c r="T3960" s="2" t="str">
        <f t="shared" si="312"/>
        <v>2013</v>
      </c>
    </row>
    <row r="3961" spans="1:20">
      <c r="A3961" t="s">
        <v>76</v>
      </c>
      <c r="B3961">
        <v>2</v>
      </c>
      <c r="C3961">
        <v>0</v>
      </c>
      <c r="D3961">
        <v>61</v>
      </c>
      <c r="P3961" s="2" t="str">
        <f t="shared" si="309"/>
        <v>Rd 2 Ladder</v>
      </c>
      <c r="Q3961" s="2">
        <f t="shared" si="310"/>
        <v>0</v>
      </c>
      <c r="R3961" s="2">
        <f t="shared" si="311"/>
        <v>0</v>
      </c>
      <c r="S3961" s="2">
        <f t="shared" ref="S3961:S4024" si="313">IF(ISNUMBER(FIND("Bye",$B3961)),0,IF($P3961="Grand Final","n/a",IF(AND(Q3961=1,R3961=1),IF(ISNUMBER(FIND("Att: ",$D3961)),"home","away"),0)))</f>
        <v>0</v>
      </c>
      <c r="T3961" s="2" t="str">
        <f t="shared" si="312"/>
        <v>2013</v>
      </c>
    </row>
    <row r="3962" spans="1:20">
      <c r="A3962" t="s">
        <v>73</v>
      </c>
      <c r="B3962">
        <v>2</v>
      </c>
      <c r="C3962">
        <v>0</v>
      </c>
      <c r="D3962">
        <v>28.4</v>
      </c>
      <c r="P3962" s="2" t="str">
        <f t="shared" si="309"/>
        <v>Rd 2 Ladder</v>
      </c>
      <c r="Q3962" s="2">
        <f t="shared" si="310"/>
        <v>0</v>
      </c>
      <c r="R3962" s="2">
        <f t="shared" si="311"/>
        <v>0</v>
      </c>
      <c r="S3962" s="2">
        <f t="shared" si="313"/>
        <v>0</v>
      </c>
      <c r="T3962" s="2" t="str">
        <f t="shared" si="312"/>
        <v>2013</v>
      </c>
    </row>
    <row r="3963" spans="1:20">
      <c r="A3963" t="s">
        <v>86</v>
      </c>
      <c r="P3963" s="2" t="str">
        <f t="shared" si="309"/>
        <v>Rd 2 Ladder</v>
      </c>
      <c r="Q3963" s="2">
        <f t="shared" si="310"/>
        <v>0</v>
      </c>
      <c r="R3963" s="2">
        <f t="shared" si="311"/>
        <v>0</v>
      </c>
      <c r="S3963" s="2">
        <f t="shared" si="313"/>
        <v>0</v>
      </c>
      <c r="T3963" s="2" t="str">
        <f t="shared" si="312"/>
        <v>2013</v>
      </c>
    </row>
    <row r="3964" spans="1:20">
      <c r="A3964" t="s">
        <v>126</v>
      </c>
      <c r="B3964" t="s">
        <v>3560</v>
      </c>
      <c r="P3964" s="2" t="str">
        <f t="shared" si="309"/>
        <v>Round 3</v>
      </c>
      <c r="Q3964" s="2">
        <f t="shared" si="310"/>
        <v>1</v>
      </c>
      <c r="R3964" s="2">
        <f t="shared" si="311"/>
        <v>0</v>
      </c>
      <c r="S3964" s="2">
        <f t="shared" si="313"/>
        <v>0</v>
      </c>
      <c r="T3964" s="2" t="str">
        <f t="shared" si="312"/>
        <v>2013</v>
      </c>
    </row>
    <row r="3965" spans="1:20">
      <c r="A3965" t="s">
        <v>61</v>
      </c>
      <c r="B3965" t="s">
        <v>3561</v>
      </c>
      <c r="C3965">
        <v>68</v>
      </c>
      <c r="D3965" t="s">
        <v>3562</v>
      </c>
      <c r="P3965" s="2" t="str">
        <f t="shared" si="309"/>
        <v>Round 3</v>
      </c>
      <c r="Q3965" s="2">
        <f t="shared" si="310"/>
        <v>1</v>
      </c>
      <c r="R3965" s="2">
        <f t="shared" si="311"/>
        <v>1</v>
      </c>
      <c r="S3965" s="2" t="str">
        <f t="shared" si="313"/>
        <v>home</v>
      </c>
      <c r="T3965" s="2" t="str">
        <f t="shared" si="312"/>
        <v>2013</v>
      </c>
    </row>
    <row r="3966" spans="1:20">
      <c r="A3966" t="s">
        <v>37</v>
      </c>
      <c r="B3966" t="s">
        <v>3563</v>
      </c>
      <c r="C3966">
        <v>72</v>
      </c>
      <c r="D3966" t="s">
        <v>3564</v>
      </c>
      <c r="P3966" s="2" t="str">
        <f t="shared" si="309"/>
        <v>Round 3</v>
      </c>
      <c r="Q3966" s="2">
        <f t="shared" si="310"/>
        <v>1</v>
      </c>
      <c r="R3966" s="2">
        <f t="shared" si="311"/>
        <v>1</v>
      </c>
      <c r="S3966" s="2" t="str">
        <f t="shared" si="313"/>
        <v>away</v>
      </c>
      <c r="T3966" s="2" t="str">
        <f t="shared" si="312"/>
        <v>2013</v>
      </c>
    </row>
    <row r="3967" spans="1:20">
      <c r="A3967" t="s">
        <v>49</v>
      </c>
      <c r="B3967" t="s">
        <v>3565</v>
      </c>
      <c r="C3967">
        <v>92</v>
      </c>
      <c r="D3967" t="s">
        <v>3566</v>
      </c>
      <c r="P3967" s="2" t="str">
        <f t="shared" si="309"/>
        <v>Round 3</v>
      </c>
      <c r="Q3967" s="2">
        <f t="shared" si="310"/>
        <v>1</v>
      </c>
      <c r="R3967" s="2">
        <f t="shared" si="311"/>
        <v>1</v>
      </c>
      <c r="S3967" s="2" t="str">
        <f t="shared" si="313"/>
        <v>home</v>
      </c>
      <c r="T3967" s="2" t="str">
        <f t="shared" si="312"/>
        <v>2013</v>
      </c>
    </row>
    <row r="3968" spans="1:20">
      <c r="A3968" t="s">
        <v>31</v>
      </c>
      <c r="B3968" t="s">
        <v>3567</v>
      </c>
      <c r="C3968">
        <v>131</v>
      </c>
      <c r="D3968" t="s">
        <v>1160</v>
      </c>
      <c r="P3968" s="2" t="str">
        <f t="shared" si="309"/>
        <v>Round 3</v>
      </c>
      <c r="Q3968" s="2">
        <f t="shared" si="310"/>
        <v>1</v>
      </c>
      <c r="R3968" s="2">
        <f t="shared" si="311"/>
        <v>1</v>
      </c>
      <c r="S3968" s="2" t="str">
        <f t="shared" si="313"/>
        <v>away</v>
      </c>
      <c r="T3968" s="2" t="str">
        <f t="shared" si="312"/>
        <v>2013</v>
      </c>
    </row>
    <row r="3969" spans="1:20">
      <c r="A3969" t="s">
        <v>28</v>
      </c>
      <c r="B3969" t="s">
        <v>3568</v>
      </c>
      <c r="C3969">
        <v>83</v>
      </c>
      <c r="D3969" t="s">
        <v>3569</v>
      </c>
      <c r="P3969" s="2" t="str">
        <f t="shared" si="309"/>
        <v>Round 3</v>
      </c>
      <c r="Q3969" s="2">
        <f t="shared" si="310"/>
        <v>1</v>
      </c>
      <c r="R3969" s="2">
        <f t="shared" si="311"/>
        <v>1</v>
      </c>
      <c r="S3969" s="2" t="str">
        <f t="shared" si="313"/>
        <v>home</v>
      </c>
      <c r="T3969" s="2" t="str">
        <f t="shared" si="312"/>
        <v>2013</v>
      </c>
    </row>
    <row r="3970" spans="1:20">
      <c r="A3970" t="s">
        <v>52</v>
      </c>
      <c r="B3970" t="s">
        <v>3570</v>
      </c>
      <c r="C3970">
        <v>177</v>
      </c>
      <c r="D3970" t="s">
        <v>3571</v>
      </c>
      <c r="P3970" s="2" t="str">
        <f t="shared" si="309"/>
        <v>Round 3</v>
      </c>
      <c r="Q3970" s="2">
        <f t="shared" si="310"/>
        <v>1</v>
      </c>
      <c r="R3970" s="2">
        <f t="shared" si="311"/>
        <v>1</v>
      </c>
      <c r="S3970" s="2" t="str">
        <f t="shared" si="313"/>
        <v>away</v>
      </c>
      <c r="T3970" s="2" t="str">
        <f t="shared" si="312"/>
        <v>2013</v>
      </c>
    </row>
    <row r="3971" spans="1:20">
      <c r="A3971" t="s">
        <v>58</v>
      </c>
      <c r="B3971" t="s">
        <v>3572</v>
      </c>
      <c r="C3971">
        <v>68</v>
      </c>
      <c r="D3971" t="s">
        <v>3573</v>
      </c>
      <c r="P3971" s="2" t="str">
        <f t="shared" ref="P3971:P4034" si="314">IF(AND($A3971&lt;&gt;"",OR(ISNUMBER(FIND($O$2,$A3971)),ISNUMBER(FIND($O$3,$A3971)),ISNUMBER(FIND($O$6,$A3971)),ISNUMBER(FIND($O$7,$A3971)))),$A3971,P3970)</f>
        <v>Round 3</v>
      </c>
      <c r="Q3971" s="2">
        <f t="shared" ref="Q3971:Q4034" si="315">IF(OR(LEFT($P3971,3)="Rd ",LEFT($P3971,5)="check",ISNUMBER(FIND("[Recent Form]",$P3971))),0,1)</f>
        <v>1</v>
      </c>
      <c r="R3971" s="2">
        <f t="shared" ref="R3971:R4034" si="316">IF(OR($B3971="",LEFT($B3971,7)="Rnd Att"),0,IF(OR(ISNUMBER(FIND("Round ",$P3971)),ISNUMBER(FIND("Final",$P3971))),1,0))</f>
        <v>1</v>
      </c>
      <c r="S3971" s="2" t="str">
        <f t="shared" si="313"/>
        <v>home</v>
      </c>
      <c r="T3971" s="2" t="str">
        <f t="shared" si="312"/>
        <v>2013</v>
      </c>
    </row>
    <row r="3972" spans="1:20">
      <c r="A3972" t="s">
        <v>25</v>
      </c>
      <c r="B3972" t="s">
        <v>3574</v>
      </c>
      <c r="C3972">
        <v>140</v>
      </c>
      <c r="D3972" t="s">
        <v>3575</v>
      </c>
      <c r="P3972" s="2" t="str">
        <f t="shared" si="314"/>
        <v>Round 3</v>
      </c>
      <c r="Q3972" s="2">
        <f t="shared" si="315"/>
        <v>1</v>
      </c>
      <c r="R3972" s="2">
        <f t="shared" si="316"/>
        <v>1</v>
      </c>
      <c r="S3972" s="2" t="str">
        <f t="shared" si="313"/>
        <v>away</v>
      </c>
      <c r="T3972" s="2" t="str">
        <f t="shared" si="312"/>
        <v>2013</v>
      </c>
    </row>
    <row r="3973" spans="1:20">
      <c r="A3973" t="s">
        <v>64</v>
      </c>
      <c r="B3973" t="s">
        <v>3576</v>
      </c>
      <c r="C3973">
        <v>119</v>
      </c>
      <c r="D3973" t="s">
        <v>3577</v>
      </c>
      <c r="P3973" s="2" t="str">
        <f t="shared" si="314"/>
        <v>Round 3</v>
      </c>
      <c r="Q3973" s="2">
        <f t="shared" si="315"/>
        <v>1</v>
      </c>
      <c r="R3973" s="2">
        <f t="shared" si="316"/>
        <v>1</v>
      </c>
      <c r="S3973" s="2" t="str">
        <f t="shared" si="313"/>
        <v>home</v>
      </c>
      <c r="T3973" s="2" t="str">
        <f t="shared" si="312"/>
        <v>2013</v>
      </c>
    </row>
    <row r="3974" spans="1:20">
      <c r="A3974" t="s">
        <v>13</v>
      </c>
      <c r="B3974" t="s">
        <v>3578</v>
      </c>
      <c r="C3974">
        <v>103</v>
      </c>
      <c r="D3974" t="s">
        <v>3579</v>
      </c>
      <c r="P3974" s="2" t="str">
        <f t="shared" si="314"/>
        <v>Round 3</v>
      </c>
      <c r="Q3974" s="2">
        <f t="shared" si="315"/>
        <v>1</v>
      </c>
      <c r="R3974" s="2">
        <f t="shared" si="316"/>
        <v>1</v>
      </c>
      <c r="S3974" s="2" t="str">
        <f t="shared" si="313"/>
        <v>away</v>
      </c>
      <c r="T3974" s="2" t="str">
        <f t="shared" si="312"/>
        <v>2013</v>
      </c>
    </row>
    <row r="3975" spans="1:20">
      <c r="A3975" t="s">
        <v>43</v>
      </c>
      <c r="B3975" t="s">
        <v>3580</v>
      </c>
      <c r="C3975">
        <v>92</v>
      </c>
      <c r="D3975" t="s">
        <v>3581</v>
      </c>
      <c r="P3975" s="2" t="str">
        <f t="shared" si="314"/>
        <v>Round 3</v>
      </c>
      <c r="Q3975" s="2">
        <f t="shared" si="315"/>
        <v>1</v>
      </c>
      <c r="R3975" s="2">
        <f t="shared" si="316"/>
        <v>1</v>
      </c>
      <c r="S3975" s="2" t="str">
        <f t="shared" si="313"/>
        <v>home</v>
      </c>
      <c r="T3975" s="2" t="str">
        <f t="shared" si="312"/>
        <v>2013</v>
      </c>
    </row>
    <row r="3976" spans="1:20">
      <c r="A3976" t="s">
        <v>46</v>
      </c>
      <c r="B3976" t="s">
        <v>3582</v>
      </c>
      <c r="C3976">
        <v>94</v>
      </c>
      <c r="D3976" t="s">
        <v>48</v>
      </c>
      <c r="P3976" s="2" t="str">
        <f t="shared" si="314"/>
        <v>Round 3</v>
      </c>
      <c r="Q3976" s="2">
        <f t="shared" si="315"/>
        <v>1</v>
      </c>
      <c r="R3976" s="2">
        <f t="shared" si="316"/>
        <v>1</v>
      </c>
      <c r="S3976" s="2" t="str">
        <f t="shared" si="313"/>
        <v>away</v>
      </c>
      <c r="T3976" s="2" t="str">
        <f t="shared" si="312"/>
        <v>2013</v>
      </c>
    </row>
    <row r="3977" spans="1:20">
      <c r="A3977" t="s">
        <v>16</v>
      </c>
      <c r="B3977" t="s">
        <v>3583</v>
      </c>
      <c r="C3977">
        <v>135</v>
      </c>
      <c r="D3977" t="s">
        <v>3584</v>
      </c>
      <c r="P3977" s="2" t="str">
        <f t="shared" si="314"/>
        <v>Round 3</v>
      </c>
      <c r="Q3977" s="2">
        <f t="shared" si="315"/>
        <v>1</v>
      </c>
      <c r="R3977" s="2">
        <f t="shared" si="316"/>
        <v>1</v>
      </c>
      <c r="S3977" s="2" t="str">
        <f t="shared" si="313"/>
        <v>home</v>
      </c>
      <c r="T3977" s="2" t="str">
        <f t="shared" si="312"/>
        <v>2013</v>
      </c>
    </row>
    <row r="3978" spans="1:20">
      <c r="A3978" t="s">
        <v>22</v>
      </c>
      <c r="B3978" t="s">
        <v>3585</v>
      </c>
      <c r="C3978">
        <v>68</v>
      </c>
      <c r="D3978" t="s">
        <v>3586</v>
      </c>
      <c r="P3978" s="2" t="str">
        <f t="shared" si="314"/>
        <v>Round 3</v>
      </c>
      <c r="Q3978" s="2">
        <f t="shared" si="315"/>
        <v>1</v>
      </c>
      <c r="R3978" s="2">
        <f t="shared" si="316"/>
        <v>1</v>
      </c>
      <c r="S3978" s="2" t="str">
        <f t="shared" si="313"/>
        <v>away</v>
      </c>
      <c r="T3978" s="2" t="str">
        <f t="shared" si="312"/>
        <v>2013</v>
      </c>
    </row>
    <row r="3979" spans="1:20">
      <c r="A3979" t="s">
        <v>19</v>
      </c>
      <c r="B3979" t="s">
        <v>3587</v>
      </c>
      <c r="C3979">
        <v>90</v>
      </c>
      <c r="D3979" t="s">
        <v>3588</v>
      </c>
      <c r="P3979" s="2" t="str">
        <f t="shared" si="314"/>
        <v>Round 3</v>
      </c>
      <c r="Q3979" s="2">
        <f t="shared" si="315"/>
        <v>1</v>
      </c>
      <c r="R3979" s="2">
        <f t="shared" si="316"/>
        <v>1</v>
      </c>
      <c r="S3979" s="2" t="str">
        <f t="shared" si="313"/>
        <v>home</v>
      </c>
      <c r="T3979" s="2" t="str">
        <f t="shared" si="312"/>
        <v>2013</v>
      </c>
    </row>
    <row r="3980" spans="1:20">
      <c r="A3980" t="s">
        <v>40</v>
      </c>
      <c r="B3980" t="s">
        <v>3589</v>
      </c>
      <c r="C3980">
        <v>145</v>
      </c>
      <c r="D3980" t="s">
        <v>3590</v>
      </c>
      <c r="P3980" s="2" t="str">
        <f t="shared" si="314"/>
        <v>Round 3</v>
      </c>
      <c r="Q3980" s="2">
        <f t="shared" si="315"/>
        <v>1</v>
      </c>
      <c r="R3980" s="2">
        <f t="shared" si="316"/>
        <v>1</v>
      </c>
      <c r="S3980" s="2" t="str">
        <f t="shared" si="313"/>
        <v>away</v>
      </c>
      <c r="T3980" s="2" t="str">
        <f t="shared" si="312"/>
        <v>2013</v>
      </c>
    </row>
    <row r="3981" spans="1:20">
      <c r="A3981" t="s">
        <v>34</v>
      </c>
      <c r="B3981" t="s">
        <v>3591</v>
      </c>
      <c r="C3981">
        <v>118</v>
      </c>
      <c r="D3981" t="s">
        <v>3592</v>
      </c>
      <c r="P3981" s="2" t="str">
        <f t="shared" si="314"/>
        <v>Round 3</v>
      </c>
      <c r="Q3981" s="2">
        <f t="shared" si="315"/>
        <v>1</v>
      </c>
      <c r="R3981" s="2">
        <f t="shared" si="316"/>
        <v>1</v>
      </c>
      <c r="S3981" s="2" t="str">
        <f t="shared" si="313"/>
        <v>home</v>
      </c>
      <c r="T3981" s="2" t="str">
        <f t="shared" si="312"/>
        <v>2013</v>
      </c>
    </row>
    <row r="3982" spans="1:20">
      <c r="A3982" t="s">
        <v>55</v>
      </c>
      <c r="B3982" t="s">
        <v>3593</v>
      </c>
      <c r="C3982">
        <v>109</v>
      </c>
      <c r="D3982" t="s">
        <v>3331</v>
      </c>
      <c r="P3982" s="2" t="str">
        <f t="shared" si="314"/>
        <v>Round 3</v>
      </c>
      <c r="Q3982" s="2">
        <f t="shared" si="315"/>
        <v>1</v>
      </c>
      <c r="R3982" s="2">
        <f t="shared" si="316"/>
        <v>1</v>
      </c>
      <c r="S3982" s="2" t="str">
        <f t="shared" si="313"/>
        <v>away</v>
      </c>
      <c r="T3982" s="2" t="str">
        <f t="shared" si="312"/>
        <v>2013</v>
      </c>
    </row>
    <row r="3983" spans="1:20">
      <c r="A3983" t="s">
        <v>164</v>
      </c>
      <c r="P3983" s="2" t="str">
        <f t="shared" si="314"/>
        <v>Rd 3 Ladder</v>
      </c>
      <c r="Q3983" s="2">
        <f t="shared" si="315"/>
        <v>0</v>
      </c>
      <c r="R3983" s="2">
        <f t="shared" si="316"/>
        <v>0</v>
      </c>
      <c r="S3983" s="2">
        <f t="shared" si="313"/>
        <v>0</v>
      </c>
      <c r="T3983" s="2" t="str">
        <f t="shared" si="312"/>
        <v>2013</v>
      </c>
    </row>
    <row r="3984" spans="1:20">
      <c r="A3984" t="s">
        <v>74</v>
      </c>
      <c r="B3984">
        <v>3</v>
      </c>
      <c r="C3984">
        <v>12</v>
      </c>
      <c r="D3984">
        <v>200.5</v>
      </c>
      <c r="P3984" s="2" t="str">
        <f t="shared" si="314"/>
        <v>Rd 3 Ladder</v>
      </c>
      <c r="Q3984" s="2">
        <f t="shared" si="315"/>
        <v>0</v>
      </c>
      <c r="R3984" s="2">
        <f t="shared" si="316"/>
        <v>0</v>
      </c>
      <c r="S3984" s="2">
        <f t="shared" si="313"/>
        <v>0</v>
      </c>
      <c r="T3984" s="2" t="str">
        <f t="shared" si="312"/>
        <v>2013</v>
      </c>
    </row>
    <row r="3985" spans="1:20">
      <c r="A3985" t="s">
        <v>72</v>
      </c>
      <c r="B3985">
        <v>3</v>
      </c>
      <c r="C3985">
        <v>12</v>
      </c>
      <c r="D3985">
        <v>159.80000000000001</v>
      </c>
      <c r="P3985" s="2" t="str">
        <f t="shared" si="314"/>
        <v>Rd 3 Ladder</v>
      </c>
      <c r="Q3985" s="2">
        <f t="shared" si="315"/>
        <v>0</v>
      </c>
      <c r="R3985" s="2">
        <f t="shared" si="316"/>
        <v>0</v>
      </c>
      <c r="S3985" s="2">
        <f t="shared" si="313"/>
        <v>0</v>
      </c>
      <c r="T3985" s="2" t="str">
        <f t="shared" si="312"/>
        <v>2013</v>
      </c>
    </row>
    <row r="3986" spans="1:20">
      <c r="A3986" t="s">
        <v>81</v>
      </c>
      <c r="B3986">
        <v>3</v>
      </c>
      <c r="C3986">
        <v>12</v>
      </c>
      <c r="D3986">
        <v>145.6</v>
      </c>
      <c r="P3986" s="2" t="str">
        <f t="shared" si="314"/>
        <v>Rd 3 Ladder</v>
      </c>
      <c r="Q3986" s="2">
        <f t="shared" si="315"/>
        <v>0</v>
      </c>
      <c r="R3986" s="2">
        <f t="shared" si="316"/>
        <v>0</v>
      </c>
      <c r="S3986" s="2">
        <f t="shared" si="313"/>
        <v>0</v>
      </c>
      <c r="T3986" s="2" t="str">
        <f t="shared" si="312"/>
        <v>2013</v>
      </c>
    </row>
    <row r="3987" spans="1:20">
      <c r="A3987" t="s">
        <v>70</v>
      </c>
      <c r="B3987">
        <v>3</v>
      </c>
      <c r="C3987">
        <v>12</v>
      </c>
      <c r="D3987">
        <v>135.5</v>
      </c>
      <c r="P3987" s="2" t="str">
        <f t="shared" si="314"/>
        <v>Rd 3 Ladder</v>
      </c>
      <c r="Q3987" s="2">
        <f t="shared" si="315"/>
        <v>0</v>
      </c>
      <c r="R3987" s="2">
        <f t="shared" si="316"/>
        <v>0</v>
      </c>
      <c r="S3987" s="2">
        <f t="shared" si="313"/>
        <v>0</v>
      </c>
      <c r="T3987" s="2" t="str">
        <f t="shared" si="312"/>
        <v>2013</v>
      </c>
    </row>
    <row r="3988" spans="1:20">
      <c r="A3988" t="s">
        <v>69</v>
      </c>
      <c r="B3988">
        <v>3</v>
      </c>
      <c r="C3988">
        <v>12</v>
      </c>
      <c r="D3988">
        <v>109.1</v>
      </c>
      <c r="P3988" s="2" t="str">
        <f t="shared" si="314"/>
        <v>Rd 3 Ladder</v>
      </c>
      <c r="Q3988" s="2">
        <f t="shared" si="315"/>
        <v>0</v>
      </c>
      <c r="R3988" s="2">
        <f t="shared" si="316"/>
        <v>0</v>
      </c>
      <c r="S3988" s="2">
        <f t="shared" si="313"/>
        <v>0</v>
      </c>
      <c r="T3988" s="2" t="str">
        <f t="shared" si="312"/>
        <v>2013</v>
      </c>
    </row>
    <row r="3989" spans="1:20">
      <c r="A3989" t="s">
        <v>79</v>
      </c>
      <c r="B3989">
        <v>3</v>
      </c>
      <c r="C3989">
        <v>8</v>
      </c>
      <c r="D3989">
        <v>134.9</v>
      </c>
      <c r="P3989" s="2" t="str">
        <f t="shared" si="314"/>
        <v>Rd 3 Ladder</v>
      </c>
      <c r="Q3989" s="2">
        <f t="shared" si="315"/>
        <v>0</v>
      </c>
      <c r="R3989" s="2">
        <f t="shared" si="316"/>
        <v>0</v>
      </c>
      <c r="S3989" s="2">
        <f t="shared" si="313"/>
        <v>0</v>
      </c>
      <c r="T3989" s="2" t="str">
        <f t="shared" si="312"/>
        <v>2013</v>
      </c>
    </row>
    <row r="3990" spans="1:20">
      <c r="A3990" t="s">
        <v>84</v>
      </c>
      <c r="B3990">
        <v>3</v>
      </c>
      <c r="C3990">
        <v>8</v>
      </c>
      <c r="D3990">
        <v>122.6</v>
      </c>
      <c r="P3990" s="2" t="str">
        <f t="shared" si="314"/>
        <v>Rd 3 Ladder</v>
      </c>
      <c r="Q3990" s="2">
        <f t="shared" si="315"/>
        <v>0</v>
      </c>
      <c r="R3990" s="2">
        <f t="shared" si="316"/>
        <v>0</v>
      </c>
      <c r="S3990" s="2">
        <f t="shared" si="313"/>
        <v>0</v>
      </c>
      <c r="T3990" s="2" t="str">
        <f t="shared" si="312"/>
        <v>2013</v>
      </c>
    </row>
    <row r="3991" spans="1:20">
      <c r="A3991" t="s">
        <v>78</v>
      </c>
      <c r="B3991">
        <v>3</v>
      </c>
      <c r="C3991">
        <v>8</v>
      </c>
      <c r="D3991">
        <v>93.4</v>
      </c>
      <c r="P3991" s="2" t="str">
        <f t="shared" si="314"/>
        <v>Rd 3 Ladder</v>
      </c>
      <c r="Q3991" s="2">
        <f t="shared" si="315"/>
        <v>0</v>
      </c>
      <c r="R3991" s="2">
        <f t="shared" si="316"/>
        <v>0</v>
      </c>
      <c r="S3991" s="2">
        <f t="shared" si="313"/>
        <v>0</v>
      </c>
      <c r="T3991" s="2" t="str">
        <f t="shared" si="312"/>
        <v>2013</v>
      </c>
    </row>
    <row r="3992" spans="1:20">
      <c r="A3992" t="s">
        <v>80</v>
      </c>
      <c r="B3992">
        <v>3</v>
      </c>
      <c r="C3992">
        <v>4</v>
      </c>
      <c r="D3992">
        <v>116.3</v>
      </c>
      <c r="P3992" s="2" t="str">
        <f t="shared" si="314"/>
        <v>Rd 3 Ladder</v>
      </c>
      <c r="Q3992" s="2">
        <f t="shared" si="315"/>
        <v>0</v>
      </c>
      <c r="R3992" s="2">
        <f t="shared" si="316"/>
        <v>0</v>
      </c>
      <c r="S3992" s="2">
        <f t="shared" si="313"/>
        <v>0</v>
      </c>
      <c r="T3992" s="2" t="str">
        <f t="shared" si="312"/>
        <v>2013</v>
      </c>
    </row>
    <row r="3993" spans="1:20">
      <c r="A3993" t="s">
        <v>71</v>
      </c>
      <c r="B3993">
        <v>3</v>
      </c>
      <c r="C3993">
        <v>4</v>
      </c>
      <c r="D3993">
        <v>104.7</v>
      </c>
      <c r="P3993" s="2" t="str">
        <f t="shared" si="314"/>
        <v>Rd 3 Ladder</v>
      </c>
      <c r="Q3993" s="2">
        <f t="shared" si="315"/>
        <v>0</v>
      </c>
      <c r="R3993" s="2">
        <f t="shared" si="316"/>
        <v>0</v>
      </c>
      <c r="S3993" s="2">
        <f t="shared" si="313"/>
        <v>0</v>
      </c>
      <c r="T3993" s="2" t="str">
        <f t="shared" si="312"/>
        <v>2013</v>
      </c>
    </row>
    <row r="3994" spans="1:20">
      <c r="A3994" t="s">
        <v>68</v>
      </c>
      <c r="B3994">
        <v>3</v>
      </c>
      <c r="C3994">
        <v>4</v>
      </c>
      <c r="D3994">
        <v>92</v>
      </c>
      <c r="P3994" s="2" t="str">
        <f t="shared" si="314"/>
        <v>Rd 3 Ladder</v>
      </c>
      <c r="Q3994" s="2">
        <f t="shared" si="315"/>
        <v>0</v>
      </c>
      <c r="R3994" s="2">
        <f t="shared" si="316"/>
        <v>0</v>
      </c>
      <c r="S3994" s="2">
        <f t="shared" si="313"/>
        <v>0</v>
      </c>
      <c r="T3994" s="2" t="str">
        <f t="shared" si="312"/>
        <v>2013</v>
      </c>
    </row>
    <row r="3995" spans="1:20">
      <c r="A3995" t="s">
        <v>75</v>
      </c>
      <c r="B3995">
        <v>3</v>
      </c>
      <c r="C3995">
        <v>4</v>
      </c>
      <c r="D3995">
        <v>91</v>
      </c>
      <c r="P3995" s="2" t="str">
        <f t="shared" si="314"/>
        <v>Rd 3 Ladder</v>
      </c>
      <c r="Q3995" s="2">
        <f t="shared" si="315"/>
        <v>0</v>
      </c>
      <c r="R3995" s="2">
        <f t="shared" si="316"/>
        <v>0</v>
      </c>
      <c r="S3995" s="2">
        <f t="shared" si="313"/>
        <v>0</v>
      </c>
      <c r="T3995" s="2" t="str">
        <f t="shared" si="312"/>
        <v>2013</v>
      </c>
    </row>
    <row r="3996" spans="1:20">
      <c r="A3996" t="s">
        <v>77</v>
      </c>
      <c r="B3996">
        <v>3</v>
      </c>
      <c r="C3996">
        <v>4</v>
      </c>
      <c r="D3996">
        <v>89.5</v>
      </c>
      <c r="P3996" s="2" t="str">
        <f t="shared" si="314"/>
        <v>Rd 3 Ladder</v>
      </c>
      <c r="Q3996" s="2">
        <f t="shared" si="315"/>
        <v>0</v>
      </c>
      <c r="R3996" s="2">
        <f t="shared" si="316"/>
        <v>0</v>
      </c>
      <c r="S3996" s="2">
        <f t="shared" si="313"/>
        <v>0</v>
      </c>
      <c r="T3996" s="2" t="str">
        <f t="shared" si="312"/>
        <v>2013</v>
      </c>
    </row>
    <row r="3997" spans="1:20">
      <c r="A3997" t="s">
        <v>76</v>
      </c>
      <c r="B3997">
        <v>3</v>
      </c>
      <c r="C3997">
        <v>4</v>
      </c>
      <c r="D3997">
        <v>73</v>
      </c>
      <c r="P3997" s="2" t="str">
        <f t="shared" si="314"/>
        <v>Rd 3 Ladder</v>
      </c>
      <c r="Q3997" s="2">
        <f t="shared" si="315"/>
        <v>0</v>
      </c>
      <c r="R3997" s="2">
        <f t="shared" si="316"/>
        <v>0</v>
      </c>
      <c r="S3997" s="2">
        <f t="shared" si="313"/>
        <v>0</v>
      </c>
      <c r="T3997" s="2" t="str">
        <f t="shared" si="312"/>
        <v>2013</v>
      </c>
    </row>
    <row r="3998" spans="1:20">
      <c r="A3998" t="s">
        <v>83</v>
      </c>
      <c r="B3998">
        <v>3</v>
      </c>
      <c r="C3998">
        <v>0</v>
      </c>
      <c r="D3998">
        <v>88.9</v>
      </c>
      <c r="P3998" s="2" t="str">
        <f t="shared" si="314"/>
        <v>Rd 3 Ladder</v>
      </c>
      <c r="Q3998" s="2">
        <f t="shared" si="315"/>
        <v>0</v>
      </c>
      <c r="R3998" s="2">
        <f t="shared" si="316"/>
        <v>0</v>
      </c>
      <c r="S3998" s="2">
        <f t="shared" si="313"/>
        <v>0</v>
      </c>
      <c r="T3998" s="2" t="str">
        <f t="shared" si="312"/>
        <v>2013</v>
      </c>
    </row>
    <row r="3999" spans="1:20">
      <c r="A3999" t="s">
        <v>82</v>
      </c>
      <c r="B3999">
        <v>3</v>
      </c>
      <c r="C3999">
        <v>0</v>
      </c>
      <c r="D3999">
        <v>82.9</v>
      </c>
      <c r="P3999" s="2" t="str">
        <f t="shared" si="314"/>
        <v>Rd 3 Ladder</v>
      </c>
      <c r="Q3999" s="2">
        <f t="shared" si="315"/>
        <v>0</v>
      </c>
      <c r="R3999" s="2">
        <f t="shared" si="316"/>
        <v>0</v>
      </c>
      <c r="S3999" s="2">
        <f t="shared" si="313"/>
        <v>0</v>
      </c>
      <c r="T3999" s="2" t="str">
        <f t="shared" si="312"/>
        <v>2013</v>
      </c>
    </row>
    <row r="4000" spans="1:20">
      <c r="A4000" t="s">
        <v>85</v>
      </c>
      <c r="B4000">
        <v>3</v>
      </c>
      <c r="C4000">
        <v>0</v>
      </c>
      <c r="D4000">
        <v>58.4</v>
      </c>
      <c r="P4000" s="2" t="str">
        <f t="shared" si="314"/>
        <v>Rd 3 Ladder</v>
      </c>
      <c r="Q4000" s="2">
        <f t="shared" si="315"/>
        <v>0</v>
      </c>
      <c r="R4000" s="2">
        <f t="shared" si="316"/>
        <v>0</v>
      </c>
      <c r="S4000" s="2">
        <f t="shared" si="313"/>
        <v>0</v>
      </c>
      <c r="T4000" s="2" t="str">
        <f t="shared" si="312"/>
        <v>2013</v>
      </c>
    </row>
    <row r="4001" spans="1:20">
      <c r="A4001" t="s">
        <v>73</v>
      </c>
      <c r="B4001">
        <v>3</v>
      </c>
      <c r="C4001">
        <v>0</v>
      </c>
      <c r="D4001">
        <v>35</v>
      </c>
      <c r="P4001" s="2" t="str">
        <f t="shared" si="314"/>
        <v>Rd 3 Ladder</v>
      </c>
      <c r="Q4001" s="2">
        <f t="shared" si="315"/>
        <v>0</v>
      </c>
      <c r="R4001" s="2">
        <f t="shared" si="316"/>
        <v>0</v>
      </c>
      <c r="S4001" s="2">
        <f t="shared" si="313"/>
        <v>0</v>
      </c>
      <c r="T4001" s="2" t="str">
        <f t="shared" si="312"/>
        <v>2013</v>
      </c>
    </row>
    <row r="4002" spans="1:20">
      <c r="A4002" t="s">
        <v>86</v>
      </c>
      <c r="P4002" s="2" t="str">
        <f t="shared" si="314"/>
        <v>Rd 3 Ladder</v>
      </c>
      <c r="Q4002" s="2">
        <f t="shared" si="315"/>
        <v>0</v>
      </c>
      <c r="R4002" s="2">
        <f t="shared" si="316"/>
        <v>0</v>
      </c>
      <c r="S4002" s="2">
        <f t="shared" si="313"/>
        <v>0</v>
      </c>
      <c r="T4002" s="2" t="str">
        <f t="shared" si="312"/>
        <v>2013</v>
      </c>
    </row>
    <row r="4003" spans="1:20">
      <c r="A4003" t="s">
        <v>165</v>
      </c>
      <c r="B4003" t="s">
        <v>3594</v>
      </c>
      <c r="P4003" s="2" t="str">
        <f t="shared" si="314"/>
        <v>Round 4</v>
      </c>
      <c r="Q4003" s="2">
        <f t="shared" si="315"/>
        <v>1</v>
      </c>
      <c r="R4003" s="2">
        <f t="shared" si="316"/>
        <v>0</v>
      </c>
      <c r="S4003" s="2">
        <f t="shared" si="313"/>
        <v>0</v>
      </c>
      <c r="T4003" s="2" t="str">
        <f t="shared" si="312"/>
        <v>2013</v>
      </c>
    </row>
    <row r="4004" spans="1:20">
      <c r="A4004" t="s">
        <v>31</v>
      </c>
      <c r="B4004" t="s">
        <v>3595</v>
      </c>
      <c r="C4004">
        <v>103</v>
      </c>
      <c r="D4004" t="s">
        <v>3596</v>
      </c>
      <c r="P4004" s="2" t="str">
        <f t="shared" si="314"/>
        <v>Round 4</v>
      </c>
      <c r="Q4004" s="2">
        <f t="shared" si="315"/>
        <v>1</v>
      </c>
      <c r="R4004" s="2">
        <f t="shared" si="316"/>
        <v>1</v>
      </c>
      <c r="S4004" s="2" t="str">
        <f t="shared" si="313"/>
        <v>home</v>
      </c>
      <c r="T4004" s="2" t="str">
        <f t="shared" si="312"/>
        <v>2013</v>
      </c>
    </row>
    <row r="4005" spans="1:20">
      <c r="A4005" t="s">
        <v>64</v>
      </c>
      <c r="B4005" t="s">
        <v>3597</v>
      </c>
      <c r="C4005">
        <v>124</v>
      </c>
      <c r="D4005" t="s">
        <v>3598</v>
      </c>
      <c r="P4005" s="2" t="str">
        <f t="shared" si="314"/>
        <v>Round 4</v>
      </c>
      <c r="Q4005" s="2">
        <f t="shared" si="315"/>
        <v>1</v>
      </c>
      <c r="R4005" s="2">
        <f t="shared" si="316"/>
        <v>1</v>
      </c>
      <c r="S4005" s="2" t="str">
        <f t="shared" si="313"/>
        <v>away</v>
      </c>
      <c r="T4005" s="2" t="str">
        <f t="shared" si="312"/>
        <v>2013</v>
      </c>
    </row>
    <row r="4006" spans="1:20">
      <c r="A4006" t="s">
        <v>40</v>
      </c>
      <c r="B4006" t="s">
        <v>3599</v>
      </c>
      <c r="C4006">
        <v>118</v>
      </c>
      <c r="D4006" t="s">
        <v>3600</v>
      </c>
      <c r="P4006" s="2" t="str">
        <f t="shared" si="314"/>
        <v>Round 4</v>
      </c>
      <c r="Q4006" s="2">
        <f t="shared" si="315"/>
        <v>1</v>
      </c>
      <c r="R4006" s="2">
        <f t="shared" si="316"/>
        <v>1</v>
      </c>
      <c r="S4006" s="2" t="str">
        <f t="shared" si="313"/>
        <v>home</v>
      </c>
      <c r="T4006" s="2" t="str">
        <f t="shared" si="312"/>
        <v>2013</v>
      </c>
    </row>
    <row r="4007" spans="1:20">
      <c r="A4007" t="s">
        <v>61</v>
      </c>
      <c r="B4007" t="s">
        <v>3601</v>
      </c>
      <c r="C4007">
        <v>76</v>
      </c>
      <c r="D4007" t="s">
        <v>3602</v>
      </c>
      <c r="P4007" s="2" t="str">
        <f t="shared" si="314"/>
        <v>Round 4</v>
      </c>
      <c r="Q4007" s="2">
        <f t="shared" si="315"/>
        <v>1</v>
      </c>
      <c r="R4007" s="2">
        <f t="shared" si="316"/>
        <v>1</v>
      </c>
      <c r="S4007" s="2" t="str">
        <f t="shared" si="313"/>
        <v>away</v>
      </c>
      <c r="T4007" s="2" t="str">
        <f t="shared" si="312"/>
        <v>2013</v>
      </c>
    </row>
    <row r="4008" spans="1:20">
      <c r="A4008" t="s">
        <v>16</v>
      </c>
      <c r="B4008" t="s">
        <v>3603</v>
      </c>
      <c r="C4008">
        <v>79</v>
      </c>
      <c r="D4008" t="s">
        <v>3604</v>
      </c>
      <c r="P4008" s="2" t="str">
        <f t="shared" si="314"/>
        <v>Round 4</v>
      </c>
      <c r="Q4008" s="2">
        <f t="shared" si="315"/>
        <v>1</v>
      </c>
      <c r="R4008" s="2">
        <f t="shared" si="316"/>
        <v>1</v>
      </c>
      <c r="S4008" s="2" t="str">
        <f t="shared" si="313"/>
        <v>home</v>
      </c>
      <c r="T4008" s="2" t="str">
        <f t="shared" ref="T4008:T4071" si="317">IF(ISNUMBER(FIND("Season Scores and Results",$A4008)),LEFT($A4008,4),T4007)</f>
        <v>2013</v>
      </c>
    </row>
    <row r="4009" spans="1:20">
      <c r="A4009" t="s">
        <v>19</v>
      </c>
      <c r="B4009" t="s">
        <v>3605</v>
      </c>
      <c r="C4009">
        <v>113</v>
      </c>
      <c r="D4009" t="s">
        <v>2896</v>
      </c>
      <c r="P4009" s="2" t="str">
        <f t="shared" si="314"/>
        <v>Round 4</v>
      </c>
      <c r="Q4009" s="2">
        <f t="shared" si="315"/>
        <v>1</v>
      </c>
      <c r="R4009" s="2">
        <f t="shared" si="316"/>
        <v>1</v>
      </c>
      <c r="S4009" s="2" t="str">
        <f t="shared" si="313"/>
        <v>away</v>
      </c>
      <c r="T4009" s="2" t="str">
        <f t="shared" si="317"/>
        <v>2013</v>
      </c>
    </row>
    <row r="4010" spans="1:20">
      <c r="A4010" t="s">
        <v>25</v>
      </c>
      <c r="B4010" t="s">
        <v>3606</v>
      </c>
      <c r="C4010">
        <v>91</v>
      </c>
      <c r="D4010" t="s">
        <v>3607</v>
      </c>
      <c r="P4010" s="2" t="str">
        <f t="shared" si="314"/>
        <v>Round 4</v>
      </c>
      <c r="Q4010" s="2">
        <f t="shared" si="315"/>
        <v>1</v>
      </c>
      <c r="R4010" s="2">
        <f t="shared" si="316"/>
        <v>1</v>
      </c>
      <c r="S4010" s="2" t="str">
        <f t="shared" si="313"/>
        <v>home</v>
      </c>
      <c r="T4010" s="2" t="str">
        <f t="shared" si="317"/>
        <v>2013</v>
      </c>
    </row>
    <row r="4011" spans="1:20">
      <c r="A4011" t="s">
        <v>37</v>
      </c>
      <c r="B4011" t="s">
        <v>3608</v>
      </c>
      <c r="C4011">
        <v>128</v>
      </c>
      <c r="D4011" t="s">
        <v>604</v>
      </c>
      <c r="P4011" s="2" t="str">
        <f t="shared" si="314"/>
        <v>Round 4</v>
      </c>
      <c r="Q4011" s="2">
        <f t="shared" si="315"/>
        <v>1</v>
      </c>
      <c r="R4011" s="2">
        <f t="shared" si="316"/>
        <v>1</v>
      </c>
      <c r="S4011" s="2" t="str">
        <f t="shared" si="313"/>
        <v>away</v>
      </c>
      <c r="T4011" s="2" t="str">
        <f t="shared" si="317"/>
        <v>2013</v>
      </c>
    </row>
    <row r="4012" spans="1:20">
      <c r="A4012" t="s">
        <v>52</v>
      </c>
      <c r="B4012" t="s">
        <v>3609</v>
      </c>
      <c r="C4012">
        <v>65</v>
      </c>
      <c r="D4012" t="s">
        <v>3610</v>
      </c>
      <c r="P4012" s="2" t="str">
        <f t="shared" si="314"/>
        <v>Round 4</v>
      </c>
      <c r="Q4012" s="2">
        <f t="shared" si="315"/>
        <v>1</v>
      </c>
      <c r="R4012" s="2">
        <f t="shared" si="316"/>
        <v>1</v>
      </c>
      <c r="S4012" s="2" t="str">
        <f t="shared" si="313"/>
        <v>home</v>
      </c>
      <c r="T4012" s="2" t="str">
        <f t="shared" si="317"/>
        <v>2013</v>
      </c>
    </row>
    <row r="4013" spans="1:20">
      <c r="A4013" t="s">
        <v>13</v>
      </c>
      <c r="B4013" t="s">
        <v>3611</v>
      </c>
      <c r="C4013">
        <v>89</v>
      </c>
      <c r="D4013" t="s">
        <v>3612</v>
      </c>
      <c r="P4013" s="2" t="str">
        <f t="shared" si="314"/>
        <v>Round 4</v>
      </c>
      <c r="Q4013" s="2">
        <f t="shared" si="315"/>
        <v>1</v>
      </c>
      <c r="R4013" s="2">
        <f t="shared" si="316"/>
        <v>1</v>
      </c>
      <c r="S4013" s="2" t="str">
        <f t="shared" si="313"/>
        <v>away</v>
      </c>
      <c r="T4013" s="2" t="str">
        <f t="shared" si="317"/>
        <v>2013</v>
      </c>
    </row>
    <row r="4014" spans="1:20">
      <c r="A4014" t="s">
        <v>43</v>
      </c>
      <c r="B4014" t="s">
        <v>3613</v>
      </c>
      <c r="C4014">
        <v>66</v>
      </c>
      <c r="D4014" t="s">
        <v>3614</v>
      </c>
      <c r="P4014" s="2" t="str">
        <f t="shared" si="314"/>
        <v>Round 4</v>
      </c>
      <c r="Q4014" s="2">
        <f t="shared" si="315"/>
        <v>1</v>
      </c>
      <c r="R4014" s="2">
        <f t="shared" si="316"/>
        <v>1</v>
      </c>
      <c r="S4014" s="2" t="str">
        <f t="shared" si="313"/>
        <v>home</v>
      </c>
      <c r="T4014" s="2" t="str">
        <f t="shared" si="317"/>
        <v>2013</v>
      </c>
    </row>
    <row r="4015" spans="1:20">
      <c r="A4015" t="s">
        <v>34</v>
      </c>
      <c r="B4015" t="s">
        <v>3615</v>
      </c>
      <c r="C4015">
        <v>104</v>
      </c>
      <c r="D4015" t="s">
        <v>1491</v>
      </c>
      <c r="P4015" s="2" t="str">
        <f t="shared" si="314"/>
        <v>Round 4</v>
      </c>
      <c r="Q4015" s="2">
        <f t="shared" si="315"/>
        <v>1</v>
      </c>
      <c r="R4015" s="2">
        <f t="shared" si="316"/>
        <v>1</v>
      </c>
      <c r="S4015" s="2" t="str">
        <f t="shared" si="313"/>
        <v>away</v>
      </c>
      <c r="T4015" s="2" t="str">
        <f t="shared" si="317"/>
        <v>2013</v>
      </c>
    </row>
    <row r="4016" spans="1:20">
      <c r="A4016" t="s">
        <v>28</v>
      </c>
      <c r="B4016" t="s">
        <v>3616</v>
      </c>
      <c r="C4016">
        <v>144</v>
      </c>
      <c r="D4016" t="s">
        <v>3617</v>
      </c>
      <c r="P4016" s="2" t="str">
        <f t="shared" si="314"/>
        <v>Round 4</v>
      </c>
      <c r="Q4016" s="2">
        <f t="shared" si="315"/>
        <v>1</v>
      </c>
      <c r="R4016" s="2">
        <f t="shared" si="316"/>
        <v>1</v>
      </c>
      <c r="S4016" s="2" t="str">
        <f t="shared" si="313"/>
        <v>home</v>
      </c>
      <c r="T4016" s="2" t="str">
        <f t="shared" si="317"/>
        <v>2013</v>
      </c>
    </row>
    <row r="4017" spans="1:20">
      <c r="A4017" t="s">
        <v>58</v>
      </c>
      <c r="B4017" t="s">
        <v>3618</v>
      </c>
      <c r="C4017">
        <v>103</v>
      </c>
      <c r="D4017" t="s">
        <v>345</v>
      </c>
      <c r="P4017" s="2" t="str">
        <f t="shared" si="314"/>
        <v>Round 4</v>
      </c>
      <c r="Q4017" s="2">
        <f t="shared" si="315"/>
        <v>1</v>
      </c>
      <c r="R4017" s="2">
        <f t="shared" si="316"/>
        <v>1</v>
      </c>
      <c r="S4017" s="2" t="str">
        <f t="shared" si="313"/>
        <v>away</v>
      </c>
      <c r="T4017" s="2" t="str">
        <f t="shared" si="317"/>
        <v>2013</v>
      </c>
    </row>
    <row r="4018" spans="1:20">
      <c r="A4018" t="s">
        <v>55</v>
      </c>
      <c r="B4018" t="s">
        <v>3619</v>
      </c>
      <c r="C4018">
        <v>80</v>
      </c>
      <c r="D4018" t="s">
        <v>3620</v>
      </c>
      <c r="P4018" s="2" t="str">
        <f t="shared" si="314"/>
        <v>Round 4</v>
      </c>
      <c r="Q4018" s="2">
        <f t="shared" si="315"/>
        <v>1</v>
      </c>
      <c r="R4018" s="2">
        <f t="shared" si="316"/>
        <v>1</v>
      </c>
      <c r="S4018" s="2" t="str">
        <f t="shared" si="313"/>
        <v>home</v>
      </c>
      <c r="T4018" s="2" t="str">
        <f t="shared" si="317"/>
        <v>2013</v>
      </c>
    </row>
    <row r="4019" spans="1:20">
      <c r="A4019" t="s">
        <v>22</v>
      </c>
      <c r="B4019" t="s">
        <v>3621</v>
      </c>
      <c r="C4019">
        <v>28</v>
      </c>
      <c r="D4019" t="s">
        <v>3622</v>
      </c>
      <c r="P4019" s="2" t="str">
        <f t="shared" si="314"/>
        <v>Round 4</v>
      </c>
      <c r="Q4019" s="2">
        <f t="shared" si="315"/>
        <v>1</v>
      </c>
      <c r="R4019" s="2">
        <f t="shared" si="316"/>
        <v>1</v>
      </c>
      <c r="S4019" s="2" t="str">
        <f t="shared" si="313"/>
        <v>away</v>
      </c>
      <c r="T4019" s="2" t="str">
        <f t="shared" si="317"/>
        <v>2013</v>
      </c>
    </row>
    <row r="4020" spans="1:20">
      <c r="A4020" t="s">
        <v>49</v>
      </c>
      <c r="B4020" t="s">
        <v>3623</v>
      </c>
      <c r="C4020">
        <v>125</v>
      </c>
      <c r="D4020" t="s">
        <v>3624</v>
      </c>
      <c r="P4020" s="2" t="str">
        <f t="shared" si="314"/>
        <v>Round 4</v>
      </c>
      <c r="Q4020" s="2">
        <f t="shared" si="315"/>
        <v>1</v>
      </c>
      <c r="R4020" s="2">
        <f t="shared" si="316"/>
        <v>1</v>
      </c>
      <c r="S4020" s="2" t="str">
        <f t="shared" si="313"/>
        <v>home</v>
      </c>
      <c r="T4020" s="2" t="str">
        <f t="shared" si="317"/>
        <v>2013</v>
      </c>
    </row>
    <row r="4021" spans="1:20">
      <c r="A4021" t="s">
        <v>46</v>
      </c>
      <c r="B4021" t="s">
        <v>3625</v>
      </c>
      <c r="C4021">
        <v>62</v>
      </c>
      <c r="D4021" t="s">
        <v>3626</v>
      </c>
      <c r="P4021" s="2" t="str">
        <f t="shared" si="314"/>
        <v>Round 4</v>
      </c>
      <c r="Q4021" s="2">
        <f t="shared" si="315"/>
        <v>1</v>
      </c>
      <c r="R4021" s="2">
        <f t="shared" si="316"/>
        <v>1</v>
      </c>
      <c r="S4021" s="2" t="str">
        <f t="shared" si="313"/>
        <v>away</v>
      </c>
      <c r="T4021" s="2" t="str">
        <f t="shared" si="317"/>
        <v>2013</v>
      </c>
    </row>
    <row r="4022" spans="1:20">
      <c r="A4022" t="s">
        <v>203</v>
      </c>
      <c r="P4022" s="2" t="str">
        <f t="shared" si="314"/>
        <v>Rd 4 Ladder</v>
      </c>
      <c r="Q4022" s="2">
        <f t="shared" si="315"/>
        <v>0</v>
      </c>
      <c r="R4022" s="2">
        <f t="shared" si="316"/>
        <v>0</v>
      </c>
      <c r="S4022" s="2">
        <f t="shared" si="313"/>
        <v>0</v>
      </c>
      <c r="T4022" s="2" t="str">
        <f t="shared" si="317"/>
        <v>2013</v>
      </c>
    </row>
    <row r="4023" spans="1:20">
      <c r="A4023" t="s">
        <v>74</v>
      </c>
      <c r="B4023">
        <v>4</v>
      </c>
      <c r="C4023">
        <v>16</v>
      </c>
      <c r="D4023">
        <v>180.9</v>
      </c>
      <c r="P4023" s="2" t="str">
        <f t="shared" si="314"/>
        <v>Rd 4 Ladder</v>
      </c>
      <c r="Q4023" s="2">
        <f t="shared" si="315"/>
        <v>0</v>
      </c>
      <c r="R4023" s="2">
        <f t="shared" si="316"/>
        <v>0</v>
      </c>
      <c r="S4023" s="2">
        <f t="shared" si="313"/>
        <v>0</v>
      </c>
      <c r="T4023" s="2" t="str">
        <f t="shared" si="317"/>
        <v>2013</v>
      </c>
    </row>
    <row r="4024" spans="1:20">
      <c r="A4024" t="s">
        <v>72</v>
      </c>
      <c r="B4024">
        <v>4</v>
      </c>
      <c r="C4024">
        <v>16</v>
      </c>
      <c r="D4024">
        <v>159.30000000000001</v>
      </c>
      <c r="P4024" s="2" t="str">
        <f t="shared" si="314"/>
        <v>Rd 4 Ladder</v>
      </c>
      <c r="Q4024" s="2">
        <f t="shared" si="315"/>
        <v>0</v>
      </c>
      <c r="R4024" s="2">
        <f t="shared" si="316"/>
        <v>0</v>
      </c>
      <c r="S4024" s="2">
        <f t="shared" si="313"/>
        <v>0</v>
      </c>
      <c r="T4024" s="2" t="str">
        <f t="shared" si="317"/>
        <v>2013</v>
      </c>
    </row>
    <row r="4025" spans="1:20">
      <c r="A4025" t="s">
        <v>69</v>
      </c>
      <c r="B4025">
        <v>4</v>
      </c>
      <c r="C4025">
        <v>16</v>
      </c>
      <c r="D4025">
        <v>112</v>
      </c>
      <c r="P4025" s="2" t="str">
        <f t="shared" si="314"/>
        <v>Rd 4 Ladder</v>
      </c>
      <c r="Q4025" s="2">
        <f t="shared" si="315"/>
        <v>0</v>
      </c>
      <c r="R4025" s="2">
        <f t="shared" si="316"/>
        <v>0</v>
      </c>
      <c r="S4025" s="2">
        <f t="shared" ref="S4025:S4088" si="318">IF(ISNUMBER(FIND("Bye",$B4025)),0,IF($P4025="Grand Final","n/a",IF(AND(Q4025=1,R4025=1),IF(ISNUMBER(FIND("Att: ",$D4025)),"home","away"),0)))</f>
        <v>0</v>
      </c>
      <c r="T4025" s="2" t="str">
        <f t="shared" si="317"/>
        <v>2013</v>
      </c>
    </row>
    <row r="4026" spans="1:20">
      <c r="A4026" t="s">
        <v>79</v>
      </c>
      <c r="B4026">
        <v>4</v>
      </c>
      <c r="C4026">
        <v>12</v>
      </c>
      <c r="D4026">
        <v>139.19999999999999</v>
      </c>
      <c r="P4026" s="2" t="str">
        <f t="shared" si="314"/>
        <v>Rd 4 Ladder</v>
      </c>
      <c r="Q4026" s="2">
        <f t="shared" si="315"/>
        <v>0</v>
      </c>
      <c r="R4026" s="2">
        <f t="shared" si="316"/>
        <v>0</v>
      </c>
      <c r="S4026" s="2">
        <f t="shared" si="318"/>
        <v>0</v>
      </c>
      <c r="T4026" s="2" t="str">
        <f t="shared" si="317"/>
        <v>2013</v>
      </c>
    </row>
    <row r="4027" spans="1:20">
      <c r="A4027" t="s">
        <v>81</v>
      </c>
      <c r="B4027">
        <v>4</v>
      </c>
      <c r="C4027">
        <v>12</v>
      </c>
      <c r="D4027">
        <v>124.4</v>
      </c>
      <c r="P4027" s="2" t="str">
        <f t="shared" si="314"/>
        <v>Rd 4 Ladder</v>
      </c>
      <c r="Q4027" s="2">
        <f t="shared" si="315"/>
        <v>0</v>
      </c>
      <c r="R4027" s="2">
        <f t="shared" si="316"/>
        <v>0</v>
      </c>
      <c r="S4027" s="2">
        <f t="shared" si="318"/>
        <v>0</v>
      </c>
      <c r="T4027" s="2" t="str">
        <f t="shared" si="317"/>
        <v>2013</v>
      </c>
    </row>
    <row r="4028" spans="1:20">
      <c r="A4028" t="s">
        <v>70</v>
      </c>
      <c r="B4028">
        <v>4</v>
      </c>
      <c r="C4028">
        <v>12</v>
      </c>
      <c r="D4028">
        <v>115.1</v>
      </c>
      <c r="P4028" s="2" t="str">
        <f t="shared" si="314"/>
        <v>Rd 4 Ladder</v>
      </c>
      <c r="Q4028" s="2">
        <f t="shared" si="315"/>
        <v>0</v>
      </c>
      <c r="R4028" s="2">
        <f t="shared" si="316"/>
        <v>0</v>
      </c>
      <c r="S4028" s="2">
        <f t="shared" si="318"/>
        <v>0</v>
      </c>
      <c r="T4028" s="2" t="str">
        <f t="shared" si="317"/>
        <v>2013</v>
      </c>
    </row>
    <row r="4029" spans="1:20">
      <c r="A4029" t="s">
        <v>78</v>
      </c>
      <c r="B4029">
        <v>4</v>
      </c>
      <c r="C4029">
        <v>12</v>
      </c>
      <c r="D4029">
        <v>102.9</v>
      </c>
      <c r="P4029" s="2" t="str">
        <f t="shared" si="314"/>
        <v>Rd 4 Ladder</v>
      </c>
      <c r="Q4029" s="2">
        <f t="shared" si="315"/>
        <v>0</v>
      </c>
      <c r="R4029" s="2">
        <f t="shared" si="316"/>
        <v>0</v>
      </c>
      <c r="S4029" s="2">
        <f t="shared" si="318"/>
        <v>0</v>
      </c>
      <c r="T4029" s="2" t="str">
        <f t="shared" si="317"/>
        <v>2013</v>
      </c>
    </row>
    <row r="4030" spans="1:20">
      <c r="A4030" t="s">
        <v>68</v>
      </c>
      <c r="B4030">
        <v>4</v>
      </c>
      <c r="C4030">
        <v>8</v>
      </c>
      <c r="D4030">
        <v>107.9</v>
      </c>
      <c r="P4030" s="2" t="str">
        <f t="shared" si="314"/>
        <v>Rd 4 Ladder</v>
      </c>
      <c r="Q4030" s="2">
        <f t="shared" si="315"/>
        <v>0</v>
      </c>
      <c r="R4030" s="2">
        <f t="shared" si="316"/>
        <v>0</v>
      </c>
      <c r="S4030" s="2">
        <f t="shared" si="318"/>
        <v>0</v>
      </c>
      <c r="T4030" s="2" t="str">
        <f t="shared" si="317"/>
        <v>2013</v>
      </c>
    </row>
    <row r="4031" spans="1:20">
      <c r="A4031" t="s">
        <v>84</v>
      </c>
      <c r="B4031">
        <v>4</v>
      </c>
      <c r="C4031">
        <v>8</v>
      </c>
      <c r="D4031">
        <v>102.9</v>
      </c>
      <c r="P4031" s="2" t="str">
        <f t="shared" si="314"/>
        <v>Rd 4 Ladder</v>
      </c>
      <c r="Q4031" s="2">
        <f t="shared" si="315"/>
        <v>0</v>
      </c>
      <c r="R4031" s="2">
        <f t="shared" si="316"/>
        <v>0</v>
      </c>
      <c r="S4031" s="2">
        <f t="shared" si="318"/>
        <v>0</v>
      </c>
      <c r="T4031" s="2" t="str">
        <f t="shared" si="317"/>
        <v>2013</v>
      </c>
    </row>
    <row r="4032" spans="1:20">
      <c r="A4032" t="s">
        <v>80</v>
      </c>
      <c r="B4032">
        <v>4</v>
      </c>
      <c r="C4032">
        <v>4</v>
      </c>
      <c r="D4032">
        <v>101.3</v>
      </c>
      <c r="P4032" s="2" t="str">
        <f t="shared" si="314"/>
        <v>Rd 4 Ladder</v>
      </c>
      <c r="Q4032" s="2">
        <f t="shared" si="315"/>
        <v>0</v>
      </c>
      <c r="R4032" s="2">
        <f t="shared" si="316"/>
        <v>0</v>
      </c>
      <c r="S4032" s="2">
        <f t="shared" si="318"/>
        <v>0</v>
      </c>
      <c r="T4032" s="2" t="str">
        <f t="shared" si="317"/>
        <v>2013</v>
      </c>
    </row>
    <row r="4033" spans="1:20">
      <c r="A4033" t="s">
        <v>82</v>
      </c>
      <c r="B4033">
        <v>4</v>
      </c>
      <c r="C4033">
        <v>4</v>
      </c>
      <c r="D4033">
        <v>101</v>
      </c>
      <c r="P4033" s="2" t="str">
        <f t="shared" si="314"/>
        <v>Rd 4 Ladder</v>
      </c>
      <c r="Q4033" s="2">
        <f t="shared" si="315"/>
        <v>0</v>
      </c>
      <c r="R4033" s="2">
        <f t="shared" si="316"/>
        <v>0</v>
      </c>
      <c r="S4033" s="2">
        <f t="shared" si="318"/>
        <v>0</v>
      </c>
      <c r="T4033" s="2" t="str">
        <f t="shared" si="317"/>
        <v>2013</v>
      </c>
    </row>
    <row r="4034" spans="1:20">
      <c r="A4034" t="s">
        <v>71</v>
      </c>
      <c r="B4034">
        <v>4</v>
      </c>
      <c r="C4034">
        <v>4</v>
      </c>
      <c r="D4034">
        <v>98.1</v>
      </c>
      <c r="P4034" s="2" t="str">
        <f t="shared" si="314"/>
        <v>Rd 4 Ladder</v>
      </c>
      <c r="Q4034" s="2">
        <f t="shared" si="315"/>
        <v>0</v>
      </c>
      <c r="R4034" s="2">
        <f t="shared" si="316"/>
        <v>0</v>
      </c>
      <c r="S4034" s="2">
        <f t="shared" si="318"/>
        <v>0</v>
      </c>
      <c r="T4034" s="2" t="str">
        <f t="shared" si="317"/>
        <v>2013</v>
      </c>
    </row>
    <row r="4035" spans="1:20">
      <c r="A4035" t="s">
        <v>83</v>
      </c>
      <c r="B4035">
        <v>4</v>
      </c>
      <c r="C4035">
        <v>4</v>
      </c>
      <c r="D4035">
        <v>96.6</v>
      </c>
      <c r="P4035" s="2" t="str">
        <f t="shared" ref="P4035:P4098" si="319">IF(AND($A4035&lt;&gt;"",OR(ISNUMBER(FIND($O$2,$A4035)),ISNUMBER(FIND($O$3,$A4035)),ISNUMBER(FIND($O$6,$A4035)),ISNUMBER(FIND($O$7,$A4035)))),$A4035,P4034)</f>
        <v>Rd 4 Ladder</v>
      </c>
      <c r="Q4035" s="2">
        <f t="shared" ref="Q4035:Q4098" si="320">IF(OR(LEFT($P4035,3)="Rd ",LEFT($P4035,5)="check",ISNUMBER(FIND("[Recent Form]",$P4035))),0,1)</f>
        <v>0</v>
      </c>
      <c r="R4035" s="2">
        <f t="shared" ref="R4035:R4098" si="321">IF(OR($B4035="",LEFT($B4035,7)="Rnd Att"),0,IF(OR(ISNUMBER(FIND("Round ",$P4035)),ISNUMBER(FIND("Final",$P4035))),1,0))</f>
        <v>0</v>
      </c>
      <c r="S4035" s="2">
        <f t="shared" si="318"/>
        <v>0</v>
      </c>
      <c r="T4035" s="2" t="str">
        <f t="shared" si="317"/>
        <v>2013</v>
      </c>
    </row>
    <row r="4036" spans="1:20">
      <c r="A4036" t="s">
        <v>77</v>
      </c>
      <c r="B4036">
        <v>4</v>
      </c>
      <c r="C4036">
        <v>4</v>
      </c>
      <c r="D4036">
        <v>82.5</v>
      </c>
      <c r="P4036" s="2" t="str">
        <f t="shared" si="319"/>
        <v>Rd 4 Ladder</v>
      </c>
      <c r="Q4036" s="2">
        <f t="shared" si="320"/>
        <v>0</v>
      </c>
      <c r="R4036" s="2">
        <f t="shared" si="321"/>
        <v>0</v>
      </c>
      <c r="S4036" s="2">
        <f t="shared" si="318"/>
        <v>0</v>
      </c>
      <c r="T4036" s="2" t="str">
        <f t="shared" si="317"/>
        <v>2013</v>
      </c>
    </row>
    <row r="4037" spans="1:20">
      <c r="A4037" t="s">
        <v>75</v>
      </c>
      <c r="B4037">
        <v>4</v>
      </c>
      <c r="C4037">
        <v>4</v>
      </c>
      <c r="D4037">
        <v>79.2</v>
      </c>
      <c r="P4037" s="2" t="str">
        <f t="shared" si="319"/>
        <v>Rd 4 Ladder</v>
      </c>
      <c r="Q4037" s="2">
        <f t="shared" si="320"/>
        <v>0</v>
      </c>
      <c r="R4037" s="2">
        <f t="shared" si="321"/>
        <v>0</v>
      </c>
      <c r="S4037" s="2">
        <f t="shared" si="318"/>
        <v>0</v>
      </c>
      <c r="T4037" s="2" t="str">
        <f t="shared" si="317"/>
        <v>2013</v>
      </c>
    </row>
    <row r="4038" spans="1:20">
      <c r="A4038" t="s">
        <v>76</v>
      </c>
      <c r="B4038">
        <v>4</v>
      </c>
      <c r="C4038">
        <v>4</v>
      </c>
      <c r="D4038">
        <v>66.400000000000006</v>
      </c>
      <c r="P4038" s="2" t="str">
        <f t="shared" si="319"/>
        <v>Rd 4 Ladder</v>
      </c>
      <c r="Q4038" s="2">
        <f t="shared" si="320"/>
        <v>0</v>
      </c>
      <c r="R4038" s="2">
        <f t="shared" si="321"/>
        <v>0</v>
      </c>
      <c r="S4038" s="2">
        <f t="shared" si="318"/>
        <v>0</v>
      </c>
      <c r="T4038" s="2" t="str">
        <f t="shared" si="317"/>
        <v>2013</v>
      </c>
    </row>
    <row r="4039" spans="1:20">
      <c r="A4039" t="s">
        <v>73</v>
      </c>
      <c r="B4039">
        <v>4</v>
      </c>
      <c r="C4039">
        <v>4</v>
      </c>
      <c r="D4039">
        <v>53.1</v>
      </c>
      <c r="P4039" s="2" t="str">
        <f t="shared" si="319"/>
        <v>Rd 4 Ladder</v>
      </c>
      <c r="Q4039" s="2">
        <f t="shared" si="320"/>
        <v>0</v>
      </c>
      <c r="R4039" s="2">
        <f t="shared" si="321"/>
        <v>0</v>
      </c>
      <c r="S4039" s="2">
        <f t="shared" si="318"/>
        <v>0</v>
      </c>
      <c r="T4039" s="2" t="str">
        <f t="shared" si="317"/>
        <v>2013</v>
      </c>
    </row>
    <row r="4040" spans="1:20">
      <c r="A4040" t="s">
        <v>85</v>
      </c>
      <c r="B4040">
        <v>4</v>
      </c>
      <c r="C4040">
        <v>0</v>
      </c>
      <c r="D4040">
        <v>62</v>
      </c>
      <c r="P4040" s="2" t="str">
        <f t="shared" si="319"/>
        <v>Rd 4 Ladder</v>
      </c>
      <c r="Q4040" s="2">
        <f t="shared" si="320"/>
        <v>0</v>
      </c>
      <c r="R4040" s="2">
        <f t="shared" si="321"/>
        <v>0</v>
      </c>
      <c r="S4040" s="2">
        <f t="shared" si="318"/>
        <v>0</v>
      </c>
      <c r="T4040" s="2" t="str">
        <f t="shared" si="317"/>
        <v>2013</v>
      </c>
    </row>
    <row r="4041" spans="1:20">
      <c r="A4041" t="s">
        <v>86</v>
      </c>
      <c r="P4041" s="2" t="str">
        <f t="shared" si="319"/>
        <v>Rd 4 Ladder</v>
      </c>
      <c r="Q4041" s="2">
        <f t="shared" si="320"/>
        <v>0</v>
      </c>
      <c r="R4041" s="2">
        <f t="shared" si="321"/>
        <v>0</v>
      </c>
      <c r="S4041" s="2">
        <f t="shared" si="318"/>
        <v>0</v>
      </c>
      <c r="T4041" s="2" t="str">
        <f t="shared" si="317"/>
        <v>2013</v>
      </c>
    </row>
    <row r="4042" spans="1:20">
      <c r="A4042" t="s">
        <v>204</v>
      </c>
      <c r="B4042" t="s">
        <v>3627</v>
      </c>
      <c r="P4042" s="2" t="str">
        <f t="shared" si="319"/>
        <v>Round 5</v>
      </c>
      <c r="Q4042" s="2">
        <f t="shared" si="320"/>
        <v>1</v>
      </c>
      <c r="R4042" s="2">
        <f t="shared" si="321"/>
        <v>0</v>
      </c>
      <c r="S4042" s="2">
        <f t="shared" si="318"/>
        <v>0</v>
      </c>
      <c r="T4042" s="2" t="str">
        <f t="shared" si="317"/>
        <v>2013</v>
      </c>
    </row>
    <row r="4043" spans="1:20">
      <c r="A4043" t="s">
        <v>37</v>
      </c>
      <c r="B4043" t="s">
        <v>3628</v>
      </c>
      <c r="C4043">
        <v>121</v>
      </c>
      <c r="D4043" t="s">
        <v>3629</v>
      </c>
      <c r="P4043" s="2" t="str">
        <f t="shared" si="319"/>
        <v>Round 5</v>
      </c>
      <c r="Q4043" s="2">
        <f t="shared" si="320"/>
        <v>1</v>
      </c>
      <c r="R4043" s="2">
        <f t="shared" si="321"/>
        <v>1</v>
      </c>
      <c r="S4043" s="2" t="str">
        <f t="shared" si="318"/>
        <v>home</v>
      </c>
      <c r="T4043" s="2" t="str">
        <f t="shared" si="317"/>
        <v>2013</v>
      </c>
    </row>
    <row r="4044" spans="1:20">
      <c r="A4044" t="s">
        <v>19</v>
      </c>
      <c r="B4044" t="s">
        <v>3630</v>
      </c>
      <c r="C4044">
        <v>75</v>
      </c>
      <c r="D4044" t="s">
        <v>3631</v>
      </c>
      <c r="P4044" s="2" t="str">
        <f t="shared" si="319"/>
        <v>Round 5</v>
      </c>
      <c r="Q4044" s="2">
        <f t="shared" si="320"/>
        <v>1</v>
      </c>
      <c r="R4044" s="2">
        <f t="shared" si="321"/>
        <v>1</v>
      </c>
      <c r="S4044" s="2" t="str">
        <f t="shared" si="318"/>
        <v>away</v>
      </c>
      <c r="T4044" s="2" t="str">
        <f t="shared" si="317"/>
        <v>2013</v>
      </c>
    </row>
    <row r="4045" spans="1:20">
      <c r="A4045" t="s">
        <v>25</v>
      </c>
      <c r="B4045" t="s">
        <v>3632</v>
      </c>
      <c r="C4045">
        <v>63</v>
      </c>
      <c r="D4045" t="s">
        <v>3633</v>
      </c>
      <c r="P4045" s="2" t="str">
        <f t="shared" si="319"/>
        <v>Round 5</v>
      </c>
      <c r="Q4045" s="2">
        <f t="shared" si="320"/>
        <v>1</v>
      </c>
      <c r="R4045" s="2">
        <f t="shared" si="321"/>
        <v>1</v>
      </c>
      <c r="S4045" s="2" t="str">
        <f t="shared" si="318"/>
        <v>home</v>
      </c>
      <c r="T4045" s="2" t="str">
        <f t="shared" si="317"/>
        <v>2013</v>
      </c>
    </row>
    <row r="4046" spans="1:20">
      <c r="A4046" t="s">
        <v>31</v>
      </c>
      <c r="B4046" t="s">
        <v>3634</v>
      </c>
      <c r="C4046">
        <v>79</v>
      </c>
      <c r="D4046" t="s">
        <v>2224</v>
      </c>
      <c r="P4046" s="2" t="str">
        <f t="shared" si="319"/>
        <v>Round 5</v>
      </c>
      <c r="Q4046" s="2">
        <f t="shared" si="320"/>
        <v>1</v>
      </c>
      <c r="R4046" s="2">
        <f t="shared" si="321"/>
        <v>1</v>
      </c>
      <c r="S4046" s="2" t="str">
        <f t="shared" si="318"/>
        <v>away</v>
      </c>
      <c r="T4046" s="2" t="str">
        <f t="shared" si="317"/>
        <v>2013</v>
      </c>
    </row>
    <row r="4047" spans="1:20">
      <c r="A4047" t="s">
        <v>61</v>
      </c>
      <c r="B4047" t="s">
        <v>3635</v>
      </c>
      <c r="C4047">
        <v>81</v>
      </c>
      <c r="D4047" t="s">
        <v>3636</v>
      </c>
      <c r="P4047" s="2" t="str">
        <f t="shared" si="319"/>
        <v>Round 5</v>
      </c>
      <c r="Q4047" s="2">
        <f t="shared" si="320"/>
        <v>1</v>
      </c>
      <c r="R4047" s="2">
        <f t="shared" si="321"/>
        <v>1</v>
      </c>
      <c r="S4047" s="2" t="str">
        <f t="shared" si="318"/>
        <v>home</v>
      </c>
      <c r="T4047" s="2" t="str">
        <f t="shared" si="317"/>
        <v>2013</v>
      </c>
    </row>
    <row r="4048" spans="1:20">
      <c r="A4048" t="s">
        <v>16</v>
      </c>
      <c r="B4048" t="s">
        <v>3637</v>
      </c>
      <c r="C4048">
        <v>80</v>
      </c>
      <c r="D4048" t="s">
        <v>3638</v>
      </c>
      <c r="P4048" s="2" t="str">
        <f t="shared" si="319"/>
        <v>Round 5</v>
      </c>
      <c r="Q4048" s="2">
        <f t="shared" si="320"/>
        <v>1</v>
      </c>
      <c r="R4048" s="2">
        <f t="shared" si="321"/>
        <v>1</v>
      </c>
      <c r="S4048" s="2" t="str">
        <f t="shared" si="318"/>
        <v>away</v>
      </c>
      <c r="T4048" s="2" t="str">
        <f t="shared" si="317"/>
        <v>2013</v>
      </c>
    </row>
    <row r="4049" spans="1:20">
      <c r="A4049" t="s">
        <v>58</v>
      </c>
      <c r="B4049" t="s">
        <v>3639</v>
      </c>
      <c r="C4049">
        <v>104</v>
      </c>
      <c r="D4049" t="s">
        <v>3640</v>
      </c>
      <c r="P4049" s="2" t="str">
        <f t="shared" si="319"/>
        <v>Round 5</v>
      </c>
      <c r="Q4049" s="2">
        <f t="shared" si="320"/>
        <v>1</v>
      </c>
      <c r="R4049" s="2">
        <f t="shared" si="321"/>
        <v>1</v>
      </c>
      <c r="S4049" s="2" t="str">
        <f t="shared" si="318"/>
        <v>home</v>
      </c>
      <c r="T4049" s="2" t="str">
        <f t="shared" si="317"/>
        <v>2013</v>
      </c>
    </row>
    <row r="4050" spans="1:20">
      <c r="A4050" t="s">
        <v>43</v>
      </c>
      <c r="B4050" t="s">
        <v>3641</v>
      </c>
      <c r="C4050">
        <v>148</v>
      </c>
      <c r="D4050" t="s">
        <v>3642</v>
      </c>
      <c r="P4050" s="2" t="str">
        <f t="shared" si="319"/>
        <v>Round 5</v>
      </c>
      <c r="Q4050" s="2">
        <f t="shared" si="320"/>
        <v>1</v>
      </c>
      <c r="R4050" s="2">
        <f t="shared" si="321"/>
        <v>1</v>
      </c>
      <c r="S4050" s="2" t="str">
        <f t="shared" si="318"/>
        <v>away</v>
      </c>
      <c r="T4050" s="2" t="str">
        <f t="shared" si="317"/>
        <v>2013</v>
      </c>
    </row>
    <row r="4051" spans="1:20">
      <c r="A4051" t="s">
        <v>13</v>
      </c>
      <c r="B4051" t="s">
        <v>3643</v>
      </c>
      <c r="C4051">
        <v>115</v>
      </c>
      <c r="D4051" t="s">
        <v>3644</v>
      </c>
      <c r="P4051" s="2" t="str">
        <f t="shared" si="319"/>
        <v>Round 5</v>
      </c>
      <c r="Q4051" s="2">
        <f t="shared" si="320"/>
        <v>1</v>
      </c>
      <c r="R4051" s="2">
        <f t="shared" si="321"/>
        <v>1</v>
      </c>
      <c r="S4051" s="2" t="str">
        <f t="shared" si="318"/>
        <v>home</v>
      </c>
      <c r="T4051" s="2" t="str">
        <f t="shared" si="317"/>
        <v>2013</v>
      </c>
    </row>
    <row r="4052" spans="1:20">
      <c r="A4052" t="s">
        <v>55</v>
      </c>
      <c r="B4052" t="s">
        <v>3645</v>
      </c>
      <c r="C4052">
        <v>83</v>
      </c>
      <c r="D4052" t="s">
        <v>2949</v>
      </c>
      <c r="P4052" s="2" t="str">
        <f t="shared" si="319"/>
        <v>Round 5</v>
      </c>
      <c r="Q4052" s="2">
        <f t="shared" si="320"/>
        <v>1</v>
      </c>
      <c r="R4052" s="2">
        <f t="shared" si="321"/>
        <v>1</v>
      </c>
      <c r="S4052" s="2" t="str">
        <f t="shared" si="318"/>
        <v>away</v>
      </c>
      <c r="T4052" s="2" t="str">
        <f t="shared" si="317"/>
        <v>2013</v>
      </c>
    </row>
    <row r="4053" spans="1:20">
      <c r="A4053" t="s">
        <v>22</v>
      </c>
      <c r="B4053" t="s">
        <v>3646</v>
      </c>
      <c r="C4053">
        <v>86</v>
      </c>
      <c r="D4053" t="s">
        <v>3647</v>
      </c>
      <c r="P4053" s="2" t="str">
        <f t="shared" si="319"/>
        <v>Round 5</v>
      </c>
      <c r="Q4053" s="2">
        <f t="shared" si="320"/>
        <v>1</v>
      </c>
      <c r="R4053" s="2">
        <f t="shared" si="321"/>
        <v>1</v>
      </c>
      <c r="S4053" s="2" t="str">
        <f t="shared" si="318"/>
        <v>home</v>
      </c>
      <c r="T4053" s="2" t="str">
        <f t="shared" si="317"/>
        <v>2013</v>
      </c>
    </row>
    <row r="4054" spans="1:20">
      <c r="A4054" t="s">
        <v>64</v>
      </c>
      <c r="B4054" t="s">
        <v>3648</v>
      </c>
      <c r="C4054">
        <v>107</v>
      </c>
      <c r="D4054" t="s">
        <v>3598</v>
      </c>
      <c r="P4054" s="2" t="str">
        <f t="shared" si="319"/>
        <v>Round 5</v>
      </c>
      <c r="Q4054" s="2">
        <f t="shared" si="320"/>
        <v>1</v>
      </c>
      <c r="R4054" s="2">
        <f t="shared" si="321"/>
        <v>1</v>
      </c>
      <c r="S4054" s="2" t="str">
        <f t="shared" si="318"/>
        <v>away</v>
      </c>
      <c r="T4054" s="2" t="str">
        <f t="shared" si="317"/>
        <v>2013</v>
      </c>
    </row>
    <row r="4055" spans="1:20">
      <c r="A4055" t="s">
        <v>34</v>
      </c>
      <c r="B4055" t="s">
        <v>3649</v>
      </c>
      <c r="C4055">
        <v>84</v>
      </c>
      <c r="D4055" t="s">
        <v>3650</v>
      </c>
      <c r="P4055" s="2" t="str">
        <f t="shared" si="319"/>
        <v>Round 5</v>
      </c>
      <c r="Q4055" s="2">
        <f t="shared" si="320"/>
        <v>1</v>
      </c>
      <c r="R4055" s="2">
        <f t="shared" si="321"/>
        <v>1</v>
      </c>
      <c r="S4055" s="2" t="str">
        <f t="shared" si="318"/>
        <v>home</v>
      </c>
      <c r="T4055" s="2" t="str">
        <f t="shared" si="317"/>
        <v>2013</v>
      </c>
    </row>
    <row r="4056" spans="1:20">
      <c r="A4056" t="s">
        <v>52</v>
      </c>
      <c r="B4056" t="s">
        <v>3651</v>
      </c>
      <c r="C4056">
        <v>79</v>
      </c>
      <c r="D4056" t="s">
        <v>3652</v>
      </c>
      <c r="P4056" s="2" t="str">
        <f t="shared" si="319"/>
        <v>Round 5</v>
      </c>
      <c r="Q4056" s="2">
        <f t="shared" si="320"/>
        <v>1</v>
      </c>
      <c r="R4056" s="2">
        <f t="shared" si="321"/>
        <v>1</v>
      </c>
      <c r="S4056" s="2" t="str">
        <f t="shared" si="318"/>
        <v>away</v>
      </c>
      <c r="T4056" s="2" t="str">
        <f t="shared" si="317"/>
        <v>2013</v>
      </c>
    </row>
    <row r="4057" spans="1:20">
      <c r="A4057" t="s">
        <v>46</v>
      </c>
      <c r="B4057" t="s">
        <v>3653</v>
      </c>
      <c r="C4057">
        <v>122</v>
      </c>
      <c r="D4057" t="s">
        <v>3654</v>
      </c>
      <c r="P4057" s="2" t="str">
        <f t="shared" si="319"/>
        <v>Round 5</v>
      </c>
      <c r="Q4057" s="2">
        <f t="shared" si="320"/>
        <v>1</v>
      </c>
      <c r="R4057" s="2">
        <f t="shared" si="321"/>
        <v>1</v>
      </c>
      <c r="S4057" s="2" t="str">
        <f t="shared" si="318"/>
        <v>home</v>
      </c>
      <c r="T4057" s="2" t="str">
        <f t="shared" si="317"/>
        <v>2013</v>
      </c>
    </row>
    <row r="4058" spans="1:20">
      <c r="A4058" t="s">
        <v>28</v>
      </c>
      <c r="B4058" t="s">
        <v>3655</v>
      </c>
      <c r="C4058">
        <v>94</v>
      </c>
      <c r="D4058" t="s">
        <v>3656</v>
      </c>
      <c r="P4058" s="2" t="str">
        <f t="shared" si="319"/>
        <v>Round 5</v>
      </c>
      <c r="Q4058" s="2">
        <f t="shared" si="320"/>
        <v>1</v>
      </c>
      <c r="R4058" s="2">
        <f t="shared" si="321"/>
        <v>1</v>
      </c>
      <c r="S4058" s="2" t="str">
        <f t="shared" si="318"/>
        <v>away</v>
      </c>
      <c r="T4058" s="2" t="str">
        <f t="shared" si="317"/>
        <v>2013</v>
      </c>
    </row>
    <row r="4059" spans="1:20">
      <c r="A4059" t="s">
        <v>40</v>
      </c>
      <c r="B4059" t="s">
        <v>3657</v>
      </c>
      <c r="C4059">
        <v>99</v>
      </c>
      <c r="D4059" t="s">
        <v>3658</v>
      </c>
      <c r="P4059" s="2" t="str">
        <f t="shared" si="319"/>
        <v>Round 5</v>
      </c>
      <c r="Q4059" s="2">
        <f t="shared" si="320"/>
        <v>1</v>
      </c>
      <c r="R4059" s="2">
        <f t="shared" si="321"/>
        <v>1</v>
      </c>
      <c r="S4059" s="2" t="str">
        <f t="shared" si="318"/>
        <v>home</v>
      </c>
      <c r="T4059" s="2" t="str">
        <f t="shared" si="317"/>
        <v>2013</v>
      </c>
    </row>
    <row r="4060" spans="1:20">
      <c r="A4060" t="s">
        <v>49</v>
      </c>
      <c r="B4060" t="s">
        <v>3659</v>
      </c>
      <c r="C4060">
        <v>96</v>
      </c>
      <c r="D4060" t="s">
        <v>314</v>
      </c>
      <c r="P4060" s="2" t="str">
        <f t="shared" si="319"/>
        <v>Round 5</v>
      </c>
      <c r="Q4060" s="2">
        <f t="shared" si="320"/>
        <v>1</v>
      </c>
      <c r="R4060" s="2">
        <f t="shared" si="321"/>
        <v>1</v>
      </c>
      <c r="S4060" s="2" t="str">
        <f t="shared" si="318"/>
        <v>away</v>
      </c>
      <c r="T4060" s="2" t="str">
        <f t="shared" si="317"/>
        <v>2013</v>
      </c>
    </row>
    <row r="4061" spans="1:20">
      <c r="A4061" t="s">
        <v>241</v>
      </c>
      <c r="P4061" s="2" t="str">
        <f t="shared" si="319"/>
        <v>Rd 5 Ladder</v>
      </c>
      <c r="Q4061" s="2">
        <f t="shared" si="320"/>
        <v>0</v>
      </c>
      <c r="R4061" s="2">
        <f t="shared" si="321"/>
        <v>0</v>
      </c>
      <c r="S4061" s="2">
        <f t="shared" si="318"/>
        <v>0</v>
      </c>
      <c r="T4061" s="2" t="str">
        <f t="shared" si="317"/>
        <v>2013</v>
      </c>
    </row>
    <row r="4062" spans="1:20">
      <c r="A4062" t="s">
        <v>74</v>
      </c>
      <c r="B4062">
        <v>5</v>
      </c>
      <c r="C4062">
        <v>20</v>
      </c>
      <c r="D4062">
        <v>176.7</v>
      </c>
      <c r="P4062" s="2" t="str">
        <f t="shared" si="319"/>
        <v>Rd 5 Ladder</v>
      </c>
      <c r="Q4062" s="2">
        <f t="shared" si="320"/>
        <v>0</v>
      </c>
      <c r="R4062" s="2">
        <f t="shared" si="321"/>
        <v>0</v>
      </c>
      <c r="S4062" s="2">
        <f t="shared" si="318"/>
        <v>0</v>
      </c>
      <c r="T4062" s="2" t="str">
        <f t="shared" si="317"/>
        <v>2013</v>
      </c>
    </row>
    <row r="4063" spans="1:20">
      <c r="A4063" t="s">
        <v>72</v>
      </c>
      <c r="B4063">
        <v>5</v>
      </c>
      <c r="C4063">
        <v>20</v>
      </c>
      <c r="D4063">
        <v>148.4</v>
      </c>
      <c r="P4063" s="2" t="str">
        <f t="shared" si="319"/>
        <v>Rd 5 Ladder</v>
      </c>
      <c r="Q4063" s="2">
        <f t="shared" si="320"/>
        <v>0</v>
      </c>
      <c r="R4063" s="2">
        <f t="shared" si="321"/>
        <v>0</v>
      </c>
      <c r="S4063" s="2">
        <f t="shared" si="318"/>
        <v>0</v>
      </c>
      <c r="T4063" s="2" t="str">
        <f t="shared" si="317"/>
        <v>2013</v>
      </c>
    </row>
    <row r="4064" spans="1:20">
      <c r="A4064" t="s">
        <v>69</v>
      </c>
      <c r="B4064">
        <v>5</v>
      </c>
      <c r="C4064">
        <v>20</v>
      </c>
      <c r="D4064">
        <v>114.2</v>
      </c>
      <c r="P4064" s="2" t="str">
        <f t="shared" si="319"/>
        <v>Rd 5 Ladder</v>
      </c>
      <c r="Q4064" s="2">
        <f t="shared" si="320"/>
        <v>0</v>
      </c>
      <c r="R4064" s="2">
        <f t="shared" si="321"/>
        <v>0</v>
      </c>
      <c r="S4064" s="2">
        <f t="shared" si="318"/>
        <v>0</v>
      </c>
      <c r="T4064" s="2" t="str">
        <f t="shared" si="317"/>
        <v>2013</v>
      </c>
    </row>
    <row r="4065" spans="1:20">
      <c r="A4065" t="s">
        <v>79</v>
      </c>
      <c r="B4065">
        <v>5</v>
      </c>
      <c r="C4065">
        <v>16</v>
      </c>
      <c r="D4065">
        <v>131.6</v>
      </c>
      <c r="P4065" s="2" t="str">
        <f t="shared" si="319"/>
        <v>Rd 5 Ladder</v>
      </c>
      <c r="Q4065" s="2">
        <f t="shared" si="320"/>
        <v>0</v>
      </c>
      <c r="R4065" s="2">
        <f t="shared" si="321"/>
        <v>0</v>
      </c>
      <c r="S4065" s="2">
        <f t="shared" si="318"/>
        <v>0</v>
      </c>
      <c r="T4065" s="2" t="str">
        <f t="shared" si="317"/>
        <v>2013</v>
      </c>
    </row>
    <row r="4066" spans="1:20">
      <c r="A4066" t="s">
        <v>81</v>
      </c>
      <c r="B4066">
        <v>5</v>
      </c>
      <c r="C4066">
        <v>16</v>
      </c>
      <c r="D4066">
        <v>124.5</v>
      </c>
      <c r="P4066" s="2" t="str">
        <f t="shared" si="319"/>
        <v>Rd 5 Ladder</v>
      </c>
      <c r="Q4066" s="2">
        <f t="shared" si="320"/>
        <v>0</v>
      </c>
      <c r="R4066" s="2">
        <f t="shared" si="321"/>
        <v>0</v>
      </c>
      <c r="S4066" s="2">
        <f t="shared" si="318"/>
        <v>0</v>
      </c>
      <c r="T4066" s="2" t="str">
        <f t="shared" si="317"/>
        <v>2013</v>
      </c>
    </row>
    <row r="4067" spans="1:20">
      <c r="A4067" t="s">
        <v>70</v>
      </c>
      <c r="B4067">
        <v>5</v>
      </c>
      <c r="C4067">
        <v>12</v>
      </c>
      <c r="D4067">
        <v>112.1</v>
      </c>
      <c r="P4067" s="2" t="str">
        <f t="shared" si="319"/>
        <v>Rd 5 Ladder</v>
      </c>
      <c r="Q4067" s="2">
        <f t="shared" si="320"/>
        <v>0</v>
      </c>
      <c r="R4067" s="2">
        <f t="shared" si="321"/>
        <v>0</v>
      </c>
      <c r="S4067" s="2">
        <f t="shared" si="318"/>
        <v>0</v>
      </c>
      <c r="T4067" s="2" t="str">
        <f t="shared" si="317"/>
        <v>2013</v>
      </c>
    </row>
    <row r="4068" spans="1:20">
      <c r="A4068" t="s">
        <v>84</v>
      </c>
      <c r="B4068">
        <v>5</v>
      </c>
      <c r="C4068">
        <v>12</v>
      </c>
      <c r="D4068">
        <v>102.6</v>
      </c>
      <c r="P4068" s="2" t="str">
        <f t="shared" si="319"/>
        <v>Rd 5 Ladder</v>
      </c>
      <c r="Q4068" s="2">
        <f t="shared" si="320"/>
        <v>0</v>
      </c>
      <c r="R4068" s="2">
        <f t="shared" si="321"/>
        <v>0</v>
      </c>
      <c r="S4068" s="2">
        <f t="shared" si="318"/>
        <v>0</v>
      </c>
      <c r="T4068" s="2" t="str">
        <f t="shared" si="317"/>
        <v>2013</v>
      </c>
    </row>
    <row r="4069" spans="1:20">
      <c r="A4069" t="s">
        <v>78</v>
      </c>
      <c r="B4069">
        <v>5</v>
      </c>
      <c r="C4069">
        <v>12</v>
      </c>
      <c r="D4069">
        <v>93.6</v>
      </c>
      <c r="P4069" s="2" t="str">
        <f t="shared" si="319"/>
        <v>Rd 5 Ladder</v>
      </c>
      <c r="Q4069" s="2">
        <f t="shared" si="320"/>
        <v>0</v>
      </c>
      <c r="R4069" s="2">
        <f t="shared" si="321"/>
        <v>0</v>
      </c>
      <c r="S4069" s="2">
        <f t="shared" si="318"/>
        <v>0</v>
      </c>
      <c r="T4069" s="2" t="str">
        <f t="shared" si="317"/>
        <v>2013</v>
      </c>
    </row>
    <row r="4070" spans="1:20">
      <c r="A4070" t="s">
        <v>83</v>
      </c>
      <c r="B4070">
        <v>5</v>
      </c>
      <c r="C4070">
        <v>8</v>
      </c>
      <c r="D4070">
        <v>103.7</v>
      </c>
      <c r="P4070" s="2" t="str">
        <f t="shared" si="319"/>
        <v>Rd 5 Ladder</v>
      </c>
      <c r="Q4070" s="2">
        <f t="shared" si="320"/>
        <v>0</v>
      </c>
      <c r="R4070" s="2">
        <f t="shared" si="321"/>
        <v>0</v>
      </c>
      <c r="S4070" s="2">
        <f t="shared" si="318"/>
        <v>0</v>
      </c>
      <c r="T4070" s="2" t="str">
        <f t="shared" si="317"/>
        <v>2013</v>
      </c>
    </row>
    <row r="4071" spans="1:20">
      <c r="A4071" t="s">
        <v>68</v>
      </c>
      <c r="B4071">
        <v>5</v>
      </c>
      <c r="C4071">
        <v>8</v>
      </c>
      <c r="D4071">
        <v>98.9</v>
      </c>
      <c r="P4071" s="2" t="str">
        <f t="shared" si="319"/>
        <v>Rd 5 Ladder</v>
      </c>
      <c r="Q4071" s="2">
        <f t="shared" si="320"/>
        <v>0</v>
      </c>
      <c r="R4071" s="2">
        <f t="shared" si="321"/>
        <v>0</v>
      </c>
      <c r="S4071" s="2">
        <f t="shared" si="318"/>
        <v>0</v>
      </c>
      <c r="T4071" s="2" t="str">
        <f t="shared" si="317"/>
        <v>2013</v>
      </c>
    </row>
    <row r="4072" spans="1:20">
      <c r="A4072" t="s">
        <v>77</v>
      </c>
      <c r="B4072">
        <v>5</v>
      </c>
      <c r="C4072">
        <v>8</v>
      </c>
      <c r="D4072">
        <v>95.1</v>
      </c>
      <c r="P4072" s="2" t="str">
        <f t="shared" si="319"/>
        <v>Rd 5 Ladder</v>
      </c>
      <c r="Q4072" s="2">
        <f t="shared" si="320"/>
        <v>0</v>
      </c>
      <c r="R4072" s="2">
        <f t="shared" si="321"/>
        <v>0</v>
      </c>
      <c r="S4072" s="2">
        <f t="shared" si="318"/>
        <v>0</v>
      </c>
      <c r="T4072" s="2" t="str">
        <f t="shared" ref="T4072:T4135" si="322">IF(ISNUMBER(FIND("Season Scores and Results",$A4072)),LEFT($A4072,4),T4071)</f>
        <v>2013</v>
      </c>
    </row>
    <row r="4073" spans="1:20">
      <c r="A4073" t="s">
        <v>76</v>
      </c>
      <c r="B4073">
        <v>5</v>
      </c>
      <c r="C4073">
        <v>8</v>
      </c>
      <c r="D4073">
        <v>77.5</v>
      </c>
      <c r="P4073" s="2" t="str">
        <f t="shared" si="319"/>
        <v>Rd 5 Ladder</v>
      </c>
      <c r="Q4073" s="2">
        <f t="shared" si="320"/>
        <v>0</v>
      </c>
      <c r="R4073" s="2">
        <f t="shared" si="321"/>
        <v>0</v>
      </c>
      <c r="S4073" s="2">
        <f t="shared" si="318"/>
        <v>0</v>
      </c>
      <c r="T4073" s="2" t="str">
        <f t="shared" si="322"/>
        <v>2013</v>
      </c>
    </row>
    <row r="4074" spans="1:20">
      <c r="A4074" t="s">
        <v>82</v>
      </c>
      <c r="B4074">
        <v>5</v>
      </c>
      <c r="C4074">
        <v>4</v>
      </c>
      <c r="D4074">
        <v>100.2</v>
      </c>
      <c r="P4074" s="2" t="str">
        <f t="shared" si="319"/>
        <v>Rd 5 Ladder</v>
      </c>
      <c r="Q4074" s="2">
        <f t="shared" si="320"/>
        <v>0</v>
      </c>
      <c r="R4074" s="2">
        <f t="shared" si="321"/>
        <v>0</v>
      </c>
      <c r="S4074" s="2">
        <f t="shared" si="318"/>
        <v>0</v>
      </c>
      <c r="T4074" s="2" t="str">
        <f t="shared" si="322"/>
        <v>2013</v>
      </c>
    </row>
    <row r="4075" spans="1:20">
      <c r="A4075" t="s">
        <v>80</v>
      </c>
      <c r="B4075">
        <v>5</v>
      </c>
      <c r="C4075">
        <v>4</v>
      </c>
      <c r="D4075">
        <v>97.6</v>
      </c>
      <c r="P4075" s="2" t="str">
        <f t="shared" si="319"/>
        <v>Rd 5 Ladder</v>
      </c>
      <c r="Q4075" s="2">
        <f t="shared" si="320"/>
        <v>0</v>
      </c>
      <c r="R4075" s="2">
        <f t="shared" si="321"/>
        <v>0</v>
      </c>
      <c r="S4075" s="2">
        <f t="shared" si="318"/>
        <v>0</v>
      </c>
      <c r="T4075" s="2" t="str">
        <f t="shared" si="322"/>
        <v>2013</v>
      </c>
    </row>
    <row r="4076" spans="1:20">
      <c r="A4076" t="s">
        <v>71</v>
      </c>
      <c r="B4076">
        <v>5</v>
      </c>
      <c r="C4076">
        <v>4</v>
      </c>
      <c r="D4076">
        <v>97.5</v>
      </c>
      <c r="P4076" s="2" t="str">
        <f t="shared" si="319"/>
        <v>Rd 5 Ladder</v>
      </c>
      <c r="Q4076" s="2">
        <f t="shared" si="320"/>
        <v>0</v>
      </c>
      <c r="R4076" s="2">
        <f t="shared" si="321"/>
        <v>0</v>
      </c>
      <c r="S4076" s="2">
        <f t="shared" si="318"/>
        <v>0</v>
      </c>
      <c r="T4076" s="2" t="str">
        <f t="shared" si="322"/>
        <v>2013</v>
      </c>
    </row>
    <row r="4077" spans="1:20">
      <c r="A4077" t="s">
        <v>75</v>
      </c>
      <c r="B4077">
        <v>5</v>
      </c>
      <c r="C4077">
        <v>4</v>
      </c>
      <c r="D4077">
        <v>79.5</v>
      </c>
      <c r="P4077" s="2" t="str">
        <f t="shared" si="319"/>
        <v>Rd 5 Ladder</v>
      </c>
      <c r="Q4077" s="2">
        <f t="shared" si="320"/>
        <v>0</v>
      </c>
      <c r="R4077" s="2">
        <f t="shared" si="321"/>
        <v>0</v>
      </c>
      <c r="S4077" s="2">
        <f t="shared" si="318"/>
        <v>0</v>
      </c>
      <c r="T4077" s="2" t="str">
        <f t="shared" si="322"/>
        <v>2013</v>
      </c>
    </row>
    <row r="4078" spans="1:20">
      <c r="A4078" t="s">
        <v>73</v>
      </c>
      <c r="B4078">
        <v>5</v>
      </c>
      <c r="C4078">
        <v>4</v>
      </c>
      <c r="D4078">
        <v>57.2</v>
      </c>
      <c r="P4078" s="2" t="str">
        <f t="shared" si="319"/>
        <v>Rd 5 Ladder</v>
      </c>
      <c r="Q4078" s="2">
        <f t="shared" si="320"/>
        <v>0</v>
      </c>
      <c r="R4078" s="2">
        <f t="shared" si="321"/>
        <v>0</v>
      </c>
      <c r="S4078" s="2">
        <f t="shared" si="318"/>
        <v>0</v>
      </c>
      <c r="T4078" s="2" t="str">
        <f t="shared" si="322"/>
        <v>2013</v>
      </c>
    </row>
    <row r="4079" spans="1:20">
      <c r="A4079" t="s">
        <v>85</v>
      </c>
      <c r="B4079">
        <v>5</v>
      </c>
      <c r="C4079">
        <v>0</v>
      </c>
      <c r="D4079">
        <v>63.8</v>
      </c>
      <c r="P4079" s="2" t="str">
        <f t="shared" si="319"/>
        <v>Rd 5 Ladder</v>
      </c>
      <c r="Q4079" s="2">
        <f t="shared" si="320"/>
        <v>0</v>
      </c>
      <c r="R4079" s="2">
        <f t="shared" si="321"/>
        <v>0</v>
      </c>
      <c r="S4079" s="2">
        <f t="shared" si="318"/>
        <v>0</v>
      </c>
      <c r="T4079" s="2" t="str">
        <f t="shared" si="322"/>
        <v>2013</v>
      </c>
    </row>
    <row r="4080" spans="1:20">
      <c r="A4080" t="s">
        <v>86</v>
      </c>
      <c r="P4080" s="2" t="str">
        <f t="shared" si="319"/>
        <v>Rd 5 Ladder</v>
      </c>
      <c r="Q4080" s="2">
        <f t="shared" si="320"/>
        <v>0</v>
      </c>
      <c r="R4080" s="2">
        <f t="shared" si="321"/>
        <v>0</v>
      </c>
      <c r="S4080" s="2">
        <f t="shared" si="318"/>
        <v>0</v>
      </c>
      <c r="T4080" s="2" t="str">
        <f t="shared" si="322"/>
        <v>2013</v>
      </c>
    </row>
    <row r="4081" spans="1:20">
      <c r="A4081" t="s">
        <v>242</v>
      </c>
      <c r="B4081" t="s">
        <v>3660</v>
      </c>
      <c r="P4081" s="2" t="str">
        <f t="shared" si="319"/>
        <v>Round 6</v>
      </c>
      <c r="Q4081" s="2">
        <f t="shared" si="320"/>
        <v>1</v>
      </c>
      <c r="R4081" s="2">
        <f t="shared" si="321"/>
        <v>0</v>
      </c>
      <c r="S4081" s="2">
        <f t="shared" si="318"/>
        <v>0</v>
      </c>
      <c r="T4081" s="2" t="str">
        <f t="shared" si="322"/>
        <v>2013</v>
      </c>
    </row>
    <row r="4082" spans="1:20">
      <c r="A4082" t="s">
        <v>19</v>
      </c>
      <c r="B4082" t="s">
        <v>3661</v>
      </c>
      <c r="C4082">
        <v>103</v>
      </c>
      <c r="D4082" t="s">
        <v>3662</v>
      </c>
      <c r="P4082" s="2" t="str">
        <f t="shared" si="319"/>
        <v>Round 6</v>
      </c>
      <c r="Q4082" s="2">
        <f t="shared" si="320"/>
        <v>1</v>
      </c>
      <c r="R4082" s="2">
        <f t="shared" si="321"/>
        <v>1</v>
      </c>
      <c r="S4082" s="2" t="str">
        <f t="shared" si="318"/>
        <v>home</v>
      </c>
      <c r="T4082" s="2" t="str">
        <f t="shared" si="322"/>
        <v>2013</v>
      </c>
    </row>
    <row r="4083" spans="1:20">
      <c r="A4083" t="s">
        <v>25</v>
      </c>
      <c r="B4083" t="s">
        <v>3663</v>
      </c>
      <c r="C4083">
        <v>77</v>
      </c>
      <c r="D4083" t="s">
        <v>3664</v>
      </c>
      <c r="P4083" s="2" t="str">
        <f t="shared" si="319"/>
        <v>Round 6</v>
      </c>
      <c r="Q4083" s="2">
        <f t="shared" si="320"/>
        <v>1</v>
      </c>
      <c r="R4083" s="2">
        <f t="shared" si="321"/>
        <v>1</v>
      </c>
      <c r="S4083" s="2" t="str">
        <f t="shared" si="318"/>
        <v>away</v>
      </c>
      <c r="T4083" s="2" t="str">
        <f t="shared" si="322"/>
        <v>2013</v>
      </c>
    </row>
    <row r="4084" spans="1:20">
      <c r="A4084" t="s">
        <v>37</v>
      </c>
      <c r="B4084" t="s">
        <v>3665</v>
      </c>
      <c r="C4084">
        <v>120</v>
      </c>
      <c r="D4084" t="s">
        <v>3666</v>
      </c>
      <c r="P4084" s="2" t="str">
        <f t="shared" si="319"/>
        <v>Round 6</v>
      </c>
      <c r="Q4084" s="2">
        <f t="shared" si="320"/>
        <v>1</v>
      </c>
      <c r="R4084" s="2">
        <f t="shared" si="321"/>
        <v>1</v>
      </c>
      <c r="S4084" s="2" t="str">
        <f t="shared" si="318"/>
        <v>home</v>
      </c>
      <c r="T4084" s="2" t="str">
        <f t="shared" si="322"/>
        <v>2013</v>
      </c>
    </row>
    <row r="4085" spans="1:20">
      <c r="A4085" t="s">
        <v>58</v>
      </c>
      <c r="B4085" t="s">
        <v>3667</v>
      </c>
      <c r="C4085">
        <v>81</v>
      </c>
      <c r="D4085" t="s">
        <v>2711</v>
      </c>
      <c r="P4085" s="2" t="str">
        <f t="shared" si="319"/>
        <v>Round 6</v>
      </c>
      <c r="Q4085" s="2">
        <f t="shared" si="320"/>
        <v>1</v>
      </c>
      <c r="R4085" s="2">
        <f t="shared" si="321"/>
        <v>1</v>
      </c>
      <c r="S4085" s="2" t="str">
        <f t="shared" si="318"/>
        <v>away</v>
      </c>
      <c r="T4085" s="2" t="str">
        <f t="shared" si="322"/>
        <v>2013</v>
      </c>
    </row>
    <row r="4086" spans="1:20">
      <c r="A4086" t="s">
        <v>49</v>
      </c>
      <c r="B4086" t="s">
        <v>3668</v>
      </c>
      <c r="C4086">
        <v>93</v>
      </c>
      <c r="D4086" t="s">
        <v>3669</v>
      </c>
      <c r="P4086" s="2" t="str">
        <f t="shared" si="319"/>
        <v>Round 6</v>
      </c>
      <c r="Q4086" s="2">
        <f t="shared" si="320"/>
        <v>1</v>
      </c>
      <c r="R4086" s="2">
        <f t="shared" si="321"/>
        <v>1</v>
      </c>
      <c r="S4086" s="2" t="str">
        <f t="shared" si="318"/>
        <v>home</v>
      </c>
      <c r="T4086" s="2" t="str">
        <f t="shared" si="322"/>
        <v>2013</v>
      </c>
    </row>
    <row r="4087" spans="1:20">
      <c r="A4087" t="s">
        <v>34</v>
      </c>
      <c r="B4087" t="s">
        <v>3670</v>
      </c>
      <c r="C4087">
        <v>83</v>
      </c>
      <c r="D4087" t="s">
        <v>1029</v>
      </c>
      <c r="P4087" s="2" t="str">
        <f t="shared" si="319"/>
        <v>Round 6</v>
      </c>
      <c r="Q4087" s="2">
        <f t="shared" si="320"/>
        <v>1</v>
      </c>
      <c r="R4087" s="2">
        <f t="shared" si="321"/>
        <v>1</v>
      </c>
      <c r="S4087" s="2" t="str">
        <f t="shared" si="318"/>
        <v>away</v>
      </c>
      <c r="T4087" s="2" t="str">
        <f t="shared" si="322"/>
        <v>2013</v>
      </c>
    </row>
    <row r="4088" spans="1:20">
      <c r="A4088" t="s">
        <v>55</v>
      </c>
      <c r="B4088" t="s">
        <v>3671</v>
      </c>
      <c r="C4088">
        <v>78</v>
      </c>
      <c r="D4088" t="s">
        <v>3672</v>
      </c>
      <c r="P4088" s="2" t="str">
        <f t="shared" si="319"/>
        <v>Round 6</v>
      </c>
      <c r="Q4088" s="2">
        <f t="shared" si="320"/>
        <v>1</v>
      </c>
      <c r="R4088" s="2">
        <f t="shared" si="321"/>
        <v>1</v>
      </c>
      <c r="S4088" s="2" t="str">
        <f t="shared" si="318"/>
        <v>home</v>
      </c>
      <c r="T4088" s="2" t="str">
        <f t="shared" si="322"/>
        <v>2013</v>
      </c>
    </row>
    <row r="4089" spans="1:20">
      <c r="A4089" t="s">
        <v>40</v>
      </c>
      <c r="B4089" t="s">
        <v>3673</v>
      </c>
      <c r="C4089">
        <v>89</v>
      </c>
      <c r="D4089" t="s">
        <v>3674</v>
      </c>
      <c r="P4089" s="2" t="str">
        <f t="shared" si="319"/>
        <v>Round 6</v>
      </c>
      <c r="Q4089" s="2">
        <f t="shared" si="320"/>
        <v>1</v>
      </c>
      <c r="R4089" s="2">
        <f t="shared" si="321"/>
        <v>1</v>
      </c>
      <c r="S4089" s="2" t="str">
        <f t="shared" ref="S4089:S4152" si="323">IF(ISNUMBER(FIND("Bye",$B4089)),0,IF($P4089="Grand Final","n/a",IF(AND(Q4089=1,R4089=1),IF(ISNUMBER(FIND("Att: ",$D4089)),"home","away"),0)))</f>
        <v>away</v>
      </c>
      <c r="T4089" s="2" t="str">
        <f t="shared" si="322"/>
        <v>2013</v>
      </c>
    </row>
    <row r="4090" spans="1:20">
      <c r="A4090" t="s">
        <v>43</v>
      </c>
      <c r="B4090" t="s">
        <v>3675</v>
      </c>
      <c r="C4090">
        <v>54</v>
      </c>
      <c r="D4090" t="s">
        <v>3676</v>
      </c>
      <c r="P4090" s="2" t="str">
        <f t="shared" si="319"/>
        <v>Round 6</v>
      </c>
      <c r="Q4090" s="2">
        <f t="shared" si="320"/>
        <v>1</v>
      </c>
      <c r="R4090" s="2">
        <f t="shared" si="321"/>
        <v>1</v>
      </c>
      <c r="S4090" s="2" t="str">
        <f t="shared" si="323"/>
        <v>home</v>
      </c>
      <c r="T4090" s="2" t="str">
        <f t="shared" si="322"/>
        <v>2013</v>
      </c>
    </row>
    <row r="4091" spans="1:20">
      <c r="A4091" t="s">
        <v>61</v>
      </c>
      <c r="B4091" t="s">
        <v>3677</v>
      </c>
      <c r="C4091">
        <v>99</v>
      </c>
      <c r="D4091" t="s">
        <v>3678</v>
      </c>
      <c r="P4091" s="2" t="str">
        <f t="shared" si="319"/>
        <v>Round 6</v>
      </c>
      <c r="Q4091" s="2">
        <f t="shared" si="320"/>
        <v>1</v>
      </c>
      <c r="R4091" s="2">
        <f t="shared" si="321"/>
        <v>1</v>
      </c>
      <c r="S4091" s="2" t="str">
        <f t="shared" si="323"/>
        <v>away</v>
      </c>
      <c r="T4091" s="2" t="str">
        <f t="shared" si="322"/>
        <v>2013</v>
      </c>
    </row>
    <row r="4092" spans="1:20">
      <c r="A4092" t="s">
        <v>16</v>
      </c>
      <c r="B4092" t="s">
        <v>3679</v>
      </c>
      <c r="C4092">
        <v>87</v>
      </c>
      <c r="D4092" t="s">
        <v>3680</v>
      </c>
      <c r="P4092" s="2" t="str">
        <f t="shared" si="319"/>
        <v>Round 6</v>
      </c>
      <c r="Q4092" s="2">
        <f t="shared" si="320"/>
        <v>1</v>
      </c>
      <c r="R4092" s="2">
        <f t="shared" si="321"/>
        <v>1</v>
      </c>
      <c r="S4092" s="2" t="str">
        <f t="shared" si="323"/>
        <v>home</v>
      </c>
      <c r="T4092" s="2" t="str">
        <f t="shared" si="322"/>
        <v>2013</v>
      </c>
    </row>
    <row r="4093" spans="1:20">
      <c r="A4093" t="s">
        <v>64</v>
      </c>
      <c r="B4093" t="s">
        <v>3681</v>
      </c>
      <c r="C4093">
        <v>131</v>
      </c>
      <c r="D4093" t="s">
        <v>877</v>
      </c>
      <c r="P4093" s="2" t="str">
        <f t="shared" si="319"/>
        <v>Round 6</v>
      </c>
      <c r="Q4093" s="2">
        <f t="shared" si="320"/>
        <v>1</v>
      </c>
      <c r="R4093" s="2">
        <f t="shared" si="321"/>
        <v>1</v>
      </c>
      <c r="S4093" s="2" t="str">
        <f t="shared" si="323"/>
        <v>away</v>
      </c>
      <c r="T4093" s="2" t="str">
        <f t="shared" si="322"/>
        <v>2013</v>
      </c>
    </row>
    <row r="4094" spans="1:20">
      <c r="A4094" t="s">
        <v>31</v>
      </c>
      <c r="B4094" t="s">
        <v>3682</v>
      </c>
      <c r="C4094">
        <v>115</v>
      </c>
      <c r="D4094" t="s">
        <v>3683</v>
      </c>
      <c r="P4094" s="2" t="str">
        <f t="shared" si="319"/>
        <v>Round 6</v>
      </c>
      <c r="Q4094" s="2">
        <f t="shared" si="320"/>
        <v>1</v>
      </c>
      <c r="R4094" s="2">
        <f t="shared" si="321"/>
        <v>1</v>
      </c>
      <c r="S4094" s="2" t="str">
        <f t="shared" si="323"/>
        <v>home</v>
      </c>
      <c r="T4094" s="2" t="str">
        <f t="shared" si="322"/>
        <v>2013</v>
      </c>
    </row>
    <row r="4095" spans="1:20">
      <c r="A4095" t="s">
        <v>46</v>
      </c>
      <c r="B4095" t="s">
        <v>3684</v>
      </c>
      <c r="C4095">
        <v>55</v>
      </c>
      <c r="D4095" t="s">
        <v>1084</v>
      </c>
      <c r="P4095" s="2" t="str">
        <f t="shared" si="319"/>
        <v>Round 6</v>
      </c>
      <c r="Q4095" s="2">
        <f t="shared" si="320"/>
        <v>1</v>
      </c>
      <c r="R4095" s="2">
        <f t="shared" si="321"/>
        <v>1</v>
      </c>
      <c r="S4095" s="2" t="str">
        <f t="shared" si="323"/>
        <v>away</v>
      </c>
      <c r="T4095" s="2" t="str">
        <f t="shared" si="322"/>
        <v>2013</v>
      </c>
    </row>
    <row r="4096" spans="1:20">
      <c r="A4096" t="s">
        <v>13</v>
      </c>
      <c r="B4096" t="s">
        <v>3685</v>
      </c>
      <c r="C4096">
        <v>121</v>
      </c>
      <c r="D4096" t="s">
        <v>3686</v>
      </c>
      <c r="P4096" s="2" t="str">
        <f t="shared" si="319"/>
        <v>Round 6</v>
      </c>
      <c r="Q4096" s="2">
        <f t="shared" si="320"/>
        <v>1</v>
      </c>
      <c r="R4096" s="2">
        <f t="shared" si="321"/>
        <v>1</v>
      </c>
      <c r="S4096" s="2" t="str">
        <f t="shared" si="323"/>
        <v>home</v>
      </c>
      <c r="T4096" s="2" t="str">
        <f t="shared" si="322"/>
        <v>2013</v>
      </c>
    </row>
    <row r="4097" spans="1:20">
      <c r="A4097" t="s">
        <v>28</v>
      </c>
      <c r="B4097" t="s">
        <v>3687</v>
      </c>
      <c r="C4097">
        <v>60</v>
      </c>
      <c r="D4097" t="s">
        <v>3688</v>
      </c>
      <c r="P4097" s="2" t="str">
        <f t="shared" si="319"/>
        <v>Round 6</v>
      </c>
      <c r="Q4097" s="2">
        <f t="shared" si="320"/>
        <v>1</v>
      </c>
      <c r="R4097" s="2">
        <f t="shared" si="321"/>
        <v>1</v>
      </c>
      <c r="S4097" s="2" t="str">
        <f t="shared" si="323"/>
        <v>away</v>
      </c>
      <c r="T4097" s="2" t="str">
        <f t="shared" si="322"/>
        <v>2013</v>
      </c>
    </row>
    <row r="4098" spans="1:20">
      <c r="A4098" t="s">
        <v>52</v>
      </c>
      <c r="B4098" t="s">
        <v>3689</v>
      </c>
      <c r="C4098">
        <v>137</v>
      </c>
      <c r="D4098" t="s">
        <v>3690</v>
      </c>
      <c r="P4098" s="2" t="str">
        <f t="shared" si="319"/>
        <v>Round 6</v>
      </c>
      <c r="Q4098" s="2">
        <f t="shared" si="320"/>
        <v>1</v>
      </c>
      <c r="R4098" s="2">
        <f t="shared" si="321"/>
        <v>1</v>
      </c>
      <c r="S4098" s="2" t="str">
        <f t="shared" si="323"/>
        <v>home</v>
      </c>
      <c r="T4098" s="2" t="str">
        <f t="shared" si="322"/>
        <v>2013</v>
      </c>
    </row>
    <row r="4099" spans="1:20">
      <c r="A4099" t="s">
        <v>22</v>
      </c>
      <c r="B4099" t="s">
        <v>3691</v>
      </c>
      <c r="C4099">
        <v>67</v>
      </c>
      <c r="D4099" t="s">
        <v>3692</v>
      </c>
      <c r="P4099" s="2" t="str">
        <f t="shared" ref="P4099:P4162" si="324">IF(AND($A4099&lt;&gt;"",OR(ISNUMBER(FIND($O$2,$A4099)),ISNUMBER(FIND($O$3,$A4099)),ISNUMBER(FIND($O$6,$A4099)),ISNUMBER(FIND($O$7,$A4099)))),$A4099,P4098)</f>
        <v>Round 6</v>
      </c>
      <c r="Q4099" s="2">
        <f t="shared" ref="Q4099:Q4162" si="325">IF(OR(LEFT($P4099,3)="Rd ",LEFT($P4099,5)="check",ISNUMBER(FIND("[Recent Form]",$P4099))),0,1)</f>
        <v>1</v>
      </c>
      <c r="R4099" s="2">
        <f t="shared" ref="R4099:R4162" si="326">IF(OR($B4099="",LEFT($B4099,7)="Rnd Att"),0,IF(OR(ISNUMBER(FIND("Round ",$P4099)),ISNUMBER(FIND("Final",$P4099))),1,0))</f>
        <v>1</v>
      </c>
      <c r="S4099" s="2" t="str">
        <f t="shared" si="323"/>
        <v>away</v>
      </c>
      <c r="T4099" s="2" t="str">
        <f t="shared" si="322"/>
        <v>2013</v>
      </c>
    </row>
    <row r="4100" spans="1:20">
      <c r="A4100" t="s">
        <v>280</v>
      </c>
      <c r="P4100" s="2" t="str">
        <f t="shared" si="324"/>
        <v>Rd 6 Ladder</v>
      </c>
      <c r="Q4100" s="2">
        <f t="shared" si="325"/>
        <v>0</v>
      </c>
      <c r="R4100" s="2">
        <f t="shared" si="326"/>
        <v>0</v>
      </c>
      <c r="S4100" s="2">
        <f t="shared" si="323"/>
        <v>0</v>
      </c>
      <c r="T4100" s="2" t="str">
        <f t="shared" si="322"/>
        <v>2013</v>
      </c>
    </row>
    <row r="4101" spans="1:20">
      <c r="A4101" t="s">
        <v>74</v>
      </c>
      <c r="B4101">
        <v>6</v>
      </c>
      <c r="C4101">
        <v>24</v>
      </c>
      <c r="D4101">
        <v>171.4</v>
      </c>
      <c r="P4101" s="2" t="str">
        <f t="shared" si="324"/>
        <v>Rd 6 Ladder</v>
      </c>
      <c r="Q4101" s="2">
        <f t="shared" si="325"/>
        <v>0</v>
      </c>
      <c r="R4101" s="2">
        <f t="shared" si="326"/>
        <v>0</v>
      </c>
      <c r="S4101" s="2">
        <f t="shared" si="323"/>
        <v>0</v>
      </c>
      <c r="T4101" s="2" t="str">
        <f t="shared" si="322"/>
        <v>2013</v>
      </c>
    </row>
    <row r="4102" spans="1:20">
      <c r="A4102" t="s">
        <v>69</v>
      </c>
      <c r="B4102">
        <v>6</v>
      </c>
      <c r="C4102">
        <v>24</v>
      </c>
      <c r="D4102">
        <v>119.7</v>
      </c>
      <c r="P4102" s="2" t="str">
        <f t="shared" si="324"/>
        <v>Rd 6 Ladder</v>
      </c>
      <c r="Q4102" s="2">
        <f t="shared" si="325"/>
        <v>0</v>
      </c>
      <c r="R4102" s="2">
        <f t="shared" si="326"/>
        <v>0</v>
      </c>
      <c r="S4102" s="2">
        <f t="shared" si="323"/>
        <v>0</v>
      </c>
      <c r="T4102" s="2" t="str">
        <f t="shared" si="322"/>
        <v>2013</v>
      </c>
    </row>
    <row r="4103" spans="1:20">
      <c r="A4103" t="s">
        <v>72</v>
      </c>
      <c r="B4103">
        <v>6</v>
      </c>
      <c r="C4103">
        <v>20</v>
      </c>
      <c r="D4103">
        <v>137</v>
      </c>
      <c r="P4103" s="2" t="str">
        <f t="shared" si="324"/>
        <v>Rd 6 Ladder</v>
      </c>
      <c r="Q4103" s="2">
        <f t="shared" si="325"/>
        <v>0</v>
      </c>
      <c r="R4103" s="2">
        <f t="shared" si="326"/>
        <v>0</v>
      </c>
      <c r="S4103" s="2">
        <f t="shared" si="323"/>
        <v>0</v>
      </c>
      <c r="T4103" s="2" t="str">
        <f t="shared" si="322"/>
        <v>2013</v>
      </c>
    </row>
    <row r="4104" spans="1:20">
      <c r="A4104" t="s">
        <v>81</v>
      </c>
      <c r="B4104">
        <v>6</v>
      </c>
      <c r="C4104">
        <v>20</v>
      </c>
      <c r="D4104">
        <v>134.19999999999999</v>
      </c>
      <c r="P4104" s="2" t="str">
        <f t="shared" si="324"/>
        <v>Rd 6 Ladder</v>
      </c>
      <c r="Q4104" s="2">
        <f t="shared" si="325"/>
        <v>0</v>
      </c>
      <c r="R4104" s="2">
        <f t="shared" si="326"/>
        <v>0</v>
      </c>
      <c r="S4104" s="2">
        <f t="shared" si="323"/>
        <v>0</v>
      </c>
      <c r="T4104" s="2" t="str">
        <f t="shared" si="322"/>
        <v>2013</v>
      </c>
    </row>
    <row r="4105" spans="1:20">
      <c r="A4105" t="s">
        <v>79</v>
      </c>
      <c r="B4105">
        <v>6</v>
      </c>
      <c r="C4105">
        <v>20</v>
      </c>
      <c r="D4105">
        <v>129</v>
      </c>
      <c r="P4105" s="2" t="str">
        <f t="shared" si="324"/>
        <v>Rd 6 Ladder</v>
      </c>
      <c r="Q4105" s="2">
        <f t="shared" si="325"/>
        <v>0</v>
      </c>
      <c r="R4105" s="2">
        <f t="shared" si="326"/>
        <v>0</v>
      </c>
      <c r="S4105" s="2">
        <f t="shared" si="323"/>
        <v>0</v>
      </c>
      <c r="T4105" s="2" t="str">
        <f t="shared" si="322"/>
        <v>2013</v>
      </c>
    </row>
    <row r="4106" spans="1:20">
      <c r="A4106" t="s">
        <v>84</v>
      </c>
      <c r="B4106">
        <v>6</v>
      </c>
      <c r="C4106">
        <v>16</v>
      </c>
      <c r="D4106">
        <v>111.6</v>
      </c>
      <c r="P4106" s="2" t="str">
        <f t="shared" si="324"/>
        <v>Rd 6 Ladder</v>
      </c>
      <c r="Q4106" s="2">
        <f t="shared" si="325"/>
        <v>0</v>
      </c>
      <c r="R4106" s="2">
        <f t="shared" si="326"/>
        <v>0</v>
      </c>
      <c r="S4106" s="2">
        <f t="shared" si="323"/>
        <v>0</v>
      </c>
      <c r="T4106" s="2" t="str">
        <f t="shared" si="322"/>
        <v>2013</v>
      </c>
    </row>
    <row r="4107" spans="1:20">
      <c r="A4107" t="s">
        <v>78</v>
      </c>
      <c r="B4107">
        <v>6</v>
      </c>
      <c r="C4107">
        <v>16</v>
      </c>
      <c r="D4107">
        <v>98.7</v>
      </c>
      <c r="P4107" s="2" t="str">
        <f t="shared" si="324"/>
        <v>Rd 6 Ladder</v>
      </c>
      <c r="Q4107" s="2">
        <f t="shared" si="325"/>
        <v>0</v>
      </c>
      <c r="R4107" s="2">
        <f t="shared" si="326"/>
        <v>0</v>
      </c>
      <c r="S4107" s="2">
        <f t="shared" si="323"/>
        <v>0</v>
      </c>
      <c r="T4107" s="2" t="str">
        <f t="shared" si="322"/>
        <v>2013</v>
      </c>
    </row>
    <row r="4108" spans="1:20">
      <c r="A4108" t="s">
        <v>83</v>
      </c>
      <c r="B4108">
        <v>6</v>
      </c>
      <c r="C4108">
        <v>12</v>
      </c>
      <c r="D4108">
        <v>114.4</v>
      </c>
      <c r="P4108" s="2" t="str">
        <f t="shared" si="324"/>
        <v>Rd 6 Ladder</v>
      </c>
      <c r="Q4108" s="2">
        <f t="shared" si="325"/>
        <v>0</v>
      </c>
      <c r="R4108" s="2">
        <f t="shared" si="326"/>
        <v>0</v>
      </c>
      <c r="S4108" s="2">
        <f t="shared" si="323"/>
        <v>0</v>
      </c>
      <c r="T4108" s="2" t="str">
        <f t="shared" si="322"/>
        <v>2013</v>
      </c>
    </row>
    <row r="4109" spans="1:20">
      <c r="A4109" t="s">
        <v>70</v>
      </c>
      <c r="B4109">
        <v>6</v>
      </c>
      <c r="C4109">
        <v>12</v>
      </c>
      <c r="D4109">
        <v>101.7</v>
      </c>
      <c r="P4109" s="2" t="str">
        <f t="shared" si="324"/>
        <v>Rd 6 Ladder</v>
      </c>
      <c r="Q4109" s="2">
        <f t="shared" si="325"/>
        <v>0</v>
      </c>
      <c r="R4109" s="2">
        <f t="shared" si="326"/>
        <v>0</v>
      </c>
      <c r="S4109" s="2">
        <f t="shared" si="323"/>
        <v>0</v>
      </c>
      <c r="T4109" s="2" t="str">
        <f t="shared" si="322"/>
        <v>2013</v>
      </c>
    </row>
    <row r="4110" spans="1:20">
      <c r="A4110" t="s">
        <v>71</v>
      </c>
      <c r="B4110">
        <v>6</v>
      </c>
      <c r="C4110">
        <v>8</v>
      </c>
      <c r="D4110">
        <v>109.8</v>
      </c>
      <c r="P4110" s="2" t="str">
        <f t="shared" si="324"/>
        <v>Rd 6 Ladder</v>
      </c>
      <c r="Q4110" s="2">
        <f t="shared" si="325"/>
        <v>0</v>
      </c>
      <c r="R4110" s="2">
        <f t="shared" si="326"/>
        <v>0</v>
      </c>
      <c r="S4110" s="2">
        <f t="shared" si="323"/>
        <v>0</v>
      </c>
      <c r="T4110" s="2" t="str">
        <f t="shared" si="322"/>
        <v>2013</v>
      </c>
    </row>
    <row r="4111" spans="1:20">
      <c r="A4111" t="s">
        <v>82</v>
      </c>
      <c r="B4111">
        <v>6</v>
      </c>
      <c r="C4111">
        <v>8</v>
      </c>
      <c r="D4111">
        <v>101.9</v>
      </c>
      <c r="P4111" s="2" t="str">
        <f t="shared" si="324"/>
        <v>Rd 6 Ladder</v>
      </c>
      <c r="Q4111" s="2">
        <f t="shared" si="325"/>
        <v>0</v>
      </c>
      <c r="R4111" s="2">
        <f t="shared" si="326"/>
        <v>0</v>
      </c>
      <c r="S4111" s="2">
        <f t="shared" si="323"/>
        <v>0</v>
      </c>
      <c r="T4111" s="2" t="str">
        <f t="shared" si="322"/>
        <v>2013</v>
      </c>
    </row>
    <row r="4112" spans="1:20">
      <c r="A4112" t="s">
        <v>68</v>
      </c>
      <c r="B4112">
        <v>6</v>
      </c>
      <c r="C4112">
        <v>8</v>
      </c>
      <c r="D4112">
        <v>97.1</v>
      </c>
      <c r="P4112" s="2" t="str">
        <f t="shared" si="324"/>
        <v>Rd 6 Ladder</v>
      </c>
      <c r="Q4112" s="2">
        <f t="shared" si="325"/>
        <v>0</v>
      </c>
      <c r="R4112" s="2">
        <f t="shared" si="326"/>
        <v>0</v>
      </c>
      <c r="S4112" s="2">
        <f t="shared" si="323"/>
        <v>0</v>
      </c>
      <c r="T4112" s="2" t="str">
        <f t="shared" si="322"/>
        <v>2013</v>
      </c>
    </row>
    <row r="4113" spans="1:20">
      <c r="A4113" t="s">
        <v>77</v>
      </c>
      <c r="B4113">
        <v>6</v>
      </c>
      <c r="C4113">
        <v>8</v>
      </c>
      <c r="D4113">
        <v>88.3</v>
      </c>
      <c r="P4113" s="2" t="str">
        <f t="shared" si="324"/>
        <v>Rd 6 Ladder</v>
      </c>
      <c r="Q4113" s="2">
        <f t="shared" si="325"/>
        <v>0</v>
      </c>
      <c r="R4113" s="2">
        <f t="shared" si="326"/>
        <v>0</v>
      </c>
      <c r="S4113" s="2">
        <f t="shared" si="323"/>
        <v>0</v>
      </c>
      <c r="T4113" s="2" t="str">
        <f t="shared" si="322"/>
        <v>2013</v>
      </c>
    </row>
    <row r="4114" spans="1:20">
      <c r="A4114" t="s">
        <v>76</v>
      </c>
      <c r="B4114">
        <v>6</v>
      </c>
      <c r="C4114">
        <v>8</v>
      </c>
      <c r="D4114">
        <v>72.3</v>
      </c>
      <c r="P4114" s="2" t="str">
        <f t="shared" si="324"/>
        <v>Rd 6 Ladder</v>
      </c>
      <c r="Q4114" s="2">
        <f t="shared" si="325"/>
        <v>0</v>
      </c>
      <c r="R4114" s="2">
        <f t="shared" si="326"/>
        <v>0</v>
      </c>
      <c r="S4114" s="2">
        <f t="shared" si="323"/>
        <v>0</v>
      </c>
      <c r="T4114" s="2" t="str">
        <f t="shared" si="322"/>
        <v>2013</v>
      </c>
    </row>
    <row r="4115" spans="1:20">
      <c r="A4115" t="s">
        <v>80</v>
      </c>
      <c r="B4115">
        <v>6</v>
      </c>
      <c r="C4115">
        <v>4</v>
      </c>
      <c r="D4115">
        <v>93.5</v>
      </c>
      <c r="P4115" s="2" t="str">
        <f t="shared" si="324"/>
        <v>Rd 6 Ladder</v>
      </c>
      <c r="Q4115" s="2">
        <f t="shared" si="325"/>
        <v>0</v>
      </c>
      <c r="R4115" s="2">
        <f t="shared" si="326"/>
        <v>0</v>
      </c>
      <c r="S4115" s="2">
        <f t="shared" si="323"/>
        <v>0</v>
      </c>
      <c r="T4115" s="2" t="str">
        <f t="shared" si="322"/>
        <v>2013</v>
      </c>
    </row>
    <row r="4116" spans="1:20">
      <c r="A4116" t="s">
        <v>75</v>
      </c>
      <c r="B4116">
        <v>6</v>
      </c>
      <c r="C4116">
        <v>4</v>
      </c>
      <c r="D4116">
        <v>72.8</v>
      </c>
      <c r="P4116" s="2" t="str">
        <f t="shared" si="324"/>
        <v>Rd 6 Ladder</v>
      </c>
      <c r="Q4116" s="2">
        <f t="shared" si="325"/>
        <v>0</v>
      </c>
      <c r="R4116" s="2">
        <f t="shared" si="326"/>
        <v>0</v>
      </c>
      <c r="S4116" s="2">
        <f t="shared" si="323"/>
        <v>0</v>
      </c>
      <c r="T4116" s="2" t="str">
        <f t="shared" si="322"/>
        <v>2013</v>
      </c>
    </row>
    <row r="4117" spans="1:20">
      <c r="A4117" t="s">
        <v>73</v>
      </c>
      <c r="B4117">
        <v>6</v>
      </c>
      <c r="C4117">
        <v>4</v>
      </c>
      <c r="D4117">
        <v>56.1</v>
      </c>
      <c r="P4117" s="2" t="str">
        <f t="shared" si="324"/>
        <v>Rd 6 Ladder</v>
      </c>
      <c r="Q4117" s="2">
        <f t="shared" si="325"/>
        <v>0</v>
      </c>
      <c r="R4117" s="2">
        <f t="shared" si="326"/>
        <v>0</v>
      </c>
      <c r="S4117" s="2">
        <f t="shared" si="323"/>
        <v>0</v>
      </c>
      <c r="T4117" s="2" t="str">
        <f t="shared" si="322"/>
        <v>2013</v>
      </c>
    </row>
    <row r="4118" spans="1:20">
      <c r="A4118" t="s">
        <v>85</v>
      </c>
      <c r="B4118">
        <v>6</v>
      </c>
      <c r="C4118">
        <v>0</v>
      </c>
      <c r="D4118">
        <v>64.400000000000006</v>
      </c>
      <c r="P4118" s="2" t="str">
        <f t="shared" si="324"/>
        <v>Rd 6 Ladder</v>
      </c>
      <c r="Q4118" s="2">
        <f t="shared" si="325"/>
        <v>0</v>
      </c>
      <c r="R4118" s="2">
        <f t="shared" si="326"/>
        <v>0</v>
      </c>
      <c r="S4118" s="2">
        <f t="shared" si="323"/>
        <v>0</v>
      </c>
      <c r="T4118" s="2" t="str">
        <f t="shared" si="322"/>
        <v>2013</v>
      </c>
    </row>
    <row r="4119" spans="1:20">
      <c r="A4119" t="s">
        <v>86</v>
      </c>
      <c r="P4119" s="2" t="str">
        <f t="shared" si="324"/>
        <v>Rd 6 Ladder</v>
      </c>
      <c r="Q4119" s="2">
        <f t="shared" si="325"/>
        <v>0</v>
      </c>
      <c r="R4119" s="2">
        <f t="shared" si="326"/>
        <v>0</v>
      </c>
      <c r="S4119" s="2">
        <f t="shared" si="323"/>
        <v>0</v>
      </c>
      <c r="T4119" s="2" t="str">
        <f t="shared" si="322"/>
        <v>2013</v>
      </c>
    </row>
    <row r="4120" spans="1:20">
      <c r="A4120" t="s">
        <v>281</v>
      </c>
      <c r="B4120" t="s">
        <v>3693</v>
      </c>
      <c r="P4120" s="2" t="str">
        <f t="shared" si="324"/>
        <v>Round 7</v>
      </c>
      <c r="Q4120" s="2">
        <f t="shared" si="325"/>
        <v>1</v>
      </c>
      <c r="R4120" s="2">
        <f t="shared" si="326"/>
        <v>0</v>
      </c>
      <c r="S4120" s="2">
        <f t="shared" si="323"/>
        <v>0</v>
      </c>
      <c r="T4120" s="2" t="str">
        <f t="shared" si="322"/>
        <v>2013</v>
      </c>
    </row>
    <row r="4121" spans="1:20">
      <c r="A4121" t="s">
        <v>64</v>
      </c>
      <c r="B4121" t="s">
        <v>3694</v>
      </c>
      <c r="C4121">
        <v>113</v>
      </c>
      <c r="D4121" t="s">
        <v>3695</v>
      </c>
      <c r="P4121" s="2" t="str">
        <f t="shared" si="324"/>
        <v>Round 7</v>
      </c>
      <c r="Q4121" s="2">
        <f t="shared" si="325"/>
        <v>1</v>
      </c>
      <c r="R4121" s="2">
        <f t="shared" si="326"/>
        <v>1</v>
      </c>
      <c r="S4121" s="2" t="str">
        <f t="shared" si="323"/>
        <v>home</v>
      </c>
      <c r="T4121" s="2" t="str">
        <f t="shared" si="322"/>
        <v>2013</v>
      </c>
    </row>
    <row r="4122" spans="1:20">
      <c r="A4122" t="s">
        <v>37</v>
      </c>
      <c r="B4122" t="s">
        <v>3696</v>
      </c>
      <c r="C4122">
        <v>85</v>
      </c>
      <c r="D4122" t="s">
        <v>3697</v>
      </c>
      <c r="P4122" s="2" t="str">
        <f t="shared" si="324"/>
        <v>Round 7</v>
      </c>
      <c r="Q4122" s="2">
        <f t="shared" si="325"/>
        <v>1</v>
      </c>
      <c r="R4122" s="2">
        <f t="shared" si="326"/>
        <v>1</v>
      </c>
      <c r="S4122" s="2" t="str">
        <f t="shared" si="323"/>
        <v>away</v>
      </c>
      <c r="T4122" s="2" t="str">
        <f t="shared" si="322"/>
        <v>2013</v>
      </c>
    </row>
    <row r="4123" spans="1:20">
      <c r="A4123" t="s">
        <v>34</v>
      </c>
      <c r="B4123" t="s">
        <v>3698</v>
      </c>
      <c r="C4123">
        <v>73</v>
      </c>
      <c r="D4123" t="s">
        <v>3699</v>
      </c>
      <c r="P4123" s="2" t="str">
        <f t="shared" si="324"/>
        <v>Round 7</v>
      </c>
      <c r="Q4123" s="2">
        <f t="shared" si="325"/>
        <v>1</v>
      </c>
      <c r="R4123" s="2">
        <f t="shared" si="326"/>
        <v>1</v>
      </c>
      <c r="S4123" s="2" t="str">
        <f t="shared" si="323"/>
        <v>home</v>
      </c>
      <c r="T4123" s="2" t="str">
        <f t="shared" si="322"/>
        <v>2013</v>
      </c>
    </row>
    <row r="4124" spans="1:20">
      <c r="A4124" t="s">
        <v>16</v>
      </c>
      <c r="B4124" t="s">
        <v>3700</v>
      </c>
      <c r="C4124">
        <v>114</v>
      </c>
      <c r="D4124" t="s">
        <v>889</v>
      </c>
      <c r="P4124" s="2" t="str">
        <f t="shared" si="324"/>
        <v>Round 7</v>
      </c>
      <c r="Q4124" s="2">
        <f t="shared" si="325"/>
        <v>1</v>
      </c>
      <c r="R4124" s="2">
        <f t="shared" si="326"/>
        <v>1</v>
      </c>
      <c r="S4124" s="2" t="str">
        <f t="shared" si="323"/>
        <v>away</v>
      </c>
      <c r="T4124" s="2" t="str">
        <f t="shared" si="322"/>
        <v>2013</v>
      </c>
    </row>
    <row r="4125" spans="1:20">
      <c r="A4125" t="s">
        <v>46</v>
      </c>
      <c r="B4125" t="s">
        <v>3701</v>
      </c>
      <c r="C4125">
        <v>82</v>
      </c>
      <c r="D4125" t="s">
        <v>3702</v>
      </c>
      <c r="P4125" s="2" t="str">
        <f t="shared" si="324"/>
        <v>Round 7</v>
      </c>
      <c r="Q4125" s="2">
        <f t="shared" si="325"/>
        <v>1</v>
      </c>
      <c r="R4125" s="2">
        <f t="shared" si="326"/>
        <v>1</v>
      </c>
      <c r="S4125" s="2" t="str">
        <f t="shared" si="323"/>
        <v>home</v>
      </c>
      <c r="T4125" s="2" t="str">
        <f t="shared" si="322"/>
        <v>2013</v>
      </c>
    </row>
    <row r="4126" spans="1:20">
      <c r="A4126" t="s">
        <v>52</v>
      </c>
      <c r="B4126" t="s">
        <v>3703</v>
      </c>
      <c r="C4126">
        <v>108</v>
      </c>
      <c r="D4126" t="s">
        <v>170</v>
      </c>
      <c r="P4126" s="2" t="str">
        <f t="shared" si="324"/>
        <v>Round 7</v>
      </c>
      <c r="Q4126" s="2">
        <f t="shared" si="325"/>
        <v>1</v>
      </c>
      <c r="R4126" s="2">
        <f t="shared" si="326"/>
        <v>1</v>
      </c>
      <c r="S4126" s="2" t="str">
        <f t="shared" si="323"/>
        <v>away</v>
      </c>
      <c r="T4126" s="2" t="str">
        <f t="shared" si="322"/>
        <v>2013</v>
      </c>
    </row>
    <row r="4127" spans="1:20">
      <c r="A4127" t="s">
        <v>22</v>
      </c>
      <c r="B4127" t="s">
        <v>3704</v>
      </c>
      <c r="C4127">
        <v>97</v>
      </c>
      <c r="D4127" t="s">
        <v>3705</v>
      </c>
      <c r="P4127" s="2" t="str">
        <f t="shared" si="324"/>
        <v>Round 7</v>
      </c>
      <c r="Q4127" s="2">
        <f t="shared" si="325"/>
        <v>1</v>
      </c>
      <c r="R4127" s="2">
        <f t="shared" si="326"/>
        <v>1</v>
      </c>
      <c r="S4127" s="2" t="str">
        <f t="shared" si="323"/>
        <v>home</v>
      </c>
      <c r="T4127" s="2" t="str">
        <f t="shared" si="322"/>
        <v>2013</v>
      </c>
    </row>
    <row r="4128" spans="1:20">
      <c r="A4128" t="s">
        <v>49</v>
      </c>
      <c r="B4128" t="s">
        <v>3706</v>
      </c>
      <c r="C4128">
        <v>151</v>
      </c>
      <c r="D4128" t="s">
        <v>3707</v>
      </c>
      <c r="P4128" s="2" t="str">
        <f t="shared" si="324"/>
        <v>Round 7</v>
      </c>
      <c r="Q4128" s="2">
        <f t="shared" si="325"/>
        <v>1</v>
      </c>
      <c r="R4128" s="2">
        <f t="shared" si="326"/>
        <v>1</v>
      </c>
      <c r="S4128" s="2" t="str">
        <f t="shared" si="323"/>
        <v>away</v>
      </c>
      <c r="T4128" s="2" t="str">
        <f t="shared" si="322"/>
        <v>2013</v>
      </c>
    </row>
    <row r="4129" spans="1:20">
      <c r="A4129" t="s">
        <v>61</v>
      </c>
      <c r="B4129" t="s">
        <v>3708</v>
      </c>
      <c r="C4129">
        <v>100</v>
      </c>
      <c r="D4129" t="s">
        <v>3709</v>
      </c>
      <c r="P4129" s="2" t="str">
        <f t="shared" si="324"/>
        <v>Round 7</v>
      </c>
      <c r="Q4129" s="2">
        <f t="shared" si="325"/>
        <v>1</v>
      </c>
      <c r="R4129" s="2">
        <f t="shared" si="326"/>
        <v>1</v>
      </c>
      <c r="S4129" s="2" t="str">
        <f t="shared" si="323"/>
        <v>home</v>
      </c>
      <c r="T4129" s="2" t="str">
        <f t="shared" si="322"/>
        <v>2013</v>
      </c>
    </row>
    <row r="4130" spans="1:20">
      <c r="A4130" t="s">
        <v>19</v>
      </c>
      <c r="B4130" t="s">
        <v>3710</v>
      </c>
      <c r="C4130">
        <v>73</v>
      </c>
      <c r="D4130" t="s">
        <v>3711</v>
      </c>
      <c r="P4130" s="2" t="str">
        <f t="shared" si="324"/>
        <v>Round 7</v>
      </c>
      <c r="Q4130" s="2">
        <f t="shared" si="325"/>
        <v>1</v>
      </c>
      <c r="R4130" s="2">
        <f t="shared" si="326"/>
        <v>1</v>
      </c>
      <c r="S4130" s="2" t="str">
        <f t="shared" si="323"/>
        <v>away</v>
      </c>
      <c r="T4130" s="2" t="str">
        <f t="shared" si="322"/>
        <v>2013</v>
      </c>
    </row>
    <row r="4131" spans="1:20">
      <c r="A4131" t="s">
        <v>40</v>
      </c>
      <c r="B4131" t="s">
        <v>3712</v>
      </c>
      <c r="C4131">
        <v>119</v>
      </c>
      <c r="D4131" t="s">
        <v>3713</v>
      </c>
      <c r="P4131" s="2" t="str">
        <f t="shared" si="324"/>
        <v>Round 7</v>
      </c>
      <c r="Q4131" s="2">
        <f t="shared" si="325"/>
        <v>1</v>
      </c>
      <c r="R4131" s="2">
        <f t="shared" si="326"/>
        <v>1</v>
      </c>
      <c r="S4131" s="2" t="str">
        <f t="shared" si="323"/>
        <v>home</v>
      </c>
      <c r="T4131" s="2" t="str">
        <f t="shared" si="322"/>
        <v>2013</v>
      </c>
    </row>
    <row r="4132" spans="1:20">
      <c r="A4132" t="s">
        <v>31</v>
      </c>
      <c r="B4132" t="s">
        <v>3714</v>
      </c>
      <c r="C4132">
        <v>82</v>
      </c>
      <c r="D4132" t="s">
        <v>3715</v>
      </c>
      <c r="P4132" s="2" t="str">
        <f t="shared" si="324"/>
        <v>Round 7</v>
      </c>
      <c r="Q4132" s="2">
        <f t="shared" si="325"/>
        <v>1</v>
      </c>
      <c r="R4132" s="2">
        <f t="shared" si="326"/>
        <v>1</v>
      </c>
      <c r="S4132" s="2" t="str">
        <f t="shared" si="323"/>
        <v>away</v>
      </c>
      <c r="T4132" s="2" t="str">
        <f t="shared" si="322"/>
        <v>2013</v>
      </c>
    </row>
    <row r="4133" spans="1:20">
      <c r="A4133" t="s">
        <v>58</v>
      </c>
      <c r="B4133" t="s">
        <v>3716</v>
      </c>
      <c r="C4133">
        <v>52</v>
      </c>
      <c r="D4133" t="s">
        <v>3717</v>
      </c>
      <c r="P4133" s="2" t="str">
        <f t="shared" si="324"/>
        <v>Round 7</v>
      </c>
      <c r="Q4133" s="2">
        <f t="shared" si="325"/>
        <v>1</v>
      </c>
      <c r="R4133" s="2">
        <f t="shared" si="326"/>
        <v>1</v>
      </c>
      <c r="S4133" s="2" t="str">
        <f t="shared" si="323"/>
        <v>home</v>
      </c>
      <c r="T4133" s="2" t="str">
        <f t="shared" si="322"/>
        <v>2013</v>
      </c>
    </row>
    <row r="4134" spans="1:20">
      <c r="A4134" t="s">
        <v>55</v>
      </c>
      <c r="B4134" t="s">
        <v>3718</v>
      </c>
      <c r="C4134">
        <v>187</v>
      </c>
      <c r="D4134" t="s">
        <v>3719</v>
      </c>
      <c r="P4134" s="2" t="str">
        <f t="shared" si="324"/>
        <v>Round 7</v>
      </c>
      <c r="Q4134" s="2">
        <f t="shared" si="325"/>
        <v>1</v>
      </c>
      <c r="R4134" s="2">
        <f t="shared" si="326"/>
        <v>1</v>
      </c>
      <c r="S4134" s="2" t="str">
        <f t="shared" si="323"/>
        <v>away</v>
      </c>
      <c r="T4134" s="2" t="str">
        <f t="shared" si="322"/>
        <v>2013</v>
      </c>
    </row>
    <row r="4135" spans="1:20">
      <c r="A4135" t="s">
        <v>28</v>
      </c>
      <c r="B4135" t="s">
        <v>3720</v>
      </c>
      <c r="C4135">
        <v>54</v>
      </c>
      <c r="D4135" t="s">
        <v>3721</v>
      </c>
      <c r="P4135" s="2" t="str">
        <f t="shared" si="324"/>
        <v>Round 7</v>
      </c>
      <c r="Q4135" s="2">
        <f t="shared" si="325"/>
        <v>1</v>
      </c>
      <c r="R4135" s="2">
        <f t="shared" si="326"/>
        <v>1</v>
      </c>
      <c r="S4135" s="2" t="str">
        <f t="shared" si="323"/>
        <v>home</v>
      </c>
      <c r="T4135" s="2" t="str">
        <f t="shared" si="322"/>
        <v>2013</v>
      </c>
    </row>
    <row r="4136" spans="1:20">
      <c r="A4136" t="s">
        <v>43</v>
      </c>
      <c r="B4136" t="s">
        <v>3722</v>
      </c>
      <c r="C4136">
        <v>114</v>
      </c>
      <c r="D4136" t="s">
        <v>3723</v>
      </c>
      <c r="P4136" s="2" t="str">
        <f t="shared" si="324"/>
        <v>Round 7</v>
      </c>
      <c r="Q4136" s="2">
        <f t="shared" si="325"/>
        <v>1</v>
      </c>
      <c r="R4136" s="2">
        <f t="shared" si="326"/>
        <v>1</v>
      </c>
      <c r="S4136" s="2" t="str">
        <f t="shared" si="323"/>
        <v>away</v>
      </c>
      <c r="T4136" s="2" t="str">
        <f t="shared" ref="T4136:T4199" si="327">IF(ISNUMBER(FIND("Season Scores and Results",$A4136)),LEFT($A4136,4),T4135)</f>
        <v>2013</v>
      </c>
    </row>
    <row r="4137" spans="1:20">
      <c r="A4137" t="s">
        <v>25</v>
      </c>
      <c r="B4137" t="s">
        <v>3724</v>
      </c>
      <c r="C4137">
        <v>77</v>
      </c>
      <c r="D4137" t="s">
        <v>3725</v>
      </c>
      <c r="P4137" s="2" t="str">
        <f t="shared" si="324"/>
        <v>Round 7</v>
      </c>
      <c r="Q4137" s="2">
        <f t="shared" si="325"/>
        <v>1</v>
      </c>
      <c r="R4137" s="2">
        <f t="shared" si="326"/>
        <v>1</v>
      </c>
      <c r="S4137" s="2" t="str">
        <f t="shared" si="323"/>
        <v>home</v>
      </c>
      <c r="T4137" s="2" t="str">
        <f t="shared" si="327"/>
        <v>2013</v>
      </c>
    </row>
    <row r="4138" spans="1:20">
      <c r="A4138" t="s">
        <v>13</v>
      </c>
      <c r="B4138" t="s">
        <v>3726</v>
      </c>
      <c r="C4138">
        <v>68</v>
      </c>
      <c r="D4138" t="s">
        <v>590</v>
      </c>
      <c r="P4138" s="2" t="str">
        <f t="shared" si="324"/>
        <v>Round 7</v>
      </c>
      <c r="Q4138" s="2">
        <f t="shared" si="325"/>
        <v>1</v>
      </c>
      <c r="R4138" s="2">
        <f t="shared" si="326"/>
        <v>1</v>
      </c>
      <c r="S4138" s="2" t="str">
        <f t="shared" si="323"/>
        <v>away</v>
      </c>
      <c r="T4138" s="2" t="str">
        <f t="shared" si="327"/>
        <v>2013</v>
      </c>
    </row>
    <row r="4139" spans="1:20">
      <c r="A4139" t="s">
        <v>319</v>
      </c>
      <c r="P4139" s="2" t="str">
        <f t="shared" si="324"/>
        <v>Rd 7 Ladder</v>
      </c>
      <c r="Q4139" s="2">
        <f t="shared" si="325"/>
        <v>0</v>
      </c>
      <c r="R4139" s="2">
        <f t="shared" si="326"/>
        <v>0</v>
      </c>
      <c r="S4139" s="2">
        <f t="shared" si="323"/>
        <v>0</v>
      </c>
      <c r="T4139" s="2" t="str">
        <f t="shared" si="327"/>
        <v>2013</v>
      </c>
    </row>
    <row r="4140" spans="1:20">
      <c r="A4140" t="s">
        <v>69</v>
      </c>
      <c r="B4140">
        <v>7</v>
      </c>
      <c r="C4140">
        <v>28</v>
      </c>
      <c r="D4140">
        <v>121.4</v>
      </c>
      <c r="P4140" s="2" t="str">
        <f t="shared" si="324"/>
        <v>Rd 7 Ladder</v>
      </c>
      <c r="Q4140" s="2">
        <f t="shared" si="325"/>
        <v>0</v>
      </c>
      <c r="R4140" s="2">
        <f t="shared" si="326"/>
        <v>0</v>
      </c>
      <c r="S4140" s="2">
        <f t="shared" si="323"/>
        <v>0</v>
      </c>
      <c r="T4140" s="2" t="str">
        <f t="shared" si="327"/>
        <v>2013</v>
      </c>
    </row>
    <row r="4141" spans="1:20">
      <c r="A4141" t="s">
        <v>74</v>
      </c>
      <c r="B4141">
        <v>7</v>
      </c>
      <c r="C4141">
        <v>24</v>
      </c>
      <c r="D4141">
        <v>151.5</v>
      </c>
      <c r="P4141" s="2" t="str">
        <f t="shared" si="324"/>
        <v>Rd 7 Ladder</v>
      </c>
      <c r="Q4141" s="2">
        <f t="shared" si="325"/>
        <v>0</v>
      </c>
      <c r="R4141" s="2">
        <f t="shared" si="326"/>
        <v>0</v>
      </c>
      <c r="S4141" s="2">
        <f t="shared" si="323"/>
        <v>0</v>
      </c>
      <c r="T4141" s="2" t="str">
        <f t="shared" si="327"/>
        <v>2013</v>
      </c>
    </row>
    <row r="4142" spans="1:20">
      <c r="A4142" t="s">
        <v>79</v>
      </c>
      <c r="B4142">
        <v>7</v>
      </c>
      <c r="C4142">
        <v>24</v>
      </c>
      <c r="D4142">
        <v>131.19999999999999</v>
      </c>
      <c r="P4142" s="2" t="str">
        <f t="shared" si="324"/>
        <v>Rd 7 Ladder</v>
      </c>
      <c r="Q4142" s="2">
        <f t="shared" si="325"/>
        <v>0</v>
      </c>
      <c r="R4142" s="2">
        <f t="shared" si="326"/>
        <v>0</v>
      </c>
      <c r="S4142" s="2">
        <f t="shared" si="323"/>
        <v>0</v>
      </c>
      <c r="T4142" s="2" t="str">
        <f t="shared" si="327"/>
        <v>2013</v>
      </c>
    </row>
    <row r="4143" spans="1:20">
      <c r="A4143" t="s">
        <v>72</v>
      </c>
      <c r="B4143">
        <v>7</v>
      </c>
      <c r="C4143">
        <v>20</v>
      </c>
      <c r="D4143">
        <v>122.9</v>
      </c>
      <c r="P4143" s="2" t="str">
        <f t="shared" si="324"/>
        <v>Rd 7 Ladder</v>
      </c>
      <c r="Q4143" s="2">
        <f t="shared" si="325"/>
        <v>0</v>
      </c>
      <c r="R4143" s="2">
        <f t="shared" si="326"/>
        <v>0</v>
      </c>
      <c r="S4143" s="2">
        <f t="shared" si="323"/>
        <v>0</v>
      </c>
      <c r="T4143" s="2" t="str">
        <f t="shared" si="327"/>
        <v>2013</v>
      </c>
    </row>
    <row r="4144" spans="1:20">
      <c r="A4144" t="s">
        <v>81</v>
      </c>
      <c r="B4144">
        <v>7</v>
      </c>
      <c r="C4144">
        <v>20</v>
      </c>
      <c r="D4144">
        <v>121.3</v>
      </c>
      <c r="P4144" s="2" t="str">
        <f t="shared" si="324"/>
        <v>Rd 7 Ladder</v>
      </c>
      <c r="Q4144" s="2">
        <f t="shared" si="325"/>
        <v>0</v>
      </c>
      <c r="R4144" s="2">
        <f t="shared" si="326"/>
        <v>0</v>
      </c>
      <c r="S4144" s="2">
        <f t="shared" si="323"/>
        <v>0</v>
      </c>
      <c r="T4144" s="2" t="str">
        <f t="shared" si="327"/>
        <v>2013</v>
      </c>
    </row>
    <row r="4145" spans="1:20">
      <c r="A4145" t="s">
        <v>84</v>
      </c>
      <c r="B4145">
        <v>7</v>
      </c>
      <c r="C4145">
        <v>20</v>
      </c>
      <c r="D4145">
        <v>115</v>
      </c>
      <c r="P4145" s="2" t="str">
        <f t="shared" si="324"/>
        <v>Rd 7 Ladder</v>
      </c>
      <c r="Q4145" s="2">
        <f t="shared" si="325"/>
        <v>0</v>
      </c>
      <c r="R4145" s="2">
        <f t="shared" si="326"/>
        <v>0</v>
      </c>
      <c r="S4145" s="2">
        <f t="shared" si="323"/>
        <v>0</v>
      </c>
      <c r="T4145" s="2" t="str">
        <f t="shared" si="327"/>
        <v>2013</v>
      </c>
    </row>
    <row r="4146" spans="1:20">
      <c r="A4146" t="s">
        <v>70</v>
      </c>
      <c r="B4146">
        <v>7</v>
      </c>
      <c r="C4146">
        <v>16</v>
      </c>
      <c r="D4146">
        <v>107.9</v>
      </c>
      <c r="P4146" s="2" t="str">
        <f t="shared" si="324"/>
        <v>Rd 7 Ladder</v>
      </c>
      <c r="Q4146" s="2">
        <f t="shared" si="325"/>
        <v>0</v>
      </c>
      <c r="R4146" s="2">
        <f t="shared" si="326"/>
        <v>0</v>
      </c>
      <c r="S4146" s="2">
        <f t="shared" si="323"/>
        <v>0</v>
      </c>
      <c r="T4146" s="2" t="str">
        <f t="shared" si="327"/>
        <v>2013</v>
      </c>
    </row>
    <row r="4147" spans="1:20">
      <c r="A4147" t="s">
        <v>78</v>
      </c>
      <c r="B4147">
        <v>7</v>
      </c>
      <c r="C4147">
        <v>16</v>
      </c>
      <c r="D4147">
        <v>95.1</v>
      </c>
      <c r="P4147" s="2" t="str">
        <f t="shared" si="324"/>
        <v>Rd 7 Ladder</v>
      </c>
      <c r="Q4147" s="2">
        <f t="shared" si="325"/>
        <v>0</v>
      </c>
      <c r="R4147" s="2">
        <f t="shared" si="326"/>
        <v>0</v>
      </c>
      <c r="S4147" s="2">
        <f t="shared" si="323"/>
        <v>0</v>
      </c>
      <c r="T4147" s="2" t="str">
        <f t="shared" si="327"/>
        <v>2013</v>
      </c>
    </row>
    <row r="4148" spans="1:20">
      <c r="A4148" t="s">
        <v>68</v>
      </c>
      <c r="B4148">
        <v>7</v>
      </c>
      <c r="C4148">
        <v>12</v>
      </c>
      <c r="D4148">
        <v>120</v>
      </c>
      <c r="P4148" s="2" t="str">
        <f t="shared" si="324"/>
        <v>Rd 7 Ladder</v>
      </c>
      <c r="Q4148" s="2">
        <f t="shared" si="325"/>
        <v>0</v>
      </c>
      <c r="R4148" s="2">
        <f t="shared" si="326"/>
        <v>0</v>
      </c>
      <c r="S4148" s="2">
        <f t="shared" si="323"/>
        <v>0</v>
      </c>
      <c r="T4148" s="2" t="str">
        <f t="shared" si="327"/>
        <v>2013</v>
      </c>
    </row>
    <row r="4149" spans="1:20">
      <c r="A4149" t="s">
        <v>71</v>
      </c>
      <c r="B4149">
        <v>7</v>
      </c>
      <c r="C4149">
        <v>12</v>
      </c>
      <c r="D4149">
        <v>112.6</v>
      </c>
      <c r="P4149" s="2" t="str">
        <f t="shared" si="324"/>
        <v>Rd 7 Ladder</v>
      </c>
      <c r="Q4149" s="2">
        <f t="shared" si="325"/>
        <v>0</v>
      </c>
      <c r="R4149" s="2">
        <f t="shared" si="326"/>
        <v>0</v>
      </c>
      <c r="S4149" s="2">
        <f t="shared" si="323"/>
        <v>0</v>
      </c>
      <c r="T4149" s="2" t="str">
        <f t="shared" si="327"/>
        <v>2013</v>
      </c>
    </row>
    <row r="4150" spans="1:20">
      <c r="A4150" t="s">
        <v>83</v>
      </c>
      <c r="B4150">
        <v>7</v>
      </c>
      <c r="C4150">
        <v>12</v>
      </c>
      <c r="D4150">
        <v>111.2</v>
      </c>
      <c r="P4150" s="2" t="str">
        <f t="shared" si="324"/>
        <v>Rd 7 Ladder</v>
      </c>
      <c r="Q4150" s="2">
        <f t="shared" si="325"/>
        <v>0</v>
      </c>
      <c r="R4150" s="2">
        <f t="shared" si="326"/>
        <v>0</v>
      </c>
      <c r="S4150" s="2">
        <f t="shared" si="323"/>
        <v>0</v>
      </c>
      <c r="T4150" s="2" t="str">
        <f t="shared" si="327"/>
        <v>2013</v>
      </c>
    </row>
    <row r="4151" spans="1:20">
      <c r="A4151" t="s">
        <v>82</v>
      </c>
      <c r="B4151">
        <v>7</v>
      </c>
      <c r="C4151">
        <v>12</v>
      </c>
      <c r="D4151">
        <v>109.5</v>
      </c>
      <c r="P4151" s="2" t="str">
        <f t="shared" si="324"/>
        <v>Rd 7 Ladder</v>
      </c>
      <c r="Q4151" s="2">
        <f t="shared" si="325"/>
        <v>0</v>
      </c>
      <c r="R4151" s="2">
        <f t="shared" si="326"/>
        <v>0</v>
      </c>
      <c r="S4151" s="2">
        <f t="shared" si="323"/>
        <v>0</v>
      </c>
      <c r="T4151" s="2" t="str">
        <f t="shared" si="327"/>
        <v>2013</v>
      </c>
    </row>
    <row r="4152" spans="1:20">
      <c r="A4152" t="s">
        <v>77</v>
      </c>
      <c r="B4152">
        <v>7</v>
      </c>
      <c r="C4152">
        <v>12</v>
      </c>
      <c r="D4152">
        <v>98.6</v>
      </c>
      <c r="P4152" s="2" t="str">
        <f t="shared" si="324"/>
        <v>Rd 7 Ladder</v>
      </c>
      <c r="Q4152" s="2">
        <f t="shared" si="325"/>
        <v>0</v>
      </c>
      <c r="R4152" s="2">
        <f t="shared" si="326"/>
        <v>0</v>
      </c>
      <c r="S4152" s="2">
        <f t="shared" si="323"/>
        <v>0</v>
      </c>
      <c r="T4152" s="2" t="str">
        <f t="shared" si="327"/>
        <v>2013</v>
      </c>
    </row>
    <row r="4153" spans="1:20">
      <c r="A4153" t="s">
        <v>80</v>
      </c>
      <c r="B4153">
        <v>7</v>
      </c>
      <c r="C4153">
        <v>8</v>
      </c>
      <c r="D4153">
        <v>95.6</v>
      </c>
      <c r="P4153" s="2" t="str">
        <f t="shared" si="324"/>
        <v>Rd 7 Ladder</v>
      </c>
      <c r="Q4153" s="2">
        <f t="shared" si="325"/>
        <v>0</v>
      </c>
      <c r="R4153" s="2">
        <f t="shared" si="326"/>
        <v>0</v>
      </c>
      <c r="S4153" s="2">
        <f t="shared" ref="S4153:S4216" si="328">IF(ISNUMBER(FIND("Bye",$B4153)),0,IF($P4153="Grand Final","n/a",IF(AND(Q4153=1,R4153=1),IF(ISNUMBER(FIND("Att: ",$D4153)),"home","away"),0)))</f>
        <v>0</v>
      </c>
      <c r="T4153" s="2" t="str">
        <f t="shared" si="327"/>
        <v>2013</v>
      </c>
    </row>
    <row r="4154" spans="1:20">
      <c r="A4154" t="s">
        <v>76</v>
      </c>
      <c r="B4154">
        <v>7</v>
      </c>
      <c r="C4154">
        <v>8</v>
      </c>
      <c r="D4154">
        <v>72.8</v>
      </c>
      <c r="P4154" s="2" t="str">
        <f t="shared" si="324"/>
        <v>Rd 7 Ladder</v>
      </c>
      <c r="Q4154" s="2">
        <f t="shared" si="325"/>
        <v>0</v>
      </c>
      <c r="R4154" s="2">
        <f t="shared" si="326"/>
        <v>0</v>
      </c>
      <c r="S4154" s="2">
        <f t="shared" si="328"/>
        <v>0</v>
      </c>
      <c r="T4154" s="2" t="str">
        <f t="shared" si="327"/>
        <v>2013</v>
      </c>
    </row>
    <row r="4155" spans="1:20">
      <c r="A4155" t="s">
        <v>75</v>
      </c>
      <c r="B4155">
        <v>7</v>
      </c>
      <c r="C4155">
        <v>4</v>
      </c>
      <c r="D4155">
        <v>71.099999999999994</v>
      </c>
      <c r="P4155" s="2" t="str">
        <f t="shared" si="324"/>
        <v>Rd 7 Ladder</v>
      </c>
      <c r="Q4155" s="2">
        <f t="shared" si="325"/>
        <v>0</v>
      </c>
      <c r="R4155" s="2">
        <f t="shared" si="326"/>
        <v>0</v>
      </c>
      <c r="S4155" s="2">
        <f t="shared" si="328"/>
        <v>0</v>
      </c>
      <c r="T4155" s="2" t="str">
        <f t="shared" si="327"/>
        <v>2013</v>
      </c>
    </row>
    <row r="4156" spans="1:20">
      <c r="A4156" t="s">
        <v>73</v>
      </c>
      <c r="B4156">
        <v>7</v>
      </c>
      <c r="C4156">
        <v>4</v>
      </c>
      <c r="D4156">
        <v>55</v>
      </c>
      <c r="P4156" s="2" t="str">
        <f t="shared" si="324"/>
        <v>Rd 7 Ladder</v>
      </c>
      <c r="Q4156" s="2">
        <f t="shared" si="325"/>
        <v>0</v>
      </c>
      <c r="R4156" s="2">
        <f t="shared" si="326"/>
        <v>0</v>
      </c>
      <c r="S4156" s="2">
        <f t="shared" si="328"/>
        <v>0</v>
      </c>
      <c r="T4156" s="2" t="str">
        <f t="shared" si="327"/>
        <v>2013</v>
      </c>
    </row>
    <row r="4157" spans="1:20">
      <c r="A4157" t="s">
        <v>85</v>
      </c>
      <c r="B4157">
        <v>7</v>
      </c>
      <c r="C4157">
        <v>0</v>
      </c>
      <c r="D4157">
        <v>57.4</v>
      </c>
      <c r="P4157" s="2" t="str">
        <f t="shared" si="324"/>
        <v>Rd 7 Ladder</v>
      </c>
      <c r="Q4157" s="2">
        <f t="shared" si="325"/>
        <v>0</v>
      </c>
      <c r="R4157" s="2">
        <f t="shared" si="326"/>
        <v>0</v>
      </c>
      <c r="S4157" s="2">
        <f t="shared" si="328"/>
        <v>0</v>
      </c>
      <c r="T4157" s="2" t="str">
        <f t="shared" si="327"/>
        <v>2013</v>
      </c>
    </row>
    <row r="4158" spans="1:20">
      <c r="A4158" t="s">
        <v>86</v>
      </c>
      <c r="P4158" s="2" t="str">
        <f t="shared" si="324"/>
        <v>Rd 7 Ladder</v>
      </c>
      <c r="Q4158" s="2">
        <f t="shared" si="325"/>
        <v>0</v>
      </c>
      <c r="R4158" s="2">
        <f t="shared" si="326"/>
        <v>0</v>
      </c>
      <c r="S4158" s="2">
        <f t="shared" si="328"/>
        <v>0</v>
      </c>
      <c r="T4158" s="2" t="str">
        <f t="shared" si="327"/>
        <v>2013</v>
      </c>
    </row>
    <row r="4159" spans="1:20">
      <c r="A4159" t="s">
        <v>320</v>
      </c>
      <c r="B4159" t="s">
        <v>3727</v>
      </c>
      <c r="P4159" s="2" t="str">
        <f t="shared" si="324"/>
        <v>Round 8</v>
      </c>
      <c r="Q4159" s="2">
        <f t="shared" si="325"/>
        <v>1</v>
      </c>
      <c r="R4159" s="2">
        <f t="shared" si="326"/>
        <v>0</v>
      </c>
      <c r="S4159" s="2">
        <f t="shared" si="328"/>
        <v>0</v>
      </c>
      <c r="T4159" s="2" t="str">
        <f t="shared" si="327"/>
        <v>2013</v>
      </c>
    </row>
    <row r="4160" spans="1:20">
      <c r="A4160" t="s">
        <v>52</v>
      </c>
      <c r="B4160" t="s">
        <v>3728</v>
      </c>
      <c r="C4160">
        <v>90</v>
      </c>
      <c r="D4160" t="s">
        <v>3729</v>
      </c>
      <c r="P4160" s="2" t="str">
        <f t="shared" si="324"/>
        <v>Round 8</v>
      </c>
      <c r="Q4160" s="2">
        <f t="shared" si="325"/>
        <v>1</v>
      </c>
      <c r="R4160" s="2">
        <f t="shared" si="326"/>
        <v>1</v>
      </c>
      <c r="S4160" s="2" t="str">
        <f t="shared" si="328"/>
        <v>home</v>
      </c>
      <c r="T4160" s="2" t="str">
        <f t="shared" si="327"/>
        <v>2013</v>
      </c>
    </row>
    <row r="4161" spans="1:20">
      <c r="A4161" t="s">
        <v>49</v>
      </c>
      <c r="B4161" t="s">
        <v>3730</v>
      </c>
      <c r="C4161">
        <v>88</v>
      </c>
      <c r="D4161" t="s">
        <v>976</v>
      </c>
      <c r="P4161" s="2" t="str">
        <f t="shared" si="324"/>
        <v>Round 8</v>
      </c>
      <c r="Q4161" s="2">
        <f t="shared" si="325"/>
        <v>1</v>
      </c>
      <c r="R4161" s="2">
        <f t="shared" si="326"/>
        <v>1</v>
      </c>
      <c r="S4161" s="2" t="str">
        <f t="shared" si="328"/>
        <v>away</v>
      </c>
      <c r="T4161" s="2" t="str">
        <f t="shared" si="327"/>
        <v>2013</v>
      </c>
    </row>
    <row r="4162" spans="1:20">
      <c r="A4162" t="s">
        <v>37</v>
      </c>
      <c r="B4162" t="s">
        <v>3731</v>
      </c>
      <c r="C4162">
        <v>86</v>
      </c>
      <c r="D4162" t="s">
        <v>3732</v>
      </c>
      <c r="P4162" s="2" t="str">
        <f t="shared" si="324"/>
        <v>Round 8</v>
      </c>
      <c r="Q4162" s="2">
        <f t="shared" si="325"/>
        <v>1</v>
      </c>
      <c r="R4162" s="2">
        <f t="shared" si="326"/>
        <v>1</v>
      </c>
      <c r="S4162" s="2" t="str">
        <f t="shared" si="328"/>
        <v>home</v>
      </c>
      <c r="T4162" s="2" t="str">
        <f t="shared" si="327"/>
        <v>2013</v>
      </c>
    </row>
    <row r="4163" spans="1:20">
      <c r="A4163" t="s">
        <v>46</v>
      </c>
      <c r="B4163" t="s">
        <v>3733</v>
      </c>
      <c r="C4163">
        <v>96</v>
      </c>
      <c r="D4163" t="s">
        <v>3734</v>
      </c>
      <c r="P4163" s="2" t="str">
        <f t="shared" ref="P4163:P4226" si="329">IF(AND($A4163&lt;&gt;"",OR(ISNUMBER(FIND($O$2,$A4163)),ISNUMBER(FIND($O$3,$A4163)),ISNUMBER(FIND($O$6,$A4163)),ISNUMBER(FIND($O$7,$A4163)))),$A4163,P4162)</f>
        <v>Round 8</v>
      </c>
      <c r="Q4163" s="2">
        <f t="shared" ref="Q4163:Q4226" si="330">IF(OR(LEFT($P4163,3)="Rd ",LEFT($P4163,5)="check",ISNUMBER(FIND("[Recent Form]",$P4163))),0,1)</f>
        <v>1</v>
      </c>
      <c r="R4163" s="2">
        <f t="shared" ref="R4163:R4226" si="331">IF(OR($B4163="",LEFT($B4163,7)="Rnd Att"),0,IF(OR(ISNUMBER(FIND("Round ",$P4163)),ISNUMBER(FIND("Final",$P4163))),1,0))</f>
        <v>1</v>
      </c>
      <c r="S4163" s="2" t="str">
        <f t="shared" si="328"/>
        <v>away</v>
      </c>
      <c r="T4163" s="2" t="str">
        <f t="shared" si="327"/>
        <v>2013</v>
      </c>
    </row>
    <row r="4164" spans="1:20">
      <c r="A4164" t="s">
        <v>40</v>
      </c>
      <c r="B4164" t="s">
        <v>3735</v>
      </c>
      <c r="C4164">
        <v>140</v>
      </c>
      <c r="D4164" t="s">
        <v>3736</v>
      </c>
      <c r="P4164" s="2" t="str">
        <f t="shared" si="329"/>
        <v>Round 8</v>
      </c>
      <c r="Q4164" s="2">
        <f t="shared" si="330"/>
        <v>1</v>
      </c>
      <c r="R4164" s="2">
        <f t="shared" si="331"/>
        <v>1</v>
      </c>
      <c r="S4164" s="2" t="str">
        <f t="shared" si="328"/>
        <v>home</v>
      </c>
      <c r="T4164" s="2" t="str">
        <f t="shared" si="327"/>
        <v>2013</v>
      </c>
    </row>
    <row r="4165" spans="1:20">
      <c r="A4165" t="s">
        <v>58</v>
      </c>
      <c r="B4165" t="s">
        <v>3737</v>
      </c>
      <c r="C4165">
        <v>57</v>
      </c>
      <c r="D4165" t="s">
        <v>3738</v>
      </c>
      <c r="P4165" s="2" t="str">
        <f t="shared" si="329"/>
        <v>Round 8</v>
      </c>
      <c r="Q4165" s="2">
        <f t="shared" si="330"/>
        <v>1</v>
      </c>
      <c r="R4165" s="2">
        <f t="shared" si="331"/>
        <v>1</v>
      </c>
      <c r="S4165" s="2" t="str">
        <f t="shared" si="328"/>
        <v>away</v>
      </c>
      <c r="T4165" s="2" t="str">
        <f t="shared" si="327"/>
        <v>2013</v>
      </c>
    </row>
    <row r="4166" spans="1:20">
      <c r="A4166" t="s">
        <v>43</v>
      </c>
      <c r="B4166" t="s">
        <v>3739</v>
      </c>
      <c r="C4166">
        <v>93</v>
      </c>
      <c r="D4166" t="s">
        <v>3740</v>
      </c>
      <c r="P4166" s="2" t="str">
        <f t="shared" si="329"/>
        <v>Round 8</v>
      </c>
      <c r="Q4166" s="2">
        <f t="shared" si="330"/>
        <v>1</v>
      </c>
      <c r="R4166" s="2">
        <f t="shared" si="331"/>
        <v>1</v>
      </c>
      <c r="S4166" s="2" t="str">
        <f t="shared" si="328"/>
        <v>home</v>
      </c>
      <c r="T4166" s="2" t="str">
        <f t="shared" si="327"/>
        <v>2013</v>
      </c>
    </row>
    <row r="4167" spans="1:20">
      <c r="A4167" t="s">
        <v>22</v>
      </c>
      <c r="B4167" t="s">
        <v>3741</v>
      </c>
      <c r="C4167">
        <v>61</v>
      </c>
      <c r="D4167" t="s">
        <v>3742</v>
      </c>
      <c r="P4167" s="2" t="str">
        <f t="shared" si="329"/>
        <v>Round 8</v>
      </c>
      <c r="Q4167" s="2">
        <f t="shared" si="330"/>
        <v>1</v>
      </c>
      <c r="R4167" s="2">
        <f t="shared" si="331"/>
        <v>1</v>
      </c>
      <c r="S4167" s="2" t="str">
        <f t="shared" si="328"/>
        <v>away</v>
      </c>
      <c r="T4167" s="2" t="str">
        <f t="shared" si="327"/>
        <v>2013</v>
      </c>
    </row>
    <row r="4168" spans="1:20">
      <c r="A4168" t="s">
        <v>19</v>
      </c>
      <c r="B4168" t="s">
        <v>3743</v>
      </c>
      <c r="C4168">
        <v>102</v>
      </c>
      <c r="D4168" t="s">
        <v>3744</v>
      </c>
      <c r="P4168" s="2" t="str">
        <f t="shared" si="329"/>
        <v>Round 8</v>
      </c>
      <c r="Q4168" s="2">
        <f t="shared" si="330"/>
        <v>1</v>
      </c>
      <c r="R4168" s="2">
        <f t="shared" si="331"/>
        <v>1</v>
      </c>
      <c r="S4168" s="2" t="str">
        <f t="shared" si="328"/>
        <v>home</v>
      </c>
      <c r="T4168" s="2" t="str">
        <f t="shared" si="327"/>
        <v>2013</v>
      </c>
    </row>
    <row r="4169" spans="1:20">
      <c r="A4169" t="s">
        <v>64</v>
      </c>
      <c r="B4169" t="s">
        <v>3745</v>
      </c>
      <c r="C4169">
        <v>96</v>
      </c>
      <c r="D4169" t="s">
        <v>3287</v>
      </c>
      <c r="P4169" s="2" t="str">
        <f t="shared" si="329"/>
        <v>Round 8</v>
      </c>
      <c r="Q4169" s="2">
        <f t="shared" si="330"/>
        <v>1</v>
      </c>
      <c r="R4169" s="2">
        <f t="shared" si="331"/>
        <v>1</v>
      </c>
      <c r="S4169" s="2" t="str">
        <f t="shared" si="328"/>
        <v>away</v>
      </c>
      <c r="T4169" s="2" t="str">
        <f t="shared" si="327"/>
        <v>2013</v>
      </c>
    </row>
    <row r="4170" spans="1:20">
      <c r="A4170" t="s">
        <v>31</v>
      </c>
      <c r="B4170" t="s">
        <v>3746</v>
      </c>
      <c r="C4170">
        <v>70</v>
      </c>
      <c r="D4170" t="s">
        <v>3747</v>
      </c>
      <c r="P4170" s="2" t="str">
        <f t="shared" si="329"/>
        <v>Round 8</v>
      </c>
      <c r="Q4170" s="2">
        <f t="shared" si="330"/>
        <v>1</v>
      </c>
      <c r="R4170" s="2">
        <f t="shared" si="331"/>
        <v>1</v>
      </c>
      <c r="S4170" s="2" t="str">
        <f t="shared" si="328"/>
        <v>home</v>
      </c>
      <c r="T4170" s="2" t="str">
        <f t="shared" si="327"/>
        <v>2013</v>
      </c>
    </row>
    <row r="4171" spans="1:20">
      <c r="A4171" t="s">
        <v>61</v>
      </c>
      <c r="B4171" t="s">
        <v>3748</v>
      </c>
      <c r="C4171">
        <v>70</v>
      </c>
      <c r="D4171" t="s">
        <v>575</v>
      </c>
      <c r="P4171" s="2" t="str">
        <f t="shared" si="329"/>
        <v>Round 8</v>
      </c>
      <c r="Q4171" s="2">
        <f t="shared" si="330"/>
        <v>1</v>
      </c>
      <c r="R4171" s="2">
        <f t="shared" si="331"/>
        <v>1</v>
      </c>
      <c r="S4171" s="2" t="str">
        <f t="shared" si="328"/>
        <v>away</v>
      </c>
      <c r="T4171" s="2" t="str">
        <f t="shared" si="327"/>
        <v>2013</v>
      </c>
    </row>
    <row r="4172" spans="1:20">
      <c r="A4172" t="s">
        <v>13</v>
      </c>
      <c r="B4172" t="s">
        <v>3749</v>
      </c>
      <c r="C4172">
        <v>109</v>
      </c>
      <c r="D4172" t="s">
        <v>3750</v>
      </c>
      <c r="P4172" s="2" t="str">
        <f t="shared" si="329"/>
        <v>Round 8</v>
      </c>
      <c r="Q4172" s="2">
        <f t="shared" si="330"/>
        <v>1</v>
      </c>
      <c r="R4172" s="2">
        <f t="shared" si="331"/>
        <v>1</v>
      </c>
      <c r="S4172" s="2" t="str">
        <f t="shared" si="328"/>
        <v>home</v>
      </c>
      <c r="T4172" s="2" t="str">
        <f t="shared" si="327"/>
        <v>2013</v>
      </c>
    </row>
    <row r="4173" spans="1:20">
      <c r="A4173" t="s">
        <v>34</v>
      </c>
      <c r="B4173" t="s">
        <v>3751</v>
      </c>
      <c r="C4173">
        <v>91</v>
      </c>
      <c r="D4173" t="s">
        <v>3752</v>
      </c>
      <c r="P4173" s="2" t="str">
        <f t="shared" si="329"/>
        <v>Round 8</v>
      </c>
      <c r="Q4173" s="2">
        <f t="shared" si="330"/>
        <v>1</v>
      </c>
      <c r="R4173" s="2">
        <f t="shared" si="331"/>
        <v>1</v>
      </c>
      <c r="S4173" s="2" t="str">
        <f t="shared" si="328"/>
        <v>away</v>
      </c>
      <c r="T4173" s="2" t="str">
        <f t="shared" si="327"/>
        <v>2013</v>
      </c>
    </row>
    <row r="4174" spans="1:20">
      <c r="A4174" t="s">
        <v>16</v>
      </c>
      <c r="B4174" t="s">
        <v>3753</v>
      </c>
      <c r="C4174">
        <v>106</v>
      </c>
      <c r="D4174" t="s">
        <v>3754</v>
      </c>
      <c r="P4174" s="2" t="str">
        <f t="shared" si="329"/>
        <v>Round 8</v>
      </c>
      <c r="Q4174" s="2">
        <f t="shared" si="330"/>
        <v>1</v>
      </c>
      <c r="R4174" s="2">
        <f t="shared" si="331"/>
        <v>1</v>
      </c>
      <c r="S4174" s="2" t="str">
        <f t="shared" si="328"/>
        <v>home</v>
      </c>
      <c r="T4174" s="2" t="str">
        <f t="shared" si="327"/>
        <v>2013</v>
      </c>
    </row>
    <row r="4175" spans="1:20">
      <c r="A4175" t="s">
        <v>28</v>
      </c>
      <c r="B4175" t="s">
        <v>3755</v>
      </c>
      <c r="C4175">
        <v>72</v>
      </c>
      <c r="D4175" t="s">
        <v>3756</v>
      </c>
      <c r="P4175" s="2" t="str">
        <f t="shared" si="329"/>
        <v>Round 8</v>
      </c>
      <c r="Q4175" s="2">
        <f t="shared" si="330"/>
        <v>1</v>
      </c>
      <c r="R4175" s="2">
        <f t="shared" si="331"/>
        <v>1</v>
      </c>
      <c r="S4175" s="2" t="str">
        <f t="shared" si="328"/>
        <v>away</v>
      </c>
      <c r="T4175" s="2" t="str">
        <f t="shared" si="327"/>
        <v>2013</v>
      </c>
    </row>
    <row r="4176" spans="1:20">
      <c r="A4176" t="s">
        <v>55</v>
      </c>
      <c r="B4176" t="s">
        <v>3757</v>
      </c>
      <c r="C4176">
        <v>87</v>
      </c>
      <c r="D4176" t="s">
        <v>3758</v>
      </c>
      <c r="P4176" s="2" t="str">
        <f t="shared" si="329"/>
        <v>Round 8</v>
      </c>
      <c r="Q4176" s="2">
        <f t="shared" si="330"/>
        <v>1</v>
      </c>
      <c r="R4176" s="2">
        <f t="shared" si="331"/>
        <v>1</v>
      </c>
      <c r="S4176" s="2" t="str">
        <f t="shared" si="328"/>
        <v>home</v>
      </c>
      <c r="T4176" s="2" t="str">
        <f t="shared" si="327"/>
        <v>2013</v>
      </c>
    </row>
    <row r="4177" spans="1:20">
      <c r="A4177" t="s">
        <v>25</v>
      </c>
      <c r="B4177" t="s">
        <v>3759</v>
      </c>
      <c r="C4177">
        <v>47</v>
      </c>
      <c r="D4177" t="s">
        <v>3760</v>
      </c>
      <c r="P4177" s="2" t="str">
        <f t="shared" si="329"/>
        <v>Round 8</v>
      </c>
      <c r="Q4177" s="2">
        <f t="shared" si="330"/>
        <v>1</v>
      </c>
      <c r="R4177" s="2">
        <f t="shared" si="331"/>
        <v>1</v>
      </c>
      <c r="S4177" s="2" t="str">
        <f t="shared" si="328"/>
        <v>away</v>
      </c>
      <c r="T4177" s="2" t="str">
        <f t="shared" si="327"/>
        <v>2013</v>
      </c>
    </row>
    <row r="4178" spans="1:20">
      <c r="A4178" t="s">
        <v>357</v>
      </c>
      <c r="P4178" s="2" t="str">
        <f t="shared" si="329"/>
        <v>Rd 8 Ladder</v>
      </c>
      <c r="Q4178" s="2">
        <f t="shared" si="330"/>
        <v>0</v>
      </c>
      <c r="R4178" s="2">
        <f t="shared" si="331"/>
        <v>0</v>
      </c>
      <c r="S4178" s="2">
        <f t="shared" si="328"/>
        <v>0</v>
      </c>
      <c r="T4178" s="2" t="str">
        <f t="shared" si="327"/>
        <v>2013</v>
      </c>
    </row>
    <row r="4179" spans="1:20">
      <c r="A4179" t="s">
        <v>79</v>
      </c>
      <c r="B4179">
        <v>8</v>
      </c>
      <c r="C4179">
        <v>28</v>
      </c>
      <c r="D4179">
        <v>140.9</v>
      </c>
      <c r="P4179" s="2" t="str">
        <f t="shared" si="329"/>
        <v>Rd 8 Ladder</v>
      </c>
      <c r="Q4179" s="2">
        <f t="shared" si="330"/>
        <v>0</v>
      </c>
      <c r="R4179" s="2">
        <f t="shared" si="331"/>
        <v>0</v>
      </c>
      <c r="S4179" s="2">
        <f t="shared" si="328"/>
        <v>0</v>
      </c>
      <c r="T4179" s="2" t="str">
        <f t="shared" si="327"/>
        <v>2013</v>
      </c>
    </row>
    <row r="4180" spans="1:20">
      <c r="A4180" t="s">
        <v>69</v>
      </c>
      <c r="B4180">
        <v>8</v>
      </c>
      <c r="C4180">
        <v>28</v>
      </c>
      <c r="D4180">
        <v>117.8</v>
      </c>
      <c r="P4180" s="2" t="str">
        <f t="shared" si="329"/>
        <v>Rd 8 Ladder</v>
      </c>
      <c r="Q4180" s="2">
        <f t="shared" si="330"/>
        <v>0</v>
      </c>
      <c r="R4180" s="2">
        <f t="shared" si="331"/>
        <v>0</v>
      </c>
      <c r="S4180" s="2">
        <f t="shared" si="328"/>
        <v>0</v>
      </c>
      <c r="T4180" s="2" t="str">
        <f t="shared" si="327"/>
        <v>2013</v>
      </c>
    </row>
    <row r="4181" spans="1:20">
      <c r="A4181" t="s">
        <v>74</v>
      </c>
      <c r="B4181">
        <v>8</v>
      </c>
      <c r="C4181">
        <v>24</v>
      </c>
      <c r="D4181">
        <v>142.19999999999999</v>
      </c>
      <c r="P4181" s="2" t="str">
        <f t="shared" si="329"/>
        <v>Rd 8 Ladder</v>
      </c>
      <c r="Q4181" s="2">
        <f t="shared" si="330"/>
        <v>0</v>
      </c>
      <c r="R4181" s="2">
        <f t="shared" si="331"/>
        <v>0</v>
      </c>
      <c r="S4181" s="2">
        <f t="shared" si="328"/>
        <v>0</v>
      </c>
      <c r="T4181" s="2" t="str">
        <f t="shared" si="327"/>
        <v>2013</v>
      </c>
    </row>
    <row r="4182" spans="1:20">
      <c r="A4182" t="s">
        <v>81</v>
      </c>
      <c r="B4182">
        <v>8</v>
      </c>
      <c r="C4182">
        <v>22</v>
      </c>
      <c r="D4182">
        <v>119</v>
      </c>
      <c r="P4182" s="2" t="str">
        <f t="shared" si="329"/>
        <v>Rd 8 Ladder</v>
      </c>
      <c r="Q4182" s="2">
        <f t="shared" si="330"/>
        <v>0</v>
      </c>
      <c r="R4182" s="2">
        <f t="shared" si="331"/>
        <v>0</v>
      </c>
      <c r="S4182" s="2">
        <f t="shared" si="328"/>
        <v>0</v>
      </c>
      <c r="T4182" s="2" t="str">
        <f t="shared" si="327"/>
        <v>2013</v>
      </c>
    </row>
    <row r="4183" spans="1:20">
      <c r="A4183" t="s">
        <v>84</v>
      </c>
      <c r="B4183">
        <v>8</v>
      </c>
      <c r="C4183">
        <v>22</v>
      </c>
      <c r="D4183">
        <v>113.3</v>
      </c>
      <c r="P4183" s="2" t="str">
        <f t="shared" si="329"/>
        <v>Rd 8 Ladder</v>
      </c>
      <c r="Q4183" s="2">
        <f t="shared" si="330"/>
        <v>0</v>
      </c>
      <c r="R4183" s="2">
        <f t="shared" si="331"/>
        <v>0</v>
      </c>
      <c r="S4183" s="2">
        <f t="shared" si="328"/>
        <v>0</v>
      </c>
      <c r="T4183" s="2" t="str">
        <f t="shared" si="327"/>
        <v>2013</v>
      </c>
    </row>
    <row r="4184" spans="1:20">
      <c r="A4184" t="s">
        <v>72</v>
      </c>
      <c r="B4184">
        <v>8</v>
      </c>
      <c r="C4184">
        <v>20</v>
      </c>
      <c r="D4184">
        <v>116.8</v>
      </c>
      <c r="P4184" s="2" t="str">
        <f t="shared" si="329"/>
        <v>Rd 8 Ladder</v>
      </c>
      <c r="Q4184" s="2">
        <f t="shared" si="330"/>
        <v>0</v>
      </c>
      <c r="R4184" s="2">
        <f t="shared" si="331"/>
        <v>0</v>
      </c>
      <c r="S4184" s="2">
        <f t="shared" si="328"/>
        <v>0</v>
      </c>
      <c r="T4184" s="2" t="str">
        <f t="shared" si="327"/>
        <v>2013</v>
      </c>
    </row>
    <row r="4185" spans="1:20">
      <c r="A4185" t="s">
        <v>70</v>
      </c>
      <c r="B4185">
        <v>8</v>
      </c>
      <c r="C4185">
        <v>20</v>
      </c>
      <c r="D4185">
        <v>111.8</v>
      </c>
      <c r="P4185" s="2" t="str">
        <f t="shared" si="329"/>
        <v>Rd 8 Ladder</v>
      </c>
      <c r="Q4185" s="2">
        <f t="shared" si="330"/>
        <v>0</v>
      </c>
      <c r="R4185" s="2">
        <f t="shared" si="331"/>
        <v>0</v>
      </c>
      <c r="S4185" s="2">
        <f t="shared" si="328"/>
        <v>0</v>
      </c>
      <c r="T4185" s="2" t="str">
        <f t="shared" si="327"/>
        <v>2013</v>
      </c>
    </row>
    <row r="4186" spans="1:20">
      <c r="A4186" t="s">
        <v>78</v>
      </c>
      <c r="B4186">
        <v>8</v>
      </c>
      <c r="C4186">
        <v>20</v>
      </c>
      <c r="D4186">
        <v>96.4</v>
      </c>
      <c r="P4186" s="2" t="str">
        <f t="shared" si="329"/>
        <v>Rd 8 Ladder</v>
      </c>
      <c r="Q4186" s="2">
        <f t="shared" si="330"/>
        <v>0</v>
      </c>
      <c r="R4186" s="2">
        <f t="shared" si="331"/>
        <v>0</v>
      </c>
      <c r="S4186" s="2">
        <f t="shared" si="328"/>
        <v>0</v>
      </c>
      <c r="T4186" s="2" t="str">
        <f t="shared" si="327"/>
        <v>2013</v>
      </c>
    </row>
    <row r="4187" spans="1:20">
      <c r="A4187" t="s">
        <v>68</v>
      </c>
      <c r="B4187">
        <v>8</v>
      </c>
      <c r="C4187">
        <v>16</v>
      </c>
      <c r="D4187">
        <v>124.7</v>
      </c>
      <c r="P4187" s="2" t="str">
        <f t="shared" si="329"/>
        <v>Rd 8 Ladder</v>
      </c>
      <c r="Q4187" s="2">
        <f t="shared" si="330"/>
        <v>0</v>
      </c>
      <c r="R4187" s="2">
        <f t="shared" si="331"/>
        <v>0</v>
      </c>
      <c r="S4187" s="2">
        <f t="shared" si="328"/>
        <v>0</v>
      </c>
      <c r="T4187" s="2" t="str">
        <f t="shared" si="327"/>
        <v>2013</v>
      </c>
    </row>
    <row r="4188" spans="1:20">
      <c r="A4188" t="s">
        <v>83</v>
      </c>
      <c r="B4188">
        <v>8</v>
      </c>
      <c r="C4188">
        <v>16</v>
      </c>
      <c r="D4188">
        <v>112.3</v>
      </c>
      <c r="P4188" s="2" t="str">
        <f t="shared" si="329"/>
        <v>Rd 8 Ladder</v>
      </c>
      <c r="Q4188" s="2">
        <f t="shared" si="330"/>
        <v>0</v>
      </c>
      <c r="R4188" s="2">
        <f t="shared" si="331"/>
        <v>0</v>
      </c>
      <c r="S4188" s="2">
        <f t="shared" si="328"/>
        <v>0</v>
      </c>
      <c r="T4188" s="2" t="str">
        <f t="shared" si="327"/>
        <v>2013</v>
      </c>
    </row>
    <row r="4189" spans="1:20">
      <c r="A4189" t="s">
        <v>71</v>
      </c>
      <c r="B4189">
        <v>8</v>
      </c>
      <c r="C4189">
        <v>16</v>
      </c>
      <c r="D4189">
        <v>111.3</v>
      </c>
      <c r="P4189" s="2" t="str">
        <f t="shared" si="329"/>
        <v>Rd 8 Ladder</v>
      </c>
      <c r="Q4189" s="2">
        <f t="shared" si="330"/>
        <v>0</v>
      </c>
      <c r="R4189" s="2">
        <f t="shared" si="331"/>
        <v>0</v>
      </c>
      <c r="S4189" s="2">
        <f t="shared" si="328"/>
        <v>0</v>
      </c>
      <c r="T4189" s="2" t="str">
        <f t="shared" si="327"/>
        <v>2013</v>
      </c>
    </row>
    <row r="4190" spans="1:20">
      <c r="A4190" t="s">
        <v>77</v>
      </c>
      <c r="B4190">
        <v>8</v>
      </c>
      <c r="C4190">
        <v>16</v>
      </c>
      <c r="D4190">
        <v>103.3</v>
      </c>
      <c r="P4190" s="2" t="str">
        <f t="shared" si="329"/>
        <v>Rd 8 Ladder</v>
      </c>
      <c r="Q4190" s="2">
        <f t="shared" si="330"/>
        <v>0</v>
      </c>
      <c r="R4190" s="2">
        <f t="shared" si="331"/>
        <v>0</v>
      </c>
      <c r="S4190" s="2">
        <f t="shared" si="328"/>
        <v>0</v>
      </c>
      <c r="T4190" s="2" t="str">
        <f t="shared" si="327"/>
        <v>2013</v>
      </c>
    </row>
    <row r="4191" spans="1:20">
      <c r="A4191" t="s">
        <v>82</v>
      </c>
      <c r="B4191">
        <v>8</v>
      </c>
      <c r="C4191">
        <v>12</v>
      </c>
      <c r="D4191">
        <v>108.1</v>
      </c>
      <c r="P4191" s="2" t="str">
        <f t="shared" si="329"/>
        <v>Rd 8 Ladder</v>
      </c>
      <c r="Q4191" s="2">
        <f t="shared" si="330"/>
        <v>0</v>
      </c>
      <c r="R4191" s="2">
        <f t="shared" si="331"/>
        <v>0</v>
      </c>
      <c r="S4191" s="2">
        <f t="shared" si="328"/>
        <v>0</v>
      </c>
      <c r="T4191" s="2" t="str">
        <f t="shared" si="327"/>
        <v>2013</v>
      </c>
    </row>
    <row r="4192" spans="1:20">
      <c r="A4192" t="s">
        <v>76</v>
      </c>
      <c r="B4192">
        <v>8</v>
      </c>
      <c r="C4192">
        <v>12</v>
      </c>
      <c r="D4192">
        <v>76.7</v>
      </c>
      <c r="P4192" s="2" t="str">
        <f t="shared" si="329"/>
        <v>Rd 8 Ladder</v>
      </c>
      <c r="Q4192" s="2">
        <f t="shared" si="330"/>
        <v>0</v>
      </c>
      <c r="R4192" s="2">
        <f t="shared" si="331"/>
        <v>0</v>
      </c>
      <c r="S4192" s="2">
        <f t="shared" si="328"/>
        <v>0</v>
      </c>
      <c r="T4192" s="2" t="str">
        <f t="shared" si="327"/>
        <v>2013</v>
      </c>
    </row>
    <row r="4193" spans="1:20">
      <c r="A4193" t="s">
        <v>80</v>
      </c>
      <c r="B4193">
        <v>8</v>
      </c>
      <c r="C4193">
        <v>8</v>
      </c>
      <c r="D4193">
        <v>90.6</v>
      </c>
      <c r="P4193" s="2" t="str">
        <f t="shared" si="329"/>
        <v>Rd 8 Ladder</v>
      </c>
      <c r="Q4193" s="2">
        <f t="shared" si="330"/>
        <v>0</v>
      </c>
      <c r="R4193" s="2">
        <f t="shared" si="331"/>
        <v>0</v>
      </c>
      <c r="S4193" s="2">
        <f t="shared" si="328"/>
        <v>0</v>
      </c>
      <c r="T4193" s="2" t="str">
        <f t="shared" si="327"/>
        <v>2013</v>
      </c>
    </row>
    <row r="4194" spans="1:20">
      <c r="A4194" t="s">
        <v>75</v>
      </c>
      <c r="B4194">
        <v>8</v>
      </c>
      <c r="C4194">
        <v>4</v>
      </c>
      <c r="D4194">
        <v>70.5</v>
      </c>
      <c r="P4194" s="2" t="str">
        <f t="shared" si="329"/>
        <v>Rd 8 Ladder</v>
      </c>
      <c r="Q4194" s="2">
        <f t="shared" si="330"/>
        <v>0</v>
      </c>
      <c r="R4194" s="2">
        <f t="shared" si="331"/>
        <v>0</v>
      </c>
      <c r="S4194" s="2">
        <f t="shared" si="328"/>
        <v>0</v>
      </c>
      <c r="T4194" s="2" t="str">
        <f t="shared" si="327"/>
        <v>2013</v>
      </c>
    </row>
    <row r="4195" spans="1:20">
      <c r="A4195" t="s">
        <v>73</v>
      </c>
      <c r="B4195">
        <v>8</v>
      </c>
      <c r="C4195">
        <v>4</v>
      </c>
      <c r="D4195">
        <v>56.3</v>
      </c>
      <c r="P4195" s="2" t="str">
        <f t="shared" si="329"/>
        <v>Rd 8 Ladder</v>
      </c>
      <c r="Q4195" s="2">
        <f t="shared" si="330"/>
        <v>0</v>
      </c>
      <c r="R4195" s="2">
        <f t="shared" si="331"/>
        <v>0</v>
      </c>
      <c r="S4195" s="2">
        <f t="shared" si="328"/>
        <v>0</v>
      </c>
      <c r="T4195" s="2" t="str">
        <f t="shared" si="327"/>
        <v>2013</v>
      </c>
    </row>
    <row r="4196" spans="1:20">
      <c r="A4196" t="s">
        <v>85</v>
      </c>
      <c r="B4196">
        <v>8</v>
      </c>
      <c r="C4196">
        <v>0</v>
      </c>
      <c r="D4196">
        <v>55.3</v>
      </c>
      <c r="P4196" s="2" t="str">
        <f t="shared" si="329"/>
        <v>Rd 8 Ladder</v>
      </c>
      <c r="Q4196" s="2">
        <f t="shared" si="330"/>
        <v>0</v>
      </c>
      <c r="R4196" s="2">
        <f t="shared" si="331"/>
        <v>0</v>
      </c>
      <c r="S4196" s="2">
        <f t="shared" si="328"/>
        <v>0</v>
      </c>
      <c r="T4196" s="2" t="str">
        <f t="shared" si="327"/>
        <v>2013</v>
      </c>
    </row>
    <row r="4197" spans="1:20">
      <c r="A4197" t="s">
        <v>86</v>
      </c>
      <c r="P4197" s="2" t="str">
        <f t="shared" si="329"/>
        <v>Rd 8 Ladder</v>
      </c>
      <c r="Q4197" s="2">
        <f t="shared" si="330"/>
        <v>0</v>
      </c>
      <c r="R4197" s="2">
        <f t="shared" si="331"/>
        <v>0</v>
      </c>
      <c r="S4197" s="2">
        <f t="shared" si="328"/>
        <v>0</v>
      </c>
      <c r="T4197" s="2" t="str">
        <f t="shared" si="327"/>
        <v>2013</v>
      </c>
    </row>
    <row r="4198" spans="1:20">
      <c r="A4198" t="s">
        <v>358</v>
      </c>
      <c r="B4198" t="s">
        <v>3761</v>
      </c>
      <c r="P4198" s="2" t="str">
        <f t="shared" si="329"/>
        <v>Round 9</v>
      </c>
      <c r="Q4198" s="2">
        <f t="shared" si="330"/>
        <v>1</v>
      </c>
      <c r="R4198" s="2">
        <f t="shared" si="331"/>
        <v>0</v>
      </c>
      <c r="S4198" s="2">
        <f t="shared" si="328"/>
        <v>0</v>
      </c>
      <c r="T4198" s="2" t="str">
        <f t="shared" si="327"/>
        <v>2013</v>
      </c>
    </row>
    <row r="4199" spans="1:20">
      <c r="A4199" t="s">
        <v>19</v>
      </c>
      <c r="B4199" t="s">
        <v>3762</v>
      </c>
      <c r="C4199">
        <v>55</v>
      </c>
      <c r="D4199" t="s">
        <v>3763</v>
      </c>
      <c r="P4199" s="2" t="str">
        <f t="shared" si="329"/>
        <v>Round 9</v>
      </c>
      <c r="Q4199" s="2">
        <f t="shared" si="330"/>
        <v>1</v>
      </c>
      <c r="R4199" s="2">
        <f t="shared" si="331"/>
        <v>1</v>
      </c>
      <c r="S4199" s="2" t="str">
        <f t="shared" si="328"/>
        <v>home</v>
      </c>
      <c r="T4199" s="2" t="str">
        <f t="shared" si="327"/>
        <v>2013</v>
      </c>
    </row>
    <row r="4200" spans="1:20">
      <c r="A4200" t="s">
        <v>31</v>
      </c>
      <c r="B4200" t="s">
        <v>3764</v>
      </c>
      <c r="C4200">
        <v>102</v>
      </c>
      <c r="D4200" t="s">
        <v>3765</v>
      </c>
      <c r="P4200" s="2" t="str">
        <f t="shared" si="329"/>
        <v>Round 9</v>
      </c>
      <c r="Q4200" s="2">
        <f t="shared" si="330"/>
        <v>1</v>
      </c>
      <c r="R4200" s="2">
        <f t="shared" si="331"/>
        <v>1</v>
      </c>
      <c r="S4200" s="2" t="str">
        <f t="shared" si="328"/>
        <v>away</v>
      </c>
      <c r="T4200" s="2" t="str">
        <f t="shared" ref="T4200:T4263" si="332">IF(ISNUMBER(FIND("Season Scores and Results",$A4200)),LEFT($A4200,4),T4199)</f>
        <v>2013</v>
      </c>
    </row>
    <row r="4201" spans="1:20">
      <c r="A4201" t="s">
        <v>34</v>
      </c>
      <c r="B4201" t="s">
        <v>3766</v>
      </c>
      <c r="C4201">
        <v>68</v>
      </c>
      <c r="D4201" t="s">
        <v>3767</v>
      </c>
      <c r="P4201" s="2" t="str">
        <f t="shared" si="329"/>
        <v>Round 9</v>
      </c>
      <c r="Q4201" s="2">
        <f t="shared" si="330"/>
        <v>1</v>
      </c>
      <c r="R4201" s="2">
        <f t="shared" si="331"/>
        <v>1</v>
      </c>
      <c r="S4201" s="2" t="str">
        <f t="shared" si="328"/>
        <v>home</v>
      </c>
      <c r="T4201" s="2" t="str">
        <f t="shared" si="332"/>
        <v>2013</v>
      </c>
    </row>
    <row r="4202" spans="1:20">
      <c r="A4202" t="s">
        <v>64</v>
      </c>
      <c r="B4202" t="s">
        <v>3768</v>
      </c>
      <c r="C4202">
        <v>116</v>
      </c>
      <c r="D4202" t="s">
        <v>1172</v>
      </c>
      <c r="P4202" s="2" t="str">
        <f t="shared" si="329"/>
        <v>Round 9</v>
      </c>
      <c r="Q4202" s="2">
        <f t="shared" si="330"/>
        <v>1</v>
      </c>
      <c r="R4202" s="2">
        <f t="shared" si="331"/>
        <v>1</v>
      </c>
      <c r="S4202" s="2" t="str">
        <f t="shared" si="328"/>
        <v>away</v>
      </c>
      <c r="T4202" s="2" t="str">
        <f t="shared" si="332"/>
        <v>2013</v>
      </c>
    </row>
    <row r="4203" spans="1:20">
      <c r="A4203" t="s">
        <v>58</v>
      </c>
      <c r="B4203" t="s">
        <v>3769</v>
      </c>
      <c r="C4203">
        <v>55</v>
      </c>
      <c r="D4203" t="s">
        <v>3770</v>
      </c>
      <c r="P4203" s="2" t="str">
        <f t="shared" si="329"/>
        <v>Round 9</v>
      </c>
      <c r="Q4203" s="2">
        <f t="shared" si="330"/>
        <v>1</v>
      </c>
      <c r="R4203" s="2">
        <f t="shared" si="331"/>
        <v>1</v>
      </c>
      <c r="S4203" s="2" t="str">
        <f t="shared" si="328"/>
        <v>home</v>
      </c>
      <c r="T4203" s="2" t="str">
        <f t="shared" si="332"/>
        <v>2013</v>
      </c>
    </row>
    <row r="4204" spans="1:20">
      <c r="A4204" t="s">
        <v>52</v>
      </c>
      <c r="B4204" t="s">
        <v>3771</v>
      </c>
      <c r="C4204">
        <v>155</v>
      </c>
      <c r="D4204" t="s">
        <v>3772</v>
      </c>
      <c r="P4204" s="2" t="str">
        <f t="shared" si="329"/>
        <v>Round 9</v>
      </c>
      <c r="Q4204" s="2">
        <f t="shared" si="330"/>
        <v>1</v>
      </c>
      <c r="R4204" s="2">
        <f t="shared" si="331"/>
        <v>1</v>
      </c>
      <c r="S4204" s="2" t="str">
        <f t="shared" si="328"/>
        <v>away</v>
      </c>
      <c r="T4204" s="2" t="str">
        <f t="shared" si="332"/>
        <v>2013</v>
      </c>
    </row>
    <row r="4205" spans="1:20">
      <c r="A4205" t="s">
        <v>25</v>
      </c>
      <c r="B4205" t="s">
        <v>3773</v>
      </c>
      <c r="C4205">
        <v>101</v>
      </c>
      <c r="D4205" t="s">
        <v>3774</v>
      </c>
      <c r="P4205" s="2" t="str">
        <f t="shared" si="329"/>
        <v>Round 9</v>
      </c>
      <c r="Q4205" s="2">
        <f t="shared" si="330"/>
        <v>1</v>
      </c>
      <c r="R4205" s="2">
        <f t="shared" si="331"/>
        <v>1</v>
      </c>
      <c r="S4205" s="2" t="str">
        <f t="shared" si="328"/>
        <v>home</v>
      </c>
      <c r="T4205" s="2" t="str">
        <f t="shared" si="332"/>
        <v>2013</v>
      </c>
    </row>
    <row r="4206" spans="1:20">
      <c r="A4206" t="s">
        <v>22</v>
      </c>
      <c r="B4206" t="s">
        <v>3775</v>
      </c>
      <c r="C4206">
        <v>110</v>
      </c>
      <c r="D4206" t="s">
        <v>3776</v>
      </c>
      <c r="P4206" s="2" t="str">
        <f t="shared" si="329"/>
        <v>Round 9</v>
      </c>
      <c r="Q4206" s="2">
        <f t="shared" si="330"/>
        <v>1</v>
      </c>
      <c r="R4206" s="2">
        <f t="shared" si="331"/>
        <v>1</v>
      </c>
      <c r="S4206" s="2" t="str">
        <f t="shared" si="328"/>
        <v>away</v>
      </c>
      <c r="T4206" s="2" t="str">
        <f t="shared" si="332"/>
        <v>2013</v>
      </c>
    </row>
    <row r="4207" spans="1:20">
      <c r="A4207" t="s">
        <v>46</v>
      </c>
      <c r="B4207" t="s">
        <v>3777</v>
      </c>
      <c r="C4207">
        <v>85</v>
      </c>
      <c r="D4207" t="s">
        <v>3778</v>
      </c>
      <c r="P4207" s="2" t="str">
        <f t="shared" si="329"/>
        <v>Round 9</v>
      </c>
      <c r="Q4207" s="2">
        <f t="shared" si="330"/>
        <v>1</v>
      </c>
      <c r="R4207" s="2">
        <f t="shared" si="331"/>
        <v>1</v>
      </c>
      <c r="S4207" s="2" t="str">
        <f t="shared" si="328"/>
        <v>home</v>
      </c>
      <c r="T4207" s="2" t="str">
        <f t="shared" si="332"/>
        <v>2013</v>
      </c>
    </row>
    <row r="4208" spans="1:20">
      <c r="A4208" t="s">
        <v>13</v>
      </c>
      <c r="B4208" t="s">
        <v>3779</v>
      </c>
      <c r="C4208">
        <v>98</v>
      </c>
      <c r="D4208" t="s">
        <v>3780</v>
      </c>
      <c r="P4208" s="2" t="str">
        <f t="shared" si="329"/>
        <v>Round 9</v>
      </c>
      <c r="Q4208" s="2">
        <f t="shared" si="330"/>
        <v>1</v>
      </c>
      <c r="R4208" s="2">
        <f t="shared" si="331"/>
        <v>1</v>
      </c>
      <c r="S4208" s="2" t="str">
        <f t="shared" si="328"/>
        <v>away</v>
      </c>
      <c r="T4208" s="2" t="str">
        <f t="shared" si="332"/>
        <v>2013</v>
      </c>
    </row>
    <row r="4209" spans="1:20">
      <c r="A4209" t="s">
        <v>16</v>
      </c>
      <c r="B4209" t="s">
        <v>3781</v>
      </c>
      <c r="C4209">
        <v>62</v>
      </c>
      <c r="D4209" t="s">
        <v>3782</v>
      </c>
      <c r="P4209" s="2" t="str">
        <f t="shared" si="329"/>
        <v>Round 9</v>
      </c>
      <c r="Q4209" s="2">
        <f t="shared" si="330"/>
        <v>1</v>
      </c>
      <c r="R4209" s="2">
        <f t="shared" si="331"/>
        <v>1</v>
      </c>
      <c r="S4209" s="2" t="str">
        <f t="shared" si="328"/>
        <v>home</v>
      </c>
      <c r="T4209" s="2" t="str">
        <f t="shared" si="332"/>
        <v>2013</v>
      </c>
    </row>
    <row r="4210" spans="1:20">
      <c r="A4210" t="s">
        <v>37</v>
      </c>
      <c r="B4210" t="s">
        <v>3783</v>
      </c>
      <c r="C4210">
        <v>91</v>
      </c>
      <c r="D4210" t="s">
        <v>3784</v>
      </c>
      <c r="P4210" s="2" t="str">
        <f t="shared" si="329"/>
        <v>Round 9</v>
      </c>
      <c r="Q4210" s="2">
        <f t="shared" si="330"/>
        <v>1</v>
      </c>
      <c r="R4210" s="2">
        <f t="shared" si="331"/>
        <v>1</v>
      </c>
      <c r="S4210" s="2" t="str">
        <f t="shared" si="328"/>
        <v>away</v>
      </c>
      <c r="T4210" s="2" t="str">
        <f t="shared" si="332"/>
        <v>2013</v>
      </c>
    </row>
    <row r="4211" spans="1:20">
      <c r="A4211" t="s">
        <v>40</v>
      </c>
      <c r="B4211" t="s">
        <v>3785</v>
      </c>
      <c r="C4211">
        <v>118</v>
      </c>
      <c r="D4211" t="s">
        <v>3786</v>
      </c>
      <c r="P4211" s="2" t="str">
        <f t="shared" si="329"/>
        <v>Round 9</v>
      </c>
      <c r="Q4211" s="2">
        <f t="shared" si="330"/>
        <v>1</v>
      </c>
      <c r="R4211" s="2">
        <f t="shared" si="331"/>
        <v>1</v>
      </c>
      <c r="S4211" s="2" t="str">
        <f t="shared" si="328"/>
        <v>home</v>
      </c>
      <c r="T4211" s="2" t="str">
        <f t="shared" si="332"/>
        <v>2013</v>
      </c>
    </row>
    <row r="4212" spans="1:20">
      <c r="A4212" t="s">
        <v>43</v>
      </c>
      <c r="B4212" t="s">
        <v>3787</v>
      </c>
      <c r="C4212">
        <v>92</v>
      </c>
      <c r="D4212" t="s">
        <v>1482</v>
      </c>
      <c r="P4212" s="2" t="str">
        <f t="shared" si="329"/>
        <v>Round 9</v>
      </c>
      <c r="Q4212" s="2">
        <f t="shared" si="330"/>
        <v>1</v>
      </c>
      <c r="R4212" s="2">
        <f t="shared" si="331"/>
        <v>1</v>
      </c>
      <c r="S4212" s="2" t="str">
        <f t="shared" si="328"/>
        <v>away</v>
      </c>
      <c r="T4212" s="2" t="str">
        <f t="shared" si="332"/>
        <v>2013</v>
      </c>
    </row>
    <row r="4213" spans="1:20">
      <c r="A4213" t="s">
        <v>49</v>
      </c>
      <c r="B4213" t="s">
        <v>3788</v>
      </c>
      <c r="C4213">
        <v>124</v>
      </c>
      <c r="D4213" t="s">
        <v>3789</v>
      </c>
      <c r="P4213" s="2" t="str">
        <f t="shared" si="329"/>
        <v>Round 9</v>
      </c>
      <c r="Q4213" s="2">
        <f t="shared" si="330"/>
        <v>1</v>
      </c>
      <c r="R4213" s="2">
        <f t="shared" si="331"/>
        <v>1</v>
      </c>
      <c r="S4213" s="2" t="str">
        <f t="shared" si="328"/>
        <v>home</v>
      </c>
      <c r="T4213" s="2" t="str">
        <f t="shared" si="332"/>
        <v>2013</v>
      </c>
    </row>
    <row r="4214" spans="1:20">
      <c r="A4214" t="s">
        <v>55</v>
      </c>
      <c r="B4214" t="s">
        <v>3790</v>
      </c>
      <c r="C4214">
        <v>125</v>
      </c>
      <c r="D4214" t="s">
        <v>3791</v>
      </c>
      <c r="P4214" s="2" t="str">
        <f t="shared" si="329"/>
        <v>Round 9</v>
      </c>
      <c r="Q4214" s="2">
        <f t="shared" si="330"/>
        <v>1</v>
      </c>
      <c r="R4214" s="2">
        <f t="shared" si="331"/>
        <v>1</v>
      </c>
      <c r="S4214" s="2" t="str">
        <f t="shared" si="328"/>
        <v>away</v>
      </c>
      <c r="T4214" s="2" t="str">
        <f t="shared" si="332"/>
        <v>2013</v>
      </c>
    </row>
    <row r="4215" spans="1:20">
      <c r="A4215" t="s">
        <v>61</v>
      </c>
      <c r="B4215" t="s">
        <v>3792</v>
      </c>
      <c r="C4215">
        <v>130</v>
      </c>
      <c r="D4215" t="s">
        <v>3793</v>
      </c>
      <c r="P4215" s="2" t="str">
        <f t="shared" si="329"/>
        <v>Round 9</v>
      </c>
      <c r="Q4215" s="2">
        <f t="shared" si="330"/>
        <v>1</v>
      </c>
      <c r="R4215" s="2">
        <f t="shared" si="331"/>
        <v>1</v>
      </c>
      <c r="S4215" s="2" t="str">
        <f t="shared" si="328"/>
        <v>home</v>
      </c>
      <c r="T4215" s="2" t="str">
        <f t="shared" si="332"/>
        <v>2013</v>
      </c>
    </row>
    <row r="4216" spans="1:20">
      <c r="A4216" t="s">
        <v>28</v>
      </c>
      <c r="B4216" t="s">
        <v>3794</v>
      </c>
      <c r="C4216">
        <v>40</v>
      </c>
      <c r="D4216" t="s">
        <v>3795</v>
      </c>
      <c r="P4216" s="2" t="str">
        <f t="shared" si="329"/>
        <v>Round 9</v>
      </c>
      <c r="Q4216" s="2">
        <f t="shared" si="330"/>
        <v>1</v>
      </c>
      <c r="R4216" s="2">
        <f t="shared" si="331"/>
        <v>1</v>
      </c>
      <c r="S4216" s="2" t="str">
        <f t="shared" si="328"/>
        <v>away</v>
      </c>
      <c r="T4216" s="2" t="str">
        <f t="shared" si="332"/>
        <v>2013</v>
      </c>
    </row>
    <row r="4217" spans="1:20">
      <c r="A4217" t="s">
        <v>392</v>
      </c>
      <c r="P4217" s="2" t="str">
        <f t="shared" si="329"/>
        <v>Rd 9 Ladder</v>
      </c>
      <c r="Q4217" s="2">
        <f t="shared" si="330"/>
        <v>0</v>
      </c>
      <c r="R4217" s="2">
        <f t="shared" si="331"/>
        <v>0</v>
      </c>
      <c r="S4217" s="2">
        <f t="shared" ref="S4217:S4280" si="333">IF(ISNUMBER(FIND("Bye",$B4217)),0,IF($P4217="Grand Final","n/a",IF(AND(Q4217=1,R4217=1),IF(ISNUMBER(FIND("Att: ",$D4217)),"home","away"),0)))</f>
        <v>0</v>
      </c>
      <c r="T4217" s="2" t="str">
        <f t="shared" si="332"/>
        <v>2013</v>
      </c>
    </row>
    <row r="4218" spans="1:20">
      <c r="A4218" t="s">
        <v>79</v>
      </c>
      <c r="B4218">
        <v>9</v>
      </c>
      <c r="C4218">
        <v>32</v>
      </c>
      <c r="D4218">
        <v>139.4</v>
      </c>
      <c r="P4218" s="2" t="str">
        <f t="shared" si="329"/>
        <v>Rd 9 Ladder</v>
      </c>
      <c r="Q4218" s="2">
        <f t="shared" si="330"/>
        <v>0</v>
      </c>
      <c r="R4218" s="2">
        <f t="shared" si="331"/>
        <v>0</v>
      </c>
      <c r="S4218" s="2">
        <f t="shared" si="333"/>
        <v>0</v>
      </c>
      <c r="T4218" s="2" t="str">
        <f t="shared" si="332"/>
        <v>2013</v>
      </c>
    </row>
    <row r="4219" spans="1:20">
      <c r="A4219" t="s">
        <v>69</v>
      </c>
      <c r="B4219">
        <v>9</v>
      </c>
      <c r="C4219">
        <v>32</v>
      </c>
      <c r="D4219">
        <v>122.1</v>
      </c>
      <c r="P4219" s="2" t="str">
        <f t="shared" si="329"/>
        <v>Rd 9 Ladder</v>
      </c>
      <c r="Q4219" s="2">
        <f t="shared" si="330"/>
        <v>0</v>
      </c>
      <c r="R4219" s="2">
        <f t="shared" si="331"/>
        <v>0</v>
      </c>
      <c r="S4219" s="2">
        <f t="shared" si="333"/>
        <v>0</v>
      </c>
      <c r="T4219" s="2" t="str">
        <f t="shared" si="332"/>
        <v>2013</v>
      </c>
    </row>
    <row r="4220" spans="1:20">
      <c r="A4220" t="s">
        <v>74</v>
      </c>
      <c r="B4220">
        <v>9</v>
      </c>
      <c r="C4220">
        <v>28</v>
      </c>
      <c r="D4220">
        <v>142.6</v>
      </c>
      <c r="P4220" s="2" t="str">
        <f t="shared" si="329"/>
        <v>Rd 9 Ladder</v>
      </c>
      <c r="Q4220" s="2">
        <f t="shared" si="330"/>
        <v>0</v>
      </c>
      <c r="R4220" s="2">
        <f t="shared" si="331"/>
        <v>0</v>
      </c>
      <c r="S4220" s="2">
        <f t="shared" si="333"/>
        <v>0</v>
      </c>
      <c r="T4220" s="2" t="str">
        <f t="shared" si="332"/>
        <v>2013</v>
      </c>
    </row>
    <row r="4221" spans="1:20">
      <c r="A4221" t="s">
        <v>84</v>
      </c>
      <c r="B4221">
        <v>9</v>
      </c>
      <c r="C4221">
        <v>26</v>
      </c>
      <c r="D4221">
        <v>126</v>
      </c>
      <c r="P4221" s="2" t="str">
        <f t="shared" si="329"/>
        <v>Rd 9 Ladder</v>
      </c>
      <c r="Q4221" s="2">
        <f t="shared" si="330"/>
        <v>0</v>
      </c>
      <c r="R4221" s="2">
        <f t="shared" si="331"/>
        <v>0</v>
      </c>
      <c r="S4221" s="2">
        <f t="shared" si="333"/>
        <v>0</v>
      </c>
      <c r="T4221" s="2" t="str">
        <f t="shared" si="332"/>
        <v>2013</v>
      </c>
    </row>
    <row r="4222" spans="1:20">
      <c r="A4222" t="s">
        <v>81</v>
      </c>
      <c r="B4222">
        <v>9</v>
      </c>
      <c r="C4222">
        <v>26</v>
      </c>
      <c r="D4222">
        <v>124.1</v>
      </c>
      <c r="P4222" s="2" t="str">
        <f t="shared" si="329"/>
        <v>Rd 9 Ladder</v>
      </c>
      <c r="Q4222" s="2">
        <f t="shared" si="330"/>
        <v>0</v>
      </c>
      <c r="R4222" s="2">
        <f t="shared" si="331"/>
        <v>0</v>
      </c>
      <c r="S4222" s="2">
        <f t="shared" si="333"/>
        <v>0</v>
      </c>
      <c r="T4222" s="2" t="str">
        <f t="shared" si="332"/>
        <v>2013</v>
      </c>
    </row>
    <row r="4223" spans="1:20">
      <c r="A4223" t="s">
        <v>71</v>
      </c>
      <c r="B4223">
        <v>9</v>
      </c>
      <c r="C4223">
        <v>20</v>
      </c>
      <c r="D4223">
        <v>123</v>
      </c>
      <c r="P4223" s="2" t="str">
        <f t="shared" si="329"/>
        <v>Rd 9 Ladder</v>
      </c>
      <c r="Q4223" s="2">
        <f t="shared" si="330"/>
        <v>0</v>
      </c>
      <c r="R4223" s="2">
        <f t="shared" si="331"/>
        <v>0</v>
      </c>
      <c r="S4223" s="2">
        <f t="shared" si="333"/>
        <v>0</v>
      </c>
      <c r="T4223" s="2" t="str">
        <f t="shared" si="332"/>
        <v>2013</v>
      </c>
    </row>
    <row r="4224" spans="1:20">
      <c r="A4224" t="s">
        <v>68</v>
      </c>
      <c r="B4224">
        <v>9</v>
      </c>
      <c r="C4224">
        <v>20</v>
      </c>
      <c r="D4224">
        <v>120.9</v>
      </c>
      <c r="P4224" s="2" t="str">
        <f t="shared" si="329"/>
        <v>Rd 9 Ladder</v>
      </c>
      <c r="Q4224" s="2">
        <f t="shared" si="330"/>
        <v>0</v>
      </c>
      <c r="R4224" s="2">
        <f t="shared" si="331"/>
        <v>0</v>
      </c>
      <c r="S4224" s="2">
        <f t="shared" si="333"/>
        <v>0</v>
      </c>
      <c r="T4224" s="2" t="str">
        <f t="shared" si="332"/>
        <v>2013</v>
      </c>
    </row>
    <row r="4225" spans="1:20">
      <c r="A4225" t="s">
        <v>83</v>
      </c>
      <c r="B4225">
        <v>9</v>
      </c>
      <c r="C4225">
        <v>20</v>
      </c>
      <c r="D4225">
        <v>112.6</v>
      </c>
      <c r="P4225" s="2" t="str">
        <f t="shared" si="329"/>
        <v>Rd 9 Ladder</v>
      </c>
      <c r="Q4225" s="2">
        <f t="shared" si="330"/>
        <v>0</v>
      </c>
      <c r="R4225" s="2">
        <f t="shared" si="331"/>
        <v>0</v>
      </c>
      <c r="S4225" s="2">
        <f t="shared" si="333"/>
        <v>0</v>
      </c>
      <c r="T4225" s="2" t="str">
        <f t="shared" si="332"/>
        <v>2013</v>
      </c>
    </row>
    <row r="4226" spans="1:20">
      <c r="A4226" t="s">
        <v>72</v>
      </c>
      <c r="B4226">
        <v>9</v>
      </c>
      <c r="C4226">
        <v>20</v>
      </c>
      <c r="D4226">
        <v>108.6</v>
      </c>
      <c r="P4226" s="2" t="str">
        <f t="shared" si="329"/>
        <v>Rd 9 Ladder</v>
      </c>
      <c r="Q4226" s="2">
        <f t="shared" si="330"/>
        <v>0</v>
      </c>
      <c r="R4226" s="2">
        <f t="shared" si="331"/>
        <v>0</v>
      </c>
      <c r="S4226" s="2">
        <f t="shared" si="333"/>
        <v>0</v>
      </c>
      <c r="T4226" s="2" t="str">
        <f t="shared" si="332"/>
        <v>2013</v>
      </c>
    </row>
    <row r="4227" spans="1:20">
      <c r="A4227" t="s">
        <v>70</v>
      </c>
      <c r="B4227">
        <v>9</v>
      </c>
      <c r="C4227">
        <v>20</v>
      </c>
      <c r="D4227">
        <v>106.9</v>
      </c>
      <c r="P4227" s="2" t="str">
        <f t="shared" ref="P4227:P4290" si="334">IF(AND($A4227&lt;&gt;"",OR(ISNUMBER(FIND($O$2,$A4227)),ISNUMBER(FIND($O$3,$A4227)),ISNUMBER(FIND($O$6,$A4227)),ISNUMBER(FIND($O$7,$A4227)))),$A4227,P4226)</f>
        <v>Rd 9 Ladder</v>
      </c>
      <c r="Q4227" s="2">
        <f t="shared" ref="Q4227:Q4290" si="335">IF(OR(LEFT($P4227,3)="Rd ",LEFT($P4227,5)="check",ISNUMBER(FIND("[Recent Form]",$P4227))),0,1)</f>
        <v>0</v>
      </c>
      <c r="R4227" s="2">
        <f t="shared" ref="R4227:R4290" si="336">IF(OR($B4227="",LEFT($B4227,7)="Rnd Att"),0,IF(OR(ISNUMBER(FIND("Round ",$P4227)),ISNUMBER(FIND("Final",$P4227))),1,0))</f>
        <v>0</v>
      </c>
      <c r="S4227" s="2">
        <f t="shared" si="333"/>
        <v>0</v>
      </c>
      <c r="T4227" s="2" t="str">
        <f t="shared" si="332"/>
        <v>2013</v>
      </c>
    </row>
    <row r="4228" spans="1:20">
      <c r="A4228" t="s">
        <v>78</v>
      </c>
      <c r="B4228">
        <v>9</v>
      </c>
      <c r="C4228">
        <v>20</v>
      </c>
      <c r="D4228">
        <v>91.6</v>
      </c>
      <c r="P4228" s="2" t="str">
        <f t="shared" si="334"/>
        <v>Rd 9 Ladder</v>
      </c>
      <c r="Q4228" s="2">
        <f t="shared" si="335"/>
        <v>0</v>
      </c>
      <c r="R4228" s="2">
        <f t="shared" si="336"/>
        <v>0</v>
      </c>
      <c r="S4228" s="2">
        <f t="shared" si="333"/>
        <v>0</v>
      </c>
      <c r="T4228" s="2" t="str">
        <f t="shared" si="332"/>
        <v>2013</v>
      </c>
    </row>
    <row r="4229" spans="1:20">
      <c r="A4229" t="s">
        <v>77</v>
      </c>
      <c r="B4229">
        <v>9</v>
      </c>
      <c r="C4229">
        <v>16</v>
      </c>
      <c r="D4229">
        <v>99.6</v>
      </c>
      <c r="P4229" s="2" t="str">
        <f t="shared" si="334"/>
        <v>Rd 9 Ladder</v>
      </c>
      <c r="Q4229" s="2">
        <f t="shared" si="335"/>
        <v>0</v>
      </c>
      <c r="R4229" s="2">
        <f t="shared" si="336"/>
        <v>0</v>
      </c>
      <c r="S4229" s="2">
        <f t="shared" si="333"/>
        <v>0</v>
      </c>
      <c r="T4229" s="2" t="str">
        <f t="shared" si="332"/>
        <v>2013</v>
      </c>
    </row>
    <row r="4230" spans="1:20">
      <c r="A4230" t="s">
        <v>82</v>
      </c>
      <c r="B4230">
        <v>9</v>
      </c>
      <c r="C4230">
        <v>12</v>
      </c>
      <c r="D4230">
        <v>106.9</v>
      </c>
      <c r="P4230" s="2" t="str">
        <f t="shared" si="334"/>
        <v>Rd 9 Ladder</v>
      </c>
      <c r="Q4230" s="2">
        <f t="shared" si="335"/>
        <v>0</v>
      </c>
      <c r="R4230" s="2">
        <f t="shared" si="336"/>
        <v>0</v>
      </c>
      <c r="S4230" s="2">
        <f t="shared" si="333"/>
        <v>0</v>
      </c>
      <c r="T4230" s="2" t="str">
        <f t="shared" si="332"/>
        <v>2013</v>
      </c>
    </row>
    <row r="4231" spans="1:20">
      <c r="A4231" t="s">
        <v>76</v>
      </c>
      <c r="B4231">
        <v>9</v>
      </c>
      <c r="C4231">
        <v>12</v>
      </c>
      <c r="D4231">
        <v>77.8</v>
      </c>
      <c r="P4231" s="2" t="str">
        <f t="shared" si="334"/>
        <v>Rd 9 Ladder</v>
      </c>
      <c r="Q4231" s="2">
        <f t="shared" si="335"/>
        <v>0</v>
      </c>
      <c r="R4231" s="2">
        <f t="shared" si="336"/>
        <v>0</v>
      </c>
      <c r="S4231" s="2">
        <f t="shared" si="333"/>
        <v>0</v>
      </c>
      <c r="T4231" s="2" t="str">
        <f t="shared" si="332"/>
        <v>2013</v>
      </c>
    </row>
    <row r="4232" spans="1:20">
      <c r="A4232" t="s">
        <v>80</v>
      </c>
      <c r="B4232">
        <v>9</v>
      </c>
      <c r="C4232">
        <v>8</v>
      </c>
      <c r="D4232">
        <v>90.7</v>
      </c>
      <c r="P4232" s="2" t="str">
        <f t="shared" si="334"/>
        <v>Rd 9 Ladder</v>
      </c>
      <c r="Q4232" s="2">
        <f t="shared" si="335"/>
        <v>0</v>
      </c>
      <c r="R4232" s="2">
        <f t="shared" si="336"/>
        <v>0</v>
      </c>
      <c r="S4232" s="2">
        <f t="shared" si="333"/>
        <v>0</v>
      </c>
      <c r="T4232" s="2" t="str">
        <f t="shared" si="332"/>
        <v>2013</v>
      </c>
    </row>
    <row r="4233" spans="1:20">
      <c r="A4233" t="s">
        <v>75</v>
      </c>
      <c r="B4233">
        <v>9</v>
      </c>
      <c r="C4233">
        <v>8</v>
      </c>
      <c r="D4233">
        <v>74.5</v>
      </c>
      <c r="P4233" s="2" t="str">
        <f t="shared" si="334"/>
        <v>Rd 9 Ladder</v>
      </c>
      <c r="Q4233" s="2">
        <f t="shared" si="335"/>
        <v>0</v>
      </c>
      <c r="R4233" s="2">
        <f t="shared" si="336"/>
        <v>0</v>
      </c>
      <c r="S4233" s="2">
        <f t="shared" si="333"/>
        <v>0</v>
      </c>
      <c r="T4233" s="2" t="str">
        <f t="shared" si="332"/>
        <v>2013</v>
      </c>
    </row>
    <row r="4234" spans="1:20">
      <c r="A4234" t="s">
        <v>73</v>
      </c>
      <c r="B4234">
        <v>9</v>
      </c>
      <c r="C4234">
        <v>4</v>
      </c>
      <c r="D4234">
        <v>53.5</v>
      </c>
      <c r="P4234" s="2" t="str">
        <f t="shared" si="334"/>
        <v>Rd 9 Ladder</v>
      </c>
      <c r="Q4234" s="2">
        <f t="shared" si="335"/>
        <v>0</v>
      </c>
      <c r="R4234" s="2">
        <f t="shared" si="336"/>
        <v>0</v>
      </c>
      <c r="S4234" s="2">
        <f t="shared" si="333"/>
        <v>0</v>
      </c>
      <c r="T4234" s="2" t="str">
        <f t="shared" si="332"/>
        <v>2013</v>
      </c>
    </row>
    <row r="4235" spans="1:20">
      <c r="A4235" t="s">
        <v>85</v>
      </c>
      <c r="B4235">
        <v>9</v>
      </c>
      <c r="C4235">
        <v>0</v>
      </c>
      <c r="D4235">
        <v>52.9</v>
      </c>
      <c r="P4235" s="2" t="str">
        <f t="shared" si="334"/>
        <v>Rd 9 Ladder</v>
      </c>
      <c r="Q4235" s="2">
        <f t="shared" si="335"/>
        <v>0</v>
      </c>
      <c r="R4235" s="2">
        <f t="shared" si="336"/>
        <v>0</v>
      </c>
      <c r="S4235" s="2">
        <f t="shared" si="333"/>
        <v>0</v>
      </c>
      <c r="T4235" s="2" t="str">
        <f t="shared" si="332"/>
        <v>2013</v>
      </c>
    </row>
    <row r="4236" spans="1:20">
      <c r="A4236" t="s">
        <v>86</v>
      </c>
      <c r="P4236" s="2" t="str">
        <f t="shared" si="334"/>
        <v>Rd 9 Ladder</v>
      </c>
      <c r="Q4236" s="2">
        <f t="shared" si="335"/>
        <v>0</v>
      </c>
      <c r="R4236" s="2">
        <f t="shared" si="336"/>
        <v>0</v>
      </c>
      <c r="S4236" s="2">
        <f t="shared" si="333"/>
        <v>0</v>
      </c>
      <c r="T4236" s="2" t="str">
        <f t="shared" si="332"/>
        <v>2013</v>
      </c>
    </row>
    <row r="4237" spans="1:20">
      <c r="A4237" t="s">
        <v>393</v>
      </c>
      <c r="B4237" t="s">
        <v>3796</v>
      </c>
      <c r="P4237" s="2" t="str">
        <f t="shared" si="334"/>
        <v>Round 10</v>
      </c>
      <c r="Q4237" s="2">
        <f t="shared" si="335"/>
        <v>1</v>
      </c>
      <c r="R4237" s="2">
        <f t="shared" si="336"/>
        <v>0</v>
      </c>
      <c r="S4237" s="2">
        <f t="shared" si="333"/>
        <v>0</v>
      </c>
      <c r="T4237" s="2" t="str">
        <f t="shared" si="332"/>
        <v>2013</v>
      </c>
    </row>
    <row r="4238" spans="1:20">
      <c r="A4238" t="s">
        <v>46</v>
      </c>
      <c r="B4238" t="s">
        <v>3797</v>
      </c>
      <c r="C4238">
        <v>51</v>
      </c>
      <c r="D4238" t="s">
        <v>3798</v>
      </c>
      <c r="P4238" s="2" t="str">
        <f t="shared" si="334"/>
        <v>Round 10</v>
      </c>
      <c r="Q4238" s="2">
        <f t="shared" si="335"/>
        <v>1</v>
      </c>
      <c r="R4238" s="2">
        <f t="shared" si="336"/>
        <v>1</v>
      </c>
      <c r="S4238" s="2" t="str">
        <f t="shared" si="333"/>
        <v>home</v>
      </c>
      <c r="T4238" s="2" t="str">
        <f t="shared" si="332"/>
        <v>2013</v>
      </c>
    </row>
    <row r="4239" spans="1:20">
      <c r="A4239" t="s">
        <v>19</v>
      </c>
      <c r="B4239" t="s">
        <v>3799</v>
      </c>
      <c r="C4239">
        <v>100</v>
      </c>
      <c r="D4239" t="s">
        <v>3800</v>
      </c>
      <c r="P4239" s="2" t="str">
        <f t="shared" si="334"/>
        <v>Round 10</v>
      </c>
      <c r="Q4239" s="2">
        <f t="shared" si="335"/>
        <v>1</v>
      </c>
      <c r="R4239" s="2">
        <f t="shared" si="336"/>
        <v>1</v>
      </c>
      <c r="S4239" s="2" t="str">
        <f t="shared" si="333"/>
        <v>away</v>
      </c>
      <c r="T4239" s="2" t="str">
        <f t="shared" si="332"/>
        <v>2013</v>
      </c>
    </row>
    <row r="4240" spans="1:20">
      <c r="A4240" t="s">
        <v>13</v>
      </c>
      <c r="B4240" t="s">
        <v>3801</v>
      </c>
      <c r="C4240">
        <v>148</v>
      </c>
      <c r="D4240" t="s">
        <v>3802</v>
      </c>
      <c r="P4240" s="2" t="str">
        <f t="shared" si="334"/>
        <v>Round 10</v>
      </c>
      <c r="Q4240" s="2">
        <f t="shared" si="335"/>
        <v>1</v>
      </c>
      <c r="R4240" s="2">
        <f t="shared" si="336"/>
        <v>1</v>
      </c>
      <c r="S4240" s="2" t="str">
        <f t="shared" si="333"/>
        <v>home</v>
      </c>
      <c r="T4240" s="2" t="str">
        <f t="shared" si="332"/>
        <v>2013</v>
      </c>
    </row>
    <row r="4241" spans="1:20">
      <c r="A4241" t="s">
        <v>58</v>
      </c>
      <c r="B4241" t="s">
        <v>3803</v>
      </c>
      <c r="C4241">
        <v>54</v>
      </c>
      <c r="D4241" t="s">
        <v>3804</v>
      </c>
      <c r="P4241" s="2" t="str">
        <f t="shared" si="334"/>
        <v>Round 10</v>
      </c>
      <c r="Q4241" s="2">
        <f t="shared" si="335"/>
        <v>1</v>
      </c>
      <c r="R4241" s="2">
        <f t="shared" si="336"/>
        <v>1</v>
      </c>
      <c r="S4241" s="2" t="str">
        <f t="shared" si="333"/>
        <v>away</v>
      </c>
      <c r="T4241" s="2" t="str">
        <f t="shared" si="332"/>
        <v>2013</v>
      </c>
    </row>
    <row r="4242" spans="1:20">
      <c r="A4242" t="s">
        <v>55</v>
      </c>
      <c r="B4242" t="s">
        <v>3805</v>
      </c>
      <c r="C4242">
        <v>59</v>
      </c>
      <c r="D4242" t="s">
        <v>3806</v>
      </c>
      <c r="P4242" s="2" t="str">
        <f t="shared" si="334"/>
        <v>Round 10</v>
      </c>
      <c r="Q4242" s="2">
        <f t="shared" si="335"/>
        <v>1</v>
      </c>
      <c r="R4242" s="2">
        <f t="shared" si="336"/>
        <v>1</v>
      </c>
      <c r="S4242" s="2" t="str">
        <f t="shared" si="333"/>
        <v>home</v>
      </c>
      <c r="T4242" s="2" t="str">
        <f t="shared" si="332"/>
        <v>2013</v>
      </c>
    </row>
    <row r="4243" spans="1:20">
      <c r="A4243" t="s">
        <v>61</v>
      </c>
      <c r="B4243" t="s">
        <v>3807</v>
      </c>
      <c r="C4243">
        <v>66</v>
      </c>
      <c r="D4243" t="s">
        <v>1895</v>
      </c>
      <c r="P4243" s="2" t="str">
        <f t="shared" si="334"/>
        <v>Round 10</v>
      </c>
      <c r="Q4243" s="2">
        <f t="shared" si="335"/>
        <v>1</v>
      </c>
      <c r="R4243" s="2">
        <f t="shared" si="336"/>
        <v>1</v>
      </c>
      <c r="S4243" s="2" t="str">
        <f t="shared" si="333"/>
        <v>away</v>
      </c>
      <c r="T4243" s="2" t="str">
        <f t="shared" si="332"/>
        <v>2013</v>
      </c>
    </row>
    <row r="4244" spans="1:20">
      <c r="A4244" t="s">
        <v>31</v>
      </c>
      <c r="B4244" t="s">
        <v>3808</v>
      </c>
      <c r="C4244">
        <v>115</v>
      </c>
      <c r="D4244" t="s">
        <v>3809</v>
      </c>
      <c r="P4244" s="2" t="str">
        <f t="shared" si="334"/>
        <v>Round 10</v>
      </c>
      <c r="Q4244" s="2">
        <f t="shared" si="335"/>
        <v>1</v>
      </c>
      <c r="R4244" s="2">
        <f t="shared" si="336"/>
        <v>1</v>
      </c>
      <c r="S4244" s="2" t="str">
        <f t="shared" si="333"/>
        <v>home</v>
      </c>
      <c r="T4244" s="2" t="str">
        <f t="shared" si="332"/>
        <v>2013</v>
      </c>
    </row>
    <row r="4245" spans="1:20">
      <c r="A4245" t="s">
        <v>37</v>
      </c>
      <c r="B4245" t="s">
        <v>3810</v>
      </c>
      <c r="C4245">
        <v>71</v>
      </c>
      <c r="D4245" t="s">
        <v>3811</v>
      </c>
      <c r="P4245" s="2" t="str">
        <f t="shared" si="334"/>
        <v>Round 10</v>
      </c>
      <c r="Q4245" s="2">
        <f t="shared" si="335"/>
        <v>1</v>
      </c>
      <c r="R4245" s="2">
        <f t="shared" si="336"/>
        <v>1</v>
      </c>
      <c r="S4245" s="2" t="str">
        <f t="shared" si="333"/>
        <v>away</v>
      </c>
      <c r="T4245" s="2" t="str">
        <f t="shared" si="332"/>
        <v>2013</v>
      </c>
    </row>
    <row r="4246" spans="1:20">
      <c r="A4246" t="s">
        <v>22</v>
      </c>
      <c r="B4246" t="s">
        <v>3812</v>
      </c>
      <c r="C4246">
        <v>67</v>
      </c>
      <c r="D4246" t="s">
        <v>3813</v>
      </c>
      <c r="P4246" s="2" t="str">
        <f t="shared" si="334"/>
        <v>Round 10</v>
      </c>
      <c r="Q4246" s="2">
        <f t="shared" si="335"/>
        <v>1</v>
      </c>
      <c r="R4246" s="2">
        <f t="shared" si="336"/>
        <v>1</v>
      </c>
      <c r="S4246" s="2" t="str">
        <f t="shared" si="333"/>
        <v>home</v>
      </c>
      <c r="T4246" s="2" t="str">
        <f t="shared" si="332"/>
        <v>2013</v>
      </c>
    </row>
    <row r="4247" spans="1:20">
      <c r="A4247" t="s">
        <v>34</v>
      </c>
      <c r="B4247" t="s">
        <v>3814</v>
      </c>
      <c r="C4247">
        <v>58</v>
      </c>
      <c r="D4247" t="s">
        <v>3776</v>
      </c>
      <c r="P4247" s="2" t="str">
        <f t="shared" si="334"/>
        <v>Round 10</v>
      </c>
      <c r="Q4247" s="2">
        <f t="shared" si="335"/>
        <v>1</v>
      </c>
      <c r="R4247" s="2">
        <f t="shared" si="336"/>
        <v>1</v>
      </c>
      <c r="S4247" s="2" t="str">
        <f t="shared" si="333"/>
        <v>away</v>
      </c>
      <c r="T4247" s="2" t="str">
        <f t="shared" si="332"/>
        <v>2013</v>
      </c>
    </row>
    <row r="4248" spans="1:20">
      <c r="A4248" t="s">
        <v>64</v>
      </c>
      <c r="B4248" t="s">
        <v>3815</v>
      </c>
      <c r="C4248">
        <v>123</v>
      </c>
      <c r="D4248" t="s">
        <v>3816</v>
      </c>
      <c r="P4248" s="2" t="str">
        <f t="shared" si="334"/>
        <v>Round 10</v>
      </c>
      <c r="Q4248" s="2">
        <f t="shared" si="335"/>
        <v>1</v>
      </c>
      <c r="R4248" s="2">
        <f t="shared" si="336"/>
        <v>1</v>
      </c>
      <c r="S4248" s="2" t="str">
        <f t="shared" si="333"/>
        <v>home</v>
      </c>
      <c r="T4248" s="2" t="str">
        <f t="shared" si="332"/>
        <v>2013</v>
      </c>
    </row>
    <row r="4249" spans="1:20">
      <c r="A4249" t="s">
        <v>43</v>
      </c>
      <c r="B4249" t="s">
        <v>3817</v>
      </c>
      <c r="C4249">
        <v>71</v>
      </c>
      <c r="D4249" t="s">
        <v>3818</v>
      </c>
      <c r="P4249" s="2" t="str">
        <f t="shared" si="334"/>
        <v>Round 10</v>
      </c>
      <c r="Q4249" s="2">
        <f t="shared" si="335"/>
        <v>1</v>
      </c>
      <c r="R4249" s="2">
        <f t="shared" si="336"/>
        <v>1</v>
      </c>
      <c r="S4249" s="2" t="str">
        <f t="shared" si="333"/>
        <v>away</v>
      </c>
      <c r="T4249" s="2" t="str">
        <f t="shared" si="332"/>
        <v>2013</v>
      </c>
    </row>
    <row r="4250" spans="1:20">
      <c r="A4250" t="s">
        <v>28</v>
      </c>
      <c r="B4250" t="s">
        <v>3819</v>
      </c>
      <c r="C4250">
        <v>48</v>
      </c>
      <c r="D4250" t="s">
        <v>3820</v>
      </c>
      <c r="P4250" s="2" t="str">
        <f t="shared" si="334"/>
        <v>Round 10</v>
      </c>
      <c r="Q4250" s="2">
        <f t="shared" si="335"/>
        <v>1</v>
      </c>
      <c r="R4250" s="2">
        <f t="shared" si="336"/>
        <v>1</v>
      </c>
      <c r="S4250" s="2" t="str">
        <f t="shared" si="333"/>
        <v>home</v>
      </c>
      <c r="T4250" s="2" t="str">
        <f t="shared" si="332"/>
        <v>2013</v>
      </c>
    </row>
    <row r="4251" spans="1:20">
      <c r="A4251" t="s">
        <v>40</v>
      </c>
      <c r="B4251" t="s">
        <v>3821</v>
      </c>
      <c r="C4251">
        <v>143</v>
      </c>
      <c r="D4251" t="s">
        <v>3822</v>
      </c>
      <c r="P4251" s="2" t="str">
        <f t="shared" si="334"/>
        <v>Round 10</v>
      </c>
      <c r="Q4251" s="2">
        <f t="shared" si="335"/>
        <v>1</v>
      </c>
      <c r="R4251" s="2">
        <f t="shared" si="336"/>
        <v>1</v>
      </c>
      <c r="S4251" s="2" t="str">
        <f t="shared" si="333"/>
        <v>away</v>
      </c>
      <c r="T4251" s="2" t="str">
        <f t="shared" si="332"/>
        <v>2013</v>
      </c>
    </row>
    <row r="4252" spans="1:20">
      <c r="A4252" t="s">
        <v>49</v>
      </c>
      <c r="B4252" t="s">
        <v>3823</v>
      </c>
      <c r="C4252">
        <v>133</v>
      </c>
      <c r="D4252" t="s">
        <v>3824</v>
      </c>
      <c r="P4252" s="2" t="str">
        <f t="shared" si="334"/>
        <v>Round 10</v>
      </c>
      <c r="Q4252" s="2">
        <f t="shared" si="335"/>
        <v>1</v>
      </c>
      <c r="R4252" s="2">
        <f t="shared" si="336"/>
        <v>1</v>
      </c>
      <c r="S4252" s="2" t="str">
        <f t="shared" si="333"/>
        <v>home</v>
      </c>
      <c r="T4252" s="2" t="str">
        <f t="shared" si="332"/>
        <v>2013</v>
      </c>
    </row>
    <row r="4253" spans="1:20">
      <c r="A4253" t="s">
        <v>25</v>
      </c>
      <c r="B4253" t="s">
        <v>3825</v>
      </c>
      <c r="C4253">
        <v>65</v>
      </c>
      <c r="D4253" t="s">
        <v>3826</v>
      </c>
      <c r="P4253" s="2" t="str">
        <f t="shared" si="334"/>
        <v>Round 10</v>
      </c>
      <c r="Q4253" s="2">
        <f t="shared" si="335"/>
        <v>1</v>
      </c>
      <c r="R4253" s="2">
        <f t="shared" si="336"/>
        <v>1</v>
      </c>
      <c r="S4253" s="2" t="str">
        <f t="shared" si="333"/>
        <v>away</v>
      </c>
      <c r="T4253" s="2" t="str">
        <f t="shared" si="332"/>
        <v>2013</v>
      </c>
    </row>
    <row r="4254" spans="1:20">
      <c r="A4254" t="s">
        <v>52</v>
      </c>
      <c r="B4254" t="s">
        <v>3827</v>
      </c>
      <c r="C4254">
        <v>62</v>
      </c>
      <c r="D4254" t="s">
        <v>3828</v>
      </c>
      <c r="P4254" s="2" t="str">
        <f t="shared" si="334"/>
        <v>Round 10</v>
      </c>
      <c r="Q4254" s="2">
        <f t="shared" si="335"/>
        <v>1</v>
      </c>
      <c r="R4254" s="2">
        <f t="shared" si="336"/>
        <v>1</v>
      </c>
      <c r="S4254" s="2" t="str">
        <f t="shared" si="333"/>
        <v>home</v>
      </c>
      <c r="T4254" s="2" t="str">
        <f t="shared" si="332"/>
        <v>2013</v>
      </c>
    </row>
    <row r="4255" spans="1:20">
      <c r="A4255" t="s">
        <v>16</v>
      </c>
      <c r="B4255" t="s">
        <v>3829</v>
      </c>
      <c r="C4255">
        <v>103</v>
      </c>
      <c r="D4255" t="s">
        <v>889</v>
      </c>
      <c r="P4255" s="2" t="str">
        <f t="shared" si="334"/>
        <v>Round 10</v>
      </c>
      <c r="Q4255" s="2">
        <f t="shared" si="335"/>
        <v>1</v>
      </c>
      <c r="R4255" s="2">
        <f t="shared" si="336"/>
        <v>1</v>
      </c>
      <c r="S4255" s="2" t="str">
        <f t="shared" si="333"/>
        <v>away</v>
      </c>
      <c r="T4255" s="2" t="str">
        <f t="shared" si="332"/>
        <v>2013</v>
      </c>
    </row>
    <row r="4256" spans="1:20">
      <c r="A4256" t="s">
        <v>431</v>
      </c>
      <c r="P4256" s="2" t="str">
        <f t="shared" si="334"/>
        <v>Rd 10 Ladder</v>
      </c>
      <c r="Q4256" s="2">
        <f t="shared" si="335"/>
        <v>0</v>
      </c>
      <c r="R4256" s="2">
        <f t="shared" si="336"/>
        <v>0</v>
      </c>
      <c r="S4256" s="2">
        <f t="shared" si="333"/>
        <v>0</v>
      </c>
      <c r="T4256" s="2" t="str">
        <f t="shared" si="332"/>
        <v>2013</v>
      </c>
    </row>
    <row r="4257" spans="1:20">
      <c r="A4257" t="s">
        <v>79</v>
      </c>
      <c r="B4257">
        <v>10</v>
      </c>
      <c r="C4257">
        <v>36</v>
      </c>
      <c r="D4257">
        <v>148.80000000000001</v>
      </c>
      <c r="P4257" s="2" t="str">
        <f t="shared" si="334"/>
        <v>Rd 10 Ladder</v>
      </c>
      <c r="Q4257" s="2">
        <f t="shared" si="335"/>
        <v>0</v>
      </c>
      <c r="R4257" s="2">
        <f t="shared" si="336"/>
        <v>0</v>
      </c>
      <c r="S4257" s="2">
        <f t="shared" si="333"/>
        <v>0</v>
      </c>
      <c r="T4257" s="2" t="str">
        <f t="shared" si="332"/>
        <v>2013</v>
      </c>
    </row>
    <row r="4258" spans="1:20">
      <c r="A4258" t="s">
        <v>69</v>
      </c>
      <c r="B4258">
        <v>10</v>
      </c>
      <c r="C4258">
        <v>36</v>
      </c>
      <c r="D4258">
        <v>126.1</v>
      </c>
      <c r="P4258" s="2" t="str">
        <f t="shared" si="334"/>
        <v>Rd 10 Ladder</v>
      </c>
      <c r="Q4258" s="2">
        <f t="shared" si="335"/>
        <v>0</v>
      </c>
      <c r="R4258" s="2">
        <f t="shared" si="336"/>
        <v>0</v>
      </c>
      <c r="S4258" s="2">
        <f t="shared" si="333"/>
        <v>0</v>
      </c>
      <c r="T4258" s="2" t="str">
        <f t="shared" si="332"/>
        <v>2013</v>
      </c>
    </row>
    <row r="4259" spans="1:20">
      <c r="A4259" t="s">
        <v>81</v>
      </c>
      <c r="B4259">
        <v>10</v>
      </c>
      <c r="C4259">
        <v>30</v>
      </c>
      <c r="D4259">
        <v>127.4</v>
      </c>
      <c r="P4259" s="2" t="str">
        <f t="shared" si="334"/>
        <v>Rd 10 Ladder</v>
      </c>
      <c r="Q4259" s="2">
        <f t="shared" si="335"/>
        <v>0</v>
      </c>
      <c r="R4259" s="2">
        <f t="shared" si="336"/>
        <v>0</v>
      </c>
      <c r="S4259" s="2">
        <f t="shared" si="333"/>
        <v>0</v>
      </c>
      <c r="T4259" s="2" t="str">
        <f t="shared" si="332"/>
        <v>2013</v>
      </c>
    </row>
    <row r="4260" spans="1:20">
      <c r="A4260" t="s">
        <v>84</v>
      </c>
      <c r="B4260">
        <v>10</v>
      </c>
      <c r="C4260">
        <v>30</v>
      </c>
      <c r="D4260">
        <v>124.9</v>
      </c>
      <c r="P4260" s="2" t="str">
        <f t="shared" si="334"/>
        <v>Rd 10 Ladder</v>
      </c>
      <c r="Q4260" s="2">
        <f t="shared" si="335"/>
        <v>0</v>
      </c>
      <c r="R4260" s="2">
        <f t="shared" si="336"/>
        <v>0</v>
      </c>
      <c r="S4260" s="2">
        <f t="shared" si="333"/>
        <v>0</v>
      </c>
      <c r="T4260" s="2" t="str">
        <f t="shared" si="332"/>
        <v>2013</v>
      </c>
    </row>
    <row r="4261" spans="1:20">
      <c r="A4261" t="s">
        <v>74</v>
      </c>
      <c r="B4261">
        <v>10</v>
      </c>
      <c r="C4261">
        <v>28</v>
      </c>
      <c r="D4261">
        <v>131.30000000000001</v>
      </c>
      <c r="P4261" s="2" t="str">
        <f t="shared" si="334"/>
        <v>Rd 10 Ladder</v>
      </c>
      <c r="Q4261" s="2">
        <f t="shared" si="335"/>
        <v>0</v>
      </c>
      <c r="R4261" s="2">
        <f t="shared" si="336"/>
        <v>0</v>
      </c>
      <c r="S4261" s="2">
        <f t="shared" si="333"/>
        <v>0</v>
      </c>
      <c r="T4261" s="2" t="str">
        <f t="shared" si="332"/>
        <v>2013</v>
      </c>
    </row>
    <row r="4262" spans="1:20">
      <c r="A4262" t="s">
        <v>83</v>
      </c>
      <c r="B4262">
        <v>10</v>
      </c>
      <c r="C4262">
        <v>24</v>
      </c>
      <c r="D4262">
        <v>122.8</v>
      </c>
      <c r="P4262" s="2" t="str">
        <f t="shared" si="334"/>
        <v>Rd 10 Ladder</v>
      </c>
      <c r="Q4262" s="2">
        <f t="shared" si="335"/>
        <v>0</v>
      </c>
      <c r="R4262" s="2">
        <f t="shared" si="336"/>
        <v>0</v>
      </c>
      <c r="S4262" s="2">
        <f t="shared" si="333"/>
        <v>0</v>
      </c>
      <c r="T4262" s="2" t="str">
        <f t="shared" si="332"/>
        <v>2013</v>
      </c>
    </row>
    <row r="4263" spans="1:20">
      <c r="A4263" t="s">
        <v>70</v>
      </c>
      <c r="B4263">
        <v>10</v>
      </c>
      <c r="C4263">
        <v>24</v>
      </c>
      <c r="D4263">
        <v>111.1</v>
      </c>
      <c r="P4263" s="2" t="str">
        <f t="shared" si="334"/>
        <v>Rd 10 Ladder</v>
      </c>
      <c r="Q4263" s="2">
        <f t="shared" si="335"/>
        <v>0</v>
      </c>
      <c r="R4263" s="2">
        <f t="shared" si="336"/>
        <v>0</v>
      </c>
      <c r="S4263" s="2">
        <f t="shared" si="333"/>
        <v>0</v>
      </c>
      <c r="T4263" s="2" t="str">
        <f t="shared" si="332"/>
        <v>2013</v>
      </c>
    </row>
    <row r="4264" spans="1:20">
      <c r="A4264" t="s">
        <v>78</v>
      </c>
      <c r="B4264">
        <v>10</v>
      </c>
      <c r="C4264">
        <v>24</v>
      </c>
      <c r="D4264">
        <v>97.2</v>
      </c>
      <c r="P4264" s="2" t="str">
        <f t="shared" si="334"/>
        <v>Rd 10 Ladder</v>
      </c>
      <c r="Q4264" s="2">
        <f t="shared" si="335"/>
        <v>0</v>
      </c>
      <c r="R4264" s="2">
        <f t="shared" si="336"/>
        <v>0</v>
      </c>
      <c r="S4264" s="2">
        <f t="shared" si="333"/>
        <v>0</v>
      </c>
      <c r="T4264" s="2" t="str">
        <f t="shared" ref="T4264:T4327" si="337">IF(ISNUMBER(FIND("Season Scores and Results",$A4264)),LEFT($A4264,4),T4263)</f>
        <v>2013</v>
      </c>
    </row>
    <row r="4265" spans="1:20">
      <c r="A4265" t="s">
        <v>68</v>
      </c>
      <c r="B4265">
        <v>10</v>
      </c>
      <c r="C4265">
        <v>20</v>
      </c>
      <c r="D4265">
        <v>118.4</v>
      </c>
      <c r="P4265" s="2" t="str">
        <f t="shared" si="334"/>
        <v>Rd 10 Ladder</v>
      </c>
      <c r="Q4265" s="2">
        <f t="shared" si="335"/>
        <v>0</v>
      </c>
      <c r="R4265" s="2">
        <f t="shared" si="336"/>
        <v>0</v>
      </c>
      <c r="S4265" s="2">
        <f t="shared" si="333"/>
        <v>0</v>
      </c>
      <c r="T4265" s="2" t="str">
        <f t="shared" si="337"/>
        <v>2013</v>
      </c>
    </row>
    <row r="4266" spans="1:20">
      <c r="A4266" t="s">
        <v>71</v>
      </c>
      <c r="B4266">
        <v>10</v>
      </c>
      <c r="C4266">
        <v>20</v>
      </c>
      <c r="D4266">
        <v>115.9</v>
      </c>
      <c r="P4266" s="2" t="str">
        <f t="shared" si="334"/>
        <v>Rd 10 Ladder</v>
      </c>
      <c r="Q4266" s="2">
        <f t="shared" si="335"/>
        <v>0</v>
      </c>
      <c r="R4266" s="2">
        <f t="shared" si="336"/>
        <v>0</v>
      </c>
      <c r="S4266" s="2">
        <f t="shared" si="333"/>
        <v>0</v>
      </c>
      <c r="T4266" s="2" t="str">
        <f t="shared" si="337"/>
        <v>2013</v>
      </c>
    </row>
    <row r="4267" spans="1:20">
      <c r="A4267" t="s">
        <v>72</v>
      </c>
      <c r="B4267">
        <v>10</v>
      </c>
      <c r="C4267">
        <v>20</v>
      </c>
      <c r="D4267">
        <v>106.9</v>
      </c>
      <c r="P4267" s="2" t="str">
        <f t="shared" si="334"/>
        <v>Rd 10 Ladder</v>
      </c>
      <c r="Q4267" s="2">
        <f t="shared" si="335"/>
        <v>0</v>
      </c>
      <c r="R4267" s="2">
        <f t="shared" si="336"/>
        <v>0</v>
      </c>
      <c r="S4267" s="2">
        <f t="shared" si="333"/>
        <v>0</v>
      </c>
      <c r="T4267" s="2" t="str">
        <f t="shared" si="337"/>
        <v>2013</v>
      </c>
    </row>
    <row r="4268" spans="1:20">
      <c r="A4268" t="s">
        <v>82</v>
      </c>
      <c r="B4268">
        <v>10</v>
      </c>
      <c r="C4268">
        <v>16</v>
      </c>
      <c r="D4268">
        <v>113.4</v>
      </c>
      <c r="P4268" s="2" t="str">
        <f t="shared" si="334"/>
        <v>Rd 10 Ladder</v>
      </c>
      <c r="Q4268" s="2">
        <f t="shared" si="335"/>
        <v>0</v>
      </c>
      <c r="R4268" s="2">
        <f t="shared" si="336"/>
        <v>0</v>
      </c>
      <c r="S4268" s="2">
        <f t="shared" si="333"/>
        <v>0</v>
      </c>
      <c r="T4268" s="2" t="str">
        <f t="shared" si="337"/>
        <v>2013</v>
      </c>
    </row>
    <row r="4269" spans="1:20">
      <c r="A4269" t="s">
        <v>77</v>
      </c>
      <c r="B4269">
        <v>10</v>
      </c>
      <c r="C4269">
        <v>16</v>
      </c>
      <c r="D4269">
        <v>94.2</v>
      </c>
      <c r="P4269" s="2" t="str">
        <f t="shared" si="334"/>
        <v>Rd 10 Ladder</v>
      </c>
      <c r="Q4269" s="2">
        <f t="shared" si="335"/>
        <v>0</v>
      </c>
      <c r="R4269" s="2">
        <f t="shared" si="336"/>
        <v>0</v>
      </c>
      <c r="S4269" s="2">
        <f t="shared" si="333"/>
        <v>0</v>
      </c>
      <c r="T4269" s="2" t="str">
        <f t="shared" si="337"/>
        <v>2013</v>
      </c>
    </row>
    <row r="4270" spans="1:20">
      <c r="A4270" t="s">
        <v>75</v>
      </c>
      <c r="B4270">
        <v>10</v>
      </c>
      <c r="C4270">
        <v>12</v>
      </c>
      <c r="D4270">
        <v>76.8</v>
      </c>
      <c r="P4270" s="2" t="str">
        <f t="shared" si="334"/>
        <v>Rd 10 Ladder</v>
      </c>
      <c r="Q4270" s="2">
        <f t="shared" si="335"/>
        <v>0</v>
      </c>
      <c r="R4270" s="2">
        <f t="shared" si="336"/>
        <v>0</v>
      </c>
      <c r="S4270" s="2">
        <f t="shared" si="333"/>
        <v>0</v>
      </c>
      <c r="T4270" s="2" t="str">
        <f t="shared" si="337"/>
        <v>2013</v>
      </c>
    </row>
    <row r="4271" spans="1:20">
      <c r="A4271" t="s">
        <v>76</v>
      </c>
      <c r="B4271">
        <v>10</v>
      </c>
      <c r="C4271">
        <v>12</v>
      </c>
      <c r="D4271">
        <v>75.2</v>
      </c>
      <c r="P4271" s="2" t="str">
        <f t="shared" si="334"/>
        <v>Rd 10 Ladder</v>
      </c>
      <c r="Q4271" s="2">
        <f t="shared" si="335"/>
        <v>0</v>
      </c>
      <c r="R4271" s="2">
        <f t="shared" si="336"/>
        <v>0</v>
      </c>
      <c r="S4271" s="2">
        <f t="shared" si="333"/>
        <v>0</v>
      </c>
      <c r="T4271" s="2" t="str">
        <f t="shared" si="337"/>
        <v>2013</v>
      </c>
    </row>
    <row r="4272" spans="1:20">
      <c r="A4272" t="s">
        <v>80</v>
      </c>
      <c r="B4272">
        <v>10</v>
      </c>
      <c r="C4272">
        <v>8</v>
      </c>
      <c r="D4272">
        <v>85</v>
      </c>
      <c r="P4272" s="2" t="str">
        <f t="shared" si="334"/>
        <v>Rd 10 Ladder</v>
      </c>
      <c r="Q4272" s="2">
        <f t="shared" si="335"/>
        <v>0</v>
      </c>
      <c r="R4272" s="2">
        <f t="shared" si="336"/>
        <v>0</v>
      </c>
      <c r="S4272" s="2">
        <f t="shared" si="333"/>
        <v>0</v>
      </c>
      <c r="T4272" s="2" t="str">
        <f t="shared" si="337"/>
        <v>2013</v>
      </c>
    </row>
    <row r="4273" spans="1:20">
      <c r="A4273" t="s">
        <v>73</v>
      </c>
      <c r="B4273">
        <v>10</v>
      </c>
      <c r="C4273">
        <v>4</v>
      </c>
      <c r="D4273">
        <v>51.4</v>
      </c>
      <c r="P4273" s="2" t="str">
        <f t="shared" si="334"/>
        <v>Rd 10 Ladder</v>
      </c>
      <c r="Q4273" s="2">
        <f t="shared" si="335"/>
        <v>0</v>
      </c>
      <c r="R4273" s="2">
        <f t="shared" si="336"/>
        <v>0</v>
      </c>
      <c r="S4273" s="2">
        <f t="shared" si="333"/>
        <v>0</v>
      </c>
      <c r="T4273" s="2" t="str">
        <f t="shared" si="337"/>
        <v>2013</v>
      </c>
    </row>
    <row r="4274" spans="1:20">
      <c r="A4274" t="s">
        <v>85</v>
      </c>
      <c r="B4274">
        <v>10</v>
      </c>
      <c r="C4274">
        <v>0</v>
      </c>
      <c r="D4274">
        <v>51.2</v>
      </c>
      <c r="P4274" s="2" t="str">
        <f t="shared" si="334"/>
        <v>Rd 10 Ladder</v>
      </c>
      <c r="Q4274" s="2">
        <f t="shared" si="335"/>
        <v>0</v>
      </c>
      <c r="R4274" s="2">
        <f t="shared" si="336"/>
        <v>0</v>
      </c>
      <c r="S4274" s="2">
        <f t="shared" si="333"/>
        <v>0</v>
      </c>
      <c r="T4274" s="2" t="str">
        <f t="shared" si="337"/>
        <v>2013</v>
      </c>
    </row>
    <row r="4275" spans="1:20">
      <c r="A4275" t="s">
        <v>86</v>
      </c>
      <c r="P4275" s="2" t="str">
        <f t="shared" si="334"/>
        <v>Rd 10 Ladder</v>
      </c>
      <c r="Q4275" s="2">
        <f t="shared" si="335"/>
        <v>0</v>
      </c>
      <c r="R4275" s="2">
        <f t="shared" si="336"/>
        <v>0</v>
      </c>
      <c r="S4275" s="2">
        <f t="shared" si="333"/>
        <v>0</v>
      </c>
      <c r="T4275" s="2" t="str">
        <f t="shared" si="337"/>
        <v>2013</v>
      </c>
    </row>
    <row r="4276" spans="1:20">
      <c r="A4276" t="s">
        <v>432</v>
      </c>
      <c r="B4276" t="s">
        <v>3830</v>
      </c>
      <c r="P4276" s="2" t="str">
        <f t="shared" si="334"/>
        <v>Round 11</v>
      </c>
      <c r="Q4276" s="2">
        <f t="shared" si="335"/>
        <v>1</v>
      </c>
      <c r="R4276" s="2">
        <f t="shared" si="336"/>
        <v>0</v>
      </c>
      <c r="S4276" s="2">
        <f t="shared" si="333"/>
        <v>0</v>
      </c>
      <c r="T4276" s="2" t="str">
        <f t="shared" si="337"/>
        <v>2013</v>
      </c>
    </row>
    <row r="4277" spans="1:20">
      <c r="A4277" t="s">
        <v>37</v>
      </c>
      <c r="B4277" t="s">
        <v>3831</v>
      </c>
      <c r="C4277">
        <v>77</v>
      </c>
      <c r="D4277" t="s">
        <v>3832</v>
      </c>
      <c r="P4277" s="2" t="str">
        <f t="shared" si="334"/>
        <v>Round 11</v>
      </c>
      <c r="Q4277" s="2">
        <f t="shared" si="335"/>
        <v>1</v>
      </c>
      <c r="R4277" s="2">
        <f t="shared" si="336"/>
        <v>1</v>
      </c>
      <c r="S4277" s="2" t="str">
        <f t="shared" si="333"/>
        <v>home</v>
      </c>
      <c r="T4277" s="2" t="str">
        <f t="shared" si="337"/>
        <v>2013</v>
      </c>
    </row>
    <row r="4278" spans="1:20">
      <c r="A4278" t="s">
        <v>13</v>
      </c>
      <c r="B4278" t="s">
        <v>3833</v>
      </c>
      <c r="C4278">
        <v>72</v>
      </c>
      <c r="D4278" t="s">
        <v>3834</v>
      </c>
      <c r="P4278" s="2" t="str">
        <f t="shared" si="334"/>
        <v>Round 11</v>
      </c>
      <c r="Q4278" s="2">
        <f t="shared" si="335"/>
        <v>1</v>
      </c>
      <c r="R4278" s="2">
        <f t="shared" si="336"/>
        <v>1</v>
      </c>
      <c r="S4278" s="2" t="str">
        <f t="shared" si="333"/>
        <v>away</v>
      </c>
      <c r="T4278" s="2" t="str">
        <f t="shared" si="337"/>
        <v>2013</v>
      </c>
    </row>
    <row r="4279" spans="1:20">
      <c r="A4279" t="s">
        <v>58</v>
      </c>
      <c r="B4279" t="s">
        <v>3835</v>
      </c>
      <c r="C4279">
        <v>98</v>
      </c>
      <c r="D4279" t="s">
        <v>3836</v>
      </c>
      <c r="P4279" s="2" t="str">
        <f t="shared" si="334"/>
        <v>Round 11</v>
      </c>
      <c r="Q4279" s="2">
        <f t="shared" si="335"/>
        <v>1</v>
      </c>
      <c r="R4279" s="2">
        <f t="shared" si="336"/>
        <v>1</v>
      </c>
      <c r="S4279" s="2" t="str">
        <f t="shared" si="333"/>
        <v>home</v>
      </c>
      <c r="T4279" s="2" t="str">
        <f t="shared" si="337"/>
        <v>2013</v>
      </c>
    </row>
    <row r="4280" spans="1:20">
      <c r="A4280" t="s">
        <v>64</v>
      </c>
      <c r="B4280" t="s">
        <v>3837</v>
      </c>
      <c r="C4280">
        <v>157</v>
      </c>
      <c r="D4280" t="s">
        <v>981</v>
      </c>
      <c r="P4280" s="2" t="str">
        <f t="shared" si="334"/>
        <v>Round 11</v>
      </c>
      <c r="Q4280" s="2">
        <f t="shared" si="335"/>
        <v>1</v>
      </c>
      <c r="R4280" s="2">
        <f t="shared" si="336"/>
        <v>1</v>
      </c>
      <c r="S4280" s="2" t="str">
        <f t="shared" si="333"/>
        <v>away</v>
      </c>
      <c r="T4280" s="2" t="str">
        <f t="shared" si="337"/>
        <v>2013</v>
      </c>
    </row>
    <row r="4281" spans="1:20">
      <c r="A4281" t="s">
        <v>55</v>
      </c>
      <c r="B4281" t="s">
        <v>3838</v>
      </c>
      <c r="C4281">
        <v>50</v>
      </c>
      <c r="D4281" t="s">
        <v>3839</v>
      </c>
      <c r="P4281" s="2" t="str">
        <f t="shared" si="334"/>
        <v>Round 11</v>
      </c>
      <c r="Q4281" s="2">
        <f t="shared" si="335"/>
        <v>1</v>
      </c>
      <c r="R4281" s="2">
        <f t="shared" si="336"/>
        <v>1</v>
      </c>
      <c r="S4281" s="2" t="str">
        <f t="shared" ref="S4281:S4344" si="338">IF(ISNUMBER(FIND("Bye",$B4281)),0,IF($P4281="Grand Final","n/a",IF(AND(Q4281=1,R4281=1),IF(ISNUMBER(FIND("Att: ",$D4281)),"home","away"),0)))</f>
        <v>home</v>
      </c>
      <c r="T4281" s="2" t="str">
        <f t="shared" si="337"/>
        <v>2013</v>
      </c>
    </row>
    <row r="4282" spans="1:20">
      <c r="A4282" t="s">
        <v>31</v>
      </c>
      <c r="B4282" t="s">
        <v>3840</v>
      </c>
      <c r="C4282">
        <v>127</v>
      </c>
      <c r="D4282" t="s">
        <v>3841</v>
      </c>
      <c r="P4282" s="2" t="str">
        <f t="shared" si="334"/>
        <v>Round 11</v>
      </c>
      <c r="Q4282" s="2">
        <f t="shared" si="335"/>
        <v>1</v>
      </c>
      <c r="R4282" s="2">
        <f t="shared" si="336"/>
        <v>1</v>
      </c>
      <c r="S4282" s="2" t="str">
        <f t="shared" si="338"/>
        <v>away</v>
      </c>
      <c r="T4282" s="2" t="str">
        <f t="shared" si="337"/>
        <v>2013</v>
      </c>
    </row>
    <row r="4283" spans="1:20">
      <c r="A4283" t="s">
        <v>43</v>
      </c>
      <c r="B4283" t="s">
        <v>3842</v>
      </c>
      <c r="C4283">
        <v>66</v>
      </c>
      <c r="D4283" t="s">
        <v>3843</v>
      </c>
      <c r="P4283" s="2" t="str">
        <f t="shared" si="334"/>
        <v>Round 11</v>
      </c>
      <c r="Q4283" s="2">
        <f t="shared" si="335"/>
        <v>1</v>
      </c>
      <c r="R4283" s="2">
        <f t="shared" si="336"/>
        <v>1</v>
      </c>
      <c r="S4283" s="2" t="str">
        <f t="shared" si="338"/>
        <v>home</v>
      </c>
      <c r="T4283" s="2" t="str">
        <f t="shared" si="337"/>
        <v>2013</v>
      </c>
    </row>
    <row r="4284" spans="1:20">
      <c r="A4284" t="s">
        <v>49</v>
      </c>
      <c r="B4284" t="s">
        <v>3844</v>
      </c>
      <c r="C4284">
        <v>51</v>
      </c>
      <c r="D4284" t="s">
        <v>3845</v>
      </c>
      <c r="P4284" s="2" t="str">
        <f t="shared" si="334"/>
        <v>Round 11</v>
      </c>
      <c r="Q4284" s="2">
        <f t="shared" si="335"/>
        <v>1</v>
      </c>
      <c r="R4284" s="2">
        <f t="shared" si="336"/>
        <v>1</v>
      </c>
      <c r="S4284" s="2" t="str">
        <f t="shared" si="338"/>
        <v>away</v>
      </c>
      <c r="T4284" s="2" t="str">
        <f t="shared" si="337"/>
        <v>2013</v>
      </c>
    </row>
    <row r="4285" spans="1:20">
      <c r="A4285" t="s">
        <v>25</v>
      </c>
      <c r="B4285" t="s">
        <v>3846</v>
      </c>
      <c r="C4285">
        <v>80</v>
      </c>
      <c r="D4285" t="s">
        <v>3847</v>
      </c>
      <c r="P4285" s="2" t="str">
        <f t="shared" si="334"/>
        <v>Round 11</v>
      </c>
      <c r="Q4285" s="2">
        <f t="shared" si="335"/>
        <v>1</v>
      </c>
      <c r="R4285" s="2">
        <f t="shared" si="336"/>
        <v>1</v>
      </c>
      <c r="S4285" s="2" t="str">
        <f t="shared" si="338"/>
        <v>home</v>
      </c>
      <c r="T4285" s="2" t="str">
        <f t="shared" si="337"/>
        <v>2013</v>
      </c>
    </row>
    <row r="4286" spans="1:20">
      <c r="A4286" t="s">
        <v>52</v>
      </c>
      <c r="B4286" t="s">
        <v>3848</v>
      </c>
      <c r="C4286">
        <v>84</v>
      </c>
      <c r="D4286" t="s">
        <v>3849</v>
      </c>
      <c r="P4286" s="2" t="str">
        <f t="shared" si="334"/>
        <v>Round 11</v>
      </c>
      <c r="Q4286" s="2">
        <f t="shared" si="335"/>
        <v>1</v>
      </c>
      <c r="R4286" s="2">
        <f t="shared" si="336"/>
        <v>1</v>
      </c>
      <c r="S4286" s="2" t="str">
        <f t="shared" si="338"/>
        <v>away</v>
      </c>
      <c r="T4286" s="2" t="str">
        <f t="shared" si="337"/>
        <v>2013</v>
      </c>
    </row>
    <row r="4287" spans="1:20">
      <c r="A4287" t="s">
        <v>28</v>
      </c>
      <c r="B4287" t="s">
        <v>3850</v>
      </c>
      <c r="C4287">
        <v>39</v>
      </c>
      <c r="D4287" t="s">
        <v>3851</v>
      </c>
      <c r="P4287" s="2" t="str">
        <f t="shared" si="334"/>
        <v>Round 11</v>
      </c>
      <c r="Q4287" s="2">
        <f t="shared" si="335"/>
        <v>1</v>
      </c>
      <c r="R4287" s="2">
        <f t="shared" si="336"/>
        <v>1</v>
      </c>
      <c r="S4287" s="2" t="str">
        <f t="shared" si="338"/>
        <v>home</v>
      </c>
      <c r="T4287" s="2" t="str">
        <f t="shared" si="337"/>
        <v>2013</v>
      </c>
    </row>
    <row r="4288" spans="1:20">
      <c r="A4288" t="s">
        <v>19</v>
      </c>
      <c r="B4288" t="s">
        <v>3852</v>
      </c>
      <c r="C4288">
        <v>122</v>
      </c>
      <c r="D4288" t="s">
        <v>3853</v>
      </c>
      <c r="P4288" s="2" t="str">
        <f t="shared" si="334"/>
        <v>Round 11</v>
      </c>
      <c r="Q4288" s="2">
        <f t="shared" si="335"/>
        <v>1</v>
      </c>
      <c r="R4288" s="2">
        <f t="shared" si="336"/>
        <v>1</v>
      </c>
      <c r="S4288" s="2" t="str">
        <f t="shared" si="338"/>
        <v>away</v>
      </c>
      <c r="T4288" s="2" t="str">
        <f t="shared" si="337"/>
        <v>2013</v>
      </c>
    </row>
    <row r="4289" spans="1:20">
      <c r="A4289" t="s">
        <v>22</v>
      </c>
      <c r="B4289" t="s">
        <v>391</v>
      </c>
      <c r="P4289" s="2" t="str">
        <f t="shared" si="334"/>
        <v>Round 11</v>
      </c>
      <c r="Q4289" s="2">
        <f t="shared" si="335"/>
        <v>1</v>
      </c>
      <c r="R4289" s="2">
        <f t="shared" si="336"/>
        <v>1</v>
      </c>
      <c r="S4289" s="2">
        <f t="shared" si="338"/>
        <v>0</v>
      </c>
      <c r="T4289" s="2" t="str">
        <f t="shared" si="337"/>
        <v>2013</v>
      </c>
    </row>
    <row r="4290" spans="1:20">
      <c r="A4290" t="s">
        <v>61</v>
      </c>
      <c r="B4290" t="s">
        <v>391</v>
      </c>
      <c r="P4290" s="2" t="str">
        <f t="shared" si="334"/>
        <v>Round 11</v>
      </c>
      <c r="Q4290" s="2">
        <f t="shared" si="335"/>
        <v>1</v>
      </c>
      <c r="R4290" s="2">
        <f t="shared" si="336"/>
        <v>1</v>
      </c>
      <c r="S4290" s="2">
        <f t="shared" si="338"/>
        <v>0</v>
      </c>
      <c r="T4290" s="2" t="str">
        <f t="shared" si="337"/>
        <v>2013</v>
      </c>
    </row>
    <row r="4291" spans="1:20">
      <c r="A4291" t="s">
        <v>40</v>
      </c>
      <c r="B4291" t="s">
        <v>391</v>
      </c>
      <c r="P4291" s="2" t="str">
        <f t="shared" ref="P4291:P4354" si="339">IF(AND($A4291&lt;&gt;"",OR(ISNUMBER(FIND($O$2,$A4291)),ISNUMBER(FIND($O$3,$A4291)),ISNUMBER(FIND($O$6,$A4291)),ISNUMBER(FIND($O$7,$A4291)))),$A4291,P4290)</f>
        <v>Round 11</v>
      </c>
      <c r="Q4291" s="2">
        <f t="shared" ref="Q4291:Q4354" si="340">IF(OR(LEFT($P4291,3)="Rd ",LEFT($P4291,5)="check",ISNUMBER(FIND("[Recent Form]",$P4291))),0,1)</f>
        <v>1</v>
      </c>
      <c r="R4291" s="2">
        <f t="shared" ref="R4291:R4354" si="341">IF(OR($B4291="",LEFT($B4291,7)="Rnd Att"),0,IF(OR(ISNUMBER(FIND("Round ",$P4291)),ISNUMBER(FIND("Final",$P4291))),1,0))</f>
        <v>1</v>
      </c>
      <c r="S4291" s="2">
        <f t="shared" si="338"/>
        <v>0</v>
      </c>
      <c r="T4291" s="2" t="str">
        <f t="shared" si="337"/>
        <v>2013</v>
      </c>
    </row>
    <row r="4292" spans="1:20">
      <c r="A4292" t="s">
        <v>34</v>
      </c>
      <c r="B4292" t="s">
        <v>391</v>
      </c>
      <c r="P4292" s="2" t="str">
        <f t="shared" si="339"/>
        <v>Round 11</v>
      </c>
      <c r="Q4292" s="2">
        <f t="shared" si="340"/>
        <v>1</v>
      </c>
      <c r="R4292" s="2">
        <f t="shared" si="341"/>
        <v>1</v>
      </c>
      <c r="S4292" s="2">
        <f t="shared" si="338"/>
        <v>0</v>
      </c>
      <c r="T4292" s="2" t="str">
        <f t="shared" si="337"/>
        <v>2013</v>
      </c>
    </row>
    <row r="4293" spans="1:20">
      <c r="A4293" t="s">
        <v>16</v>
      </c>
      <c r="B4293" t="s">
        <v>391</v>
      </c>
      <c r="P4293" s="2" t="str">
        <f t="shared" si="339"/>
        <v>Round 11</v>
      </c>
      <c r="Q4293" s="2">
        <f t="shared" si="340"/>
        <v>1</v>
      </c>
      <c r="R4293" s="2">
        <f t="shared" si="341"/>
        <v>1</v>
      </c>
      <c r="S4293" s="2">
        <f t="shared" si="338"/>
        <v>0</v>
      </c>
      <c r="T4293" s="2" t="str">
        <f t="shared" si="337"/>
        <v>2013</v>
      </c>
    </row>
    <row r="4294" spans="1:20">
      <c r="A4294" t="s">
        <v>46</v>
      </c>
      <c r="B4294" t="s">
        <v>391</v>
      </c>
      <c r="P4294" s="2" t="str">
        <f t="shared" si="339"/>
        <v>Round 11</v>
      </c>
      <c r="Q4294" s="2">
        <f t="shared" si="340"/>
        <v>1</v>
      </c>
      <c r="R4294" s="2">
        <f t="shared" si="341"/>
        <v>1</v>
      </c>
      <c r="S4294" s="2">
        <f t="shared" si="338"/>
        <v>0</v>
      </c>
      <c r="T4294" s="2" t="str">
        <f t="shared" si="337"/>
        <v>2013</v>
      </c>
    </row>
    <row r="4295" spans="1:20">
      <c r="A4295" t="s">
        <v>458</v>
      </c>
      <c r="P4295" s="2" t="str">
        <f t="shared" si="339"/>
        <v>Rd 11 Ladder</v>
      </c>
      <c r="Q4295" s="2">
        <f t="shared" si="340"/>
        <v>0</v>
      </c>
      <c r="R4295" s="2">
        <f t="shared" si="341"/>
        <v>0</v>
      </c>
      <c r="S4295" s="2">
        <f t="shared" si="338"/>
        <v>0</v>
      </c>
      <c r="T4295" s="2" t="str">
        <f t="shared" si="337"/>
        <v>2013</v>
      </c>
    </row>
    <row r="4296" spans="1:20">
      <c r="A4296" t="s">
        <v>69</v>
      </c>
      <c r="B4296">
        <v>11</v>
      </c>
      <c r="C4296">
        <v>40</v>
      </c>
      <c r="D4296">
        <v>129.5</v>
      </c>
      <c r="P4296" s="2" t="str">
        <f t="shared" si="339"/>
        <v>Rd 11 Ladder</v>
      </c>
      <c r="Q4296" s="2">
        <f t="shared" si="340"/>
        <v>0</v>
      </c>
      <c r="R4296" s="2">
        <f t="shared" si="341"/>
        <v>0</v>
      </c>
      <c r="S4296" s="2">
        <f t="shared" si="338"/>
        <v>0</v>
      </c>
      <c r="T4296" s="2" t="str">
        <f t="shared" si="337"/>
        <v>2013</v>
      </c>
    </row>
    <row r="4297" spans="1:20">
      <c r="A4297" t="s">
        <v>79</v>
      </c>
      <c r="B4297">
        <v>10</v>
      </c>
      <c r="C4297">
        <v>36</v>
      </c>
      <c r="D4297">
        <v>148.80000000000001</v>
      </c>
      <c r="P4297" s="2" t="str">
        <f t="shared" si="339"/>
        <v>Rd 11 Ladder</v>
      </c>
      <c r="Q4297" s="2">
        <f t="shared" si="340"/>
        <v>0</v>
      </c>
      <c r="R4297" s="2">
        <f t="shared" si="341"/>
        <v>0</v>
      </c>
      <c r="S4297" s="2">
        <f t="shared" si="338"/>
        <v>0</v>
      </c>
      <c r="T4297" s="2" t="str">
        <f t="shared" si="337"/>
        <v>2013</v>
      </c>
    </row>
    <row r="4298" spans="1:20">
      <c r="A4298" t="s">
        <v>81</v>
      </c>
      <c r="B4298">
        <v>11</v>
      </c>
      <c r="C4298">
        <v>34</v>
      </c>
      <c r="D4298">
        <v>134.9</v>
      </c>
      <c r="P4298" s="2" t="str">
        <f t="shared" si="339"/>
        <v>Rd 11 Ladder</v>
      </c>
      <c r="Q4298" s="2">
        <f t="shared" si="340"/>
        <v>0</v>
      </c>
      <c r="R4298" s="2">
        <f t="shared" si="341"/>
        <v>0</v>
      </c>
      <c r="S4298" s="2">
        <f t="shared" si="338"/>
        <v>0</v>
      </c>
      <c r="T4298" s="2" t="str">
        <f t="shared" si="337"/>
        <v>2013</v>
      </c>
    </row>
    <row r="4299" spans="1:20">
      <c r="A4299" t="s">
        <v>74</v>
      </c>
      <c r="B4299">
        <v>11</v>
      </c>
      <c r="C4299">
        <v>32</v>
      </c>
      <c r="D4299">
        <v>129.30000000000001</v>
      </c>
      <c r="P4299" s="2" t="str">
        <f t="shared" si="339"/>
        <v>Rd 11 Ladder</v>
      </c>
      <c r="Q4299" s="2">
        <f t="shared" si="340"/>
        <v>0</v>
      </c>
      <c r="R4299" s="2">
        <f t="shared" si="341"/>
        <v>0</v>
      </c>
      <c r="S4299" s="2">
        <f t="shared" si="338"/>
        <v>0</v>
      </c>
      <c r="T4299" s="2" t="str">
        <f t="shared" si="337"/>
        <v>2013</v>
      </c>
    </row>
    <row r="4300" spans="1:20">
      <c r="A4300" t="s">
        <v>84</v>
      </c>
      <c r="B4300">
        <v>10</v>
      </c>
      <c r="C4300">
        <v>30</v>
      </c>
      <c r="D4300">
        <v>124.9</v>
      </c>
      <c r="P4300" s="2" t="str">
        <f t="shared" si="339"/>
        <v>Rd 11 Ladder</v>
      </c>
      <c r="Q4300" s="2">
        <f t="shared" si="340"/>
        <v>0</v>
      </c>
      <c r="R4300" s="2">
        <f t="shared" si="341"/>
        <v>0</v>
      </c>
      <c r="S4300" s="2">
        <f t="shared" si="338"/>
        <v>0</v>
      </c>
      <c r="T4300" s="2" t="str">
        <f t="shared" si="337"/>
        <v>2013</v>
      </c>
    </row>
    <row r="4301" spans="1:20">
      <c r="A4301" t="s">
        <v>78</v>
      </c>
      <c r="B4301">
        <v>11</v>
      </c>
      <c r="C4301">
        <v>28</v>
      </c>
      <c r="D4301">
        <v>105.6</v>
      </c>
      <c r="P4301" s="2" t="str">
        <f t="shared" si="339"/>
        <v>Rd 11 Ladder</v>
      </c>
      <c r="Q4301" s="2">
        <f t="shared" si="340"/>
        <v>0</v>
      </c>
      <c r="R4301" s="2">
        <f t="shared" si="341"/>
        <v>0</v>
      </c>
      <c r="S4301" s="2">
        <f t="shared" si="338"/>
        <v>0</v>
      </c>
      <c r="T4301" s="2" t="str">
        <f t="shared" si="337"/>
        <v>2013</v>
      </c>
    </row>
    <row r="4302" spans="1:20">
      <c r="A4302" t="s">
        <v>83</v>
      </c>
      <c r="B4302">
        <v>11</v>
      </c>
      <c r="C4302">
        <v>24</v>
      </c>
      <c r="D4302">
        <v>120.3</v>
      </c>
      <c r="P4302" s="2" t="str">
        <f t="shared" si="339"/>
        <v>Rd 11 Ladder</v>
      </c>
      <c r="Q4302" s="2">
        <f t="shared" si="340"/>
        <v>0</v>
      </c>
      <c r="R4302" s="2">
        <f t="shared" si="341"/>
        <v>0</v>
      </c>
      <c r="S4302" s="2">
        <f t="shared" si="338"/>
        <v>0</v>
      </c>
      <c r="T4302" s="2" t="str">
        <f t="shared" si="337"/>
        <v>2013</v>
      </c>
    </row>
    <row r="4303" spans="1:20">
      <c r="A4303" t="s">
        <v>71</v>
      </c>
      <c r="B4303">
        <v>11</v>
      </c>
      <c r="C4303">
        <v>24</v>
      </c>
      <c r="D4303">
        <v>115</v>
      </c>
      <c r="P4303" s="2" t="str">
        <f t="shared" si="339"/>
        <v>Rd 11 Ladder</v>
      </c>
      <c r="Q4303" s="2">
        <f t="shared" si="340"/>
        <v>0</v>
      </c>
      <c r="R4303" s="2">
        <f t="shared" si="341"/>
        <v>0</v>
      </c>
      <c r="S4303" s="2">
        <f t="shared" si="338"/>
        <v>0</v>
      </c>
      <c r="T4303" s="2" t="str">
        <f t="shared" si="337"/>
        <v>2013</v>
      </c>
    </row>
    <row r="4304" spans="1:20">
      <c r="A4304" t="s">
        <v>70</v>
      </c>
      <c r="B4304">
        <v>10</v>
      </c>
      <c r="C4304">
        <v>24</v>
      </c>
      <c r="D4304">
        <v>111.1</v>
      </c>
      <c r="P4304" s="2" t="str">
        <f t="shared" si="339"/>
        <v>Rd 11 Ladder</v>
      </c>
      <c r="Q4304" s="2">
        <f t="shared" si="340"/>
        <v>0</v>
      </c>
      <c r="R4304" s="2">
        <f t="shared" si="341"/>
        <v>0</v>
      </c>
      <c r="S4304" s="2">
        <f t="shared" si="338"/>
        <v>0</v>
      </c>
      <c r="T4304" s="2" t="str">
        <f t="shared" si="337"/>
        <v>2013</v>
      </c>
    </row>
    <row r="4305" spans="1:20">
      <c r="A4305" t="s">
        <v>68</v>
      </c>
      <c r="B4305">
        <v>11</v>
      </c>
      <c r="C4305">
        <v>20</v>
      </c>
      <c r="D4305">
        <v>107.9</v>
      </c>
      <c r="P4305" s="2" t="str">
        <f t="shared" si="339"/>
        <v>Rd 11 Ladder</v>
      </c>
      <c r="Q4305" s="2">
        <f t="shared" si="340"/>
        <v>0</v>
      </c>
      <c r="R4305" s="2">
        <f t="shared" si="341"/>
        <v>0</v>
      </c>
      <c r="S4305" s="2">
        <f t="shared" si="338"/>
        <v>0</v>
      </c>
      <c r="T4305" s="2" t="str">
        <f t="shared" si="337"/>
        <v>2013</v>
      </c>
    </row>
    <row r="4306" spans="1:20">
      <c r="A4306" t="s">
        <v>72</v>
      </c>
      <c r="B4306">
        <v>10</v>
      </c>
      <c r="C4306">
        <v>20</v>
      </c>
      <c r="D4306">
        <v>106.9</v>
      </c>
      <c r="P4306" s="2" t="str">
        <f t="shared" si="339"/>
        <v>Rd 11 Ladder</v>
      </c>
      <c r="Q4306" s="2">
        <f t="shared" si="340"/>
        <v>0</v>
      </c>
      <c r="R4306" s="2">
        <f t="shared" si="341"/>
        <v>0</v>
      </c>
      <c r="S4306" s="2">
        <f t="shared" si="338"/>
        <v>0</v>
      </c>
      <c r="T4306" s="2" t="str">
        <f t="shared" si="337"/>
        <v>2013</v>
      </c>
    </row>
    <row r="4307" spans="1:20">
      <c r="A4307" t="s">
        <v>77</v>
      </c>
      <c r="B4307">
        <v>11</v>
      </c>
      <c r="C4307">
        <v>20</v>
      </c>
      <c r="D4307">
        <v>96</v>
      </c>
      <c r="P4307" s="2" t="str">
        <f t="shared" si="339"/>
        <v>Rd 11 Ladder</v>
      </c>
      <c r="Q4307" s="2">
        <f t="shared" si="340"/>
        <v>0</v>
      </c>
      <c r="R4307" s="2">
        <f t="shared" si="341"/>
        <v>0</v>
      </c>
      <c r="S4307" s="2">
        <f t="shared" si="338"/>
        <v>0</v>
      </c>
      <c r="T4307" s="2" t="str">
        <f t="shared" si="337"/>
        <v>2013</v>
      </c>
    </row>
    <row r="4308" spans="1:20">
      <c r="A4308" t="s">
        <v>82</v>
      </c>
      <c r="B4308">
        <v>11</v>
      </c>
      <c r="C4308">
        <v>16</v>
      </c>
      <c r="D4308">
        <v>111.1</v>
      </c>
      <c r="P4308" s="2" t="str">
        <f t="shared" si="339"/>
        <v>Rd 11 Ladder</v>
      </c>
      <c r="Q4308" s="2">
        <f t="shared" si="340"/>
        <v>0</v>
      </c>
      <c r="R4308" s="2">
        <f t="shared" si="341"/>
        <v>0</v>
      </c>
      <c r="S4308" s="2">
        <f t="shared" si="338"/>
        <v>0</v>
      </c>
      <c r="T4308" s="2" t="str">
        <f t="shared" si="337"/>
        <v>2013</v>
      </c>
    </row>
    <row r="4309" spans="1:20">
      <c r="A4309" t="s">
        <v>75</v>
      </c>
      <c r="B4309">
        <v>10</v>
      </c>
      <c r="C4309">
        <v>12</v>
      </c>
      <c r="D4309">
        <v>76.8</v>
      </c>
      <c r="P4309" s="2" t="str">
        <f t="shared" si="339"/>
        <v>Rd 11 Ladder</v>
      </c>
      <c r="Q4309" s="2">
        <f t="shared" si="340"/>
        <v>0</v>
      </c>
      <c r="R4309" s="2">
        <f t="shared" si="341"/>
        <v>0</v>
      </c>
      <c r="S4309" s="2">
        <f t="shared" si="338"/>
        <v>0</v>
      </c>
      <c r="T4309" s="2" t="str">
        <f t="shared" si="337"/>
        <v>2013</v>
      </c>
    </row>
    <row r="4310" spans="1:20">
      <c r="A4310" t="s">
        <v>76</v>
      </c>
      <c r="B4310">
        <v>10</v>
      </c>
      <c r="C4310">
        <v>12</v>
      </c>
      <c r="D4310">
        <v>75.2</v>
      </c>
      <c r="P4310" s="2" t="str">
        <f t="shared" si="339"/>
        <v>Rd 11 Ladder</v>
      </c>
      <c r="Q4310" s="2">
        <f t="shared" si="340"/>
        <v>0</v>
      </c>
      <c r="R4310" s="2">
        <f t="shared" si="341"/>
        <v>0</v>
      </c>
      <c r="S4310" s="2">
        <f t="shared" si="338"/>
        <v>0</v>
      </c>
      <c r="T4310" s="2" t="str">
        <f t="shared" si="337"/>
        <v>2013</v>
      </c>
    </row>
    <row r="4311" spans="1:20">
      <c r="A4311" t="s">
        <v>80</v>
      </c>
      <c r="B4311">
        <v>11</v>
      </c>
      <c r="C4311">
        <v>8</v>
      </c>
      <c r="D4311">
        <v>85.8</v>
      </c>
      <c r="P4311" s="2" t="str">
        <f t="shared" si="339"/>
        <v>Rd 11 Ladder</v>
      </c>
      <c r="Q4311" s="2">
        <f t="shared" si="340"/>
        <v>0</v>
      </c>
      <c r="R4311" s="2">
        <f t="shared" si="341"/>
        <v>0</v>
      </c>
      <c r="S4311" s="2">
        <f t="shared" si="338"/>
        <v>0</v>
      </c>
      <c r="T4311" s="2" t="str">
        <f t="shared" si="337"/>
        <v>2013</v>
      </c>
    </row>
    <row r="4312" spans="1:20">
      <c r="A4312" t="s">
        <v>73</v>
      </c>
      <c r="B4312">
        <v>11</v>
      </c>
      <c r="C4312">
        <v>4</v>
      </c>
      <c r="D4312">
        <v>49.8</v>
      </c>
      <c r="P4312" s="2" t="str">
        <f t="shared" si="339"/>
        <v>Rd 11 Ladder</v>
      </c>
      <c r="Q4312" s="2">
        <f t="shared" si="340"/>
        <v>0</v>
      </c>
      <c r="R4312" s="2">
        <f t="shared" si="341"/>
        <v>0</v>
      </c>
      <c r="S4312" s="2">
        <f t="shared" si="338"/>
        <v>0</v>
      </c>
      <c r="T4312" s="2" t="str">
        <f t="shared" si="337"/>
        <v>2013</v>
      </c>
    </row>
    <row r="4313" spans="1:20">
      <c r="A4313" t="s">
        <v>85</v>
      </c>
      <c r="B4313">
        <v>11</v>
      </c>
      <c r="C4313">
        <v>0</v>
      </c>
      <c r="D4313">
        <v>52.3</v>
      </c>
      <c r="P4313" s="2" t="str">
        <f t="shared" si="339"/>
        <v>Rd 11 Ladder</v>
      </c>
      <c r="Q4313" s="2">
        <f t="shared" si="340"/>
        <v>0</v>
      </c>
      <c r="R4313" s="2">
        <f t="shared" si="341"/>
        <v>0</v>
      </c>
      <c r="S4313" s="2">
        <f t="shared" si="338"/>
        <v>0</v>
      </c>
      <c r="T4313" s="2" t="str">
        <f t="shared" si="337"/>
        <v>2013</v>
      </c>
    </row>
    <row r="4314" spans="1:20">
      <c r="A4314" t="s">
        <v>86</v>
      </c>
      <c r="P4314" s="2" t="str">
        <f t="shared" si="339"/>
        <v>Rd 11 Ladder</v>
      </c>
      <c r="Q4314" s="2">
        <f t="shared" si="340"/>
        <v>0</v>
      </c>
      <c r="R4314" s="2">
        <f t="shared" si="341"/>
        <v>0</v>
      </c>
      <c r="S4314" s="2">
        <f t="shared" si="338"/>
        <v>0</v>
      </c>
      <c r="T4314" s="2" t="str">
        <f t="shared" si="337"/>
        <v>2013</v>
      </c>
    </row>
    <row r="4315" spans="1:20">
      <c r="A4315" t="s">
        <v>459</v>
      </c>
      <c r="B4315" t="s">
        <v>3854</v>
      </c>
      <c r="P4315" s="2" t="str">
        <f t="shared" si="339"/>
        <v>Round 12</v>
      </c>
      <c r="Q4315" s="2">
        <f t="shared" si="340"/>
        <v>1</v>
      </c>
      <c r="R4315" s="2">
        <f t="shared" si="341"/>
        <v>0</v>
      </c>
      <c r="S4315" s="2">
        <f t="shared" si="338"/>
        <v>0</v>
      </c>
      <c r="T4315" s="2" t="str">
        <f t="shared" si="337"/>
        <v>2013</v>
      </c>
    </row>
    <row r="4316" spans="1:20">
      <c r="A4316" t="s">
        <v>13</v>
      </c>
      <c r="B4316" t="s">
        <v>3855</v>
      </c>
      <c r="C4316">
        <v>87</v>
      </c>
      <c r="D4316" t="s">
        <v>3856</v>
      </c>
      <c r="P4316" s="2" t="str">
        <f t="shared" si="339"/>
        <v>Round 12</v>
      </c>
      <c r="Q4316" s="2">
        <f t="shared" si="340"/>
        <v>1</v>
      </c>
      <c r="R4316" s="2">
        <f t="shared" si="341"/>
        <v>1</v>
      </c>
      <c r="S4316" s="2" t="str">
        <f t="shared" si="338"/>
        <v>home</v>
      </c>
      <c r="T4316" s="2" t="str">
        <f t="shared" si="337"/>
        <v>2013</v>
      </c>
    </row>
    <row r="4317" spans="1:20">
      <c r="A4317" t="s">
        <v>40</v>
      </c>
      <c r="B4317" t="s">
        <v>3857</v>
      </c>
      <c r="C4317">
        <v>102</v>
      </c>
      <c r="D4317" t="s">
        <v>3858</v>
      </c>
      <c r="P4317" s="2" t="str">
        <f t="shared" si="339"/>
        <v>Round 12</v>
      </c>
      <c r="Q4317" s="2">
        <f t="shared" si="340"/>
        <v>1</v>
      </c>
      <c r="R4317" s="2">
        <f t="shared" si="341"/>
        <v>1</v>
      </c>
      <c r="S4317" s="2" t="str">
        <f t="shared" si="338"/>
        <v>away</v>
      </c>
      <c r="T4317" s="2" t="str">
        <f t="shared" si="337"/>
        <v>2013</v>
      </c>
    </row>
    <row r="4318" spans="1:20">
      <c r="A4318" t="s">
        <v>16</v>
      </c>
      <c r="B4318" t="s">
        <v>3859</v>
      </c>
      <c r="C4318">
        <v>110</v>
      </c>
      <c r="D4318" t="s">
        <v>3860</v>
      </c>
      <c r="P4318" s="2" t="str">
        <f t="shared" si="339"/>
        <v>Round 12</v>
      </c>
      <c r="Q4318" s="2">
        <f t="shared" si="340"/>
        <v>1</v>
      </c>
      <c r="R4318" s="2">
        <f t="shared" si="341"/>
        <v>1</v>
      </c>
      <c r="S4318" s="2" t="str">
        <f t="shared" si="338"/>
        <v>home</v>
      </c>
      <c r="T4318" s="2" t="str">
        <f t="shared" si="337"/>
        <v>2013</v>
      </c>
    </row>
    <row r="4319" spans="1:20">
      <c r="A4319" t="s">
        <v>55</v>
      </c>
      <c r="B4319" t="s">
        <v>3861</v>
      </c>
      <c r="C4319">
        <v>72</v>
      </c>
      <c r="D4319" t="s">
        <v>1315</v>
      </c>
      <c r="P4319" s="2" t="str">
        <f t="shared" si="339"/>
        <v>Round 12</v>
      </c>
      <c r="Q4319" s="2">
        <f t="shared" si="340"/>
        <v>1</v>
      </c>
      <c r="R4319" s="2">
        <f t="shared" si="341"/>
        <v>1</v>
      </c>
      <c r="S4319" s="2" t="str">
        <f t="shared" si="338"/>
        <v>away</v>
      </c>
      <c r="T4319" s="2" t="str">
        <f t="shared" si="337"/>
        <v>2013</v>
      </c>
    </row>
    <row r="4320" spans="1:20">
      <c r="A4320" t="s">
        <v>61</v>
      </c>
      <c r="B4320" t="s">
        <v>3862</v>
      </c>
      <c r="C4320">
        <v>86</v>
      </c>
      <c r="D4320" t="s">
        <v>3863</v>
      </c>
      <c r="P4320" s="2" t="str">
        <f t="shared" si="339"/>
        <v>Round 12</v>
      </c>
      <c r="Q4320" s="2">
        <f t="shared" si="340"/>
        <v>1</v>
      </c>
      <c r="R4320" s="2">
        <f t="shared" si="341"/>
        <v>1</v>
      </c>
      <c r="S4320" s="2" t="str">
        <f t="shared" si="338"/>
        <v>home</v>
      </c>
      <c r="T4320" s="2" t="str">
        <f t="shared" si="337"/>
        <v>2013</v>
      </c>
    </row>
    <row r="4321" spans="1:20">
      <c r="A4321" t="s">
        <v>46</v>
      </c>
      <c r="B4321" t="s">
        <v>3864</v>
      </c>
      <c r="C4321">
        <v>46</v>
      </c>
      <c r="D4321" t="s">
        <v>3055</v>
      </c>
      <c r="P4321" s="2" t="str">
        <f t="shared" si="339"/>
        <v>Round 12</v>
      </c>
      <c r="Q4321" s="2">
        <f t="shared" si="340"/>
        <v>1</v>
      </c>
      <c r="R4321" s="2">
        <f t="shared" si="341"/>
        <v>1</v>
      </c>
      <c r="S4321" s="2" t="str">
        <f t="shared" si="338"/>
        <v>away</v>
      </c>
      <c r="T4321" s="2" t="str">
        <f t="shared" si="337"/>
        <v>2013</v>
      </c>
    </row>
    <row r="4322" spans="1:20">
      <c r="A4322" t="s">
        <v>37</v>
      </c>
      <c r="B4322" t="s">
        <v>3865</v>
      </c>
      <c r="C4322">
        <v>115</v>
      </c>
      <c r="D4322" t="s">
        <v>3866</v>
      </c>
      <c r="P4322" s="2" t="str">
        <f t="shared" si="339"/>
        <v>Round 12</v>
      </c>
      <c r="Q4322" s="2">
        <f t="shared" si="340"/>
        <v>1</v>
      </c>
      <c r="R4322" s="2">
        <f t="shared" si="341"/>
        <v>1</v>
      </c>
      <c r="S4322" s="2" t="str">
        <f t="shared" si="338"/>
        <v>home</v>
      </c>
      <c r="T4322" s="2" t="str">
        <f t="shared" si="337"/>
        <v>2013</v>
      </c>
    </row>
    <row r="4323" spans="1:20">
      <c r="A4323" t="s">
        <v>43</v>
      </c>
      <c r="B4323" t="s">
        <v>3867</v>
      </c>
      <c r="C4323">
        <v>72</v>
      </c>
      <c r="D4323" t="s">
        <v>3868</v>
      </c>
      <c r="P4323" s="2" t="str">
        <f t="shared" si="339"/>
        <v>Round 12</v>
      </c>
      <c r="Q4323" s="2">
        <f t="shared" si="340"/>
        <v>1</v>
      </c>
      <c r="R4323" s="2">
        <f t="shared" si="341"/>
        <v>1</v>
      </c>
      <c r="S4323" s="2" t="str">
        <f t="shared" si="338"/>
        <v>away</v>
      </c>
      <c r="T4323" s="2" t="str">
        <f t="shared" si="337"/>
        <v>2013</v>
      </c>
    </row>
    <row r="4324" spans="1:20">
      <c r="A4324" t="s">
        <v>58</v>
      </c>
      <c r="B4324" t="s">
        <v>3869</v>
      </c>
      <c r="C4324">
        <v>50</v>
      </c>
      <c r="D4324" t="s">
        <v>3870</v>
      </c>
      <c r="P4324" s="2" t="str">
        <f t="shared" si="339"/>
        <v>Round 12</v>
      </c>
      <c r="Q4324" s="2">
        <f t="shared" si="340"/>
        <v>1</v>
      </c>
      <c r="R4324" s="2">
        <f t="shared" si="341"/>
        <v>1</v>
      </c>
      <c r="S4324" s="2" t="str">
        <f t="shared" si="338"/>
        <v>home</v>
      </c>
      <c r="T4324" s="2" t="str">
        <f t="shared" si="337"/>
        <v>2013</v>
      </c>
    </row>
    <row r="4325" spans="1:20">
      <c r="A4325" t="s">
        <v>34</v>
      </c>
      <c r="B4325" t="s">
        <v>3871</v>
      </c>
      <c r="C4325">
        <v>125</v>
      </c>
      <c r="D4325" t="s">
        <v>3872</v>
      </c>
      <c r="P4325" s="2" t="str">
        <f t="shared" si="339"/>
        <v>Round 12</v>
      </c>
      <c r="Q4325" s="2">
        <f t="shared" si="340"/>
        <v>1</v>
      </c>
      <c r="R4325" s="2">
        <f t="shared" si="341"/>
        <v>1</v>
      </c>
      <c r="S4325" s="2" t="str">
        <f t="shared" si="338"/>
        <v>away</v>
      </c>
      <c r="T4325" s="2" t="str">
        <f t="shared" si="337"/>
        <v>2013</v>
      </c>
    </row>
    <row r="4326" spans="1:20">
      <c r="A4326" t="s">
        <v>19</v>
      </c>
      <c r="B4326" t="s">
        <v>3873</v>
      </c>
      <c r="C4326">
        <v>99</v>
      </c>
      <c r="D4326" t="s">
        <v>3874</v>
      </c>
      <c r="P4326" s="2" t="str">
        <f t="shared" si="339"/>
        <v>Round 12</v>
      </c>
      <c r="Q4326" s="2">
        <f t="shared" si="340"/>
        <v>1</v>
      </c>
      <c r="R4326" s="2">
        <f t="shared" si="341"/>
        <v>1</v>
      </c>
      <c r="S4326" s="2" t="str">
        <f t="shared" si="338"/>
        <v>home</v>
      </c>
      <c r="T4326" s="2" t="str">
        <f t="shared" si="337"/>
        <v>2013</v>
      </c>
    </row>
    <row r="4327" spans="1:20">
      <c r="A4327" t="s">
        <v>22</v>
      </c>
      <c r="B4327" t="s">
        <v>3875</v>
      </c>
      <c r="C4327">
        <v>65</v>
      </c>
      <c r="D4327" t="s">
        <v>2896</v>
      </c>
      <c r="P4327" s="2" t="str">
        <f t="shared" si="339"/>
        <v>Round 12</v>
      </c>
      <c r="Q4327" s="2">
        <f t="shared" si="340"/>
        <v>1</v>
      </c>
      <c r="R4327" s="2">
        <f t="shared" si="341"/>
        <v>1</v>
      </c>
      <c r="S4327" s="2" t="str">
        <f t="shared" si="338"/>
        <v>away</v>
      </c>
      <c r="T4327" s="2" t="str">
        <f t="shared" si="337"/>
        <v>2013</v>
      </c>
    </row>
    <row r="4328" spans="1:20">
      <c r="A4328" t="s">
        <v>64</v>
      </c>
      <c r="B4328" t="s">
        <v>391</v>
      </c>
      <c r="P4328" s="2" t="str">
        <f t="shared" si="339"/>
        <v>Round 12</v>
      </c>
      <c r="Q4328" s="2">
        <f t="shared" si="340"/>
        <v>1</v>
      </c>
      <c r="R4328" s="2">
        <f t="shared" si="341"/>
        <v>1</v>
      </c>
      <c r="S4328" s="2">
        <f t="shared" si="338"/>
        <v>0</v>
      </c>
      <c r="T4328" s="2" t="str">
        <f t="shared" ref="T4328:T4391" si="342">IF(ISNUMBER(FIND("Season Scores and Results",$A4328)),LEFT($A4328,4),T4327)</f>
        <v>2013</v>
      </c>
    </row>
    <row r="4329" spans="1:20">
      <c r="A4329" t="s">
        <v>28</v>
      </c>
      <c r="B4329" t="s">
        <v>391</v>
      </c>
      <c r="P4329" s="2" t="str">
        <f t="shared" si="339"/>
        <v>Round 12</v>
      </c>
      <c r="Q4329" s="2">
        <f t="shared" si="340"/>
        <v>1</v>
      </c>
      <c r="R4329" s="2">
        <f t="shared" si="341"/>
        <v>1</v>
      </c>
      <c r="S4329" s="2">
        <f t="shared" si="338"/>
        <v>0</v>
      </c>
      <c r="T4329" s="2" t="str">
        <f t="shared" si="342"/>
        <v>2013</v>
      </c>
    </row>
    <row r="4330" spans="1:20">
      <c r="A4330" t="s">
        <v>49</v>
      </c>
      <c r="B4330" t="s">
        <v>391</v>
      </c>
      <c r="P4330" s="2" t="str">
        <f t="shared" si="339"/>
        <v>Round 12</v>
      </c>
      <c r="Q4330" s="2">
        <f t="shared" si="340"/>
        <v>1</v>
      </c>
      <c r="R4330" s="2">
        <f t="shared" si="341"/>
        <v>1</v>
      </c>
      <c r="S4330" s="2">
        <f t="shared" si="338"/>
        <v>0</v>
      </c>
      <c r="T4330" s="2" t="str">
        <f t="shared" si="342"/>
        <v>2013</v>
      </c>
    </row>
    <row r="4331" spans="1:20">
      <c r="A4331" t="s">
        <v>25</v>
      </c>
      <c r="B4331" t="s">
        <v>391</v>
      </c>
      <c r="P4331" s="2" t="str">
        <f t="shared" si="339"/>
        <v>Round 12</v>
      </c>
      <c r="Q4331" s="2">
        <f t="shared" si="340"/>
        <v>1</v>
      </c>
      <c r="R4331" s="2">
        <f t="shared" si="341"/>
        <v>1</v>
      </c>
      <c r="S4331" s="2">
        <f t="shared" si="338"/>
        <v>0</v>
      </c>
      <c r="T4331" s="2" t="str">
        <f t="shared" si="342"/>
        <v>2013</v>
      </c>
    </row>
    <row r="4332" spans="1:20">
      <c r="A4332" t="s">
        <v>31</v>
      </c>
      <c r="B4332" t="s">
        <v>391</v>
      </c>
      <c r="P4332" s="2" t="str">
        <f t="shared" si="339"/>
        <v>Round 12</v>
      </c>
      <c r="Q4332" s="2">
        <f t="shared" si="340"/>
        <v>1</v>
      </c>
      <c r="R4332" s="2">
        <f t="shared" si="341"/>
        <v>1</v>
      </c>
      <c r="S4332" s="2">
        <f t="shared" si="338"/>
        <v>0</v>
      </c>
      <c r="T4332" s="2" t="str">
        <f t="shared" si="342"/>
        <v>2013</v>
      </c>
    </row>
    <row r="4333" spans="1:20">
      <c r="A4333" t="s">
        <v>52</v>
      </c>
      <c r="B4333" t="s">
        <v>391</v>
      </c>
      <c r="P4333" s="2" t="str">
        <f t="shared" si="339"/>
        <v>Round 12</v>
      </c>
      <c r="Q4333" s="2">
        <f t="shared" si="340"/>
        <v>1</v>
      </c>
      <c r="R4333" s="2">
        <f t="shared" si="341"/>
        <v>1</v>
      </c>
      <c r="S4333" s="2">
        <f t="shared" si="338"/>
        <v>0</v>
      </c>
      <c r="T4333" s="2" t="str">
        <f t="shared" si="342"/>
        <v>2013</v>
      </c>
    </row>
    <row r="4334" spans="1:20">
      <c r="A4334" t="s">
        <v>489</v>
      </c>
      <c r="P4334" s="2" t="str">
        <f t="shared" si="339"/>
        <v>Rd 12 Ladder</v>
      </c>
      <c r="Q4334" s="2">
        <f t="shared" si="340"/>
        <v>0</v>
      </c>
      <c r="R4334" s="2">
        <f t="shared" si="341"/>
        <v>0</v>
      </c>
      <c r="S4334" s="2">
        <f t="shared" si="338"/>
        <v>0</v>
      </c>
      <c r="T4334" s="2" t="str">
        <f t="shared" si="342"/>
        <v>2013</v>
      </c>
    </row>
    <row r="4335" spans="1:20">
      <c r="A4335" t="s">
        <v>79</v>
      </c>
      <c r="B4335">
        <v>11</v>
      </c>
      <c r="C4335">
        <v>40</v>
      </c>
      <c r="D4335">
        <v>145.69999999999999</v>
      </c>
      <c r="P4335" s="2" t="str">
        <f t="shared" si="339"/>
        <v>Rd 12 Ladder</v>
      </c>
      <c r="Q4335" s="2">
        <f t="shared" si="340"/>
        <v>0</v>
      </c>
      <c r="R4335" s="2">
        <f t="shared" si="341"/>
        <v>0</v>
      </c>
      <c r="S4335" s="2">
        <f t="shared" si="338"/>
        <v>0</v>
      </c>
      <c r="T4335" s="2" t="str">
        <f t="shared" si="342"/>
        <v>2013</v>
      </c>
    </row>
    <row r="4336" spans="1:20">
      <c r="A4336" t="s">
        <v>69</v>
      </c>
      <c r="B4336">
        <v>11</v>
      </c>
      <c r="C4336">
        <v>40</v>
      </c>
      <c r="D4336">
        <v>129.5</v>
      </c>
      <c r="P4336" s="2" t="str">
        <f t="shared" si="339"/>
        <v>Rd 12 Ladder</v>
      </c>
      <c r="Q4336" s="2">
        <f t="shared" si="340"/>
        <v>0</v>
      </c>
      <c r="R4336" s="2">
        <f t="shared" si="341"/>
        <v>0</v>
      </c>
      <c r="S4336" s="2">
        <f t="shared" si="338"/>
        <v>0</v>
      </c>
      <c r="T4336" s="2" t="str">
        <f t="shared" si="342"/>
        <v>2013</v>
      </c>
    </row>
    <row r="4337" spans="1:20">
      <c r="A4337" t="s">
        <v>74</v>
      </c>
      <c r="B4337">
        <v>12</v>
      </c>
      <c r="C4337">
        <v>36</v>
      </c>
      <c r="D4337">
        <v>131.6</v>
      </c>
      <c r="P4337" s="2" t="str">
        <f t="shared" si="339"/>
        <v>Rd 12 Ladder</v>
      </c>
      <c r="Q4337" s="2">
        <f t="shared" si="340"/>
        <v>0</v>
      </c>
      <c r="R4337" s="2">
        <f t="shared" si="341"/>
        <v>0</v>
      </c>
      <c r="S4337" s="2">
        <f t="shared" si="338"/>
        <v>0</v>
      </c>
      <c r="T4337" s="2" t="str">
        <f t="shared" si="342"/>
        <v>2013</v>
      </c>
    </row>
    <row r="4338" spans="1:20">
      <c r="A4338" t="s">
        <v>81</v>
      </c>
      <c r="B4338">
        <v>11</v>
      </c>
      <c r="C4338">
        <v>34</v>
      </c>
      <c r="D4338">
        <v>134.9</v>
      </c>
      <c r="P4338" s="2" t="str">
        <f t="shared" si="339"/>
        <v>Rd 12 Ladder</v>
      </c>
      <c r="Q4338" s="2">
        <f t="shared" si="340"/>
        <v>0</v>
      </c>
      <c r="R4338" s="2">
        <f t="shared" si="341"/>
        <v>0</v>
      </c>
      <c r="S4338" s="2">
        <f t="shared" si="338"/>
        <v>0</v>
      </c>
      <c r="T4338" s="2" t="str">
        <f t="shared" si="342"/>
        <v>2013</v>
      </c>
    </row>
    <row r="4339" spans="1:20">
      <c r="A4339" t="s">
        <v>84</v>
      </c>
      <c r="B4339">
        <v>11</v>
      </c>
      <c r="C4339">
        <v>34</v>
      </c>
      <c r="D4339">
        <v>128.6</v>
      </c>
      <c r="P4339" s="2" t="str">
        <f t="shared" si="339"/>
        <v>Rd 12 Ladder</v>
      </c>
      <c r="Q4339" s="2">
        <f t="shared" si="340"/>
        <v>0</v>
      </c>
      <c r="R4339" s="2">
        <f t="shared" si="341"/>
        <v>0</v>
      </c>
      <c r="S4339" s="2">
        <f t="shared" si="338"/>
        <v>0</v>
      </c>
      <c r="T4339" s="2" t="str">
        <f t="shared" si="342"/>
        <v>2013</v>
      </c>
    </row>
    <row r="4340" spans="1:20">
      <c r="A4340" t="s">
        <v>78</v>
      </c>
      <c r="B4340">
        <v>12</v>
      </c>
      <c r="C4340">
        <v>32</v>
      </c>
      <c r="D4340">
        <v>108.5</v>
      </c>
      <c r="P4340" s="2" t="str">
        <f t="shared" si="339"/>
        <v>Rd 12 Ladder</v>
      </c>
      <c r="Q4340" s="2">
        <f t="shared" si="340"/>
        <v>0</v>
      </c>
      <c r="R4340" s="2">
        <f t="shared" si="341"/>
        <v>0</v>
      </c>
      <c r="S4340" s="2">
        <f t="shared" si="338"/>
        <v>0</v>
      </c>
      <c r="T4340" s="2" t="str">
        <f t="shared" si="342"/>
        <v>2013</v>
      </c>
    </row>
    <row r="4341" spans="1:20">
      <c r="A4341" t="s">
        <v>70</v>
      </c>
      <c r="B4341">
        <v>11</v>
      </c>
      <c r="C4341">
        <v>28</v>
      </c>
      <c r="D4341">
        <v>114.3</v>
      </c>
      <c r="P4341" s="2" t="str">
        <f t="shared" si="339"/>
        <v>Rd 12 Ladder</v>
      </c>
      <c r="Q4341" s="2">
        <f t="shared" si="340"/>
        <v>0</v>
      </c>
      <c r="R4341" s="2">
        <f t="shared" si="341"/>
        <v>0</v>
      </c>
      <c r="S4341" s="2">
        <f t="shared" si="338"/>
        <v>0</v>
      </c>
      <c r="T4341" s="2" t="str">
        <f t="shared" si="342"/>
        <v>2013</v>
      </c>
    </row>
    <row r="4342" spans="1:20">
      <c r="A4342" t="s">
        <v>83</v>
      </c>
      <c r="B4342">
        <v>12</v>
      </c>
      <c r="C4342">
        <v>24</v>
      </c>
      <c r="D4342">
        <v>116.9</v>
      </c>
      <c r="P4342" s="2" t="str">
        <f t="shared" si="339"/>
        <v>Rd 12 Ladder</v>
      </c>
      <c r="Q4342" s="2">
        <f t="shared" si="340"/>
        <v>0</v>
      </c>
      <c r="R4342" s="2">
        <f t="shared" si="341"/>
        <v>0</v>
      </c>
      <c r="S4342" s="2">
        <f t="shared" si="338"/>
        <v>0</v>
      </c>
      <c r="T4342" s="2" t="str">
        <f t="shared" si="342"/>
        <v>2013</v>
      </c>
    </row>
    <row r="4343" spans="1:20">
      <c r="A4343" t="s">
        <v>71</v>
      </c>
      <c r="B4343">
        <v>11</v>
      </c>
      <c r="C4343">
        <v>24</v>
      </c>
      <c r="D4343">
        <v>115</v>
      </c>
      <c r="P4343" s="2" t="str">
        <f t="shared" si="339"/>
        <v>Rd 12 Ladder</v>
      </c>
      <c r="Q4343" s="2">
        <f t="shared" si="340"/>
        <v>0</v>
      </c>
      <c r="R4343" s="2">
        <f t="shared" si="341"/>
        <v>0</v>
      </c>
      <c r="S4343" s="2">
        <f t="shared" si="338"/>
        <v>0</v>
      </c>
      <c r="T4343" s="2" t="str">
        <f t="shared" si="342"/>
        <v>2013</v>
      </c>
    </row>
    <row r="4344" spans="1:20">
      <c r="A4344" t="s">
        <v>72</v>
      </c>
      <c r="B4344">
        <v>11</v>
      </c>
      <c r="C4344">
        <v>24</v>
      </c>
      <c r="D4344">
        <v>114.5</v>
      </c>
      <c r="P4344" s="2" t="str">
        <f t="shared" si="339"/>
        <v>Rd 12 Ladder</v>
      </c>
      <c r="Q4344" s="2">
        <f t="shared" si="340"/>
        <v>0</v>
      </c>
      <c r="R4344" s="2">
        <f t="shared" si="341"/>
        <v>0</v>
      </c>
      <c r="S4344" s="2">
        <f t="shared" si="338"/>
        <v>0</v>
      </c>
      <c r="T4344" s="2" t="str">
        <f t="shared" si="342"/>
        <v>2013</v>
      </c>
    </row>
    <row r="4345" spans="1:20">
      <c r="A4345" t="s">
        <v>68</v>
      </c>
      <c r="B4345">
        <v>12</v>
      </c>
      <c r="C4345">
        <v>20</v>
      </c>
      <c r="D4345">
        <v>103.6</v>
      </c>
      <c r="P4345" s="2" t="str">
        <f t="shared" si="339"/>
        <v>Rd 12 Ladder</v>
      </c>
      <c r="Q4345" s="2">
        <f t="shared" si="340"/>
        <v>0</v>
      </c>
      <c r="R4345" s="2">
        <f t="shared" si="341"/>
        <v>0</v>
      </c>
      <c r="S4345" s="2">
        <f t="shared" ref="S4345:S4408" si="343">IF(ISNUMBER(FIND("Bye",$B4345)),0,IF($P4345="Grand Final","n/a",IF(AND(Q4345=1,R4345=1),IF(ISNUMBER(FIND("Att: ",$D4345)),"home","away"),0)))</f>
        <v>0</v>
      </c>
      <c r="T4345" s="2" t="str">
        <f t="shared" si="342"/>
        <v>2013</v>
      </c>
    </row>
    <row r="4346" spans="1:20">
      <c r="A4346" t="s">
        <v>77</v>
      </c>
      <c r="B4346">
        <v>12</v>
      </c>
      <c r="C4346">
        <v>20</v>
      </c>
      <c r="D4346">
        <v>92.5</v>
      </c>
      <c r="P4346" s="2" t="str">
        <f t="shared" si="339"/>
        <v>Rd 12 Ladder</v>
      </c>
      <c r="Q4346" s="2">
        <f t="shared" si="340"/>
        <v>0</v>
      </c>
      <c r="R4346" s="2">
        <f t="shared" si="341"/>
        <v>0</v>
      </c>
      <c r="S4346" s="2">
        <f t="shared" si="343"/>
        <v>0</v>
      </c>
      <c r="T4346" s="2" t="str">
        <f t="shared" si="342"/>
        <v>2013</v>
      </c>
    </row>
    <row r="4347" spans="1:20">
      <c r="A4347" t="s">
        <v>82</v>
      </c>
      <c r="B4347">
        <v>11</v>
      </c>
      <c r="C4347">
        <v>16</v>
      </c>
      <c r="D4347">
        <v>111.1</v>
      </c>
      <c r="P4347" s="2" t="str">
        <f t="shared" si="339"/>
        <v>Rd 12 Ladder</v>
      </c>
      <c r="Q4347" s="2">
        <f t="shared" si="340"/>
        <v>0</v>
      </c>
      <c r="R4347" s="2">
        <f t="shared" si="341"/>
        <v>0</v>
      </c>
      <c r="S4347" s="2">
        <f t="shared" si="343"/>
        <v>0</v>
      </c>
      <c r="T4347" s="2" t="str">
        <f t="shared" si="342"/>
        <v>2013</v>
      </c>
    </row>
    <row r="4348" spans="1:20">
      <c r="A4348" t="s">
        <v>75</v>
      </c>
      <c r="B4348">
        <v>11</v>
      </c>
      <c r="C4348">
        <v>12</v>
      </c>
      <c r="D4348">
        <v>75.8</v>
      </c>
      <c r="P4348" s="2" t="str">
        <f t="shared" si="339"/>
        <v>Rd 12 Ladder</v>
      </c>
      <c r="Q4348" s="2">
        <f t="shared" si="340"/>
        <v>0</v>
      </c>
      <c r="R4348" s="2">
        <f t="shared" si="341"/>
        <v>0</v>
      </c>
      <c r="S4348" s="2">
        <f t="shared" si="343"/>
        <v>0</v>
      </c>
      <c r="T4348" s="2" t="str">
        <f t="shared" si="342"/>
        <v>2013</v>
      </c>
    </row>
    <row r="4349" spans="1:20">
      <c r="A4349" t="s">
        <v>76</v>
      </c>
      <c r="B4349">
        <v>11</v>
      </c>
      <c r="C4349">
        <v>12</v>
      </c>
      <c r="D4349">
        <v>73.599999999999994</v>
      </c>
      <c r="P4349" s="2" t="str">
        <f t="shared" si="339"/>
        <v>Rd 12 Ladder</v>
      </c>
      <c r="Q4349" s="2">
        <f t="shared" si="340"/>
        <v>0</v>
      </c>
      <c r="R4349" s="2">
        <f t="shared" si="341"/>
        <v>0</v>
      </c>
      <c r="S4349" s="2">
        <f t="shared" si="343"/>
        <v>0</v>
      </c>
      <c r="T4349" s="2" t="str">
        <f t="shared" si="342"/>
        <v>2013</v>
      </c>
    </row>
    <row r="4350" spans="1:20">
      <c r="A4350" t="s">
        <v>80</v>
      </c>
      <c r="B4350">
        <v>11</v>
      </c>
      <c r="C4350">
        <v>8</v>
      </c>
      <c r="D4350">
        <v>85.8</v>
      </c>
      <c r="P4350" s="2" t="str">
        <f t="shared" si="339"/>
        <v>Rd 12 Ladder</v>
      </c>
      <c r="Q4350" s="2">
        <f t="shared" si="340"/>
        <v>0</v>
      </c>
      <c r="R4350" s="2">
        <f t="shared" si="341"/>
        <v>0</v>
      </c>
      <c r="S4350" s="2">
        <f t="shared" si="343"/>
        <v>0</v>
      </c>
      <c r="T4350" s="2" t="str">
        <f t="shared" si="342"/>
        <v>2013</v>
      </c>
    </row>
    <row r="4351" spans="1:20">
      <c r="A4351" t="s">
        <v>73</v>
      </c>
      <c r="B4351">
        <v>11</v>
      </c>
      <c r="C4351">
        <v>4</v>
      </c>
      <c r="D4351">
        <v>49.8</v>
      </c>
      <c r="P4351" s="2" t="str">
        <f t="shared" si="339"/>
        <v>Rd 12 Ladder</v>
      </c>
      <c r="Q4351" s="2">
        <f t="shared" si="340"/>
        <v>0</v>
      </c>
      <c r="R4351" s="2">
        <f t="shared" si="341"/>
        <v>0</v>
      </c>
      <c r="S4351" s="2">
        <f t="shared" si="343"/>
        <v>0</v>
      </c>
      <c r="T4351" s="2" t="str">
        <f t="shared" si="342"/>
        <v>2013</v>
      </c>
    </row>
    <row r="4352" spans="1:20">
      <c r="A4352" t="s">
        <v>85</v>
      </c>
      <c r="B4352">
        <v>12</v>
      </c>
      <c r="C4352">
        <v>0</v>
      </c>
      <c r="D4352">
        <v>51.4</v>
      </c>
      <c r="P4352" s="2" t="str">
        <f t="shared" si="339"/>
        <v>Rd 12 Ladder</v>
      </c>
      <c r="Q4352" s="2">
        <f t="shared" si="340"/>
        <v>0</v>
      </c>
      <c r="R4352" s="2">
        <f t="shared" si="341"/>
        <v>0</v>
      </c>
      <c r="S4352" s="2">
        <f t="shared" si="343"/>
        <v>0</v>
      </c>
      <c r="T4352" s="2" t="str">
        <f t="shared" si="342"/>
        <v>2013</v>
      </c>
    </row>
    <row r="4353" spans="1:20">
      <c r="A4353" t="s">
        <v>86</v>
      </c>
      <c r="P4353" s="2" t="str">
        <f t="shared" si="339"/>
        <v>Rd 12 Ladder</v>
      </c>
      <c r="Q4353" s="2">
        <f t="shared" si="340"/>
        <v>0</v>
      </c>
      <c r="R4353" s="2">
        <f t="shared" si="341"/>
        <v>0</v>
      </c>
      <c r="S4353" s="2">
        <f t="shared" si="343"/>
        <v>0</v>
      </c>
      <c r="T4353" s="2" t="str">
        <f t="shared" si="342"/>
        <v>2013</v>
      </c>
    </row>
    <row r="4354" spans="1:20">
      <c r="A4354" t="s">
        <v>490</v>
      </c>
      <c r="B4354" t="s">
        <v>3876</v>
      </c>
      <c r="P4354" s="2" t="str">
        <f t="shared" si="339"/>
        <v>Round 13</v>
      </c>
      <c r="Q4354" s="2">
        <f t="shared" si="340"/>
        <v>1</v>
      </c>
      <c r="R4354" s="2">
        <f t="shared" si="341"/>
        <v>0</v>
      </c>
      <c r="S4354" s="2">
        <f t="shared" si="343"/>
        <v>0</v>
      </c>
      <c r="T4354" s="2" t="str">
        <f t="shared" si="342"/>
        <v>2013</v>
      </c>
    </row>
    <row r="4355" spans="1:20">
      <c r="A4355" t="s">
        <v>40</v>
      </c>
      <c r="B4355" t="s">
        <v>3877</v>
      </c>
      <c r="C4355">
        <v>123</v>
      </c>
      <c r="D4355" t="s">
        <v>3878</v>
      </c>
      <c r="P4355" s="2" t="str">
        <f t="shared" ref="P4355:P4418" si="344">IF(AND($A4355&lt;&gt;"",OR(ISNUMBER(FIND($O$2,$A4355)),ISNUMBER(FIND($O$3,$A4355)),ISNUMBER(FIND($O$6,$A4355)),ISNUMBER(FIND($O$7,$A4355)))),$A4355,P4354)</f>
        <v>Round 13</v>
      </c>
      <c r="Q4355" s="2">
        <f t="shared" ref="Q4355:Q4418" si="345">IF(OR(LEFT($P4355,3)="Rd ",LEFT($P4355,5)="check",ISNUMBER(FIND("[Recent Form]",$P4355))),0,1)</f>
        <v>1</v>
      </c>
      <c r="R4355" s="2">
        <f t="shared" ref="R4355:R4418" si="346">IF(OR($B4355="",LEFT($B4355,7)="Rnd Att"),0,IF(OR(ISNUMBER(FIND("Round ",$P4355)),ISNUMBER(FIND("Final",$P4355))),1,0))</f>
        <v>1</v>
      </c>
      <c r="S4355" s="2" t="str">
        <f t="shared" si="343"/>
        <v>home</v>
      </c>
      <c r="T4355" s="2" t="str">
        <f t="shared" si="342"/>
        <v>2013</v>
      </c>
    </row>
    <row r="4356" spans="1:20">
      <c r="A4356" t="s">
        <v>52</v>
      </c>
      <c r="B4356" t="s">
        <v>3879</v>
      </c>
      <c r="C4356">
        <v>103</v>
      </c>
      <c r="D4356" t="s">
        <v>3880</v>
      </c>
      <c r="P4356" s="2" t="str">
        <f t="shared" si="344"/>
        <v>Round 13</v>
      </c>
      <c r="Q4356" s="2">
        <f t="shared" si="345"/>
        <v>1</v>
      </c>
      <c r="R4356" s="2">
        <f t="shared" si="346"/>
        <v>1</v>
      </c>
      <c r="S4356" s="2" t="str">
        <f t="shared" si="343"/>
        <v>away</v>
      </c>
      <c r="T4356" s="2" t="str">
        <f t="shared" si="342"/>
        <v>2013</v>
      </c>
    </row>
    <row r="4357" spans="1:20">
      <c r="A4357" t="s">
        <v>34</v>
      </c>
      <c r="B4357" t="s">
        <v>3881</v>
      </c>
      <c r="C4357">
        <v>72</v>
      </c>
      <c r="D4357" t="s">
        <v>3882</v>
      </c>
      <c r="P4357" s="2" t="str">
        <f t="shared" si="344"/>
        <v>Round 13</v>
      </c>
      <c r="Q4357" s="2">
        <f t="shared" si="345"/>
        <v>1</v>
      </c>
      <c r="R4357" s="2">
        <f t="shared" si="346"/>
        <v>1</v>
      </c>
      <c r="S4357" s="2" t="str">
        <f t="shared" si="343"/>
        <v>home</v>
      </c>
      <c r="T4357" s="2" t="str">
        <f t="shared" si="342"/>
        <v>2013</v>
      </c>
    </row>
    <row r="4358" spans="1:20">
      <c r="A4358" t="s">
        <v>31</v>
      </c>
      <c r="B4358" t="s">
        <v>3883</v>
      </c>
      <c r="C4358">
        <v>54</v>
      </c>
      <c r="D4358" t="s">
        <v>2934</v>
      </c>
      <c r="P4358" s="2" t="str">
        <f t="shared" si="344"/>
        <v>Round 13</v>
      </c>
      <c r="Q4358" s="2">
        <f t="shared" si="345"/>
        <v>1</v>
      </c>
      <c r="R4358" s="2">
        <f t="shared" si="346"/>
        <v>1</v>
      </c>
      <c r="S4358" s="2" t="str">
        <f t="shared" si="343"/>
        <v>away</v>
      </c>
      <c r="T4358" s="2" t="str">
        <f t="shared" si="342"/>
        <v>2013</v>
      </c>
    </row>
    <row r="4359" spans="1:20">
      <c r="A4359" t="s">
        <v>25</v>
      </c>
      <c r="B4359" t="s">
        <v>3884</v>
      </c>
      <c r="C4359">
        <v>104</v>
      </c>
      <c r="D4359" t="s">
        <v>3885</v>
      </c>
      <c r="P4359" s="2" t="str">
        <f t="shared" si="344"/>
        <v>Round 13</v>
      </c>
      <c r="Q4359" s="2">
        <f t="shared" si="345"/>
        <v>1</v>
      </c>
      <c r="R4359" s="2">
        <f t="shared" si="346"/>
        <v>1</v>
      </c>
      <c r="S4359" s="2" t="str">
        <f t="shared" si="343"/>
        <v>home</v>
      </c>
      <c r="T4359" s="2" t="str">
        <f t="shared" si="342"/>
        <v>2013</v>
      </c>
    </row>
    <row r="4360" spans="1:20">
      <c r="A4360" t="s">
        <v>28</v>
      </c>
      <c r="B4360" t="s">
        <v>3886</v>
      </c>
      <c r="C4360">
        <v>69</v>
      </c>
      <c r="D4360" t="s">
        <v>3887</v>
      </c>
      <c r="P4360" s="2" t="str">
        <f t="shared" si="344"/>
        <v>Round 13</v>
      </c>
      <c r="Q4360" s="2">
        <f t="shared" si="345"/>
        <v>1</v>
      </c>
      <c r="R4360" s="2">
        <f t="shared" si="346"/>
        <v>1</v>
      </c>
      <c r="S4360" s="2" t="str">
        <f t="shared" si="343"/>
        <v>away</v>
      </c>
      <c r="T4360" s="2" t="str">
        <f t="shared" si="342"/>
        <v>2013</v>
      </c>
    </row>
    <row r="4361" spans="1:20">
      <c r="A4361" t="s">
        <v>22</v>
      </c>
      <c r="B4361" t="s">
        <v>3888</v>
      </c>
      <c r="C4361">
        <v>61</v>
      </c>
      <c r="D4361" t="s">
        <v>3889</v>
      </c>
      <c r="P4361" s="2" t="str">
        <f t="shared" si="344"/>
        <v>Round 13</v>
      </c>
      <c r="Q4361" s="2">
        <f t="shared" si="345"/>
        <v>1</v>
      </c>
      <c r="R4361" s="2">
        <f t="shared" si="346"/>
        <v>1</v>
      </c>
      <c r="S4361" s="2" t="str">
        <f t="shared" si="343"/>
        <v>home</v>
      </c>
      <c r="T4361" s="2" t="str">
        <f t="shared" si="342"/>
        <v>2013</v>
      </c>
    </row>
    <row r="4362" spans="1:20">
      <c r="A4362" t="s">
        <v>16</v>
      </c>
      <c r="B4362" t="s">
        <v>3890</v>
      </c>
      <c r="C4362">
        <v>121</v>
      </c>
      <c r="D4362" t="s">
        <v>3891</v>
      </c>
      <c r="P4362" s="2" t="str">
        <f t="shared" si="344"/>
        <v>Round 13</v>
      </c>
      <c r="Q4362" s="2">
        <f t="shared" si="345"/>
        <v>1</v>
      </c>
      <c r="R4362" s="2">
        <f t="shared" si="346"/>
        <v>1</v>
      </c>
      <c r="S4362" s="2" t="str">
        <f t="shared" si="343"/>
        <v>away</v>
      </c>
      <c r="T4362" s="2" t="str">
        <f t="shared" si="342"/>
        <v>2013</v>
      </c>
    </row>
    <row r="4363" spans="1:20">
      <c r="A4363" t="s">
        <v>61</v>
      </c>
      <c r="B4363" t="s">
        <v>3892</v>
      </c>
      <c r="C4363">
        <v>67</v>
      </c>
      <c r="D4363" t="s">
        <v>3893</v>
      </c>
      <c r="P4363" s="2" t="str">
        <f t="shared" si="344"/>
        <v>Round 13</v>
      </c>
      <c r="Q4363" s="2">
        <f t="shared" si="345"/>
        <v>1</v>
      </c>
      <c r="R4363" s="2">
        <f t="shared" si="346"/>
        <v>1</v>
      </c>
      <c r="S4363" s="2" t="str">
        <f t="shared" si="343"/>
        <v>home</v>
      </c>
      <c r="T4363" s="2" t="str">
        <f t="shared" si="342"/>
        <v>2013</v>
      </c>
    </row>
    <row r="4364" spans="1:20">
      <c r="A4364" t="s">
        <v>49</v>
      </c>
      <c r="B4364" t="s">
        <v>3894</v>
      </c>
      <c r="C4364">
        <v>29</v>
      </c>
      <c r="D4364" t="s">
        <v>3024</v>
      </c>
      <c r="P4364" s="2" t="str">
        <f t="shared" si="344"/>
        <v>Round 13</v>
      </c>
      <c r="Q4364" s="2">
        <f t="shared" si="345"/>
        <v>1</v>
      </c>
      <c r="R4364" s="2">
        <f t="shared" si="346"/>
        <v>1</v>
      </c>
      <c r="S4364" s="2" t="str">
        <f t="shared" si="343"/>
        <v>away</v>
      </c>
      <c r="T4364" s="2" t="str">
        <f t="shared" si="342"/>
        <v>2013</v>
      </c>
    </row>
    <row r="4365" spans="1:20">
      <c r="A4365" t="s">
        <v>46</v>
      </c>
      <c r="B4365" t="s">
        <v>3895</v>
      </c>
      <c r="C4365">
        <v>103</v>
      </c>
      <c r="D4365" t="s">
        <v>3896</v>
      </c>
      <c r="P4365" s="2" t="str">
        <f t="shared" si="344"/>
        <v>Round 13</v>
      </c>
      <c r="Q4365" s="2">
        <f t="shared" si="345"/>
        <v>1</v>
      </c>
      <c r="R4365" s="2">
        <f t="shared" si="346"/>
        <v>1</v>
      </c>
      <c r="S4365" s="2" t="str">
        <f t="shared" si="343"/>
        <v>home</v>
      </c>
      <c r="T4365" s="2" t="str">
        <f t="shared" si="342"/>
        <v>2013</v>
      </c>
    </row>
    <row r="4366" spans="1:20">
      <c r="A4366" t="s">
        <v>64</v>
      </c>
      <c r="B4366" t="s">
        <v>3897</v>
      </c>
      <c r="C4366">
        <v>98</v>
      </c>
      <c r="D4366" t="s">
        <v>3898</v>
      </c>
      <c r="P4366" s="2" t="str">
        <f t="shared" si="344"/>
        <v>Round 13</v>
      </c>
      <c r="Q4366" s="2">
        <f t="shared" si="345"/>
        <v>1</v>
      </c>
      <c r="R4366" s="2">
        <f t="shared" si="346"/>
        <v>1</v>
      </c>
      <c r="S4366" s="2" t="str">
        <f t="shared" si="343"/>
        <v>away</v>
      </c>
      <c r="T4366" s="2" t="str">
        <f t="shared" si="342"/>
        <v>2013</v>
      </c>
    </row>
    <row r="4367" spans="1:20">
      <c r="A4367" t="s">
        <v>55</v>
      </c>
      <c r="B4367" t="s">
        <v>391</v>
      </c>
      <c r="P4367" s="2" t="str">
        <f t="shared" si="344"/>
        <v>Round 13</v>
      </c>
      <c r="Q4367" s="2">
        <f t="shared" si="345"/>
        <v>1</v>
      </c>
      <c r="R4367" s="2">
        <f t="shared" si="346"/>
        <v>1</v>
      </c>
      <c r="S4367" s="2">
        <f t="shared" si="343"/>
        <v>0</v>
      </c>
      <c r="T4367" s="2" t="str">
        <f t="shared" si="342"/>
        <v>2013</v>
      </c>
    </row>
    <row r="4368" spans="1:20">
      <c r="A4368" t="s">
        <v>13</v>
      </c>
      <c r="B4368" t="s">
        <v>391</v>
      </c>
      <c r="P4368" s="2" t="str">
        <f t="shared" si="344"/>
        <v>Round 13</v>
      </c>
      <c r="Q4368" s="2">
        <f t="shared" si="345"/>
        <v>1</v>
      </c>
      <c r="R4368" s="2">
        <f t="shared" si="346"/>
        <v>1</v>
      </c>
      <c r="S4368" s="2">
        <f t="shared" si="343"/>
        <v>0</v>
      </c>
      <c r="T4368" s="2" t="str">
        <f t="shared" si="342"/>
        <v>2013</v>
      </c>
    </row>
    <row r="4369" spans="1:20">
      <c r="A4369" t="s">
        <v>19</v>
      </c>
      <c r="B4369" t="s">
        <v>391</v>
      </c>
      <c r="P4369" s="2" t="str">
        <f t="shared" si="344"/>
        <v>Round 13</v>
      </c>
      <c r="Q4369" s="2">
        <f t="shared" si="345"/>
        <v>1</v>
      </c>
      <c r="R4369" s="2">
        <f t="shared" si="346"/>
        <v>1</v>
      </c>
      <c r="S4369" s="2">
        <f t="shared" si="343"/>
        <v>0</v>
      </c>
      <c r="T4369" s="2" t="str">
        <f t="shared" si="342"/>
        <v>2013</v>
      </c>
    </row>
    <row r="4370" spans="1:20">
      <c r="A4370" t="s">
        <v>37</v>
      </c>
      <c r="B4370" t="s">
        <v>391</v>
      </c>
      <c r="P4370" s="2" t="str">
        <f t="shared" si="344"/>
        <v>Round 13</v>
      </c>
      <c r="Q4370" s="2">
        <f t="shared" si="345"/>
        <v>1</v>
      </c>
      <c r="R4370" s="2">
        <f t="shared" si="346"/>
        <v>1</v>
      </c>
      <c r="S4370" s="2">
        <f t="shared" si="343"/>
        <v>0</v>
      </c>
      <c r="T4370" s="2" t="str">
        <f t="shared" si="342"/>
        <v>2013</v>
      </c>
    </row>
    <row r="4371" spans="1:20">
      <c r="A4371" t="s">
        <v>43</v>
      </c>
      <c r="B4371" t="s">
        <v>391</v>
      </c>
      <c r="P4371" s="2" t="str">
        <f t="shared" si="344"/>
        <v>Round 13</v>
      </c>
      <c r="Q4371" s="2">
        <f t="shared" si="345"/>
        <v>1</v>
      </c>
      <c r="R4371" s="2">
        <f t="shared" si="346"/>
        <v>1</v>
      </c>
      <c r="S4371" s="2">
        <f t="shared" si="343"/>
        <v>0</v>
      </c>
      <c r="T4371" s="2" t="str">
        <f t="shared" si="342"/>
        <v>2013</v>
      </c>
    </row>
    <row r="4372" spans="1:20">
      <c r="A4372" t="s">
        <v>58</v>
      </c>
      <c r="B4372" t="s">
        <v>391</v>
      </c>
      <c r="P4372" s="2" t="str">
        <f t="shared" si="344"/>
        <v>Round 13</v>
      </c>
      <c r="Q4372" s="2">
        <f t="shared" si="345"/>
        <v>1</v>
      </c>
      <c r="R4372" s="2">
        <f t="shared" si="346"/>
        <v>1</v>
      </c>
      <c r="S4372" s="2">
        <f t="shared" si="343"/>
        <v>0</v>
      </c>
      <c r="T4372" s="2" t="str">
        <f t="shared" si="342"/>
        <v>2013</v>
      </c>
    </row>
    <row r="4373" spans="1:20">
      <c r="A4373" t="s">
        <v>516</v>
      </c>
      <c r="P4373" s="2" t="str">
        <f t="shared" si="344"/>
        <v>Rd 13 Ladder</v>
      </c>
      <c r="Q4373" s="2">
        <f t="shared" si="345"/>
        <v>0</v>
      </c>
      <c r="R4373" s="2">
        <f t="shared" si="346"/>
        <v>0</v>
      </c>
      <c r="S4373" s="2">
        <f t="shared" si="343"/>
        <v>0</v>
      </c>
      <c r="T4373" s="2" t="str">
        <f t="shared" si="342"/>
        <v>2013</v>
      </c>
    </row>
    <row r="4374" spans="1:20">
      <c r="A4374" t="s">
        <v>79</v>
      </c>
      <c r="B4374">
        <v>12</v>
      </c>
      <c r="C4374">
        <v>44</v>
      </c>
      <c r="D4374">
        <v>143</v>
      </c>
      <c r="P4374" s="2" t="str">
        <f t="shared" si="344"/>
        <v>Rd 13 Ladder</v>
      </c>
      <c r="Q4374" s="2">
        <f t="shared" si="345"/>
        <v>0</v>
      </c>
      <c r="R4374" s="2">
        <f t="shared" si="346"/>
        <v>0</v>
      </c>
      <c r="S4374" s="2">
        <f t="shared" si="343"/>
        <v>0</v>
      </c>
      <c r="T4374" s="2" t="str">
        <f t="shared" si="342"/>
        <v>2013</v>
      </c>
    </row>
    <row r="4375" spans="1:20">
      <c r="A4375" t="s">
        <v>69</v>
      </c>
      <c r="B4375">
        <v>12</v>
      </c>
      <c r="C4375">
        <v>40</v>
      </c>
      <c r="D4375">
        <v>126.3</v>
      </c>
      <c r="P4375" s="2" t="str">
        <f t="shared" si="344"/>
        <v>Rd 13 Ladder</v>
      </c>
      <c r="Q4375" s="2">
        <f t="shared" si="345"/>
        <v>0</v>
      </c>
      <c r="R4375" s="2">
        <f t="shared" si="346"/>
        <v>0</v>
      </c>
      <c r="S4375" s="2">
        <f t="shared" si="343"/>
        <v>0</v>
      </c>
      <c r="T4375" s="2" t="str">
        <f t="shared" si="342"/>
        <v>2013</v>
      </c>
    </row>
    <row r="4376" spans="1:20">
      <c r="A4376" t="s">
        <v>84</v>
      </c>
      <c r="B4376">
        <v>12</v>
      </c>
      <c r="C4376">
        <v>38</v>
      </c>
      <c r="D4376">
        <v>132.30000000000001</v>
      </c>
      <c r="P4376" s="2" t="str">
        <f t="shared" si="344"/>
        <v>Rd 13 Ladder</v>
      </c>
      <c r="Q4376" s="2">
        <f t="shared" si="345"/>
        <v>0</v>
      </c>
      <c r="R4376" s="2">
        <f t="shared" si="346"/>
        <v>0</v>
      </c>
      <c r="S4376" s="2">
        <f t="shared" si="343"/>
        <v>0</v>
      </c>
      <c r="T4376" s="2" t="str">
        <f t="shared" si="342"/>
        <v>2013</v>
      </c>
    </row>
    <row r="4377" spans="1:20">
      <c r="A4377" t="s">
        <v>74</v>
      </c>
      <c r="B4377">
        <v>12</v>
      </c>
      <c r="C4377">
        <v>36</v>
      </c>
      <c r="D4377">
        <v>131.6</v>
      </c>
      <c r="P4377" s="2" t="str">
        <f t="shared" si="344"/>
        <v>Rd 13 Ladder</v>
      </c>
      <c r="Q4377" s="2">
        <f t="shared" si="345"/>
        <v>0</v>
      </c>
      <c r="R4377" s="2">
        <f t="shared" si="346"/>
        <v>0</v>
      </c>
      <c r="S4377" s="2">
        <f t="shared" si="343"/>
        <v>0</v>
      </c>
      <c r="T4377" s="2" t="str">
        <f t="shared" si="342"/>
        <v>2013</v>
      </c>
    </row>
    <row r="4378" spans="1:20">
      <c r="A4378" t="s">
        <v>81</v>
      </c>
      <c r="B4378">
        <v>12</v>
      </c>
      <c r="C4378">
        <v>34</v>
      </c>
      <c r="D4378">
        <v>130.19999999999999</v>
      </c>
      <c r="P4378" s="2" t="str">
        <f t="shared" si="344"/>
        <v>Rd 13 Ladder</v>
      </c>
      <c r="Q4378" s="2">
        <f t="shared" si="345"/>
        <v>0</v>
      </c>
      <c r="R4378" s="2">
        <f t="shared" si="346"/>
        <v>0</v>
      </c>
      <c r="S4378" s="2">
        <f t="shared" si="343"/>
        <v>0</v>
      </c>
      <c r="T4378" s="2" t="str">
        <f t="shared" si="342"/>
        <v>2013</v>
      </c>
    </row>
    <row r="4379" spans="1:20">
      <c r="A4379" t="s">
        <v>70</v>
      </c>
      <c r="B4379">
        <v>12</v>
      </c>
      <c r="C4379">
        <v>32</v>
      </c>
      <c r="D4379">
        <v>119.4</v>
      </c>
      <c r="P4379" s="2" t="str">
        <f t="shared" si="344"/>
        <v>Rd 13 Ladder</v>
      </c>
      <c r="Q4379" s="2">
        <f t="shared" si="345"/>
        <v>0</v>
      </c>
      <c r="R4379" s="2">
        <f t="shared" si="346"/>
        <v>0</v>
      </c>
      <c r="S4379" s="2">
        <f t="shared" si="343"/>
        <v>0</v>
      </c>
      <c r="T4379" s="2" t="str">
        <f t="shared" si="342"/>
        <v>2013</v>
      </c>
    </row>
    <row r="4380" spans="1:20">
      <c r="A4380" t="s">
        <v>78</v>
      </c>
      <c r="B4380">
        <v>12</v>
      </c>
      <c r="C4380">
        <v>32</v>
      </c>
      <c r="D4380">
        <v>108.5</v>
      </c>
      <c r="P4380" s="2" t="str">
        <f t="shared" si="344"/>
        <v>Rd 13 Ladder</v>
      </c>
      <c r="Q4380" s="2">
        <f t="shared" si="345"/>
        <v>0</v>
      </c>
      <c r="R4380" s="2">
        <f t="shared" si="346"/>
        <v>0</v>
      </c>
      <c r="S4380" s="2">
        <f t="shared" si="343"/>
        <v>0</v>
      </c>
      <c r="T4380" s="2" t="str">
        <f t="shared" si="342"/>
        <v>2013</v>
      </c>
    </row>
    <row r="4381" spans="1:20">
      <c r="A4381" t="s">
        <v>72</v>
      </c>
      <c r="B4381">
        <v>12</v>
      </c>
      <c r="C4381">
        <v>28</v>
      </c>
      <c r="D4381">
        <v>115.6</v>
      </c>
      <c r="P4381" s="2" t="str">
        <f t="shared" si="344"/>
        <v>Rd 13 Ladder</v>
      </c>
      <c r="Q4381" s="2">
        <f t="shared" si="345"/>
        <v>0</v>
      </c>
      <c r="R4381" s="2">
        <f t="shared" si="346"/>
        <v>0</v>
      </c>
      <c r="S4381" s="2">
        <f t="shared" si="343"/>
        <v>0</v>
      </c>
      <c r="T4381" s="2" t="str">
        <f t="shared" si="342"/>
        <v>2013</v>
      </c>
    </row>
    <row r="4382" spans="1:20">
      <c r="A4382" t="s">
        <v>83</v>
      </c>
      <c r="B4382">
        <v>12</v>
      </c>
      <c r="C4382">
        <v>24</v>
      </c>
      <c r="D4382">
        <v>116.9</v>
      </c>
      <c r="P4382" s="2" t="str">
        <f t="shared" si="344"/>
        <v>Rd 13 Ladder</v>
      </c>
      <c r="Q4382" s="2">
        <f t="shared" si="345"/>
        <v>0</v>
      </c>
      <c r="R4382" s="2">
        <f t="shared" si="346"/>
        <v>0</v>
      </c>
      <c r="S4382" s="2">
        <f t="shared" si="343"/>
        <v>0</v>
      </c>
      <c r="T4382" s="2" t="str">
        <f t="shared" si="342"/>
        <v>2013</v>
      </c>
    </row>
    <row r="4383" spans="1:20">
      <c r="A4383" t="s">
        <v>71</v>
      </c>
      <c r="B4383">
        <v>12</v>
      </c>
      <c r="C4383">
        <v>24</v>
      </c>
      <c r="D4383">
        <v>111.5</v>
      </c>
      <c r="P4383" s="2" t="str">
        <f t="shared" si="344"/>
        <v>Rd 13 Ladder</v>
      </c>
      <c r="Q4383" s="2">
        <f t="shared" si="345"/>
        <v>0</v>
      </c>
      <c r="R4383" s="2">
        <f t="shared" si="346"/>
        <v>0</v>
      </c>
      <c r="S4383" s="2">
        <f t="shared" si="343"/>
        <v>0</v>
      </c>
      <c r="T4383" s="2" t="str">
        <f t="shared" si="342"/>
        <v>2013</v>
      </c>
    </row>
    <row r="4384" spans="1:20">
      <c r="A4384" t="s">
        <v>68</v>
      </c>
      <c r="B4384">
        <v>12</v>
      </c>
      <c r="C4384">
        <v>20</v>
      </c>
      <c r="D4384">
        <v>103.6</v>
      </c>
      <c r="P4384" s="2" t="str">
        <f t="shared" si="344"/>
        <v>Rd 13 Ladder</v>
      </c>
      <c r="Q4384" s="2">
        <f t="shared" si="345"/>
        <v>0</v>
      </c>
      <c r="R4384" s="2">
        <f t="shared" si="346"/>
        <v>0</v>
      </c>
      <c r="S4384" s="2">
        <f t="shared" si="343"/>
        <v>0</v>
      </c>
      <c r="T4384" s="2" t="str">
        <f t="shared" si="342"/>
        <v>2013</v>
      </c>
    </row>
    <row r="4385" spans="1:20">
      <c r="A4385" t="s">
        <v>77</v>
      </c>
      <c r="B4385">
        <v>12</v>
      </c>
      <c r="C4385">
        <v>20</v>
      </c>
      <c r="D4385">
        <v>92.5</v>
      </c>
      <c r="P4385" s="2" t="str">
        <f t="shared" si="344"/>
        <v>Rd 13 Ladder</v>
      </c>
      <c r="Q4385" s="2">
        <f t="shared" si="345"/>
        <v>0</v>
      </c>
      <c r="R4385" s="2">
        <f t="shared" si="346"/>
        <v>0</v>
      </c>
      <c r="S4385" s="2">
        <f t="shared" si="343"/>
        <v>0</v>
      </c>
      <c r="T4385" s="2" t="str">
        <f t="shared" si="342"/>
        <v>2013</v>
      </c>
    </row>
    <row r="4386" spans="1:20">
      <c r="A4386" t="s">
        <v>82</v>
      </c>
      <c r="B4386">
        <v>12</v>
      </c>
      <c r="C4386">
        <v>16</v>
      </c>
      <c r="D4386">
        <v>107</v>
      </c>
      <c r="P4386" s="2" t="str">
        <f t="shared" si="344"/>
        <v>Rd 13 Ladder</v>
      </c>
      <c r="Q4386" s="2">
        <f t="shared" si="345"/>
        <v>0</v>
      </c>
      <c r="R4386" s="2">
        <f t="shared" si="346"/>
        <v>0</v>
      </c>
      <c r="S4386" s="2">
        <f t="shared" si="343"/>
        <v>0</v>
      </c>
      <c r="T4386" s="2" t="str">
        <f t="shared" si="342"/>
        <v>2013</v>
      </c>
    </row>
    <row r="4387" spans="1:20">
      <c r="A4387" t="s">
        <v>76</v>
      </c>
      <c r="B4387">
        <v>12</v>
      </c>
      <c r="C4387">
        <v>16</v>
      </c>
      <c r="D4387">
        <v>76.099999999999994</v>
      </c>
      <c r="P4387" s="2" t="str">
        <f t="shared" si="344"/>
        <v>Rd 13 Ladder</v>
      </c>
      <c r="Q4387" s="2">
        <f t="shared" si="345"/>
        <v>0</v>
      </c>
      <c r="R4387" s="2">
        <f t="shared" si="346"/>
        <v>0</v>
      </c>
      <c r="S4387" s="2">
        <f t="shared" si="343"/>
        <v>0</v>
      </c>
      <c r="T4387" s="2" t="str">
        <f t="shared" si="342"/>
        <v>2013</v>
      </c>
    </row>
    <row r="4388" spans="1:20">
      <c r="A4388" t="s">
        <v>80</v>
      </c>
      <c r="B4388">
        <v>12</v>
      </c>
      <c r="C4388">
        <v>12</v>
      </c>
      <c r="D4388">
        <v>89.8</v>
      </c>
      <c r="P4388" s="2" t="str">
        <f t="shared" si="344"/>
        <v>Rd 13 Ladder</v>
      </c>
      <c r="Q4388" s="2">
        <f t="shared" si="345"/>
        <v>0</v>
      </c>
      <c r="R4388" s="2">
        <f t="shared" si="346"/>
        <v>0</v>
      </c>
      <c r="S4388" s="2">
        <f t="shared" si="343"/>
        <v>0</v>
      </c>
      <c r="T4388" s="2" t="str">
        <f t="shared" si="342"/>
        <v>2013</v>
      </c>
    </row>
    <row r="4389" spans="1:20">
      <c r="A4389" t="s">
        <v>75</v>
      </c>
      <c r="B4389">
        <v>12</v>
      </c>
      <c r="C4389">
        <v>12</v>
      </c>
      <c r="D4389">
        <v>73.400000000000006</v>
      </c>
      <c r="P4389" s="2" t="str">
        <f t="shared" si="344"/>
        <v>Rd 13 Ladder</v>
      </c>
      <c r="Q4389" s="2">
        <f t="shared" si="345"/>
        <v>0</v>
      </c>
      <c r="R4389" s="2">
        <f t="shared" si="346"/>
        <v>0</v>
      </c>
      <c r="S4389" s="2">
        <f t="shared" si="343"/>
        <v>0</v>
      </c>
      <c r="T4389" s="2" t="str">
        <f t="shared" si="342"/>
        <v>2013</v>
      </c>
    </row>
    <row r="4390" spans="1:20">
      <c r="A4390" t="s">
        <v>73</v>
      </c>
      <c r="B4390">
        <v>12</v>
      </c>
      <c r="C4390">
        <v>4</v>
      </c>
      <c r="D4390">
        <v>50.9</v>
      </c>
      <c r="P4390" s="2" t="str">
        <f t="shared" si="344"/>
        <v>Rd 13 Ladder</v>
      </c>
      <c r="Q4390" s="2">
        <f t="shared" si="345"/>
        <v>0</v>
      </c>
      <c r="R4390" s="2">
        <f t="shared" si="346"/>
        <v>0</v>
      </c>
      <c r="S4390" s="2">
        <f t="shared" si="343"/>
        <v>0</v>
      </c>
      <c r="T4390" s="2" t="str">
        <f t="shared" si="342"/>
        <v>2013</v>
      </c>
    </row>
    <row r="4391" spans="1:20">
      <c r="A4391" t="s">
        <v>85</v>
      </c>
      <c r="B4391">
        <v>12</v>
      </c>
      <c r="C4391">
        <v>0</v>
      </c>
      <c r="D4391">
        <v>51.4</v>
      </c>
      <c r="P4391" s="2" t="str">
        <f t="shared" si="344"/>
        <v>Rd 13 Ladder</v>
      </c>
      <c r="Q4391" s="2">
        <f t="shared" si="345"/>
        <v>0</v>
      </c>
      <c r="R4391" s="2">
        <f t="shared" si="346"/>
        <v>0</v>
      </c>
      <c r="S4391" s="2">
        <f t="shared" si="343"/>
        <v>0</v>
      </c>
      <c r="T4391" s="2" t="str">
        <f t="shared" si="342"/>
        <v>2013</v>
      </c>
    </row>
    <row r="4392" spans="1:20">
      <c r="A4392" t="s">
        <v>86</v>
      </c>
      <c r="P4392" s="2" t="str">
        <f t="shared" si="344"/>
        <v>Rd 13 Ladder</v>
      </c>
      <c r="Q4392" s="2">
        <f t="shared" si="345"/>
        <v>0</v>
      </c>
      <c r="R4392" s="2">
        <f t="shared" si="346"/>
        <v>0</v>
      </c>
      <c r="S4392" s="2">
        <f t="shared" si="343"/>
        <v>0</v>
      </c>
      <c r="T4392" s="2" t="str">
        <f t="shared" ref="T4392:T4455" si="347">IF(ISNUMBER(FIND("Season Scores and Results",$A4392)),LEFT($A4392,4),T4391)</f>
        <v>2013</v>
      </c>
    </row>
    <row r="4393" spans="1:20">
      <c r="A4393" t="s">
        <v>517</v>
      </c>
      <c r="B4393" t="s">
        <v>3899</v>
      </c>
      <c r="P4393" s="2" t="str">
        <f t="shared" si="344"/>
        <v>Round 14</v>
      </c>
      <c r="Q4393" s="2">
        <f t="shared" si="345"/>
        <v>1</v>
      </c>
      <c r="R4393" s="2">
        <f t="shared" si="346"/>
        <v>0</v>
      </c>
      <c r="S4393" s="2">
        <f t="shared" si="343"/>
        <v>0</v>
      </c>
      <c r="T4393" s="2" t="str">
        <f t="shared" si="347"/>
        <v>2013</v>
      </c>
    </row>
    <row r="4394" spans="1:20">
      <c r="A4394" t="s">
        <v>52</v>
      </c>
      <c r="B4394" t="s">
        <v>3900</v>
      </c>
      <c r="C4394">
        <v>91</v>
      </c>
      <c r="D4394" t="s">
        <v>3901</v>
      </c>
      <c r="P4394" s="2" t="str">
        <f t="shared" si="344"/>
        <v>Round 14</v>
      </c>
      <c r="Q4394" s="2">
        <f t="shared" si="345"/>
        <v>1</v>
      </c>
      <c r="R4394" s="2">
        <f t="shared" si="346"/>
        <v>1</v>
      </c>
      <c r="S4394" s="2" t="str">
        <f t="shared" si="343"/>
        <v>home</v>
      </c>
      <c r="T4394" s="2" t="str">
        <f t="shared" si="347"/>
        <v>2013</v>
      </c>
    </row>
    <row r="4395" spans="1:20">
      <c r="A4395" t="s">
        <v>37</v>
      </c>
      <c r="B4395" t="s">
        <v>3902</v>
      </c>
      <c r="C4395">
        <v>98</v>
      </c>
      <c r="D4395" t="s">
        <v>3242</v>
      </c>
      <c r="P4395" s="2" t="str">
        <f t="shared" si="344"/>
        <v>Round 14</v>
      </c>
      <c r="Q4395" s="2">
        <f t="shared" si="345"/>
        <v>1</v>
      </c>
      <c r="R4395" s="2">
        <f t="shared" si="346"/>
        <v>1</v>
      </c>
      <c r="S4395" s="2" t="str">
        <f t="shared" si="343"/>
        <v>away</v>
      </c>
      <c r="T4395" s="2" t="str">
        <f t="shared" si="347"/>
        <v>2013</v>
      </c>
    </row>
    <row r="4396" spans="1:20">
      <c r="A4396" t="s">
        <v>31</v>
      </c>
      <c r="B4396" t="s">
        <v>3903</v>
      </c>
      <c r="C4396">
        <v>65</v>
      </c>
      <c r="D4396" t="s">
        <v>3904</v>
      </c>
      <c r="P4396" s="2" t="str">
        <f t="shared" si="344"/>
        <v>Round 14</v>
      </c>
      <c r="Q4396" s="2">
        <f t="shared" si="345"/>
        <v>1</v>
      </c>
      <c r="R4396" s="2">
        <f t="shared" si="346"/>
        <v>1</v>
      </c>
      <c r="S4396" s="2" t="str">
        <f t="shared" si="343"/>
        <v>home</v>
      </c>
      <c r="T4396" s="2" t="str">
        <f t="shared" si="347"/>
        <v>2013</v>
      </c>
    </row>
    <row r="4397" spans="1:20">
      <c r="A4397" t="s">
        <v>13</v>
      </c>
      <c r="B4397" t="s">
        <v>3905</v>
      </c>
      <c r="C4397">
        <v>43</v>
      </c>
      <c r="D4397" t="s">
        <v>3264</v>
      </c>
      <c r="P4397" s="2" t="str">
        <f t="shared" si="344"/>
        <v>Round 14</v>
      </c>
      <c r="Q4397" s="2">
        <f t="shared" si="345"/>
        <v>1</v>
      </c>
      <c r="R4397" s="2">
        <f t="shared" si="346"/>
        <v>1</v>
      </c>
      <c r="S4397" s="2" t="str">
        <f t="shared" si="343"/>
        <v>away</v>
      </c>
      <c r="T4397" s="2" t="str">
        <f t="shared" si="347"/>
        <v>2013</v>
      </c>
    </row>
    <row r="4398" spans="1:20">
      <c r="A4398" t="s">
        <v>43</v>
      </c>
      <c r="B4398" t="s">
        <v>3906</v>
      </c>
      <c r="C4398">
        <v>83</v>
      </c>
      <c r="D4398" t="s">
        <v>3907</v>
      </c>
      <c r="P4398" s="2" t="str">
        <f t="shared" si="344"/>
        <v>Round 14</v>
      </c>
      <c r="Q4398" s="2">
        <f t="shared" si="345"/>
        <v>1</v>
      </c>
      <c r="R4398" s="2">
        <f t="shared" si="346"/>
        <v>1</v>
      </c>
      <c r="S4398" s="2" t="str">
        <f t="shared" si="343"/>
        <v>home</v>
      </c>
      <c r="T4398" s="2" t="str">
        <f t="shared" si="347"/>
        <v>2013</v>
      </c>
    </row>
    <row r="4399" spans="1:20">
      <c r="A4399" t="s">
        <v>55</v>
      </c>
      <c r="B4399" t="s">
        <v>3908</v>
      </c>
      <c r="C4399">
        <v>111</v>
      </c>
      <c r="D4399" t="s">
        <v>1564</v>
      </c>
      <c r="P4399" s="2" t="str">
        <f t="shared" si="344"/>
        <v>Round 14</v>
      </c>
      <c r="Q4399" s="2">
        <f t="shared" si="345"/>
        <v>1</v>
      </c>
      <c r="R4399" s="2">
        <f t="shared" si="346"/>
        <v>1</v>
      </c>
      <c r="S4399" s="2" t="str">
        <f t="shared" si="343"/>
        <v>away</v>
      </c>
      <c r="T4399" s="2" t="str">
        <f t="shared" si="347"/>
        <v>2013</v>
      </c>
    </row>
    <row r="4400" spans="1:20">
      <c r="A4400" t="s">
        <v>34</v>
      </c>
      <c r="B4400" t="s">
        <v>3909</v>
      </c>
      <c r="C4400">
        <v>86</v>
      </c>
      <c r="D4400" t="s">
        <v>3910</v>
      </c>
      <c r="P4400" s="2" t="str">
        <f t="shared" si="344"/>
        <v>Round 14</v>
      </c>
      <c r="Q4400" s="2">
        <f t="shared" si="345"/>
        <v>1</v>
      </c>
      <c r="R4400" s="2">
        <f t="shared" si="346"/>
        <v>1</v>
      </c>
      <c r="S4400" s="2" t="str">
        <f t="shared" si="343"/>
        <v>home</v>
      </c>
      <c r="T4400" s="2" t="str">
        <f t="shared" si="347"/>
        <v>2013</v>
      </c>
    </row>
    <row r="4401" spans="1:20">
      <c r="A4401" t="s">
        <v>19</v>
      </c>
      <c r="B4401" t="s">
        <v>3911</v>
      </c>
      <c r="C4401">
        <v>51</v>
      </c>
      <c r="D4401" t="s">
        <v>1213</v>
      </c>
      <c r="P4401" s="2" t="str">
        <f t="shared" si="344"/>
        <v>Round 14</v>
      </c>
      <c r="Q4401" s="2">
        <f t="shared" si="345"/>
        <v>1</v>
      </c>
      <c r="R4401" s="2">
        <f t="shared" si="346"/>
        <v>1</v>
      </c>
      <c r="S4401" s="2" t="str">
        <f t="shared" si="343"/>
        <v>away</v>
      </c>
      <c r="T4401" s="2" t="str">
        <f t="shared" si="347"/>
        <v>2013</v>
      </c>
    </row>
    <row r="4402" spans="1:20">
      <c r="A4402" t="s">
        <v>28</v>
      </c>
      <c r="B4402" t="s">
        <v>3912</v>
      </c>
      <c r="C4402">
        <v>103</v>
      </c>
      <c r="D4402" t="s">
        <v>3913</v>
      </c>
      <c r="P4402" s="2" t="str">
        <f t="shared" si="344"/>
        <v>Round 14</v>
      </c>
      <c r="Q4402" s="2">
        <f t="shared" si="345"/>
        <v>1</v>
      </c>
      <c r="R4402" s="2">
        <f t="shared" si="346"/>
        <v>1</v>
      </c>
      <c r="S4402" s="2" t="str">
        <f t="shared" si="343"/>
        <v>home</v>
      </c>
      <c r="T4402" s="2" t="str">
        <f t="shared" si="347"/>
        <v>2013</v>
      </c>
    </row>
    <row r="4403" spans="1:20">
      <c r="A4403" t="s">
        <v>22</v>
      </c>
      <c r="B4403" t="s">
        <v>3914</v>
      </c>
      <c r="C4403">
        <v>100</v>
      </c>
      <c r="D4403" t="s">
        <v>542</v>
      </c>
      <c r="P4403" s="2" t="str">
        <f t="shared" si="344"/>
        <v>Round 14</v>
      </c>
      <c r="Q4403" s="2">
        <f t="shared" si="345"/>
        <v>1</v>
      </c>
      <c r="R4403" s="2">
        <f t="shared" si="346"/>
        <v>1</v>
      </c>
      <c r="S4403" s="2" t="str">
        <f t="shared" si="343"/>
        <v>away</v>
      </c>
      <c r="T4403" s="2" t="str">
        <f t="shared" si="347"/>
        <v>2013</v>
      </c>
    </row>
    <row r="4404" spans="1:20">
      <c r="A4404" t="s">
        <v>64</v>
      </c>
      <c r="B4404" t="s">
        <v>3915</v>
      </c>
      <c r="C4404">
        <v>85</v>
      </c>
      <c r="D4404" t="s">
        <v>3916</v>
      </c>
      <c r="P4404" s="2" t="str">
        <f t="shared" si="344"/>
        <v>Round 14</v>
      </c>
      <c r="Q4404" s="2">
        <f t="shared" si="345"/>
        <v>1</v>
      </c>
      <c r="R4404" s="2">
        <f t="shared" si="346"/>
        <v>1</v>
      </c>
      <c r="S4404" s="2" t="str">
        <f t="shared" si="343"/>
        <v>home</v>
      </c>
      <c r="T4404" s="2" t="str">
        <f t="shared" si="347"/>
        <v>2013</v>
      </c>
    </row>
    <row r="4405" spans="1:20">
      <c r="A4405" t="s">
        <v>61</v>
      </c>
      <c r="B4405" t="s">
        <v>3917</v>
      </c>
      <c r="C4405">
        <v>44</v>
      </c>
      <c r="D4405" t="s">
        <v>2043</v>
      </c>
      <c r="P4405" s="2" t="str">
        <f t="shared" si="344"/>
        <v>Round 14</v>
      </c>
      <c r="Q4405" s="2">
        <f t="shared" si="345"/>
        <v>1</v>
      </c>
      <c r="R4405" s="2">
        <f t="shared" si="346"/>
        <v>1</v>
      </c>
      <c r="S4405" s="2" t="str">
        <f t="shared" si="343"/>
        <v>away</v>
      </c>
      <c r="T4405" s="2" t="str">
        <f t="shared" si="347"/>
        <v>2013</v>
      </c>
    </row>
    <row r="4406" spans="1:20">
      <c r="A4406" t="s">
        <v>40</v>
      </c>
      <c r="B4406" t="s">
        <v>3918</v>
      </c>
      <c r="C4406">
        <v>143</v>
      </c>
      <c r="D4406" t="s">
        <v>3919</v>
      </c>
      <c r="P4406" s="2" t="str">
        <f t="shared" si="344"/>
        <v>Round 14</v>
      </c>
      <c r="Q4406" s="2">
        <f t="shared" si="345"/>
        <v>1</v>
      </c>
      <c r="R4406" s="2">
        <f t="shared" si="346"/>
        <v>1</v>
      </c>
      <c r="S4406" s="2" t="str">
        <f t="shared" si="343"/>
        <v>home</v>
      </c>
      <c r="T4406" s="2" t="str">
        <f t="shared" si="347"/>
        <v>2013</v>
      </c>
    </row>
    <row r="4407" spans="1:20">
      <c r="A4407" t="s">
        <v>46</v>
      </c>
      <c r="B4407" t="s">
        <v>3920</v>
      </c>
      <c r="C4407">
        <v>85</v>
      </c>
      <c r="D4407" t="s">
        <v>2760</v>
      </c>
      <c r="P4407" s="2" t="str">
        <f t="shared" si="344"/>
        <v>Round 14</v>
      </c>
      <c r="Q4407" s="2">
        <f t="shared" si="345"/>
        <v>1</v>
      </c>
      <c r="R4407" s="2">
        <f t="shared" si="346"/>
        <v>1</v>
      </c>
      <c r="S4407" s="2" t="str">
        <f t="shared" si="343"/>
        <v>away</v>
      </c>
      <c r="T4407" s="2" t="str">
        <f t="shared" si="347"/>
        <v>2013</v>
      </c>
    </row>
    <row r="4408" spans="1:20">
      <c r="A4408" t="s">
        <v>49</v>
      </c>
      <c r="B4408" t="s">
        <v>3921</v>
      </c>
      <c r="C4408">
        <v>130</v>
      </c>
      <c r="D4408" t="s">
        <v>3922</v>
      </c>
      <c r="P4408" s="2" t="str">
        <f t="shared" si="344"/>
        <v>Round 14</v>
      </c>
      <c r="Q4408" s="2">
        <f t="shared" si="345"/>
        <v>1</v>
      </c>
      <c r="R4408" s="2">
        <f t="shared" si="346"/>
        <v>1</v>
      </c>
      <c r="S4408" s="2" t="str">
        <f t="shared" si="343"/>
        <v>home</v>
      </c>
      <c r="T4408" s="2" t="str">
        <f t="shared" si="347"/>
        <v>2013</v>
      </c>
    </row>
    <row r="4409" spans="1:20">
      <c r="A4409" t="s">
        <v>58</v>
      </c>
      <c r="B4409" t="s">
        <v>3923</v>
      </c>
      <c r="C4409">
        <v>44</v>
      </c>
      <c r="D4409" t="s">
        <v>3924</v>
      </c>
      <c r="P4409" s="2" t="str">
        <f t="shared" si="344"/>
        <v>Round 14</v>
      </c>
      <c r="Q4409" s="2">
        <f t="shared" si="345"/>
        <v>1</v>
      </c>
      <c r="R4409" s="2">
        <f t="shared" si="346"/>
        <v>1</v>
      </c>
      <c r="S4409" s="2" t="str">
        <f t="shared" ref="S4409:S4472" si="348">IF(ISNUMBER(FIND("Bye",$B4409)),0,IF($P4409="Grand Final","n/a",IF(AND(Q4409=1,R4409=1),IF(ISNUMBER(FIND("Att: ",$D4409)),"home","away"),0)))</f>
        <v>away</v>
      </c>
      <c r="T4409" s="2" t="str">
        <f t="shared" si="347"/>
        <v>2013</v>
      </c>
    </row>
    <row r="4410" spans="1:20">
      <c r="A4410" t="s">
        <v>16</v>
      </c>
      <c r="B4410" t="s">
        <v>3925</v>
      </c>
      <c r="C4410">
        <v>119</v>
      </c>
      <c r="D4410" t="s">
        <v>3926</v>
      </c>
      <c r="P4410" s="2" t="str">
        <f t="shared" si="344"/>
        <v>Round 14</v>
      </c>
      <c r="Q4410" s="2">
        <f t="shared" si="345"/>
        <v>1</v>
      </c>
      <c r="R4410" s="2">
        <f t="shared" si="346"/>
        <v>1</v>
      </c>
      <c r="S4410" s="2" t="str">
        <f t="shared" si="348"/>
        <v>home</v>
      </c>
      <c r="T4410" s="2" t="str">
        <f t="shared" si="347"/>
        <v>2013</v>
      </c>
    </row>
    <row r="4411" spans="1:20">
      <c r="A4411" t="s">
        <v>25</v>
      </c>
      <c r="B4411" t="s">
        <v>3927</v>
      </c>
      <c r="C4411">
        <v>55</v>
      </c>
      <c r="D4411" t="s">
        <v>3928</v>
      </c>
      <c r="P4411" s="2" t="str">
        <f t="shared" si="344"/>
        <v>Round 14</v>
      </c>
      <c r="Q4411" s="2">
        <f t="shared" si="345"/>
        <v>1</v>
      </c>
      <c r="R4411" s="2">
        <f t="shared" si="346"/>
        <v>1</v>
      </c>
      <c r="S4411" s="2" t="str">
        <f t="shared" si="348"/>
        <v>away</v>
      </c>
      <c r="T4411" s="2" t="str">
        <f t="shared" si="347"/>
        <v>2013</v>
      </c>
    </row>
    <row r="4412" spans="1:20">
      <c r="A4412" t="s">
        <v>553</v>
      </c>
      <c r="P4412" s="2" t="str">
        <f t="shared" si="344"/>
        <v>Rd 14 Ladder</v>
      </c>
      <c r="Q4412" s="2">
        <f t="shared" si="345"/>
        <v>0</v>
      </c>
      <c r="R4412" s="2">
        <f t="shared" si="346"/>
        <v>0</v>
      </c>
      <c r="S4412" s="2">
        <f t="shared" si="348"/>
        <v>0</v>
      </c>
      <c r="T4412" s="2" t="str">
        <f t="shared" si="347"/>
        <v>2013</v>
      </c>
    </row>
    <row r="4413" spans="1:20">
      <c r="A4413" t="s">
        <v>79</v>
      </c>
      <c r="B4413">
        <v>13</v>
      </c>
      <c r="C4413">
        <v>48</v>
      </c>
      <c r="D4413">
        <v>145</v>
      </c>
      <c r="P4413" s="2" t="str">
        <f t="shared" si="344"/>
        <v>Rd 14 Ladder</v>
      </c>
      <c r="Q4413" s="2">
        <f t="shared" si="345"/>
        <v>0</v>
      </c>
      <c r="R4413" s="2">
        <f t="shared" si="346"/>
        <v>0</v>
      </c>
      <c r="S4413" s="2">
        <f t="shared" si="348"/>
        <v>0</v>
      </c>
      <c r="T4413" s="2" t="str">
        <f t="shared" si="347"/>
        <v>2013</v>
      </c>
    </row>
    <row r="4414" spans="1:20">
      <c r="A4414" t="s">
        <v>69</v>
      </c>
      <c r="B4414">
        <v>13</v>
      </c>
      <c r="C4414">
        <v>44</v>
      </c>
      <c r="D4414">
        <v>128.80000000000001</v>
      </c>
      <c r="P4414" s="2" t="str">
        <f t="shared" si="344"/>
        <v>Rd 14 Ladder</v>
      </c>
      <c r="Q4414" s="2">
        <f t="shared" si="345"/>
        <v>0</v>
      </c>
      <c r="R4414" s="2">
        <f t="shared" si="346"/>
        <v>0</v>
      </c>
      <c r="S4414" s="2">
        <f t="shared" si="348"/>
        <v>0</v>
      </c>
      <c r="T4414" s="2" t="str">
        <f t="shared" si="347"/>
        <v>2013</v>
      </c>
    </row>
    <row r="4415" spans="1:20">
      <c r="A4415" t="s">
        <v>74</v>
      </c>
      <c r="B4415">
        <v>13</v>
      </c>
      <c r="C4415">
        <v>40</v>
      </c>
      <c r="D4415">
        <v>129.5</v>
      </c>
      <c r="P4415" s="2" t="str">
        <f t="shared" si="344"/>
        <v>Rd 14 Ladder</v>
      </c>
      <c r="Q4415" s="2">
        <f t="shared" si="345"/>
        <v>0</v>
      </c>
      <c r="R4415" s="2">
        <f t="shared" si="346"/>
        <v>0</v>
      </c>
      <c r="S4415" s="2">
        <f t="shared" si="348"/>
        <v>0</v>
      </c>
      <c r="T4415" s="2" t="str">
        <f t="shared" si="347"/>
        <v>2013</v>
      </c>
    </row>
    <row r="4416" spans="1:20">
      <c r="A4416" t="s">
        <v>81</v>
      </c>
      <c r="B4416">
        <v>13</v>
      </c>
      <c r="C4416">
        <v>38</v>
      </c>
      <c r="D4416">
        <v>131.19999999999999</v>
      </c>
      <c r="P4416" s="2" t="str">
        <f t="shared" si="344"/>
        <v>Rd 14 Ladder</v>
      </c>
      <c r="Q4416" s="2">
        <f t="shared" si="345"/>
        <v>0</v>
      </c>
      <c r="R4416" s="2">
        <f t="shared" si="346"/>
        <v>0</v>
      </c>
      <c r="S4416" s="2">
        <f t="shared" si="348"/>
        <v>0</v>
      </c>
      <c r="T4416" s="2" t="str">
        <f t="shared" si="347"/>
        <v>2013</v>
      </c>
    </row>
    <row r="4417" spans="1:20">
      <c r="A4417" t="s">
        <v>84</v>
      </c>
      <c r="B4417">
        <v>13</v>
      </c>
      <c r="C4417">
        <v>38</v>
      </c>
      <c r="D4417">
        <v>124.5</v>
      </c>
      <c r="P4417" s="2" t="str">
        <f t="shared" si="344"/>
        <v>Rd 14 Ladder</v>
      </c>
      <c r="Q4417" s="2">
        <f t="shared" si="345"/>
        <v>0</v>
      </c>
      <c r="R4417" s="2">
        <f t="shared" si="346"/>
        <v>0</v>
      </c>
      <c r="S4417" s="2">
        <f t="shared" si="348"/>
        <v>0</v>
      </c>
      <c r="T4417" s="2" t="str">
        <f t="shared" si="347"/>
        <v>2013</v>
      </c>
    </row>
    <row r="4418" spans="1:20">
      <c r="A4418" t="s">
        <v>70</v>
      </c>
      <c r="B4418">
        <v>13</v>
      </c>
      <c r="C4418">
        <v>36</v>
      </c>
      <c r="D4418">
        <v>124.4</v>
      </c>
      <c r="P4418" s="2" t="str">
        <f t="shared" si="344"/>
        <v>Rd 14 Ladder</v>
      </c>
      <c r="Q4418" s="2">
        <f t="shared" si="345"/>
        <v>0</v>
      </c>
      <c r="R4418" s="2">
        <f t="shared" si="346"/>
        <v>0</v>
      </c>
      <c r="S4418" s="2">
        <f t="shared" si="348"/>
        <v>0</v>
      </c>
      <c r="T4418" s="2" t="str">
        <f t="shared" si="347"/>
        <v>2013</v>
      </c>
    </row>
    <row r="4419" spans="1:20">
      <c r="A4419" t="s">
        <v>72</v>
      </c>
      <c r="B4419">
        <v>13</v>
      </c>
      <c r="C4419">
        <v>32</v>
      </c>
      <c r="D4419">
        <v>118.2</v>
      </c>
      <c r="P4419" s="2" t="str">
        <f t="shared" ref="P4419:P4482" si="349">IF(AND($A4419&lt;&gt;"",OR(ISNUMBER(FIND($O$2,$A4419)),ISNUMBER(FIND($O$3,$A4419)),ISNUMBER(FIND($O$6,$A4419)),ISNUMBER(FIND($O$7,$A4419)))),$A4419,P4418)</f>
        <v>Rd 14 Ladder</v>
      </c>
      <c r="Q4419" s="2">
        <f t="shared" ref="Q4419:Q4482" si="350">IF(OR(LEFT($P4419,3)="Rd ",LEFT($P4419,5)="check",ISNUMBER(FIND("[Recent Form]",$P4419))),0,1)</f>
        <v>0</v>
      </c>
      <c r="R4419" s="2">
        <f t="shared" ref="R4419:R4482" si="351">IF(OR($B4419="",LEFT($B4419,7)="Rnd Att"),0,IF(OR(ISNUMBER(FIND("Round ",$P4419)),ISNUMBER(FIND("Final",$P4419))),1,0))</f>
        <v>0</v>
      </c>
      <c r="S4419" s="2">
        <f t="shared" si="348"/>
        <v>0</v>
      </c>
      <c r="T4419" s="2" t="str">
        <f t="shared" si="347"/>
        <v>2013</v>
      </c>
    </row>
    <row r="4420" spans="1:20">
      <c r="A4420" t="s">
        <v>78</v>
      </c>
      <c r="B4420">
        <v>13</v>
      </c>
      <c r="C4420">
        <v>32</v>
      </c>
      <c r="D4420">
        <v>104.8</v>
      </c>
      <c r="P4420" s="2" t="str">
        <f t="shared" si="349"/>
        <v>Rd 14 Ladder</v>
      </c>
      <c r="Q4420" s="2">
        <f t="shared" si="350"/>
        <v>0</v>
      </c>
      <c r="R4420" s="2">
        <f t="shared" si="351"/>
        <v>0</v>
      </c>
      <c r="S4420" s="2">
        <f t="shared" si="348"/>
        <v>0</v>
      </c>
      <c r="T4420" s="2" t="str">
        <f t="shared" si="347"/>
        <v>2013</v>
      </c>
    </row>
    <row r="4421" spans="1:20">
      <c r="A4421" t="s">
        <v>83</v>
      </c>
      <c r="B4421">
        <v>13</v>
      </c>
      <c r="C4421">
        <v>24</v>
      </c>
      <c r="D4421">
        <v>113.9</v>
      </c>
      <c r="P4421" s="2" t="str">
        <f t="shared" si="349"/>
        <v>Rd 14 Ladder</v>
      </c>
      <c r="Q4421" s="2">
        <f t="shared" si="350"/>
        <v>0</v>
      </c>
      <c r="R4421" s="2">
        <f t="shared" si="351"/>
        <v>0</v>
      </c>
      <c r="S4421" s="2">
        <f t="shared" si="348"/>
        <v>0</v>
      </c>
      <c r="T4421" s="2" t="str">
        <f t="shared" si="347"/>
        <v>2013</v>
      </c>
    </row>
    <row r="4422" spans="1:20">
      <c r="A4422" t="s">
        <v>71</v>
      </c>
      <c r="B4422">
        <v>13</v>
      </c>
      <c r="C4422">
        <v>24</v>
      </c>
      <c r="D4422">
        <v>110</v>
      </c>
      <c r="P4422" s="2" t="str">
        <f t="shared" si="349"/>
        <v>Rd 14 Ladder</v>
      </c>
      <c r="Q4422" s="2">
        <f t="shared" si="350"/>
        <v>0</v>
      </c>
      <c r="R4422" s="2">
        <f t="shared" si="351"/>
        <v>0</v>
      </c>
      <c r="S4422" s="2">
        <f t="shared" si="348"/>
        <v>0</v>
      </c>
      <c r="T4422" s="2" t="str">
        <f t="shared" si="347"/>
        <v>2013</v>
      </c>
    </row>
    <row r="4423" spans="1:20">
      <c r="A4423" t="s">
        <v>68</v>
      </c>
      <c r="B4423">
        <v>13</v>
      </c>
      <c r="C4423">
        <v>24</v>
      </c>
      <c r="D4423">
        <v>105.7</v>
      </c>
      <c r="P4423" s="2" t="str">
        <f t="shared" si="349"/>
        <v>Rd 14 Ladder</v>
      </c>
      <c r="Q4423" s="2">
        <f t="shared" si="350"/>
        <v>0</v>
      </c>
      <c r="R4423" s="2">
        <f t="shared" si="351"/>
        <v>0</v>
      </c>
      <c r="S4423" s="2">
        <f t="shared" si="348"/>
        <v>0</v>
      </c>
      <c r="T4423" s="2" t="str">
        <f t="shared" si="347"/>
        <v>2013</v>
      </c>
    </row>
    <row r="4424" spans="1:20">
      <c r="A4424" t="s">
        <v>82</v>
      </c>
      <c r="B4424">
        <v>13</v>
      </c>
      <c r="C4424">
        <v>20</v>
      </c>
      <c r="D4424">
        <v>114.2</v>
      </c>
      <c r="P4424" s="2" t="str">
        <f t="shared" si="349"/>
        <v>Rd 14 Ladder</v>
      </c>
      <c r="Q4424" s="2">
        <f t="shared" si="350"/>
        <v>0</v>
      </c>
      <c r="R4424" s="2">
        <f t="shared" si="351"/>
        <v>0</v>
      </c>
      <c r="S4424" s="2">
        <f t="shared" si="348"/>
        <v>0</v>
      </c>
      <c r="T4424" s="2" t="str">
        <f t="shared" si="347"/>
        <v>2013</v>
      </c>
    </row>
    <row r="4425" spans="1:20">
      <c r="A4425" t="s">
        <v>77</v>
      </c>
      <c r="B4425">
        <v>13</v>
      </c>
      <c r="C4425">
        <v>20</v>
      </c>
      <c r="D4425">
        <v>90.9</v>
      </c>
      <c r="P4425" s="2" t="str">
        <f t="shared" si="349"/>
        <v>Rd 14 Ladder</v>
      </c>
      <c r="Q4425" s="2">
        <f t="shared" si="350"/>
        <v>0</v>
      </c>
      <c r="R4425" s="2">
        <f t="shared" si="351"/>
        <v>0</v>
      </c>
      <c r="S4425" s="2">
        <f t="shared" si="348"/>
        <v>0</v>
      </c>
      <c r="T4425" s="2" t="str">
        <f t="shared" si="347"/>
        <v>2013</v>
      </c>
    </row>
    <row r="4426" spans="1:20">
      <c r="A4426" t="s">
        <v>76</v>
      </c>
      <c r="B4426">
        <v>13</v>
      </c>
      <c r="C4426">
        <v>16</v>
      </c>
      <c r="D4426">
        <v>74.3</v>
      </c>
      <c r="P4426" s="2" t="str">
        <f t="shared" si="349"/>
        <v>Rd 14 Ladder</v>
      </c>
      <c r="Q4426" s="2">
        <f t="shared" si="350"/>
        <v>0</v>
      </c>
      <c r="R4426" s="2">
        <f t="shared" si="351"/>
        <v>0</v>
      </c>
      <c r="S4426" s="2">
        <f t="shared" si="348"/>
        <v>0</v>
      </c>
      <c r="T4426" s="2" t="str">
        <f t="shared" si="347"/>
        <v>2013</v>
      </c>
    </row>
    <row r="4427" spans="1:20">
      <c r="A4427" t="s">
        <v>80</v>
      </c>
      <c r="B4427">
        <v>13</v>
      </c>
      <c r="C4427">
        <v>12</v>
      </c>
      <c r="D4427">
        <v>85.6</v>
      </c>
      <c r="P4427" s="2" t="str">
        <f t="shared" si="349"/>
        <v>Rd 14 Ladder</v>
      </c>
      <c r="Q4427" s="2">
        <f t="shared" si="350"/>
        <v>0</v>
      </c>
      <c r="R4427" s="2">
        <f t="shared" si="351"/>
        <v>0</v>
      </c>
      <c r="S4427" s="2">
        <f t="shared" si="348"/>
        <v>0</v>
      </c>
      <c r="T4427" s="2" t="str">
        <f t="shared" si="347"/>
        <v>2013</v>
      </c>
    </row>
    <row r="4428" spans="1:20">
      <c r="A4428" t="s">
        <v>75</v>
      </c>
      <c r="B4428">
        <v>13</v>
      </c>
      <c r="C4428">
        <v>12</v>
      </c>
      <c r="D4428">
        <v>75.2</v>
      </c>
      <c r="P4428" s="2" t="str">
        <f t="shared" si="349"/>
        <v>Rd 14 Ladder</v>
      </c>
      <c r="Q4428" s="2">
        <f t="shared" si="350"/>
        <v>0</v>
      </c>
      <c r="R4428" s="2">
        <f t="shared" si="351"/>
        <v>0</v>
      </c>
      <c r="S4428" s="2">
        <f t="shared" si="348"/>
        <v>0</v>
      </c>
      <c r="T4428" s="2" t="str">
        <f t="shared" si="347"/>
        <v>2013</v>
      </c>
    </row>
    <row r="4429" spans="1:20">
      <c r="A4429" t="s">
        <v>73</v>
      </c>
      <c r="B4429">
        <v>13</v>
      </c>
      <c r="C4429">
        <v>8</v>
      </c>
      <c r="D4429">
        <v>54</v>
      </c>
      <c r="P4429" s="2" t="str">
        <f t="shared" si="349"/>
        <v>Rd 14 Ladder</v>
      </c>
      <c r="Q4429" s="2">
        <f t="shared" si="350"/>
        <v>0</v>
      </c>
      <c r="R4429" s="2">
        <f t="shared" si="351"/>
        <v>0</v>
      </c>
      <c r="S4429" s="2">
        <f t="shared" si="348"/>
        <v>0</v>
      </c>
      <c r="T4429" s="2" t="str">
        <f t="shared" si="347"/>
        <v>2013</v>
      </c>
    </row>
    <row r="4430" spans="1:20">
      <c r="A4430" t="s">
        <v>85</v>
      </c>
      <c r="B4430">
        <v>13</v>
      </c>
      <c r="C4430">
        <v>0</v>
      </c>
      <c r="D4430">
        <v>50.2</v>
      </c>
      <c r="P4430" s="2" t="str">
        <f t="shared" si="349"/>
        <v>Rd 14 Ladder</v>
      </c>
      <c r="Q4430" s="2">
        <f t="shared" si="350"/>
        <v>0</v>
      </c>
      <c r="R4430" s="2">
        <f t="shared" si="351"/>
        <v>0</v>
      </c>
      <c r="S4430" s="2">
        <f t="shared" si="348"/>
        <v>0</v>
      </c>
      <c r="T4430" s="2" t="str">
        <f t="shared" si="347"/>
        <v>2013</v>
      </c>
    </row>
    <row r="4431" spans="1:20">
      <c r="A4431" t="s">
        <v>86</v>
      </c>
      <c r="P4431" s="2" t="str">
        <f t="shared" si="349"/>
        <v>Rd 14 Ladder</v>
      </c>
      <c r="Q4431" s="2">
        <f t="shared" si="350"/>
        <v>0</v>
      </c>
      <c r="R4431" s="2">
        <f t="shared" si="351"/>
        <v>0</v>
      </c>
      <c r="S4431" s="2">
        <f t="shared" si="348"/>
        <v>0</v>
      </c>
      <c r="T4431" s="2" t="str">
        <f t="shared" si="347"/>
        <v>2013</v>
      </c>
    </row>
    <row r="4432" spans="1:20">
      <c r="A4432" t="s">
        <v>554</v>
      </c>
      <c r="B4432" t="s">
        <v>3929</v>
      </c>
      <c r="P4432" s="2" t="str">
        <f t="shared" si="349"/>
        <v>Round 15</v>
      </c>
      <c r="Q4432" s="2">
        <f t="shared" si="350"/>
        <v>1</v>
      </c>
      <c r="R4432" s="2">
        <f t="shared" si="351"/>
        <v>0</v>
      </c>
      <c r="S4432" s="2">
        <f t="shared" si="348"/>
        <v>0</v>
      </c>
      <c r="T4432" s="2" t="str">
        <f t="shared" si="347"/>
        <v>2013</v>
      </c>
    </row>
    <row r="4433" spans="1:20">
      <c r="A4433" t="s">
        <v>13</v>
      </c>
      <c r="B4433" t="s">
        <v>3930</v>
      </c>
      <c r="C4433">
        <v>77</v>
      </c>
      <c r="D4433" t="s">
        <v>3931</v>
      </c>
      <c r="P4433" s="2" t="str">
        <f t="shared" si="349"/>
        <v>Round 15</v>
      </c>
      <c r="Q4433" s="2">
        <f t="shared" si="350"/>
        <v>1</v>
      </c>
      <c r="R4433" s="2">
        <f t="shared" si="351"/>
        <v>1</v>
      </c>
      <c r="S4433" s="2" t="str">
        <f t="shared" si="348"/>
        <v>home</v>
      </c>
      <c r="T4433" s="2" t="str">
        <f t="shared" si="347"/>
        <v>2013</v>
      </c>
    </row>
    <row r="4434" spans="1:20">
      <c r="A4434" t="s">
        <v>19</v>
      </c>
      <c r="B4434" t="s">
        <v>3932</v>
      </c>
      <c r="C4434">
        <v>118</v>
      </c>
      <c r="D4434" t="s">
        <v>3933</v>
      </c>
      <c r="P4434" s="2" t="str">
        <f t="shared" si="349"/>
        <v>Round 15</v>
      </c>
      <c r="Q4434" s="2">
        <f t="shared" si="350"/>
        <v>1</v>
      </c>
      <c r="R4434" s="2">
        <f t="shared" si="351"/>
        <v>1</v>
      </c>
      <c r="S4434" s="2" t="str">
        <f t="shared" si="348"/>
        <v>away</v>
      </c>
      <c r="T4434" s="2" t="str">
        <f t="shared" si="347"/>
        <v>2013</v>
      </c>
    </row>
    <row r="4435" spans="1:20">
      <c r="A4435" t="s">
        <v>58</v>
      </c>
      <c r="B4435" t="s">
        <v>3934</v>
      </c>
      <c r="C4435">
        <v>83</v>
      </c>
      <c r="D4435" t="s">
        <v>3935</v>
      </c>
      <c r="P4435" s="2" t="str">
        <f t="shared" si="349"/>
        <v>Round 15</v>
      </c>
      <c r="Q4435" s="2">
        <f t="shared" si="350"/>
        <v>1</v>
      </c>
      <c r="R4435" s="2">
        <f t="shared" si="351"/>
        <v>1</v>
      </c>
      <c r="S4435" s="2" t="str">
        <f t="shared" si="348"/>
        <v>home</v>
      </c>
      <c r="T4435" s="2" t="str">
        <f t="shared" si="347"/>
        <v>2013</v>
      </c>
    </row>
    <row r="4436" spans="1:20">
      <c r="A4436" t="s">
        <v>22</v>
      </c>
      <c r="B4436" t="s">
        <v>3936</v>
      </c>
      <c r="C4436">
        <v>87</v>
      </c>
      <c r="D4436" t="s">
        <v>1499</v>
      </c>
      <c r="P4436" s="2" t="str">
        <f t="shared" si="349"/>
        <v>Round 15</v>
      </c>
      <c r="Q4436" s="2">
        <f t="shared" si="350"/>
        <v>1</v>
      </c>
      <c r="R4436" s="2">
        <f t="shared" si="351"/>
        <v>1</v>
      </c>
      <c r="S4436" s="2" t="str">
        <f t="shared" si="348"/>
        <v>away</v>
      </c>
      <c r="T4436" s="2" t="str">
        <f t="shared" si="347"/>
        <v>2013</v>
      </c>
    </row>
    <row r="4437" spans="1:20">
      <c r="A4437" t="s">
        <v>49</v>
      </c>
      <c r="B4437" t="s">
        <v>3937</v>
      </c>
      <c r="C4437">
        <v>128</v>
      </c>
      <c r="D4437" t="s">
        <v>3938</v>
      </c>
      <c r="P4437" s="2" t="str">
        <f t="shared" si="349"/>
        <v>Round 15</v>
      </c>
      <c r="Q4437" s="2">
        <f t="shared" si="350"/>
        <v>1</v>
      </c>
      <c r="R4437" s="2">
        <f t="shared" si="351"/>
        <v>1</v>
      </c>
      <c r="S4437" s="2" t="str">
        <f t="shared" si="348"/>
        <v>home</v>
      </c>
      <c r="T4437" s="2" t="str">
        <f t="shared" si="347"/>
        <v>2013</v>
      </c>
    </row>
    <row r="4438" spans="1:20">
      <c r="A4438" t="s">
        <v>16</v>
      </c>
      <c r="B4438" t="s">
        <v>3939</v>
      </c>
      <c r="C4438">
        <v>66</v>
      </c>
      <c r="D4438" t="s">
        <v>3940</v>
      </c>
      <c r="P4438" s="2" t="str">
        <f t="shared" si="349"/>
        <v>Round 15</v>
      </c>
      <c r="Q4438" s="2">
        <f t="shared" si="350"/>
        <v>1</v>
      </c>
      <c r="R4438" s="2">
        <f t="shared" si="351"/>
        <v>1</v>
      </c>
      <c r="S4438" s="2" t="str">
        <f t="shared" si="348"/>
        <v>away</v>
      </c>
      <c r="T4438" s="2" t="str">
        <f t="shared" si="347"/>
        <v>2013</v>
      </c>
    </row>
    <row r="4439" spans="1:20">
      <c r="A4439" t="s">
        <v>46</v>
      </c>
      <c r="B4439" t="s">
        <v>3941</v>
      </c>
      <c r="C4439">
        <v>116</v>
      </c>
      <c r="D4439" t="s">
        <v>3942</v>
      </c>
      <c r="P4439" s="2" t="str">
        <f t="shared" si="349"/>
        <v>Round 15</v>
      </c>
      <c r="Q4439" s="2">
        <f t="shared" si="350"/>
        <v>1</v>
      </c>
      <c r="R4439" s="2">
        <f t="shared" si="351"/>
        <v>1</v>
      </c>
      <c r="S4439" s="2" t="str">
        <f t="shared" si="348"/>
        <v>home</v>
      </c>
      <c r="T4439" s="2" t="str">
        <f t="shared" si="347"/>
        <v>2013</v>
      </c>
    </row>
    <row r="4440" spans="1:20">
      <c r="A4440" t="s">
        <v>43</v>
      </c>
      <c r="B4440" t="s">
        <v>3943</v>
      </c>
      <c r="C4440">
        <v>83</v>
      </c>
      <c r="D4440" t="s">
        <v>3944</v>
      </c>
      <c r="P4440" s="2" t="str">
        <f t="shared" si="349"/>
        <v>Round 15</v>
      </c>
      <c r="Q4440" s="2">
        <f t="shared" si="350"/>
        <v>1</v>
      </c>
      <c r="R4440" s="2">
        <f t="shared" si="351"/>
        <v>1</v>
      </c>
      <c r="S4440" s="2" t="str">
        <f t="shared" si="348"/>
        <v>away</v>
      </c>
      <c r="T4440" s="2" t="str">
        <f t="shared" si="347"/>
        <v>2013</v>
      </c>
    </row>
    <row r="4441" spans="1:20">
      <c r="A4441" t="s">
        <v>55</v>
      </c>
      <c r="B4441" t="s">
        <v>3945</v>
      </c>
      <c r="C4441">
        <v>69</v>
      </c>
      <c r="D4441" t="s">
        <v>3946</v>
      </c>
      <c r="P4441" s="2" t="str">
        <f t="shared" si="349"/>
        <v>Round 15</v>
      </c>
      <c r="Q4441" s="2">
        <f t="shared" si="350"/>
        <v>1</v>
      </c>
      <c r="R4441" s="2">
        <f t="shared" si="351"/>
        <v>1</v>
      </c>
      <c r="S4441" s="2" t="str">
        <f t="shared" si="348"/>
        <v>home</v>
      </c>
      <c r="T4441" s="2" t="str">
        <f t="shared" si="347"/>
        <v>2013</v>
      </c>
    </row>
    <row r="4442" spans="1:20">
      <c r="A4442" t="s">
        <v>52</v>
      </c>
      <c r="B4442" t="s">
        <v>3947</v>
      </c>
      <c r="C4442">
        <v>75</v>
      </c>
      <c r="D4442" t="s">
        <v>1592</v>
      </c>
      <c r="P4442" s="2" t="str">
        <f t="shared" si="349"/>
        <v>Round 15</v>
      </c>
      <c r="Q4442" s="2">
        <f t="shared" si="350"/>
        <v>1</v>
      </c>
      <c r="R4442" s="2">
        <f t="shared" si="351"/>
        <v>1</v>
      </c>
      <c r="S4442" s="2" t="str">
        <f t="shared" si="348"/>
        <v>away</v>
      </c>
      <c r="T4442" s="2" t="str">
        <f t="shared" si="347"/>
        <v>2013</v>
      </c>
    </row>
    <row r="4443" spans="1:20">
      <c r="A4443" t="s">
        <v>64</v>
      </c>
      <c r="B4443" t="s">
        <v>3948</v>
      </c>
      <c r="C4443">
        <v>82</v>
      </c>
      <c r="D4443" t="s">
        <v>3949</v>
      </c>
      <c r="P4443" s="2" t="str">
        <f t="shared" si="349"/>
        <v>Round 15</v>
      </c>
      <c r="Q4443" s="2">
        <f t="shared" si="350"/>
        <v>1</v>
      </c>
      <c r="R4443" s="2">
        <f t="shared" si="351"/>
        <v>1</v>
      </c>
      <c r="S4443" s="2" t="str">
        <f t="shared" si="348"/>
        <v>home</v>
      </c>
      <c r="T4443" s="2" t="str">
        <f t="shared" si="347"/>
        <v>2013</v>
      </c>
    </row>
    <row r="4444" spans="1:20">
      <c r="A4444" t="s">
        <v>40</v>
      </c>
      <c r="B4444" t="s">
        <v>3950</v>
      </c>
      <c r="C4444">
        <v>72</v>
      </c>
      <c r="D4444" t="s">
        <v>1379</v>
      </c>
      <c r="P4444" s="2" t="str">
        <f t="shared" si="349"/>
        <v>Round 15</v>
      </c>
      <c r="Q4444" s="2">
        <f t="shared" si="350"/>
        <v>1</v>
      </c>
      <c r="R4444" s="2">
        <f t="shared" si="351"/>
        <v>1</v>
      </c>
      <c r="S4444" s="2" t="str">
        <f t="shared" si="348"/>
        <v>away</v>
      </c>
      <c r="T4444" s="2" t="str">
        <f t="shared" si="347"/>
        <v>2013</v>
      </c>
    </row>
    <row r="4445" spans="1:20">
      <c r="A4445" t="s">
        <v>28</v>
      </c>
      <c r="B4445" t="s">
        <v>3951</v>
      </c>
      <c r="C4445">
        <v>85</v>
      </c>
      <c r="D4445" t="s">
        <v>3952</v>
      </c>
      <c r="P4445" s="2" t="str">
        <f t="shared" si="349"/>
        <v>Round 15</v>
      </c>
      <c r="Q4445" s="2">
        <f t="shared" si="350"/>
        <v>1</v>
      </c>
      <c r="R4445" s="2">
        <f t="shared" si="351"/>
        <v>1</v>
      </c>
      <c r="S4445" s="2" t="str">
        <f t="shared" si="348"/>
        <v>home</v>
      </c>
      <c r="T4445" s="2" t="str">
        <f t="shared" si="347"/>
        <v>2013</v>
      </c>
    </row>
    <row r="4446" spans="1:20">
      <c r="A4446" t="s">
        <v>31</v>
      </c>
      <c r="B4446" t="s">
        <v>3953</v>
      </c>
      <c r="C4446">
        <v>116</v>
      </c>
      <c r="D4446" t="s">
        <v>2881</v>
      </c>
      <c r="P4446" s="2" t="str">
        <f t="shared" si="349"/>
        <v>Round 15</v>
      </c>
      <c r="Q4446" s="2">
        <f t="shared" si="350"/>
        <v>1</v>
      </c>
      <c r="R4446" s="2">
        <f t="shared" si="351"/>
        <v>1</v>
      </c>
      <c r="S4446" s="2" t="str">
        <f t="shared" si="348"/>
        <v>away</v>
      </c>
      <c r="T4446" s="2" t="str">
        <f t="shared" si="347"/>
        <v>2013</v>
      </c>
    </row>
    <row r="4447" spans="1:20">
      <c r="A4447" t="s">
        <v>61</v>
      </c>
      <c r="B4447" t="s">
        <v>3954</v>
      </c>
      <c r="C4447">
        <v>100</v>
      </c>
      <c r="D4447" t="s">
        <v>3955</v>
      </c>
      <c r="P4447" s="2" t="str">
        <f t="shared" si="349"/>
        <v>Round 15</v>
      </c>
      <c r="Q4447" s="2">
        <f t="shared" si="350"/>
        <v>1</v>
      </c>
      <c r="R4447" s="2">
        <f t="shared" si="351"/>
        <v>1</v>
      </c>
      <c r="S4447" s="2" t="str">
        <f t="shared" si="348"/>
        <v>home</v>
      </c>
      <c r="T4447" s="2" t="str">
        <f t="shared" si="347"/>
        <v>2013</v>
      </c>
    </row>
    <row r="4448" spans="1:20">
      <c r="A4448" t="s">
        <v>25</v>
      </c>
      <c r="B4448" t="s">
        <v>3956</v>
      </c>
      <c r="C4448">
        <v>70</v>
      </c>
      <c r="D4448" t="s">
        <v>1972</v>
      </c>
      <c r="P4448" s="2" t="str">
        <f t="shared" si="349"/>
        <v>Round 15</v>
      </c>
      <c r="Q4448" s="2">
        <f t="shared" si="350"/>
        <v>1</v>
      </c>
      <c r="R4448" s="2">
        <f t="shared" si="351"/>
        <v>1</v>
      </c>
      <c r="S4448" s="2" t="str">
        <f t="shared" si="348"/>
        <v>away</v>
      </c>
      <c r="T4448" s="2" t="str">
        <f t="shared" si="347"/>
        <v>2013</v>
      </c>
    </row>
    <row r="4449" spans="1:20">
      <c r="A4449" t="s">
        <v>37</v>
      </c>
      <c r="B4449" t="s">
        <v>3957</v>
      </c>
      <c r="C4449">
        <v>118</v>
      </c>
      <c r="D4449" t="s">
        <v>3958</v>
      </c>
      <c r="P4449" s="2" t="str">
        <f t="shared" si="349"/>
        <v>Round 15</v>
      </c>
      <c r="Q4449" s="2">
        <f t="shared" si="350"/>
        <v>1</v>
      </c>
      <c r="R4449" s="2">
        <f t="shared" si="351"/>
        <v>1</v>
      </c>
      <c r="S4449" s="2" t="str">
        <f t="shared" si="348"/>
        <v>home</v>
      </c>
      <c r="T4449" s="2" t="str">
        <f t="shared" si="347"/>
        <v>2013</v>
      </c>
    </row>
    <row r="4450" spans="1:20">
      <c r="A4450" t="s">
        <v>34</v>
      </c>
      <c r="B4450" t="s">
        <v>3959</v>
      </c>
      <c r="C4450">
        <v>88</v>
      </c>
      <c r="D4450" t="s">
        <v>3960</v>
      </c>
      <c r="P4450" s="2" t="str">
        <f t="shared" si="349"/>
        <v>Round 15</v>
      </c>
      <c r="Q4450" s="2">
        <f t="shared" si="350"/>
        <v>1</v>
      </c>
      <c r="R4450" s="2">
        <f t="shared" si="351"/>
        <v>1</v>
      </c>
      <c r="S4450" s="2" t="str">
        <f t="shared" si="348"/>
        <v>away</v>
      </c>
      <c r="T4450" s="2" t="str">
        <f t="shared" si="347"/>
        <v>2013</v>
      </c>
    </row>
    <row r="4451" spans="1:20">
      <c r="A4451" t="s">
        <v>591</v>
      </c>
      <c r="P4451" s="2" t="str">
        <f t="shared" si="349"/>
        <v>Rd 15 Ladder</v>
      </c>
      <c r="Q4451" s="2">
        <f t="shared" si="350"/>
        <v>0</v>
      </c>
      <c r="R4451" s="2">
        <f t="shared" si="351"/>
        <v>0</v>
      </c>
      <c r="S4451" s="2">
        <f t="shared" si="348"/>
        <v>0</v>
      </c>
      <c r="T4451" s="2" t="str">
        <f t="shared" si="347"/>
        <v>2013</v>
      </c>
    </row>
    <row r="4452" spans="1:20">
      <c r="A4452" t="s">
        <v>79</v>
      </c>
      <c r="B4452">
        <v>14</v>
      </c>
      <c r="C4452">
        <v>48</v>
      </c>
      <c r="D4452">
        <v>141</v>
      </c>
      <c r="P4452" s="2" t="str">
        <f t="shared" si="349"/>
        <v>Rd 15 Ladder</v>
      </c>
      <c r="Q4452" s="2">
        <f t="shared" si="350"/>
        <v>0</v>
      </c>
      <c r="R4452" s="2">
        <f t="shared" si="351"/>
        <v>0</v>
      </c>
      <c r="S4452" s="2">
        <f t="shared" si="348"/>
        <v>0</v>
      </c>
      <c r="T4452" s="2" t="str">
        <f t="shared" si="347"/>
        <v>2013</v>
      </c>
    </row>
    <row r="4453" spans="1:20">
      <c r="A4453" t="s">
        <v>69</v>
      </c>
      <c r="B4453">
        <v>14</v>
      </c>
      <c r="C4453">
        <v>48</v>
      </c>
      <c r="D4453">
        <v>128</v>
      </c>
      <c r="P4453" s="2" t="str">
        <f t="shared" si="349"/>
        <v>Rd 15 Ladder</v>
      </c>
      <c r="Q4453" s="2">
        <f t="shared" si="350"/>
        <v>0</v>
      </c>
      <c r="R4453" s="2">
        <f t="shared" si="351"/>
        <v>0</v>
      </c>
      <c r="S4453" s="2">
        <f t="shared" si="348"/>
        <v>0</v>
      </c>
      <c r="T4453" s="2" t="str">
        <f t="shared" si="347"/>
        <v>2013</v>
      </c>
    </row>
    <row r="4454" spans="1:20">
      <c r="A4454" t="s">
        <v>74</v>
      </c>
      <c r="B4454">
        <v>14</v>
      </c>
      <c r="C4454">
        <v>44</v>
      </c>
      <c r="D4454">
        <v>129.9</v>
      </c>
      <c r="P4454" s="2" t="str">
        <f t="shared" si="349"/>
        <v>Rd 15 Ladder</v>
      </c>
      <c r="Q4454" s="2">
        <f t="shared" si="350"/>
        <v>0</v>
      </c>
      <c r="R4454" s="2">
        <f t="shared" si="351"/>
        <v>0</v>
      </c>
      <c r="S4454" s="2">
        <f t="shared" si="348"/>
        <v>0</v>
      </c>
      <c r="T4454" s="2" t="str">
        <f t="shared" si="347"/>
        <v>2013</v>
      </c>
    </row>
    <row r="4455" spans="1:20">
      <c r="A4455" t="s">
        <v>81</v>
      </c>
      <c r="B4455">
        <v>14</v>
      </c>
      <c r="C4455">
        <v>42</v>
      </c>
      <c r="D4455">
        <v>131.6</v>
      </c>
      <c r="P4455" s="2" t="str">
        <f t="shared" si="349"/>
        <v>Rd 15 Ladder</v>
      </c>
      <c r="Q4455" s="2">
        <f t="shared" si="350"/>
        <v>0</v>
      </c>
      <c r="R4455" s="2">
        <f t="shared" si="351"/>
        <v>0</v>
      </c>
      <c r="S4455" s="2">
        <f t="shared" si="348"/>
        <v>0</v>
      </c>
      <c r="T4455" s="2" t="str">
        <f t="shared" si="347"/>
        <v>2013</v>
      </c>
    </row>
    <row r="4456" spans="1:20">
      <c r="A4456" t="s">
        <v>84</v>
      </c>
      <c r="B4456">
        <v>14</v>
      </c>
      <c r="C4456">
        <v>42</v>
      </c>
      <c r="D4456">
        <v>125.9</v>
      </c>
      <c r="P4456" s="2" t="str">
        <f t="shared" si="349"/>
        <v>Rd 15 Ladder</v>
      </c>
      <c r="Q4456" s="2">
        <f t="shared" si="350"/>
        <v>0</v>
      </c>
      <c r="R4456" s="2">
        <f t="shared" si="351"/>
        <v>0</v>
      </c>
      <c r="S4456" s="2">
        <f t="shared" si="348"/>
        <v>0</v>
      </c>
      <c r="T4456" s="2" t="str">
        <f t="shared" ref="T4456:T4519" si="352">IF(ISNUMBER(FIND("Season Scores and Results",$A4456)),LEFT($A4456,4),T4455)</f>
        <v>2013</v>
      </c>
    </row>
    <row r="4457" spans="1:20">
      <c r="A4457" t="s">
        <v>70</v>
      </c>
      <c r="B4457">
        <v>14</v>
      </c>
      <c r="C4457">
        <v>36</v>
      </c>
      <c r="D4457">
        <v>116.6</v>
      </c>
      <c r="P4457" s="2" t="str">
        <f t="shared" si="349"/>
        <v>Rd 15 Ladder</v>
      </c>
      <c r="Q4457" s="2">
        <f t="shared" si="350"/>
        <v>0</v>
      </c>
      <c r="R4457" s="2">
        <f t="shared" si="351"/>
        <v>0</v>
      </c>
      <c r="S4457" s="2">
        <f t="shared" si="348"/>
        <v>0</v>
      </c>
      <c r="T4457" s="2" t="str">
        <f t="shared" si="352"/>
        <v>2013</v>
      </c>
    </row>
    <row r="4458" spans="1:20">
      <c r="A4458" t="s">
        <v>78</v>
      </c>
      <c r="B4458">
        <v>14</v>
      </c>
      <c r="C4458">
        <v>36</v>
      </c>
      <c r="D4458">
        <v>107.8</v>
      </c>
      <c r="P4458" s="2" t="str">
        <f t="shared" si="349"/>
        <v>Rd 15 Ladder</v>
      </c>
      <c r="Q4458" s="2">
        <f t="shared" si="350"/>
        <v>0</v>
      </c>
      <c r="R4458" s="2">
        <f t="shared" si="351"/>
        <v>0</v>
      </c>
      <c r="S4458" s="2">
        <f t="shared" si="348"/>
        <v>0</v>
      </c>
      <c r="T4458" s="2" t="str">
        <f t="shared" si="352"/>
        <v>2013</v>
      </c>
    </row>
    <row r="4459" spans="1:20">
      <c r="A4459" t="s">
        <v>72</v>
      </c>
      <c r="B4459">
        <v>14</v>
      </c>
      <c r="C4459">
        <v>32</v>
      </c>
      <c r="D4459">
        <v>113.7</v>
      </c>
      <c r="P4459" s="2" t="str">
        <f t="shared" si="349"/>
        <v>Rd 15 Ladder</v>
      </c>
      <c r="Q4459" s="2">
        <f t="shared" si="350"/>
        <v>0</v>
      </c>
      <c r="R4459" s="2">
        <f t="shared" si="351"/>
        <v>0</v>
      </c>
      <c r="S4459" s="2">
        <f t="shared" si="348"/>
        <v>0</v>
      </c>
      <c r="T4459" s="2" t="str">
        <f t="shared" si="352"/>
        <v>2013</v>
      </c>
    </row>
    <row r="4460" spans="1:20">
      <c r="A4460" t="s">
        <v>71</v>
      </c>
      <c r="B4460">
        <v>14</v>
      </c>
      <c r="C4460">
        <v>28</v>
      </c>
      <c r="D4460">
        <v>109.9</v>
      </c>
      <c r="P4460" s="2" t="str">
        <f t="shared" si="349"/>
        <v>Rd 15 Ladder</v>
      </c>
      <c r="Q4460" s="2">
        <f t="shared" si="350"/>
        <v>0</v>
      </c>
      <c r="R4460" s="2">
        <f t="shared" si="351"/>
        <v>0</v>
      </c>
      <c r="S4460" s="2">
        <f t="shared" si="348"/>
        <v>0</v>
      </c>
      <c r="T4460" s="2" t="str">
        <f t="shared" si="352"/>
        <v>2013</v>
      </c>
    </row>
    <row r="4461" spans="1:20">
      <c r="A4461" t="s">
        <v>82</v>
      </c>
      <c r="B4461">
        <v>14</v>
      </c>
      <c r="C4461">
        <v>24</v>
      </c>
      <c r="D4461">
        <v>118.6</v>
      </c>
      <c r="P4461" s="2" t="str">
        <f t="shared" si="349"/>
        <v>Rd 15 Ladder</v>
      </c>
      <c r="Q4461" s="2">
        <f t="shared" si="350"/>
        <v>0</v>
      </c>
      <c r="R4461" s="2">
        <f t="shared" si="351"/>
        <v>0</v>
      </c>
      <c r="S4461" s="2">
        <f t="shared" si="348"/>
        <v>0</v>
      </c>
      <c r="T4461" s="2" t="str">
        <f t="shared" si="352"/>
        <v>2013</v>
      </c>
    </row>
    <row r="4462" spans="1:20">
      <c r="A4462" t="s">
        <v>83</v>
      </c>
      <c r="B4462">
        <v>14</v>
      </c>
      <c r="C4462">
        <v>24</v>
      </c>
      <c r="D4462">
        <v>109.2</v>
      </c>
      <c r="P4462" s="2" t="str">
        <f t="shared" si="349"/>
        <v>Rd 15 Ladder</v>
      </c>
      <c r="Q4462" s="2">
        <f t="shared" si="350"/>
        <v>0</v>
      </c>
      <c r="R4462" s="2">
        <f t="shared" si="351"/>
        <v>0</v>
      </c>
      <c r="S4462" s="2">
        <f t="shared" si="348"/>
        <v>0</v>
      </c>
      <c r="T4462" s="2" t="str">
        <f t="shared" si="352"/>
        <v>2013</v>
      </c>
    </row>
    <row r="4463" spans="1:20">
      <c r="A4463" t="s">
        <v>68</v>
      </c>
      <c r="B4463">
        <v>14</v>
      </c>
      <c r="C4463">
        <v>24</v>
      </c>
      <c r="D4463">
        <v>104.9</v>
      </c>
      <c r="P4463" s="2" t="str">
        <f t="shared" si="349"/>
        <v>Rd 15 Ladder</v>
      </c>
      <c r="Q4463" s="2">
        <f t="shared" si="350"/>
        <v>0</v>
      </c>
      <c r="R4463" s="2">
        <f t="shared" si="351"/>
        <v>0</v>
      </c>
      <c r="S4463" s="2">
        <f t="shared" si="348"/>
        <v>0</v>
      </c>
      <c r="T4463" s="2" t="str">
        <f t="shared" si="352"/>
        <v>2013</v>
      </c>
    </row>
    <row r="4464" spans="1:20">
      <c r="A4464" t="s">
        <v>77</v>
      </c>
      <c r="B4464">
        <v>14</v>
      </c>
      <c r="C4464">
        <v>20</v>
      </c>
      <c r="D4464">
        <v>89.3</v>
      </c>
      <c r="P4464" s="2" t="str">
        <f t="shared" si="349"/>
        <v>Rd 15 Ladder</v>
      </c>
      <c r="Q4464" s="2">
        <f t="shared" si="350"/>
        <v>0</v>
      </c>
      <c r="R4464" s="2">
        <f t="shared" si="351"/>
        <v>0</v>
      </c>
      <c r="S4464" s="2">
        <f t="shared" si="348"/>
        <v>0</v>
      </c>
      <c r="T4464" s="2" t="str">
        <f t="shared" si="352"/>
        <v>2013</v>
      </c>
    </row>
    <row r="4465" spans="1:20">
      <c r="A4465" t="s">
        <v>76</v>
      </c>
      <c r="B4465">
        <v>14</v>
      </c>
      <c r="C4465">
        <v>20</v>
      </c>
      <c r="D4465">
        <v>78.099999999999994</v>
      </c>
      <c r="P4465" s="2" t="str">
        <f t="shared" si="349"/>
        <v>Rd 15 Ladder</v>
      </c>
      <c r="Q4465" s="2">
        <f t="shared" si="350"/>
        <v>0</v>
      </c>
      <c r="R4465" s="2">
        <f t="shared" si="351"/>
        <v>0</v>
      </c>
      <c r="S4465" s="2">
        <f t="shared" si="348"/>
        <v>0</v>
      </c>
      <c r="T4465" s="2" t="str">
        <f t="shared" si="352"/>
        <v>2013</v>
      </c>
    </row>
    <row r="4466" spans="1:20">
      <c r="A4466" t="s">
        <v>75</v>
      </c>
      <c r="B4466">
        <v>14</v>
      </c>
      <c r="C4466">
        <v>16</v>
      </c>
      <c r="D4466">
        <v>76.900000000000006</v>
      </c>
      <c r="P4466" s="2" t="str">
        <f t="shared" si="349"/>
        <v>Rd 15 Ladder</v>
      </c>
      <c r="Q4466" s="2">
        <f t="shared" si="350"/>
        <v>0</v>
      </c>
      <c r="R4466" s="2">
        <f t="shared" si="351"/>
        <v>0</v>
      </c>
      <c r="S4466" s="2">
        <f t="shared" si="348"/>
        <v>0</v>
      </c>
      <c r="T4466" s="2" t="str">
        <f t="shared" si="352"/>
        <v>2013</v>
      </c>
    </row>
    <row r="4467" spans="1:20">
      <c r="A4467" t="s">
        <v>80</v>
      </c>
      <c r="B4467">
        <v>14</v>
      </c>
      <c r="C4467">
        <v>12</v>
      </c>
      <c r="D4467">
        <v>84.4</v>
      </c>
      <c r="P4467" s="2" t="str">
        <f t="shared" si="349"/>
        <v>Rd 15 Ladder</v>
      </c>
      <c r="Q4467" s="2">
        <f t="shared" si="350"/>
        <v>0</v>
      </c>
      <c r="R4467" s="2">
        <f t="shared" si="351"/>
        <v>0</v>
      </c>
      <c r="S4467" s="2">
        <f t="shared" si="348"/>
        <v>0</v>
      </c>
      <c r="T4467" s="2" t="str">
        <f t="shared" si="352"/>
        <v>2013</v>
      </c>
    </row>
    <row r="4468" spans="1:20">
      <c r="A4468" t="s">
        <v>73</v>
      </c>
      <c r="B4468">
        <v>14</v>
      </c>
      <c r="C4468">
        <v>8</v>
      </c>
      <c r="D4468">
        <v>55.3</v>
      </c>
      <c r="P4468" s="2" t="str">
        <f t="shared" si="349"/>
        <v>Rd 15 Ladder</v>
      </c>
      <c r="Q4468" s="2">
        <f t="shared" si="350"/>
        <v>0</v>
      </c>
      <c r="R4468" s="2">
        <f t="shared" si="351"/>
        <v>0</v>
      </c>
      <c r="S4468" s="2">
        <f t="shared" si="348"/>
        <v>0</v>
      </c>
      <c r="T4468" s="2" t="str">
        <f t="shared" si="352"/>
        <v>2013</v>
      </c>
    </row>
    <row r="4469" spans="1:20">
      <c r="A4469" t="s">
        <v>85</v>
      </c>
      <c r="B4469">
        <v>14</v>
      </c>
      <c r="C4469">
        <v>0</v>
      </c>
      <c r="D4469">
        <v>52.2</v>
      </c>
      <c r="P4469" s="2" t="str">
        <f t="shared" si="349"/>
        <v>Rd 15 Ladder</v>
      </c>
      <c r="Q4469" s="2">
        <f t="shared" si="350"/>
        <v>0</v>
      </c>
      <c r="R4469" s="2">
        <f t="shared" si="351"/>
        <v>0</v>
      </c>
      <c r="S4469" s="2">
        <f t="shared" si="348"/>
        <v>0</v>
      </c>
      <c r="T4469" s="2" t="str">
        <f t="shared" si="352"/>
        <v>2013</v>
      </c>
    </row>
    <row r="4470" spans="1:20">
      <c r="A4470" t="s">
        <v>86</v>
      </c>
      <c r="P4470" s="2" t="str">
        <f t="shared" si="349"/>
        <v>Rd 15 Ladder</v>
      </c>
      <c r="Q4470" s="2">
        <f t="shared" si="350"/>
        <v>0</v>
      </c>
      <c r="R4470" s="2">
        <f t="shared" si="351"/>
        <v>0</v>
      </c>
      <c r="S4470" s="2">
        <f t="shared" si="348"/>
        <v>0</v>
      </c>
      <c r="T4470" s="2" t="str">
        <f t="shared" si="352"/>
        <v>2013</v>
      </c>
    </row>
    <row r="4471" spans="1:20">
      <c r="A4471" t="s">
        <v>592</v>
      </c>
      <c r="B4471" t="s">
        <v>3961</v>
      </c>
      <c r="P4471" s="2" t="str">
        <f t="shared" si="349"/>
        <v>Round 16</v>
      </c>
      <c r="Q4471" s="2">
        <f t="shared" si="350"/>
        <v>1</v>
      </c>
      <c r="R4471" s="2">
        <f t="shared" si="351"/>
        <v>0</v>
      </c>
      <c r="S4471" s="2">
        <f t="shared" si="348"/>
        <v>0</v>
      </c>
      <c r="T4471" s="2" t="str">
        <f t="shared" si="352"/>
        <v>2013</v>
      </c>
    </row>
    <row r="4472" spans="1:20">
      <c r="A4472" t="s">
        <v>19</v>
      </c>
      <c r="B4472" t="s">
        <v>3962</v>
      </c>
      <c r="C4472">
        <v>111</v>
      </c>
      <c r="D4472" t="s">
        <v>3963</v>
      </c>
      <c r="P4472" s="2" t="str">
        <f t="shared" si="349"/>
        <v>Round 16</v>
      </c>
      <c r="Q4472" s="2">
        <f t="shared" si="350"/>
        <v>1</v>
      </c>
      <c r="R4472" s="2">
        <f t="shared" si="351"/>
        <v>1</v>
      </c>
      <c r="S4472" s="2" t="str">
        <f t="shared" si="348"/>
        <v>home</v>
      </c>
      <c r="T4472" s="2" t="str">
        <f t="shared" si="352"/>
        <v>2013</v>
      </c>
    </row>
    <row r="4473" spans="1:20">
      <c r="A4473" t="s">
        <v>55</v>
      </c>
      <c r="B4473" t="s">
        <v>3964</v>
      </c>
      <c r="C4473">
        <v>84</v>
      </c>
      <c r="D4473" t="s">
        <v>3965</v>
      </c>
      <c r="P4473" s="2" t="str">
        <f t="shared" si="349"/>
        <v>Round 16</v>
      </c>
      <c r="Q4473" s="2">
        <f t="shared" si="350"/>
        <v>1</v>
      </c>
      <c r="R4473" s="2">
        <f t="shared" si="351"/>
        <v>1</v>
      </c>
      <c r="S4473" s="2" t="str">
        <f t="shared" ref="S4473:S4536" si="353">IF(ISNUMBER(FIND("Bye",$B4473)),0,IF($P4473="Grand Final","n/a",IF(AND(Q4473=1,R4473=1),IF(ISNUMBER(FIND("Att: ",$D4473)),"home","away"),0)))</f>
        <v>away</v>
      </c>
      <c r="T4473" s="2" t="str">
        <f t="shared" si="352"/>
        <v>2013</v>
      </c>
    </row>
    <row r="4474" spans="1:20">
      <c r="A4474" t="s">
        <v>34</v>
      </c>
      <c r="B4474" t="s">
        <v>3966</v>
      </c>
      <c r="C4474">
        <v>79</v>
      </c>
      <c r="D4474" t="s">
        <v>3967</v>
      </c>
      <c r="P4474" s="2" t="str">
        <f t="shared" si="349"/>
        <v>Round 16</v>
      </c>
      <c r="Q4474" s="2">
        <f t="shared" si="350"/>
        <v>1</v>
      </c>
      <c r="R4474" s="2">
        <f t="shared" si="351"/>
        <v>1</v>
      </c>
      <c r="S4474" s="2" t="str">
        <f t="shared" si="353"/>
        <v>home</v>
      </c>
      <c r="T4474" s="2" t="str">
        <f t="shared" si="352"/>
        <v>2013</v>
      </c>
    </row>
    <row r="4475" spans="1:20">
      <c r="A4475" t="s">
        <v>40</v>
      </c>
      <c r="B4475" t="s">
        <v>3968</v>
      </c>
      <c r="C4475">
        <v>124</v>
      </c>
      <c r="D4475" t="s">
        <v>3969</v>
      </c>
      <c r="P4475" s="2" t="str">
        <f t="shared" si="349"/>
        <v>Round 16</v>
      </c>
      <c r="Q4475" s="2">
        <f t="shared" si="350"/>
        <v>1</v>
      </c>
      <c r="R4475" s="2">
        <f t="shared" si="351"/>
        <v>1</v>
      </c>
      <c r="S4475" s="2" t="str">
        <f t="shared" si="353"/>
        <v>away</v>
      </c>
      <c r="T4475" s="2" t="str">
        <f t="shared" si="352"/>
        <v>2013</v>
      </c>
    </row>
    <row r="4476" spans="1:20">
      <c r="A4476" t="s">
        <v>64</v>
      </c>
      <c r="B4476" t="s">
        <v>3970</v>
      </c>
      <c r="C4476">
        <v>98</v>
      </c>
      <c r="D4476" t="s">
        <v>3971</v>
      </c>
      <c r="P4476" s="2" t="str">
        <f t="shared" si="349"/>
        <v>Round 16</v>
      </c>
      <c r="Q4476" s="2">
        <f t="shared" si="350"/>
        <v>1</v>
      </c>
      <c r="R4476" s="2">
        <f t="shared" si="351"/>
        <v>1</v>
      </c>
      <c r="S4476" s="2" t="str">
        <f t="shared" si="353"/>
        <v>home</v>
      </c>
      <c r="T4476" s="2" t="str">
        <f t="shared" si="352"/>
        <v>2013</v>
      </c>
    </row>
    <row r="4477" spans="1:20">
      <c r="A4477" t="s">
        <v>28</v>
      </c>
      <c r="B4477" t="s">
        <v>3972</v>
      </c>
      <c r="C4477">
        <v>30</v>
      </c>
      <c r="D4477" t="s">
        <v>3973</v>
      </c>
      <c r="P4477" s="2" t="str">
        <f t="shared" si="349"/>
        <v>Round 16</v>
      </c>
      <c r="Q4477" s="2">
        <f t="shared" si="350"/>
        <v>1</v>
      </c>
      <c r="R4477" s="2">
        <f t="shared" si="351"/>
        <v>1</v>
      </c>
      <c r="S4477" s="2" t="str">
        <f t="shared" si="353"/>
        <v>away</v>
      </c>
      <c r="T4477" s="2" t="str">
        <f t="shared" si="352"/>
        <v>2013</v>
      </c>
    </row>
    <row r="4478" spans="1:20">
      <c r="A4478" t="s">
        <v>16</v>
      </c>
      <c r="B4478" t="s">
        <v>3974</v>
      </c>
      <c r="C4478">
        <v>53</v>
      </c>
      <c r="D4478" t="s">
        <v>3975</v>
      </c>
      <c r="P4478" s="2" t="str">
        <f t="shared" si="349"/>
        <v>Round 16</v>
      </c>
      <c r="Q4478" s="2">
        <f t="shared" si="350"/>
        <v>1</v>
      </c>
      <c r="R4478" s="2">
        <f t="shared" si="351"/>
        <v>1</v>
      </c>
      <c r="S4478" s="2" t="str">
        <f t="shared" si="353"/>
        <v>home</v>
      </c>
      <c r="T4478" s="2" t="str">
        <f t="shared" si="352"/>
        <v>2013</v>
      </c>
    </row>
    <row r="4479" spans="1:20">
      <c r="A4479" t="s">
        <v>43</v>
      </c>
      <c r="B4479" t="s">
        <v>3976</v>
      </c>
      <c r="C4479">
        <v>44</v>
      </c>
      <c r="D4479" t="s">
        <v>1017</v>
      </c>
      <c r="P4479" s="2" t="str">
        <f t="shared" si="349"/>
        <v>Round 16</v>
      </c>
      <c r="Q4479" s="2">
        <f t="shared" si="350"/>
        <v>1</v>
      </c>
      <c r="R4479" s="2">
        <f t="shared" si="351"/>
        <v>1</v>
      </c>
      <c r="S4479" s="2" t="str">
        <f t="shared" si="353"/>
        <v>away</v>
      </c>
      <c r="T4479" s="2" t="str">
        <f t="shared" si="352"/>
        <v>2013</v>
      </c>
    </row>
    <row r="4480" spans="1:20">
      <c r="A4480" t="s">
        <v>13</v>
      </c>
      <c r="B4480" t="s">
        <v>3977</v>
      </c>
      <c r="C4480">
        <v>110</v>
      </c>
      <c r="D4480" t="s">
        <v>3978</v>
      </c>
      <c r="P4480" s="2" t="str">
        <f t="shared" si="349"/>
        <v>Round 16</v>
      </c>
      <c r="Q4480" s="2">
        <f t="shared" si="350"/>
        <v>1</v>
      </c>
      <c r="R4480" s="2">
        <f t="shared" si="351"/>
        <v>1</v>
      </c>
      <c r="S4480" s="2" t="str">
        <f t="shared" si="353"/>
        <v>home</v>
      </c>
      <c r="T4480" s="2" t="str">
        <f t="shared" si="352"/>
        <v>2013</v>
      </c>
    </row>
    <row r="4481" spans="1:20">
      <c r="A4481" t="s">
        <v>25</v>
      </c>
      <c r="B4481" t="s">
        <v>3979</v>
      </c>
      <c r="C4481">
        <v>74</v>
      </c>
      <c r="D4481" t="s">
        <v>3980</v>
      </c>
      <c r="P4481" s="2" t="str">
        <f t="shared" si="349"/>
        <v>Round 16</v>
      </c>
      <c r="Q4481" s="2">
        <f t="shared" si="350"/>
        <v>1</v>
      </c>
      <c r="R4481" s="2">
        <f t="shared" si="351"/>
        <v>1</v>
      </c>
      <c r="S4481" s="2" t="str">
        <f t="shared" si="353"/>
        <v>away</v>
      </c>
      <c r="T4481" s="2" t="str">
        <f t="shared" si="352"/>
        <v>2013</v>
      </c>
    </row>
    <row r="4482" spans="1:20">
      <c r="A4482" t="s">
        <v>46</v>
      </c>
      <c r="B4482" t="s">
        <v>3981</v>
      </c>
      <c r="C4482">
        <v>117</v>
      </c>
      <c r="D4482" t="s">
        <v>3982</v>
      </c>
      <c r="P4482" s="2" t="str">
        <f t="shared" si="349"/>
        <v>Round 16</v>
      </c>
      <c r="Q4482" s="2">
        <f t="shared" si="350"/>
        <v>1</v>
      </c>
      <c r="R4482" s="2">
        <f t="shared" si="351"/>
        <v>1</v>
      </c>
      <c r="S4482" s="2" t="str">
        <f t="shared" si="353"/>
        <v>home</v>
      </c>
      <c r="T4482" s="2" t="str">
        <f t="shared" si="352"/>
        <v>2013</v>
      </c>
    </row>
    <row r="4483" spans="1:20">
      <c r="A4483" t="s">
        <v>49</v>
      </c>
      <c r="B4483" t="s">
        <v>3983</v>
      </c>
      <c r="C4483">
        <v>105</v>
      </c>
      <c r="D4483" t="s">
        <v>3984</v>
      </c>
      <c r="P4483" s="2" t="str">
        <f t="shared" ref="P4483:P4546" si="354">IF(AND($A4483&lt;&gt;"",OR(ISNUMBER(FIND($O$2,$A4483)),ISNUMBER(FIND($O$3,$A4483)),ISNUMBER(FIND($O$6,$A4483)),ISNUMBER(FIND($O$7,$A4483)))),$A4483,P4482)</f>
        <v>Round 16</v>
      </c>
      <c r="Q4483" s="2">
        <f t="shared" ref="Q4483:Q4546" si="355">IF(OR(LEFT($P4483,3)="Rd ",LEFT($P4483,5)="check",ISNUMBER(FIND("[Recent Form]",$P4483))),0,1)</f>
        <v>1</v>
      </c>
      <c r="R4483" s="2">
        <f t="shared" ref="R4483:R4546" si="356">IF(OR($B4483="",LEFT($B4483,7)="Rnd Att"),0,IF(OR(ISNUMBER(FIND("Round ",$P4483)),ISNUMBER(FIND("Final",$P4483))),1,0))</f>
        <v>1</v>
      </c>
      <c r="S4483" s="2" t="str">
        <f t="shared" si="353"/>
        <v>away</v>
      </c>
      <c r="T4483" s="2" t="str">
        <f t="shared" si="352"/>
        <v>2013</v>
      </c>
    </row>
    <row r="4484" spans="1:20">
      <c r="A4484" t="s">
        <v>31</v>
      </c>
      <c r="B4484" t="s">
        <v>3985</v>
      </c>
      <c r="C4484">
        <v>171</v>
      </c>
      <c r="D4484" t="s">
        <v>3986</v>
      </c>
      <c r="P4484" s="2" t="str">
        <f t="shared" si="354"/>
        <v>Round 16</v>
      </c>
      <c r="Q4484" s="2">
        <f t="shared" si="355"/>
        <v>1</v>
      </c>
      <c r="R4484" s="2">
        <f t="shared" si="356"/>
        <v>1</v>
      </c>
      <c r="S4484" s="2" t="str">
        <f t="shared" si="353"/>
        <v>home</v>
      </c>
      <c r="T4484" s="2" t="str">
        <f t="shared" si="352"/>
        <v>2013</v>
      </c>
    </row>
    <row r="4485" spans="1:20">
      <c r="A4485" t="s">
        <v>58</v>
      </c>
      <c r="B4485" t="s">
        <v>3987</v>
      </c>
      <c r="C4485">
        <v>42</v>
      </c>
      <c r="D4485" t="s">
        <v>3988</v>
      </c>
      <c r="P4485" s="2" t="str">
        <f t="shared" si="354"/>
        <v>Round 16</v>
      </c>
      <c r="Q4485" s="2">
        <f t="shared" si="355"/>
        <v>1</v>
      </c>
      <c r="R4485" s="2">
        <f t="shared" si="356"/>
        <v>1</v>
      </c>
      <c r="S4485" s="2" t="str">
        <f t="shared" si="353"/>
        <v>away</v>
      </c>
      <c r="T4485" s="2" t="str">
        <f t="shared" si="352"/>
        <v>2013</v>
      </c>
    </row>
    <row r="4486" spans="1:20">
      <c r="A4486" t="s">
        <v>22</v>
      </c>
      <c r="B4486" t="s">
        <v>3989</v>
      </c>
      <c r="C4486">
        <v>90</v>
      </c>
      <c r="D4486" t="s">
        <v>3990</v>
      </c>
      <c r="P4486" s="2" t="str">
        <f t="shared" si="354"/>
        <v>Round 16</v>
      </c>
      <c r="Q4486" s="2">
        <f t="shared" si="355"/>
        <v>1</v>
      </c>
      <c r="R4486" s="2">
        <f t="shared" si="356"/>
        <v>1</v>
      </c>
      <c r="S4486" s="2" t="str">
        <f t="shared" si="353"/>
        <v>home</v>
      </c>
      <c r="T4486" s="2" t="str">
        <f t="shared" si="352"/>
        <v>2013</v>
      </c>
    </row>
    <row r="4487" spans="1:20">
      <c r="A4487" t="s">
        <v>37</v>
      </c>
      <c r="B4487" t="s">
        <v>3991</v>
      </c>
      <c r="C4487">
        <v>121</v>
      </c>
      <c r="D4487" t="s">
        <v>3992</v>
      </c>
      <c r="P4487" s="2" t="str">
        <f t="shared" si="354"/>
        <v>Round 16</v>
      </c>
      <c r="Q4487" s="2">
        <f t="shared" si="355"/>
        <v>1</v>
      </c>
      <c r="R4487" s="2">
        <f t="shared" si="356"/>
        <v>1</v>
      </c>
      <c r="S4487" s="2" t="str">
        <f t="shared" si="353"/>
        <v>away</v>
      </c>
      <c r="T4487" s="2" t="str">
        <f t="shared" si="352"/>
        <v>2013</v>
      </c>
    </row>
    <row r="4488" spans="1:20">
      <c r="A4488" t="s">
        <v>52</v>
      </c>
      <c r="B4488" t="s">
        <v>3993</v>
      </c>
      <c r="C4488">
        <v>93</v>
      </c>
      <c r="D4488" t="s">
        <v>3994</v>
      </c>
      <c r="P4488" s="2" t="str">
        <f t="shared" si="354"/>
        <v>Round 16</v>
      </c>
      <c r="Q4488" s="2">
        <f t="shared" si="355"/>
        <v>1</v>
      </c>
      <c r="R4488" s="2">
        <f t="shared" si="356"/>
        <v>1</v>
      </c>
      <c r="S4488" s="2" t="str">
        <f t="shared" si="353"/>
        <v>home</v>
      </c>
      <c r="T4488" s="2" t="str">
        <f t="shared" si="352"/>
        <v>2013</v>
      </c>
    </row>
    <row r="4489" spans="1:20">
      <c r="A4489" t="s">
        <v>61</v>
      </c>
      <c r="B4489" t="s">
        <v>3995</v>
      </c>
      <c r="C4489">
        <v>121</v>
      </c>
      <c r="D4489" t="s">
        <v>2066</v>
      </c>
      <c r="P4489" s="2" t="str">
        <f t="shared" si="354"/>
        <v>Round 16</v>
      </c>
      <c r="Q4489" s="2">
        <f t="shared" si="355"/>
        <v>1</v>
      </c>
      <c r="R4489" s="2">
        <f t="shared" si="356"/>
        <v>1</v>
      </c>
      <c r="S4489" s="2" t="str">
        <f t="shared" si="353"/>
        <v>away</v>
      </c>
      <c r="T4489" s="2" t="str">
        <f t="shared" si="352"/>
        <v>2013</v>
      </c>
    </row>
    <row r="4490" spans="1:20">
      <c r="A4490" t="s">
        <v>629</v>
      </c>
      <c r="P4490" s="2" t="str">
        <f t="shared" si="354"/>
        <v>Rd 16 Ladder</v>
      </c>
      <c r="Q4490" s="2">
        <f t="shared" si="355"/>
        <v>0</v>
      </c>
      <c r="R4490" s="2">
        <f t="shared" si="356"/>
        <v>0</v>
      </c>
      <c r="S4490" s="2">
        <f t="shared" si="353"/>
        <v>0</v>
      </c>
      <c r="T4490" s="2" t="str">
        <f t="shared" si="352"/>
        <v>2013</v>
      </c>
    </row>
    <row r="4491" spans="1:20">
      <c r="A4491" t="s">
        <v>79</v>
      </c>
      <c r="B4491">
        <v>15</v>
      </c>
      <c r="C4491">
        <v>52</v>
      </c>
      <c r="D4491">
        <v>142</v>
      </c>
      <c r="P4491" s="2" t="str">
        <f t="shared" si="354"/>
        <v>Rd 16 Ladder</v>
      </c>
      <c r="Q4491" s="2">
        <f t="shared" si="355"/>
        <v>0</v>
      </c>
      <c r="R4491" s="2">
        <f t="shared" si="356"/>
        <v>0</v>
      </c>
      <c r="S4491" s="2">
        <f t="shared" si="353"/>
        <v>0</v>
      </c>
      <c r="T4491" s="2" t="str">
        <f t="shared" si="352"/>
        <v>2013</v>
      </c>
    </row>
    <row r="4492" spans="1:20">
      <c r="A4492" t="s">
        <v>69</v>
      </c>
      <c r="B4492">
        <v>15</v>
      </c>
      <c r="C4492">
        <v>52</v>
      </c>
      <c r="D4492">
        <v>132.69999999999999</v>
      </c>
      <c r="P4492" s="2" t="str">
        <f t="shared" si="354"/>
        <v>Rd 16 Ladder</v>
      </c>
      <c r="Q4492" s="2">
        <f t="shared" si="355"/>
        <v>0</v>
      </c>
      <c r="R4492" s="2">
        <f t="shared" si="356"/>
        <v>0</v>
      </c>
      <c r="S4492" s="2">
        <f t="shared" si="353"/>
        <v>0</v>
      </c>
      <c r="T4492" s="2" t="str">
        <f t="shared" si="352"/>
        <v>2013</v>
      </c>
    </row>
    <row r="4493" spans="1:20">
      <c r="A4493" t="s">
        <v>74</v>
      </c>
      <c r="B4493">
        <v>15</v>
      </c>
      <c r="C4493">
        <v>48</v>
      </c>
      <c r="D4493">
        <v>130.19999999999999</v>
      </c>
      <c r="P4493" s="2" t="str">
        <f t="shared" si="354"/>
        <v>Rd 16 Ladder</v>
      </c>
      <c r="Q4493" s="2">
        <f t="shared" si="355"/>
        <v>0</v>
      </c>
      <c r="R4493" s="2">
        <f t="shared" si="356"/>
        <v>0</v>
      </c>
      <c r="S4493" s="2">
        <f t="shared" si="353"/>
        <v>0</v>
      </c>
      <c r="T4493" s="2" t="str">
        <f t="shared" si="352"/>
        <v>2013</v>
      </c>
    </row>
    <row r="4494" spans="1:20">
      <c r="A4494" t="s">
        <v>81</v>
      </c>
      <c r="B4494">
        <v>15</v>
      </c>
      <c r="C4494">
        <v>46</v>
      </c>
      <c r="D4494">
        <v>142.19999999999999</v>
      </c>
      <c r="P4494" s="2" t="str">
        <f t="shared" si="354"/>
        <v>Rd 16 Ladder</v>
      </c>
      <c r="Q4494" s="2">
        <f t="shared" si="355"/>
        <v>0</v>
      </c>
      <c r="R4494" s="2">
        <f t="shared" si="356"/>
        <v>0</v>
      </c>
      <c r="S4494" s="2">
        <f t="shared" si="353"/>
        <v>0</v>
      </c>
      <c r="T4494" s="2" t="str">
        <f t="shared" si="352"/>
        <v>2013</v>
      </c>
    </row>
    <row r="4495" spans="1:20">
      <c r="A4495" t="s">
        <v>84</v>
      </c>
      <c r="B4495">
        <v>15</v>
      </c>
      <c r="C4495">
        <v>46</v>
      </c>
      <c r="D4495">
        <v>126.3</v>
      </c>
      <c r="P4495" s="2" t="str">
        <f t="shared" si="354"/>
        <v>Rd 16 Ladder</v>
      </c>
      <c r="Q4495" s="2">
        <f t="shared" si="355"/>
        <v>0</v>
      </c>
      <c r="R4495" s="2">
        <f t="shared" si="356"/>
        <v>0</v>
      </c>
      <c r="S4495" s="2">
        <f t="shared" si="353"/>
        <v>0</v>
      </c>
      <c r="T4495" s="2" t="str">
        <f t="shared" si="352"/>
        <v>2013</v>
      </c>
    </row>
    <row r="4496" spans="1:20">
      <c r="A4496" t="s">
        <v>70</v>
      </c>
      <c r="B4496">
        <v>15</v>
      </c>
      <c r="C4496">
        <v>40</v>
      </c>
      <c r="D4496">
        <v>116.7</v>
      </c>
      <c r="P4496" s="2" t="str">
        <f t="shared" si="354"/>
        <v>Rd 16 Ladder</v>
      </c>
      <c r="Q4496" s="2">
        <f t="shared" si="355"/>
        <v>0</v>
      </c>
      <c r="R4496" s="2">
        <f t="shared" si="356"/>
        <v>0</v>
      </c>
      <c r="S4496" s="2">
        <f t="shared" si="353"/>
        <v>0</v>
      </c>
      <c r="T4496" s="2" t="str">
        <f t="shared" si="352"/>
        <v>2013</v>
      </c>
    </row>
    <row r="4497" spans="1:20">
      <c r="A4497" t="s">
        <v>78</v>
      </c>
      <c r="B4497">
        <v>15</v>
      </c>
      <c r="C4497">
        <v>40</v>
      </c>
      <c r="D4497">
        <v>109.4</v>
      </c>
      <c r="P4497" s="2" t="str">
        <f t="shared" si="354"/>
        <v>Rd 16 Ladder</v>
      </c>
      <c r="Q4497" s="2">
        <f t="shared" si="355"/>
        <v>0</v>
      </c>
      <c r="R4497" s="2">
        <f t="shared" si="356"/>
        <v>0</v>
      </c>
      <c r="S4497" s="2">
        <f t="shared" si="353"/>
        <v>0</v>
      </c>
      <c r="T4497" s="2" t="str">
        <f t="shared" si="352"/>
        <v>2013</v>
      </c>
    </row>
    <row r="4498" spans="1:20">
      <c r="A4498" t="s">
        <v>72</v>
      </c>
      <c r="B4498">
        <v>15</v>
      </c>
      <c r="C4498">
        <v>32</v>
      </c>
      <c r="D4498">
        <v>108.9</v>
      </c>
      <c r="P4498" s="2" t="str">
        <f t="shared" si="354"/>
        <v>Rd 16 Ladder</v>
      </c>
      <c r="Q4498" s="2">
        <f t="shared" si="355"/>
        <v>0</v>
      </c>
      <c r="R4498" s="2">
        <f t="shared" si="356"/>
        <v>0</v>
      </c>
      <c r="S4498" s="2">
        <f t="shared" si="353"/>
        <v>0</v>
      </c>
      <c r="T4498" s="2" t="str">
        <f t="shared" si="352"/>
        <v>2013</v>
      </c>
    </row>
    <row r="4499" spans="1:20">
      <c r="A4499" t="s">
        <v>83</v>
      </c>
      <c r="B4499">
        <v>15</v>
      </c>
      <c r="C4499">
        <v>28</v>
      </c>
      <c r="D4499">
        <v>111.4</v>
      </c>
      <c r="P4499" s="2" t="str">
        <f t="shared" si="354"/>
        <v>Rd 16 Ladder</v>
      </c>
      <c r="Q4499" s="2">
        <f t="shared" si="355"/>
        <v>0</v>
      </c>
      <c r="R4499" s="2">
        <f t="shared" si="356"/>
        <v>0</v>
      </c>
      <c r="S4499" s="2">
        <f t="shared" si="353"/>
        <v>0</v>
      </c>
      <c r="T4499" s="2" t="str">
        <f t="shared" si="352"/>
        <v>2013</v>
      </c>
    </row>
    <row r="4500" spans="1:20">
      <c r="A4500" t="s">
        <v>71</v>
      </c>
      <c r="B4500">
        <v>15</v>
      </c>
      <c r="C4500">
        <v>28</v>
      </c>
      <c r="D4500">
        <v>107.1</v>
      </c>
      <c r="P4500" s="2" t="str">
        <f t="shared" si="354"/>
        <v>Rd 16 Ladder</v>
      </c>
      <c r="Q4500" s="2">
        <f t="shared" si="355"/>
        <v>0</v>
      </c>
      <c r="R4500" s="2">
        <f t="shared" si="356"/>
        <v>0</v>
      </c>
      <c r="S4500" s="2">
        <f t="shared" si="353"/>
        <v>0</v>
      </c>
      <c r="T4500" s="2" t="str">
        <f t="shared" si="352"/>
        <v>2013</v>
      </c>
    </row>
    <row r="4501" spans="1:20">
      <c r="A4501" t="s">
        <v>82</v>
      </c>
      <c r="B4501">
        <v>15</v>
      </c>
      <c r="C4501">
        <v>24</v>
      </c>
      <c r="D4501">
        <v>116.1</v>
      </c>
      <c r="P4501" s="2" t="str">
        <f t="shared" si="354"/>
        <v>Rd 16 Ladder</v>
      </c>
      <c r="Q4501" s="2">
        <f t="shared" si="355"/>
        <v>0</v>
      </c>
      <c r="R4501" s="2">
        <f t="shared" si="356"/>
        <v>0</v>
      </c>
      <c r="S4501" s="2">
        <f t="shared" si="353"/>
        <v>0</v>
      </c>
      <c r="T4501" s="2" t="str">
        <f t="shared" si="352"/>
        <v>2013</v>
      </c>
    </row>
    <row r="4502" spans="1:20">
      <c r="A4502" t="s">
        <v>68</v>
      </c>
      <c r="B4502">
        <v>15</v>
      </c>
      <c r="C4502">
        <v>24</v>
      </c>
      <c r="D4502">
        <v>102.5</v>
      </c>
      <c r="P4502" s="2" t="str">
        <f t="shared" si="354"/>
        <v>Rd 16 Ladder</v>
      </c>
      <c r="Q4502" s="2">
        <f t="shared" si="355"/>
        <v>0</v>
      </c>
      <c r="R4502" s="2">
        <f t="shared" si="356"/>
        <v>0</v>
      </c>
      <c r="S4502" s="2">
        <f t="shared" si="353"/>
        <v>0</v>
      </c>
      <c r="T4502" s="2" t="str">
        <f t="shared" si="352"/>
        <v>2013</v>
      </c>
    </row>
    <row r="4503" spans="1:20">
      <c r="A4503" t="s">
        <v>76</v>
      </c>
      <c r="B4503">
        <v>15</v>
      </c>
      <c r="C4503">
        <v>24</v>
      </c>
      <c r="D4503">
        <v>80.3</v>
      </c>
      <c r="P4503" s="2" t="str">
        <f t="shared" si="354"/>
        <v>Rd 16 Ladder</v>
      </c>
      <c r="Q4503" s="2">
        <f t="shared" si="355"/>
        <v>0</v>
      </c>
      <c r="R4503" s="2">
        <f t="shared" si="356"/>
        <v>0</v>
      </c>
      <c r="S4503" s="2">
        <f t="shared" si="353"/>
        <v>0</v>
      </c>
      <c r="T4503" s="2" t="str">
        <f t="shared" si="352"/>
        <v>2013</v>
      </c>
    </row>
    <row r="4504" spans="1:20">
      <c r="A4504" t="s">
        <v>77</v>
      </c>
      <c r="B4504">
        <v>15</v>
      </c>
      <c r="C4504">
        <v>20</v>
      </c>
      <c r="D4504">
        <v>89</v>
      </c>
      <c r="P4504" s="2" t="str">
        <f t="shared" si="354"/>
        <v>Rd 16 Ladder</v>
      </c>
      <c r="Q4504" s="2">
        <f t="shared" si="355"/>
        <v>0</v>
      </c>
      <c r="R4504" s="2">
        <f t="shared" si="356"/>
        <v>0</v>
      </c>
      <c r="S4504" s="2">
        <f t="shared" si="353"/>
        <v>0</v>
      </c>
      <c r="T4504" s="2" t="str">
        <f t="shared" si="352"/>
        <v>2013</v>
      </c>
    </row>
    <row r="4505" spans="1:20">
      <c r="A4505" t="s">
        <v>75</v>
      </c>
      <c r="B4505">
        <v>15</v>
      </c>
      <c r="C4505">
        <v>16</v>
      </c>
      <c r="D4505">
        <v>76.7</v>
      </c>
      <c r="P4505" s="2" t="str">
        <f t="shared" si="354"/>
        <v>Rd 16 Ladder</v>
      </c>
      <c r="Q4505" s="2">
        <f t="shared" si="355"/>
        <v>0</v>
      </c>
      <c r="R4505" s="2">
        <f t="shared" si="356"/>
        <v>0</v>
      </c>
      <c r="S4505" s="2">
        <f t="shared" si="353"/>
        <v>0</v>
      </c>
      <c r="T4505" s="2" t="str">
        <f t="shared" si="352"/>
        <v>2013</v>
      </c>
    </row>
    <row r="4506" spans="1:20">
      <c r="A4506" t="s">
        <v>80</v>
      </c>
      <c r="B4506">
        <v>15</v>
      </c>
      <c r="C4506">
        <v>12</v>
      </c>
      <c r="D4506">
        <v>83.1</v>
      </c>
      <c r="P4506" s="2" t="str">
        <f t="shared" si="354"/>
        <v>Rd 16 Ladder</v>
      </c>
      <c r="Q4506" s="2">
        <f t="shared" si="355"/>
        <v>0</v>
      </c>
      <c r="R4506" s="2">
        <f t="shared" si="356"/>
        <v>0</v>
      </c>
      <c r="S4506" s="2">
        <f t="shared" si="353"/>
        <v>0</v>
      </c>
      <c r="T4506" s="2" t="str">
        <f t="shared" si="352"/>
        <v>2013</v>
      </c>
    </row>
    <row r="4507" spans="1:20">
      <c r="A4507" t="s">
        <v>73</v>
      </c>
      <c r="B4507">
        <v>15</v>
      </c>
      <c r="C4507">
        <v>8</v>
      </c>
      <c r="D4507">
        <v>54</v>
      </c>
      <c r="P4507" s="2" t="str">
        <f t="shared" si="354"/>
        <v>Rd 16 Ladder</v>
      </c>
      <c r="Q4507" s="2">
        <f t="shared" si="355"/>
        <v>0</v>
      </c>
      <c r="R4507" s="2">
        <f t="shared" si="356"/>
        <v>0</v>
      </c>
      <c r="S4507" s="2">
        <f t="shared" si="353"/>
        <v>0</v>
      </c>
      <c r="T4507" s="2" t="str">
        <f t="shared" si="352"/>
        <v>2013</v>
      </c>
    </row>
    <row r="4508" spans="1:20">
      <c r="A4508" t="s">
        <v>85</v>
      </c>
      <c r="B4508">
        <v>15</v>
      </c>
      <c r="C4508">
        <v>0</v>
      </c>
      <c r="D4508">
        <v>50</v>
      </c>
      <c r="P4508" s="2" t="str">
        <f t="shared" si="354"/>
        <v>Rd 16 Ladder</v>
      </c>
      <c r="Q4508" s="2">
        <f t="shared" si="355"/>
        <v>0</v>
      </c>
      <c r="R4508" s="2">
        <f t="shared" si="356"/>
        <v>0</v>
      </c>
      <c r="S4508" s="2">
        <f t="shared" si="353"/>
        <v>0</v>
      </c>
      <c r="T4508" s="2" t="str">
        <f t="shared" si="352"/>
        <v>2013</v>
      </c>
    </row>
    <row r="4509" spans="1:20">
      <c r="A4509" t="s">
        <v>86</v>
      </c>
      <c r="P4509" s="2" t="str">
        <f t="shared" si="354"/>
        <v>Rd 16 Ladder</v>
      </c>
      <c r="Q4509" s="2">
        <f t="shared" si="355"/>
        <v>0</v>
      </c>
      <c r="R4509" s="2">
        <f t="shared" si="356"/>
        <v>0</v>
      </c>
      <c r="S4509" s="2">
        <f t="shared" si="353"/>
        <v>0</v>
      </c>
      <c r="T4509" s="2" t="str">
        <f t="shared" si="352"/>
        <v>2013</v>
      </c>
    </row>
    <row r="4510" spans="1:20">
      <c r="A4510" t="s">
        <v>630</v>
      </c>
      <c r="B4510" t="s">
        <v>3996</v>
      </c>
      <c r="P4510" s="2" t="str">
        <f t="shared" si="354"/>
        <v>Round 17</v>
      </c>
      <c r="Q4510" s="2">
        <f t="shared" si="355"/>
        <v>1</v>
      </c>
      <c r="R4510" s="2">
        <f t="shared" si="356"/>
        <v>0</v>
      </c>
      <c r="S4510" s="2">
        <f t="shared" si="353"/>
        <v>0</v>
      </c>
      <c r="T4510" s="2" t="str">
        <f t="shared" si="352"/>
        <v>2013</v>
      </c>
    </row>
    <row r="4511" spans="1:20">
      <c r="A4511" t="s">
        <v>49</v>
      </c>
      <c r="B4511" t="s">
        <v>3997</v>
      </c>
      <c r="C4511">
        <v>108</v>
      </c>
      <c r="D4511" t="s">
        <v>3998</v>
      </c>
      <c r="P4511" s="2" t="str">
        <f t="shared" si="354"/>
        <v>Round 17</v>
      </c>
      <c r="Q4511" s="2">
        <f t="shared" si="355"/>
        <v>1</v>
      </c>
      <c r="R4511" s="2">
        <f t="shared" si="356"/>
        <v>1</v>
      </c>
      <c r="S4511" s="2" t="str">
        <f t="shared" si="353"/>
        <v>home</v>
      </c>
      <c r="T4511" s="2" t="str">
        <f t="shared" si="352"/>
        <v>2013</v>
      </c>
    </row>
    <row r="4512" spans="1:20">
      <c r="A4512" t="s">
        <v>13</v>
      </c>
      <c r="B4512" t="s">
        <v>3999</v>
      </c>
      <c r="C4512">
        <v>109</v>
      </c>
      <c r="D4512" t="s">
        <v>484</v>
      </c>
      <c r="P4512" s="2" t="str">
        <f t="shared" si="354"/>
        <v>Round 17</v>
      </c>
      <c r="Q4512" s="2">
        <f t="shared" si="355"/>
        <v>1</v>
      </c>
      <c r="R4512" s="2">
        <f t="shared" si="356"/>
        <v>1</v>
      </c>
      <c r="S4512" s="2" t="str">
        <f t="shared" si="353"/>
        <v>away</v>
      </c>
      <c r="T4512" s="2" t="str">
        <f t="shared" si="352"/>
        <v>2013</v>
      </c>
    </row>
    <row r="4513" spans="1:20">
      <c r="A4513" t="s">
        <v>40</v>
      </c>
      <c r="B4513" t="s">
        <v>4000</v>
      </c>
      <c r="C4513">
        <v>95</v>
      </c>
      <c r="D4513" t="s">
        <v>4001</v>
      </c>
      <c r="P4513" s="2" t="str">
        <f t="shared" si="354"/>
        <v>Round 17</v>
      </c>
      <c r="Q4513" s="2">
        <f t="shared" si="355"/>
        <v>1</v>
      </c>
      <c r="R4513" s="2">
        <f t="shared" si="356"/>
        <v>1</v>
      </c>
      <c r="S4513" s="2" t="str">
        <f t="shared" si="353"/>
        <v>home</v>
      </c>
      <c r="T4513" s="2" t="str">
        <f t="shared" si="352"/>
        <v>2013</v>
      </c>
    </row>
    <row r="4514" spans="1:20">
      <c r="A4514" t="s">
        <v>22</v>
      </c>
      <c r="B4514" t="s">
        <v>4002</v>
      </c>
      <c r="C4514">
        <v>76</v>
      </c>
      <c r="D4514" t="s">
        <v>1624</v>
      </c>
      <c r="P4514" s="2" t="str">
        <f t="shared" si="354"/>
        <v>Round 17</v>
      </c>
      <c r="Q4514" s="2">
        <f t="shared" si="355"/>
        <v>1</v>
      </c>
      <c r="R4514" s="2">
        <f t="shared" si="356"/>
        <v>1</v>
      </c>
      <c r="S4514" s="2" t="str">
        <f t="shared" si="353"/>
        <v>away</v>
      </c>
      <c r="T4514" s="2" t="str">
        <f t="shared" si="352"/>
        <v>2013</v>
      </c>
    </row>
    <row r="4515" spans="1:20">
      <c r="A4515" t="s">
        <v>58</v>
      </c>
      <c r="B4515" t="s">
        <v>4003</v>
      </c>
      <c r="C4515">
        <v>77</v>
      </c>
      <c r="D4515" t="s">
        <v>4004</v>
      </c>
      <c r="P4515" s="2" t="str">
        <f t="shared" si="354"/>
        <v>Round 17</v>
      </c>
      <c r="Q4515" s="2">
        <f t="shared" si="355"/>
        <v>1</v>
      </c>
      <c r="R4515" s="2">
        <f t="shared" si="356"/>
        <v>1</v>
      </c>
      <c r="S4515" s="2" t="str">
        <f t="shared" si="353"/>
        <v>home</v>
      </c>
      <c r="T4515" s="2" t="str">
        <f t="shared" si="352"/>
        <v>2013</v>
      </c>
    </row>
    <row r="4516" spans="1:20">
      <c r="A4516" t="s">
        <v>37</v>
      </c>
      <c r="B4516" t="s">
        <v>4005</v>
      </c>
      <c r="C4516">
        <v>116</v>
      </c>
      <c r="D4516" t="s">
        <v>2711</v>
      </c>
      <c r="P4516" s="2" t="str">
        <f t="shared" si="354"/>
        <v>Round 17</v>
      </c>
      <c r="Q4516" s="2">
        <f t="shared" si="355"/>
        <v>1</v>
      </c>
      <c r="R4516" s="2">
        <f t="shared" si="356"/>
        <v>1</v>
      </c>
      <c r="S4516" s="2" t="str">
        <f t="shared" si="353"/>
        <v>away</v>
      </c>
      <c r="T4516" s="2" t="str">
        <f t="shared" si="352"/>
        <v>2013</v>
      </c>
    </row>
    <row r="4517" spans="1:20">
      <c r="A4517" t="s">
        <v>43</v>
      </c>
      <c r="B4517" t="s">
        <v>4006</v>
      </c>
      <c r="C4517">
        <v>85</v>
      </c>
      <c r="D4517" t="s">
        <v>4007</v>
      </c>
      <c r="P4517" s="2" t="str">
        <f t="shared" si="354"/>
        <v>Round 17</v>
      </c>
      <c r="Q4517" s="2">
        <f t="shared" si="355"/>
        <v>1</v>
      </c>
      <c r="R4517" s="2">
        <f t="shared" si="356"/>
        <v>1</v>
      </c>
      <c r="S4517" s="2" t="str">
        <f t="shared" si="353"/>
        <v>home</v>
      </c>
      <c r="T4517" s="2" t="str">
        <f t="shared" si="352"/>
        <v>2013</v>
      </c>
    </row>
    <row r="4518" spans="1:20">
      <c r="A4518" t="s">
        <v>19</v>
      </c>
      <c r="B4518" t="s">
        <v>4008</v>
      </c>
      <c r="C4518">
        <v>78</v>
      </c>
      <c r="D4518" t="s">
        <v>4009</v>
      </c>
      <c r="P4518" s="2" t="str">
        <f t="shared" si="354"/>
        <v>Round 17</v>
      </c>
      <c r="Q4518" s="2">
        <f t="shared" si="355"/>
        <v>1</v>
      </c>
      <c r="R4518" s="2">
        <f t="shared" si="356"/>
        <v>1</v>
      </c>
      <c r="S4518" s="2" t="str">
        <f t="shared" si="353"/>
        <v>away</v>
      </c>
      <c r="T4518" s="2" t="str">
        <f t="shared" si="352"/>
        <v>2013</v>
      </c>
    </row>
    <row r="4519" spans="1:20">
      <c r="A4519" t="s">
        <v>28</v>
      </c>
      <c r="B4519" t="s">
        <v>4010</v>
      </c>
      <c r="C4519">
        <v>75</v>
      </c>
      <c r="D4519" t="s">
        <v>4011</v>
      </c>
      <c r="P4519" s="2" t="str">
        <f t="shared" si="354"/>
        <v>Round 17</v>
      </c>
      <c r="Q4519" s="2">
        <f t="shared" si="355"/>
        <v>1</v>
      </c>
      <c r="R4519" s="2">
        <f t="shared" si="356"/>
        <v>1</v>
      </c>
      <c r="S4519" s="2" t="str">
        <f t="shared" si="353"/>
        <v>home</v>
      </c>
      <c r="T4519" s="2" t="str">
        <f t="shared" si="352"/>
        <v>2013</v>
      </c>
    </row>
    <row r="4520" spans="1:20">
      <c r="A4520" t="s">
        <v>46</v>
      </c>
      <c r="B4520" t="s">
        <v>4012</v>
      </c>
      <c r="C4520">
        <v>94</v>
      </c>
      <c r="D4520" t="s">
        <v>4013</v>
      </c>
      <c r="P4520" s="2" t="str">
        <f t="shared" si="354"/>
        <v>Round 17</v>
      </c>
      <c r="Q4520" s="2">
        <f t="shared" si="355"/>
        <v>1</v>
      </c>
      <c r="R4520" s="2">
        <f t="shared" si="356"/>
        <v>1</v>
      </c>
      <c r="S4520" s="2" t="str">
        <f t="shared" si="353"/>
        <v>away</v>
      </c>
      <c r="T4520" s="2" t="str">
        <f t="shared" ref="T4520:T4583" si="357">IF(ISNUMBER(FIND("Season Scores and Results",$A4520)),LEFT($A4520,4),T4519)</f>
        <v>2013</v>
      </c>
    </row>
    <row r="4521" spans="1:20">
      <c r="A4521" t="s">
        <v>25</v>
      </c>
      <c r="B4521" t="s">
        <v>4014</v>
      </c>
      <c r="C4521">
        <v>92</v>
      </c>
      <c r="D4521" t="s">
        <v>4015</v>
      </c>
      <c r="P4521" s="2" t="str">
        <f t="shared" si="354"/>
        <v>Round 17</v>
      </c>
      <c r="Q4521" s="2">
        <f t="shared" si="355"/>
        <v>1</v>
      </c>
      <c r="R4521" s="2">
        <f t="shared" si="356"/>
        <v>1</v>
      </c>
      <c r="S4521" s="2" t="str">
        <f t="shared" si="353"/>
        <v>home</v>
      </c>
      <c r="T4521" s="2" t="str">
        <f t="shared" si="357"/>
        <v>2013</v>
      </c>
    </row>
    <row r="4522" spans="1:20">
      <c r="A4522" t="s">
        <v>34</v>
      </c>
      <c r="B4522" t="s">
        <v>4016</v>
      </c>
      <c r="C4522">
        <v>97</v>
      </c>
      <c r="D4522" t="s">
        <v>3652</v>
      </c>
      <c r="P4522" s="2" t="str">
        <f t="shared" si="354"/>
        <v>Round 17</v>
      </c>
      <c r="Q4522" s="2">
        <f t="shared" si="355"/>
        <v>1</v>
      </c>
      <c r="R4522" s="2">
        <f t="shared" si="356"/>
        <v>1</v>
      </c>
      <c r="S4522" s="2" t="str">
        <f t="shared" si="353"/>
        <v>away</v>
      </c>
      <c r="T4522" s="2" t="str">
        <f t="shared" si="357"/>
        <v>2013</v>
      </c>
    </row>
    <row r="4523" spans="1:20">
      <c r="A4523" t="s">
        <v>16</v>
      </c>
      <c r="B4523" t="s">
        <v>4017</v>
      </c>
      <c r="C4523">
        <v>84</v>
      </c>
      <c r="D4523" t="s">
        <v>4018</v>
      </c>
      <c r="P4523" s="2" t="str">
        <f t="shared" si="354"/>
        <v>Round 17</v>
      </c>
      <c r="Q4523" s="2">
        <f t="shared" si="355"/>
        <v>1</v>
      </c>
      <c r="R4523" s="2">
        <f t="shared" si="356"/>
        <v>1</v>
      </c>
      <c r="S4523" s="2" t="str">
        <f t="shared" si="353"/>
        <v>home</v>
      </c>
      <c r="T4523" s="2" t="str">
        <f t="shared" si="357"/>
        <v>2013</v>
      </c>
    </row>
    <row r="4524" spans="1:20">
      <c r="A4524" t="s">
        <v>61</v>
      </c>
      <c r="B4524" t="s">
        <v>4019</v>
      </c>
      <c r="C4524">
        <v>57</v>
      </c>
      <c r="D4524" t="s">
        <v>1869</v>
      </c>
      <c r="P4524" s="2" t="str">
        <f t="shared" si="354"/>
        <v>Round 17</v>
      </c>
      <c r="Q4524" s="2">
        <f t="shared" si="355"/>
        <v>1</v>
      </c>
      <c r="R4524" s="2">
        <f t="shared" si="356"/>
        <v>1</v>
      </c>
      <c r="S4524" s="2" t="str">
        <f t="shared" si="353"/>
        <v>away</v>
      </c>
      <c r="T4524" s="2" t="str">
        <f t="shared" si="357"/>
        <v>2013</v>
      </c>
    </row>
    <row r="4525" spans="1:20">
      <c r="A4525" t="s">
        <v>55</v>
      </c>
      <c r="B4525" t="s">
        <v>4020</v>
      </c>
      <c r="C4525">
        <v>94</v>
      </c>
      <c r="D4525" t="s">
        <v>4021</v>
      </c>
      <c r="P4525" s="2" t="str">
        <f t="shared" si="354"/>
        <v>Round 17</v>
      </c>
      <c r="Q4525" s="2">
        <f t="shared" si="355"/>
        <v>1</v>
      </c>
      <c r="R4525" s="2">
        <f t="shared" si="356"/>
        <v>1</v>
      </c>
      <c r="S4525" s="2" t="str">
        <f t="shared" si="353"/>
        <v>home</v>
      </c>
      <c r="T4525" s="2" t="str">
        <f t="shared" si="357"/>
        <v>2013</v>
      </c>
    </row>
    <row r="4526" spans="1:20">
      <c r="A4526" t="s">
        <v>64</v>
      </c>
      <c r="B4526" t="s">
        <v>4022</v>
      </c>
      <c r="C4526">
        <v>92</v>
      </c>
      <c r="D4526" t="s">
        <v>4023</v>
      </c>
      <c r="P4526" s="2" t="str">
        <f t="shared" si="354"/>
        <v>Round 17</v>
      </c>
      <c r="Q4526" s="2">
        <f t="shared" si="355"/>
        <v>1</v>
      </c>
      <c r="R4526" s="2">
        <f t="shared" si="356"/>
        <v>1</v>
      </c>
      <c r="S4526" s="2" t="str">
        <f t="shared" si="353"/>
        <v>away</v>
      </c>
      <c r="T4526" s="2" t="str">
        <f t="shared" si="357"/>
        <v>2013</v>
      </c>
    </row>
    <row r="4527" spans="1:20">
      <c r="A4527" t="s">
        <v>52</v>
      </c>
      <c r="B4527" t="s">
        <v>4024</v>
      </c>
      <c r="C4527">
        <v>79</v>
      </c>
      <c r="D4527" t="s">
        <v>4025</v>
      </c>
      <c r="P4527" s="2" t="str">
        <f t="shared" si="354"/>
        <v>Round 17</v>
      </c>
      <c r="Q4527" s="2">
        <f t="shared" si="355"/>
        <v>1</v>
      </c>
      <c r="R4527" s="2">
        <f t="shared" si="356"/>
        <v>1</v>
      </c>
      <c r="S4527" s="2" t="str">
        <f t="shared" si="353"/>
        <v>home</v>
      </c>
      <c r="T4527" s="2" t="str">
        <f t="shared" si="357"/>
        <v>2013</v>
      </c>
    </row>
    <row r="4528" spans="1:20">
      <c r="A4528" t="s">
        <v>31</v>
      </c>
      <c r="B4528" t="s">
        <v>4026</v>
      </c>
      <c r="C4528">
        <v>113</v>
      </c>
      <c r="D4528" t="s">
        <v>4027</v>
      </c>
      <c r="P4528" s="2" t="str">
        <f t="shared" si="354"/>
        <v>Round 17</v>
      </c>
      <c r="Q4528" s="2">
        <f t="shared" si="355"/>
        <v>1</v>
      </c>
      <c r="R4528" s="2">
        <f t="shared" si="356"/>
        <v>1</v>
      </c>
      <c r="S4528" s="2" t="str">
        <f t="shared" si="353"/>
        <v>away</v>
      </c>
      <c r="T4528" s="2" t="str">
        <f t="shared" si="357"/>
        <v>2013</v>
      </c>
    </row>
    <row r="4529" spans="1:20">
      <c r="A4529" t="s">
        <v>667</v>
      </c>
      <c r="P4529" s="2" t="str">
        <f t="shared" si="354"/>
        <v>Rd 17 Ladder</v>
      </c>
      <c r="Q4529" s="2">
        <f t="shared" si="355"/>
        <v>0</v>
      </c>
      <c r="R4529" s="2">
        <f t="shared" si="356"/>
        <v>0</v>
      </c>
      <c r="S4529" s="2">
        <f t="shared" si="353"/>
        <v>0</v>
      </c>
      <c r="T4529" s="2" t="str">
        <f t="shared" si="357"/>
        <v>2013</v>
      </c>
    </row>
    <row r="4530" spans="1:20">
      <c r="A4530" t="s">
        <v>79</v>
      </c>
      <c r="B4530">
        <v>16</v>
      </c>
      <c r="C4530">
        <v>56</v>
      </c>
      <c r="D4530">
        <v>141</v>
      </c>
      <c r="P4530" s="2" t="str">
        <f t="shared" si="354"/>
        <v>Rd 17 Ladder</v>
      </c>
      <c r="Q4530" s="2">
        <f t="shared" si="355"/>
        <v>0</v>
      </c>
      <c r="R4530" s="2">
        <f t="shared" si="356"/>
        <v>0</v>
      </c>
      <c r="S4530" s="2">
        <f t="shared" si="353"/>
        <v>0</v>
      </c>
      <c r="T4530" s="2" t="str">
        <f t="shared" si="357"/>
        <v>2013</v>
      </c>
    </row>
    <row r="4531" spans="1:20">
      <c r="A4531" t="s">
        <v>74</v>
      </c>
      <c r="B4531">
        <v>16</v>
      </c>
      <c r="C4531">
        <v>52</v>
      </c>
      <c r="D4531">
        <v>131.4</v>
      </c>
      <c r="P4531" s="2" t="str">
        <f t="shared" si="354"/>
        <v>Rd 17 Ladder</v>
      </c>
      <c r="Q4531" s="2">
        <f t="shared" si="355"/>
        <v>0</v>
      </c>
      <c r="R4531" s="2">
        <f t="shared" si="356"/>
        <v>0</v>
      </c>
      <c r="S4531" s="2">
        <f t="shared" si="353"/>
        <v>0</v>
      </c>
      <c r="T4531" s="2" t="str">
        <f t="shared" si="357"/>
        <v>2013</v>
      </c>
    </row>
    <row r="4532" spans="1:20">
      <c r="A4532" t="s">
        <v>69</v>
      </c>
      <c r="B4532">
        <v>16</v>
      </c>
      <c r="C4532">
        <v>52</v>
      </c>
      <c r="D4532">
        <v>130.30000000000001</v>
      </c>
      <c r="P4532" s="2" t="str">
        <f t="shared" si="354"/>
        <v>Rd 17 Ladder</v>
      </c>
      <c r="Q4532" s="2">
        <f t="shared" si="355"/>
        <v>0</v>
      </c>
      <c r="R4532" s="2">
        <f t="shared" si="356"/>
        <v>0</v>
      </c>
      <c r="S4532" s="2">
        <f t="shared" si="353"/>
        <v>0</v>
      </c>
      <c r="T4532" s="2" t="str">
        <f t="shared" si="357"/>
        <v>2013</v>
      </c>
    </row>
    <row r="4533" spans="1:20">
      <c r="A4533" t="s">
        <v>81</v>
      </c>
      <c r="B4533">
        <v>16</v>
      </c>
      <c r="C4533">
        <v>50</v>
      </c>
      <c r="D4533">
        <v>142.30000000000001</v>
      </c>
      <c r="P4533" s="2" t="str">
        <f t="shared" si="354"/>
        <v>Rd 17 Ladder</v>
      </c>
      <c r="Q4533" s="2">
        <f t="shared" si="355"/>
        <v>0</v>
      </c>
      <c r="R4533" s="2">
        <f t="shared" si="356"/>
        <v>0</v>
      </c>
      <c r="S4533" s="2">
        <f t="shared" si="353"/>
        <v>0</v>
      </c>
      <c r="T4533" s="2" t="str">
        <f t="shared" si="357"/>
        <v>2013</v>
      </c>
    </row>
    <row r="4534" spans="1:20">
      <c r="A4534" t="s">
        <v>84</v>
      </c>
      <c r="B4534">
        <v>16</v>
      </c>
      <c r="C4534">
        <v>46</v>
      </c>
      <c r="D4534">
        <v>121.9</v>
      </c>
      <c r="P4534" s="2" t="str">
        <f t="shared" si="354"/>
        <v>Rd 17 Ladder</v>
      </c>
      <c r="Q4534" s="2">
        <f t="shared" si="355"/>
        <v>0</v>
      </c>
      <c r="R4534" s="2">
        <f t="shared" si="356"/>
        <v>0</v>
      </c>
      <c r="S4534" s="2">
        <f t="shared" si="353"/>
        <v>0</v>
      </c>
      <c r="T4534" s="2" t="str">
        <f t="shared" si="357"/>
        <v>2013</v>
      </c>
    </row>
    <row r="4535" spans="1:20">
      <c r="A4535" t="s">
        <v>70</v>
      </c>
      <c r="B4535">
        <v>16</v>
      </c>
      <c r="C4535">
        <v>44</v>
      </c>
      <c r="D4535">
        <v>118</v>
      </c>
      <c r="P4535" s="2" t="str">
        <f t="shared" si="354"/>
        <v>Rd 17 Ladder</v>
      </c>
      <c r="Q4535" s="2">
        <f t="shared" si="355"/>
        <v>0</v>
      </c>
      <c r="R4535" s="2">
        <f t="shared" si="356"/>
        <v>0</v>
      </c>
      <c r="S4535" s="2">
        <f t="shared" si="353"/>
        <v>0</v>
      </c>
      <c r="T4535" s="2" t="str">
        <f t="shared" si="357"/>
        <v>2013</v>
      </c>
    </row>
    <row r="4536" spans="1:20">
      <c r="A4536" t="s">
        <v>78</v>
      </c>
      <c r="B4536">
        <v>16</v>
      </c>
      <c r="C4536">
        <v>40</v>
      </c>
      <c r="D4536">
        <v>108.3</v>
      </c>
      <c r="P4536" s="2" t="str">
        <f t="shared" si="354"/>
        <v>Rd 17 Ladder</v>
      </c>
      <c r="Q4536" s="2">
        <f t="shared" si="355"/>
        <v>0</v>
      </c>
      <c r="R4536" s="2">
        <f t="shared" si="356"/>
        <v>0</v>
      </c>
      <c r="S4536" s="2">
        <f t="shared" si="353"/>
        <v>0</v>
      </c>
      <c r="T4536" s="2" t="str">
        <f t="shared" si="357"/>
        <v>2013</v>
      </c>
    </row>
    <row r="4537" spans="1:20">
      <c r="A4537" t="s">
        <v>72</v>
      </c>
      <c r="B4537">
        <v>16</v>
      </c>
      <c r="C4537">
        <v>36</v>
      </c>
      <c r="D4537">
        <v>108.7</v>
      </c>
      <c r="P4537" s="2" t="str">
        <f t="shared" si="354"/>
        <v>Rd 17 Ladder</v>
      </c>
      <c r="Q4537" s="2">
        <f t="shared" si="355"/>
        <v>0</v>
      </c>
      <c r="R4537" s="2">
        <f t="shared" si="356"/>
        <v>0</v>
      </c>
      <c r="S4537" s="2">
        <f t="shared" ref="S4537:S4600" si="358">IF(ISNUMBER(FIND("Bye",$B4537)),0,IF($P4537="Grand Final","n/a",IF(AND(Q4537=1,R4537=1),IF(ISNUMBER(FIND("Att: ",$D4537)),"home","away"),0)))</f>
        <v>0</v>
      </c>
      <c r="T4537" s="2" t="str">
        <f t="shared" si="357"/>
        <v>2013</v>
      </c>
    </row>
    <row r="4538" spans="1:20">
      <c r="A4538" t="s">
        <v>83</v>
      </c>
      <c r="B4538">
        <v>16</v>
      </c>
      <c r="C4538">
        <v>32</v>
      </c>
      <c r="D4538">
        <v>110.6</v>
      </c>
      <c r="P4538" s="2" t="str">
        <f t="shared" si="354"/>
        <v>Rd 17 Ladder</v>
      </c>
      <c r="Q4538" s="2">
        <f t="shared" si="355"/>
        <v>0</v>
      </c>
      <c r="R4538" s="2">
        <f t="shared" si="356"/>
        <v>0</v>
      </c>
      <c r="S4538" s="2">
        <f t="shared" si="358"/>
        <v>0</v>
      </c>
      <c r="T4538" s="2" t="str">
        <f t="shared" si="357"/>
        <v>2013</v>
      </c>
    </row>
    <row r="4539" spans="1:20">
      <c r="A4539" t="s">
        <v>71</v>
      </c>
      <c r="B4539">
        <v>16</v>
      </c>
      <c r="C4539">
        <v>28</v>
      </c>
      <c r="D4539">
        <v>104.3</v>
      </c>
      <c r="P4539" s="2" t="str">
        <f t="shared" si="354"/>
        <v>Rd 17 Ladder</v>
      </c>
      <c r="Q4539" s="2">
        <f t="shared" si="355"/>
        <v>0</v>
      </c>
      <c r="R4539" s="2">
        <f t="shared" si="356"/>
        <v>0</v>
      </c>
      <c r="S4539" s="2">
        <f t="shared" si="358"/>
        <v>0</v>
      </c>
      <c r="T4539" s="2" t="str">
        <f t="shared" si="357"/>
        <v>2013</v>
      </c>
    </row>
    <row r="4540" spans="1:20">
      <c r="A4540" t="s">
        <v>68</v>
      </c>
      <c r="B4540">
        <v>16</v>
      </c>
      <c r="C4540">
        <v>28</v>
      </c>
      <c r="D4540">
        <v>102.4</v>
      </c>
      <c r="P4540" s="2" t="str">
        <f t="shared" si="354"/>
        <v>Rd 17 Ladder</v>
      </c>
      <c r="Q4540" s="2">
        <f t="shared" si="355"/>
        <v>0</v>
      </c>
      <c r="R4540" s="2">
        <f t="shared" si="356"/>
        <v>0</v>
      </c>
      <c r="S4540" s="2">
        <f t="shared" si="358"/>
        <v>0</v>
      </c>
      <c r="T4540" s="2" t="str">
        <f t="shared" si="357"/>
        <v>2013</v>
      </c>
    </row>
    <row r="4541" spans="1:20">
      <c r="A4541" t="s">
        <v>76</v>
      </c>
      <c r="B4541">
        <v>16</v>
      </c>
      <c r="C4541">
        <v>28</v>
      </c>
      <c r="D4541">
        <v>82.4</v>
      </c>
      <c r="P4541" s="2" t="str">
        <f t="shared" si="354"/>
        <v>Rd 17 Ladder</v>
      </c>
      <c r="Q4541" s="2">
        <f t="shared" si="355"/>
        <v>0</v>
      </c>
      <c r="R4541" s="2">
        <f t="shared" si="356"/>
        <v>0</v>
      </c>
      <c r="S4541" s="2">
        <f t="shared" si="358"/>
        <v>0</v>
      </c>
      <c r="T4541" s="2" t="str">
        <f t="shared" si="357"/>
        <v>2013</v>
      </c>
    </row>
    <row r="4542" spans="1:20">
      <c r="A4542" t="s">
        <v>82</v>
      </c>
      <c r="B4542">
        <v>16</v>
      </c>
      <c r="C4542">
        <v>24</v>
      </c>
      <c r="D4542">
        <v>114.8</v>
      </c>
      <c r="P4542" s="2" t="str">
        <f t="shared" si="354"/>
        <v>Rd 17 Ladder</v>
      </c>
      <c r="Q4542" s="2">
        <f t="shared" si="355"/>
        <v>0</v>
      </c>
      <c r="R4542" s="2">
        <f t="shared" si="356"/>
        <v>0</v>
      </c>
      <c r="S4542" s="2">
        <f t="shared" si="358"/>
        <v>0</v>
      </c>
      <c r="T4542" s="2" t="str">
        <f t="shared" si="357"/>
        <v>2013</v>
      </c>
    </row>
    <row r="4543" spans="1:20">
      <c r="A4543" t="s">
        <v>77</v>
      </c>
      <c r="B4543">
        <v>16</v>
      </c>
      <c r="C4543">
        <v>24</v>
      </c>
      <c r="D4543">
        <v>90.1</v>
      </c>
      <c r="P4543" s="2" t="str">
        <f t="shared" si="354"/>
        <v>Rd 17 Ladder</v>
      </c>
      <c r="Q4543" s="2">
        <f t="shared" si="355"/>
        <v>0</v>
      </c>
      <c r="R4543" s="2">
        <f t="shared" si="356"/>
        <v>0</v>
      </c>
      <c r="S4543" s="2">
        <f t="shared" si="358"/>
        <v>0</v>
      </c>
      <c r="T4543" s="2" t="str">
        <f t="shared" si="357"/>
        <v>2013</v>
      </c>
    </row>
    <row r="4544" spans="1:20">
      <c r="A4544" t="s">
        <v>75</v>
      </c>
      <c r="B4544">
        <v>16</v>
      </c>
      <c r="C4544">
        <v>16</v>
      </c>
      <c r="D4544">
        <v>76.900000000000006</v>
      </c>
      <c r="P4544" s="2" t="str">
        <f t="shared" si="354"/>
        <v>Rd 17 Ladder</v>
      </c>
      <c r="Q4544" s="2">
        <f t="shared" si="355"/>
        <v>0</v>
      </c>
      <c r="R4544" s="2">
        <f t="shared" si="356"/>
        <v>0</v>
      </c>
      <c r="S4544" s="2">
        <f t="shared" si="358"/>
        <v>0</v>
      </c>
      <c r="T4544" s="2" t="str">
        <f t="shared" si="357"/>
        <v>2013</v>
      </c>
    </row>
    <row r="4545" spans="1:20">
      <c r="A4545" t="s">
        <v>80</v>
      </c>
      <c r="B4545">
        <v>16</v>
      </c>
      <c r="C4545">
        <v>12</v>
      </c>
      <c r="D4545">
        <v>83.9</v>
      </c>
      <c r="P4545" s="2" t="str">
        <f t="shared" si="354"/>
        <v>Rd 17 Ladder</v>
      </c>
      <c r="Q4545" s="2">
        <f t="shared" si="355"/>
        <v>0</v>
      </c>
      <c r="R4545" s="2">
        <f t="shared" si="356"/>
        <v>0</v>
      </c>
      <c r="S4545" s="2">
        <f t="shared" si="358"/>
        <v>0</v>
      </c>
      <c r="T4545" s="2" t="str">
        <f t="shared" si="357"/>
        <v>2013</v>
      </c>
    </row>
    <row r="4546" spans="1:20">
      <c r="A4546" t="s">
        <v>73</v>
      </c>
      <c r="B4546">
        <v>16</v>
      </c>
      <c r="C4546">
        <v>8</v>
      </c>
      <c r="D4546">
        <v>55.2</v>
      </c>
      <c r="P4546" s="2" t="str">
        <f t="shared" si="354"/>
        <v>Rd 17 Ladder</v>
      </c>
      <c r="Q4546" s="2">
        <f t="shared" si="355"/>
        <v>0</v>
      </c>
      <c r="R4546" s="2">
        <f t="shared" si="356"/>
        <v>0</v>
      </c>
      <c r="S4546" s="2">
        <f t="shared" si="358"/>
        <v>0</v>
      </c>
      <c r="T4546" s="2" t="str">
        <f t="shared" si="357"/>
        <v>2013</v>
      </c>
    </row>
    <row r="4547" spans="1:20">
      <c r="A4547" t="s">
        <v>85</v>
      </c>
      <c r="B4547">
        <v>16</v>
      </c>
      <c r="C4547">
        <v>0</v>
      </c>
      <c r="D4547">
        <v>50.8</v>
      </c>
      <c r="P4547" s="2" t="str">
        <f t="shared" ref="P4547:P4610" si="359">IF(AND($A4547&lt;&gt;"",OR(ISNUMBER(FIND($O$2,$A4547)),ISNUMBER(FIND($O$3,$A4547)),ISNUMBER(FIND($O$6,$A4547)),ISNUMBER(FIND($O$7,$A4547)))),$A4547,P4546)</f>
        <v>Rd 17 Ladder</v>
      </c>
      <c r="Q4547" s="2">
        <f t="shared" ref="Q4547:Q4610" si="360">IF(OR(LEFT($P4547,3)="Rd ",LEFT($P4547,5)="check",ISNUMBER(FIND("[Recent Form]",$P4547))),0,1)</f>
        <v>0</v>
      </c>
      <c r="R4547" s="2">
        <f t="shared" ref="R4547:R4610" si="361">IF(OR($B4547="",LEFT($B4547,7)="Rnd Att"),0,IF(OR(ISNUMBER(FIND("Round ",$P4547)),ISNUMBER(FIND("Final",$P4547))),1,0))</f>
        <v>0</v>
      </c>
      <c r="S4547" s="2">
        <f t="shared" si="358"/>
        <v>0</v>
      </c>
      <c r="T4547" s="2" t="str">
        <f t="shared" si="357"/>
        <v>2013</v>
      </c>
    </row>
    <row r="4548" spans="1:20">
      <c r="A4548" t="s">
        <v>86</v>
      </c>
      <c r="P4548" s="2" t="str">
        <f t="shared" si="359"/>
        <v>Rd 17 Ladder</v>
      </c>
      <c r="Q4548" s="2">
        <f t="shared" si="360"/>
        <v>0</v>
      </c>
      <c r="R4548" s="2">
        <f t="shared" si="361"/>
        <v>0</v>
      </c>
      <c r="S4548" s="2">
        <f t="shared" si="358"/>
        <v>0</v>
      </c>
      <c r="T4548" s="2" t="str">
        <f t="shared" si="357"/>
        <v>2013</v>
      </c>
    </row>
    <row r="4549" spans="1:20">
      <c r="A4549" t="s">
        <v>668</v>
      </c>
      <c r="B4549" t="s">
        <v>4028</v>
      </c>
      <c r="P4549" s="2" t="str">
        <f t="shared" si="359"/>
        <v>Round 18</v>
      </c>
      <c r="Q4549" s="2">
        <f t="shared" si="360"/>
        <v>1</v>
      </c>
      <c r="R4549" s="2">
        <f t="shared" si="361"/>
        <v>0</v>
      </c>
      <c r="S4549" s="2">
        <f t="shared" si="358"/>
        <v>0</v>
      </c>
      <c r="T4549" s="2" t="str">
        <f t="shared" si="357"/>
        <v>2013</v>
      </c>
    </row>
    <row r="4550" spans="1:20">
      <c r="A4550" t="s">
        <v>37</v>
      </c>
      <c r="B4550" t="s">
        <v>4029</v>
      </c>
      <c r="C4550">
        <v>87</v>
      </c>
      <c r="D4550" t="s">
        <v>4030</v>
      </c>
      <c r="P4550" s="2" t="str">
        <f t="shared" si="359"/>
        <v>Round 18</v>
      </c>
      <c r="Q4550" s="2">
        <f t="shared" si="360"/>
        <v>1</v>
      </c>
      <c r="R4550" s="2">
        <f t="shared" si="361"/>
        <v>1</v>
      </c>
      <c r="S4550" s="2" t="str">
        <f t="shared" si="358"/>
        <v>home</v>
      </c>
      <c r="T4550" s="2" t="str">
        <f t="shared" si="357"/>
        <v>2013</v>
      </c>
    </row>
    <row r="4551" spans="1:20">
      <c r="A4551" t="s">
        <v>40</v>
      </c>
      <c r="B4551" t="s">
        <v>4031</v>
      </c>
      <c r="C4551">
        <v>143</v>
      </c>
      <c r="D4551" t="s">
        <v>4032</v>
      </c>
      <c r="P4551" s="2" t="str">
        <f t="shared" si="359"/>
        <v>Round 18</v>
      </c>
      <c r="Q4551" s="2">
        <f t="shared" si="360"/>
        <v>1</v>
      </c>
      <c r="R4551" s="2">
        <f t="shared" si="361"/>
        <v>1</v>
      </c>
      <c r="S4551" s="2" t="str">
        <f t="shared" si="358"/>
        <v>away</v>
      </c>
      <c r="T4551" s="2" t="str">
        <f t="shared" si="357"/>
        <v>2013</v>
      </c>
    </row>
    <row r="4552" spans="1:20">
      <c r="A4552" t="s">
        <v>43</v>
      </c>
      <c r="B4552" t="s">
        <v>4033</v>
      </c>
      <c r="C4552">
        <v>77</v>
      </c>
      <c r="D4552" t="s">
        <v>4034</v>
      </c>
      <c r="P4552" s="2" t="str">
        <f t="shared" si="359"/>
        <v>Round 18</v>
      </c>
      <c r="Q4552" s="2">
        <f t="shared" si="360"/>
        <v>1</v>
      </c>
      <c r="R4552" s="2">
        <f t="shared" si="361"/>
        <v>1</v>
      </c>
      <c r="S4552" s="2" t="str">
        <f t="shared" si="358"/>
        <v>home</v>
      </c>
      <c r="T4552" s="2" t="str">
        <f t="shared" si="357"/>
        <v>2013</v>
      </c>
    </row>
    <row r="4553" spans="1:20">
      <c r="A4553" t="s">
        <v>13</v>
      </c>
      <c r="B4553" t="s">
        <v>4035</v>
      </c>
      <c r="C4553">
        <v>120</v>
      </c>
      <c r="D4553" t="s">
        <v>4036</v>
      </c>
      <c r="P4553" s="2" t="str">
        <f t="shared" si="359"/>
        <v>Round 18</v>
      </c>
      <c r="Q4553" s="2">
        <f t="shared" si="360"/>
        <v>1</v>
      </c>
      <c r="R4553" s="2">
        <f t="shared" si="361"/>
        <v>1</v>
      </c>
      <c r="S4553" s="2" t="str">
        <f t="shared" si="358"/>
        <v>away</v>
      </c>
      <c r="T4553" s="2" t="str">
        <f t="shared" si="357"/>
        <v>2013</v>
      </c>
    </row>
    <row r="4554" spans="1:20">
      <c r="A4554" t="s">
        <v>28</v>
      </c>
      <c r="B4554" t="s">
        <v>4037</v>
      </c>
      <c r="C4554">
        <v>28</v>
      </c>
      <c r="D4554" t="s">
        <v>4038</v>
      </c>
      <c r="P4554" s="2" t="str">
        <f t="shared" si="359"/>
        <v>Round 18</v>
      </c>
      <c r="Q4554" s="2">
        <f t="shared" si="360"/>
        <v>1</v>
      </c>
      <c r="R4554" s="2">
        <f t="shared" si="361"/>
        <v>1</v>
      </c>
      <c r="S4554" s="2" t="str">
        <f t="shared" si="358"/>
        <v>home</v>
      </c>
      <c r="T4554" s="2" t="str">
        <f t="shared" si="357"/>
        <v>2013</v>
      </c>
    </row>
    <row r="4555" spans="1:20">
      <c r="A4555" t="s">
        <v>49</v>
      </c>
      <c r="B4555" t="s">
        <v>4039</v>
      </c>
      <c r="C4555">
        <v>150</v>
      </c>
      <c r="D4555" t="s">
        <v>4040</v>
      </c>
      <c r="P4555" s="2" t="str">
        <f t="shared" si="359"/>
        <v>Round 18</v>
      </c>
      <c r="Q4555" s="2">
        <f t="shared" si="360"/>
        <v>1</v>
      </c>
      <c r="R4555" s="2">
        <f t="shared" si="361"/>
        <v>1</v>
      </c>
      <c r="S4555" s="2" t="str">
        <f t="shared" si="358"/>
        <v>away</v>
      </c>
      <c r="T4555" s="2" t="str">
        <f t="shared" si="357"/>
        <v>2013</v>
      </c>
    </row>
    <row r="4556" spans="1:20">
      <c r="A4556" t="s">
        <v>19</v>
      </c>
      <c r="B4556" t="s">
        <v>4041</v>
      </c>
      <c r="C4556">
        <v>106</v>
      </c>
      <c r="D4556" t="s">
        <v>4042</v>
      </c>
      <c r="P4556" s="2" t="str">
        <f t="shared" si="359"/>
        <v>Round 18</v>
      </c>
      <c r="Q4556" s="2">
        <f t="shared" si="360"/>
        <v>1</v>
      </c>
      <c r="R4556" s="2">
        <f t="shared" si="361"/>
        <v>1</v>
      </c>
      <c r="S4556" s="2" t="str">
        <f t="shared" si="358"/>
        <v>home</v>
      </c>
      <c r="T4556" s="2" t="str">
        <f t="shared" si="357"/>
        <v>2013</v>
      </c>
    </row>
    <row r="4557" spans="1:20">
      <c r="A4557" t="s">
        <v>58</v>
      </c>
      <c r="B4557" t="s">
        <v>4043</v>
      </c>
      <c r="C4557">
        <v>66</v>
      </c>
      <c r="D4557" t="s">
        <v>4044</v>
      </c>
      <c r="P4557" s="2" t="str">
        <f t="shared" si="359"/>
        <v>Round 18</v>
      </c>
      <c r="Q4557" s="2">
        <f t="shared" si="360"/>
        <v>1</v>
      </c>
      <c r="R4557" s="2">
        <f t="shared" si="361"/>
        <v>1</v>
      </c>
      <c r="S4557" s="2" t="str">
        <f t="shared" si="358"/>
        <v>away</v>
      </c>
      <c r="T4557" s="2" t="str">
        <f t="shared" si="357"/>
        <v>2013</v>
      </c>
    </row>
    <row r="4558" spans="1:20">
      <c r="A4558" t="s">
        <v>61</v>
      </c>
      <c r="B4558" t="s">
        <v>4045</v>
      </c>
      <c r="C4558">
        <v>75</v>
      </c>
      <c r="D4558" t="s">
        <v>4046</v>
      </c>
      <c r="P4558" s="2" t="str">
        <f t="shared" si="359"/>
        <v>Round 18</v>
      </c>
      <c r="Q4558" s="2">
        <f t="shared" si="360"/>
        <v>1</v>
      </c>
      <c r="R4558" s="2">
        <f t="shared" si="361"/>
        <v>1</v>
      </c>
      <c r="S4558" s="2" t="str">
        <f t="shared" si="358"/>
        <v>home</v>
      </c>
      <c r="T4558" s="2" t="str">
        <f t="shared" si="357"/>
        <v>2013</v>
      </c>
    </row>
    <row r="4559" spans="1:20">
      <c r="A4559" t="s">
        <v>55</v>
      </c>
      <c r="B4559" t="s">
        <v>4047</v>
      </c>
      <c r="C4559">
        <v>53</v>
      </c>
      <c r="D4559" t="s">
        <v>4048</v>
      </c>
      <c r="P4559" s="2" t="str">
        <f t="shared" si="359"/>
        <v>Round 18</v>
      </c>
      <c r="Q4559" s="2">
        <f t="shared" si="360"/>
        <v>1</v>
      </c>
      <c r="R4559" s="2">
        <f t="shared" si="361"/>
        <v>1</v>
      </c>
      <c r="S4559" s="2" t="str">
        <f t="shared" si="358"/>
        <v>away</v>
      </c>
      <c r="T4559" s="2" t="str">
        <f t="shared" si="357"/>
        <v>2013</v>
      </c>
    </row>
    <row r="4560" spans="1:20">
      <c r="A4560" t="s">
        <v>64</v>
      </c>
      <c r="B4560" t="s">
        <v>4049</v>
      </c>
      <c r="C4560">
        <v>137</v>
      </c>
      <c r="D4560" t="s">
        <v>4050</v>
      </c>
      <c r="P4560" s="2" t="str">
        <f t="shared" si="359"/>
        <v>Round 18</v>
      </c>
      <c r="Q4560" s="2">
        <f t="shared" si="360"/>
        <v>1</v>
      </c>
      <c r="R4560" s="2">
        <f t="shared" si="361"/>
        <v>1</v>
      </c>
      <c r="S4560" s="2" t="str">
        <f t="shared" si="358"/>
        <v>home</v>
      </c>
      <c r="T4560" s="2" t="str">
        <f t="shared" si="357"/>
        <v>2013</v>
      </c>
    </row>
    <row r="4561" spans="1:20">
      <c r="A4561" t="s">
        <v>25</v>
      </c>
      <c r="B4561" t="s">
        <v>4051</v>
      </c>
      <c r="C4561">
        <v>36</v>
      </c>
      <c r="D4561" t="s">
        <v>4052</v>
      </c>
      <c r="P4561" s="2" t="str">
        <f t="shared" si="359"/>
        <v>Round 18</v>
      </c>
      <c r="Q4561" s="2">
        <f t="shared" si="360"/>
        <v>1</v>
      </c>
      <c r="R4561" s="2">
        <f t="shared" si="361"/>
        <v>1</v>
      </c>
      <c r="S4561" s="2" t="str">
        <f t="shared" si="358"/>
        <v>away</v>
      </c>
      <c r="T4561" s="2" t="str">
        <f t="shared" si="357"/>
        <v>2013</v>
      </c>
    </row>
    <row r="4562" spans="1:20">
      <c r="A4562" t="s">
        <v>34</v>
      </c>
      <c r="B4562" t="s">
        <v>4053</v>
      </c>
      <c r="C4562">
        <v>71</v>
      </c>
      <c r="D4562" t="s">
        <v>4054</v>
      </c>
      <c r="P4562" s="2" t="str">
        <f t="shared" si="359"/>
        <v>Round 18</v>
      </c>
      <c r="Q4562" s="2">
        <f t="shared" si="360"/>
        <v>1</v>
      </c>
      <c r="R4562" s="2">
        <f t="shared" si="361"/>
        <v>1</v>
      </c>
      <c r="S4562" s="2" t="str">
        <f t="shared" si="358"/>
        <v>home</v>
      </c>
      <c r="T4562" s="2" t="str">
        <f t="shared" si="357"/>
        <v>2013</v>
      </c>
    </row>
    <row r="4563" spans="1:20">
      <c r="A4563" t="s">
        <v>46</v>
      </c>
      <c r="B4563" t="s">
        <v>4055</v>
      </c>
      <c r="C4563">
        <v>62</v>
      </c>
      <c r="D4563" t="s">
        <v>3331</v>
      </c>
      <c r="P4563" s="2" t="str">
        <f t="shared" si="359"/>
        <v>Round 18</v>
      </c>
      <c r="Q4563" s="2">
        <f t="shared" si="360"/>
        <v>1</v>
      </c>
      <c r="R4563" s="2">
        <f t="shared" si="361"/>
        <v>1</v>
      </c>
      <c r="S4563" s="2" t="str">
        <f t="shared" si="358"/>
        <v>away</v>
      </c>
      <c r="T4563" s="2" t="str">
        <f t="shared" si="357"/>
        <v>2013</v>
      </c>
    </row>
    <row r="4564" spans="1:20">
      <c r="A4564" t="s">
        <v>22</v>
      </c>
      <c r="B4564" t="s">
        <v>4056</v>
      </c>
      <c r="C4564">
        <v>111</v>
      </c>
      <c r="D4564" t="s">
        <v>4057</v>
      </c>
      <c r="P4564" s="2" t="str">
        <f t="shared" si="359"/>
        <v>Round 18</v>
      </c>
      <c r="Q4564" s="2">
        <f t="shared" si="360"/>
        <v>1</v>
      </c>
      <c r="R4564" s="2">
        <f t="shared" si="361"/>
        <v>1</v>
      </c>
      <c r="S4564" s="2" t="str">
        <f t="shared" si="358"/>
        <v>home</v>
      </c>
      <c r="T4564" s="2" t="str">
        <f t="shared" si="357"/>
        <v>2013</v>
      </c>
    </row>
    <row r="4565" spans="1:20">
      <c r="A4565" t="s">
        <v>52</v>
      </c>
      <c r="B4565" t="s">
        <v>4058</v>
      </c>
      <c r="C4565">
        <v>89</v>
      </c>
      <c r="D4565" t="s">
        <v>1861</v>
      </c>
      <c r="P4565" s="2" t="str">
        <f t="shared" si="359"/>
        <v>Round 18</v>
      </c>
      <c r="Q4565" s="2">
        <f t="shared" si="360"/>
        <v>1</v>
      </c>
      <c r="R4565" s="2">
        <f t="shared" si="361"/>
        <v>1</v>
      </c>
      <c r="S4565" s="2" t="str">
        <f t="shared" si="358"/>
        <v>away</v>
      </c>
      <c r="T4565" s="2" t="str">
        <f t="shared" si="357"/>
        <v>2013</v>
      </c>
    </row>
    <row r="4566" spans="1:20">
      <c r="A4566" t="s">
        <v>31</v>
      </c>
      <c r="B4566" t="s">
        <v>4059</v>
      </c>
      <c r="C4566">
        <v>110</v>
      </c>
      <c r="D4566" t="s">
        <v>4060</v>
      </c>
      <c r="P4566" s="2" t="str">
        <f t="shared" si="359"/>
        <v>Round 18</v>
      </c>
      <c r="Q4566" s="2">
        <f t="shared" si="360"/>
        <v>1</v>
      </c>
      <c r="R4566" s="2">
        <f t="shared" si="361"/>
        <v>1</v>
      </c>
      <c r="S4566" s="2" t="str">
        <f t="shared" si="358"/>
        <v>home</v>
      </c>
      <c r="T4566" s="2" t="str">
        <f t="shared" si="357"/>
        <v>2013</v>
      </c>
    </row>
    <row r="4567" spans="1:20">
      <c r="A4567" t="s">
        <v>16</v>
      </c>
      <c r="B4567" t="s">
        <v>4061</v>
      </c>
      <c r="C4567">
        <v>63</v>
      </c>
      <c r="D4567" t="s">
        <v>3765</v>
      </c>
      <c r="P4567" s="2" t="str">
        <f t="shared" si="359"/>
        <v>Round 18</v>
      </c>
      <c r="Q4567" s="2">
        <f t="shared" si="360"/>
        <v>1</v>
      </c>
      <c r="R4567" s="2">
        <f t="shared" si="361"/>
        <v>1</v>
      </c>
      <c r="S4567" s="2" t="str">
        <f t="shared" si="358"/>
        <v>away</v>
      </c>
      <c r="T4567" s="2" t="str">
        <f t="shared" si="357"/>
        <v>2013</v>
      </c>
    </row>
    <row r="4568" spans="1:20">
      <c r="A4568" t="s">
        <v>703</v>
      </c>
      <c r="P4568" s="2" t="str">
        <f t="shared" si="359"/>
        <v>Rd 18 Ladder</v>
      </c>
      <c r="Q4568" s="2">
        <f t="shared" si="360"/>
        <v>0</v>
      </c>
      <c r="R4568" s="2">
        <f t="shared" si="361"/>
        <v>0</v>
      </c>
      <c r="S4568" s="2">
        <f t="shared" si="358"/>
        <v>0</v>
      </c>
      <c r="T4568" s="2" t="str">
        <f t="shared" si="357"/>
        <v>2013</v>
      </c>
    </row>
    <row r="4569" spans="1:20">
      <c r="A4569" t="s">
        <v>79</v>
      </c>
      <c r="B4569">
        <v>17</v>
      </c>
      <c r="C4569">
        <v>60</v>
      </c>
      <c r="D4569">
        <v>142.4</v>
      </c>
      <c r="P4569" s="2" t="str">
        <f t="shared" si="359"/>
        <v>Rd 18 Ladder</v>
      </c>
      <c r="Q4569" s="2">
        <f t="shared" si="360"/>
        <v>0</v>
      </c>
      <c r="R4569" s="2">
        <f t="shared" si="361"/>
        <v>0</v>
      </c>
      <c r="S4569" s="2">
        <f t="shared" si="358"/>
        <v>0</v>
      </c>
      <c r="T4569" s="2" t="str">
        <f t="shared" si="357"/>
        <v>2013</v>
      </c>
    </row>
    <row r="4570" spans="1:20">
      <c r="A4570" t="s">
        <v>69</v>
      </c>
      <c r="B4570">
        <v>17</v>
      </c>
      <c r="C4570">
        <v>56</v>
      </c>
      <c r="D4570">
        <v>136.80000000000001</v>
      </c>
      <c r="P4570" s="2" t="str">
        <f t="shared" si="359"/>
        <v>Rd 18 Ladder</v>
      </c>
      <c r="Q4570" s="2">
        <f t="shared" si="360"/>
        <v>0</v>
      </c>
      <c r="R4570" s="2">
        <f t="shared" si="361"/>
        <v>0</v>
      </c>
      <c r="S4570" s="2">
        <f t="shared" si="358"/>
        <v>0</v>
      </c>
      <c r="T4570" s="2" t="str">
        <f t="shared" si="357"/>
        <v>2013</v>
      </c>
    </row>
    <row r="4571" spans="1:20">
      <c r="A4571" t="s">
        <v>81</v>
      </c>
      <c r="B4571">
        <v>17</v>
      </c>
      <c r="C4571">
        <v>54</v>
      </c>
      <c r="D4571">
        <v>143.9</v>
      </c>
      <c r="P4571" s="2" t="str">
        <f t="shared" si="359"/>
        <v>Rd 18 Ladder</v>
      </c>
      <c r="Q4571" s="2">
        <f t="shared" si="360"/>
        <v>0</v>
      </c>
      <c r="R4571" s="2">
        <f t="shared" si="361"/>
        <v>0</v>
      </c>
      <c r="S4571" s="2">
        <f t="shared" si="358"/>
        <v>0</v>
      </c>
      <c r="T4571" s="2" t="str">
        <f t="shared" si="357"/>
        <v>2013</v>
      </c>
    </row>
    <row r="4572" spans="1:20">
      <c r="A4572" t="s">
        <v>74</v>
      </c>
      <c r="B4572">
        <v>17</v>
      </c>
      <c r="C4572">
        <v>52</v>
      </c>
      <c r="D4572">
        <v>124.4</v>
      </c>
      <c r="P4572" s="2" t="str">
        <f t="shared" si="359"/>
        <v>Rd 18 Ladder</v>
      </c>
      <c r="Q4572" s="2">
        <f t="shared" si="360"/>
        <v>0</v>
      </c>
      <c r="R4572" s="2">
        <f t="shared" si="361"/>
        <v>0</v>
      </c>
      <c r="S4572" s="2">
        <f t="shared" si="358"/>
        <v>0</v>
      </c>
      <c r="T4572" s="2" t="str">
        <f t="shared" si="357"/>
        <v>2013</v>
      </c>
    </row>
    <row r="4573" spans="1:20">
      <c r="A4573" t="s">
        <v>84</v>
      </c>
      <c r="B4573">
        <v>17</v>
      </c>
      <c r="C4573">
        <v>50</v>
      </c>
      <c r="D4573">
        <v>122.8</v>
      </c>
      <c r="P4573" s="2" t="str">
        <f t="shared" si="359"/>
        <v>Rd 18 Ladder</v>
      </c>
      <c r="Q4573" s="2">
        <f t="shared" si="360"/>
        <v>0</v>
      </c>
      <c r="R4573" s="2">
        <f t="shared" si="361"/>
        <v>0</v>
      </c>
      <c r="S4573" s="2">
        <f t="shared" si="358"/>
        <v>0</v>
      </c>
      <c r="T4573" s="2" t="str">
        <f t="shared" si="357"/>
        <v>2013</v>
      </c>
    </row>
    <row r="4574" spans="1:20">
      <c r="A4574" t="s">
        <v>70</v>
      </c>
      <c r="B4574">
        <v>17</v>
      </c>
      <c r="C4574">
        <v>44</v>
      </c>
      <c r="D4574">
        <v>113.3</v>
      </c>
      <c r="P4574" s="2" t="str">
        <f t="shared" si="359"/>
        <v>Rd 18 Ladder</v>
      </c>
      <c r="Q4574" s="2">
        <f t="shared" si="360"/>
        <v>0</v>
      </c>
      <c r="R4574" s="2">
        <f t="shared" si="361"/>
        <v>0</v>
      </c>
      <c r="S4574" s="2">
        <f t="shared" si="358"/>
        <v>0</v>
      </c>
      <c r="T4574" s="2" t="str">
        <f t="shared" si="357"/>
        <v>2013</v>
      </c>
    </row>
    <row r="4575" spans="1:20">
      <c r="A4575" t="s">
        <v>78</v>
      </c>
      <c r="B4575">
        <v>17</v>
      </c>
      <c r="C4575">
        <v>44</v>
      </c>
      <c r="D4575">
        <v>110.7</v>
      </c>
      <c r="P4575" s="2" t="str">
        <f t="shared" si="359"/>
        <v>Rd 18 Ladder</v>
      </c>
      <c r="Q4575" s="2">
        <f t="shared" si="360"/>
        <v>0</v>
      </c>
      <c r="R4575" s="2">
        <f t="shared" si="361"/>
        <v>0</v>
      </c>
      <c r="S4575" s="2">
        <f t="shared" si="358"/>
        <v>0</v>
      </c>
      <c r="T4575" s="2" t="str">
        <f t="shared" si="357"/>
        <v>2013</v>
      </c>
    </row>
    <row r="4576" spans="1:20">
      <c r="A4576" t="s">
        <v>72</v>
      </c>
      <c r="B4576">
        <v>17</v>
      </c>
      <c r="C4576">
        <v>40</v>
      </c>
      <c r="D4576">
        <v>108.9</v>
      </c>
      <c r="P4576" s="2" t="str">
        <f t="shared" si="359"/>
        <v>Rd 18 Ladder</v>
      </c>
      <c r="Q4576" s="2">
        <f t="shared" si="360"/>
        <v>0</v>
      </c>
      <c r="R4576" s="2">
        <f t="shared" si="361"/>
        <v>0</v>
      </c>
      <c r="S4576" s="2">
        <f t="shared" si="358"/>
        <v>0</v>
      </c>
      <c r="T4576" s="2" t="str">
        <f t="shared" si="357"/>
        <v>2013</v>
      </c>
    </row>
    <row r="4577" spans="1:20">
      <c r="A4577" t="s">
        <v>83</v>
      </c>
      <c r="B4577">
        <v>17</v>
      </c>
      <c r="C4577">
        <v>36</v>
      </c>
      <c r="D4577">
        <v>113</v>
      </c>
      <c r="P4577" s="2" t="str">
        <f t="shared" si="359"/>
        <v>Rd 18 Ladder</v>
      </c>
      <c r="Q4577" s="2">
        <f t="shared" si="360"/>
        <v>0</v>
      </c>
      <c r="R4577" s="2">
        <f t="shared" si="361"/>
        <v>0</v>
      </c>
      <c r="S4577" s="2">
        <f t="shared" si="358"/>
        <v>0</v>
      </c>
      <c r="T4577" s="2" t="str">
        <f t="shared" si="357"/>
        <v>2013</v>
      </c>
    </row>
    <row r="4578" spans="1:20">
      <c r="A4578" t="s">
        <v>82</v>
      </c>
      <c r="B4578">
        <v>17</v>
      </c>
      <c r="C4578">
        <v>28</v>
      </c>
      <c r="D4578">
        <v>122.8</v>
      </c>
      <c r="P4578" s="2" t="str">
        <f t="shared" si="359"/>
        <v>Rd 18 Ladder</v>
      </c>
      <c r="Q4578" s="2">
        <f t="shared" si="360"/>
        <v>0</v>
      </c>
      <c r="R4578" s="2">
        <f t="shared" si="361"/>
        <v>0</v>
      </c>
      <c r="S4578" s="2">
        <f t="shared" si="358"/>
        <v>0</v>
      </c>
      <c r="T4578" s="2" t="str">
        <f t="shared" si="357"/>
        <v>2013</v>
      </c>
    </row>
    <row r="4579" spans="1:20">
      <c r="A4579" t="s">
        <v>71</v>
      </c>
      <c r="B4579">
        <v>17</v>
      </c>
      <c r="C4579">
        <v>28</v>
      </c>
      <c r="D4579">
        <v>102.7</v>
      </c>
      <c r="P4579" s="2" t="str">
        <f t="shared" si="359"/>
        <v>Rd 18 Ladder</v>
      </c>
      <c r="Q4579" s="2">
        <f t="shared" si="360"/>
        <v>0</v>
      </c>
      <c r="R4579" s="2">
        <f t="shared" si="361"/>
        <v>0</v>
      </c>
      <c r="S4579" s="2">
        <f t="shared" si="358"/>
        <v>0</v>
      </c>
      <c r="T4579" s="2" t="str">
        <f t="shared" si="357"/>
        <v>2013</v>
      </c>
    </row>
    <row r="4580" spans="1:20">
      <c r="A4580" t="s">
        <v>68</v>
      </c>
      <c r="B4580">
        <v>17</v>
      </c>
      <c r="C4580">
        <v>28</v>
      </c>
      <c r="D4580">
        <v>100.9</v>
      </c>
      <c r="P4580" s="2" t="str">
        <f t="shared" si="359"/>
        <v>Rd 18 Ladder</v>
      </c>
      <c r="Q4580" s="2">
        <f t="shared" si="360"/>
        <v>0</v>
      </c>
      <c r="R4580" s="2">
        <f t="shared" si="361"/>
        <v>0</v>
      </c>
      <c r="S4580" s="2">
        <f t="shared" si="358"/>
        <v>0</v>
      </c>
      <c r="T4580" s="2" t="str">
        <f t="shared" si="357"/>
        <v>2013</v>
      </c>
    </row>
    <row r="4581" spans="1:20">
      <c r="A4581" t="s">
        <v>76</v>
      </c>
      <c r="B4581">
        <v>17</v>
      </c>
      <c r="C4581">
        <v>28</v>
      </c>
      <c r="D4581">
        <v>82.6</v>
      </c>
      <c r="P4581" s="2" t="str">
        <f t="shared" si="359"/>
        <v>Rd 18 Ladder</v>
      </c>
      <c r="Q4581" s="2">
        <f t="shared" si="360"/>
        <v>0</v>
      </c>
      <c r="R4581" s="2">
        <f t="shared" si="361"/>
        <v>0</v>
      </c>
      <c r="S4581" s="2">
        <f t="shared" si="358"/>
        <v>0</v>
      </c>
      <c r="T4581" s="2" t="str">
        <f t="shared" si="357"/>
        <v>2013</v>
      </c>
    </row>
    <row r="4582" spans="1:20">
      <c r="A4582" t="s">
        <v>77</v>
      </c>
      <c r="B4582">
        <v>17</v>
      </c>
      <c r="C4582">
        <v>24</v>
      </c>
      <c r="D4582">
        <v>88.1</v>
      </c>
      <c r="P4582" s="2" t="str">
        <f t="shared" si="359"/>
        <v>Rd 18 Ladder</v>
      </c>
      <c r="Q4582" s="2">
        <f t="shared" si="360"/>
        <v>0</v>
      </c>
      <c r="R4582" s="2">
        <f t="shared" si="361"/>
        <v>0</v>
      </c>
      <c r="S4582" s="2">
        <f t="shared" si="358"/>
        <v>0</v>
      </c>
      <c r="T4582" s="2" t="str">
        <f t="shared" si="357"/>
        <v>2013</v>
      </c>
    </row>
    <row r="4583" spans="1:20">
      <c r="A4583" t="s">
        <v>75</v>
      </c>
      <c r="B4583">
        <v>17</v>
      </c>
      <c r="C4583">
        <v>20</v>
      </c>
      <c r="D4583">
        <v>79.3</v>
      </c>
      <c r="P4583" s="2" t="str">
        <f t="shared" si="359"/>
        <v>Rd 18 Ladder</v>
      </c>
      <c r="Q4583" s="2">
        <f t="shared" si="360"/>
        <v>0</v>
      </c>
      <c r="R4583" s="2">
        <f t="shared" si="361"/>
        <v>0</v>
      </c>
      <c r="S4583" s="2">
        <f t="shared" si="358"/>
        <v>0</v>
      </c>
      <c r="T4583" s="2" t="str">
        <f t="shared" si="357"/>
        <v>2013</v>
      </c>
    </row>
    <row r="4584" spans="1:20">
      <c r="A4584" t="s">
        <v>80</v>
      </c>
      <c r="B4584">
        <v>17</v>
      </c>
      <c r="C4584">
        <v>12</v>
      </c>
      <c r="D4584">
        <v>79.2</v>
      </c>
      <c r="P4584" s="2" t="str">
        <f t="shared" si="359"/>
        <v>Rd 18 Ladder</v>
      </c>
      <c r="Q4584" s="2">
        <f t="shared" si="360"/>
        <v>0</v>
      </c>
      <c r="R4584" s="2">
        <f t="shared" si="361"/>
        <v>0</v>
      </c>
      <c r="S4584" s="2">
        <f t="shared" si="358"/>
        <v>0</v>
      </c>
      <c r="T4584" s="2" t="str">
        <f t="shared" ref="T4584:T4647" si="362">IF(ISNUMBER(FIND("Season Scores and Results",$A4584)),LEFT($A4584,4),T4583)</f>
        <v>2013</v>
      </c>
    </row>
    <row r="4585" spans="1:20">
      <c r="A4585" t="s">
        <v>73</v>
      </c>
      <c r="B4585">
        <v>17</v>
      </c>
      <c r="C4585">
        <v>8</v>
      </c>
      <c r="D4585">
        <v>52.6</v>
      </c>
      <c r="P4585" s="2" t="str">
        <f t="shared" si="359"/>
        <v>Rd 18 Ladder</v>
      </c>
      <c r="Q4585" s="2">
        <f t="shared" si="360"/>
        <v>0</v>
      </c>
      <c r="R4585" s="2">
        <f t="shared" si="361"/>
        <v>0</v>
      </c>
      <c r="S4585" s="2">
        <f t="shared" si="358"/>
        <v>0</v>
      </c>
      <c r="T4585" s="2" t="str">
        <f t="shared" si="362"/>
        <v>2013</v>
      </c>
    </row>
    <row r="4586" spans="1:20">
      <c r="A4586" t="s">
        <v>85</v>
      </c>
      <c r="B4586">
        <v>17</v>
      </c>
      <c r="C4586">
        <v>0</v>
      </c>
      <c r="D4586">
        <v>51.3</v>
      </c>
      <c r="P4586" s="2" t="str">
        <f t="shared" si="359"/>
        <v>Rd 18 Ladder</v>
      </c>
      <c r="Q4586" s="2">
        <f t="shared" si="360"/>
        <v>0</v>
      </c>
      <c r="R4586" s="2">
        <f t="shared" si="361"/>
        <v>0</v>
      </c>
      <c r="S4586" s="2">
        <f t="shared" si="358"/>
        <v>0</v>
      </c>
      <c r="T4586" s="2" t="str">
        <f t="shared" si="362"/>
        <v>2013</v>
      </c>
    </row>
    <row r="4587" spans="1:20">
      <c r="A4587" t="s">
        <v>86</v>
      </c>
      <c r="P4587" s="2" t="str">
        <f t="shared" si="359"/>
        <v>Rd 18 Ladder</v>
      </c>
      <c r="Q4587" s="2">
        <f t="shared" si="360"/>
        <v>0</v>
      </c>
      <c r="R4587" s="2">
        <f t="shared" si="361"/>
        <v>0</v>
      </c>
      <c r="S4587" s="2">
        <f t="shared" si="358"/>
        <v>0</v>
      </c>
      <c r="T4587" s="2" t="str">
        <f t="shared" si="362"/>
        <v>2013</v>
      </c>
    </row>
    <row r="4588" spans="1:20">
      <c r="A4588" t="s">
        <v>704</v>
      </c>
      <c r="B4588" t="s">
        <v>4062</v>
      </c>
      <c r="P4588" s="2" t="str">
        <f t="shared" si="359"/>
        <v>Round 19</v>
      </c>
      <c r="Q4588" s="2">
        <f t="shared" si="360"/>
        <v>1</v>
      </c>
      <c r="R4588" s="2">
        <f t="shared" si="361"/>
        <v>0</v>
      </c>
      <c r="S4588" s="2">
        <f t="shared" si="358"/>
        <v>0</v>
      </c>
      <c r="T4588" s="2" t="str">
        <f t="shared" si="362"/>
        <v>2013</v>
      </c>
    </row>
    <row r="4589" spans="1:20">
      <c r="A4589" t="s">
        <v>49</v>
      </c>
      <c r="B4589" t="s">
        <v>4063</v>
      </c>
      <c r="C4589">
        <v>96</v>
      </c>
      <c r="D4589" t="s">
        <v>4064</v>
      </c>
      <c r="P4589" s="2" t="str">
        <f t="shared" si="359"/>
        <v>Round 19</v>
      </c>
      <c r="Q4589" s="2">
        <f t="shared" si="360"/>
        <v>1</v>
      </c>
      <c r="R4589" s="2">
        <f t="shared" si="361"/>
        <v>1</v>
      </c>
      <c r="S4589" s="2" t="str">
        <f t="shared" si="358"/>
        <v>home</v>
      </c>
      <c r="T4589" s="2" t="str">
        <f t="shared" si="362"/>
        <v>2013</v>
      </c>
    </row>
    <row r="4590" spans="1:20">
      <c r="A4590" t="s">
        <v>64</v>
      </c>
      <c r="B4590" t="s">
        <v>4065</v>
      </c>
      <c r="C4590">
        <v>86</v>
      </c>
      <c r="D4590" t="s">
        <v>1029</v>
      </c>
      <c r="P4590" s="2" t="str">
        <f t="shared" si="359"/>
        <v>Round 19</v>
      </c>
      <c r="Q4590" s="2">
        <f t="shared" si="360"/>
        <v>1</v>
      </c>
      <c r="R4590" s="2">
        <f t="shared" si="361"/>
        <v>1</v>
      </c>
      <c r="S4590" s="2" t="str">
        <f t="shared" si="358"/>
        <v>away</v>
      </c>
      <c r="T4590" s="2" t="str">
        <f t="shared" si="362"/>
        <v>2013</v>
      </c>
    </row>
    <row r="4591" spans="1:20">
      <c r="A4591" t="s">
        <v>58</v>
      </c>
      <c r="B4591" t="s">
        <v>4066</v>
      </c>
      <c r="C4591">
        <v>124</v>
      </c>
      <c r="D4591" t="s">
        <v>4067</v>
      </c>
      <c r="P4591" s="2" t="str">
        <f t="shared" si="359"/>
        <v>Round 19</v>
      </c>
      <c r="Q4591" s="2">
        <f t="shared" si="360"/>
        <v>1</v>
      </c>
      <c r="R4591" s="2">
        <f t="shared" si="361"/>
        <v>1</v>
      </c>
      <c r="S4591" s="2" t="str">
        <f t="shared" si="358"/>
        <v>home</v>
      </c>
      <c r="T4591" s="2" t="str">
        <f t="shared" si="362"/>
        <v>2013</v>
      </c>
    </row>
    <row r="4592" spans="1:20">
      <c r="A4592" t="s">
        <v>28</v>
      </c>
      <c r="B4592" t="s">
        <v>4068</v>
      </c>
      <c r="C4592">
        <v>87</v>
      </c>
      <c r="D4592" t="s">
        <v>1770</v>
      </c>
      <c r="P4592" s="2" t="str">
        <f t="shared" si="359"/>
        <v>Round 19</v>
      </c>
      <c r="Q4592" s="2">
        <f t="shared" si="360"/>
        <v>1</v>
      </c>
      <c r="R4592" s="2">
        <f t="shared" si="361"/>
        <v>1</v>
      </c>
      <c r="S4592" s="2" t="str">
        <f t="shared" si="358"/>
        <v>away</v>
      </c>
      <c r="T4592" s="2" t="str">
        <f t="shared" si="362"/>
        <v>2013</v>
      </c>
    </row>
    <row r="4593" spans="1:20">
      <c r="A4593" t="s">
        <v>40</v>
      </c>
      <c r="B4593" t="s">
        <v>4069</v>
      </c>
      <c r="C4593">
        <v>66</v>
      </c>
      <c r="D4593" t="s">
        <v>4070</v>
      </c>
      <c r="P4593" s="2" t="str">
        <f t="shared" si="359"/>
        <v>Round 19</v>
      </c>
      <c r="Q4593" s="2">
        <f t="shared" si="360"/>
        <v>1</v>
      </c>
      <c r="R4593" s="2">
        <f t="shared" si="361"/>
        <v>1</v>
      </c>
      <c r="S4593" s="2" t="str">
        <f t="shared" si="358"/>
        <v>home</v>
      </c>
      <c r="T4593" s="2" t="str">
        <f t="shared" si="362"/>
        <v>2013</v>
      </c>
    </row>
    <row r="4594" spans="1:20">
      <c r="A4594" t="s">
        <v>16</v>
      </c>
      <c r="B4594" t="s">
        <v>4071</v>
      </c>
      <c r="C4594">
        <v>107</v>
      </c>
      <c r="D4594" t="s">
        <v>889</v>
      </c>
      <c r="P4594" s="2" t="str">
        <f t="shared" si="359"/>
        <v>Round 19</v>
      </c>
      <c r="Q4594" s="2">
        <f t="shared" si="360"/>
        <v>1</v>
      </c>
      <c r="R4594" s="2">
        <f t="shared" si="361"/>
        <v>1</v>
      </c>
      <c r="S4594" s="2" t="str">
        <f t="shared" si="358"/>
        <v>away</v>
      </c>
      <c r="T4594" s="2" t="str">
        <f t="shared" si="362"/>
        <v>2013</v>
      </c>
    </row>
    <row r="4595" spans="1:20">
      <c r="A4595" t="s">
        <v>52</v>
      </c>
      <c r="B4595" t="s">
        <v>4072</v>
      </c>
      <c r="C4595">
        <v>130</v>
      </c>
      <c r="D4595" t="s">
        <v>4073</v>
      </c>
      <c r="P4595" s="2" t="str">
        <f t="shared" si="359"/>
        <v>Round 19</v>
      </c>
      <c r="Q4595" s="2">
        <f t="shared" si="360"/>
        <v>1</v>
      </c>
      <c r="R4595" s="2">
        <f t="shared" si="361"/>
        <v>1</v>
      </c>
      <c r="S4595" s="2" t="str">
        <f t="shared" si="358"/>
        <v>home</v>
      </c>
      <c r="T4595" s="2" t="str">
        <f t="shared" si="362"/>
        <v>2013</v>
      </c>
    </row>
    <row r="4596" spans="1:20">
      <c r="A4596" t="s">
        <v>43</v>
      </c>
      <c r="B4596" t="s">
        <v>4074</v>
      </c>
      <c r="C4596">
        <v>113</v>
      </c>
      <c r="D4596" t="s">
        <v>803</v>
      </c>
      <c r="P4596" s="2" t="str">
        <f t="shared" si="359"/>
        <v>Round 19</v>
      </c>
      <c r="Q4596" s="2">
        <f t="shared" si="360"/>
        <v>1</v>
      </c>
      <c r="R4596" s="2">
        <f t="shared" si="361"/>
        <v>1</v>
      </c>
      <c r="S4596" s="2" t="str">
        <f t="shared" si="358"/>
        <v>away</v>
      </c>
      <c r="T4596" s="2" t="str">
        <f t="shared" si="362"/>
        <v>2013</v>
      </c>
    </row>
    <row r="4597" spans="1:20">
      <c r="A4597" t="s">
        <v>13</v>
      </c>
      <c r="B4597" t="s">
        <v>4075</v>
      </c>
      <c r="C4597">
        <v>80</v>
      </c>
      <c r="D4597" t="s">
        <v>4076</v>
      </c>
      <c r="P4597" s="2" t="str">
        <f t="shared" si="359"/>
        <v>Round 19</v>
      </c>
      <c r="Q4597" s="2">
        <f t="shared" si="360"/>
        <v>1</v>
      </c>
      <c r="R4597" s="2">
        <f t="shared" si="361"/>
        <v>1</v>
      </c>
      <c r="S4597" s="2" t="str">
        <f t="shared" si="358"/>
        <v>home</v>
      </c>
      <c r="T4597" s="2" t="str">
        <f t="shared" si="362"/>
        <v>2013</v>
      </c>
    </row>
    <row r="4598" spans="1:20">
      <c r="A4598" t="s">
        <v>61</v>
      </c>
      <c r="B4598" t="s">
        <v>4077</v>
      </c>
      <c r="C4598">
        <v>116</v>
      </c>
      <c r="D4598" t="s">
        <v>2309</v>
      </c>
      <c r="P4598" s="2" t="str">
        <f t="shared" si="359"/>
        <v>Round 19</v>
      </c>
      <c r="Q4598" s="2">
        <f t="shared" si="360"/>
        <v>1</v>
      </c>
      <c r="R4598" s="2">
        <f t="shared" si="361"/>
        <v>1</v>
      </c>
      <c r="S4598" s="2" t="str">
        <f t="shared" si="358"/>
        <v>away</v>
      </c>
      <c r="T4598" s="2" t="str">
        <f t="shared" si="362"/>
        <v>2013</v>
      </c>
    </row>
    <row r="4599" spans="1:20">
      <c r="A4599" t="s">
        <v>46</v>
      </c>
      <c r="B4599" t="s">
        <v>4078</v>
      </c>
      <c r="C4599">
        <v>108</v>
      </c>
      <c r="D4599" t="s">
        <v>4079</v>
      </c>
      <c r="P4599" s="2" t="str">
        <f t="shared" si="359"/>
        <v>Round 19</v>
      </c>
      <c r="Q4599" s="2">
        <f t="shared" si="360"/>
        <v>1</v>
      </c>
      <c r="R4599" s="2">
        <f t="shared" si="361"/>
        <v>1</v>
      </c>
      <c r="S4599" s="2" t="str">
        <f t="shared" si="358"/>
        <v>home</v>
      </c>
      <c r="T4599" s="2" t="str">
        <f t="shared" si="362"/>
        <v>2013</v>
      </c>
    </row>
    <row r="4600" spans="1:20">
      <c r="A4600" t="s">
        <v>25</v>
      </c>
      <c r="B4600" t="s">
        <v>4080</v>
      </c>
      <c r="C4600">
        <v>77</v>
      </c>
      <c r="D4600" t="s">
        <v>4081</v>
      </c>
      <c r="P4600" s="2" t="str">
        <f t="shared" si="359"/>
        <v>Round 19</v>
      </c>
      <c r="Q4600" s="2">
        <f t="shared" si="360"/>
        <v>1</v>
      </c>
      <c r="R4600" s="2">
        <f t="shared" si="361"/>
        <v>1</v>
      </c>
      <c r="S4600" s="2" t="str">
        <f t="shared" si="358"/>
        <v>away</v>
      </c>
      <c r="T4600" s="2" t="str">
        <f t="shared" si="362"/>
        <v>2013</v>
      </c>
    </row>
    <row r="4601" spans="1:20">
      <c r="A4601" t="s">
        <v>22</v>
      </c>
      <c r="B4601" t="s">
        <v>4082</v>
      </c>
      <c r="C4601">
        <v>99</v>
      </c>
      <c r="D4601" t="s">
        <v>4083</v>
      </c>
      <c r="P4601" s="2" t="str">
        <f t="shared" si="359"/>
        <v>Round 19</v>
      </c>
      <c r="Q4601" s="2">
        <f t="shared" si="360"/>
        <v>1</v>
      </c>
      <c r="R4601" s="2">
        <f t="shared" si="361"/>
        <v>1</v>
      </c>
      <c r="S4601" s="2" t="str">
        <f t="shared" ref="S4601:S4664" si="363">IF(ISNUMBER(FIND("Bye",$B4601)),0,IF($P4601="Grand Final","n/a",IF(AND(Q4601=1,R4601=1),IF(ISNUMBER(FIND("Att: ",$D4601)),"home","away"),0)))</f>
        <v>home</v>
      </c>
      <c r="T4601" s="2" t="str">
        <f t="shared" si="362"/>
        <v>2013</v>
      </c>
    </row>
    <row r="4602" spans="1:20">
      <c r="A4602" t="s">
        <v>31</v>
      </c>
      <c r="B4602" t="s">
        <v>4084</v>
      </c>
      <c r="C4602">
        <v>134</v>
      </c>
      <c r="D4602" t="s">
        <v>559</v>
      </c>
      <c r="P4602" s="2" t="str">
        <f t="shared" si="359"/>
        <v>Round 19</v>
      </c>
      <c r="Q4602" s="2">
        <f t="shared" si="360"/>
        <v>1</v>
      </c>
      <c r="R4602" s="2">
        <f t="shared" si="361"/>
        <v>1</v>
      </c>
      <c r="S4602" s="2" t="str">
        <f t="shared" si="363"/>
        <v>away</v>
      </c>
      <c r="T4602" s="2" t="str">
        <f t="shared" si="362"/>
        <v>2013</v>
      </c>
    </row>
    <row r="4603" spans="1:20">
      <c r="A4603" t="s">
        <v>55</v>
      </c>
      <c r="B4603" t="s">
        <v>4085</v>
      </c>
      <c r="C4603">
        <v>103</v>
      </c>
      <c r="D4603" t="s">
        <v>4086</v>
      </c>
      <c r="P4603" s="2" t="str">
        <f t="shared" si="359"/>
        <v>Round 19</v>
      </c>
      <c r="Q4603" s="2">
        <f t="shared" si="360"/>
        <v>1</v>
      </c>
      <c r="R4603" s="2">
        <f t="shared" si="361"/>
        <v>1</v>
      </c>
      <c r="S4603" s="2" t="str">
        <f t="shared" si="363"/>
        <v>home</v>
      </c>
      <c r="T4603" s="2" t="str">
        <f t="shared" si="362"/>
        <v>2013</v>
      </c>
    </row>
    <row r="4604" spans="1:20">
      <c r="A4604" t="s">
        <v>34</v>
      </c>
      <c r="B4604" t="s">
        <v>4087</v>
      </c>
      <c r="C4604">
        <v>107</v>
      </c>
      <c r="D4604" t="s">
        <v>4088</v>
      </c>
      <c r="P4604" s="2" t="str">
        <f t="shared" si="359"/>
        <v>Round 19</v>
      </c>
      <c r="Q4604" s="2">
        <f t="shared" si="360"/>
        <v>1</v>
      </c>
      <c r="R4604" s="2">
        <f t="shared" si="361"/>
        <v>1</v>
      </c>
      <c r="S4604" s="2" t="str">
        <f t="shared" si="363"/>
        <v>away</v>
      </c>
      <c r="T4604" s="2" t="str">
        <f t="shared" si="362"/>
        <v>2013</v>
      </c>
    </row>
    <row r="4605" spans="1:20">
      <c r="A4605" t="s">
        <v>19</v>
      </c>
      <c r="B4605" t="s">
        <v>4089</v>
      </c>
      <c r="C4605">
        <v>133</v>
      </c>
      <c r="D4605" t="s">
        <v>4090</v>
      </c>
      <c r="P4605" s="2" t="str">
        <f t="shared" si="359"/>
        <v>Round 19</v>
      </c>
      <c r="Q4605" s="2">
        <f t="shared" si="360"/>
        <v>1</v>
      </c>
      <c r="R4605" s="2">
        <f t="shared" si="361"/>
        <v>1</v>
      </c>
      <c r="S4605" s="2" t="str">
        <f t="shared" si="363"/>
        <v>home</v>
      </c>
      <c r="T4605" s="2" t="str">
        <f t="shared" si="362"/>
        <v>2013</v>
      </c>
    </row>
    <row r="4606" spans="1:20">
      <c r="A4606" t="s">
        <v>37</v>
      </c>
      <c r="B4606" t="s">
        <v>4091</v>
      </c>
      <c r="C4606">
        <v>54</v>
      </c>
      <c r="D4606" t="s">
        <v>4092</v>
      </c>
      <c r="P4606" s="2" t="str">
        <f t="shared" si="359"/>
        <v>Round 19</v>
      </c>
      <c r="Q4606" s="2">
        <f t="shared" si="360"/>
        <v>1</v>
      </c>
      <c r="R4606" s="2">
        <f t="shared" si="361"/>
        <v>1</v>
      </c>
      <c r="S4606" s="2" t="str">
        <f t="shared" si="363"/>
        <v>away</v>
      </c>
      <c r="T4606" s="2" t="str">
        <f t="shared" si="362"/>
        <v>2013</v>
      </c>
    </row>
    <row r="4607" spans="1:20">
      <c r="A4607" t="s">
        <v>740</v>
      </c>
      <c r="P4607" s="2" t="str">
        <f t="shared" si="359"/>
        <v>Rd 19 Ladder</v>
      </c>
      <c r="Q4607" s="2">
        <f t="shared" si="360"/>
        <v>0</v>
      </c>
      <c r="R4607" s="2">
        <f t="shared" si="361"/>
        <v>0</v>
      </c>
      <c r="S4607" s="2">
        <f t="shared" si="363"/>
        <v>0</v>
      </c>
      <c r="T4607" s="2" t="str">
        <f t="shared" si="362"/>
        <v>2013</v>
      </c>
    </row>
    <row r="4608" spans="1:20">
      <c r="A4608" t="s">
        <v>79</v>
      </c>
      <c r="B4608">
        <v>18</v>
      </c>
      <c r="C4608">
        <v>60</v>
      </c>
      <c r="D4608">
        <v>136.69999999999999</v>
      </c>
      <c r="P4608" s="2" t="str">
        <f t="shared" si="359"/>
        <v>Rd 19 Ladder</v>
      </c>
      <c r="Q4608" s="2">
        <f t="shared" si="360"/>
        <v>0</v>
      </c>
      <c r="R4608" s="2">
        <f t="shared" si="361"/>
        <v>0</v>
      </c>
      <c r="S4608" s="2">
        <f t="shared" si="363"/>
        <v>0</v>
      </c>
      <c r="T4608" s="2" t="str">
        <f t="shared" si="362"/>
        <v>2013</v>
      </c>
    </row>
    <row r="4609" spans="1:20">
      <c r="A4609" t="s">
        <v>81</v>
      </c>
      <c r="B4609">
        <v>18</v>
      </c>
      <c r="C4609">
        <v>58</v>
      </c>
      <c r="D4609">
        <v>143.30000000000001</v>
      </c>
      <c r="P4609" s="2" t="str">
        <f t="shared" si="359"/>
        <v>Rd 19 Ladder</v>
      </c>
      <c r="Q4609" s="2">
        <f t="shared" si="360"/>
        <v>0</v>
      </c>
      <c r="R4609" s="2">
        <f t="shared" si="361"/>
        <v>0</v>
      </c>
      <c r="S4609" s="2">
        <f t="shared" si="363"/>
        <v>0</v>
      </c>
      <c r="T4609" s="2" t="str">
        <f t="shared" si="362"/>
        <v>2013</v>
      </c>
    </row>
    <row r="4610" spans="1:20">
      <c r="A4610" t="s">
        <v>69</v>
      </c>
      <c r="B4610">
        <v>18</v>
      </c>
      <c r="C4610">
        <v>56</v>
      </c>
      <c r="D4610">
        <v>133.80000000000001</v>
      </c>
      <c r="P4610" s="2" t="str">
        <f t="shared" si="359"/>
        <v>Rd 19 Ladder</v>
      </c>
      <c r="Q4610" s="2">
        <f t="shared" si="360"/>
        <v>0</v>
      </c>
      <c r="R4610" s="2">
        <f t="shared" si="361"/>
        <v>0</v>
      </c>
      <c r="S4610" s="2">
        <f t="shared" si="363"/>
        <v>0</v>
      </c>
      <c r="T4610" s="2" t="str">
        <f t="shared" si="362"/>
        <v>2013</v>
      </c>
    </row>
    <row r="4611" spans="1:20">
      <c r="A4611" t="s">
        <v>84</v>
      </c>
      <c r="B4611">
        <v>18</v>
      </c>
      <c r="C4611">
        <v>54</v>
      </c>
      <c r="D4611">
        <v>124.2</v>
      </c>
      <c r="P4611" s="2" t="str">
        <f t="shared" ref="P4611:P4674" si="364">IF(AND($A4611&lt;&gt;"",OR(ISNUMBER(FIND($O$2,$A4611)),ISNUMBER(FIND($O$3,$A4611)),ISNUMBER(FIND($O$6,$A4611)),ISNUMBER(FIND($O$7,$A4611)))),$A4611,P4610)</f>
        <v>Rd 19 Ladder</v>
      </c>
      <c r="Q4611" s="2">
        <f t="shared" ref="Q4611:Q4674" si="365">IF(OR(LEFT($P4611,3)="Rd ",LEFT($P4611,5)="check",ISNUMBER(FIND("[Recent Form]",$P4611))),0,1)</f>
        <v>0</v>
      </c>
      <c r="R4611" s="2">
        <f t="shared" ref="R4611:R4674" si="366">IF(OR($B4611="",LEFT($B4611,7)="Rnd Att"),0,IF(OR(ISNUMBER(FIND("Round ",$P4611)),ISNUMBER(FIND("Final",$P4611))),1,0))</f>
        <v>0</v>
      </c>
      <c r="S4611" s="2">
        <f t="shared" si="363"/>
        <v>0</v>
      </c>
      <c r="T4611" s="2" t="str">
        <f t="shared" si="362"/>
        <v>2013</v>
      </c>
    </row>
    <row r="4612" spans="1:20">
      <c r="A4612" t="s">
        <v>74</v>
      </c>
      <c r="B4612">
        <v>18</v>
      </c>
      <c r="C4612">
        <v>52</v>
      </c>
      <c r="D4612">
        <v>117.4</v>
      </c>
      <c r="P4612" s="2" t="str">
        <f t="shared" si="364"/>
        <v>Rd 19 Ladder</v>
      </c>
      <c r="Q4612" s="2">
        <f t="shared" si="365"/>
        <v>0</v>
      </c>
      <c r="R4612" s="2">
        <f t="shared" si="366"/>
        <v>0</v>
      </c>
      <c r="S4612" s="2">
        <f t="shared" si="363"/>
        <v>0</v>
      </c>
      <c r="T4612" s="2" t="str">
        <f t="shared" si="362"/>
        <v>2013</v>
      </c>
    </row>
    <row r="4613" spans="1:20">
      <c r="A4613" t="s">
        <v>78</v>
      </c>
      <c r="B4613">
        <v>18</v>
      </c>
      <c r="C4613">
        <v>48</v>
      </c>
      <c r="D4613">
        <v>115.5</v>
      </c>
      <c r="P4613" s="2" t="str">
        <f t="shared" si="364"/>
        <v>Rd 19 Ladder</v>
      </c>
      <c r="Q4613" s="2">
        <f t="shared" si="365"/>
        <v>0</v>
      </c>
      <c r="R4613" s="2">
        <f t="shared" si="366"/>
        <v>0</v>
      </c>
      <c r="S4613" s="2">
        <f t="shared" si="363"/>
        <v>0</v>
      </c>
      <c r="T4613" s="2" t="str">
        <f t="shared" si="362"/>
        <v>2013</v>
      </c>
    </row>
    <row r="4614" spans="1:20">
      <c r="A4614" t="s">
        <v>70</v>
      </c>
      <c r="B4614">
        <v>18</v>
      </c>
      <c r="C4614">
        <v>48</v>
      </c>
      <c r="D4614">
        <v>115.5</v>
      </c>
      <c r="P4614" s="2" t="str">
        <f t="shared" si="364"/>
        <v>Rd 19 Ladder</v>
      </c>
      <c r="Q4614" s="2">
        <f t="shared" si="365"/>
        <v>0</v>
      </c>
      <c r="R4614" s="2">
        <f t="shared" si="366"/>
        <v>0</v>
      </c>
      <c r="S4614" s="2">
        <f t="shared" si="363"/>
        <v>0</v>
      </c>
      <c r="T4614" s="2" t="str">
        <f t="shared" si="362"/>
        <v>2013</v>
      </c>
    </row>
    <row r="4615" spans="1:20">
      <c r="A4615" t="s">
        <v>72</v>
      </c>
      <c r="B4615">
        <v>18</v>
      </c>
      <c r="C4615">
        <v>44</v>
      </c>
      <c r="D4615">
        <v>108.6</v>
      </c>
      <c r="P4615" s="2" t="str">
        <f t="shared" si="364"/>
        <v>Rd 19 Ladder</v>
      </c>
      <c r="Q4615" s="2">
        <f t="shared" si="365"/>
        <v>0</v>
      </c>
      <c r="R4615" s="2">
        <f t="shared" si="366"/>
        <v>0</v>
      </c>
      <c r="S4615" s="2">
        <f t="shared" si="363"/>
        <v>0</v>
      </c>
      <c r="T4615" s="2" t="str">
        <f t="shared" si="362"/>
        <v>2013</v>
      </c>
    </row>
    <row r="4616" spans="1:20">
      <c r="A4616" t="s">
        <v>83</v>
      </c>
      <c r="B4616">
        <v>18</v>
      </c>
      <c r="C4616">
        <v>36</v>
      </c>
      <c r="D4616">
        <v>109.8</v>
      </c>
      <c r="P4616" s="2" t="str">
        <f t="shared" si="364"/>
        <v>Rd 19 Ladder</v>
      </c>
      <c r="Q4616" s="2">
        <f t="shared" si="365"/>
        <v>0</v>
      </c>
      <c r="R4616" s="2">
        <f t="shared" si="366"/>
        <v>0</v>
      </c>
      <c r="S4616" s="2">
        <f t="shared" si="363"/>
        <v>0</v>
      </c>
      <c r="T4616" s="2" t="str">
        <f t="shared" si="362"/>
        <v>2013</v>
      </c>
    </row>
    <row r="4617" spans="1:20">
      <c r="A4617" t="s">
        <v>82</v>
      </c>
      <c r="B4617">
        <v>18</v>
      </c>
      <c r="C4617">
        <v>32</v>
      </c>
      <c r="D4617">
        <v>122.2</v>
      </c>
      <c r="P4617" s="2" t="str">
        <f t="shared" si="364"/>
        <v>Rd 19 Ladder</v>
      </c>
      <c r="Q4617" s="2">
        <f t="shared" si="365"/>
        <v>0</v>
      </c>
      <c r="R4617" s="2">
        <f t="shared" si="366"/>
        <v>0</v>
      </c>
      <c r="S4617" s="2">
        <f t="shared" si="363"/>
        <v>0</v>
      </c>
      <c r="T4617" s="2" t="str">
        <f t="shared" si="362"/>
        <v>2013</v>
      </c>
    </row>
    <row r="4618" spans="1:20">
      <c r="A4618" t="s">
        <v>71</v>
      </c>
      <c r="B4618">
        <v>18</v>
      </c>
      <c r="C4618">
        <v>32</v>
      </c>
      <c r="D4618">
        <v>103.5</v>
      </c>
      <c r="P4618" s="2" t="str">
        <f t="shared" si="364"/>
        <v>Rd 19 Ladder</v>
      </c>
      <c r="Q4618" s="2">
        <f t="shared" si="365"/>
        <v>0</v>
      </c>
      <c r="R4618" s="2">
        <f t="shared" si="366"/>
        <v>0</v>
      </c>
      <c r="S4618" s="2">
        <f t="shared" si="363"/>
        <v>0</v>
      </c>
      <c r="T4618" s="2" t="str">
        <f t="shared" si="362"/>
        <v>2013</v>
      </c>
    </row>
    <row r="4619" spans="1:20">
      <c r="A4619" t="s">
        <v>76</v>
      </c>
      <c r="B4619">
        <v>18</v>
      </c>
      <c r="C4619">
        <v>32</v>
      </c>
      <c r="D4619">
        <v>85.1</v>
      </c>
      <c r="P4619" s="2" t="str">
        <f t="shared" si="364"/>
        <v>Rd 19 Ladder</v>
      </c>
      <c r="Q4619" s="2">
        <f t="shared" si="365"/>
        <v>0</v>
      </c>
      <c r="R4619" s="2">
        <f t="shared" si="366"/>
        <v>0</v>
      </c>
      <c r="S4619" s="2">
        <f t="shared" si="363"/>
        <v>0</v>
      </c>
      <c r="T4619" s="2" t="str">
        <f t="shared" si="362"/>
        <v>2013</v>
      </c>
    </row>
    <row r="4620" spans="1:20">
      <c r="A4620" t="s">
        <v>68</v>
      </c>
      <c r="B4620">
        <v>18</v>
      </c>
      <c r="C4620">
        <v>28</v>
      </c>
      <c r="D4620">
        <v>100.6</v>
      </c>
      <c r="P4620" s="2" t="str">
        <f t="shared" si="364"/>
        <v>Rd 19 Ladder</v>
      </c>
      <c r="Q4620" s="2">
        <f t="shared" si="365"/>
        <v>0</v>
      </c>
      <c r="R4620" s="2">
        <f t="shared" si="366"/>
        <v>0</v>
      </c>
      <c r="S4620" s="2">
        <f t="shared" si="363"/>
        <v>0</v>
      </c>
      <c r="T4620" s="2" t="str">
        <f t="shared" si="362"/>
        <v>2013</v>
      </c>
    </row>
    <row r="4621" spans="1:20">
      <c r="A4621" t="s">
        <v>77</v>
      </c>
      <c r="B4621">
        <v>18</v>
      </c>
      <c r="C4621">
        <v>24</v>
      </c>
      <c r="D4621">
        <v>88</v>
      </c>
      <c r="P4621" s="2" t="str">
        <f t="shared" si="364"/>
        <v>Rd 19 Ladder</v>
      </c>
      <c r="Q4621" s="2">
        <f t="shared" si="365"/>
        <v>0</v>
      </c>
      <c r="R4621" s="2">
        <f t="shared" si="366"/>
        <v>0</v>
      </c>
      <c r="S4621" s="2">
        <f t="shared" si="363"/>
        <v>0</v>
      </c>
      <c r="T4621" s="2" t="str">
        <f t="shared" si="362"/>
        <v>2013</v>
      </c>
    </row>
    <row r="4622" spans="1:20">
      <c r="A4622" t="s">
        <v>75</v>
      </c>
      <c r="B4622">
        <v>18</v>
      </c>
      <c r="C4622">
        <v>20</v>
      </c>
      <c r="D4622">
        <v>79</v>
      </c>
      <c r="P4622" s="2" t="str">
        <f t="shared" si="364"/>
        <v>Rd 19 Ladder</v>
      </c>
      <c r="Q4622" s="2">
        <f t="shared" si="365"/>
        <v>0</v>
      </c>
      <c r="R4622" s="2">
        <f t="shared" si="366"/>
        <v>0</v>
      </c>
      <c r="S4622" s="2">
        <f t="shared" si="363"/>
        <v>0</v>
      </c>
      <c r="T4622" s="2" t="str">
        <f t="shared" si="362"/>
        <v>2013</v>
      </c>
    </row>
    <row r="4623" spans="1:20">
      <c r="A4623" t="s">
        <v>80</v>
      </c>
      <c r="B4623">
        <v>18</v>
      </c>
      <c r="C4623">
        <v>12</v>
      </c>
      <c r="D4623">
        <v>78.7</v>
      </c>
      <c r="P4623" s="2" t="str">
        <f t="shared" si="364"/>
        <v>Rd 19 Ladder</v>
      </c>
      <c r="Q4623" s="2">
        <f t="shared" si="365"/>
        <v>0</v>
      </c>
      <c r="R4623" s="2">
        <f t="shared" si="366"/>
        <v>0</v>
      </c>
      <c r="S4623" s="2">
        <f t="shared" si="363"/>
        <v>0</v>
      </c>
      <c r="T4623" s="2" t="str">
        <f t="shared" si="362"/>
        <v>2013</v>
      </c>
    </row>
    <row r="4624" spans="1:20">
      <c r="A4624" t="s">
        <v>73</v>
      </c>
      <c r="B4624">
        <v>18</v>
      </c>
      <c r="C4624">
        <v>8</v>
      </c>
      <c r="D4624">
        <v>53.6</v>
      </c>
      <c r="P4624" s="2" t="str">
        <f t="shared" si="364"/>
        <v>Rd 19 Ladder</v>
      </c>
      <c r="Q4624" s="2">
        <f t="shared" si="365"/>
        <v>0</v>
      </c>
      <c r="R4624" s="2">
        <f t="shared" si="366"/>
        <v>0</v>
      </c>
      <c r="S4624" s="2">
        <f t="shared" si="363"/>
        <v>0</v>
      </c>
      <c r="T4624" s="2" t="str">
        <f t="shared" si="362"/>
        <v>2013</v>
      </c>
    </row>
    <row r="4625" spans="1:20">
      <c r="A4625" t="s">
        <v>85</v>
      </c>
      <c r="B4625">
        <v>18</v>
      </c>
      <c r="C4625">
        <v>4</v>
      </c>
      <c r="D4625">
        <v>54.6</v>
      </c>
      <c r="P4625" s="2" t="str">
        <f t="shared" si="364"/>
        <v>Rd 19 Ladder</v>
      </c>
      <c r="Q4625" s="2">
        <f t="shared" si="365"/>
        <v>0</v>
      </c>
      <c r="R4625" s="2">
        <f t="shared" si="366"/>
        <v>0</v>
      </c>
      <c r="S4625" s="2">
        <f t="shared" si="363"/>
        <v>0</v>
      </c>
      <c r="T4625" s="2" t="str">
        <f t="shared" si="362"/>
        <v>2013</v>
      </c>
    </row>
    <row r="4626" spans="1:20">
      <c r="A4626" t="s">
        <v>86</v>
      </c>
      <c r="P4626" s="2" t="str">
        <f t="shared" si="364"/>
        <v>Rd 19 Ladder</v>
      </c>
      <c r="Q4626" s="2">
        <f t="shared" si="365"/>
        <v>0</v>
      </c>
      <c r="R4626" s="2">
        <f t="shared" si="366"/>
        <v>0</v>
      </c>
      <c r="S4626" s="2">
        <f t="shared" si="363"/>
        <v>0</v>
      </c>
      <c r="T4626" s="2" t="str">
        <f t="shared" si="362"/>
        <v>2013</v>
      </c>
    </row>
    <row r="4627" spans="1:20">
      <c r="A4627" t="s">
        <v>741</v>
      </c>
      <c r="B4627" t="s">
        <v>4093</v>
      </c>
      <c r="P4627" s="2" t="str">
        <f t="shared" si="364"/>
        <v>Round 20</v>
      </c>
      <c r="Q4627" s="2">
        <f t="shared" si="365"/>
        <v>1</v>
      </c>
      <c r="R4627" s="2">
        <f t="shared" si="366"/>
        <v>0</v>
      </c>
      <c r="S4627" s="2">
        <f t="shared" si="363"/>
        <v>0</v>
      </c>
      <c r="T4627" s="2" t="str">
        <f t="shared" si="362"/>
        <v>2013</v>
      </c>
    </row>
    <row r="4628" spans="1:20">
      <c r="A4628" t="s">
        <v>25</v>
      </c>
      <c r="B4628" t="s">
        <v>4094</v>
      </c>
      <c r="C4628">
        <v>56</v>
      </c>
      <c r="D4628" t="s">
        <v>4095</v>
      </c>
      <c r="P4628" s="2" t="str">
        <f t="shared" si="364"/>
        <v>Round 20</v>
      </c>
      <c r="Q4628" s="2">
        <f t="shared" si="365"/>
        <v>1</v>
      </c>
      <c r="R4628" s="2">
        <f t="shared" si="366"/>
        <v>1</v>
      </c>
      <c r="S4628" s="2" t="str">
        <f t="shared" si="363"/>
        <v>home</v>
      </c>
      <c r="T4628" s="2" t="str">
        <f t="shared" si="362"/>
        <v>2013</v>
      </c>
    </row>
    <row r="4629" spans="1:20">
      <c r="A4629" t="s">
        <v>40</v>
      </c>
      <c r="B4629" t="s">
        <v>4096</v>
      </c>
      <c r="C4629">
        <v>102</v>
      </c>
      <c r="D4629" t="s">
        <v>1080</v>
      </c>
      <c r="P4629" s="2" t="str">
        <f t="shared" si="364"/>
        <v>Round 20</v>
      </c>
      <c r="Q4629" s="2">
        <f t="shared" si="365"/>
        <v>1</v>
      </c>
      <c r="R4629" s="2">
        <f t="shared" si="366"/>
        <v>1</v>
      </c>
      <c r="S4629" s="2" t="str">
        <f t="shared" si="363"/>
        <v>away</v>
      </c>
      <c r="T4629" s="2" t="str">
        <f t="shared" si="362"/>
        <v>2013</v>
      </c>
    </row>
    <row r="4630" spans="1:20">
      <c r="A4630" t="s">
        <v>16</v>
      </c>
      <c r="B4630" t="s">
        <v>4097</v>
      </c>
      <c r="C4630">
        <v>97</v>
      </c>
      <c r="D4630" t="s">
        <v>4098</v>
      </c>
      <c r="P4630" s="2" t="str">
        <f t="shared" si="364"/>
        <v>Round 20</v>
      </c>
      <c r="Q4630" s="2">
        <f t="shared" si="365"/>
        <v>1</v>
      </c>
      <c r="R4630" s="2">
        <f t="shared" si="366"/>
        <v>1</v>
      </c>
      <c r="S4630" s="2" t="str">
        <f t="shared" si="363"/>
        <v>home</v>
      </c>
      <c r="T4630" s="2" t="str">
        <f t="shared" si="362"/>
        <v>2013</v>
      </c>
    </row>
    <row r="4631" spans="1:20">
      <c r="A4631" t="s">
        <v>46</v>
      </c>
      <c r="B4631" t="s">
        <v>4099</v>
      </c>
      <c r="C4631">
        <v>74</v>
      </c>
      <c r="D4631" t="s">
        <v>4100</v>
      </c>
      <c r="P4631" s="2" t="str">
        <f t="shared" si="364"/>
        <v>Round 20</v>
      </c>
      <c r="Q4631" s="2">
        <f t="shared" si="365"/>
        <v>1</v>
      </c>
      <c r="R4631" s="2">
        <f t="shared" si="366"/>
        <v>1</v>
      </c>
      <c r="S4631" s="2" t="str">
        <f t="shared" si="363"/>
        <v>away</v>
      </c>
      <c r="T4631" s="2" t="str">
        <f t="shared" si="362"/>
        <v>2013</v>
      </c>
    </row>
    <row r="4632" spans="1:20">
      <c r="A4632" t="s">
        <v>64</v>
      </c>
      <c r="B4632" t="s">
        <v>4101</v>
      </c>
      <c r="C4632">
        <v>129</v>
      </c>
      <c r="D4632" t="s">
        <v>4102</v>
      </c>
      <c r="P4632" s="2" t="str">
        <f t="shared" si="364"/>
        <v>Round 20</v>
      </c>
      <c r="Q4632" s="2">
        <f t="shared" si="365"/>
        <v>1</v>
      </c>
      <c r="R4632" s="2">
        <f t="shared" si="366"/>
        <v>1</v>
      </c>
      <c r="S4632" s="2" t="str">
        <f t="shared" si="363"/>
        <v>home</v>
      </c>
      <c r="T4632" s="2" t="str">
        <f t="shared" si="362"/>
        <v>2013</v>
      </c>
    </row>
    <row r="4633" spans="1:20">
      <c r="A4633" t="s">
        <v>34</v>
      </c>
      <c r="B4633" t="s">
        <v>4103</v>
      </c>
      <c r="C4633">
        <v>104</v>
      </c>
      <c r="D4633" t="s">
        <v>1616</v>
      </c>
      <c r="P4633" s="2" t="str">
        <f t="shared" si="364"/>
        <v>Round 20</v>
      </c>
      <c r="Q4633" s="2">
        <f t="shared" si="365"/>
        <v>1</v>
      </c>
      <c r="R4633" s="2">
        <f t="shared" si="366"/>
        <v>1</v>
      </c>
      <c r="S4633" s="2" t="str">
        <f t="shared" si="363"/>
        <v>away</v>
      </c>
      <c r="T4633" s="2" t="str">
        <f t="shared" si="362"/>
        <v>2013</v>
      </c>
    </row>
    <row r="4634" spans="1:20">
      <c r="A4634" t="s">
        <v>13</v>
      </c>
      <c r="B4634" t="s">
        <v>4104</v>
      </c>
      <c r="C4634">
        <v>89</v>
      </c>
      <c r="D4634" t="s">
        <v>4105</v>
      </c>
      <c r="P4634" s="2" t="str">
        <f t="shared" si="364"/>
        <v>Round 20</v>
      </c>
      <c r="Q4634" s="2">
        <f t="shared" si="365"/>
        <v>1</v>
      </c>
      <c r="R4634" s="2">
        <f t="shared" si="366"/>
        <v>1</v>
      </c>
      <c r="S4634" s="2" t="str">
        <f t="shared" si="363"/>
        <v>home</v>
      </c>
      <c r="T4634" s="2" t="str">
        <f t="shared" si="362"/>
        <v>2013</v>
      </c>
    </row>
    <row r="4635" spans="1:20">
      <c r="A4635" t="s">
        <v>22</v>
      </c>
      <c r="B4635" t="s">
        <v>4106</v>
      </c>
      <c r="C4635">
        <v>117</v>
      </c>
      <c r="D4635" t="s">
        <v>3204</v>
      </c>
      <c r="P4635" s="2" t="str">
        <f t="shared" si="364"/>
        <v>Round 20</v>
      </c>
      <c r="Q4635" s="2">
        <f t="shared" si="365"/>
        <v>1</v>
      </c>
      <c r="R4635" s="2">
        <f t="shared" si="366"/>
        <v>1</v>
      </c>
      <c r="S4635" s="2" t="str">
        <f t="shared" si="363"/>
        <v>away</v>
      </c>
      <c r="T4635" s="2" t="str">
        <f t="shared" si="362"/>
        <v>2013</v>
      </c>
    </row>
    <row r="4636" spans="1:20">
      <c r="A4636" t="s">
        <v>31</v>
      </c>
      <c r="B4636" t="s">
        <v>4107</v>
      </c>
      <c r="C4636">
        <v>71</v>
      </c>
      <c r="D4636" t="s">
        <v>4108</v>
      </c>
      <c r="P4636" s="2" t="str">
        <f t="shared" si="364"/>
        <v>Round 20</v>
      </c>
      <c r="Q4636" s="2">
        <f t="shared" si="365"/>
        <v>1</v>
      </c>
      <c r="R4636" s="2">
        <f t="shared" si="366"/>
        <v>1</v>
      </c>
      <c r="S4636" s="2" t="str">
        <f t="shared" si="363"/>
        <v>home</v>
      </c>
      <c r="T4636" s="2" t="str">
        <f t="shared" si="362"/>
        <v>2013</v>
      </c>
    </row>
    <row r="4637" spans="1:20">
      <c r="A4637" t="s">
        <v>19</v>
      </c>
      <c r="B4637" t="s">
        <v>4109</v>
      </c>
      <c r="C4637">
        <v>100</v>
      </c>
      <c r="D4637" t="s">
        <v>275</v>
      </c>
      <c r="P4637" s="2" t="str">
        <f t="shared" si="364"/>
        <v>Round 20</v>
      </c>
      <c r="Q4637" s="2">
        <f t="shared" si="365"/>
        <v>1</v>
      </c>
      <c r="R4637" s="2">
        <f t="shared" si="366"/>
        <v>1</v>
      </c>
      <c r="S4637" s="2" t="str">
        <f t="shared" si="363"/>
        <v>away</v>
      </c>
      <c r="T4637" s="2" t="str">
        <f t="shared" si="362"/>
        <v>2013</v>
      </c>
    </row>
    <row r="4638" spans="1:20">
      <c r="A4638" t="s">
        <v>43</v>
      </c>
      <c r="B4638" t="s">
        <v>4110</v>
      </c>
      <c r="C4638">
        <v>90</v>
      </c>
      <c r="D4638" t="s">
        <v>4111</v>
      </c>
      <c r="P4638" s="2" t="str">
        <f t="shared" si="364"/>
        <v>Round 20</v>
      </c>
      <c r="Q4638" s="2">
        <f t="shared" si="365"/>
        <v>1</v>
      </c>
      <c r="R4638" s="2">
        <f t="shared" si="366"/>
        <v>1</v>
      </c>
      <c r="S4638" s="2" t="str">
        <f t="shared" si="363"/>
        <v>home</v>
      </c>
      <c r="T4638" s="2" t="str">
        <f t="shared" si="362"/>
        <v>2013</v>
      </c>
    </row>
    <row r="4639" spans="1:20">
      <c r="A4639" t="s">
        <v>28</v>
      </c>
      <c r="B4639" t="s">
        <v>4112</v>
      </c>
      <c r="C4639">
        <v>77</v>
      </c>
      <c r="D4639" t="s">
        <v>3517</v>
      </c>
      <c r="P4639" s="2" t="str">
        <f t="shared" si="364"/>
        <v>Round 20</v>
      </c>
      <c r="Q4639" s="2">
        <f t="shared" si="365"/>
        <v>1</v>
      </c>
      <c r="R4639" s="2">
        <f t="shared" si="366"/>
        <v>1</v>
      </c>
      <c r="S4639" s="2" t="str">
        <f t="shared" si="363"/>
        <v>away</v>
      </c>
      <c r="T4639" s="2" t="str">
        <f t="shared" si="362"/>
        <v>2013</v>
      </c>
    </row>
    <row r="4640" spans="1:20">
      <c r="A4640" t="s">
        <v>37</v>
      </c>
      <c r="B4640" t="s">
        <v>4113</v>
      </c>
      <c r="C4640">
        <v>67</v>
      </c>
      <c r="D4640" t="s">
        <v>4114</v>
      </c>
      <c r="P4640" s="2" t="str">
        <f t="shared" si="364"/>
        <v>Round 20</v>
      </c>
      <c r="Q4640" s="2">
        <f t="shared" si="365"/>
        <v>1</v>
      </c>
      <c r="R4640" s="2">
        <f t="shared" si="366"/>
        <v>1</v>
      </c>
      <c r="S4640" s="2" t="str">
        <f t="shared" si="363"/>
        <v>home</v>
      </c>
      <c r="T4640" s="2" t="str">
        <f t="shared" si="362"/>
        <v>2013</v>
      </c>
    </row>
    <row r="4641" spans="1:20">
      <c r="A4641" t="s">
        <v>52</v>
      </c>
      <c r="B4641" t="s">
        <v>4115</v>
      </c>
      <c r="C4641">
        <v>120</v>
      </c>
      <c r="D4641" t="s">
        <v>1998</v>
      </c>
      <c r="P4641" s="2" t="str">
        <f t="shared" si="364"/>
        <v>Round 20</v>
      </c>
      <c r="Q4641" s="2">
        <f t="shared" si="365"/>
        <v>1</v>
      </c>
      <c r="R4641" s="2">
        <f t="shared" si="366"/>
        <v>1</v>
      </c>
      <c r="S4641" s="2" t="str">
        <f t="shared" si="363"/>
        <v>away</v>
      </c>
      <c r="T4641" s="2" t="str">
        <f t="shared" si="362"/>
        <v>2013</v>
      </c>
    </row>
    <row r="4642" spans="1:20">
      <c r="A4642" t="s">
        <v>55</v>
      </c>
      <c r="B4642" t="s">
        <v>4116</v>
      </c>
      <c r="C4642">
        <v>79</v>
      </c>
      <c r="D4642" t="s">
        <v>4117</v>
      </c>
      <c r="P4642" s="2" t="str">
        <f t="shared" si="364"/>
        <v>Round 20</v>
      </c>
      <c r="Q4642" s="2">
        <f t="shared" si="365"/>
        <v>1</v>
      </c>
      <c r="R4642" s="2">
        <f t="shared" si="366"/>
        <v>1</v>
      </c>
      <c r="S4642" s="2" t="str">
        <f t="shared" si="363"/>
        <v>home</v>
      </c>
      <c r="T4642" s="2" t="str">
        <f t="shared" si="362"/>
        <v>2013</v>
      </c>
    </row>
    <row r="4643" spans="1:20">
      <c r="A4643" t="s">
        <v>49</v>
      </c>
      <c r="B4643" t="s">
        <v>4118</v>
      </c>
      <c r="C4643">
        <v>70</v>
      </c>
      <c r="D4643" t="s">
        <v>2184</v>
      </c>
      <c r="P4643" s="2" t="str">
        <f t="shared" si="364"/>
        <v>Round 20</v>
      </c>
      <c r="Q4643" s="2">
        <f t="shared" si="365"/>
        <v>1</v>
      </c>
      <c r="R4643" s="2">
        <f t="shared" si="366"/>
        <v>1</v>
      </c>
      <c r="S4643" s="2" t="str">
        <f t="shared" si="363"/>
        <v>away</v>
      </c>
      <c r="T4643" s="2" t="str">
        <f t="shared" si="362"/>
        <v>2013</v>
      </c>
    </row>
    <row r="4644" spans="1:20">
      <c r="A4644" t="s">
        <v>61</v>
      </c>
      <c r="B4644" t="s">
        <v>4119</v>
      </c>
      <c r="C4644">
        <v>157</v>
      </c>
      <c r="D4644" t="s">
        <v>4120</v>
      </c>
      <c r="P4644" s="2" t="str">
        <f t="shared" si="364"/>
        <v>Round 20</v>
      </c>
      <c r="Q4644" s="2">
        <f t="shared" si="365"/>
        <v>1</v>
      </c>
      <c r="R4644" s="2">
        <f t="shared" si="366"/>
        <v>1</v>
      </c>
      <c r="S4644" s="2" t="str">
        <f t="shared" si="363"/>
        <v>home</v>
      </c>
      <c r="T4644" s="2" t="str">
        <f t="shared" si="362"/>
        <v>2013</v>
      </c>
    </row>
    <row r="4645" spans="1:20">
      <c r="A4645" t="s">
        <v>58</v>
      </c>
      <c r="B4645" t="s">
        <v>4121</v>
      </c>
      <c r="C4645">
        <v>44</v>
      </c>
      <c r="D4645" t="s">
        <v>4122</v>
      </c>
      <c r="P4645" s="2" t="str">
        <f t="shared" si="364"/>
        <v>Round 20</v>
      </c>
      <c r="Q4645" s="2">
        <f t="shared" si="365"/>
        <v>1</v>
      </c>
      <c r="R4645" s="2">
        <f t="shared" si="366"/>
        <v>1</v>
      </c>
      <c r="S4645" s="2" t="str">
        <f t="shared" si="363"/>
        <v>away</v>
      </c>
      <c r="T4645" s="2" t="str">
        <f t="shared" si="362"/>
        <v>2013</v>
      </c>
    </row>
    <row r="4646" spans="1:20">
      <c r="A4646" t="s">
        <v>777</v>
      </c>
      <c r="P4646" s="2" t="str">
        <f t="shared" si="364"/>
        <v>Rd 20 Ladder</v>
      </c>
      <c r="Q4646" s="2">
        <f t="shared" si="365"/>
        <v>0</v>
      </c>
      <c r="R4646" s="2">
        <f t="shared" si="366"/>
        <v>0</v>
      </c>
      <c r="S4646" s="2">
        <f t="shared" si="363"/>
        <v>0</v>
      </c>
      <c r="T4646" s="2" t="str">
        <f t="shared" si="362"/>
        <v>2013</v>
      </c>
    </row>
    <row r="4647" spans="1:20">
      <c r="A4647" t="s">
        <v>79</v>
      </c>
      <c r="B4647">
        <v>19</v>
      </c>
      <c r="C4647">
        <v>64</v>
      </c>
      <c r="D4647">
        <v>138.4</v>
      </c>
      <c r="P4647" s="2" t="str">
        <f t="shared" si="364"/>
        <v>Rd 20 Ladder</v>
      </c>
      <c r="Q4647" s="2">
        <f t="shared" si="365"/>
        <v>0</v>
      </c>
      <c r="R4647" s="2">
        <f t="shared" si="366"/>
        <v>0</v>
      </c>
      <c r="S4647" s="2">
        <f t="shared" si="363"/>
        <v>0</v>
      </c>
      <c r="T4647" s="2" t="str">
        <f t="shared" si="362"/>
        <v>2013</v>
      </c>
    </row>
    <row r="4648" spans="1:20">
      <c r="A4648" t="s">
        <v>69</v>
      </c>
      <c r="B4648">
        <v>19</v>
      </c>
      <c r="C4648">
        <v>60</v>
      </c>
      <c r="D4648">
        <v>133.1</v>
      </c>
      <c r="P4648" s="2" t="str">
        <f t="shared" si="364"/>
        <v>Rd 20 Ladder</v>
      </c>
      <c r="Q4648" s="2">
        <f t="shared" si="365"/>
        <v>0</v>
      </c>
      <c r="R4648" s="2">
        <f t="shared" si="366"/>
        <v>0</v>
      </c>
      <c r="S4648" s="2">
        <f t="shared" si="363"/>
        <v>0</v>
      </c>
      <c r="T4648" s="2" t="str">
        <f t="shared" ref="T4648:T4711" si="367">IF(ISNUMBER(FIND("Season Scores and Results",$A4648)),LEFT($A4648,4),T4647)</f>
        <v>2013</v>
      </c>
    </row>
    <row r="4649" spans="1:20">
      <c r="A4649" t="s">
        <v>81</v>
      </c>
      <c r="B4649">
        <v>19</v>
      </c>
      <c r="C4649">
        <v>58</v>
      </c>
      <c r="D4649">
        <v>138.19999999999999</v>
      </c>
      <c r="P4649" s="2" t="str">
        <f t="shared" si="364"/>
        <v>Rd 20 Ladder</v>
      </c>
      <c r="Q4649" s="2">
        <f t="shared" si="365"/>
        <v>0</v>
      </c>
      <c r="R4649" s="2">
        <f t="shared" si="366"/>
        <v>0</v>
      </c>
      <c r="S4649" s="2">
        <f t="shared" si="363"/>
        <v>0</v>
      </c>
      <c r="T4649" s="2" t="str">
        <f t="shared" si="367"/>
        <v>2013</v>
      </c>
    </row>
    <row r="4650" spans="1:20">
      <c r="A4650" t="s">
        <v>84</v>
      </c>
      <c r="B4650">
        <v>19</v>
      </c>
      <c r="C4650">
        <v>58</v>
      </c>
      <c r="D4650">
        <v>132</v>
      </c>
      <c r="P4650" s="2" t="str">
        <f t="shared" si="364"/>
        <v>Rd 20 Ladder</v>
      </c>
      <c r="Q4650" s="2">
        <f t="shared" si="365"/>
        <v>0</v>
      </c>
      <c r="R4650" s="2">
        <f t="shared" si="366"/>
        <v>0</v>
      </c>
      <c r="S4650" s="2">
        <f t="shared" si="363"/>
        <v>0</v>
      </c>
      <c r="T4650" s="2" t="str">
        <f t="shared" si="367"/>
        <v>2013</v>
      </c>
    </row>
    <row r="4651" spans="1:20">
      <c r="A4651" t="s">
        <v>78</v>
      </c>
      <c r="B4651">
        <v>19</v>
      </c>
      <c r="C4651">
        <v>52</v>
      </c>
      <c r="D4651">
        <v>116.7</v>
      </c>
      <c r="P4651" s="2" t="str">
        <f t="shared" si="364"/>
        <v>Rd 20 Ladder</v>
      </c>
      <c r="Q4651" s="2">
        <f t="shared" si="365"/>
        <v>0</v>
      </c>
      <c r="R4651" s="2">
        <f t="shared" si="366"/>
        <v>0</v>
      </c>
      <c r="S4651" s="2">
        <f t="shared" si="363"/>
        <v>0</v>
      </c>
      <c r="T4651" s="2" t="str">
        <f t="shared" si="367"/>
        <v>2013</v>
      </c>
    </row>
    <row r="4652" spans="1:20">
      <c r="A4652" t="s">
        <v>70</v>
      </c>
      <c r="B4652">
        <v>19</v>
      </c>
      <c r="C4652">
        <v>52</v>
      </c>
      <c r="D4652">
        <v>116.2</v>
      </c>
      <c r="P4652" s="2" t="str">
        <f t="shared" si="364"/>
        <v>Rd 20 Ladder</v>
      </c>
      <c r="Q4652" s="2">
        <f t="shared" si="365"/>
        <v>0</v>
      </c>
      <c r="R4652" s="2">
        <f t="shared" si="366"/>
        <v>0</v>
      </c>
      <c r="S4652" s="2">
        <f t="shared" si="363"/>
        <v>0</v>
      </c>
      <c r="T4652" s="2" t="str">
        <f t="shared" si="367"/>
        <v>2013</v>
      </c>
    </row>
    <row r="4653" spans="1:20">
      <c r="A4653" t="s">
        <v>74</v>
      </c>
      <c r="B4653">
        <v>19</v>
      </c>
      <c r="C4653">
        <v>52</v>
      </c>
      <c r="D4653">
        <v>113.1</v>
      </c>
      <c r="P4653" s="2" t="str">
        <f t="shared" si="364"/>
        <v>Rd 20 Ladder</v>
      </c>
      <c r="Q4653" s="2">
        <f t="shared" si="365"/>
        <v>0</v>
      </c>
      <c r="R4653" s="2">
        <f t="shared" si="366"/>
        <v>0</v>
      </c>
      <c r="S4653" s="2">
        <f t="shared" si="363"/>
        <v>0</v>
      </c>
      <c r="T4653" s="2" t="str">
        <f t="shared" si="367"/>
        <v>2013</v>
      </c>
    </row>
    <row r="4654" spans="1:20">
      <c r="A4654" t="s">
        <v>72</v>
      </c>
      <c r="B4654">
        <v>19</v>
      </c>
      <c r="C4654">
        <v>44</v>
      </c>
      <c r="D4654">
        <v>106.4</v>
      </c>
      <c r="P4654" s="2" t="str">
        <f t="shared" si="364"/>
        <v>Rd 20 Ladder</v>
      </c>
      <c r="Q4654" s="2">
        <f t="shared" si="365"/>
        <v>0</v>
      </c>
      <c r="R4654" s="2">
        <f t="shared" si="366"/>
        <v>0</v>
      </c>
      <c r="S4654" s="2">
        <f t="shared" si="363"/>
        <v>0</v>
      </c>
      <c r="T4654" s="2" t="str">
        <f t="shared" si="367"/>
        <v>2013</v>
      </c>
    </row>
    <row r="4655" spans="1:20">
      <c r="A4655" t="s">
        <v>83</v>
      </c>
      <c r="B4655">
        <v>19</v>
      </c>
      <c r="C4655">
        <v>36</v>
      </c>
      <c r="D4655">
        <v>107.5</v>
      </c>
      <c r="P4655" s="2" t="str">
        <f t="shared" si="364"/>
        <v>Rd 20 Ladder</v>
      </c>
      <c r="Q4655" s="2">
        <f t="shared" si="365"/>
        <v>0</v>
      </c>
      <c r="R4655" s="2">
        <f t="shared" si="366"/>
        <v>0</v>
      </c>
      <c r="S4655" s="2">
        <f t="shared" si="363"/>
        <v>0</v>
      </c>
      <c r="T4655" s="2" t="str">
        <f t="shared" si="367"/>
        <v>2013</v>
      </c>
    </row>
    <row r="4656" spans="1:20">
      <c r="A4656" t="s">
        <v>71</v>
      </c>
      <c r="B4656">
        <v>19</v>
      </c>
      <c r="C4656">
        <v>36</v>
      </c>
      <c r="D4656">
        <v>106.3</v>
      </c>
      <c r="P4656" s="2" t="str">
        <f t="shared" si="364"/>
        <v>Rd 20 Ladder</v>
      </c>
      <c r="Q4656" s="2">
        <f t="shared" si="365"/>
        <v>0</v>
      </c>
      <c r="R4656" s="2">
        <f t="shared" si="366"/>
        <v>0</v>
      </c>
      <c r="S4656" s="2">
        <f t="shared" si="363"/>
        <v>0</v>
      </c>
      <c r="T4656" s="2" t="str">
        <f t="shared" si="367"/>
        <v>2013</v>
      </c>
    </row>
    <row r="4657" spans="1:20">
      <c r="A4657" t="s">
        <v>82</v>
      </c>
      <c r="B4657">
        <v>19</v>
      </c>
      <c r="C4657">
        <v>32</v>
      </c>
      <c r="D4657">
        <v>120.6</v>
      </c>
      <c r="P4657" s="2" t="str">
        <f t="shared" si="364"/>
        <v>Rd 20 Ladder</v>
      </c>
      <c r="Q4657" s="2">
        <f t="shared" si="365"/>
        <v>0</v>
      </c>
      <c r="R4657" s="2">
        <f t="shared" si="366"/>
        <v>0</v>
      </c>
      <c r="S4657" s="2">
        <f t="shared" si="363"/>
        <v>0</v>
      </c>
      <c r="T4657" s="2" t="str">
        <f t="shared" si="367"/>
        <v>2013</v>
      </c>
    </row>
    <row r="4658" spans="1:20">
      <c r="A4658" t="s">
        <v>68</v>
      </c>
      <c r="B4658">
        <v>19</v>
      </c>
      <c r="C4658">
        <v>32</v>
      </c>
      <c r="D4658">
        <v>101.1</v>
      </c>
      <c r="P4658" s="2" t="str">
        <f t="shared" si="364"/>
        <v>Rd 20 Ladder</v>
      </c>
      <c r="Q4658" s="2">
        <f t="shared" si="365"/>
        <v>0</v>
      </c>
      <c r="R4658" s="2">
        <f t="shared" si="366"/>
        <v>0</v>
      </c>
      <c r="S4658" s="2">
        <f t="shared" si="363"/>
        <v>0</v>
      </c>
      <c r="T4658" s="2" t="str">
        <f t="shared" si="367"/>
        <v>2013</v>
      </c>
    </row>
    <row r="4659" spans="1:20">
      <c r="A4659" t="s">
        <v>76</v>
      </c>
      <c r="B4659">
        <v>19</v>
      </c>
      <c r="C4659">
        <v>32</v>
      </c>
      <c r="D4659">
        <v>84.6</v>
      </c>
      <c r="P4659" s="2" t="str">
        <f t="shared" si="364"/>
        <v>Rd 20 Ladder</v>
      </c>
      <c r="Q4659" s="2">
        <f t="shared" si="365"/>
        <v>0</v>
      </c>
      <c r="R4659" s="2">
        <f t="shared" si="366"/>
        <v>0</v>
      </c>
      <c r="S4659" s="2">
        <f t="shared" si="363"/>
        <v>0</v>
      </c>
      <c r="T4659" s="2" t="str">
        <f t="shared" si="367"/>
        <v>2013</v>
      </c>
    </row>
    <row r="4660" spans="1:20">
      <c r="A4660" t="s">
        <v>77</v>
      </c>
      <c r="B4660">
        <v>19</v>
      </c>
      <c r="C4660">
        <v>28</v>
      </c>
      <c r="D4660">
        <v>89.3</v>
      </c>
      <c r="P4660" s="2" t="str">
        <f t="shared" si="364"/>
        <v>Rd 20 Ladder</v>
      </c>
      <c r="Q4660" s="2">
        <f t="shared" si="365"/>
        <v>0</v>
      </c>
      <c r="R4660" s="2">
        <f t="shared" si="366"/>
        <v>0</v>
      </c>
      <c r="S4660" s="2">
        <f t="shared" si="363"/>
        <v>0</v>
      </c>
      <c r="T4660" s="2" t="str">
        <f t="shared" si="367"/>
        <v>2013</v>
      </c>
    </row>
    <row r="4661" spans="1:20">
      <c r="A4661" t="s">
        <v>75</v>
      </c>
      <c r="B4661">
        <v>19</v>
      </c>
      <c r="C4661">
        <v>24</v>
      </c>
      <c r="D4661">
        <v>81.3</v>
      </c>
      <c r="P4661" s="2" t="str">
        <f t="shared" si="364"/>
        <v>Rd 20 Ladder</v>
      </c>
      <c r="Q4661" s="2">
        <f t="shared" si="365"/>
        <v>0</v>
      </c>
      <c r="R4661" s="2">
        <f t="shared" si="366"/>
        <v>0</v>
      </c>
      <c r="S4661" s="2">
        <f t="shared" si="363"/>
        <v>0</v>
      </c>
      <c r="T4661" s="2" t="str">
        <f t="shared" si="367"/>
        <v>2013</v>
      </c>
    </row>
    <row r="4662" spans="1:20">
      <c r="A4662" t="s">
        <v>80</v>
      </c>
      <c r="B4662">
        <v>19</v>
      </c>
      <c r="C4662">
        <v>12</v>
      </c>
      <c r="D4662">
        <v>77.400000000000006</v>
      </c>
      <c r="P4662" s="2" t="str">
        <f t="shared" si="364"/>
        <v>Rd 20 Ladder</v>
      </c>
      <c r="Q4662" s="2">
        <f t="shared" si="365"/>
        <v>0</v>
      </c>
      <c r="R4662" s="2">
        <f t="shared" si="366"/>
        <v>0</v>
      </c>
      <c r="S4662" s="2">
        <f t="shared" si="363"/>
        <v>0</v>
      </c>
      <c r="T4662" s="2" t="str">
        <f t="shared" si="367"/>
        <v>2013</v>
      </c>
    </row>
    <row r="4663" spans="1:20">
      <c r="A4663" t="s">
        <v>73</v>
      </c>
      <c r="B4663">
        <v>19</v>
      </c>
      <c r="C4663">
        <v>8</v>
      </c>
      <c r="D4663">
        <v>54.8</v>
      </c>
      <c r="P4663" s="2" t="str">
        <f t="shared" si="364"/>
        <v>Rd 20 Ladder</v>
      </c>
      <c r="Q4663" s="2">
        <f t="shared" si="365"/>
        <v>0</v>
      </c>
      <c r="R4663" s="2">
        <f t="shared" si="366"/>
        <v>0</v>
      </c>
      <c r="S4663" s="2">
        <f t="shared" si="363"/>
        <v>0</v>
      </c>
      <c r="T4663" s="2" t="str">
        <f t="shared" si="367"/>
        <v>2013</v>
      </c>
    </row>
    <row r="4664" spans="1:20">
      <c r="A4664" t="s">
        <v>85</v>
      </c>
      <c r="B4664">
        <v>19</v>
      </c>
      <c r="C4664">
        <v>4</v>
      </c>
      <c r="D4664">
        <v>53</v>
      </c>
      <c r="P4664" s="2" t="str">
        <f t="shared" si="364"/>
        <v>Rd 20 Ladder</v>
      </c>
      <c r="Q4664" s="2">
        <f t="shared" si="365"/>
        <v>0</v>
      </c>
      <c r="R4664" s="2">
        <f t="shared" si="366"/>
        <v>0</v>
      </c>
      <c r="S4664" s="2">
        <f t="shared" si="363"/>
        <v>0</v>
      </c>
      <c r="T4664" s="2" t="str">
        <f t="shared" si="367"/>
        <v>2013</v>
      </c>
    </row>
    <row r="4665" spans="1:20">
      <c r="A4665" t="s">
        <v>86</v>
      </c>
      <c r="P4665" s="2" t="str">
        <f t="shared" si="364"/>
        <v>Rd 20 Ladder</v>
      </c>
      <c r="Q4665" s="2">
        <f t="shared" si="365"/>
        <v>0</v>
      </c>
      <c r="R4665" s="2">
        <f t="shared" si="366"/>
        <v>0</v>
      </c>
      <c r="S4665" s="2">
        <f t="shared" ref="S4665:S4728" si="368">IF(ISNUMBER(FIND("Bye",$B4665)),0,IF($P4665="Grand Final","n/a",IF(AND(Q4665=1,R4665=1),IF(ISNUMBER(FIND("Att: ",$D4665)),"home","away"),0)))</f>
        <v>0</v>
      </c>
      <c r="T4665" s="2" t="str">
        <f t="shared" si="367"/>
        <v>2013</v>
      </c>
    </row>
    <row r="4666" spans="1:20">
      <c r="A4666" t="s">
        <v>778</v>
      </c>
      <c r="B4666" t="s">
        <v>4123</v>
      </c>
      <c r="P4666" s="2" t="str">
        <f t="shared" si="364"/>
        <v>Round 21</v>
      </c>
      <c r="Q4666" s="2">
        <f t="shared" si="365"/>
        <v>1</v>
      </c>
      <c r="R4666" s="2">
        <f t="shared" si="366"/>
        <v>0</v>
      </c>
      <c r="S4666" s="2">
        <f t="shared" si="368"/>
        <v>0</v>
      </c>
      <c r="T4666" s="2" t="str">
        <f t="shared" si="367"/>
        <v>2013</v>
      </c>
    </row>
    <row r="4667" spans="1:20">
      <c r="A4667" t="s">
        <v>40</v>
      </c>
      <c r="B4667" t="s">
        <v>4124</v>
      </c>
      <c r="C4667">
        <v>119</v>
      </c>
      <c r="D4667" t="s">
        <v>4125</v>
      </c>
      <c r="P4667" s="2" t="str">
        <f t="shared" si="364"/>
        <v>Round 21</v>
      </c>
      <c r="Q4667" s="2">
        <f t="shared" si="365"/>
        <v>1</v>
      </c>
      <c r="R4667" s="2">
        <f t="shared" si="366"/>
        <v>1</v>
      </c>
      <c r="S4667" s="2" t="str">
        <f t="shared" si="368"/>
        <v>home</v>
      </c>
      <c r="T4667" s="2" t="str">
        <f t="shared" si="367"/>
        <v>2013</v>
      </c>
    </row>
    <row r="4668" spans="1:20">
      <c r="A4668" t="s">
        <v>19</v>
      </c>
      <c r="B4668" t="s">
        <v>4126</v>
      </c>
      <c r="C4668">
        <v>84</v>
      </c>
      <c r="D4668" t="s">
        <v>4127</v>
      </c>
      <c r="P4668" s="2" t="str">
        <f t="shared" si="364"/>
        <v>Round 21</v>
      </c>
      <c r="Q4668" s="2">
        <f t="shared" si="365"/>
        <v>1</v>
      </c>
      <c r="R4668" s="2">
        <f t="shared" si="366"/>
        <v>1</v>
      </c>
      <c r="S4668" s="2" t="str">
        <f t="shared" si="368"/>
        <v>away</v>
      </c>
      <c r="T4668" s="2" t="str">
        <f t="shared" si="367"/>
        <v>2013</v>
      </c>
    </row>
    <row r="4669" spans="1:20">
      <c r="A4669" t="s">
        <v>16</v>
      </c>
      <c r="B4669" t="s">
        <v>4128</v>
      </c>
      <c r="C4669">
        <v>96</v>
      </c>
      <c r="D4669" t="s">
        <v>4129</v>
      </c>
      <c r="P4669" s="2" t="str">
        <f t="shared" si="364"/>
        <v>Round 21</v>
      </c>
      <c r="Q4669" s="2">
        <f t="shared" si="365"/>
        <v>1</v>
      </c>
      <c r="R4669" s="2">
        <f t="shared" si="366"/>
        <v>1</v>
      </c>
      <c r="S4669" s="2" t="str">
        <f t="shared" si="368"/>
        <v>home</v>
      </c>
      <c r="T4669" s="2" t="str">
        <f t="shared" si="367"/>
        <v>2013</v>
      </c>
    </row>
    <row r="4670" spans="1:20">
      <c r="A4670" t="s">
        <v>13</v>
      </c>
      <c r="B4670" t="s">
        <v>4130</v>
      </c>
      <c r="C4670">
        <v>106</v>
      </c>
      <c r="D4670" t="s">
        <v>511</v>
      </c>
      <c r="P4670" s="2" t="str">
        <f t="shared" si="364"/>
        <v>Round 21</v>
      </c>
      <c r="Q4670" s="2">
        <f t="shared" si="365"/>
        <v>1</v>
      </c>
      <c r="R4670" s="2">
        <f t="shared" si="366"/>
        <v>1</v>
      </c>
      <c r="S4670" s="2" t="str">
        <f t="shared" si="368"/>
        <v>away</v>
      </c>
      <c r="T4670" s="2" t="str">
        <f t="shared" si="367"/>
        <v>2013</v>
      </c>
    </row>
    <row r="4671" spans="1:20">
      <c r="A4671" t="s">
        <v>34</v>
      </c>
      <c r="B4671" t="s">
        <v>4131</v>
      </c>
      <c r="C4671">
        <v>113</v>
      </c>
      <c r="D4671" t="s">
        <v>4132</v>
      </c>
      <c r="P4671" s="2" t="str">
        <f t="shared" si="364"/>
        <v>Round 21</v>
      </c>
      <c r="Q4671" s="2">
        <f t="shared" si="365"/>
        <v>1</v>
      </c>
      <c r="R4671" s="2">
        <f t="shared" si="366"/>
        <v>1</v>
      </c>
      <c r="S4671" s="2" t="str">
        <f t="shared" si="368"/>
        <v>home</v>
      </c>
      <c r="T4671" s="2" t="str">
        <f t="shared" si="367"/>
        <v>2013</v>
      </c>
    </row>
    <row r="4672" spans="1:20">
      <c r="A4672" t="s">
        <v>43</v>
      </c>
      <c r="B4672" t="s">
        <v>4133</v>
      </c>
      <c r="C4672">
        <v>96</v>
      </c>
      <c r="D4672" t="s">
        <v>826</v>
      </c>
      <c r="P4672" s="2" t="str">
        <f t="shared" si="364"/>
        <v>Round 21</v>
      </c>
      <c r="Q4672" s="2">
        <f t="shared" si="365"/>
        <v>1</v>
      </c>
      <c r="R4672" s="2">
        <f t="shared" si="366"/>
        <v>1</v>
      </c>
      <c r="S4672" s="2" t="str">
        <f t="shared" si="368"/>
        <v>away</v>
      </c>
      <c r="T4672" s="2" t="str">
        <f t="shared" si="367"/>
        <v>2013</v>
      </c>
    </row>
    <row r="4673" spans="1:20">
      <c r="A4673" t="s">
        <v>37</v>
      </c>
      <c r="B4673" t="s">
        <v>4134</v>
      </c>
      <c r="C4673">
        <v>70</v>
      </c>
      <c r="D4673" t="s">
        <v>4135</v>
      </c>
      <c r="P4673" s="2" t="str">
        <f t="shared" si="364"/>
        <v>Round 21</v>
      </c>
      <c r="Q4673" s="2">
        <f t="shared" si="365"/>
        <v>1</v>
      </c>
      <c r="R4673" s="2">
        <f t="shared" si="366"/>
        <v>1</v>
      </c>
      <c r="S4673" s="2" t="str">
        <f t="shared" si="368"/>
        <v>home</v>
      </c>
      <c r="T4673" s="2" t="str">
        <f t="shared" si="367"/>
        <v>2013</v>
      </c>
    </row>
    <row r="4674" spans="1:20">
      <c r="A4674" t="s">
        <v>49</v>
      </c>
      <c r="B4674" t="s">
        <v>4136</v>
      </c>
      <c r="C4674">
        <v>115</v>
      </c>
      <c r="D4674" t="s">
        <v>4137</v>
      </c>
      <c r="P4674" s="2" t="str">
        <f t="shared" si="364"/>
        <v>Round 21</v>
      </c>
      <c r="Q4674" s="2">
        <f t="shared" si="365"/>
        <v>1</v>
      </c>
      <c r="R4674" s="2">
        <f t="shared" si="366"/>
        <v>1</v>
      </c>
      <c r="S4674" s="2" t="str">
        <f t="shared" si="368"/>
        <v>away</v>
      </c>
      <c r="T4674" s="2" t="str">
        <f t="shared" si="367"/>
        <v>2013</v>
      </c>
    </row>
    <row r="4675" spans="1:20">
      <c r="A4675" t="s">
        <v>52</v>
      </c>
      <c r="B4675" t="s">
        <v>4138</v>
      </c>
      <c r="C4675">
        <v>41</v>
      </c>
      <c r="D4675" t="s">
        <v>4139</v>
      </c>
      <c r="P4675" s="2" t="str">
        <f t="shared" ref="P4675:P4738" si="369">IF(AND($A4675&lt;&gt;"",OR(ISNUMBER(FIND($O$2,$A4675)),ISNUMBER(FIND($O$3,$A4675)),ISNUMBER(FIND($O$6,$A4675)),ISNUMBER(FIND($O$7,$A4675)))),$A4675,P4674)</f>
        <v>Round 21</v>
      </c>
      <c r="Q4675" s="2">
        <f t="shared" ref="Q4675:Q4738" si="370">IF(OR(LEFT($P4675,3)="Rd ",LEFT($P4675,5)="check",ISNUMBER(FIND("[Recent Form]",$P4675))),0,1)</f>
        <v>1</v>
      </c>
      <c r="R4675" s="2">
        <f t="shared" ref="R4675:R4738" si="371">IF(OR($B4675="",LEFT($B4675,7)="Rnd Att"),0,IF(OR(ISNUMBER(FIND("Round ",$P4675)),ISNUMBER(FIND("Final",$P4675))),1,0))</f>
        <v>1</v>
      </c>
      <c r="S4675" s="2" t="str">
        <f t="shared" si="368"/>
        <v>home</v>
      </c>
      <c r="T4675" s="2" t="str">
        <f t="shared" si="367"/>
        <v>2013</v>
      </c>
    </row>
    <row r="4676" spans="1:20">
      <c r="A4676" t="s">
        <v>64</v>
      </c>
      <c r="B4676" t="s">
        <v>4140</v>
      </c>
      <c r="C4676">
        <v>107</v>
      </c>
      <c r="D4676" t="s">
        <v>1676</v>
      </c>
      <c r="P4676" s="2" t="str">
        <f t="shared" si="369"/>
        <v>Round 21</v>
      </c>
      <c r="Q4676" s="2">
        <f t="shared" si="370"/>
        <v>1</v>
      </c>
      <c r="R4676" s="2">
        <f t="shared" si="371"/>
        <v>1</v>
      </c>
      <c r="S4676" s="2" t="str">
        <f t="shared" si="368"/>
        <v>away</v>
      </c>
      <c r="T4676" s="2" t="str">
        <f t="shared" si="367"/>
        <v>2013</v>
      </c>
    </row>
    <row r="4677" spans="1:20">
      <c r="A4677" t="s">
        <v>46</v>
      </c>
      <c r="B4677" t="s">
        <v>4141</v>
      </c>
      <c r="C4677">
        <v>123</v>
      </c>
      <c r="D4677" t="s">
        <v>4142</v>
      </c>
      <c r="P4677" s="2" t="str">
        <f t="shared" si="369"/>
        <v>Round 21</v>
      </c>
      <c r="Q4677" s="2">
        <f t="shared" si="370"/>
        <v>1</v>
      </c>
      <c r="R4677" s="2">
        <f t="shared" si="371"/>
        <v>1</v>
      </c>
      <c r="S4677" s="2" t="str">
        <f t="shared" si="368"/>
        <v>home</v>
      </c>
      <c r="T4677" s="2" t="str">
        <f t="shared" si="367"/>
        <v>2013</v>
      </c>
    </row>
    <row r="4678" spans="1:20">
      <c r="A4678" t="s">
        <v>58</v>
      </c>
      <c r="B4678" t="s">
        <v>4143</v>
      </c>
      <c r="C4678">
        <v>63</v>
      </c>
      <c r="D4678" t="s">
        <v>4144</v>
      </c>
      <c r="P4678" s="2" t="str">
        <f t="shared" si="369"/>
        <v>Round 21</v>
      </c>
      <c r="Q4678" s="2">
        <f t="shared" si="370"/>
        <v>1</v>
      </c>
      <c r="R4678" s="2">
        <f t="shared" si="371"/>
        <v>1</v>
      </c>
      <c r="S4678" s="2" t="str">
        <f t="shared" si="368"/>
        <v>away</v>
      </c>
      <c r="T4678" s="2" t="str">
        <f t="shared" si="367"/>
        <v>2013</v>
      </c>
    </row>
    <row r="4679" spans="1:20">
      <c r="A4679" t="s">
        <v>28</v>
      </c>
      <c r="B4679" t="s">
        <v>4145</v>
      </c>
      <c r="C4679">
        <v>38</v>
      </c>
      <c r="D4679" t="s">
        <v>4146</v>
      </c>
      <c r="P4679" s="2" t="str">
        <f t="shared" si="369"/>
        <v>Round 21</v>
      </c>
      <c r="Q4679" s="2">
        <f t="shared" si="370"/>
        <v>1</v>
      </c>
      <c r="R4679" s="2">
        <f t="shared" si="371"/>
        <v>1</v>
      </c>
      <c r="S4679" s="2" t="str">
        <f t="shared" si="368"/>
        <v>home</v>
      </c>
      <c r="T4679" s="2" t="str">
        <f t="shared" si="367"/>
        <v>2013</v>
      </c>
    </row>
    <row r="4680" spans="1:20">
      <c r="A4680" t="s">
        <v>61</v>
      </c>
      <c r="B4680" t="s">
        <v>4147</v>
      </c>
      <c r="C4680">
        <v>133</v>
      </c>
      <c r="D4680" t="s">
        <v>4148</v>
      </c>
      <c r="P4680" s="2" t="str">
        <f t="shared" si="369"/>
        <v>Round 21</v>
      </c>
      <c r="Q4680" s="2">
        <f t="shared" si="370"/>
        <v>1</v>
      </c>
      <c r="R4680" s="2">
        <f t="shared" si="371"/>
        <v>1</v>
      </c>
      <c r="S4680" s="2" t="str">
        <f t="shared" si="368"/>
        <v>away</v>
      </c>
      <c r="T4680" s="2" t="str">
        <f t="shared" si="367"/>
        <v>2013</v>
      </c>
    </row>
    <row r="4681" spans="1:20">
      <c r="A4681" t="s">
        <v>31</v>
      </c>
      <c r="B4681" t="s">
        <v>4149</v>
      </c>
      <c r="C4681">
        <v>118</v>
      </c>
      <c r="D4681" t="s">
        <v>4150</v>
      </c>
      <c r="P4681" s="2" t="str">
        <f t="shared" si="369"/>
        <v>Round 21</v>
      </c>
      <c r="Q4681" s="2">
        <f t="shared" si="370"/>
        <v>1</v>
      </c>
      <c r="R4681" s="2">
        <f t="shared" si="371"/>
        <v>1</v>
      </c>
      <c r="S4681" s="2" t="str">
        <f t="shared" si="368"/>
        <v>home</v>
      </c>
      <c r="T4681" s="2" t="str">
        <f t="shared" si="367"/>
        <v>2013</v>
      </c>
    </row>
    <row r="4682" spans="1:20">
      <c r="A4682" t="s">
        <v>25</v>
      </c>
      <c r="B4682" t="s">
        <v>4151</v>
      </c>
      <c r="C4682">
        <v>59</v>
      </c>
      <c r="D4682" t="s">
        <v>4152</v>
      </c>
      <c r="P4682" s="2" t="str">
        <f t="shared" si="369"/>
        <v>Round 21</v>
      </c>
      <c r="Q4682" s="2">
        <f t="shared" si="370"/>
        <v>1</v>
      </c>
      <c r="R4682" s="2">
        <f t="shared" si="371"/>
        <v>1</v>
      </c>
      <c r="S4682" s="2" t="str">
        <f t="shared" si="368"/>
        <v>away</v>
      </c>
      <c r="T4682" s="2" t="str">
        <f t="shared" si="367"/>
        <v>2013</v>
      </c>
    </row>
    <row r="4683" spans="1:20">
      <c r="A4683" t="s">
        <v>22</v>
      </c>
      <c r="B4683" t="s">
        <v>4153</v>
      </c>
      <c r="C4683">
        <v>131</v>
      </c>
      <c r="D4683" t="s">
        <v>4154</v>
      </c>
      <c r="P4683" s="2" t="str">
        <f t="shared" si="369"/>
        <v>Round 21</v>
      </c>
      <c r="Q4683" s="2">
        <f t="shared" si="370"/>
        <v>1</v>
      </c>
      <c r="R4683" s="2">
        <f t="shared" si="371"/>
        <v>1</v>
      </c>
      <c r="S4683" s="2" t="str">
        <f t="shared" si="368"/>
        <v>home</v>
      </c>
      <c r="T4683" s="2" t="str">
        <f t="shared" si="367"/>
        <v>2013</v>
      </c>
    </row>
    <row r="4684" spans="1:20">
      <c r="A4684" t="s">
        <v>55</v>
      </c>
      <c r="B4684" t="s">
        <v>4155</v>
      </c>
      <c r="C4684">
        <v>114</v>
      </c>
      <c r="D4684" t="s">
        <v>4156</v>
      </c>
      <c r="P4684" s="2" t="str">
        <f t="shared" si="369"/>
        <v>Round 21</v>
      </c>
      <c r="Q4684" s="2">
        <f t="shared" si="370"/>
        <v>1</v>
      </c>
      <c r="R4684" s="2">
        <f t="shared" si="371"/>
        <v>1</v>
      </c>
      <c r="S4684" s="2" t="str">
        <f t="shared" si="368"/>
        <v>away</v>
      </c>
      <c r="T4684" s="2" t="str">
        <f t="shared" si="367"/>
        <v>2013</v>
      </c>
    </row>
    <row r="4685" spans="1:20">
      <c r="A4685" t="s">
        <v>816</v>
      </c>
      <c r="P4685" s="2" t="str">
        <f t="shared" si="369"/>
        <v>Rd 21 Ladder</v>
      </c>
      <c r="Q4685" s="2">
        <f t="shared" si="370"/>
        <v>0</v>
      </c>
      <c r="R4685" s="2">
        <f t="shared" si="371"/>
        <v>0</v>
      </c>
      <c r="S4685" s="2">
        <f t="shared" si="368"/>
        <v>0</v>
      </c>
      <c r="T4685" s="2" t="str">
        <f t="shared" si="367"/>
        <v>2013</v>
      </c>
    </row>
    <row r="4686" spans="1:20">
      <c r="A4686" t="s">
        <v>79</v>
      </c>
      <c r="B4686">
        <v>20</v>
      </c>
      <c r="C4686">
        <v>68</v>
      </c>
      <c r="D4686">
        <v>138.5</v>
      </c>
      <c r="P4686" s="2" t="str">
        <f t="shared" si="369"/>
        <v>Rd 21 Ladder</v>
      </c>
      <c r="Q4686" s="2">
        <f t="shared" si="370"/>
        <v>0</v>
      </c>
      <c r="R4686" s="2">
        <f t="shared" si="371"/>
        <v>0</v>
      </c>
      <c r="S4686" s="2">
        <f t="shared" si="368"/>
        <v>0</v>
      </c>
      <c r="T4686" s="2" t="str">
        <f t="shared" si="367"/>
        <v>2013</v>
      </c>
    </row>
    <row r="4687" spans="1:20">
      <c r="A4687" t="s">
        <v>69</v>
      </c>
      <c r="B4687">
        <v>20</v>
      </c>
      <c r="C4687">
        <v>64</v>
      </c>
      <c r="D4687">
        <v>136.4</v>
      </c>
      <c r="P4687" s="2" t="str">
        <f t="shared" si="369"/>
        <v>Rd 21 Ladder</v>
      </c>
      <c r="Q4687" s="2">
        <f t="shared" si="370"/>
        <v>0</v>
      </c>
      <c r="R4687" s="2">
        <f t="shared" si="371"/>
        <v>0</v>
      </c>
      <c r="S4687" s="2">
        <f t="shared" si="368"/>
        <v>0</v>
      </c>
      <c r="T4687" s="2" t="str">
        <f t="shared" si="367"/>
        <v>2013</v>
      </c>
    </row>
    <row r="4688" spans="1:20">
      <c r="A4688" t="s">
        <v>81</v>
      </c>
      <c r="B4688">
        <v>20</v>
      </c>
      <c r="C4688">
        <v>62</v>
      </c>
      <c r="D4688">
        <v>140.69999999999999</v>
      </c>
      <c r="P4688" s="2" t="str">
        <f t="shared" si="369"/>
        <v>Rd 21 Ladder</v>
      </c>
      <c r="Q4688" s="2">
        <f t="shared" si="370"/>
        <v>0</v>
      </c>
      <c r="R4688" s="2">
        <f t="shared" si="371"/>
        <v>0</v>
      </c>
      <c r="S4688" s="2">
        <f t="shared" si="368"/>
        <v>0</v>
      </c>
      <c r="T4688" s="2" t="str">
        <f t="shared" si="367"/>
        <v>2013</v>
      </c>
    </row>
    <row r="4689" spans="1:20">
      <c r="A4689" t="s">
        <v>84</v>
      </c>
      <c r="B4689">
        <v>20</v>
      </c>
      <c r="C4689">
        <v>62</v>
      </c>
      <c r="D4689">
        <v>138.19999999999999</v>
      </c>
      <c r="P4689" s="2" t="str">
        <f t="shared" si="369"/>
        <v>Rd 21 Ladder</v>
      </c>
      <c r="Q4689" s="2">
        <f t="shared" si="370"/>
        <v>0</v>
      </c>
      <c r="R4689" s="2">
        <f t="shared" si="371"/>
        <v>0</v>
      </c>
      <c r="S4689" s="2">
        <f t="shared" si="368"/>
        <v>0</v>
      </c>
      <c r="T4689" s="2" t="str">
        <f t="shared" si="367"/>
        <v>2013</v>
      </c>
    </row>
    <row r="4690" spans="1:20">
      <c r="A4690" t="s">
        <v>70</v>
      </c>
      <c r="B4690">
        <v>20</v>
      </c>
      <c r="C4690">
        <v>52</v>
      </c>
      <c r="D4690">
        <v>114.6</v>
      </c>
      <c r="P4690" s="2" t="str">
        <f t="shared" si="369"/>
        <v>Rd 21 Ladder</v>
      </c>
      <c r="Q4690" s="2">
        <f t="shared" si="370"/>
        <v>0</v>
      </c>
      <c r="R4690" s="2">
        <f t="shared" si="371"/>
        <v>0</v>
      </c>
      <c r="S4690" s="2">
        <f t="shared" si="368"/>
        <v>0</v>
      </c>
      <c r="T4690" s="2" t="str">
        <f t="shared" si="367"/>
        <v>2013</v>
      </c>
    </row>
    <row r="4691" spans="1:20">
      <c r="A4691" t="s">
        <v>78</v>
      </c>
      <c r="B4691">
        <v>20</v>
      </c>
      <c r="C4691">
        <v>52</v>
      </c>
      <c r="D4691">
        <v>113.4</v>
      </c>
      <c r="P4691" s="2" t="str">
        <f t="shared" si="369"/>
        <v>Rd 21 Ladder</v>
      </c>
      <c r="Q4691" s="2">
        <f t="shared" si="370"/>
        <v>0</v>
      </c>
      <c r="R4691" s="2">
        <f t="shared" si="371"/>
        <v>0</v>
      </c>
      <c r="S4691" s="2">
        <f t="shared" si="368"/>
        <v>0</v>
      </c>
      <c r="T4691" s="2" t="str">
        <f t="shared" si="367"/>
        <v>2013</v>
      </c>
    </row>
    <row r="4692" spans="1:20">
      <c r="A4692" t="s">
        <v>74</v>
      </c>
      <c r="B4692">
        <v>20</v>
      </c>
      <c r="C4692">
        <v>52</v>
      </c>
      <c r="D4692">
        <v>109.8</v>
      </c>
      <c r="P4692" s="2" t="str">
        <f t="shared" si="369"/>
        <v>Rd 21 Ladder</v>
      </c>
      <c r="Q4692" s="2">
        <f t="shared" si="370"/>
        <v>0</v>
      </c>
      <c r="R4692" s="2">
        <f t="shared" si="371"/>
        <v>0</v>
      </c>
      <c r="S4692" s="2">
        <f t="shared" si="368"/>
        <v>0</v>
      </c>
      <c r="T4692" s="2" t="str">
        <f t="shared" si="367"/>
        <v>2013</v>
      </c>
    </row>
    <row r="4693" spans="1:20">
      <c r="A4693" t="s">
        <v>72</v>
      </c>
      <c r="B4693">
        <v>20</v>
      </c>
      <c r="C4693">
        <v>48</v>
      </c>
      <c r="D4693">
        <v>107</v>
      </c>
      <c r="P4693" s="2" t="str">
        <f t="shared" si="369"/>
        <v>Rd 21 Ladder</v>
      </c>
      <c r="Q4693" s="2">
        <f t="shared" si="370"/>
        <v>0</v>
      </c>
      <c r="R4693" s="2">
        <f t="shared" si="371"/>
        <v>0</v>
      </c>
      <c r="S4693" s="2">
        <f t="shared" si="368"/>
        <v>0</v>
      </c>
      <c r="T4693" s="2" t="str">
        <f t="shared" si="367"/>
        <v>2013</v>
      </c>
    </row>
    <row r="4694" spans="1:20">
      <c r="A4694" t="s">
        <v>83</v>
      </c>
      <c r="B4694">
        <v>20</v>
      </c>
      <c r="C4694">
        <v>40</v>
      </c>
      <c r="D4694">
        <v>107.6</v>
      </c>
      <c r="P4694" s="2" t="str">
        <f t="shared" si="369"/>
        <v>Rd 21 Ladder</v>
      </c>
      <c r="Q4694" s="2">
        <f t="shared" si="370"/>
        <v>0</v>
      </c>
      <c r="R4694" s="2">
        <f t="shared" si="371"/>
        <v>0</v>
      </c>
      <c r="S4694" s="2">
        <f t="shared" si="368"/>
        <v>0</v>
      </c>
      <c r="T4694" s="2" t="str">
        <f t="shared" si="367"/>
        <v>2013</v>
      </c>
    </row>
    <row r="4695" spans="1:20">
      <c r="A4695" t="s">
        <v>82</v>
      </c>
      <c r="B4695">
        <v>20</v>
      </c>
      <c r="C4695">
        <v>36</v>
      </c>
      <c r="D4695">
        <v>122.4</v>
      </c>
      <c r="P4695" s="2" t="str">
        <f t="shared" si="369"/>
        <v>Rd 21 Ladder</v>
      </c>
      <c r="Q4695" s="2">
        <f t="shared" si="370"/>
        <v>0</v>
      </c>
      <c r="R4695" s="2">
        <f t="shared" si="371"/>
        <v>0</v>
      </c>
      <c r="S4695" s="2">
        <f t="shared" si="368"/>
        <v>0</v>
      </c>
      <c r="T4695" s="2" t="str">
        <f t="shared" si="367"/>
        <v>2013</v>
      </c>
    </row>
    <row r="4696" spans="1:20">
      <c r="A4696" t="s">
        <v>71</v>
      </c>
      <c r="B4696">
        <v>20</v>
      </c>
      <c r="C4696">
        <v>36</v>
      </c>
      <c r="D4696">
        <v>102.5</v>
      </c>
      <c r="P4696" s="2" t="str">
        <f t="shared" si="369"/>
        <v>Rd 21 Ladder</v>
      </c>
      <c r="Q4696" s="2">
        <f t="shared" si="370"/>
        <v>0</v>
      </c>
      <c r="R4696" s="2">
        <f t="shared" si="371"/>
        <v>0</v>
      </c>
      <c r="S4696" s="2">
        <f t="shared" si="368"/>
        <v>0</v>
      </c>
      <c r="T4696" s="2" t="str">
        <f t="shared" si="367"/>
        <v>2013</v>
      </c>
    </row>
    <row r="4697" spans="1:20">
      <c r="A4697" t="s">
        <v>76</v>
      </c>
      <c r="B4697">
        <v>20</v>
      </c>
      <c r="C4697">
        <v>36</v>
      </c>
      <c r="D4697">
        <v>88.2</v>
      </c>
      <c r="P4697" s="2" t="str">
        <f t="shared" si="369"/>
        <v>Rd 21 Ladder</v>
      </c>
      <c r="Q4697" s="2">
        <f t="shared" si="370"/>
        <v>0</v>
      </c>
      <c r="R4697" s="2">
        <f t="shared" si="371"/>
        <v>0</v>
      </c>
      <c r="S4697" s="2">
        <f t="shared" si="368"/>
        <v>0</v>
      </c>
      <c r="T4697" s="2" t="str">
        <f t="shared" si="367"/>
        <v>2013</v>
      </c>
    </row>
    <row r="4698" spans="1:20">
      <c r="A4698" t="s">
        <v>68</v>
      </c>
      <c r="B4698">
        <v>20</v>
      </c>
      <c r="C4698">
        <v>32</v>
      </c>
      <c r="D4698">
        <v>100.1</v>
      </c>
      <c r="P4698" s="2" t="str">
        <f t="shared" si="369"/>
        <v>Rd 21 Ladder</v>
      </c>
      <c r="Q4698" s="2">
        <f t="shared" si="370"/>
        <v>0</v>
      </c>
      <c r="R4698" s="2">
        <f t="shared" si="371"/>
        <v>0</v>
      </c>
      <c r="S4698" s="2">
        <f t="shared" si="368"/>
        <v>0</v>
      </c>
      <c r="T4698" s="2" t="str">
        <f t="shared" si="367"/>
        <v>2013</v>
      </c>
    </row>
    <row r="4699" spans="1:20">
      <c r="A4699" t="s">
        <v>77</v>
      </c>
      <c r="B4699">
        <v>20</v>
      </c>
      <c r="C4699">
        <v>28</v>
      </c>
      <c r="D4699">
        <v>89</v>
      </c>
      <c r="P4699" s="2" t="str">
        <f t="shared" si="369"/>
        <v>Rd 21 Ladder</v>
      </c>
      <c r="Q4699" s="2">
        <f t="shared" si="370"/>
        <v>0</v>
      </c>
      <c r="R4699" s="2">
        <f t="shared" si="371"/>
        <v>0</v>
      </c>
      <c r="S4699" s="2">
        <f t="shared" si="368"/>
        <v>0</v>
      </c>
      <c r="T4699" s="2" t="str">
        <f t="shared" si="367"/>
        <v>2013</v>
      </c>
    </row>
    <row r="4700" spans="1:20">
      <c r="A4700" t="s">
        <v>75</v>
      </c>
      <c r="B4700">
        <v>20</v>
      </c>
      <c r="C4700">
        <v>28</v>
      </c>
      <c r="D4700">
        <v>83.2</v>
      </c>
      <c r="P4700" s="2" t="str">
        <f t="shared" si="369"/>
        <v>Rd 21 Ladder</v>
      </c>
      <c r="Q4700" s="2">
        <f t="shared" si="370"/>
        <v>0</v>
      </c>
      <c r="R4700" s="2">
        <f t="shared" si="371"/>
        <v>0</v>
      </c>
      <c r="S4700" s="2">
        <f t="shared" si="368"/>
        <v>0</v>
      </c>
      <c r="T4700" s="2" t="str">
        <f t="shared" si="367"/>
        <v>2013</v>
      </c>
    </row>
    <row r="4701" spans="1:20">
      <c r="A4701" t="s">
        <v>80</v>
      </c>
      <c r="B4701">
        <v>20</v>
      </c>
      <c r="C4701">
        <v>12</v>
      </c>
      <c r="D4701">
        <v>75.8</v>
      </c>
      <c r="P4701" s="2" t="str">
        <f t="shared" si="369"/>
        <v>Rd 21 Ladder</v>
      </c>
      <c r="Q4701" s="2">
        <f t="shared" si="370"/>
        <v>0</v>
      </c>
      <c r="R4701" s="2">
        <f t="shared" si="371"/>
        <v>0</v>
      </c>
      <c r="S4701" s="2">
        <f t="shared" si="368"/>
        <v>0</v>
      </c>
      <c r="T4701" s="2" t="str">
        <f t="shared" si="367"/>
        <v>2013</v>
      </c>
    </row>
    <row r="4702" spans="1:20">
      <c r="A4702" t="s">
        <v>73</v>
      </c>
      <c r="B4702">
        <v>20</v>
      </c>
      <c r="C4702">
        <v>8</v>
      </c>
      <c r="D4702">
        <v>53.4</v>
      </c>
      <c r="P4702" s="2" t="str">
        <f t="shared" si="369"/>
        <v>Rd 21 Ladder</v>
      </c>
      <c r="Q4702" s="2">
        <f t="shared" si="370"/>
        <v>0</v>
      </c>
      <c r="R4702" s="2">
        <f t="shared" si="371"/>
        <v>0</v>
      </c>
      <c r="S4702" s="2">
        <f t="shared" si="368"/>
        <v>0</v>
      </c>
      <c r="T4702" s="2" t="str">
        <f t="shared" si="367"/>
        <v>2013</v>
      </c>
    </row>
    <row r="4703" spans="1:20">
      <c r="A4703" t="s">
        <v>85</v>
      </c>
      <c r="B4703">
        <v>20</v>
      </c>
      <c r="C4703">
        <v>4</v>
      </c>
      <c r="D4703">
        <v>52.9</v>
      </c>
      <c r="P4703" s="2" t="str">
        <f t="shared" si="369"/>
        <v>Rd 21 Ladder</v>
      </c>
      <c r="Q4703" s="2">
        <f t="shared" si="370"/>
        <v>0</v>
      </c>
      <c r="R4703" s="2">
        <f t="shared" si="371"/>
        <v>0</v>
      </c>
      <c r="S4703" s="2">
        <f t="shared" si="368"/>
        <v>0</v>
      </c>
      <c r="T4703" s="2" t="str">
        <f t="shared" si="367"/>
        <v>2013</v>
      </c>
    </row>
    <row r="4704" spans="1:20">
      <c r="A4704" t="s">
        <v>86</v>
      </c>
      <c r="P4704" s="2" t="str">
        <f t="shared" si="369"/>
        <v>Rd 21 Ladder</v>
      </c>
      <c r="Q4704" s="2">
        <f t="shared" si="370"/>
        <v>0</v>
      </c>
      <c r="R4704" s="2">
        <f t="shared" si="371"/>
        <v>0</v>
      </c>
      <c r="S4704" s="2">
        <f t="shared" si="368"/>
        <v>0</v>
      </c>
      <c r="T4704" s="2" t="str">
        <f t="shared" si="367"/>
        <v>2013</v>
      </c>
    </row>
    <row r="4705" spans="1:20">
      <c r="A4705" t="s">
        <v>817</v>
      </c>
      <c r="B4705" t="s">
        <v>4157</v>
      </c>
      <c r="P4705" s="2" t="str">
        <f t="shared" si="369"/>
        <v>Round 22</v>
      </c>
      <c r="Q4705" s="2">
        <f t="shared" si="370"/>
        <v>1</v>
      </c>
      <c r="R4705" s="2">
        <f t="shared" si="371"/>
        <v>0</v>
      </c>
      <c r="S4705" s="2">
        <f t="shared" si="368"/>
        <v>0</v>
      </c>
      <c r="T4705" s="2" t="str">
        <f t="shared" si="367"/>
        <v>2013</v>
      </c>
    </row>
    <row r="4706" spans="1:20">
      <c r="A4706" t="s">
        <v>19</v>
      </c>
      <c r="B4706" t="s">
        <v>4158</v>
      </c>
      <c r="C4706">
        <v>101</v>
      </c>
      <c r="D4706" t="s">
        <v>4159</v>
      </c>
      <c r="P4706" s="2" t="str">
        <f t="shared" si="369"/>
        <v>Round 22</v>
      </c>
      <c r="Q4706" s="2">
        <f t="shared" si="370"/>
        <v>1</v>
      </c>
      <c r="R4706" s="2">
        <f t="shared" si="371"/>
        <v>1</v>
      </c>
      <c r="S4706" s="2" t="str">
        <f t="shared" si="368"/>
        <v>home</v>
      </c>
      <c r="T4706" s="2" t="str">
        <f t="shared" si="367"/>
        <v>2013</v>
      </c>
    </row>
    <row r="4707" spans="1:20">
      <c r="A4707" t="s">
        <v>52</v>
      </c>
      <c r="B4707" t="s">
        <v>4160</v>
      </c>
      <c r="C4707">
        <v>39</v>
      </c>
      <c r="D4707" t="s">
        <v>4161</v>
      </c>
      <c r="P4707" s="2" t="str">
        <f t="shared" si="369"/>
        <v>Round 22</v>
      </c>
      <c r="Q4707" s="2">
        <f t="shared" si="370"/>
        <v>1</v>
      </c>
      <c r="R4707" s="2">
        <f t="shared" si="371"/>
        <v>1</v>
      </c>
      <c r="S4707" s="2" t="str">
        <f t="shared" si="368"/>
        <v>away</v>
      </c>
      <c r="T4707" s="2" t="str">
        <f t="shared" si="367"/>
        <v>2013</v>
      </c>
    </row>
    <row r="4708" spans="1:20">
      <c r="A4708" t="s">
        <v>55</v>
      </c>
      <c r="B4708" t="s">
        <v>4162</v>
      </c>
      <c r="C4708">
        <v>120</v>
      </c>
      <c r="D4708" t="s">
        <v>4163</v>
      </c>
      <c r="P4708" s="2" t="str">
        <f t="shared" si="369"/>
        <v>Round 22</v>
      </c>
      <c r="Q4708" s="2">
        <f t="shared" si="370"/>
        <v>1</v>
      </c>
      <c r="R4708" s="2">
        <f t="shared" si="371"/>
        <v>1</v>
      </c>
      <c r="S4708" s="2" t="str">
        <f t="shared" si="368"/>
        <v>home</v>
      </c>
      <c r="T4708" s="2" t="str">
        <f t="shared" si="367"/>
        <v>2013</v>
      </c>
    </row>
    <row r="4709" spans="1:20">
      <c r="A4709" t="s">
        <v>28</v>
      </c>
      <c r="B4709" t="s">
        <v>4164</v>
      </c>
      <c r="C4709">
        <v>52</v>
      </c>
      <c r="D4709" t="s">
        <v>3166</v>
      </c>
      <c r="P4709" s="2" t="str">
        <f t="shared" si="369"/>
        <v>Round 22</v>
      </c>
      <c r="Q4709" s="2">
        <f t="shared" si="370"/>
        <v>1</v>
      </c>
      <c r="R4709" s="2">
        <f t="shared" si="371"/>
        <v>1</v>
      </c>
      <c r="S4709" s="2" t="str">
        <f t="shared" si="368"/>
        <v>away</v>
      </c>
      <c r="T4709" s="2" t="str">
        <f t="shared" si="367"/>
        <v>2013</v>
      </c>
    </row>
    <row r="4710" spans="1:20">
      <c r="A4710" t="s">
        <v>49</v>
      </c>
      <c r="B4710" t="s">
        <v>4165</v>
      </c>
      <c r="C4710">
        <v>103</v>
      </c>
      <c r="D4710" t="s">
        <v>4166</v>
      </c>
      <c r="P4710" s="2" t="str">
        <f t="shared" si="369"/>
        <v>Round 22</v>
      </c>
      <c r="Q4710" s="2">
        <f t="shared" si="370"/>
        <v>1</v>
      </c>
      <c r="R4710" s="2">
        <f t="shared" si="371"/>
        <v>1</v>
      </c>
      <c r="S4710" s="2" t="str">
        <f t="shared" si="368"/>
        <v>home</v>
      </c>
      <c r="T4710" s="2" t="str">
        <f t="shared" si="367"/>
        <v>2013</v>
      </c>
    </row>
    <row r="4711" spans="1:20">
      <c r="A4711" t="s">
        <v>40</v>
      </c>
      <c r="B4711" t="s">
        <v>4167</v>
      </c>
      <c r="C4711">
        <v>117</v>
      </c>
      <c r="D4711" t="s">
        <v>522</v>
      </c>
      <c r="P4711" s="2" t="str">
        <f t="shared" si="369"/>
        <v>Round 22</v>
      </c>
      <c r="Q4711" s="2">
        <f t="shared" si="370"/>
        <v>1</v>
      </c>
      <c r="R4711" s="2">
        <f t="shared" si="371"/>
        <v>1</v>
      </c>
      <c r="S4711" s="2" t="str">
        <f t="shared" si="368"/>
        <v>away</v>
      </c>
      <c r="T4711" s="2" t="str">
        <f t="shared" si="367"/>
        <v>2013</v>
      </c>
    </row>
    <row r="4712" spans="1:20">
      <c r="A4712" t="s">
        <v>64</v>
      </c>
      <c r="B4712" t="s">
        <v>4168</v>
      </c>
      <c r="C4712">
        <v>92</v>
      </c>
      <c r="D4712" t="s">
        <v>4169</v>
      </c>
      <c r="P4712" s="2" t="str">
        <f t="shared" si="369"/>
        <v>Round 22</v>
      </c>
      <c r="Q4712" s="2">
        <f t="shared" si="370"/>
        <v>1</v>
      </c>
      <c r="R4712" s="2">
        <f t="shared" si="371"/>
        <v>1</v>
      </c>
      <c r="S4712" s="2" t="str">
        <f t="shared" si="368"/>
        <v>home</v>
      </c>
      <c r="T4712" s="2" t="str">
        <f t="shared" ref="T4712:T4775" si="372">IF(ISNUMBER(FIND("Season Scores and Results",$A4712)),LEFT($A4712,4),T4711)</f>
        <v>2013</v>
      </c>
    </row>
    <row r="4713" spans="1:20">
      <c r="A4713" t="s">
        <v>31</v>
      </c>
      <c r="B4713" t="s">
        <v>4170</v>
      </c>
      <c r="C4713">
        <v>48</v>
      </c>
      <c r="D4713" t="s">
        <v>877</v>
      </c>
      <c r="P4713" s="2" t="str">
        <f t="shared" si="369"/>
        <v>Round 22</v>
      </c>
      <c r="Q4713" s="2">
        <f t="shared" si="370"/>
        <v>1</v>
      </c>
      <c r="R4713" s="2">
        <f t="shared" si="371"/>
        <v>1</v>
      </c>
      <c r="S4713" s="2" t="str">
        <f t="shared" si="368"/>
        <v>away</v>
      </c>
      <c r="T4713" s="2" t="str">
        <f t="shared" si="372"/>
        <v>2013</v>
      </c>
    </row>
    <row r="4714" spans="1:20">
      <c r="A4714" t="s">
        <v>61</v>
      </c>
      <c r="B4714" t="s">
        <v>4171</v>
      </c>
      <c r="C4714">
        <v>134</v>
      </c>
      <c r="D4714" t="s">
        <v>4172</v>
      </c>
      <c r="P4714" s="2" t="str">
        <f t="shared" si="369"/>
        <v>Round 22</v>
      </c>
      <c r="Q4714" s="2">
        <f t="shared" si="370"/>
        <v>1</v>
      </c>
      <c r="R4714" s="2">
        <f t="shared" si="371"/>
        <v>1</v>
      </c>
      <c r="S4714" s="2" t="str">
        <f t="shared" si="368"/>
        <v>home</v>
      </c>
      <c r="T4714" s="2" t="str">
        <f t="shared" si="372"/>
        <v>2013</v>
      </c>
    </row>
    <row r="4715" spans="1:20">
      <c r="A4715" t="s">
        <v>34</v>
      </c>
      <c r="B4715" t="s">
        <v>4173</v>
      </c>
      <c r="C4715">
        <v>60</v>
      </c>
      <c r="D4715" t="s">
        <v>4174</v>
      </c>
      <c r="P4715" s="2" t="str">
        <f t="shared" si="369"/>
        <v>Round 22</v>
      </c>
      <c r="Q4715" s="2">
        <f t="shared" si="370"/>
        <v>1</v>
      </c>
      <c r="R4715" s="2">
        <f t="shared" si="371"/>
        <v>1</v>
      </c>
      <c r="S4715" s="2" t="str">
        <f t="shared" si="368"/>
        <v>away</v>
      </c>
      <c r="T4715" s="2" t="str">
        <f t="shared" si="372"/>
        <v>2013</v>
      </c>
    </row>
    <row r="4716" spans="1:20">
      <c r="A4716" t="s">
        <v>13</v>
      </c>
      <c r="B4716" t="s">
        <v>4175</v>
      </c>
      <c r="C4716">
        <v>76</v>
      </c>
      <c r="D4716" t="s">
        <v>4176</v>
      </c>
      <c r="P4716" s="2" t="str">
        <f t="shared" si="369"/>
        <v>Round 22</v>
      </c>
      <c r="Q4716" s="2">
        <f t="shared" si="370"/>
        <v>1</v>
      </c>
      <c r="R4716" s="2">
        <f t="shared" si="371"/>
        <v>1</v>
      </c>
      <c r="S4716" s="2" t="str">
        <f t="shared" si="368"/>
        <v>home</v>
      </c>
      <c r="T4716" s="2" t="str">
        <f t="shared" si="372"/>
        <v>2013</v>
      </c>
    </row>
    <row r="4717" spans="1:20">
      <c r="A4717" t="s">
        <v>37</v>
      </c>
      <c r="B4717" t="s">
        <v>4177</v>
      </c>
      <c r="C4717">
        <v>82</v>
      </c>
      <c r="D4717" t="s">
        <v>1708</v>
      </c>
      <c r="P4717" s="2" t="str">
        <f t="shared" si="369"/>
        <v>Round 22</v>
      </c>
      <c r="Q4717" s="2">
        <f t="shared" si="370"/>
        <v>1</v>
      </c>
      <c r="R4717" s="2">
        <f t="shared" si="371"/>
        <v>1</v>
      </c>
      <c r="S4717" s="2" t="str">
        <f t="shared" si="368"/>
        <v>away</v>
      </c>
      <c r="T4717" s="2" t="str">
        <f t="shared" si="372"/>
        <v>2013</v>
      </c>
    </row>
    <row r="4718" spans="1:20">
      <c r="A4718" t="s">
        <v>25</v>
      </c>
      <c r="B4718" t="s">
        <v>4178</v>
      </c>
      <c r="C4718">
        <v>116</v>
      </c>
      <c r="D4718" t="s">
        <v>4179</v>
      </c>
      <c r="P4718" s="2" t="str">
        <f t="shared" si="369"/>
        <v>Round 22</v>
      </c>
      <c r="Q4718" s="2">
        <f t="shared" si="370"/>
        <v>1</v>
      </c>
      <c r="R4718" s="2">
        <f t="shared" si="371"/>
        <v>1</v>
      </c>
      <c r="S4718" s="2" t="str">
        <f t="shared" si="368"/>
        <v>home</v>
      </c>
      <c r="T4718" s="2" t="str">
        <f t="shared" si="372"/>
        <v>2013</v>
      </c>
    </row>
    <row r="4719" spans="1:20">
      <c r="A4719" t="s">
        <v>43</v>
      </c>
      <c r="B4719" t="s">
        <v>4180</v>
      </c>
      <c r="C4719">
        <v>70</v>
      </c>
      <c r="D4719" t="s">
        <v>1327</v>
      </c>
      <c r="P4719" s="2" t="str">
        <f t="shared" si="369"/>
        <v>Round 22</v>
      </c>
      <c r="Q4719" s="2">
        <f t="shared" si="370"/>
        <v>1</v>
      </c>
      <c r="R4719" s="2">
        <f t="shared" si="371"/>
        <v>1</v>
      </c>
      <c r="S4719" s="2" t="str">
        <f t="shared" si="368"/>
        <v>away</v>
      </c>
      <c r="T4719" s="2" t="str">
        <f t="shared" si="372"/>
        <v>2013</v>
      </c>
    </row>
    <row r="4720" spans="1:20">
      <c r="A4720" t="s">
        <v>58</v>
      </c>
      <c r="B4720" t="s">
        <v>4181</v>
      </c>
      <c r="C4720">
        <v>42</v>
      </c>
      <c r="D4720" t="s">
        <v>4182</v>
      </c>
      <c r="P4720" s="2" t="str">
        <f t="shared" si="369"/>
        <v>Round 22</v>
      </c>
      <c r="Q4720" s="2">
        <f t="shared" si="370"/>
        <v>1</v>
      </c>
      <c r="R4720" s="2">
        <f t="shared" si="371"/>
        <v>1</v>
      </c>
      <c r="S4720" s="2" t="str">
        <f t="shared" si="368"/>
        <v>home</v>
      </c>
      <c r="T4720" s="2" t="str">
        <f t="shared" si="372"/>
        <v>2013</v>
      </c>
    </row>
    <row r="4721" spans="1:20">
      <c r="A4721" t="s">
        <v>16</v>
      </c>
      <c r="B4721" t="s">
        <v>4183</v>
      </c>
      <c r="C4721">
        <v>163</v>
      </c>
      <c r="D4721" t="s">
        <v>4184</v>
      </c>
      <c r="P4721" s="2" t="str">
        <f t="shared" si="369"/>
        <v>Round 22</v>
      </c>
      <c r="Q4721" s="2">
        <f t="shared" si="370"/>
        <v>1</v>
      </c>
      <c r="R4721" s="2">
        <f t="shared" si="371"/>
        <v>1</v>
      </c>
      <c r="S4721" s="2" t="str">
        <f t="shared" si="368"/>
        <v>away</v>
      </c>
      <c r="T4721" s="2" t="str">
        <f t="shared" si="372"/>
        <v>2013</v>
      </c>
    </row>
    <row r="4722" spans="1:20">
      <c r="A4722" t="s">
        <v>46</v>
      </c>
      <c r="B4722" t="s">
        <v>4185</v>
      </c>
      <c r="C4722">
        <v>100</v>
      </c>
      <c r="D4722" t="s">
        <v>4186</v>
      </c>
      <c r="P4722" s="2" t="str">
        <f t="shared" si="369"/>
        <v>Round 22</v>
      </c>
      <c r="Q4722" s="2">
        <f t="shared" si="370"/>
        <v>1</v>
      </c>
      <c r="R4722" s="2">
        <f t="shared" si="371"/>
        <v>1</v>
      </c>
      <c r="S4722" s="2" t="str">
        <f t="shared" si="368"/>
        <v>home</v>
      </c>
      <c r="T4722" s="2" t="str">
        <f t="shared" si="372"/>
        <v>2013</v>
      </c>
    </row>
    <row r="4723" spans="1:20">
      <c r="A4723" t="s">
        <v>22</v>
      </c>
      <c r="B4723" t="s">
        <v>4187</v>
      </c>
      <c r="C4723">
        <v>93</v>
      </c>
      <c r="D4723" t="s">
        <v>3012</v>
      </c>
      <c r="P4723" s="2" t="str">
        <f t="shared" si="369"/>
        <v>Round 22</v>
      </c>
      <c r="Q4723" s="2">
        <f t="shared" si="370"/>
        <v>1</v>
      </c>
      <c r="R4723" s="2">
        <f t="shared" si="371"/>
        <v>1</v>
      </c>
      <c r="S4723" s="2" t="str">
        <f t="shared" si="368"/>
        <v>away</v>
      </c>
      <c r="T4723" s="2" t="str">
        <f t="shared" si="372"/>
        <v>2013</v>
      </c>
    </row>
    <row r="4724" spans="1:20">
      <c r="A4724" t="s">
        <v>855</v>
      </c>
      <c r="P4724" s="2" t="str">
        <f t="shared" si="369"/>
        <v>Rd 22 Ladder</v>
      </c>
      <c r="Q4724" s="2">
        <f t="shared" si="370"/>
        <v>0</v>
      </c>
      <c r="R4724" s="2">
        <f t="shared" si="371"/>
        <v>0</v>
      </c>
      <c r="S4724" s="2">
        <f t="shared" si="368"/>
        <v>0</v>
      </c>
      <c r="T4724" s="2" t="str">
        <f t="shared" si="372"/>
        <v>2013</v>
      </c>
    </row>
    <row r="4725" spans="1:20">
      <c r="A4725" t="s">
        <v>79</v>
      </c>
      <c r="B4725">
        <v>21</v>
      </c>
      <c r="C4725">
        <v>72</v>
      </c>
      <c r="D4725">
        <v>137.1</v>
      </c>
      <c r="P4725" s="2" t="str">
        <f t="shared" si="369"/>
        <v>Rd 22 Ladder</v>
      </c>
      <c r="Q4725" s="2">
        <f t="shared" si="370"/>
        <v>0</v>
      </c>
      <c r="R4725" s="2">
        <f t="shared" si="371"/>
        <v>0</v>
      </c>
      <c r="S4725" s="2">
        <f t="shared" si="368"/>
        <v>0</v>
      </c>
      <c r="T4725" s="2" t="str">
        <f t="shared" si="372"/>
        <v>2013</v>
      </c>
    </row>
    <row r="4726" spans="1:20">
      <c r="A4726" t="s">
        <v>69</v>
      </c>
      <c r="B4726">
        <v>21</v>
      </c>
      <c r="C4726">
        <v>68</v>
      </c>
      <c r="D4726">
        <v>138</v>
      </c>
      <c r="P4726" s="2" t="str">
        <f t="shared" si="369"/>
        <v>Rd 22 Ladder</v>
      </c>
      <c r="Q4726" s="2">
        <f t="shared" si="370"/>
        <v>0</v>
      </c>
      <c r="R4726" s="2">
        <f t="shared" si="371"/>
        <v>0</v>
      </c>
      <c r="S4726" s="2">
        <f t="shared" si="368"/>
        <v>0</v>
      </c>
      <c r="T4726" s="2" t="str">
        <f t="shared" si="372"/>
        <v>2013</v>
      </c>
    </row>
    <row r="4727" spans="1:20">
      <c r="A4727" t="s">
        <v>84</v>
      </c>
      <c r="B4727">
        <v>21</v>
      </c>
      <c r="C4727">
        <v>66</v>
      </c>
      <c r="D4727">
        <v>141.80000000000001</v>
      </c>
      <c r="P4727" s="2" t="str">
        <f t="shared" si="369"/>
        <v>Rd 22 Ladder</v>
      </c>
      <c r="Q4727" s="2">
        <f t="shared" si="370"/>
        <v>0</v>
      </c>
      <c r="R4727" s="2">
        <f t="shared" si="371"/>
        <v>0</v>
      </c>
      <c r="S4727" s="2">
        <f t="shared" si="368"/>
        <v>0</v>
      </c>
      <c r="T4727" s="2" t="str">
        <f t="shared" si="372"/>
        <v>2013</v>
      </c>
    </row>
    <row r="4728" spans="1:20">
      <c r="A4728" t="s">
        <v>81</v>
      </c>
      <c r="B4728">
        <v>21</v>
      </c>
      <c r="C4728">
        <v>62</v>
      </c>
      <c r="D4728">
        <v>135.5</v>
      </c>
      <c r="P4728" s="2" t="str">
        <f t="shared" si="369"/>
        <v>Rd 22 Ladder</v>
      </c>
      <c r="Q4728" s="2">
        <f t="shared" si="370"/>
        <v>0</v>
      </c>
      <c r="R4728" s="2">
        <f t="shared" si="371"/>
        <v>0</v>
      </c>
      <c r="S4728" s="2">
        <f t="shared" si="368"/>
        <v>0</v>
      </c>
      <c r="T4728" s="2" t="str">
        <f t="shared" si="372"/>
        <v>2013</v>
      </c>
    </row>
    <row r="4729" spans="1:20">
      <c r="A4729" t="s">
        <v>70</v>
      </c>
      <c r="B4729">
        <v>21</v>
      </c>
      <c r="C4729">
        <v>56</v>
      </c>
      <c r="D4729">
        <v>121.4</v>
      </c>
      <c r="P4729" s="2" t="str">
        <f t="shared" si="369"/>
        <v>Rd 22 Ladder</v>
      </c>
      <c r="Q4729" s="2">
        <f t="shared" si="370"/>
        <v>0</v>
      </c>
      <c r="R4729" s="2">
        <f t="shared" si="371"/>
        <v>0</v>
      </c>
      <c r="S4729" s="2">
        <f t="shared" ref="S4729:S4792" si="373">IF(ISNUMBER(FIND("Bye",$B4729)),0,IF($P4729="Grand Final","n/a",IF(AND(Q4729=1,R4729=1),IF(ISNUMBER(FIND("Att: ",$D4729)),"home","away"),0)))</f>
        <v>0</v>
      </c>
      <c r="T4729" s="2" t="str">
        <f t="shared" si="372"/>
        <v>2013</v>
      </c>
    </row>
    <row r="4730" spans="1:20">
      <c r="A4730" t="s">
        <v>78</v>
      </c>
      <c r="B4730">
        <v>21</v>
      </c>
      <c r="C4730">
        <v>56</v>
      </c>
      <c r="D4730">
        <v>116.7</v>
      </c>
      <c r="P4730" s="2" t="str">
        <f t="shared" si="369"/>
        <v>Rd 22 Ladder</v>
      </c>
      <c r="Q4730" s="2">
        <f t="shared" si="370"/>
        <v>0</v>
      </c>
      <c r="R4730" s="2">
        <f t="shared" si="371"/>
        <v>0</v>
      </c>
      <c r="S4730" s="2">
        <f t="shared" si="373"/>
        <v>0</v>
      </c>
      <c r="T4730" s="2" t="str">
        <f t="shared" si="372"/>
        <v>2013</v>
      </c>
    </row>
    <row r="4731" spans="1:20">
      <c r="A4731" t="s">
        <v>74</v>
      </c>
      <c r="B4731">
        <v>21</v>
      </c>
      <c r="C4731">
        <v>56</v>
      </c>
      <c r="D4731">
        <v>109.7</v>
      </c>
      <c r="P4731" s="2" t="str">
        <f t="shared" si="369"/>
        <v>Rd 22 Ladder</v>
      </c>
      <c r="Q4731" s="2">
        <f t="shared" si="370"/>
        <v>0</v>
      </c>
      <c r="R4731" s="2">
        <f t="shared" si="371"/>
        <v>0</v>
      </c>
      <c r="S4731" s="2">
        <f t="shared" si="373"/>
        <v>0</v>
      </c>
      <c r="T4731" s="2" t="str">
        <f t="shared" si="372"/>
        <v>2013</v>
      </c>
    </row>
    <row r="4732" spans="1:20">
      <c r="A4732" t="s">
        <v>72</v>
      </c>
      <c r="B4732">
        <v>21</v>
      </c>
      <c r="C4732">
        <v>48</v>
      </c>
      <c r="D4732">
        <v>102.6</v>
      </c>
      <c r="P4732" s="2" t="str">
        <f t="shared" si="369"/>
        <v>Rd 22 Ladder</v>
      </c>
      <c r="Q4732" s="2">
        <f t="shared" si="370"/>
        <v>0</v>
      </c>
      <c r="R4732" s="2">
        <f t="shared" si="371"/>
        <v>0</v>
      </c>
      <c r="S4732" s="2">
        <f t="shared" si="373"/>
        <v>0</v>
      </c>
      <c r="T4732" s="2" t="str">
        <f t="shared" si="372"/>
        <v>2013</v>
      </c>
    </row>
    <row r="4733" spans="1:20">
      <c r="A4733" t="s">
        <v>83</v>
      </c>
      <c r="B4733">
        <v>21</v>
      </c>
      <c r="C4733">
        <v>40</v>
      </c>
      <c r="D4733">
        <v>107</v>
      </c>
      <c r="P4733" s="2" t="str">
        <f t="shared" si="369"/>
        <v>Rd 22 Ladder</v>
      </c>
      <c r="Q4733" s="2">
        <f t="shared" si="370"/>
        <v>0</v>
      </c>
      <c r="R4733" s="2">
        <f t="shared" si="371"/>
        <v>0</v>
      </c>
      <c r="S4733" s="2">
        <f t="shared" si="373"/>
        <v>0</v>
      </c>
      <c r="T4733" s="2" t="str">
        <f t="shared" si="372"/>
        <v>2013</v>
      </c>
    </row>
    <row r="4734" spans="1:20">
      <c r="A4734" t="s">
        <v>76</v>
      </c>
      <c r="B4734">
        <v>21</v>
      </c>
      <c r="C4734">
        <v>40</v>
      </c>
      <c r="D4734">
        <v>89.1</v>
      </c>
      <c r="P4734" s="2" t="str">
        <f t="shared" si="369"/>
        <v>Rd 22 Ladder</v>
      </c>
      <c r="Q4734" s="2">
        <f t="shared" si="370"/>
        <v>0</v>
      </c>
      <c r="R4734" s="2">
        <f t="shared" si="371"/>
        <v>0</v>
      </c>
      <c r="S4734" s="2">
        <f t="shared" si="373"/>
        <v>0</v>
      </c>
      <c r="T4734" s="2" t="str">
        <f t="shared" si="372"/>
        <v>2013</v>
      </c>
    </row>
    <row r="4735" spans="1:20">
      <c r="A4735" t="s">
        <v>82</v>
      </c>
      <c r="B4735">
        <v>21</v>
      </c>
      <c r="C4735">
        <v>36</v>
      </c>
      <c r="D4735">
        <v>120.2</v>
      </c>
      <c r="P4735" s="2" t="str">
        <f t="shared" si="369"/>
        <v>Rd 22 Ladder</v>
      </c>
      <c r="Q4735" s="2">
        <f t="shared" si="370"/>
        <v>0</v>
      </c>
      <c r="R4735" s="2">
        <f t="shared" si="371"/>
        <v>0</v>
      </c>
      <c r="S4735" s="2">
        <f t="shared" si="373"/>
        <v>0</v>
      </c>
      <c r="T4735" s="2" t="str">
        <f t="shared" si="372"/>
        <v>2013</v>
      </c>
    </row>
    <row r="4736" spans="1:20">
      <c r="A4736" t="s">
        <v>68</v>
      </c>
      <c r="B4736">
        <v>21</v>
      </c>
      <c r="C4736">
        <v>36</v>
      </c>
      <c r="D4736">
        <v>103.7</v>
      </c>
      <c r="P4736" s="2" t="str">
        <f t="shared" si="369"/>
        <v>Rd 22 Ladder</v>
      </c>
      <c r="Q4736" s="2">
        <f t="shared" si="370"/>
        <v>0</v>
      </c>
      <c r="R4736" s="2">
        <f t="shared" si="371"/>
        <v>0</v>
      </c>
      <c r="S4736" s="2">
        <f t="shared" si="373"/>
        <v>0</v>
      </c>
      <c r="T4736" s="2" t="str">
        <f t="shared" si="372"/>
        <v>2013</v>
      </c>
    </row>
    <row r="4737" spans="1:20">
      <c r="A4737" t="s">
        <v>71</v>
      </c>
      <c r="B4737">
        <v>21</v>
      </c>
      <c r="C4737">
        <v>36</v>
      </c>
      <c r="D4737">
        <v>99.3</v>
      </c>
      <c r="P4737" s="2" t="str">
        <f t="shared" si="369"/>
        <v>Rd 22 Ladder</v>
      </c>
      <c r="Q4737" s="2">
        <f t="shared" si="370"/>
        <v>0</v>
      </c>
      <c r="R4737" s="2">
        <f t="shared" si="371"/>
        <v>0</v>
      </c>
      <c r="S4737" s="2">
        <f t="shared" si="373"/>
        <v>0</v>
      </c>
      <c r="T4737" s="2" t="str">
        <f t="shared" si="372"/>
        <v>2013</v>
      </c>
    </row>
    <row r="4738" spans="1:20">
      <c r="A4738" t="s">
        <v>77</v>
      </c>
      <c r="B4738">
        <v>21</v>
      </c>
      <c r="C4738">
        <v>28</v>
      </c>
      <c r="D4738">
        <v>87.4</v>
      </c>
      <c r="P4738" s="2" t="str">
        <f t="shared" si="369"/>
        <v>Rd 22 Ladder</v>
      </c>
      <c r="Q4738" s="2">
        <f t="shared" si="370"/>
        <v>0</v>
      </c>
      <c r="R4738" s="2">
        <f t="shared" si="371"/>
        <v>0</v>
      </c>
      <c r="S4738" s="2">
        <f t="shared" si="373"/>
        <v>0</v>
      </c>
      <c r="T4738" s="2" t="str">
        <f t="shared" si="372"/>
        <v>2013</v>
      </c>
    </row>
    <row r="4739" spans="1:20">
      <c r="A4739" t="s">
        <v>75</v>
      </c>
      <c r="B4739">
        <v>21</v>
      </c>
      <c r="C4739">
        <v>28</v>
      </c>
      <c r="D4739">
        <v>83.6</v>
      </c>
      <c r="P4739" s="2" t="str">
        <f t="shared" ref="P4739:P4802" si="374">IF(AND($A4739&lt;&gt;"",OR(ISNUMBER(FIND($O$2,$A4739)),ISNUMBER(FIND($O$3,$A4739)),ISNUMBER(FIND($O$6,$A4739)),ISNUMBER(FIND($O$7,$A4739)))),$A4739,P4738)</f>
        <v>Rd 22 Ladder</v>
      </c>
      <c r="Q4739" s="2">
        <f t="shared" ref="Q4739:Q4802" si="375">IF(OR(LEFT($P4739,3)="Rd ",LEFT($P4739,5)="check",ISNUMBER(FIND("[Recent Form]",$P4739))),0,1)</f>
        <v>0</v>
      </c>
      <c r="R4739" s="2">
        <f t="shared" ref="R4739:R4802" si="376">IF(OR($B4739="",LEFT($B4739,7)="Rnd Att"),0,IF(OR(ISNUMBER(FIND("Round ",$P4739)),ISNUMBER(FIND("Final",$P4739))),1,0))</f>
        <v>0</v>
      </c>
      <c r="S4739" s="2">
        <f t="shared" si="373"/>
        <v>0</v>
      </c>
      <c r="T4739" s="2" t="str">
        <f t="shared" si="372"/>
        <v>2013</v>
      </c>
    </row>
    <row r="4740" spans="1:20">
      <c r="A4740" t="s">
        <v>80</v>
      </c>
      <c r="B4740">
        <v>21</v>
      </c>
      <c r="C4740">
        <v>16</v>
      </c>
      <c r="D4740">
        <v>78.8</v>
      </c>
      <c r="P4740" s="2" t="str">
        <f t="shared" si="374"/>
        <v>Rd 22 Ladder</v>
      </c>
      <c r="Q4740" s="2">
        <f t="shared" si="375"/>
        <v>0</v>
      </c>
      <c r="R4740" s="2">
        <f t="shared" si="376"/>
        <v>0</v>
      </c>
      <c r="S4740" s="2">
        <f t="shared" si="373"/>
        <v>0</v>
      </c>
      <c r="T4740" s="2" t="str">
        <f t="shared" si="372"/>
        <v>2013</v>
      </c>
    </row>
    <row r="4741" spans="1:20">
      <c r="A4741" t="s">
        <v>73</v>
      </c>
      <c r="B4741">
        <v>21</v>
      </c>
      <c r="C4741">
        <v>8</v>
      </c>
      <c r="D4741">
        <v>52.9</v>
      </c>
      <c r="P4741" s="2" t="str">
        <f t="shared" si="374"/>
        <v>Rd 22 Ladder</v>
      </c>
      <c r="Q4741" s="2">
        <f t="shared" si="375"/>
        <v>0</v>
      </c>
      <c r="R4741" s="2">
        <f t="shared" si="376"/>
        <v>0</v>
      </c>
      <c r="S4741" s="2">
        <f t="shared" si="373"/>
        <v>0</v>
      </c>
      <c r="T4741" s="2" t="str">
        <f t="shared" si="372"/>
        <v>2013</v>
      </c>
    </row>
    <row r="4742" spans="1:20">
      <c r="A4742" t="s">
        <v>85</v>
      </c>
      <c r="B4742">
        <v>21</v>
      </c>
      <c r="C4742">
        <v>4</v>
      </c>
      <c r="D4742">
        <v>51.4</v>
      </c>
      <c r="P4742" s="2" t="str">
        <f t="shared" si="374"/>
        <v>Rd 22 Ladder</v>
      </c>
      <c r="Q4742" s="2">
        <f t="shared" si="375"/>
        <v>0</v>
      </c>
      <c r="R4742" s="2">
        <f t="shared" si="376"/>
        <v>0</v>
      </c>
      <c r="S4742" s="2">
        <f t="shared" si="373"/>
        <v>0</v>
      </c>
      <c r="T4742" s="2" t="str">
        <f t="shared" si="372"/>
        <v>2013</v>
      </c>
    </row>
    <row r="4743" spans="1:20">
      <c r="A4743" t="s">
        <v>86</v>
      </c>
      <c r="P4743" s="2" t="str">
        <f t="shared" si="374"/>
        <v>Rd 22 Ladder</v>
      </c>
      <c r="Q4743" s="2">
        <f t="shared" si="375"/>
        <v>0</v>
      </c>
      <c r="R4743" s="2">
        <f t="shared" si="376"/>
        <v>0</v>
      </c>
      <c r="S4743" s="2">
        <f t="shared" si="373"/>
        <v>0</v>
      </c>
      <c r="T4743" s="2" t="str">
        <f t="shared" si="372"/>
        <v>2013</v>
      </c>
    </row>
    <row r="4744" spans="1:20">
      <c r="A4744" t="s">
        <v>856</v>
      </c>
      <c r="B4744" t="s">
        <v>4188</v>
      </c>
      <c r="P4744" s="2" t="str">
        <f t="shared" si="374"/>
        <v>Round 23</v>
      </c>
      <c r="Q4744" s="2">
        <f t="shared" si="375"/>
        <v>1</v>
      </c>
      <c r="R4744" s="2">
        <f t="shared" si="376"/>
        <v>0</v>
      </c>
      <c r="S4744" s="2">
        <f t="shared" si="373"/>
        <v>0</v>
      </c>
      <c r="T4744" s="2" t="str">
        <f t="shared" si="372"/>
        <v>2013</v>
      </c>
    </row>
    <row r="4745" spans="1:20">
      <c r="A4745" t="s">
        <v>31</v>
      </c>
      <c r="B4745" t="s">
        <v>4189</v>
      </c>
      <c r="C4745">
        <v>100</v>
      </c>
      <c r="D4745" t="s">
        <v>4190</v>
      </c>
      <c r="P4745" s="2" t="str">
        <f t="shared" si="374"/>
        <v>Round 23</v>
      </c>
      <c r="Q4745" s="2">
        <f t="shared" si="375"/>
        <v>1</v>
      </c>
      <c r="R4745" s="2">
        <f t="shared" si="376"/>
        <v>1</v>
      </c>
      <c r="S4745" s="2" t="str">
        <f t="shared" si="373"/>
        <v>home</v>
      </c>
      <c r="T4745" s="2" t="str">
        <f t="shared" si="372"/>
        <v>2013</v>
      </c>
    </row>
    <row r="4746" spans="1:20">
      <c r="A4746" t="s">
        <v>40</v>
      </c>
      <c r="B4746" t="s">
        <v>4191</v>
      </c>
      <c r="C4746">
        <v>112</v>
      </c>
      <c r="D4746" t="s">
        <v>3194</v>
      </c>
      <c r="P4746" s="2" t="str">
        <f t="shared" si="374"/>
        <v>Round 23</v>
      </c>
      <c r="Q4746" s="2">
        <f t="shared" si="375"/>
        <v>1</v>
      </c>
      <c r="R4746" s="2">
        <f t="shared" si="376"/>
        <v>1</v>
      </c>
      <c r="S4746" s="2" t="str">
        <f t="shared" si="373"/>
        <v>away</v>
      </c>
      <c r="T4746" s="2" t="str">
        <f t="shared" si="372"/>
        <v>2013</v>
      </c>
    </row>
    <row r="4747" spans="1:20">
      <c r="A4747" t="s">
        <v>25</v>
      </c>
      <c r="B4747" t="s">
        <v>4192</v>
      </c>
      <c r="C4747">
        <v>112</v>
      </c>
      <c r="D4747" t="s">
        <v>4193</v>
      </c>
      <c r="P4747" s="2" t="str">
        <f t="shared" si="374"/>
        <v>Round 23</v>
      </c>
      <c r="Q4747" s="2">
        <f t="shared" si="375"/>
        <v>1</v>
      </c>
      <c r="R4747" s="2">
        <f t="shared" si="376"/>
        <v>1</v>
      </c>
      <c r="S4747" s="2" t="str">
        <f t="shared" si="373"/>
        <v>home</v>
      </c>
      <c r="T4747" s="2" t="str">
        <f t="shared" si="372"/>
        <v>2013</v>
      </c>
    </row>
    <row r="4748" spans="1:20">
      <c r="A4748" t="s">
        <v>61</v>
      </c>
      <c r="B4748" t="s">
        <v>4194</v>
      </c>
      <c r="C4748">
        <v>41</v>
      </c>
      <c r="D4748" t="s">
        <v>1672</v>
      </c>
      <c r="P4748" s="2" t="str">
        <f t="shared" si="374"/>
        <v>Round 23</v>
      </c>
      <c r="Q4748" s="2">
        <f t="shared" si="375"/>
        <v>1</v>
      </c>
      <c r="R4748" s="2">
        <f t="shared" si="376"/>
        <v>1</v>
      </c>
      <c r="S4748" s="2" t="str">
        <f t="shared" si="373"/>
        <v>away</v>
      </c>
      <c r="T4748" s="2" t="str">
        <f t="shared" si="372"/>
        <v>2013</v>
      </c>
    </row>
    <row r="4749" spans="1:20">
      <c r="A4749" t="s">
        <v>64</v>
      </c>
      <c r="B4749" t="s">
        <v>4195</v>
      </c>
      <c r="C4749">
        <v>112</v>
      </c>
      <c r="D4749" t="s">
        <v>4196</v>
      </c>
      <c r="P4749" s="2" t="str">
        <f t="shared" si="374"/>
        <v>Round 23</v>
      </c>
      <c r="Q4749" s="2">
        <f t="shared" si="375"/>
        <v>1</v>
      </c>
      <c r="R4749" s="2">
        <f t="shared" si="376"/>
        <v>1</v>
      </c>
      <c r="S4749" s="2" t="str">
        <f t="shared" si="373"/>
        <v>home</v>
      </c>
      <c r="T4749" s="2" t="str">
        <f t="shared" si="372"/>
        <v>2013</v>
      </c>
    </row>
    <row r="4750" spans="1:20">
      <c r="A4750" t="s">
        <v>46</v>
      </c>
      <c r="B4750" t="s">
        <v>4197</v>
      </c>
      <c r="C4750">
        <v>111</v>
      </c>
      <c r="D4750" t="s">
        <v>116</v>
      </c>
      <c r="P4750" s="2" t="str">
        <f t="shared" si="374"/>
        <v>Round 23</v>
      </c>
      <c r="Q4750" s="2">
        <f t="shared" si="375"/>
        <v>1</v>
      </c>
      <c r="R4750" s="2">
        <f t="shared" si="376"/>
        <v>1</v>
      </c>
      <c r="S4750" s="2" t="str">
        <f t="shared" si="373"/>
        <v>away</v>
      </c>
      <c r="T4750" s="2" t="str">
        <f t="shared" si="372"/>
        <v>2013</v>
      </c>
    </row>
    <row r="4751" spans="1:20">
      <c r="A4751" t="s">
        <v>34</v>
      </c>
      <c r="B4751" t="s">
        <v>4198</v>
      </c>
      <c r="C4751">
        <v>103</v>
      </c>
      <c r="D4751" t="s">
        <v>4199</v>
      </c>
      <c r="P4751" s="2" t="str">
        <f t="shared" si="374"/>
        <v>Round 23</v>
      </c>
      <c r="Q4751" s="2">
        <f t="shared" si="375"/>
        <v>1</v>
      </c>
      <c r="R4751" s="2">
        <f t="shared" si="376"/>
        <v>1</v>
      </c>
      <c r="S4751" s="2" t="str">
        <f t="shared" si="373"/>
        <v>home</v>
      </c>
      <c r="T4751" s="2" t="str">
        <f t="shared" si="372"/>
        <v>2013</v>
      </c>
    </row>
    <row r="4752" spans="1:20">
      <c r="A4752" t="s">
        <v>13</v>
      </c>
      <c r="B4752" t="s">
        <v>4200</v>
      </c>
      <c r="C4752">
        <v>104</v>
      </c>
      <c r="D4752" t="s">
        <v>484</v>
      </c>
      <c r="P4752" s="2" t="str">
        <f t="shared" si="374"/>
        <v>Round 23</v>
      </c>
      <c r="Q4752" s="2">
        <f t="shared" si="375"/>
        <v>1</v>
      </c>
      <c r="R4752" s="2">
        <f t="shared" si="376"/>
        <v>1</v>
      </c>
      <c r="S4752" s="2" t="str">
        <f t="shared" si="373"/>
        <v>away</v>
      </c>
      <c r="T4752" s="2" t="str">
        <f t="shared" si="372"/>
        <v>2013</v>
      </c>
    </row>
    <row r="4753" spans="1:20">
      <c r="A4753" t="s">
        <v>37</v>
      </c>
      <c r="B4753" t="s">
        <v>4201</v>
      </c>
      <c r="C4753">
        <v>65</v>
      </c>
      <c r="D4753" t="s">
        <v>4202</v>
      </c>
      <c r="P4753" s="2" t="str">
        <f t="shared" si="374"/>
        <v>Round 23</v>
      </c>
      <c r="Q4753" s="2">
        <f t="shared" si="375"/>
        <v>1</v>
      </c>
      <c r="R4753" s="2">
        <f t="shared" si="376"/>
        <v>1</v>
      </c>
      <c r="S4753" s="2" t="str">
        <f t="shared" si="373"/>
        <v>home</v>
      </c>
      <c r="T4753" s="2" t="str">
        <f t="shared" si="372"/>
        <v>2013</v>
      </c>
    </row>
    <row r="4754" spans="1:20">
      <c r="A4754" t="s">
        <v>16</v>
      </c>
      <c r="B4754" t="s">
        <v>4203</v>
      </c>
      <c r="C4754">
        <v>104</v>
      </c>
      <c r="D4754" t="s">
        <v>4204</v>
      </c>
      <c r="P4754" s="2" t="str">
        <f t="shared" si="374"/>
        <v>Round 23</v>
      </c>
      <c r="Q4754" s="2">
        <f t="shared" si="375"/>
        <v>1</v>
      </c>
      <c r="R4754" s="2">
        <f t="shared" si="376"/>
        <v>1</v>
      </c>
      <c r="S4754" s="2" t="str">
        <f t="shared" si="373"/>
        <v>away</v>
      </c>
      <c r="T4754" s="2" t="str">
        <f t="shared" si="372"/>
        <v>2013</v>
      </c>
    </row>
    <row r="4755" spans="1:20">
      <c r="A4755" t="s">
        <v>52</v>
      </c>
      <c r="B4755" t="s">
        <v>4205</v>
      </c>
      <c r="C4755">
        <v>43</v>
      </c>
      <c r="D4755" t="s">
        <v>4206</v>
      </c>
      <c r="P4755" s="2" t="str">
        <f t="shared" si="374"/>
        <v>Round 23</v>
      </c>
      <c r="Q4755" s="2">
        <f t="shared" si="375"/>
        <v>1</v>
      </c>
      <c r="R4755" s="2">
        <f t="shared" si="376"/>
        <v>1</v>
      </c>
      <c r="S4755" s="2" t="str">
        <f t="shared" si="373"/>
        <v>home</v>
      </c>
      <c r="T4755" s="2" t="str">
        <f t="shared" si="372"/>
        <v>2013</v>
      </c>
    </row>
    <row r="4756" spans="1:20">
      <c r="A4756" t="s">
        <v>55</v>
      </c>
      <c r="B4756" t="s">
        <v>4207</v>
      </c>
      <c r="C4756">
        <v>129</v>
      </c>
      <c r="D4756" t="s">
        <v>2819</v>
      </c>
      <c r="P4756" s="2" t="str">
        <f t="shared" si="374"/>
        <v>Round 23</v>
      </c>
      <c r="Q4756" s="2">
        <f t="shared" si="375"/>
        <v>1</v>
      </c>
      <c r="R4756" s="2">
        <f t="shared" si="376"/>
        <v>1</v>
      </c>
      <c r="S4756" s="2" t="str">
        <f t="shared" si="373"/>
        <v>away</v>
      </c>
      <c r="T4756" s="2" t="str">
        <f t="shared" si="372"/>
        <v>2013</v>
      </c>
    </row>
    <row r="4757" spans="1:20">
      <c r="A4757" t="s">
        <v>43</v>
      </c>
      <c r="B4757" t="s">
        <v>4208</v>
      </c>
      <c r="C4757">
        <v>146</v>
      </c>
      <c r="D4757" t="s">
        <v>4209</v>
      </c>
      <c r="P4757" s="2" t="str">
        <f t="shared" si="374"/>
        <v>Round 23</v>
      </c>
      <c r="Q4757" s="2">
        <f t="shared" si="375"/>
        <v>1</v>
      </c>
      <c r="R4757" s="2">
        <f t="shared" si="376"/>
        <v>1</v>
      </c>
      <c r="S4757" s="2" t="str">
        <f t="shared" si="373"/>
        <v>home</v>
      </c>
      <c r="T4757" s="2" t="str">
        <f t="shared" si="372"/>
        <v>2013</v>
      </c>
    </row>
    <row r="4758" spans="1:20">
      <c r="A4758" t="s">
        <v>58</v>
      </c>
      <c r="B4758" t="s">
        <v>4210</v>
      </c>
      <c r="C4758">
        <v>63</v>
      </c>
      <c r="D4758" t="s">
        <v>4211</v>
      </c>
      <c r="P4758" s="2" t="str">
        <f t="shared" si="374"/>
        <v>Round 23</v>
      </c>
      <c r="Q4758" s="2">
        <f t="shared" si="375"/>
        <v>1</v>
      </c>
      <c r="R4758" s="2">
        <f t="shared" si="376"/>
        <v>1</v>
      </c>
      <c r="S4758" s="2" t="str">
        <f t="shared" si="373"/>
        <v>away</v>
      </c>
      <c r="T4758" s="2" t="str">
        <f t="shared" si="372"/>
        <v>2013</v>
      </c>
    </row>
    <row r="4759" spans="1:20">
      <c r="A4759" t="s">
        <v>19</v>
      </c>
      <c r="B4759" t="s">
        <v>4212</v>
      </c>
      <c r="C4759">
        <v>114</v>
      </c>
      <c r="D4759" t="s">
        <v>4213</v>
      </c>
      <c r="P4759" s="2" t="str">
        <f t="shared" si="374"/>
        <v>Round 23</v>
      </c>
      <c r="Q4759" s="2">
        <f t="shared" si="375"/>
        <v>1</v>
      </c>
      <c r="R4759" s="2">
        <f t="shared" si="376"/>
        <v>1</v>
      </c>
      <c r="S4759" s="2" t="str">
        <f t="shared" si="373"/>
        <v>home</v>
      </c>
      <c r="T4759" s="2" t="str">
        <f t="shared" si="372"/>
        <v>2013</v>
      </c>
    </row>
    <row r="4760" spans="1:20">
      <c r="A4760" t="s">
        <v>49</v>
      </c>
      <c r="B4760" t="s">
        <v>4214</v>
      </c>
      <c r="C4760">
        <v>125</v>
      </c>
      <c r="D4760" t="s">
        <v>2078</v>
      </c>
      <c r="P4760" s="2" t="str">
        <f t="shared" si="374"/>
        <v>Round 23</v>
      </c>
      <c r="Q4760" s="2">
        <f t="shared" si="375"/>
        <v>1</v>
      </c>
      <c r="R4760" s="2">
        <f t="shared" si="376"/>
        <v>1</v>
      </c>
      <c r="S4760" s="2" t="str">
        <f t="shared" si="373"/>
        <v>away</v>
      </c>
      <c r="T4760" s="2" t="str">
        <f t="shared" si="372"/>
        <v>2013</v>
      </c>
    </row>
    <row r="4761" spans="1:20">
      <c r="A4761" t="s">
        <v>22</v>
      </c>
      <c r="B4761" t="s">
        <v>4215</v>
      </c>
      <c r="C4761">
        <v>107</v>
      </c>
      <c r="D4761" t="s">
        <v>4216</v>
      </c>
      <c r="P4761" s="2" t="str">
        <f t="shared" si="374"/>
        <v>Round 23</v>
      </c>
      <c r="Q4761" s="2">
        <f t="shared" si="375"/>
        <v>1</v>
      </c>
      <c r="R4761" s="2">
        <f t="shared" si="376"/>
        <v>1</v>
      </c>
      <c r="S4761" s="2" t="str">
        <f t="shared" si="373"/>
        <v>home</v>
      </c>
      <c r="T4761" s="2" t="str">
        <f t="shared" si="372"/>
        <v>2013</v>
      </c>
    </row>
    <row r="4762" spans="1:20">
      <c r="A4762" t="s">
        <v>28</v>
      </c>
      <c r="B4762" t="s">
        <v>4217</v>
      </c>
      <c r="C4762">
        <v>87</v>
      </c>
      <c r="D4762" t="s">
        <v>662</v>
      </c>
      <c r="P4762" s="2" t="str">
        <f t="shared" si="374"/>
        <v>Round 23</v>
      </c>
      <c r="Q4762" s="2">
        <f t="shared" si="375"/>
        <v>1</v>
      </c>
      <c r="R4762" s="2">
        <f t="shared" si="376"/>
        <v>1</v>
      </c>
      <c r="S4762" s="2" t="str">
        <f t="shared" si="373"/>
        <v>away</v>
      </c>
      <c r="T4762" s="2" t="str">
        <f t="shared" si="372"/>
        <v>2013</v>
      </c>
    </row>
    <row r="4763" spans="1:20">
      <c r="A4763" t="s">
        <v>894</v>
      </c>
      <c r="P4763" s="2" t="str">
        <f t="shared" si="374"/>
        <v>Rd 23 Ladder</v>
      </c>
      <c r="Q4763" s="2">
        <f t="shared" si="375"/>
        <v>0</v>
      </c>
      <c r="R4763" s="2">
        <f t="shared" si="376"/>
        <v>0</v>
      </c>
      <c r="S4763" s="2">
        <f t="shared" si="373"/>
        <v>0</v>
      </c>
      <c r="T4763" s="2" t="str">
        <f t="shared" si="372"/>
        <v>2013</v>
      </c>
    </row>
    <row r="4764" spans="1:20">
      <c r="A4764" t="s">
        <v>79</v>
      </c>
      <c r="B4764">
        <v>22</v>
      </c>
      <c r="C4764">
        <v>76</v>
      </c>
      <c r="D4764">
        <v>135.69999999999999</v>
      </c>
      <c r="P4764" s="2" t="str">
        <f t="shared" si="374"/>
        <v>Rd 23 Ladder</v>
      </c>
      <c r="Q4764" s="2">
        <f t="shared" si="375"/>
        <v>0</v>
      </c>
      <c r="R4764" s="2">
        <f t="shared" si="376"/>
        <v>0</v>
      </c>
      <c r="S4764" s="2">
        <f t="shared" si="373"/>
        <v>0</v>
      </c>
      <c r="T4764" s="2" t="str">
        <f t="shared" si="372"/>
        <v>2013</v>
      </c>
    </row>
    <row r="4765" spans="1:20">
      <c r="A4765" t="s">
        <v>69</v>
      </c>
      <c r="B4765">
        <v>22</v>
      </c>
      <c r="C4765">
        <v>72</v>
      </c>
      <c r="D4765">
        <v>135.6</v>
      </c>
      <c r="P4765" s="2" t="str">
        <f t="shared" si="374"/>
        <v>Rd 23 Ladder</v>
      </c>
      <c r="Q4765" s="2">
        <f t="shared" si="375"/>
        <v>0</v>
      </c>
      <c r="R4765" s="2">
        <f t="shared" si="376"/>
        <v>0</v>
      </c>
      <c r="S4765" s="2">
        <f t="shared" si="373"/>
        <v>0</v>
      </c>
      <c r="T4765" s="2" t="str">
        <f t="shared" si="372"/>
        <v>2013</v>
      </c>
    </row>
    <row r="4766" spans="1:20">
      <c r="A4766" t="s">
        <v>84</v>
      </c>
      <c r="B4766">
        <v>22</v>
      </c>
      <c r="C4766">
        <v>66</v>
      </c>
      <c r="D4766">
        <v>134.1</v>
      </c>
      <c r="P4766" s="2" t="str">
        <f t="shared" si="374"/>
        <v>Rd 23 Ladder</v>
      </c>
      <c r="Q4766" s="2">
        <f t="shared" si="375"/>
        <v>0</v>
      </c>
      <c r="R4766" s="2">
        <f t="shared" si="376"/>
        <v>0</v>
      </c>
      <c r="S4766" s="2">
        <f t="shared" si="373"/>
        <v>0</v>
      </c>
      <c r="T4766" s="2" t="str">
        <f t="shared" si="372"/>
        <v>2013</v>
      </c>
    </row>
    <row r="4767" spans="1:20">
      <c r="A4767" t="s">
        <v>81</v>
      </c>
      <c r="B4767">
        <v>22</v>
      </c>
      <c r="C4767">
        <v>62</v>
      </c>
      <c r="D4767">
        <v>132.5</v>
      </c>
      <c r="P4767" s="2" t="str">
        <f t="shared" si="374"/>
        <v>Rd 23 Ladder</v>
      </c>
      <c r="Q4767" s="2">
        <f t="shared" si="375"/>
        <v>0</v>
      </c>
      <c r="R4767" s="2">
        <f t="shared" si="376"/>
        <v>0</v>
      </c>
      <c r="S4767" s="2">
        <f t="shared" si="373"/>
        <v>0</v>
      </c>
      <c r="T4767" s="2" t="str">
        <f t="shared" si="372"/>
        <v>2013</v>
      </c>
    </row>
    <row r="4768" spans="1:20">
      <c r="A4768" t="s">
        <v>70</v>
      </c>
      <c r="B4768">
        <v>22</v>
      </c>
      <c r="C4768">
        <v>60</v>
      </c>
      <c r="D4768">
        <v>122.8</v>
      </c>
      <c r="P4768" s="2" t="str">
        <f t="shared" si="374"/>
        <v>Rd 23 Ladder</v>
      </c>
      <c r="Q4768" s="2">
        <f t="shared" si="375"/>
        <v>0</v>
      </c>
      <c r="R4768" s="2">
        <f t="shared" si="376"/>
        <v>0</v>
      </c>
      <c r="S4768" s="2">
        <f t="shared" si="373"/>
        <v>0</v>
      </c>
      <c r="T4768" s="2" t="str">
        <f t="shared" si="372"/>
        <v>2013</v>
      </c>
    </row>
    <row r="4769" spans="1:20">
      <c r="A4769" t="s">
        <v>78</v>
      </c>
      <c r="B4769">
        <v>22</v>
      </c>
      <c r="C4769">
        <v>56</v>
      </c>
      <c r="D4769">
        <v>115</v>
      </c>
      <c r="P4769" s="2" t="str">
        <f t="shared" si="374"/>
        <v>Rd 23 Ladder</v>
      </c>
      <c r="Q4769" s="2">
        <f t="shared" si="375"/>
        <v>0</v>
      </c>
      <c r="R4769" s="2">
        <f t="shared" si="376"/>
        <v>0</v>
      </c>
      <c r="S4769" s="2">
        <f t="shared" si="373"/>
        <v>0</v>
      </c>
      <c r="T4769" s="2" t="str">
        <f t="shared" si="372"/>
        <v>2013</v>
      </c>
    </row>
    <row r="4770" spans="1:20">
      <c r="A4770" t="s">
        <v>72</v>
      </c>
      <c r="B4770">
        <v>22</v>
      </c>
      <c r="C4770">
        <v>48</v>
      </c>
      <c r="D4770">
        <v>102.4</v>
      </c>
      <c r="P4770" s="2" t="str">
        <f t="shared" si="374"/>
        <v>Rd 23 Ladder</v>
      </c>
      <c r="Q4770" s="2">
        <f t="shared" si="375"/>
        <v>0</v>
      </c>
      <c r="R4770" s="2">
        <f t="shared" si="376"/>
        <v>0</v>
      </c>
      <c r="S4770" s="2">
        <f t="shared" si="373"/>
        <v>0</v>
      </c>
      <c r="T4770" s="2" t="str">
        <f t="shared" si="372"/>
        <v>2013</v>
      </c>
    </row>
    <row r="4771" spans="1:20">
      <c r="A4771" t="s">
        <v>83</v>
      </c>
      <c r="B4771">
        <v>22</v>
      </c>
      <c r="C4771">
        <v>44</v>
      </c>
      <c r="D4771">
        <v>106.7</v>
      </c>
      <c r="P4771" s="2" t="str">
        <f t="shared" si="374"/>
        <v>Rd 23 Ladder</v>
      </c>
      <c r="Q4771" s="2">
        <f t="shared" si="375"/>
        <v>0</v>
      </c>
      <c r="R4771" s="2">
        <f t="shared" si="376"/>
        <v>0</v>
      </c>
      <c r="S4771" s="2">
        <f t="shared" si="373"/>
        <v>0</v>
      </c>
      <c r="T4771" s="2" t="str">
        <f t="shared" si="372"/>
        <v>2013</v>
      </c>
    </row>
    <row r="4772" spans="1:20">
      <c r="A4772" t="s">
        <v>74</v>
      </c>
      <c r="B4772">
        <v>22</v>
      </c>
      <c r="C4772">
        <v>56</v>
      </c>
      <c r="D4772">
        <v>107.3</v>
      </c>
      <c r="P4772" s="2" t="str">
        <f t="shared" si="374"/>
        <v>Rd 23 Ladder</v>
      </c>
      <c r="Q4772" s="2">
        <f t="shared" si="375"/>
        <v>0</v>
      </c>
      <c r="R4772" s="2">
        <f t="shared" si="376"/>
        <v>0</v>
      </c>
      <c r="S4772" s="2">
        <f t="shared" si="373"/>
        <v>0</v>
      </c>
      <c r="T4772" s="2" t="str">
        <f t="shared" si="372"/>
        <v>2013</v>
      </c>
    </row>
    <row r="4773" spans="1:20">
      <c r="A4773" t="s">
        <v>82</v>
      </c>
      <c r="B4773">
        <v>22</v>
      </c>
      <c r="C4773">
        <v>40</v>
      </c>
      <c r="D4773">
        <v>119.5</v>
      </c>
      <c r="P4773" s="2" t="str">
        <f t="shared" si="374"/>
        <v>Rd 23 Ladder</v>
      </c>
      <c r="Q4773" s="2">
        <f t="shared" si="375"/>
        <v>0</v>
      </c>
      <c r="R4773" s="2">
        <f t="shared" si="376"/>
        <v>0</v>
      </c>
      <c r="S4773" s="2">
        <f t="shared" si="373"/>
        <v>0</v>
      </c>
      <c r="T4773" s="2" t="str">
        <f t="shared" si="372"/>
        <v>2013</v>
      </c>
    </row>
    <row r="4774" spans="1:20">
      <c r="A4774" t="s">
        <v>68</v>
      </c>
      <c r="B4774">
        <v>22</v>
      </c>
      <c r="C4774">
        <v>40</v>
      </c>
      <c r="D4774">
        <v>108.1</v>
      </c>
      <c r="P4774" s="2" t="str">
        <f t="shared" si="374"/>
        <v>Rd 23 Ladder</v>
      </c>
      <c r="Q4774" s="2">
        <f t="shared" si="375"/>
        <v>0</v>
      </c>
      <c r="R4774" s="2">
        <f t="shared" si="376"/>
        <v>0</v>
      </c>
      <c r="S4774" s="2">
        <f t="shared" si="373"/>
        <v>0</v>
      </c>
      <c r="T4774" s="2" t="str">
        <f t="shared" si="372"/>
        <v>2013</v>
      </c>
    </row>
    <row r="4775" spans="1:20">
      <c r="A4775" t="s">
        <v>76</v>
      </c>
      <c r="B4775">
        <v>22</v>
      </c>
      <c r="C4775">
        <v>40</v>
      </c>
      <c r="D4775">
        <v>89.6</v>
      </c>
      <c r="P4775" s="2" t="str">
        <f t="shared" si="374"/>
        <v>Rd 23 Ladder</v>
      </c>
      <c r="Q4775" s="2">
        <f t="shared" si="375"/>
        <v>0</v>
      </c>
      <c r="R4775" s="2">
        <f t="shared" si="376"/>
        <v>0</v>
      </c>
      <c r="S4775" s="2">
        <f t="shared" si="373"/>
        <v>0</v>
      </c>
      <c r="T4775" s="2" t="str">
        <f t="shared" si="372"/>
        <v>2013</v>
      </c>
    </row>
    <row r="4776" spans="1:20">
      <c r="A4776" t="s">
        <v>71</v>
      </c>
      <c r="B4776">
        <v>22</v>
      </c>
      <c r="C4776">
        <v>36</v>
      </c>
      <c r="D4776">
        <v>95.3</v>
      </c>
      <c r="P4776" s="2" t="str">
        <f t="shared" si="374"/>
        <v>Rd 23 Ladder</v>
      </c>
      <c r="Q4776" s="2">
        <f t="shared" si="375"/>
        <v>0</v>
      </c>
      <c r="R4776" s="2">
        <f t="shared" si="376"/>
        <v>0</v>
      </c>
      <c r="S4776" s="2">
        <f t="shared" si="373"/>
        <v>0</v>
      </c>
      <c r="T4776" s="2" t="str">
        <f t="shared" ref="T4776:T4839" si="377">IF(ISNUMBER(FIND("Season Scores and Results",$A4776)),LEFT($A4776,4),T4775)</f>
        <v>2013</v>
      </c>
    </row>
    <row r="4777" spans="1:20">
      <c r="A4777" t="s">
        <v>77</v>
      </c>
      <c r="B4777">
        <v>22</v>
      </c>
      <c r="C4777">
        <v>32</v>
      </c>
      <c r="D4777">
        <v>91.7</v>
      </c>
      <c r="P4777" s="2" t="str">
        <f t="shared" si="374"/>
        <v>Rd 23 Ladder</v>
      </c>
      <c r="Q4777" s="2">
        <f t="shared" si="375"/>
        <v>0</v>
      </c>
      <c r="R4777" s="2">
        <f t="shared" si="376"/>
        <v>0</v>
      </c>
      <c r="S4777" s="2">
        <f t="shared" si="373"/>
        <v>0</v>
      </c>
      <c r="T4777" s="2" t="str">
        <f t="shared" si="377"/>
        <v>2013</v>
      </c>
    </row>
    <row r="4778" spans="1:20">
      <c r="A4778" t="s">
        <v>75</v>
      </c>
      <c r="B4778">
        <v>22</v>
      </c>
      <c r="C4778">
        <v>32</v>
      </c>
      <c r="D4778">
        <v>85.1</v>
      </c>
      <c r="P4778" s="2" t="str">
        <f t="shared" si="374"/>
        <v>Rd 23 Ladder</v>
      </c>
      <c r="Q4778" s="2">
        <f t="shared" si="375"/>
        <v>0</v>
      </c>
      <c r="R4778" s="2">
        <f t="shared" si="376"/>
        <v>0</v>
      </c>
      <c r="S4778" s="2">
        <f t="shared" si="373"/>
        <v>0</v>
      </c>
      <c r="T4778" s="2" t="str">
        <f t="shared" si="377"/>
        <v>2013</v>
      </c>
    </row>
    <row r="4779" spans="1:20">
      <c r="A4779" t="s">
        <v>80</v>
      </c>
      <c r="B4779">
        <v>22</v>
      </c>
      <c r="C4779">
        <v>20</v>
      </c>
      <c r="D4779">
        <v>82.6</v>
      </c>
      <c r="P4779" s="2" t="str">
        <f t="shared" si="374"/>
        <v>Rd 23 Ladder</v>
      </c>
      <c r="Q4779" s="2">
        <f t="shared" si="375"/>
        <v>0</v>
      </c>
      <c r="R4779" s="2">
        <f t="shared" si="376"/>
        <v>0</v>
      </c>
      <c r="S4779" s="2">
        <f t="shared" si="373"/>
        <v>0</v>
      </c>
      <c r="T4779" s="2" t="str">
        <f t="shared" si="377"/>
        <v>2013</v>
      </c>
    </row>
    <row r="4780" spans="1:20">
      <c r="A4780" t="s">
        <v>73</v>
      </c>
      <c r="B4780">
        <v>22</v>
      </c>
      <c r="C4780">
        <v>8</v>
      </c>
      <c r="D4780">
        <v>54.1</v>
      </c>
      <c r="P4780" s="2" t="str">
        <f t="shared" si="374"/>
        <v>Rd 23 Ladder</v>
      </c>
      <c r="Q4780" s="2">
        <f t="shared" si="375"/>
        <v>0</v>
      </c>
      <c r="R4780" s="2">
        <f t="shared" si="376"/>
        <v>0</v>
      </c>
      <c r="S4780" s="2">
        <f t="shared" si="373"/>
        <v>0</v>
      </c>
      <c r="T4780" s="2" t="str">
        <f t="shared" si="377"/>
        <v>2013</v>
      </c>
    </row>
    <row r="4781" spans="1:20">
      <c r="A4781" t="s">
        <v>85</v>
      </c>
      <c r="B4781">
        <v>22</v>
      </c>
      <c r="C4781">
        <v>4</v>
      </c>
      <c r="D4781">
        <v>51</v>
      </c>
      <c r="P4781" s="2" t="str">
        <f t="shared" si="374"/>
        <v>Rd 23 Ladder</v>
      </c>
      <c r="Q4781" s="2">
        <f t="shared" si="375"/>
        <v>0</v>
      </c>
      <c r="R4781" s="2">
        <f t="shared" si="376"/>
        <v>0</v>
      </c>
      <c r="S4781" s="2">
        <f t="shared" si="373"/>
        <v>0</v>
      </c>
      <c r="T4781" s="2" t="str">
        <f t="shared" si="377"/>
        <v>2013</v>
      </c>
    </row>
    <row r="4782" spans="1:20">
      <c r="A4782" t="s">
        <v>895</v>
      </c>
      <c r="P4782" s="2" t="str">
        <f t="shared" si="374"/>
        <v>Rd 23 Ladder</v>
      </c>
      <c r="Q4782" s="2">
        <f t="shared" si="375"/>
        <v>0</v>
      </c>
      <c r="R4782" s="2">
        <f t="shared" si="376"/>
        <v>0</v>
      </c>
      <c r="S4782" s="2">
        <f t="shared" si="373"/>
        <v>0</v>
      </c>
      <c r="T4782" s="2" t="str">
        <f t="shared" si="377"/>
        <v>2013</v>
      </c>
    </row>
    <row r="4783" spans="1:20">
      <c r="A4783" t="s">
        <v>4218</v>
      </c>
      <c r="P4783" s="2" t="str">
        <f t="shared" si="374"/>
        <v>2013 Ladder</v>
      </c>
      <c r="Q4783" s="2">
        <f t="shared" si="375"/>
        <v>1</v>
      </c>
      <c r="R4783" s="2">
        <f t="shared" si="376"/>
        <v>0</v>
      </c>
      <c r="S4783" s="2">
        <f t="shared" si="373"/>
        <v>0</v>
      </c>
      <c r="T4783" s="2" t="str">
        <f t="shared" si="377"/>
        <v>2013</v>
      </c>
    </row>
    <row r="4784" spans="1:20">
      <c r="A4784" t="s">
        <v>897</v>
      </c>
      <c r="B4784" t="s">
        <v>898</v>
      </c>
      <c r="C4784" t="s">
        <v>899</v>
      </c>
      <c r="D4784" t="s">
        <v>900</v>
      </c>
      <c r="E4784" t="s">
        <v>901</v>
      </c>
      <c r="F4784" t="s">
        <v>902</v>
      </c>
      <c r="G4784" t="s">
        <v>903</v>
      </c>
      <c r="H4784" t="s">
        <v>904</v>
      </c>
      <c r="I4784" t="s">
        <v>905</v>
      </c>
      <c r="J4784" t="s">
        <v>906</v>
      </c>
      <c r="K4784" t="s">
        <v>907</v>
      </c>
      <c r="L4784" t="s">
        <v>908</v>
      </c>
      <c r="M4784" t="s">
        <v>909</v>
      </c>
      <c r="N4784" t="s">
        <v>910</v>
      </c>
      <c r="P4784" s="2" t="str">
        <f t="shared" si="374"/>
        <v xml:space="preserve">#  </v>
      </c>
      <c r="Q4784" s="2">
        <f t="shared" si="375"/>
        <v>1</v>
      </c>
      <c r="R4784" s="2">
        <f t="shared" si="376"/>
        <v>0</v>
      </c>
      <c r="S4784" s="2">
        <f t="shared" si="373"/>
        <v>0</v>
      </c>
      <c r="T4784" s="2" t="str">
        <f t="shared" si="377"/>
        <v>2013</v>
      </c>
    </row>
    <row r="4785" spans="1:20">
      <c r="A4785">
        <v>1</v>
      </c>
      <c r="B4785" t="s">
        <v>40</v>
      </c>
      <c r="C4785">
        <v>22</v>
      </c>
      <c r="D4785">
        <v>19</v>
      </c>
      <c r="E4785" t="s">
        <v>917</v>
      </c>
      <c r="F4785">
        <v>3</v>
      </c>
      <c r="G4785" t="s">
        <v>914</v>
      </c>
      <c r="H4785" t="s">
        <v>1790</v>
      </c>
      <c r="I4785" t="s">
        <v>4219</v>
      </c>
      <c r="J4785">
        <v>2523</v>
      </c>
      <c r="K4785" t="s">
        <v>4220</v>
      </c>
      <c r="L4785">
        <v>1859</v>
      </c>
      <c r="M4785">
        <v>135.69999999999999</v>
      </c>
      <c r="N4785">
        <v>76</v>
      </c>
      <c r="P4785" s="2" t="str">
        <f t="shared" si="374"/>
        <v xml:space="preserve">#  </v>
      </c>
      <c r="Q4785" s="2">
        <f t="shared" si="375"/>
        <v>1</v>
      </c>
      <c r="R4785" s="2">
        <f t="shared" si="376"/>
        <v>0</v>
      </c>
      <c r="S4785" s="2">
        <f t="shared" si="373"/>
        <v>0</v>
      </c>
      <c r="T4785" s="2" t="str">
        <f t="shared" si="377"/>
        <v>2013</v>
      </c>
    </row>
    <row r="4786" spans="1:20">
      <c r="A4786">
        <v>2</v>
      </c>
      <c r="B4786" t="s">
        <v>64</v>
      </c>
      <c r="C4786">
        <v>22</v>
      </c>
      <c r="D4786">
        <v>18</v>
      </c>
      <c r="E4786" t="s">
        <v>917</v>
      </c>
      <c r="F4786">
        <v>4</v>
      </c>
      <c r="G4786" t="s">
        <v>3425</v>
      </c>
      <c r="H4786" t="s">
        <v>925</v>
      </c>
      <c r="I4786" t="s">
        <v>4221</v>
      </c>
      <c r="J4786">
        <v>2409</v>
      </c>
      <c r="K4786" t="s">
        <v>4222</v>
      </c>
      <c r="L4786">
        <v>1776</v>
      </c>
      <c r="M4786">
        <v>135.6</v>
      </c>
      <c r="N4786">
        <v>72</v>
      </c>
      <c r="P4786" s="2" t="str">
        <f t="shared" si="374"/>
        <v xml:space="preserve">#  </v>
      </c>
      <c r="Q4786" s="2">
        <f t="shared" si="375"/>
        <v>1</v>
      </c>
      <c r="R4786" s="2">
        <f t="shared" si="376"/>
        <v>0</v>
      </c>
      <c r="S4786" s="2">
        <f t="shared" si="373"/>
        <v>0</v>
      </c>
      <c r="T4786" s="2" t="str">
        <f t="shared" si="377"/>
        <v>2013</v>
      </c>
    </row>
    <row r="4787" spans="1:20">
      <c r="A4787">
        <v>3</v>
      </c>
      <c r="B4787" t="s">
        <v>61</v>
      </c>
      <c r="C4787">
        <v>22</v>
      </c>
      <c r="D4787">
        <v>16</v>
      </c>
      <c r="E4787">
        <v>1</v>
      </c>
      <c r="F4787">
        <v>5</v>
      </c>
      <c r="G4787" t="s">
        <v>1790</v>
      </c>
      <c r="H4787" s="1">
        <v>37992</v>
      </c>
      <c r="I4787" t="s">
        <v>933</v>
      </c>
      <c r="J4787">
        <v>2035</v>
      </c>
      <c r="K4787" t="s">
        <v>4223</v>
      </c>
      <c r="L4787">
        <v>1518</v>
      </c>
      <c r="M4787">
        <v>134.1</v>
      </c>
      <c r="N4787">
        <v>66</v>
      </c>
      <c r="P4787" s="2" t="str">
        <f t="shared" si="374"/>
        <v xml:space="preserve">#  </v>
      </c>
      <c r="Q4787" s="2">
        <f t="shared" si="375"/>
        <v>1</v>
      </c>
      <c r="R4787" s="2">
        <f t="shared" si="376"/>
        <v>0</v>
      </c>
      <c r="S4787" s="2">
        <f t="shared" si="373"/>
        <v>0</v>
      </c>
      <c r="T4787" s="2" t="str">
        <f t="shared" si="377"/>
        <v>2013</v>
      </c>
    </row>
    <row r="4788" spans="1:20">
      <c r="A4788">
        <v>4</v>
      </c>
      <c r="B4788" t="s">
        <v>31</v>
      </c>
      <c r="C4788">
        <v>22</v>
      </c>
      <c r="D4788">
        <v>15</v>
      </c>
      <c r="E4788">
        <v>1</v>
      </c>
      <c r="F4788">
        <v>6</v>
      </c>
      <c r="G4788" s="1">
        <v>37628</v>
      </c>
      <c r="H4788" t="s">
        <v>911</v>
      </c>
      <c r="I4788" t="s">
        <v>4224</v>
      </c>
      <c r="J4788">
        <v>2244</v>
      </c>
      <c r="K4788" t="s">
        <v>4225</v>
      </c>
      <c r="L4788">
        <v>1694</v>
      </c>
      <c r="M4788">
        <v>132.5</v>
      </c>
      <c r="N4788">
        <v>62</v>
      </c>
      <c r="P4788" s="2" t="str">
        <f t="shared" si="374"/>
        <v xml:space="preserve">#  </v>
      </c>
      <c r="Q4788" s="2">
        <f t="shared" si="375"/>
        <v>1</v>
      </c>
      <c r="R4788" s="2">
        <f t="shared" si="376"/>
        <v>0</v>
      </c>
      <c r="S4788" s="2">
        <f t="shared" si="373"/>
        <v>0</v>
      </c>
      <c r="T4788" s="2" t="str">
        <f t="shared" si="377"/>
        <v>2013</v>
      </c>
    </row>
    <row r="4789" spans="1:20">
      <c r="A4789">
        <v>5</v>
      </c>
      <c r="B4789" t="s">
        <v>16</v>
      </c>
      <c r="C4789">
        <v>22</v>
      </c>
      <c r="D4789">
        <v>15</v>
      </c>
      <c r="E4789" t="s">
        <v>917</v>
      </c>
      <c r="F4789">
        <v>7</v>
      </c>
      <c r="G4789" t="s">
        <v>925</v>
      </c>
      <c r="H4789" t="s">
        <v>911</v>
      </c>
      <c r="I4789" t="s">
        <v>4226</v>
      </c>
      <c r="J4789">
        <v>2154</v>
      </c>
      <c r="K4789" t="s">
        <v>4227</v>
      </c>
      <c r="L4789">
        <v>1754</v>
      </c>
      <c r="M4789">
        <v>122.8</v>
      </c>
      <c r="N4789">
        <v>60</v>
      </c>
      <c r="P4789" s="2" t="str">
        <f t="shared" si="374"/>
        <v xml:space="preserve">#  </v>
      </c>
      <c r="Q4789" s="2">
        <f t="shared" si="375"/>
        <v>1</v>
      </c>
      <c r="R4789" s="2">
        <f t="shared" si="376"/>
        <v>0</v>
      </c>
      <c r="S4789" s="2">
        <f t="shared" si="373"/>
        <v>0</v>
      </c>
      <c r="T4789" s="2" t="str">
        <f t="shared" si="377"/>
        <v>2013</v>
      </c>
    </row>
    <row r="4790" spans="1:20">
      <c r="A4790">
        <v>6</v>
      </c>
      <c r="B4790" t="s">
        <v>19</v>
      </c>
      <c r="C4790">
        <v>22</v>
      </c>
      <c r="D4790">
        <v>14</v>
      </c>
      <c r="E4790" t="s">
        <v>917</v>
      </c>
      <c r="F4790">
        <v>8</v>
      </c>
      <c r="G4790" t="s">
        <v>911</v>
      </c>
      <c r="H4790" t="s">
        <v>918</v>
      </c>
      <c r="I4790" t="s">
        <v>4228</v>
      </c>
      <c r="J4790">
        <v>2148</v>
      </c>
      <c r="K4790" t="s">
        <v>4229</v>
      </c>
      <c r="L4790">
        <v>1868</v>
      </c>
      <c r="M4790">
        <v>115</v>
      </c>
      <c r="N4790">
        <v>56</v>
      </c>
      <c r="P4790" s="2" t="str">
        <f t="shared" si="374"/>
        <v xml:space="preserve">#  </v>
      </c>
      <c r="Q4790" s="2">
        <f t="shared" si="375"/>
        <v>1</v>
      </c>
      <c r="R4790" s="2">
        <f t="shared" si="376"/>
        <v>0</v>
      </c>
      <c r="S4790" s="2">
        <f t="shared" si="373"/>
        <v>0</v>
      </c>
      <c r="T4790" s="2" t="str">
        <f t="shared" si="377"/>
        <v>2013</v>
      </c>
    </row>
    <row r="4791" spans="1:20">
      <c r="A4791">
        <v>7</v>
      </c>
      <c r="B4791" t="s">
        <v>34</v>
      </c>
      <c r="C4791">
        <v>22</v>
      </c>
      <c r="D4791">
        <v>12</v>
      </c>
      <c r="E4791" t="s">
        <v>917</v>
      </c>
      <c r="F4791">
        <v>10</v>
      </c>
      <c r="G4791" t="s">
        <v>925</v>
      </c>
      <c r="H4791" t="s">
        <v>941</v>
      </c>
      <c r="I4791" t="s">
        <v>4230</v>
      </c>
      <c r="J4791">
        <v>2051</v>
      </c>
      <c r="K4791" t="s">
        <v>4231</v>
      </c>
      <c r="L4791">
        <v>2002</v>
      </c>
      <c r="M4791">
        <v>102.4</v>
      </c>
      <c r="N4791">
        <v>48</v>
      </c>
      <c r="P4791" s="2" t="str">
        <f t="shared" si="374"/>
        <v xml:space="preserve">#  </v>
      </c>
      <c r="Q4791" s="2">
        <f t="shared" si="375"/>
        <v>1</v>
      </c>
      <c r="R4791" s="2">
        <f t="shared" si="376"/>
        <v>0</v>
      </c>
      <c r="S4791" s="2">
        <f t="shared" si="373"/>
        <v>0</v>
      </c>
      <c r="T4791" s="2" t="str">
        <f t="shared" si="377"/>
        <v>2013</v>
      </c>
    </row>
    <row r="4792" spans="1:20">
      <c r="A4792">
        <v>8</v>
      </c>
      <c r="B4792" t="s">
        <v>13</v>
      </c>
      <c r="C4792">
        <v>22</v>
      </c>
      <c r="D4792">
        <v>11</v>
      </c>
      <c r="E4792" t="s">
        <v>917</v>
      </c>
      <c r="F4792">
        <v>11</v>
      </c>
      <c r="G4792" t="s">
        <v>941</v>
      </c>
      <c r="H4792" t="s">
        <v>918</v>
      </c>
      <c r="I4792" t="s">
        <v>4232</v>
      </c>
      <c r="J4792">
        <v>2125</v>
      </c>
      <c r="K4792" t="s">
        <v>4233</v>
      </c>
      <c r="L4792">
        <v>1992</v>
      </c>
      <c r="M4792">
        <v>106.7</v>
      </c>
      <c r="N4792">
        <v>44</v>
      </c>
      <c r="P4792" s="2" t="str">
        <f t="shared" si="374"/>
        <v xml:space="preserve">#  </v>
      </c>
      <c r="Q4792" s="2">
        <f t="shared" si="375"/>
        <v>1</v>
      </c>
      <c r="R4792" s="2">
        <f t="shared" si="376"/>
        <v>0</v>
      </c>
      <c r="S4792" s="2">
        <f t="shared" si="373"/>
        <v>0</v>
      </c>
      <c r="T4792" s="2" t="str">
        <f t="shared" si="377"/>
        <v>2013</v>
      </c>
    </row>
    <row r="4793" spans="1:20">
      <c r="A4793">
        <v>9</v>
      </c>
      <c r="B4793" t="s">
        <v>37</v>
      </c>
      <c r="C4793">
        <v>22</v>
      </c>
      <c r="D4793">
        <v>14</v>
      </c>
      <c r="E4793" t="s">
        <v>917</v>
      </c>
      <c r="F4793">
        <v>8</v>
      </c>
      <c r="G4793" t="s">
        <v>918</v>
      </c>
      <c r="H4793" t="s">
        <v>911</v>
      </c>
      <c r="I4793" t="s">
        <v>4234</v>
      </c>
      <c r="J4793">
        <v>2145</v>
      </c>
      <c r="K4793" t="s">
        <v>4235</v>
      </c>
      <c r="L4793">
        <v>2000</v>
      </c>
      <c r="M4793">
        <v>107.3</v>
      </c>
      <c r="N4793" t="s">
        <v>4236</v>
      </c>
      <c r="P4793" s="2" t="str">
        <f t="shared" si="374"/>
        <v xml:space="preserve">#  </v>
      </c>
      <c r="Q4793" s="2">
        <f t="shared" si="375"/>
        <v>1</v>
      </c>
      <c r="R4793" s="2">
        <f t="shared" si="376"/>
        <v>0</v>
      </c>
      <c r="S4793" s="2">
        <f t="shared" ref="S4793:S4856" si="378">IF(ISNUMBER(FIND("Bye",$B4793)),0,IF($P4793="Grand Final","n/a",IF(AND(Q4793=1,R4793=1),IF(ISNUMBER(FIND("Att: ",$D4793)),"home","away"),0)))</f>
        <v>0</v>
      </c>
      <c r="T4793" s="2" t="str">
        <f t="shared" si="377"/>
        <v>2013</v>
      </c>
    </row>
    <row r="4794" spans="1:20">
      <c r="A4794">
        <v>10</v>
      </c>
      <c r="B4794" t="s">
        <v>49</v>
      </c>
      <c r="C4794">
        <v>22</v>
      </c>
      <c r="D4794">
        <v>10</v>
      </c>
      <c r="E4794" t="s">
        <v>917</v>
      </c>
      <c r="F4794">
        <v>12</v>
      </c>
      <c r="G4794" t="s">
        <v>918</v>
      </c>
      <c r="H4794" t="s">
        <v>928</v>
      </c>
      <c r="I4794" t="s">
        <v>4237</v>
      </c>
      <c r="J4794">
        <v>2307</v>
      </c>
      <c r="K4794" t="s">
        <v>4238</v>
      </c>
      <c r="L4794">
        <v>1930</v>
      </c>
      <c r="M4794">
        <v>119.5</v>
      </c>
      <c r="N4794">
        <v>40</v>
      </c>
      <c r="P4794" s="2" t="str">
        <f t="shared" si="374"/>
        <v xml:space="preserve">#  </v>
      </c>
      <c r="Q4794" s="2">
        <f t="shared" si="375"/>
        <v>1</v>
      </c>
      <c r="R4794" s="2">
        <f t="shared" si="376"/>
        <v>0</v>
      </c>
      <c r="S4794" s="2">
        <f t="shared" si="378"/>
        <v>0</v>
      </c>
      <c r="T4794" s="2" t="str">
        <f t="shared" si="377"/>
        <v>2013</v>
      </c>
    </row>
    <row r="4795" spans="1:20">
      <c r="A4795">
        <v>11</v>
      </c>
      <c r="B4795" t="s">
        <v>55</v>
      </c>
      <c r="C4795">
        <v>22</v>
      </c>
      <c r="D4795">
        <v>10</v>
      </c>
      <c r="E4795" t="s">
        <v>917</v>
      </c>
      <c r="F4795">
        <v>12</v>
      </c>
      <c r="G4795" t="s">
        <v>941</v>
      </c>
      <c r="H4795" t="s">
        <v>941</v>
      </c>
      <c r="I4795" t="s">
        <v>4239</v>
      </c>
      <c r="J4795">
        <v>2064</v>
      </c>
      <c r="K4795" t="s">
        <v>4240</v>
      </c>
      <c r="L4795">
        <v>1909</v>
      </c>
      <c r="M4795">
        <v>108.1</v>
      </c>
      <c r="N4795">
        <v>40</v>
      </c>
      <c r="P4795" s="2" t="str">
        <f t="shared" si="374"/>
        <v xml:space="preserve">#  </v>
      </c>
      <c r="Q4795" s="2">
        <f t="shared" si="375"/>
        <v>1</v>
      </c>
      <c r="R4795" s="2">
        <f t="shared" si="376"/>
        <v>0</v>
      </c>
      <c r="S4795" s="2">
        <f t="shared" si="378"/>
        <v>0</v>
      </c>
      <c r="T4795" s="2" t="str">
        <f t="shared" si="377"/>
        <v>2013</v>
      </c>
    </row>
    <row r="4796" spans="1:20">
      <c r="A4796">
        <v>12</v>
      </c>
      <c r="B4796" t="s">
        <v>46</v>
      </c>
      <c r="C4796">
        <v>22</v>
      </c>
      <c r="D4796">
        <v>10</v>
      </c>
      <c r="E4796" t="s">
        <v>917</v>
      </c>
      <c r="F4796">
        <v>12</v>
      </c>
      <c r="G4796" t="s">
        <v>925</v>
      </c>
      <c r="H4796" t="s">
        <v>944</v>
      </c>
      <c r="I4796" t="s">
        <v>4241</v>
      </c>
      <c r="J4796">
        <v>1922</v>
      </c>
      <c r="K4796" t="s">
        <v>4242</v>
      </c>
      <c r="L4796">
        <v>2144</v>
      </c>
      <c r="M4796">
        <v>89.6</v>
      </c>
      <c r="N4796">
        <v>40</v>
      </c>
      <c r="P4796" s="2" t="str">
        <f t="shared" si="374"/>
        <v xml:space="preserve">#  </v>
      </c>
      <c r="Q4796" s="2">
        <f t="shared" si="375"/>
        <v>1</v>
      </c>
      <c r="R4796" s="2">
        <f t="shared" si="376"/>
        <v>0</v>
      </c>
      <c r="S4796" s="2">
        <f t="shared" si="378"/>
        <v>0</v>
      </c>
      <c r="T4796" s="2" t="str">
        <f t="shared" si="377"/>
        <v>2013</v>
      </c>
    </row>
    <row r="4797" spans="1:20">
      <c r="A4797">
        <v>13</v>
      </c>
      <c r="B4797" t="s">
        <v>52</v>
      </c>
      <c r="C4797">
        <v>22</v>
      </c>
      <c r="D4797">
        <v>9</v>
      </c>
      <c r="E4797" t="s">
        <v>917</v>
      </c>
      <c r="F4797">
        <v>13</v>
      </c>
      <c r="G4797" t="s">
        <v>944</v>
      </c>
      <c r="H4797" t="s">
        <v>918</v>
      </c>
      <c r="I4797" t="s">
        <v>4243</v>
      </c>
      <c r="J4797">
        <v>2038</v>
      </c>
      <c r="K4797" t="s">
        <v>4244</v>
      </c>
      <c r="L4797">
        <v>2139</v>
      </c>
      <c r="M4797">
        <v>95.3</v>
      </c>
      <c r="N4797">
        <v>36</v>
      </c>
      <c r="P4797" s="2" t="str">
        <f t="shared" si="374"/>
        <v xml:space="preserve">#  </v>
      </c>
      <c r="Q4797" s="2">
        <f t="shared" si="375"/>
        <v>1</v>
      </c>
      <c r="R4797" s="2">
        <f t="shared" si="376"/>
        <v>0</v>
      </c>
      <c r="S4797" s="2">
        <f t="shared" si="378"/>
        <v>0</v>
      </c>
      <c r="T4797" s="2" t="str">
        <f t="shared" si="377"/>
        <v>2013</v>
      </c>
    </row>
    <row r="4798" spans="1:20">
      <c r="A4798">
        <v>14</v>
      </c>
      <c r="B4798" t="s">
        <v>43</v>
      </c>
      <c r="C4798">
        <v>22</v>
      </c>
      <c r="D4798">
        <v>8</v>
      </c>
      <c r="E4798" t="s">
        <v>917</v>
      </c>
      <c r="F4798">
        <v>14</v>
      </c>
      <c r="G4798" t="s">
        <v>918</v>
      </c>
      <c r="H4798" t="s">
        <v>949</v>
      </c>
      <c r="I4798" t="s">
        <v>4245</v>
      </c>
      <c r="J4798">
        <v>1918</v>
      </c>
      <c r="K4798" t="s">
        <v>4246</v>
      </c>
      <c r="L4798">
        <v>2091</v>
      </c>
      <c r="M4798">
        <v>91.7</v>
      </c>
      <c r="N4798">
        <v>32</v>
      </c>
      <c r="P4798" s="2" t="str">
        <f t="shared" si="374"/>
        <v xml:space="preserve">#  </v>
      </c>
      <c r="Q4798" s="2">
        <f t="shared" si="375"/>
        <v>1</v>
      </c>
      <c r="R4798" s="2">
        <f t="shared" si="376"/>
        <v>0</v>
      </c>
      <c r="S4798" s="2">
        <f t="shared" si="378"/>
        <v>0</v>
      </c>
      <c r="T4798" s="2" t="str">
        <f t="shared" si="377"/>
        <v>2013</v>
      </c>
    </row>
    <row r="4799" spans="1:20">
      <c r="A4799">
        <v>15</v>
      </c>
      <c r="B4799" t="s">
        <v>22</v>
      </c>
      <c r="C4799">
        <v>22</v>
      </c>
      <c r="D4799">
        <v>8</v>
      </c>
      <c r="E4799" t="s">
        <v>917</v>
      </c>
      <c r="F4799">
        <v>14</v>
      </c>
      <c r="G4799" t="s">
        <v>941</v>
      </c>
      <c r="H4799" t="s">
        <v>944</v>
      </c>
      <c r="I4799" t="s">
        <v>4247</v>
      </c>
      <c r="J4799">
        <v>1926</v>
      </c>
      <c r="K4799" t="s">
        <v>4248</v>
      </c>
      <c r="L4799">
        <v>2262</v>
      </c>
      <c r="M4799">
        <v>85.1</v>
      </c>
      <c r="N4799">
        <v>32</v>
      </c>
      <c r="P4799" s="2" t="str">
        <f t="shared" si="374"/>
        <v xml:space="preserve">#  </v>
      </c>
      <c r="Q4799" s="2">
        <f t="shared" si="375"/>
        <v>1</v>
      </c>
      <c r="R4799" s="2">
        <f t="shared" si="376"/>
        <v>0</v>
      </c>
      <c r="S4799" s="2">
        <f t="shared" si="378"/>
        <v>0</v>
      </c>
      <c r="T4799" s="2" t="str">
        <f t="shared" si="377"/>
        <v>2013</v>
      </c>
    </row>
    <row r="4800" spans="1:20">
      <c r="A4800">
        <v>16</v>
      </c>
      <c r="B4800" t="s">
        <v>25</v>
      </c>
      <c r="C4800">
        <v>22</v>
      </c>
      <c r="D4800">
        <v>5</v>
      </c>
      <c r="E4800" t="s">
        <v>917</v>
      </c>
      <c r="F4800">
        <v>17</v>
      </c>
      <c r="G4800" t="s">
        <v>928</v>
      </c>
      <c r="H4800" t="s">
        <v>1817</v>
      </c>
      <c r="I4800" t="s">
        <v>4249</v>
      </c>
      <c r="J4800">
        <v>1751</v>
      </c>
      <c r="K4800" t="s">
        <v>4250</v>
      </c>
      <c r="L4800">
        <v>2120</v>
      </c>
      <c r="M4800">
        <v>82.6</v>
      </c>
      <c r="N4800">
        <v>20</v>
      </c>
      <c r="P4800" s="2" t="str">
        <f t="shared" si="374"/>
        <v xml:space="preserve">#  </v>
      </c>
      <c r="Q4800" s="2">
        <f t="shared" si="375"/>
        <v>1</v>
      </c>
      <c r="R4800" s="2">
        <f t="shared" si="376"/>
        <v>0</v>
      </c>
      <c r="S4800" s="2">
        <f t="shared" si="378"/>
        <v>0</v>
      </c>
      <c r="T4800" s="2" t="str">
        <f t="shared" si="377"/>
        <v>2013</v>
      </c>
    </row>
    <row r="4801" spans="1:20">
      <c r="A4801">
        <v>17</v>
      </c>
      <c r="B4801" t="s">
        <v>28</v>
      </c>
      <c r="C4801">
        <v>22</v>
      </c>
      <c r="D4801">
        <v>2</v>
      </c>
      <c r="E4801" t="s">
        <v>917</v>
      </c>
      <c r="F4801">
        <v>20</v>
      </c>
      <c r="G4801" t="s">
        <v>949</v>
      </c>
      <c r="H4801" t="s">
        <v>1824</v>
      </c>
      <c r="I4801" t="s">
        <v>4251</v>
      </c>
      <c r="J4801">
        <v>1455</v>
      </c>
      <c r="K4801" t="s">
        <v>4252</v>
      </c>
      <c r="L4801">
        <v>2691</v>
      </c>
      <c r="M4801">
        <v>54.1</v>
      </c>
      <c r="N4801">
        <v>8</v>
      </c>
      <c r="P4801" s="2" t="str">
        <f t="shared" si="374"/>
        <v xml:space="preserve">#  </v>
      </c>
      <c r="Q4801" s="2">
        <f t="shared" si="375"/>
        <v>1</v>
      </c>
      <c r="R4801" s="2">
        <f t="shared" si="376"/>
        <v>0</v>
      </c>
      <c r="S4801" s="2">
        <f t="shared" si="378"/>
        <v>0</v>
      </c>
      <c r="T4801" s="2" t="str">
        <f t="shared" si="377"/>
        <v>2013</v>
      </c>
    </row>
    <row r="4802" spans="1:20">
      <c r="A4802">
        <v>18</v>
      </c>
      <c r="B4802" t="s">
        <v>58</v>
      </c>
      <c r="C4802">
        <v>22</v>
      </c>
      <c r="D4802">
        <v>1</v>
      </c>
      <c r="E4802" t="s">
        <v>917</v>
      </c>
      <c r="F4802">
        <v>21</v>
      </c>
      <c r="G4802" t="s">
        <v>1817</v>
      </c>
      <c r="H4802" t="s">
        <v>1824</v>
      </c>
      <c r="I4802" t="s">
        <v>4253</v>
      </c>
      <c r="J4802">
        <v>1524</v>
      </c>
      <c r="K4802" t="s">
        <v>4254</v>
      </c>
      <c r="L4802">
        <v>2990</v>
      </c>
      <c r="M4802">
        <v>51</v>
      </c>
      <c r="N4802">
        <v>4</v>
      </c>
      <c r="P4802" s="2" t="str">
        <f t="shared" si="374"/>
        <v xml:space="preserve">#  </v>
      </c>
      <c r="Q4802" s="2">
        <f t="shared" si="375"/>
        <v>1</v>
      </c>
      <c r="R4802" s="2">
        <f t="shared" si="376"/>
        <v>0</v>
      </c>
      <c r="S4802" s="2">
        <f t="shared" si="378"/>
        <v>0</v>
      </c>
      <c r="T4802" s="2" t="str">
        <f t="shared" si="377"/>
        <v>2013</v>
      </c>
    </row>
    <row r="4803" spans="1:20">
      <c r="A4803" t="s">
        <v>956</v>
      </c>
      <c r="B4803" t="s">
        <v>4255</v>
      </c>
      <c r="P4803" s="2" t="str">
        <f t="shared" ref="P4803:P4866" si="379">IF(AND($A4803&lt;&gt;"",OR(ISNUMBER(FIND($O$2,$A4803)),ISNUMBER(FIND($O$3,$A4803)),ISNUMBER(FIND($O$6,$A4803)),ISNUMBER(FIND($O$7,$A4803)))),$A4803,P4802)</f>
        <v xml:space="preserve">#  </v>
      </c>
      <c r="Q4803" s="2">
        <f t="shared" ref="Q4803:Q4866" si="380">IF(OR(LEFT($P4803,3)="Rd ",LEFT($P4803,5)="check",ISNUMBER(FIND("[Recent Form]",$P4803))),0,1)</f>
        <v>1</v>
      </c>
      <c r="R4803" s="2">
        <f t="shared" ref="R4803:R4866" si="381">IF(OR($B4803="",LEFT($B4803,7)="Rnd Att"),0,IF(OR(ISNUMBER(FIND("Round ",$P4803)),ISNUMBER(FIND("Final",$P4803))),1,0))</f>
        <v>0</v>
      </c>
      <c r="S4803" s="2">
        <f t="shared" si="378"/>
        <v>0</v>
      </c>
      <c r="T4803" s="2" t="str">
        <f t="shared" si="377"/>
        <v>2013</v>
      </c>
    </row>
    <row r="4804" spans="1:20">
      <c r="A4804" t="s">
        <v>4256</v>
      </c>
      <c r="P4804" s="2" t="str">
        <f t="shared" si="379"/>
        <v xml:space="preserve">#  </v>
      </c>
      <c r="Q4804" s="2">
        <f t="shared" si="380"/>
        <v>1</v>
      </c>
      <c r="R4804" s="2">
        <f t="shared" si="381"/>
        <v>0</v>
      </c>
      <c r="S4804" s="2">
        <f t="shared" si="378"/>
        <v>0</v>
      </c>
      <c r="T4804" s="2" t="str">
        <f t="shared" si="377"/>
        <v>2013</v>
      </c>
    </row>
    <row r="4805" spans="1:20">
      <c r="P4805" s="2" t="str">
        <f t="shared" si="379"/>
        <v xml:space="preserve">#  </v>
      </c>
      <c r="Q4805" s="2">
        <f t="shared" si="380"/>
        <v>1</v>
      </c>
      <c r="R4805" s="2">
        <f t="shared" si="381"/>
        <v>0</v>
      </c>
      <c r="S4805" s="2">
        <f t="shared" si="378"/>
        <v>0</v>
      </c>
      <c r="T4805" s="2" t="str">
        <f t="shared" si="377"/>
        <v>2013</v>
      </c>
    </row>
    <row r="4806" spans="1:20">
      <c r="A4806" t="s">
        <v>958</v>
      </c>
      <c r="P4806" s="2" t="str">
        <f t="shared" si="379"/>
        <v xml:space="preserve">#  </v>
      </c>
      <c r="Q4806" s="2">
        <f t="shared" si="380"/>
        <v>1</v>
      </c>
      <c r="R4806" s="2">
        <f t="shared" si="381"/>
        <v>0</v>
      </c>
      <c r="S4806" s="2">
        <f t="shared" si="378"/>
        <v>0</v>
      </c>
      <c r="T4806" s="2" t="str">
        <f t="shared" si="377"/>
        <v>2013</v>
      </c>
    </row>
    <row r="4807" spans="1:20">
      <c r="A4807" t="s">
        <v>959</v>
      </c>
      <c r="P4807" s="2" t="str">
        <f t="shared" si="379"/>
        <v>Qualifying Final</v>
      </c>
      <c r="Q4807" s="2">
        <f t="shared" si="380"/>
        <v>1</v>
      </c>
      <c r="R4807" s="2">
        <f t="shared" si="381"/>
        <v>0</v>
      </c>
      <c r="S4807" s="2">
        <f t="shared" si="378"/>
        <v>0</v>
      </c>
      <c r="T4807" s="2" t="str">
        <f t="shared" si="377"/>
        <v>2013</v>
      </c>
    </row>
    <row r="4808" spans="1:20">
      <c r="A4808" t="s">
        <v>40</v>
      </c>
      <c r="B4808" t="s">
        <v>4257</v>
      </c>
      <c r="C4808">
        <v>105</v>
      </c>
      <c r="D4808" t="s">
        <v>4258</v>
      </c>
      <c r="P4808" s="2" t="str">
        <f t="shared" si="379"/>
        <v>Qualifying Final</v>
      </c>
      <c r="Q4808" s="2">
        <f t="shared" si="380"/>
        <v>1</v>
      </c>
      <c r="R4808" s="2">
        <f t="shared" si="381"/>
        <v>1</v>
      </c>
      <c r="S4808" s="2" t="str">
        <f t="shared" si="378"/>
        <v>home</v>
      </c>
      <c r="T4808" s="2" t="str">
        <f t="shared" si="377"/>
        <v>2013</v>
      </c>
    </row>
    <row r="4809" spans="1:20">
      <c r="A4809" t="s">
        <v>31</v>
      </c>
      <c r="B4809" t="s">
        <v>4259</v>
      </c>
      <c r="C4809">
        <v>51</v>
      </c>
      <c r="D4809" t="s">
        <v>4260</v>
      </c>
      <c r="P4809" s="2" t="str">
        <f t="shared" si="379"/>
        <v>Qualifying Final</v>
      </c>
      <c r="Q4809" s="2">
        <f t="shared" si="380"/>
        <v>1</v>
      </c>
      <c r="R4809" s="2">
        <f t="shared" si="381"/>
        <v>1</v>
      </c>
      <c r="S4809" s="2" t="str">
        <f t="shared" si="378"/>
        <v>away</v>
      </c>
      <c r="T4809" s="2" t="str">
        <f t="shared" si="377"/>
        <v>2013</v>
      </c>
    </row>
    <row r="4810" spans="1:20">
      <c r="A4810" t="s">
        <v>959</v>
      </c>
      <c r="P4810" s="2" t="str">
        <f t="shared" si="379"/>
        <v>Qualifying Final</v>
      </c>
      <c r="Q4810" s="2">
        <f t="shared" si="380"/>
        <v>1</v>
      </c>
      <c r="R4810" s="2">
        <f t="shared" si="381"/>
        <v>0</v>
      </c>
      <c r="S4810" s="2">
        <f t="shared" si="378"/>
        <v>0</v>
      </c>
      <c r="T4810" s="2" t="str">
        <f t="shared" si="377"/>
        <v>2013</v>
      </c>
    </row>
    <row r="4811" spans="1:20">
      <c r="A4811" t="s">
        <v>61</v>
      </c>
      <c r="B4811" t="s">
        <v>4261</v>
      </c>
      <c r="C4811">
        <v>87</v>
      </c>
      <c r="D4811" t="s">
        <v>4262</v>
      </c>
      <c r="P4811" s="2" t="str">
        <f t="shared" si="379"/>
        <v>Qualifying Final</v>
      </c>
      <c r="Q4811" s="2">
        <f t="shared" si="380"/>
        <v>1</v>
      </c>
      <c r="R4811" s="2">
        <f t="shared" si="381"/>
        <v>1</v>
      </c>
      <c r="S4811" s="2" t="str">
        <f t="shared" si="378"/>
        <v>home</v>
      </c>
      <c r="T4811" s="2" t="str">
        <f t="shared" si="377"/>
        <v>2013</v>
      </c>
    </row>
    <row r="4812" spans="1:20">
      <c r="A4812" t="s">
        <v>64</v>
      </c>
      <c r="B4812" t="s">
        <v>4263</v>
      </c>
      <c r="C4812">
        <v>72</v>
      </c>
      <c r="D4812" t="s">
        <v>4264</v>
      </c>
      <c r="P4812" s="2" t="str">
        <f t="shared" si="379"/>
        <v>Qualifying Final</v>
      </c>
      <c r="Q4812" s="2">
        <f t="shared" si="380"/>
        <v>1</v>
      </c>
      <c r="R4812" s="2">
        <f t="shared" si="381"/>
        <v>1</v>
      </c>
      <c r="S4812" s="2" t="str">
        <f t="shared" si="378"/>
        <v>away</v>
      </c>
      <c r="T4812" s="2" t="str">
        <f t="shared" si="377"/>
        <v>2013</v>
      </c>
    </row>
    <row r="4813" spans="1:20">
      <c r="A4813" t="s">
        <v>968</v>
      </c>
      <c r="P4813" s="2" t="str">
        <f t="shared" si="379"/>
        <v>Elimination Final</v>
      </c>
      <c r="Q4813" s="2">
        <f t="shared" si="380"/>
        <v>1</v>
      </c>
      <c r="R4813" s="2">
        <f t="shared" si="381"/>
        <v>0</v>
      </c>
      <c r="S4813" s="2">
        <f t="shared" si="378"/>
        <v>0</v>
      </c>
      <c r="T4813" s="2" t="str">
        <f t="shared" si="377"/>
        <v>2013</v>
      </c>
    </row>
    <row r="4814" spans="1:20">
      <c r="A4814" t="s">
        <v>34</v>
      </c>
      <c r="B4814" t="s">
        <v>4265</v>
      </c>
      <c r="C4814">
        <v>87</v>
      </c>
      <c r="D4814" t="s">
        <v>4266</v>
      </c>
      <c r="P4814" s="2" t="str">
        <f t="shared" si="379"/>
        <v>Elimination Final</v>
      </c>
      <c r="Q4814" s="2">
        <f t="shared" si="380"/>
        <v>1</v>
      </c>
      <c r="R4814" s="2">
        <f t="shared" si="381"/>
        <v>1</v>
      </c>
      <c r="S4814" s="2" t="str">
        <f t="shared" si="378"/>
        <v>home</v>
      </c>
      <c r="T4814" s="2" t="str">
        <f t="shared" si="377"/>
        <v>2013</v>
      </c>
    </row>
    <row r="4815" spans="1:20">
      <c r="A4815" t="s">
        <v>19</v>
      </c>
      <c r="B4815" t="s">
        <v>4267</v>
      </c>
      <c r="C4815">
        <v>63</v>
      </c>
      <c r="D4815" t="s">
        <v>2038</v>
      </c>
      <c r="P4815" s="2" t="str">
        <f t="shared" si="379"/>
        <v>Elimination Final</v>
      </c>
      <c r="Q4815" s="2">
        <f t="shared" si="380"/>
        <v>1</v>
      </c>
      <c r="R4815" s="2">
        <f t="shared" si="381"/>
        <v>1</v>
      </c>
      <c r="S4815" s="2" t="str">
        <f t="shared" si="378"/>
        <v>away</v>
      </c>
      <c r="T4815" s="2" t="str">
        <f t="shared" si="377"/>
        <v>2013</v>
      </c>
    </row>
    <row r="4816" spans="1:20">
      <c r="A4816" t="s">
        <v>968</v>
      </c>
      <c r="P4816" s="2" t="str">
        <f t="shared" si="379"/>
        <v>Elimination Final</v>
      </c>
      <c r="Q4816" s="2">
        <f t="shared" si="380"/>
        <v>1</v>
      </c>
      <c r="R4816" s="2">
        <f t="shared" si="381"/>
        <v>0</v>
      </c>
      <c r="S4816" s="2">
        <f t="shared" si="378"/>
        <v>0</v>
      </c>
      <c r="T4816" s="2" t="str">
        <f t="shared" si="377"/>
        <v>2013</v>
      </c>
    </row>
    <row r="4817" spans="1:20">
      <c r="A4817" t="s">
        <v>13</v>
      </c>
      <c r="B4817" t="s">
        <v>4268</v>
      </c>
      <c r="C4817">
        <v>116</v>
      </c>
      <c r="D4817" t="s">
        <v>4269</v>
      </c>
      <c r="P4817" s="2" t="str">
        <f t="shared" si="379"/>
        <v>Elimination Final</v>
      </c>
      <c r="Q4817" s="2">
        <f t="shared" si="380"/>
        <v>1</v>
      </c>
      <c r="R4817" s="2">
        <f t="shared" si="381"/>
        <v>1</v>
      </c>
      <c r="S4817" s="2" t="str">
        <f t="shared" si="378"/>
        <v>home</v>
      </c>
      <c r="T4817" s="2" t="str">
        <f t="shared" si="377"/>
        <v>2013</v>
      </c>
    </row>
    <row r="4818" spans="1:20">
      <c r="A4818" t="s">
        <v>16</v>
      </c>
      <c r="B4818" t="s">
        <v>4270</v>
      </c>
      <c r="C4818">
        <v>96</v>
      </c>
      <c r="D4818" t="s">
        <v>1743</v>
      </c>
      <c r="P4818" s="2" t="str">
        <f t="shared" si="379"/>
        <v>Elimination Final</v>
      </c>
      <c r="Q4818" s="2">
        <f t="shared" si="380"/>
        <v>1</v>
      </c>
      <c r="R4818" s="2">
        <f t="shared" si="381"/>
        <v>1</v>
      </c>
      <c r="S4818" s="2" t="str">
        <f t="shared" si="378"/>
        <v>away</v>
      </c>
      <c r="T4818" s="2" t="str">
        <f t="shared" si="377"/>
        <v>2013</v>
      </c>
    </row>
    <row r="4819" spans="1:20">
      <c r="A4819" t="s">
        <v>977</v>
      </c>
      <c r="P4819" s="2" t="str">
        <f t="shared" si="379"/>
        <v>Semi Final</v>
      </c>
      <c r="Q4819" s="2">
        <f t="shared" si="380"/>
        <v>1</v>
      </c>
      <c r="R4819" s="2">
        <f t="shared" si="381"/>
        <v>0</v>
      </c>
      <c r="S4819" s="2">
        <f t="shared" si="378"/>
        <v>0</v>
      </c>
      <c r="T4819" s="2" t="str">
        <f t="shared" si="377"/>
        <v>2013</v>
      </c>
    </row>
    <row r="4820" spans="1:20">
      <c r="A4820" t="s">
        <v>64</v>
      </c>
      <c r="B4820" t="s">
        <v>4271</v>
      </c>
      <c r="C4820">
        <v>96</v>
      </c>
      <c r="D4820" t="s">
        <v>4272</v>
      </c>
      <c r="P4820" s="2" t="str">
        <f t="shared" si="379"/>
        <v>Semi Final</v>
      </c>
      <c r="Q4820" s="2">
        <f t="shared" si="380"/>
        <v>1</v>
      </c>
      <c r="R4820" s="2">
        <f t="shared" si="381"/>
        <v>1</v>
      </c>
      <c r="S4820" s="2" t="str">
        <f t="shared" si="378"/>
        <v>home</v>
      </c>
      <c r="T4820" s="2" t="str">
        <f t="shared" si="377"/>
        <v>2013</v>
      </c>
    </row>
    <row r="4821" spans="1:20">
      <c r="A4821" t="s">
        <v>34</v>
      </c>
      <c r="B4821" t="s">
        <v>4273</v>
      </c>
      <c r="C4821">
        <v>80</v>
      </c>
      <c r="D4821" t="s">
        <v>3579</v>
      </c>
      <c r="P4821" s="2" t="str">
        <f t="shared" si="379"/>
        <v>Semi Final</v>
      </c>
      <c r="Q4821" s="2">
        <f t="shared" si="380"/>
        <v>1</v>
      </c>
      <c r="R4821" s="2">
        <f t="shared" si="381"/>
        <v>1</v>
      </c>
      <c r="S4821" s="2" t="str">
        <f t="shared" si="378"/>
        <v>away</v>
      </c>
      <c r="T4821" s="2" t="str">
        <f t="shared" si="377"/>
        <v>2013</v>
      </c>
    </row>
    <row r="4822" spans="1:20">
      <c r="A4822" t="s">
        <v>977</v>
      </c>
      <c r="P4822" s="2" t="str">
        <f t="shared" si="379"/>
        <v>Semi Final</v>
      </c>
      <c r="Q4822" s="2">
        <f t="shared" si="380"/>
        <v>1</v>
      </c>
      <c r="R4822" s="2">
        <f t="shared" si="381"/>
        <v>0</v>
      </c>
      <c r="S4822" s="2">
        <f t="shared" si="378"/>
        <v>0</v>
      </c>
      <c r="T4822" s="2" t="str">
        <f t="shared" si="377"/>
        <v>2013</v>
      </c>
    </row>
    <row r="4823" spans="1:20">
      <c r="A4823" t="s">
        <v>31</v>
      </c>
      <c r="B4823" t="s">
        <v>4274</v>
      </c>
      <c r="C4823">
        <v>86</v>
      </c>
      <c r="D4823" t="s">
        <v>4275</v>
      </c>
      <c r="P4823" s="2" t="str">
        <f t="shared" si="379"/>
        <v>Semi Final</v>
      </c>
      <c r="Q4823" s="2">
        <f t="shared" si="380"/>
        <v>1</v>
      </c>
      <c r="R4823" s="2">
        <f t="shared" si="381"/>
        <v>1</v>
      </c>
      <c r="S4823" s="2" t="str">
        <f t="shared" si="378"/>
        <v>home</v>
      </c>
      <c r="T4823" s="2" t="str">
        <f t="shared" si="377"/>
        <v>2013</v>
      </c>
    </row>
    <row r="4824" spans="1:20">
      <c r="A4824" t="s">
        <v>13</v>
      </c>
      <c r="B4824" t="s">
        <v>4276</v>
      </c>
      <c r="C4824">
        <v>62</v>
      </c>
      <c r="D4824" t="s">
        <v>3467</v>
      </c>
      <c r="P4824" s="2" t="str">
        <f t="shared" si="379"/>
        <v>Semi Final</v>
      </c>
      <c r="Q4824" s="2">
        <f t="shared" si="380"/>
        <v>1</v>
      </c>
      <c r="R4824" s="2">
        <f t="shared" si="381"/>
        <v>1</v>
      </c>
      <c r="S4824" s="2" t="str">
        <f t="shared" si="378"/>
        <v>away</v>
      </c>
      <c r="T4824" s="2" t="str">
        <f t="shared" si="377"/>
        <v>2013</v>
      </c>
    </row>
    <row r="4825" spans="1:20">
      <c r="A4825" t="s">
        <v>986</v>
      </c>
      <c r="P4825" s="2" t="str">
        <f t="shared" si="379"/>
        <v>Preliminary Final</v>
      </c>
      <c r="Q4825" s="2">
        <f t="shared" si="380"/>
        <v>1</v>
      </c>
      <c r="R4825" s="2">
        <f t="shared" si="381"/>
        <v>0</v>
      </c>
      <c r="S4825" s="2">
        <f t="shared" si="378"/>
        <v>0</v>
      </c>
      <c r="T4825" s="2" t="str">
        <f t="shared" si="377"/>
        <v>2013</v>
      </c>
    </row>
    <row r="4826" spans="1:20">
      <c r="A4826" t="s">
        <v>40</v>
      </c>
      <c r="B4826" t="s">
        <v>4277</v>
      </c>
      <c r="C4826">
        <v>102</v>
      </c>
      <c r="D4826" t="s">
        <v>4278</v>
      </c>
      <c r="P4826" s="2" t="str">
        <f t="shared" si="379"/>
        <v>Preliminary Final</v>
      </c>
      <c r="Q4826" s="2">
        <f t="shared" si="380"/>
        <v>1</v>
      </c>
      <c r="R4826" s="2">
        <f t="shared" si="381"/>
        <v>1</v>
      </c>
      <c r="S4826" s="2" t="str">
        <f t="shared" si="378"/>
        <v>home</v>
      </c>
      <c r="T4826" s="2" t="str">
        <f t="shared" si="377"/>
        <v>2013</v>
      </c>
    </row>
    <row r="4827" spans="1:20">
      <c r="A4827" t="s">
        <v>64</v>
      </c>
      <c r="B4827" t="s">
        <v>4279</v>
      </c>
      <c r="C4827">
        <v>97</v>
      </c>
      <c r="D4827" t="s">
        <v>1546</v>
      </c>
      <c r="P4827" s="2" t="str">
        <f t="shared" si="379"/>
        <v>Preliminary Final</v>
      </c>
      <c r="Q4827" s="2">
        <f t="shared" si="380"/>
        <v>1</v>
      </c>
      <c r="R4827" s="2">
        <f t="shared" si="381"/>
        <v>1</v>
      </c>
      <c r="S4827" s="2" t="str">
        <f t="shared" si="378"/>
        <v>away</v>
      </c>
      <c r="T4827" s="2" t="str">
        <f t="shared" si="377"/>
        <v>2013</v>
      </c>
    </row>
    <row r="4828" spans="1:20">
      <c r="A4828" t="s">
        <v>986</v>
      </c>
      <c r="P4828" s="2" t="str">
        <f t="shared" si="379"/>
        <v>Preliminary Final</v>
      </c>
      <c r="Q4828" s="2">
        <f t="shared" si="380"/>
        <v>1</v>
      </c>
      <c r="R4828" s="2">
        <f t="shared" si="381"/>
        <v>0</v>
      </c>
      <c r="S4828" s="2">
        <f t="shared" si="378"/>
        <v>0</v>
      </c>
      <c r="T4828" s="2" t="str">
        <f t="shared" si="377"/>
        <v>2013</v>
      </c>
    </row>
    <row r="4829" spans="1:20">
      <c r="A4829" t="s">
        <v>61</v>
      </c>
      <c r="B4829" t="s">
        <v>4280</v>
      </c>
      <c r="C4829">
        <v>99</v>
      </c>
      <c r="D4829" t="s">
        <v>4281</v>
      </c>
      <c r="P4829" s="2" t="str">
        <f t="shared" si="379"/>
        <v>Preliminary Final</v>
      </c>
      <c r="Q4829" s="2">
        <f t="shared" si="380"/>
        <v>1</v>
      </c>
      <c r="R4829" s="2">
        <f t="shared" si="381"/>
        <v>1</v>
      </c>
      <c r="S4829" s="2" t="str">
        <f t="shared" si="378"/>
        <v>home</v>
      </c>
      <c r="T4829" s="2" t="str">
        <f t="shared" si="377"/>
        <v>2013</v>
      </c>
    </row>
    <row r="4830" spans="1:20">
      <c r="A4830" t="s">
        <v>31</v>
      </c>
      <c r="B4830" t="s">
        <v>4282</v>
      </c>
      <c r="C4830">
        <v>74</v>
      </c>
      <c r="D4830" t="s">
        <v>4283</v>
      </c>
      <c r="P4830" s="2" t="str">
        <f t="shared" si="379"/>
        <v>Preliminary Final</v>
      </c>
      <c r="Q4830" s="2">
        <f t="shared" si="380"/>
        <v>1</v>
      </c>
      <c r="R4830" s="2">
        <f t="shared" si="381"/>
        <v>1</v>
      </c>
      <c r="S4830" s="2" t="str">
        <f t="shared" si="378"/>
        <v>away</v>
      </c>
      <c r="T4830" s="2" t="str">
        <f t="shared" si="377"/>
        <v>2013</v>
      </c>
    </row>
    <row r="4831" spans="1:20">
      <c r="A4831" t="s">
        <v>995</v>
      </c>
      <c r="P4831" s="2" t="str">
        <f t="shared" si="379"/>
        <v>Grand Final</v>
      </c>
      <c r="Q4831" s="2">
        <f t="shared" si="380"/>
        <v>1</v>
      </c>
      <c r="R4831" s="2">
        <f t="shared" si="381"/>
        <v>0</v>
      </c>
      <c r="S4831" s="2" t="str">
        <f t="shared" si="378"/>
        <v>n/a</v>
      </c>
      <c r="T4831" s="2" t="str">
        <f t="shared" si="377"/>
        <v>2013</v>
      </c>
    </row>
    <row r="4832" spans="1:20">
      <c r="A4832" t="s">
        <v>40</v>
      </c>
      <c r="B4832" t="s">
        <v>4284</v>
      </c>
      <c r="C4832">
        <v>77</v>
      </c>
      <c r="D4832" t="s">
        <v>4285</v>
      </c>
      <c r="P4832" s="2" t="str">
        <f t="shared" si="379"/>
        <v>Grand Final</v>
      </c>
      <c r="Q4832" s="2">
        <f t="shared" si="380"/>
        <v>1</v>
      </c>
      <c r="R4832" s="2">
        <f t="shared" si="381"/>
        <v>1</v>
      </c>
      <c r="S4832" s="2" t="str">
        <f t="shared" si="378"/>
        <v>n/a</v>
      </c>
      <c r="T4832" s="2" t="str">
        <f t="shared" si="377"/>
        <v>2013</v>
      </c>
    </row>
    <row r="4833" spans="1:20">
      <c r="A4833" t="s">
        <v>61</v>
      </c>
      <c r="B4833" t="s">
        <v>4286</v>
      </c>
      <c r="C4833">
        <v>62</v>
      </c>
      <c r="D4833" t="s">
        <v>3858</v>
      </c>
      <c r="P4833" s="2" t="str">
        <f t="shared" si="379"/>
        <v>Grand Final</v>
      </c>
      <c r="Q4833" s="2">
        <f t="shared" si="380"/>
        <v>1</v>
      </c>
      <c r="R4833" s="2">
        <f t="shared" si="381"/>
        <v>1</v>
      </c>
      <c r="S4833" s="2" t="str">
        <f t="shared" si="378"/>
        <v>n/a</v>
      </c>
      <c r="T4833" s="2" t="str">
        <f t="shared" si="377"/>
        <v>2013</v>
      </c>
    </row>
    <row r="4834" spans="1:20">
      <c r="P4834" s="2" t="str">
        <f t="shared" si="379"/>
        <v>Grand Final</v>
      </c>
      <c r="Q4834" s="2">
        <f t="shared" si="380"/>
        <v>1</v>
      </c>
      <c r="R4834" s="2">
        <f t="shared" si="381"/>
        <v>0</v>
      </c>
      <c r="S4834" s="2" t="str">
        <f t="shared" si="378"/>
        <v>n/a</v>
      </c>
      <c r="T4834" s="2" t="str">
        <f t="shared" si="377"/>
        <v>2013</v>
      </c>
    </row>
    <row r="4835" spans="1:20">
      <c r="P4835" s="2" t="str">
        <f t="shared" si="379"/>
        <v>Grand Final</v>
      </c>
      <c r="Q4835" s="2">
        <f t="shared" si="380"/>
        <v>1</v>
      </c>
      <c r="R4835" s="2">
        <f t="shared" si="381"/>
        <v>0</v>
      </c>
      <c r="S4835" s="2" t="str">
        <f t="shared" si="378"/>
        <v>n/a</v>
      </c>
      <c r="T4835" s="2" t="str">
        <f t="shared" si="377"/>
        <v>2013</v>
      </c>
    </row>
    <row r="4836" spans="1:20">
      <c r="A4836" t="s">
        <v>4287</v>
      </c>
      <c r="P4836" s="2" t="str">
        <f t="shared" si="379"/>
        <v>Grand Final</v>
      </c>
      <c r="Q4836" s="2">
        <f t="shared" si="380"/>
        <v>1</v>
      </c>
      <c r="R4836" s="2">
        <f t="shared" si="381"/>
        <v>0</v>
      </c>
      <c r="S4836" s="2" t="str">
        <f t="shared" si="378"/>
        <v>n/a</v>
      </c>
      <c r="T4836" s="2" t="str">
        <f t="shared" si="377"/>
        <v>2013</v>
      </c>
    </row>
    <row r="4837" spans="1:20">
      <c r="A4837" t="s">
        <v>86</v>
      </c>
      <c r="P4837" s="2" t="str">
        <f t="shared" si="379"/>
        <v>Grand Final</v>
      </c>
      <c r="Q4837" s="2">
        <f t="shared" si="380"/>
        <v>1</v>
      </c>
      <c r="R4837" s="2">
        <f t="shared" si="381"/>
        <v>0</v>
      </c>
      <c r="S4837" s="2" t="str">
        <f t="shared" si="378"/>
        <v>n/a</v>
      </c>
      <c r="T4837" s="2" t="str">
        <f t="shared" si="377"/>
        <v>2013</v>
      </c>
    </row>
    <row r="4838" spans="1:20">
      <c r="P4838" s="2" t="str">
        <f t="shared" si="379"/>
        <v>Grand Final</v>
      </c>
      <c r="Q4838" s="2">
        <f t="shared" si="380"/>
        <v>1</v>
      </c>
      <c r="R4838" s="2">
        <f t="shared" si="381"/>
        <v>0</v>
      </c>
      <c r="S4838" s="2" t="str">
        <f t="shared" si="378"/>
        <v>n/a</v>
      </c>
      <c r="T4838" s="2" t="str">
        <f t="shared" si="377"/>
        <v>2013</v>
      </c>
    </row>
    <row r="4839" spans="1:20">
      <c r="P4839" s="2" t="str">
        <f t="shared" si="379"/>
        <v>Grand Final</v>
      </c>
      <c r="Q4839" s="2">
        <f t="shared" si="380"/>
        <v>1</v>
      </c>
      <c r="R4839" s="2">
        <f t="shared" si="381"/>
        <v>0</v>
      </c>
      <c r="S4839" s="2" t="str">
        <f t="shared" si="378"/>
        <v>n/a</v>
      </c>
      <c r="T4839" s="2" t="str">
        <f t="shared" si="377"/>
        <v>2013</v>
      </c>
    </row>
    <row r="4840" spans="1:20">
      <c r="A4840" t="s">
        <v>0</v>
      </c>
      <c r="P4840" s="2" t="str">
        <f t="shared" si="379"/>
        <v>Grand Final</v>
      </c>
      <c r="Q4840" s="2">
        <f t="shared" si="380"/>
        <v>1</v>
      </c>
      <c r="R4840" s="2">
        <f t="shared" si="381"/>
        <v>0</v>
      </c>
      <c r="S4840" s="2" t="str">
        <f t="shared" si="378"/>
        <v>n/a</v>
      </c>
      <c r="T4840" s="2" t="str">
        <f t="shared" ref="T4840:T4903" si="382">IF(ISNUMBER(FIND("Season Scores and Results",$A4840)),LEFT($A4840,4),T4839)</f>
        <v>2013</v>
      </c>
    </row>
    <row r="4841" spans="1:20">
      <c r="P4841" s="2" t="str">
        <f t="shared" si="379"/>
        <v>Grand Final</v>
      </c>
      <c r="Q4841" s="2">
        <f t="shared" si="380"/>
        <v>1</v>
      </c>
      <c r="R4841" s="2">
        <f t="shared" si="381"/>
        <v>0</v>
      </c>
      <c r="S4841" s="2" t="str">
        <f t="shared" si="378"/>
        <v>n/a</v>
      </c>
      <c r="T4841" s="2" t="str">
        <f t="shared" si="382"/>
        <v>2013</v>
      </c>
    </row>
    <row r="4842" spans="1:20">
      <c r="A4842" t="s">
        <v>4288</v>
      </c>
      <c r="P4842" s="2" t="str">
        <f t="shared" si="379"/>
        <v>Grand Final</v>
      </c>
      <c r="Q4842" s="2">
        <f t="shared" si="380"/>
        <v>1</v>
      </c>
      <c r="R4842" s="2">
        <f t="shared" si="381"/>
        <v>0</v>
      </c>
      <c r="S4842" s="2" t="str">
        <f t="shared" si="378"/>
        <v>n/a</v>
      </c>
      <c r="T4842" s="2" t="str">
        <f t="shared" si="382"/>
        <v>2013</v>
      </c>
    </row>
    <row r="4843" spans="1:20">
      <c r="A4843" t="s">
        <v>4289</v>
      </c>
      <c r="P4843" s="2" t="str">
        <f t="shared" si="379"/>
        <v>Grand Final</v>
      </c>
      <c r="Q4843" s="2">
        <f t="shared" si="380"/>
        <v>1</v>
      </c>
      <c r="R4843" s="2">
        <f t="shared" si="381"/>
        <v>0</v>
      </c>
      <c r="S4843" s="2" t="str">
        <f t="shared" si="378"/>
        <v>n/a</v>
      </c>
      <c r="T4843" s="2" t="str">
        <f t="shared" si="382"/>
        <v>2012</v>
      </c>
    </row>
    <row r="4844" spans="1:20">
      <c r="P4844" s="2" t="str">
        <f t="shared" si="379"/>
        <v>Grand Final</v>
      </c>
      <c r="Q4844" s="2">
        <f t="shared" si="380"/>
        <v>1</v>
      </c>
      <c r="R4844" s="2">
        <f t="shared" si="381"/>
        <v>0</v>
      </c>
      <c r="S4844" s="2" t="str">
        <f t="shared" si="378"/>
        <v>n/a</v>
      </c>
      <c r="T4844" s="2" t="str">
        <f t="shared" si="382"/>
        <v>2012</v>
      </c>
    </row>
    <row r="4845" spans="1:20">
      <c r="A4845" t="s">
        <v>3</v>
      </c>
      <c r="P4845" s="2" t="str">
        <f t="shared" si="379"/>
        <v>Grand Final</v>
      </c>
      <c r="Q4845" s="2">
        <f t="shared" si="380"/>
        <v>1</v>
      </c>
      <c r="R4845" s="2">
        <f t="shared" si="381"/>
        <v>0</v>
      </c>
      <c r="S4845" s="2" t="str">
        <f t="shared" si="378"/>
        <v>n/a</v>
      </c>
      <c r="T4845" s="2" t="str">
        <f t="shared" si="382"/>
        <v>2012</v>
      </c>
    </row>
    <row r="4846" spans="1:20">
      <c r="A4846" t="s">
        <v>4</v>
      </c>
      <c r="P4846" s="2" t="str">
        <f t="shared" si="379"/>
        <v>Grand Final</v>
      </c>
      <c r="Q4846" s="2">
        <f t="shared" si="380"/>
        <v>1</v>
      </c>
      <c r="R4846" s="2">
        <f t="shared" si="381"/>
        <v>0</v>
      </c>
      <c r="S4846" s="2" t="str">
        <f t="shared" si="378"/>
        <v>n/a</v>
      </c>
      <c r="T4846" s="2" t="str">
        <f t="shared" si="382"/>
        <v>2012</v>
      </c>
    </row>
    <row r="4847" spans="1:20">
      <c r="A4847" t="s">
        <v>5</v>
      </c>
      <c r="P4847" s="2" t="str">
        <f t="shared" si="379"/>
        <v>Grand Final</v>
      </c>
      <c r="Q4847" s="2">
        <f t="shared" si="380"/>
        <v>1</v>
      </c>
      <c r="R4847" s="2">
        <f t="shared" si="381"/>
        <v>0</v>
      </c>
      <c r="S4847" s="2" t="str">
        <f t="shared" si="378"/>
        <v>n/a</v>
      </c>
      <c r="T4847" s="2" t="str">
        <f t="shared" si="382"/>
        <v>2012</v>
      </c>
    </row>
    <row r="4848" spans="1:20">
      <c r="A4848" t="s">
        <v>6</v>
      </c>
      <c r="P4848" s="2" t="str">
        <f t="shared" si="379"/>
        <v>Grand Final</v>
      </c>
      <c r="Q4848" s="2">
        <f t="shared" si="380"/>
        <v>1</v>
      </c>
      <c r="R4848" s="2">
        <f t="shared" si="381"/>
        <v>0</v>
      </c>
      <c r="S4848" s="2" t="str">
        <f t="shared" si="378"/>
        <v>n/a</v>
      </c>
      <c r="T4848" s="2" t="str">
        <f t="shared" si="382"/>
        <v>2012</v>
      </c>
    </row>
    <row r="4849" spans="1:20">
      <c r="P4849" s="2" t="str">
        <f t="shared" si="379"/>
        <v>Grand Final</v>
      </c>
      <c r="Q4849" s="2">
        <f t="shared" si="380"/>
        <v>1</v>
      </c>
      <c r="R4849" s="2">
        <f t="shared" si="381"/>
        <v>0</v>
      </c>
      <c r="S4849" s="2" t="str">
        <f t="shared" si="378"/>
        <v>n/a</v>
      </c>
      <c r="T4849" s="2" t="str">
        <f t="shared" si="382"/>
        <v>2012</v>
      </c>
    </row>
    <row r="4850" spans="1:20">
      <c r="A4850" t="s">
        <v>7</v>
      </c>
      <c r="P4850" s="2" t="str">
        <f t="shared" si="379"/>
        <v>Grand Final</v>
      </c>
      <c r="Q4850" s="2">
        <f t="shared" si="380"/>
        <v>1</v>
      </c>
      <c r="R4850" s="2">
        <f t="shared" si="381"/>
        <v>0</v>
      </c>
      <c r="S4850" s="2" t="str">
        <f t="shared" si="378"/>
        <v>n/a</v>
      </c>
      <c r="T4850" s="2" t="str">
        <f t="shared" si="382"/>
        <v>2012</v>
      </c>
    </row>
    <row r="4851" spans="1:20">
      <c r="A4851" t="s">
        <v>8</v>
      </c>
      <c r="P4851" s="2" t="str">
        <f t="shared" si="379"/>
        <v>Grand Final</v>
      </c>
      <c r="Q4851" s="2">
        <f t="shared" si="380"/>
        <v>1</v>
      </c>
      <c r="R4851" s="2">
        <f t="shared" si="381"/>
        <v>0</v>
      </c>
      <c r="S4851" s="2" t="str">
        <f t="shared" si="378"/>
        <v>n/a</v>
      </c>
      <c r="T4851" s="2" t="str">
        <f t="shared" si="382"/>
        <v>2012</v>
      </c>
    </row>
    <row r="4852" spans="1:20">
      <c r="P4852" s="2" t="str">
        <f t="shared" si="379"/>
        <v>Grand Final</v>
      </c>
      <c r="Q4852" s="2">
        <f t="shared" si="380"/>
        <v>1</v>
      </c>
      <c r="R4852" s="2">
        <f t="shared" si="381"/>
        <v>0</v>
      </c>
      <c r="S4852" s="2" t="str">
        <f t="shared" si="378"/>
        <v>n/a</v>
      </c>
      <c r="T4852" s="2" t="str">
        <f t="shared" si="382"/>
        <v>2012</v>
      </c>
    </row>
    <row r="4853" spans="1:20">
      <c r="A4853" t="s">
        <v>9</v>
      </c>
      <c r="P4853" s="2" t="str">
        <f t="shared" si="379"/>
        <v>Grand Final</v>
      </c>
      <c r="Q4853" s="2">
        <f t="shared" si="380"/>
        <v>1</v>
      </c>
      <c r="R4853" s="2">
        <f t="shared" si="381"/>
        <v>0</v>
      </c>
      <c r="S4853" s="2" t="str">
        <f t="shared" si="378"/>
        <v>n/a</v>
      </c>
      <c r="T4853" s="2" t="str">
        <f t="shared" si="382"/>
        <v>2012</v>
      </c>
    </row>
    <row r="4854" spans="1:20">
      <c r="A4854" t="s">
        <v>10</v>
      </c>
      <c r="P4854" s="2" t="str">
        <f t="shared" si="379"/>
        <v>Grand Final</v>
      </c>
      <c r="Q4854" s="2">
        <f t="shared" si="380"/>
        <v>1</v>
      </c>
      <c r="R4854" s="2">
        <f t="shared" si="381"/>
        <v>0</v>
      </c>
      <c r="S4854" s="2" t="str">
        <f t="shared" si="378"/>
        <v>n/a</v>
      </c>
      <c r="T4854" s="2" t="str">
        <f t="shared" si="382"/>
        <v>2012</v>
      </c>
    </row>
    <row r="4855" spans="1:20">
      <c r="A4855" t="s">
        <v>11</v>
      </c>
      <c r="B4855" t="s">
        <v>4290</v>
      </c>
      <c r="P4855" s="2" t="str">
        <f t="shared" si="379"/>
        <v>Round 1</v>
      </c>
      <c r="Q4855" s="2">
        <f t="shared" si="380"/>
        <v>1</v>
      </c>
      <c r="R4855" s="2">
        <f t="shared" si="381"/>
        <v>0</v>
      </c>
      <c r="S4855" s="2">
        <f t="shared" si="378"/>
        <v>0</v>
      </c>
      <c r="T4855" s="2" t="str">
        <f t="shared" si="382"/>
        <v>2012</v>
      </c>
    </row>
    <row r="4856" spans="1:20">
      <c r="A4856" t="s">
        <v>58</v>
      </c>
      <c r="B4856" t="s">
        <v>4291</v>
      </c>
      <c r="C4856">
        <v>37</v>
      </c>
      <c r="D4856" t="s">
        <v>4292</v>
      </c>
      <c r="P4856" s="2" t="str">
        <f t="shared" si="379"/>
        <v>Round 1</v>
      </c>
      <c r="Q4856" s="2">
        <f t="shared" si="380"/>
        <v>1</v>
      </c>
      <c r="R4856" s="2">
        <f t="shared" si="381"/>
        <v>1</v>
      </c>
      <c r="S4856" s="2" t="str">
        <f t="shared" si="378"/>
        <v>home</v>
      </c>
      <c r="T4856" s="2" t="str">
        <f t="shared" si="382"/>
        <v>2012</v>
      </c>
    </row>
    <row r="4857" spans="1:20">
      <c r="A4857" t="s">
        <v>31</v>
      </c>
      <c r="B4857" t="s">
        <v>4293</v>
      </c>
      <c r="C4857">
        <v>100</v>
      </c>
      <c r="D4857" t="s">
        <v>2606</v>
      </c>
      <c r="P4857" s="2" t="str">
        <f t="shared" si="379"/>
        <v>Round 1</v>
      </c>
      <c r="Q4857" s="2">
        <f t="shared" si="380"/>
        <v>1</v>
      </c>
      <c r="R4857" s="2">
        <f t="shared" si="381"/>
        <v>1</v>
      </c>
      <c r="S4857" s="2" t="str">
        <f t="shared" ref="S4857:S4920" si="383">IF(ISNUMBER(FIND("Bye",$B4857)),0,IF($P4857="Grand Final","n/a",IF(AND(Q4857=1,R4857=1),IF(ISNUMBER(FIND("Att: ",$D4857)),"home","away"),0)))</f>
        <v>away</v>
      </c>
      <c r="T4857" s="2" t="str">
        <f t="shared" si="382"/>
        <v>2012</v>
      </c>
    </row>
    <row r="4858" spans="1:20">
      <c r="A4858" t="s">
        <v>16</v>
      </c>
      <c r="B4858" t="s">
        <v>4294</v>
      </c>
      <c r="C4858">
        <v>81</v>
      </c>
      <c r="D4858" t="s">
        <v>4295</v>
      </c>
      <c r="P4858" s="2" t="str">
        <f t="shared" si="379"/>
        <v>Round 1</v>
      </c>
      <c r="Q4858" s="2">
        <f t="shared" si="380"/>
        <v>1</v>
      </c>
      <c r="R4858" s="2">
        <f t="shared" si="381"/>
        <v>1</v>
      </c>
      <c r="S4858" s="2" t="str">
        <f t="shared" si="383"/>
        <v>home</v>
      </c>
      <c r="T4858" s="2" t="str">
        <f t="shared" si="382"/>
        <v>2012</v>
      </c>
    </row>
    <row r="4859" spans="1:20">
      <c r="A4859" t="s">
        <v>13</v>
      </c>
      <c r="B4859" t="s">
        <v>4296</v>
      </c>
      <c r="C4859">
        <v>125</v>
      </c>
      <c r="D4859" t="s">
        <v>4297</v>
      </c>
      <c r="P4859" s="2" t="str">
        <f t="shared" si="379"/>
        <v>Round 1</v>
      </c>
      <c r="Q4859" s="2">
        <f t="shared" si="380"/>
        <v>1</v>
      </c>
      <c r="R4859" s="2">
        <f t="shared" si="381"/>
        <v>1</v>
      </c>
      <c r="S4859" s="2" t="str">
        <f t="shared" si="383"/>
        <v>away</v>
      </c>
      <c r="T4859" s="2" t="str">
        <f t="shared" si="382"/>
        <v>2012</v>
      </c>
    </row>
    <row r="4860" spans="1:20">
      <c r="A4860" t="s">
        <v>40</v>
      </c>
      <c r="B4860" t="s">
        <v>4298</v>
      </c>
      <c r="C4860">
        <v>137</v>
      </c>
      <c r="D4860" t="s">
        <v>4299</v>
      </c>
      <c r="P4860" s="2" t="str">
        <f t="shared" si="379"/>
        <v>Round 1</v>
      </c>
      <c r="Q4860" s="2">
        <f t="shared" si="380"/>
        <v>1</v>
      </c>
      <c r="R4860" s="2">
        <f t="shared" si="381"/>
        <v>1</v>
      </c>
      <c r="S4860" s="2" t="str">
        <f t="shared" si="383"/>
        <v>home</v>
      </c>
      <c r="T4860" s="2" t="str">
        <f t="shared" si="382"/>
        <v>2012</v>
      </c>
    </row>
    <row r="4861" spans="1:20">
      <c r="A4861" t="s">
        <v>19</v>
      </c>
      <c r="B4861" t="s">
        <v>4300</v>
      </c>
      <c r="C4861">
        <v>115</v>
      </c>
      <c r="D4861" t="s">
        <v>1511</v>
      </c>
      <c r="P4861" s="2" t="str">
        <f t="shared" si="379"/>
        <v>Round 1</v>
      </c>
      <c r="Q4861" s="2">
        <f t="shared" si="380"/>
        <v>1</v>
      </c>
      <c r="R4861" s="2">
        <f t="shared" si="381"/>
        <v>1</v>
      </c>
      <c r="S4861" s="2" t="str">
        <f t="shared" si="383"/>
        <v>away</v>
      </c>
      <c r="T4861" s="2" t="str">
        <f t="shared" si="382"/>
        <v>2012</v>
      </c>
    </row>
    <row r="4862" spans="1:20">
      <c r="A4862" t="s">
        <v>28</v>
      </c>
      <c r="B4862" t="s">
        <v>4301</v>
      </c>
      <c r="C4862">
        <v>78</v>
      </c>
      <c r="D4862" t="s">
        <v>4302</v>
      </c>
      <c r="P4862" s="2" t="str">
        <f t="shared" si="379"/>
        <v>Round 1</v>
      </c>
      <c r="Q4862" s="2">
        <f t="shared" si="380"/>
        <v>1</v>
      </c>
      <c r="R4862" s="2">
        <f t="shared" si="381"/>
        <v>1</v>
      </c>
      <c r="S4862" s="2" t="str">
        <f t="shared" si="383"/>
        <v>home</v>
      </c>
      <c r="T4862" s="2" t="str">
        <f t="shared" si="382"/>
        <v>2012</v>
      </c>
    </row>
    <row r="4863" spans="1:20">
      <c r="A4863" t="s">
        <v>46</v>
      </c>
      <c r="B4863" t="s">
        <v>4303</v>
      </c>
      <c r="C4863">
        <v>119</v>
      </c>
      <c r="D4863" t="s">
        <v>4304</v>
      </c>
      <c r="P4863" s="2" t="str">
        <f t="shared" si="379"/>
        <v>Round 1</v>
      </c>
      <c r="Q4863" s="2">
        <f t="shared" si="380"/>
        <v>1</v>
      </c>
      <c r="R4863" s="2">
        <f t="shared" si="381"/>
        <v>1</v>
      </c>
      <c r="S4863" s="2" t="str">
        <f t="shared" si="383"/>
        <v>away</v>
      </c>
      <c r="T4863" s="2" t="str">
        <f t="shared" si="382"/>
        <v>2012</v>
      </c>
    </row>
    <row r="4864" spans="1:20">
      <c r="A4864" t="s">
        <v>43</v>
      </c>
      <c r="B4864" t="s">
        <v>4305</v>
      </c>
      <c r="C4864">
        <v>68</v>
      </c>
      <c r="D4864" t="s">
        <v>4306</v>
      </c>
      <c r="P4864" s="2" t="str">
        <f t="shared" si="379"/>
        <v>Round 1</v>
      </c>
      <c r="Q4864" s="2">
        <f t="shared" si="380"/>
        <v>1</v>
      </c>
      <c r="R4864" s="2">
        <f t="shared" si="381"/>
        <v>1</v>
      </c>
      <c r="S4864" s="2" t="str">
        <f t="shared" si="383"/>
        <v>home</v>
      </c>
      <c r="T4864" s="2" t="str">
        <f t="shared" si="382"/>
        <v>2012</v>
      </c>
    </row>
    <row r="4865" spans="1:20">
      <c r="A4865" t="s">
        <v>55</v>
      </c>
      <c r="B4865" t="s">
        <v>4307</v>
      </c>
      <c r="C4865">
        <v>137</v>
      </c>
      <c r="D4865" t="s">
        <v>4308</v>
      </c>
      <c r="P4865" s="2" t="str">
        <f t="shared" si="379"/>
        <v>Round 1</v>
      </c>
      <c r="Q4865" s="2">
        <f t="shared" si="380"/>
        <v>1</v>
      </c>
      <c r="R4865" s="2">
        <f t="shared" si="381"/>
        <v>1</v>
      </c>
      <c r="S4865" s="2" t="str">
        <f t="shared" si="383"/>
        <v>away</v>
      </c>
      <c r="T4865" s="2" t="str">
        <f t="shared" si="382"/>
        <v>2012</v>
      </c>
    </row>
    <row r="4866" spans="1:20">
      <c r="A4866" t="s">
        <v>61</v>
      </c>
      <c r="B4866" t="s">
        <v>4309</v>
      </c>
      <c r="C4866">
        <v>105</v>
      </c>
      <c r="D4866" t="s">
        <v>4310</v>
      </c>
      <c r="P4866" s="2" t="str">
        <f t="shared" si="379"/>
        <v>Round 1</v>
      </c>
      <c r="Q4866" s="2">
        <f t="shared" si="380"/>
        <v>1</v>
      </c>
      <c r="R4866" s="2">
        <f t="shared" si="381"/>
        <v>1</v>
      </c>
      <c r="S4866" s="2" t="str">
        <f t="shared" si="383"/>
        <v>home</v>
      </c>
      <c r="T4866" s="2" t="str">
        <f t="shared" si="382"/>
        <v>2012</v>
      </c>
    </row>
    <row r="4867" spans="1:20">
      <c r="A4867" t="s">
        <v>64</v>
      </c>
      <c r="B4867" t="s">
        <v>4311</v>
      </c>
      <c r="C4867">
        <v>101</v>
      </c>
      <c r="D4867" t="s">
        <v>620</v>
      </c>
      <c r="P4867" s="2" t="str">
        <f t="shared" ref="P4867:P4930" si="384">IF(AND($A4867&lt;&gt;"",OR(ISNUMBER(FIND($O$2,$A4867)),ISNUMBER(FIND($O$3,$A4867)),ISNUMBER(FIND($O$6,$A4867)),ISNUMBER(FIND($O$7,$A4867)))),$A4867,P4866)</f>
        <v>Round 1</v>
      </c>
      <c r="Q4867" s="2">
        <f t="shared" ref="Q4867:Q4930" si="385">IF(OR(LEFT($P4867,3)="Rd ",LEFT($P4867,5)="check",ISNUMBER(FIND("[Recent Form]",$P4867))),0,1)</f>
        <v>1</v>
      </c>
      <c r="R4867" s="2">
        <f t="shared" ref="R4867:R4930" si="386">IF(OR($B4867="",LEFT($B4867,7)="Rnd Att"),0,IF(OR(ISNUMBER(FIND("Round ",$P4867)),ISNUMBER(FIND("Final",$P4867))),1,0))</f>
        <v>1</v>
      </c>
      <c r="S4867" s="2" t="str">
        <f t="shared" si="383"/>
        <v>away</v>
      </c>
      <c r="T4867" s="2" t="str">
        <f t="shared" si="382"/>
        <v>2012</v>
      </c>
    </row>
    <row r="4868" spans="1:20">
      <c r="A4868" t="s">
        <v>49</v>
      </c>
      <c r="B4868" t="s">
        <v>4312</v>
      </c>
      <c r="C4868">
        <v>102</v>
      </c>
      <c r="D4868" t="s">
        <v>4313</v>
      </c>
      <c r="P4868" s="2" t="str">
        <f t="shared" si="384"/>
        <v>Round 1</v>
      </c>
      <c r="Q4868" s="2">
        <f t="shared" si="385"/>
        <v>1</v>
      </c>
      <c r="R4868" s="2">
        <f t="shared" si="386"/>
        <v>1</v>
      </c>
      <c r="S4868" s="2" t="str">
        <f t="shared" si="383"/>
        <v>home</v>
      </c>
      <c r="T4868" s="2" t="str">
        <f t="shared" si="382"/>
        <v>2012</v>
      </c>
    </row>
    <row r="4869" spans="1:20">
      <c r="A4869" t="s">
        <v>37</v>
      </c>
      <c r="B4869" t="s">
        <v>4314</v>
      </c>
      <c r="C4869">
        <v>104</v>
      </c>
      <c r="D4869" t="s">
        <v>1932</v>
      </c>
      <c r="P4869" s="2" t="str">
        <f t="shared" si="384"/>
        <v>Round 1</v>
      </c>
      <c r="Q4869" s="2">
        <f t="shared" si="385"/>
        <v>1</v>
      </c>
      <c r="R4869" s="2">
        <f t="shared" si="386"/>
        <v>1</v>
      </c>
      <c r="S4869" s="2" t="str">
        <f t="shared" si="383"/>
        <v>away</v>
      </c>
      <c r="T4869" s="2" t="str">
        <f t="shared" si="382"/>
        <v>2012</v>
      </c>
    </row>
    <row r="4870" spans="1:20">
      <c r="A4870" t="s">
        <v>22</v>
      </c>
      <c r="B4870" t="s">
        <v>4315</v>
      </c>
      <c r="C4870">
        <v>87</v>
      </c>
      <c r="D4870" t="s">
        <v>4316</v>
      </c>
      <c r="P4870" s="2" t="str">
        <f t="shared" si="384"/>
        <v>Round 1</v>
      </c>
      <c r="Q4870" s="2">
        <f t="shared" si="385"/>
        <v>1</v>
      </c>
      <c r="R4870" s="2">
        <f t="shared" si="386"/>
        <v>1</v>
      </c>
      <c r="S4870" s="2" t="str">
        <f t="shared" si="383"/>
        <v>home</v>
      </c>
      <c r="T4870" s="2" t="str">
        <f t="shared" si="382"/>
        <v>2012</v>
      </c>
    </row>
    <row r="4871" spans="1:20">
      <c r="A4871" t="s">
        <v>52</v>
      </c>
      <c r="B4871" t="s">
        <v>4317</v>
      </c>
      <c r="C4871">
        <v>136</v>
      </c>
      <c r="D4871" t="s">
        <v>1442</v>
      </c>
      <c r="P4871" s="2" t="str">
        <f t="shared" si="384"/>
        <v>Round 1</v>
      </c>
      <c r="Q4871" s="2">
        <f t="shared" si="385"/>
        <v>1</v>
      </c>
      <c r="R4871" s="2">
        <f t="shared" si="386"/>
        <v>1</v>
      </c>
      <c r="S4871" s="2" t="str">
        <f t="shared" si="383"/>
        <v>away</v>
      </c>
      <c r="T4871" s="2" t="str">
        <f t="shared" si="382"/>
        <v>2012</v>
      </c>
    </row>
    <row r="4872" spans="1:20">
      <c r="A4872" t="s">
        <v>34</v>
      </c>
      <c r="B4872" t="s">
        <v>4318</v>
      </c>
      <c r="C4872">
        <v>89</v>
      </c>
      <c r="D4872" t="s">
        <v>4319</v>
      </c>
      <c r="P4872" s="2" t="str">
        <f t="shared" si="384"/>
        <v>Round 1</v>
      </c>
      <c r="Q4872" s="2">
        <f t="shared" si="385"/>
        <v>1</v>
      </c>
      <c r="R4872" s="2">
        <f t="shared" si="386"/>
        <v>1</v>
      </c>
      <c r="S4872" s="2" t="str">
        <f t="shared" si="383"/>
        <v>home</v>
      </c>
      <c r="T4872" s="2" t="str">
        <f t="shared" si="382"/>
        <v>2012</v>
      </c>
    </row>
    <row r="4873" spans="1:20">
      <c r="A4873" t="s">
        <v>25</v>
      </c>
      <c r="B4873" t="s">
        <v>4320</v>
      </c>
      <c r="C4873">
        <v>85</v>
      </c>
      <c r="D4873" t="s">
        <v>4088</v>
      </c>
      <c r="P4873" s="2" t="str">
        <f t="shared" si="384"/>
        <v>Round 1</v>
      </c>
      <c r="Q4873" s="2">
        <f t="shared" si="385"/>
        <v>1</v>
      </c>
      <c r="R4873" s="2">
        <f t="shared" si="386"/>
        <v>1</v>
      </c>
      <c r="S4873" s="2" t="str">
        <f t="shared" si="383"/>
        <v>away</v>
      </c>
      <c r="T4873" s="2" t="str">
        <f t="shared" si="382"/>
        <v>2012</v>
      </c>
    </row>
    <row r="4874" spans="1:20">
      <c r="A4874" t="s">
        <v>67</v>
      </c>
      <c r="P4874" s="2" t="str">
        <f t="shared" si="384"/>
        <v>Rd 1 Ladder</v>
      </c>
      <c r="Q4874" s="2">
        <f t="shared" si="385"/>
        <v>0</v>
      </c>
      <c r="R4874" s="2">
        <f t="shared" si="386"/>
        <v>0</v>
      </c>
      <c r="S4874" s="2">
        <f t="shared" si="383"/>
        <v>0</v>
      </c>
      <c r="T4874" s="2" t="str">
        <f t="shared" si="382"/>
        <v>2012</v>
      </c>
    </row>
    <row r="4875" spans="1:20">
      <c r="A4875" t="s">
        <v>81</v>
      </c>
      <c r="B4875">
        <v>1</v>
      </c>
      <c r="C4875">
        <v>4</v>
      </c>
      <c r="D4875">
        <v>270.3</v>
      </c>
      <c r="P4875" s="2" t="str">
        <f t="shared" si="384"/>
        <v>Rd 1 Ladder</v>
      </c>
      <c r="Q4875" s="2">
        <f t="shared" si="385"/>
        <v>0</v>
      </c>
      <c r="R4875" s="2">
        <f t="shared" si="386"/>
        <v>0</v>
      </c>
      <c r="S4875" s="2">
        <f t="shared" si="383"/>
        <v>0</v>
      </c>
      <c r="T4875" s="2" t="str">
        <f t="shared" si="382"/>
        <v>2012</v>
      </c>
    </row>
    <row r="4876" spans="1:20">
      <c r="A4876" t="s">
        <v>68</v>
      </c>
      <c r="B4876">
        <v>1</v>
      </c>
      <c r="C4876">
        <v>4</v>
      </c>
      <c r="D4876">
        <v>201.5</v>
      </c>
      <c r="P4876" s="2" t="str">
        <f t="shared" si="384"/>
        <v>Rd 1 Ladder</v>
      </c>
      <c r="Q4876" s="2">
        <f t="shared" si="385"/>
        <v>0</v>
      </c>
      <c r="R4876" s="2">
        <f t="shared" si="386"/>
        <v>0</v>
      </c>
      <c r="S4876" s="2">
        <f t="shared" si="383"/>
        <v>0</v>
      </c>
      <c r="T4876" s="2" t="str">
        <f t="shared" si="382"/>
        <v>2012</v>
      </c>
    </row>
    <row r="4877" spans="1:20">
      <c r="A4877" t="s">
        <v>71</v>
      </c>
      <c r="B4877">
        <v>1</v>
      </c>
      <c r="C4877">
        <v>4</v>
      </c>
      <c r="D4877">
        <v>156.30000000000001</v>
      </c>
      <c r="P4877" s="2" t="str">
        <f t="shared" si="384"/>
        <v>Rd 1 Ladder</v>
      </c>
      <c r="Q4877" s="2">
        <f t="shared" si="385"/>
        <v>0</v>
      </c>
      <c r="R4877" s="2">
        <f t="shared" si="386"/>
        <v>0</v>
      </c>
      <c r="S4877" s="2">
        <f t="shared" si="383"/>
        <v>0</v>
      </c>
      <c r="T4877" s="2" t="str">
        <f t="shared" si="382"/>
        <v>2012</v>
      </c>
    </row>
    <row r="4878" spans="1:20">
      <c r="A4878" t="s">
        <v>83</v>
      </c>
      <c r="B4878">
        <v>1</v>
      </c>
      <c r="C4878">
        <v>4</v>
      </c>
      <c r="D4878">
        <v>154.30000000000001</v>
      </c>
      <c r="P4878" s="2" t="str">
        <f t="shared" si="384"/>
        <v>Rd 1 Ladder</v>
      </c>
      <c r="Q4878" s="2">
        <f t="shared" si="385"/>
        <v>0</v>
      </c>
      <c r="R4878" s="2">
        <f t="shared" si="386"/>
        <v>0</v>
      </c>
      <c r="S4878" s="2">
        <f t="shared" si="383"/>
        <v>0</v>
      </c>
      <c r="T4878" s="2" t="str">
        <f t="shared" si="382"/>
        <v>2012</v>
      </c>
    </row>
    <row r="4879" spans="1:20">
      <c r="A4879" t="s">
        <v>76</v>
      </c>
      <c r="B4879">
        <v>1</v>
      </c>
      <c r="C4879">
        <v>4</v>
      </c>
      <c r="D4879">
        <v>152.6</v>
      </c>
      <c r="P4879" s="2" t="str">
        <f t="shared" si="384"/>
        <v>Rd 1 Ladder</v>
      </c>
      <c r="Q4879" s="2">
        <f t="shared" si="385"/>
        <v>0</v>
      </c>
      <c r="R4879" s="2">
        <f t="shared" si="386"/>
        <v>0</v>
      </c>
      <c r="S4879" s="2">
        <f t="shared" si="383"/>
        <v>0</v>
      </c>
      <c r="T4879" s="2" t="str">
        <f t="shared" si="382"/>
        <v>2012</v>
      </c>
    </row>
    <row r="4880" spans="1:20">
      <c r="A4880" t="s">
        <v>79</v>
      </c>
      <c r="B4880">
        <v>1</v>
      </c>
      <c r="C4880">
        <v>4</v>
      </c>
      <c r="D4880">
        <v>119.1</v>
      </c>
      <c r="P4880" s="2" t="str">
        <f t="shared" si="384"/>
        <v>Rd 1 Ladder</v>
      </c>
      <c r="Q4880" s="2">
        <f t="shared" si="385"/>
        <v>0</v>
      </c>
      <c r="R4880" s="2">
        <f t="shared" si="386"/>
        <v>0</v>
      </c>
      <c r="S4880" s="2">
        <f t="shared" si="383"/>
        <v>0</v>
      </c>
      <c r="T4880" s="2" t="str">
        <f t="shared" si="382"/>
        <v>2012</v>
      </c>
    </row>
    <row r="4881" spans="1:20">
      <c r="A4881" t="s">
        <v>72</v>
      </c>
      <c r="B4881">
        <v>1</v>
      </c>
      <c r="C4881">
        <v>4</v>
      </c>
      <c r="D4881">
        <v>104.7</v>
      </c>
      <c r="P4881" s="2" t="str">
        <f t="shared" si="384"/>
        <v>Rd 1 Ladder</v>
      </c>
      <c r="Q4881" s="2">
        <f t="shared" si="385"/>
        <v>0</v>
      </c>
      <c r="R4881" s="2">
        <f t="shared" si="386"/>
        <v>0</v>
      </c>
      <c r="S4881" s="2">
        <f t="shared" si="383"/>
        <v>0</v>
      </c>
      <c r="T4881" s="2" t="str">
        <f t="shared" si="382"/>
        <v>2012</v>
      </c>
    </row>
    <row r="4882" spans="1:20">
      <c r="A4882" t="s">
        <v>84</v>
      </c>
      <c r="B4882">
        <v>1</v>
      </c>
      <c r="C4882">
        <v>4</v>
      </c>
      <c r="D4882">
        <v>104</v>
      </c>
      <c r="P4882" s="2" t="str">
        <f t="shared" si="384"/>
        <v>Rd 1 Ladder</v>
      </c>
      <c r="Q4882" s="2">
        <f t="shared" si="385"/>
        <v>0</v>
      </c>
      <c r="R4882" s="2">
        <f t="shared" si="386"/>
        <v>0</v>
      </c>
      <c r="S4882" s="2">
        <f t="shared" si="383"/>
        <v>0</v>
      </c>
      <c r="T4882" s="2" t="str">
        <f t="shared" si="382"/>
        <v>2012</v>
      </c>
    </row>
    <row r="4883" spans="1:20">
      <c r="A4883" t="s">
        <v>74</v>
      </c>
      <c r="B4883">
        <v>1</v>
      </c>
      <c r="C4883">
        <v>4</v>
      </c>
      <c r="D4883">
        <v>102</v>
      </c>
      <c r="P4883" s="2" t="str">
        <f t="shared" si="384"/>
        <v>Rd 1 Ladder</v>
      </c>
      <c r="Q4883" s="2">
        <f t="shared" si="385"/>
        <v>0</v>
      </c>
      <c r="R4883" s="2">
        <f t="shared" si="386"/>
        <v>0</v>
      </c>
      <c r="S4883" s="2">
        <f t="shared" si="383"/>
        <v>0</v>
      </c>
      <c r="T4883" s="2" t="str">
        <f t="shared" si="382"/>
        <v>2012</v>
      </c>
    </row>
    <row r="4884" spans="1:20">
      <c r="A4884" t="s">
        <v>82</v>
      </c>
      <c r="B4884">
        <v>1</v>
      </c>
      <c r="C4884">
        <v>0</v>
      </c>
      <c r="D4884">
        <v>98.1</v>
      </c>
      <c r="P4884" s="2" t="str">
        <f t="shared" si="384"/>
        <v>Rd 1 Ladder</v>
      </c>
      <c r="Q4884" s="2">
        <f t="shared" si="385"/>
        <v>0</v>
      </c>
      <c r="R4884" s="2">
        <f t="shared" si="386"/>
        <v>0</v>
      </c>
      <c r="S4884" s="2">
        <f t="shared" si="383"/>
        <v>0</v>
      </c>
      <c r="T4884" s="2" t="str">
        <f t="shared" si="382"/>
        <v>2012</v>
      </c>
    </row>
    <row r="4885" spans="1:20">
      <c r="A4885" t="s">
        <v>69</v>
      </c>
      <c r="B4885">
        <v>1</v>
      </c>
      <c r="C4885">
        <v>0</v>
      </c>
      <c r="D4885">
        <v>96.2</v>
      </c>
      <c r="P4885" s="2" t="str">
        <f t="shared" si="384"/>
        <v>Rd 1 Ladder</v>
      </c>
      <c r="Q4885" s="2">
        <f t="shared" si="385"/>
        <v>0</v>
      </c>
      <c r="R4885" s="2">
        <f t="shared" si="386"/>
        <v>0</v>
      </c>
      <c r="S4885" s="2">
        <f t="shared" si="383"/>
        <v>0</v>
      </c>
      <c r="T4885" s="2" t="str">
        <f t="shared" si="382"/>
        <v>2012</v>
      </c>
    </row>
    <row r="4886" spans="1:20">
      <c r="A4886" t="s">
        <v>80</v>
      </c>
      <c r="B4886">
        <v>1</v>
      </c>
      <c r="C4886">
        <v>0</v>
      </c>
      <c r="D4886">
        <v>95.5</v>
      </c>
      <c r="P4886" s="2" t="str">
        <f t="shared" si="384"/>
        <v>Rd 1 Ladder</v>
      </c>
      <c r="Q4886" s="2">
        <f t="shared" si="385"/>
        <v>0</v>
      </c>
      <c r="R4886" s="2">
        <f t="shared" si="386"/>
        <v>0</v>
      </c>
      <c r="S4886" s="2">
        <f t="shared" si="383"/>
        <v>0</v>
      </c>
      <c r="T4886" s="2" t="str">
        <f t="shared" si="382"/>
        <v>2012</v>
      </c>
    </row>
    <row r="4887" spans="1:20">
      <c r="A4887" t="s">
        <v>78</v>
      </c>
      <c r="B4887">
        <v>1</v>
      </c>
      <c r="C4887">
        <v>0</v>
      </c>
      <c r="D4887">
        <v>83.9</v>
      </c>
      <c r="P4887" s="2" t="str">
        <f t="shared" si="384"/>
        <v>Rd 1 Ladder</v>
      </c>
      <c r="Q4887" s="2">
        <f t="shared" si="385"/>
        <v>0</v>
      </c>
      <c r="R4887" s="2">
        <f t="shared" si="386"/>
        <v>0</v>
      </c>
      <c r="S4887" s="2">
        <f t="shared" si="383"/>
        <v>0</v>
      </c>
      <c r="T4887" s="2" t="str">
        <f t="shared" si="382"/>
        <v>2012</v>
      </c>
    </row>
    <row r="4888" spans="1:20">
      <c r="A4888" t="s">
        <v>73</v>
      </c>
      <c r="B4888">
        <v>1</v>
      </c>
      <c r="C4888">
        <v>0</v>
      </c>
      <c r="D4888">
        <v>65.5</v>
      </c>
      <c r="P4888" s="2" t="str">
        <f t="shared" si="384"/>
        <v>Rd 1 Ladder</v>
      </c>
      <c r="Q4888" s="2">
        <f t="shared" si="385"/>
        <v>0</v>
      </c>
      <c r="R4888" s="2">
        <f t="shared" si="386"/>
        <v>0</v>
      </c>
      <c r="S4888" s="2">
        <f t="shared" si="383"/>
        <v>0</v>
      </c>
      <c r="T4888" s="2" t="str">
        <f t="shared" si="382"/>
        <v>2012</v>
      </c>
    </row>
    <row r="4889" spans="1:20">
      <c r="A4889" t="s">
        <v>70</v>
      </c>
      <c r="B4889">
        <v>1</v>
      </c>
      <c r="C4889">
        <v>0</v>
      </c>
      <c r="D4889">
        <v>64.8</v>
      </c>
      <c r="P4889" s="2" t="str">
        <f t="shared" si="384"/>
        <v>Rd 1 Ladder</v>
      </c>
      <c r="Q4889" s="2">
        <f t="shared" si="385"/>
        <v>0</v>
      </c>
      <c r="R4889" s="2">
        <f t="shared" si="386"/>
        <v>0</v>
      </c>
      <c r="S4889" s="2">
        <f t="shared" si="383"/>
        <v>0</v>
      </c>
      <c r="T4889" s="2" t="str">
        <f t="shared" si="382"/>
        <v>2012</v>
      </c>
    </row>
    <row r="4890" spans="1:20">
      <c r="A4890" t="s">
        <v>75</v>
      </c>
      <c r="B4890">
        <v>1</v>
      </c>
      <c r="C4890">
        <v>0</v>
      </c>
      <c r="D4890">
        <v>64</v>
      </c>
      <c r="P4890" s="2" t="str">
        <f t="shared" si="384"/>
        <v>Rd 1 Ladder</v>
      </c>
      <c r="Q4890" s="2">
        <f t="shared" si="385"/>
        <v>0</v>
      </c>
      <c r="R4890" s="2">
        <f t="shared" si="386"/>
        <v>0</v>
      </c>
      <c r="S4890" s="2">
        <f t="shared" si="383"/>
        <v>0</v>
      </c>
      <c r="T4890" s="2" t="str">
        <f t="shared" si="382"/>
        <v>2012</v>
      </c>
    </row>
    <row r="4891" spans="1:20">
      <c r="A4891" t="s">
        <v>77</v>
      </c>
      <c r="B4891">
        <v>1</v>
      </c>
      <c r="C4891">
        <v>0</v>
      </c>
      <c r="D4891">
        <v>49.6</v>
      </c>
      <c r="P4891" s="2" t="str">
        <f t="shared" si="384"/>
        <v>Rd 1 Ladder</v>
      </c>
      <c r="Q4891" s="2">
        <f t="shared" si="385"/>
        <v>0</v>
      </c>
      <c r="R4891" s="2">
        <f t="shared" si="386"/>
        <v>0</v>
      </c>
      <c r="S4891" s="2">
        <f t="shared" si="383"/>
        <v>0</v>
      </c>
      <c r="T4891" s="2" t="str">
        <f t="shared" si="382"/>
        <v>2012</v>
      </c>
    </row>
    <row r="4892" spans="1:20">
      <c r="A4892" t="s">
        <v>85</v>
      </c>
      <c r="B4892">
        <v>1</v>
      </c>
      <c r="C4892">
        <v>0</v>
      </c>
      <c r="D4892">
        <v>37</v>
      </c>
      <c r="P4892" s="2" t="str">
        <f t="shared" si="384"/>
        <v>Rd 1 Ladder</v>
      </c>
      <c r="Q4892" s="2">
        <f t="shared" si="385"/>
        <v>0</v>
      </c>
      <c r="R4892" s="2">
        <f t="shared" si="386"/>
        <v>0</v>
      </c>
      <c r="S4892" s="2">
        <f t="shared" si="383"/>
        <v>0</v>
      </c>
      <c r="T4892" s="2" t="str">
        <f t="shared" si="382"/>
        <v>2012</v>
      </c>
    </row>
    <row r="4893" spans="1:20">
      <c r="A4893" t="s">
        <v>86</v>
      </c>
      <c r="P4893" s="2" t="str">
        <f t="shared" si="384"/>
        <v>Rd 1 Ladder</v>
      </c>
      <c r="Q4893" s="2">
        <f t="shared" si="385"/>
        <v>0</v>
      </c>
      <c r="R4893" s="2">
        <f t="shared" si="386"/>
        <v>0</v>
      </c>
      <c r="S4893" s="2">
        <f t="shared" si="383"/>
        <v>0</v>
      </c>
      <c r="T4893" s="2" t="str">
        <f t="shared" si="382"/>
        <v>2012</v>
      </c>
    </row>
    <row r="4894" spans="1:20">
      <c r="A4894" t="s">
        <v>87</v>
      </c>
      <c r="B4894" t="s">
        <v>4321</v>
      </c>
      <c r="P4894" s="2" t="str">
        <f t="shared" si="384"/>
        <v>Round 2</v>
      </c>
      <c r="Q4894" s="2">
        <f t="shared" si="385"/>
        <v>1</v>
      </c>
      <c r="R4894" s="2">
        <f t="shared" si="386"/>
        <v>0</v>
      </c>
      <c r="S4894" s="2">
        <f t="shared" si="383"/>
        <v>0</v>
      </c>
      <c r="T4894" s="2" t="str">
        <f t="shared" si="382"/>
        <v>2012</v>
      </c>
    </row>
    <row r="4895" spans="1:20">
      <c r="A4895" t="s">
        <v>46</v>
      </c>
      <c r="B4895" t="s">
        <v>4322</v>
      </c>
      <c r="C4895">
        <v>63</v>
      </c>
      <c r="D4895" t="s">
        <v>4323</v>
      </c>
      <c r="P4895" s="2" t="str">
        <f t="shared" si="384"/>
        <v>Round 2</v>
      </c>
      <c r="Q4895" s="2">
        <f t="shared" si="385"/>
        <v>1</v>
      </c>
      <c r="R4895" s="2">
        <f t="shared" si="386"/>
        <v>1</v>
      </c>
      <c r="S4895" s="2" t="str">
        <f t="shared" si="383"/>
        <v>home</v>
      </c>
      <c r="T4895" s="2" t="str">
        <f t="shared" si="382"/>
        <v>2012</v>
      </c>
    </row>
    <row r="4896" spans="1:20">
      <c r="A4896" t="s">
        <v>13</v>
      </c>
      <c r="B4896" t="s">
        <v>4324</v>
      </c>
      <c r="C4896">
        <v>154</v>
      </c>
      <c r="D4896" t="s">
        <v>4325</v>
      </c>
      <c r="P4896" s="2" t="str">
        <f t="shared" si="384"/>
        <v>Round 2</v>
      </c>
      <c r="Q4896" s="2">
        <f t="shared" si="385"/>
        <v>1</v>
      </c>
      <c r="R4896" s="2">
        <f t="shared" si="386"/>
        <v>1</v>
      </c>
      <c r="S4896" s="2" t="str">
        <f t="shared" si="383"/>
        <v>away</v>
      </c>
      <c r="T4896" s="2" t="str">
        <f t="shared" si="382"/>
        <v>2012</v>
      </c>
    </row>
    <row r="4897" spans="1:20">
      <c r="A4897" t="s">
        <v>37</v>
      </c>
      <c r="B4897" t="s">
        <v>4326</v>
      </c>
      <c r="C4897">
        <v>111</v>
      </c>
      <c r="D4897" t="s">
        <v>4327</v>
      </c>
      <c r="P4897" s="2" t="str">
        <f t="shared" si="384"/>
        <v>Round 2</v>
      </c>
      <c r="Q4897" s="2">
        <f t="shared" si="385"/>
        <v>1</v>
      </c>
      <c r="R4897" s="2">
        <f t="shared" si="386"/>
        <v>1</v>
      </c>
      <c r="S4897" s="2" t="str">
        <f t="shared" si="383"/>
        <v>home</v>
      </c>
      <c r="T4897" s="2" t="str">
        <f t="shared" si="382"/>
        <v>2012</v>
      </c>
    </row>
    <row r="4898" spans="1:20">
      <c r="A4898" t="s">
        <v>34</v>
      </c>
      <c r="B4898" t="s">
        <v>4328</v>
      </c>
      <c r="C4898">
        <v>86</v>
      </c>
      <c r="D4898" t="s">
        <v>42</v>
      </c>
      <c r="P4898" s="2" t="str">
        <f t="shared" si="384"/>
        <v>Round 2</v>
      </c>
      <c r="Q4898" s="2">
        <f t="shared" si="385"/>
        <v>1</v>
      </c>
      <c r="R4898" s="2">
        <f t="shared" si="386"/>
        <v>1</v>
      </c>
      <c r="S4898" s="2" t="str">
        <f t="shared" si="383"/>
        <v>away</v>
      </c>
      <c r="T4898" s="2" t="str">
        <f t="shared" si="382"/>
        <v>2012</v>
      </c>
    </row>
    <row r="4899" spans="1:20">
      <c r="A4899" t="s">
        <v>31</v>
      </c>
      <c r="B4899" t="s">
        <v>4329</v>
      </c>
      <c r="C4899">
        <v>94</v>
      </c>
      <c r="D4899" t="s">
        <v>4330</v>
      </c>
      <c r="P4899" s="2" t="str">
        <f t="shared" si="384"/>
        <v>Round 2</v>
      </c>
      <c r="Q4899" s="2">
        <f t="shared" si="385"/>
        <v>1</v>
      </c>
      <c r="R4899" s="2">
        <f t="shared" si="386"/>
        <v>1</v>
      </c>
      <c r="S4899" s="2" t="str">
        <f t="shared" si="383"/>
        <v>home</v>
      </c>
      <c r="T4899" s="2" t="str">
        <f t="shared" si="382"/>
        <v>2012</v>
      </c>
    </row>
    <row r="4900" spans="1:20">
      <c r="A4900" t="s">
        <v>61</v>
      </c>
      <c r="B4900" t="s">
        <v>4331</v>
      </c>
      <c r="C4900">
        <v>81</v>
      </c>
      <c r="D4900" t="s">
        <v>650</v>
      </c>
      <c r="P4900" s="2" t="str">
        <f t="shared" si="384"/>
        <v>Round 2</v>
      </c>
      <c r="Q4900" s="2">
        <f t="shared" si="385"/>
        <v>1</v>
      </c>
      <c r="R4900" s="2">
        <f t="shared" si="386"/>
        <v>1</v>
      </c>
      <c r="S4900" s="2" t="str">
        <f t="shared" si="383"/>
        <v>away</v>
      </c>
      <c r="T4900" s="2" t="str">
        <f t="shared" si="382"/>
        <v>2012</v>
      </c>
    </row>
    <row r="4901" spans="1:20">
      <c r="A4901" t="s">
        <v>52</v>
      </c>
      <c r="B4901" t="s">
        <v>4332</v>
      </c>
      <c r="C4901">
        <v>166</v>
      </c>
      <c r="D4901" t="s">
        <v>4333</v>
      </c>
      <c r="P4901" s="2" t="str">
        <f t="shared" si="384"/>
        <v>Round 2</v>
      </c>
      <c r="Q4901" s="2">
        <f t="shared" si="385"/>
        <v>1</v>
      </c>
      <c r="R4901" s="2">
        <f t="shared" si="386"/>
        <v>1</v>
      </c>
      <c r="S4901" s="2" t="str">
        <f t="shared" si="383"/>
        <v>home</v>
      </c>
      <c r="T4901" s="2" t="str">
        <f t="shared" si="382"/>
        <v>2012</v>
      </c>
    </row>
    <row r="4902" spans="1:20">
      <c r="A4902" t="s">
        <v>28</v>
      </c>
      <c r="B4902" t="s">
        <v>4334</v>
      </c>
      <c r="C4902">
        <v>58</v>
      </c>
      <c r="D4902" t="s">
        <v>4335</v>
      </c>
      <c r="P4902" s="2" t="str">
        <f t="shared" si="384"/>
        <v>Round 2</v>
      </c>
      <c r="Q4902" s="2">
        <f t="shared" si="385"/>
        <v>1</v>
      </c>
      <c r="R4902" s="2">
        <f t="shared" si="386"/>
        <v>1</v>
      </c>
      <c r="S4902" s="2" t="str">
        <f t="shared" si="383"/>
        <v>away</v>
      </c>
      <c r="T4902" s="2" t="str">
        <f t="shared" si="382"/>
        <v>2012</v>
      </c>
    </row>
    <row r="4903" spans="1:20">
      <c r="A4903" t="s">
        <v>55</v>
      </c>
      <c r="B4903" t="s">
        <v>4336</v>
      </c>
      <c r="C4903">
        <v>82</v>
      </c>
      <c r="D4903" t="s">
        <v>4337</v>
      </c>
      <c r="P4903" s="2" t="str">
        <f t="shared" si="384"/>
        <v>Round 2</v>
      </c>
      <c r="Q4903" s="2">
        <f t="shared" si="385"/>
        <v>1</v>
      </c>
      <c r="R4903" s="2">
        <f t="shared" si="386"/>
        <v>1</v>
      </c>
      <c r="S4903" s="2" t="str">
        <f t="shared" si="383"/>
        <v>home</v>
      </c>
      <c r="T4903" s="2" t="str">
        <f t="shared" si="382"/>
        <v>2012</v>
      </c>
    </row>
    <row r="4904" spans="1:20">
      <c r="A4904" t="s">
        <v>22</v>
      </c>
      <c r="B4904" t="s">
        <v>4338</v>
      </c>
      <c r="C4904">
        <v>64</v>
      </c>
      <c r="D4904" t="s">
        <v>4339</v>
      </c>
      <c r="P4904" s="2" t="str">
        <f t="shared" si="384"/>
        <v>Round 2</v>
      </c>
      <c r="Q4904" s="2">
        <f t="shared" si="385"/>
        <v>1</v>
      </c>
      <c r="R4904" s="2">
        <f t="shared" si="386"/>
        <v>1</v>
      </c>
      <c r="S4904" s="2" t="str">
        <f t="shared" si="383"/>
        <v>away</v>
      </c>
      <c r="T4904" s="2" t="str">
        <f t="shared" ref="T4904:T4967" si="387">IF(ISNUMBER(FIND("Season Scores and Results",$A4904)),LEFT($A4904,4),T4903)</f>
        <v>2012</v>
      </c>
    </row>
    <row r="4905" spans="1:20">
      <c r="A4905" t="s">
        <v>19</v>
      </c>
      <c r="B4905" t="s">
        <v>4340</v>
      </c>
      <c r="C4905">
        <v>85</v>
      </c>
      <c r="D4905" t="s">
        <v>4341</v>
      </c>
      <c r="P4905" s="2" t="str">
        <f t="shared" si="384"/>
        <v>Round 2</v>
      </c>
      <c r="Q4905" s="2">
        <f t="shared" si="385"/>
        <v>1</v>
      </c>
      <c r="R4905" s="2">
        <f t="shared" si="386"/>
        <v>1</v>
      </c>
      <c r="S4905" s="2" t="str">
        <f t="shared" si="383"/>
        <v>home</v>
      </c>
      <c r="T4905" s="2" t="str">
        <f t="shared" si="387"/>
        <v>2012</v>
      </c>
    </row>
    <row r="4906" spans="1:20">
      <c r="A4906" t="s">
        <v>16</v>
      </c>
      <c r="B4906" t="s">
        <v>4342</v>
      </c>
      <c r="C4906">
        <v>64</v>
      </c>
      <c r="D4906" t="s">
        <v>4343</v>
      </c>
      <c r="P4906" s="2" t="str">
        <f t="shared" si="384"/>
        <v>Round 2</v>
      </c>
      <c r="Q4906" s="2">
        <f t="shared" si="385"/>
        <v>1</v>
      </c>
      <c r="R4906" s="2">
        <f t="shared" si="386"/>
        <v>1</v>
      </c>
      <c r="S4906" s="2" t="str">
        <f t="shared" si="383"/>
        <v>away</v>
      </c>
      <c r="T4906" s="2" t="str">
        <f t="shared" si="387"/>
        <v>2012</v>
      </c>
    </row>
    <row r="4907" spans="1:20">
      <c r="A4907" t="s">
        <v>49</v>
      </c>
      <c r="B4907" t="s">
        <v>4344</v>
      </c>
      <c r="C4907">
        <v>183</v>
      </c>
      <c r="D4907" t="s">
        <v>4345</v>
      </c>
      <c r="P4907" s="2" t="str">
        <f t="shared" si="384"/>
        <v>Round 2</v>
      </c>
      <c r="Q4907" s="2">
        <f t="shared" si="385"/>
        <v>1</v>
      </c>
      <c r="R4907" s="2">
        <f t="shared" si="386"/>
        <v>1</v>
      </c>
      <c r="S4907" s="2" t="str">
        <f t="shared" si="383"/>
        <v>home</v>
      </c>
      <c r="T4907" s="2" t="str">
        <f t="shared" si="387"/>
        <v>2012</v>
      </c>
    </row>
    <row r="4908" spans="1:20">
      <c r="A4908" t="s">
        <v>58</v>
      </c>
      <c r="B4908" t="s">
        <v>4346</v>
      </c>
      <c r="C4908">
        <v>54</v>
      </c>
      <c r="D4908" t="s">
        <v>4347</v>
      </c>
      <c r="P4908" s="2" t="str">
        <f t="shared" si="384"/>
        <v>Round 2</v>
      </c>
      <c r="Q4908" s="2">
        <f t="shared" si="385"/>
        <v>1</v>
      </c>
      <c r="R4908" s="2">
        <f t="shared" si="386"/>
        <v>1</v>
      </c>
      <c r="S4908" s="2" t="str">
        <f t="shared" si="383"/>
        <v>away</v>
      </c>
      <c r="T4908" s="2" t="str">
        <f t="shared" si="387"/>
        <v>2012</v>
      </c>
    </row>
    <row r="4909" spans="1:20">
      <c r="A4909" t="s">
        <v>25</v>
      </c>
      <c r="B4909" t="s">
        <v>4348</v>
      </c>
      <c r="C4909">
        <v>139</v>
      </c>
      <c r="D4909" t="s">
        <v>4349</v>
      </c>
      <c r="P4909" s="2" t="str">
        <f t="shared" si="384"/>
        <v>Round 2</v>
      </c>
      <c r="Q4909" s="2">
        <f t="shared" si="385"/>
        <v>1</v>
      </c>
      <c r="R4909" s="2">
        <f t="shared" si="386"/>
        <v>1</v>
      </c>
      <c r="S4909" s="2" t="str">
        <f t="shared" si="383"/>
        <v>home</v>
      </c>
      <c r="T4909" s="2" t="str">
        <f t="shared" si="387"/>
        <v>2012</v>
      </c>
    </row>
    <row r="4910" spans="1:20">
      <c r="A4910" t="s">
        <v>43</v>
      </c>
      <c r="B4910" t="s">
        <v>4350</v>
      </c>
      <c r="C4910">
        <v>47</v>
      </c>
      <c r="D4910" t="s">
        <v>4351</v>
      </c>
      <c r="P4910" s="2" t="str">
        <f t="shared" si="384"/>
        <v>Round 2</v>
      </c>
      <c r="Q4910" s="2">
        <f t="shared" si="385"/>
        <v>1</v>
      </c>
      <c r="R4910" s="2">
        <f t="shared" si="386"/>
        <v>1</v>
      </c>
      <c r="S4910" s="2" t="str">
        <f t="shared" si="383"/>
        <v>away</v>
      </c>
      <c r="T4910" s="2" t="str">
        <f t="shared" si="387"/>
        <v>2012</v>
      </c>
    </row>
    <row r="4911" spans="1:20">
      <c r="A4911" t="s">
        <v>64</v>
      </c>
      <c r="B4911" t="s">
        <v>4352</v>
      </c>
      <c r="C4911">
        <v>92</v>
      </c>
      <c r="D4911" t="s">
        <v>4353</v>
      </c>
      <c r="P4911" s="2" t="str">
        <f t="shared" si="384"/>
        <v>Round 2</v>
      </c>
      <c r="Q4911" s="2">
        <f t="shared" si="385"/>
        <v>1</v>
      </c>
      <c r="R4911" s="2">
        <f t="shared" si="386"/>
        <v>1</v>
      </c>
      <c r="S4911" s="2" t="str">
        <f t="shared" si="383"/>
        <v>home</v>
      </c>
      <c r="T4911" s="2" t="str">
        <f t="shared" si="387"/>
        <v>2012</v>
      </c>
    </row>
    <row r="4912" spans="1:20">
      <c r="A4912" t="s">
        <v>40</v>
      </c>
      <c r="B4912" t="s">
        <v>4354</v>
      </c>
      <c r="C4912">
        <v>90</v>
      </c>
      <c r="D4912" t="s">
        <v>398</v>
      </c>
      <c r="P4912" s="2" t="str">
        <f t="shared" si="384"/>
        <v>Round 2</v>
      </c>
      <c r="Q4912" s="2">
        <f t="shared" si="385"/>
        <v>1</v>
      </c>
      <c r="R4912" s="2">
        <f t="shared" si="386"/>
        <v>1</v>
      </c>
      <c r="S4912" s="2" t="str">
        <f t="shared" si="383"/>
        <v>away</v>
      </c>
      <c r="T4912" s="2" t="str">
        <f t="shared" si="387"/>
        <v>2012</v>
      </c>
    </row>
    <row r="4913" spans="1:20">
      <c r="A4913" t="s">
        <v>125</v>
      </c>
      <c r="P4913" s="2" t="str">
        <f t="shared" si="384"/>
        <v>Rd 2 Ladder</v>
      </c>
      <c r="Q4913" s="2">
        <f t="shared" si="385"/>
        <v>0</v>
      </c>
      <c r="R4913" s="2">
        <f t="shared" si="386"/>
        <v>0</v>
      </c>
      <c r="S4913" s="2">
        <f t="shared" si="383"/>
        <v>0</v>
      </c>
      <c r="T4913" s="2" t="str">
        <f t="shared" si="387"/>
        <v>2012</v>
      </c>
    </row>
    <row r="4914" spans="1:20">
      <c r="A4914" t="s">
        <v>71</v>
      </c>
      <c r="B4914">
        <v>2</v>
      </c>
      <c r="C4914">
        <v>8</v>
      </c>
      <c r="D4914">
        <v>208.3</v>
      </c>
      <c r="P4914" s="2" t="str">
        <f t="shared" si="384"/>
        <v>Rd 2 Ladder</v>
      </c>
      <c r="Q4914" s="2">
        <f t="shared" si="385"/>
        <v>0</v>
      </c>
      <c r="R4914" s="2">
        <f t="shared" si="386"/>
        <v>0</v>
      </c>
      <c r="S4914" s="2">
        <f t="shared" si="383"/>
        <v>0</v>
      </c>
      <c r="T4914" s="2" t="str">
        <f t="shared" si="387"/>
        <v>2012</v>
      </c>
    </row>
    <row r="4915" spans="1:20">
      <c r="A4915" t="s">
        <v>83</v>
      </c>
      <c r="B4915">
        <v>2</v>
      </c>
      <c r="C4915">
        <v>8</v>
      </c>
      <c r="D4915">
        <v>193.8</v>
      </c>
      <c r="P4915" s="2" t="str">
        <f t="shared" si="384"/>
        <v>Rd 2 Ladder</v>
      </c>
      <c r="Q4915" s="2">
        <f t="shared" si="385"/>
        <v>0</v>
      </c>
      <c r="R4915" s="2">
        <f t="shared" si="386"/>
        <v>0</v>
      </c>
      <c r="S4915" s="2">
        <f t="shared" si="383"/>
        <v>0</v>
      </c>
      <c r="T4915" s="2" t="str">
        <f t="shared" si="387"/>
        <v>2012</v>
      </c>
    </row>
    <row r="4916" spans="1:20">
      <c r="A4916" t="s">
        <v>68</v>
      </c>
      <c r="B4916">
        <v>2</v>
      </c>
      <c r="C4916">
        <v>8</v>
      </c>
      <c r="D4916">
        <v>165.9</v>
      </c>
      <c r="P4916" s="2" t="str">
        <f t="shared" si="384"/>
        <v>Rd 2 Ladder</v>
      </c>
      <c r="Q4916" s="2">
        <f t="shared" si="385"/>
        <v>0</v>
      </c>
      <c r="R4916" s="2">
        <f t="shared" si="386"/>
        <v>0</v>
      </c>
      <c r="S4916" s="2">
        <f t="shared" si="383"/>
        <v>0</v>
      </c>
      <c r="T4916" s="2" t="str">
        <f t="shared" si="387"/>
        <v>2012</v>
      </c>
    </row>
    <row r="4917" spans="1:20">
      <c r="A4917" t="s">
        <v>81</v>
      </c>
      <c r="B4917">
        <v>2</v>
      </c>
      <c r="C4917">
        <v>8</v>
      </c>
      <c r="D4917">
        <v>164.4</v>
      </c>
      <c r="P4917" s="2" t="str">
        <f t="shared" si="384"/>
        <v>Rd 2 Ladder</v>
      </c>
      <c r="Q4917" s="2">
        <f t="shared" si="385"/>
        <v>0</v>
      </c>
      <c r="R4917" s="2">
        <f t="shared" si="386"/>
        <v>0</v>
      </c>
      <c r="S4917" s="2">
        <f t="shared" si="383"/>
        <v>0</v>
      </c>
      <c r="T4917" s="2" t="str">
        <f t="shared" si="387"/>
        <v>2012</v>
      </c>
    </row>
    <row r="4918" spans="1:20">
      <c r="A4918" t="s">
        <v>74</v>
      </c>
      <c r="B4918">
        <v>2</v>
      </c>
      <c r="C4918">
        <v>8</v>
      </c>
      <c r="D4918">
        <v>114.4</v>
      </c>
      <c r="P4918" s="2" t="str">
        <f t="shared" si="384"/>
        <v>Rd 2 Ladder</v>
      </c>
      <c r="Q4918" s="2">
        <f t="shared" si="385"/>
        <v>0</v>
      </c>
      <c r="R4918" s="2">
        <f t="shared" si="386"/>
        <v>0</v>
      </c>
      <c r="S4918" s="2">
        <f t="shared" si="383"/>
        <v>0</v>
      </c>
      <c r="T4918" s="2" t="str">
        <f t="shared" si="387"/>
        <v>2012</v>
      </c>
    </row>
    <row r="4919" spans="1:20">
      <c r="A4919" t="s">
        <v>82</v>
      </c>
      <c r="B4919">
        <v>2</v>
      </c>
      <c r="C4919">
        <v>4</v>
      </c>
      <c r="D4919">
        <v>180.4</v>
      </c>
      <c r="P4919" s="2" t="str">
        <f t="shared" si="384"/>
        <v>Rd 2 Ladder</v>
      </c>
      <c r="Q4919" s="2">
        <f t="shared" si="385"/>
        <v>0</v>
      </c>
      <c r="R4919" s="2">
        <f t="shared" si="386"/>
        <v>0</v>
      </c>
      <c r="S4919" s="2">
        <f t="shared" si="383"/>
        <v>0</v>
      </c>
      <c r="T4919" s="2" t="str">
        <f t="shared" si="387"/>
        <v>2012</v>
      </c>
    </row>
    <row r="4920" spans="1:20">
      <c r="A4920" t="s">
        <v>80</v>
      </c>
      <c r="B4920">
        <v>2</v>
      </c>
      <c r="C4920">
        <v>4</v>
      </c>
      <c r="D4920">
        <v>164.7</v>
      </c>
      <c r="P4920" s="2" t="str">
        <f t="shared" si="384"/>
        <v>Rd 2 Ladder</v>
      </c>
      <c r="Q4920" s="2">
        <f t="shared" si="385"/>
        <v>0</v>
      </c>
      <c r="R4920" s="2">
        <f t="shared" si="386"/>
        <v>0</v>
      </c>
      <c r="S4920" s="2">
        <f t="shared" si="383"/>
        <v>0</v>
      </c>
      <c r="T4920" s="2" t="str">
        <f t="shared" si="387"/>
        <v>2012</v>
      </c>
    </row>
    <row r="4921" spans="1:20">
      <c r="A4921" t="s">
        <v>79</v>
      </c>
      <c r="B4921">
        <v>2</v>
      </c>
      <c r="C4921">
        <v>4</v>
      </c>
      <c r="D4921">
        <v>109.7</v>
      </c>
      <c r="P4921" s="2" t="str">
        <f t="shared" si="384"/>
        <v>Rd 2 Ladder</v>
      </c>
      <c r="Q4921" s="2">
        <f t="shared" si="385"/>
        <v>0</v>
      </c>
      <c r="R4921" s="2">
        <f t="shared" si="386"/>
        <v>0</v>
      </c>
      <c r="S4921" s="2">
        <f t="shared" ref="S4921:S4984" si="388">IF(ISNUMBER(FIND("Bye",$B4921)),0,IF($P4921="Grand Final","n/a",IF(AND(Q4921=1,R4921=1),IF(ISNUMBER(FIND("Att: ",$D4921)),"home","away"),0)))</f>
        <v>0</v>
      </c>
      <c r="T4921" s="2" t="str">
        <f t="shared" si="387"/>
        <v>2012</v>
      </c>
    </row>
    <row r="4922" spans="1:20">
      <c r="A4922" t="s">
        <v>78</v>
      </c>
      <c r="B4922">
        <v>2</v>
      </c>
      <c r="C4922">
        <v>4</v>
      </c>
      <c r="D4922">
        <v>99.5</v>
      </c>
      <c r="P4922" s="2" t="str">
        <f t="shared" si="384"/>
        <v>Rd 2 Ladder</v>
      </c>
      <c r="Q4922" s="2">
        <f t="shared" si="385"/>
        <v>0</v>
      </c>
      <c r="R4922" s="2">
        <f t="shared" si="386"/>
        <v>0</v>
      </c>
      <c r="S4922" s="2">
        <f t="shared" si="388"/>
        <v>0</v>
      </c>
      <c r="T4922" s="2" t="str">
        <f t="shared" si="387"/>
        <v>2012</v>
      </c>
    </row>
    <row r="4923" spans="1:20">
      <c r="A4923" t="s">
        <v>69</v>
      </c>
      <c r="B4923">
        <v>2</v>
      </c>
      <c r="C4923">
        <v>4</v>
      </c>
      <c r="D4923">
        <v>99</v>
      </c>
      <c r="P4923" s="2" t="str">
        <f t="shared" si="384"/>
        <v>Rd 2 Ladder</v>
      </c>
      <c r="Q4923" s="2">
        <f t="shared" si="385"/>
        <v>0</v>
      </c>
      <c r="R4923" s="2">
        <f t="shared" si="386"/>
        <v>0</v>
      </c>
      <c r="S4923" s="2">
        <f t="shared" si="388"/>
        <v>0</v>
      </c>
      <c r="T4923" s="2" t="str">
        <f t="shared" si="387"/>
        <v>2012</v>
      </c>
    </row>
    <row r="4924" spans="1:20">
      <c r="A4924" t="s">
        <v>84</v>
      </c>
      <c r="B4924">
        <v>2</v>
      </c>
      <c r="C4924">
        <v>4</v>
      </c>
      <c r="D4924">
        <v>95.4</v>
      </c>
      <c r="P4924" s="2" t="str">
        <f t="shared" si="384"/>
        <v>Rd 2 Ladder</v>
      </c>
      <c r="Q4924" s="2">
        <f t="shared" si="385"/>
        <v>0</v>
      </c>
      <c r="R4924" s="2">
        <f t="shared" si="386"/>
        <v>0</v>
      </c>
      <c r="S4924" s="2">
        <f t="shared" si="388"/>
        <v>0</v>
      </c>
      <c r="T4924" s="2" t="str">
        <f t="shared" si="387"/>
        <v>2012</v>
      </c>
    </row>
    <row r="4925" spans="1:20">
      <c r="A4925" t="s">
        <v>72</v>
      </c>
      <c r="B4925">
        <v>2</v>
      </c>
      <c r="C4925">
        <v>4</v>
      </c>
      <c r="D4925">
        <v>89.3</v>
      </c>
      <c r="P4925" s="2" t="str">
        <f t="shared" si="384"/>
        <v>Rd 2 Ladder</v>
      </c>
      <c r="Q4925" s="2">
        <f t="shared" si="385"/>
        <v>0</v>
      </c>
      <c r="R4925" s="2">
        <f t="shared" si="386"/>
        <v>0</v>
      </c>
      <c r="S4925" s="2">
        <f t="shared" si="388"/>
        <v>0</v>
      </c>
      <c r="T4925" s="2" t="str">
        <f t="shared" si="387"/>
        <v>2012</v>
      </c>
    </row>
    <row r="4926" spans="1:20">
      <c r="A4926" t="s">
        <v>76</v>
      </c>
      <c r="B4926">
        <v>2</v>
      </c>
      <c r="C4926">
        <v>4</v>
      </c>
      <c r="D4926">
        <v>78.400000000000006</v>
      </c>
      <c r="P4926" s="2" t="str">
        <f t="shared" si="384"/>
        <v>Rd 2 Ladder</v>
      </c>
      <c r="Q4926" s="2">
        <f t="shared" si="385"/>
        <v>0</v>
      </c>
      <c r="R4926" s="2">
        <f t="shared" si="386"/>
        <v>0</v>
      </c>
      <c r="S4926" s="2">
        <f t="shared" si="388"/>
        <v>0</v>
      </c>
      <c r="T4926" s="2" t="str">
        <f t="shared" si="387"/>
        <v>2012</v>
      </c>
    </row>
    <row r="4927" spans="1:20">
      <c r="A4927" t="s">
        <v>75</v>
      </c>
      <c r="B4927">
        <v>2</v>
      </c>
      <c r="C4927">
        <v>0</v>
      </c>
      <c r="D4927">
        <v>69.3</v>
      </c>
      <c r="P4927" s="2" t="str">
        <f t="shared" si="384"/>
        <v>Rd 2 Ladder</v>
      </c>
      <c r="Q4927" s="2">
        <f t="shared" si="385"/>
        <v>0</v>
      </c>
      <c r="R4927" s="2">
        <f t="shared" si="386"/>
        <v>0</v>
      </c>
      <c r="S4927" s="2">
        <f t="shared" si="388"/>
        <v>0</v>
      </c>
      <c r="T4927" s="2" t="str">
        <f t="shared" si="387"/>
        <v>2012</v>
      </c>
    </row>
    <row r="4928" spans="1:20">
      <c r="A4928" t="s">
        <v>70</v>
      </c>
      <c r="B4928">
        <v>2</v>
      </c>
      <c r="C4928">
        <v>0</v>
      </c>
      <c r="D4928">
        <v>69</v>
      </c>
      <c r="P4928" s="2" t="str">
        <f t="shared" si="384"/>
        <v>Rd 2 Ladder</v>
      </c>
      <c r="Q4928" s="2">
        <f t="shared" si="385"/>
        <v>0</v>
      </c>
      <c r="R4928" s="2">
        <f t="shared" si="386"/>
        <v>0</v>
      </c>
      <c r="S4928" s="2">
        <f t="shared" si="388"/>
        <v>0</v>
      </c>
      <c r="T4928" s="2" t="str">
        <f t="shared" si="387"/>
        <v>2012</v>
      </c>
    </row>
    <row r="4929" spans="1:20">
      <c r="A4929" t="s">
        <v>73</v>
      </c>
      <c r="B4929">
        <v>2</v>
      </c>
      <c r="C4929">
        <v>0</v>
      </c>
      <c r="D4929">
        <v>47.7</v>
      </c>
      <c r="P4929" s="2" t="str">
        <f t="shared" si="384"/>
        <v>Rd 2 Ladder</v>
      </c>
      <c r="Q4929" s="2">
        <f t="shared" si="385"/>
        <v>0</v>
      </c>
      <c r="R4929" s="2">
        <f t="shared" si="386"/>
        <v>0</v>
      </c>
      <c r="S4929" s="2">
        <f t="shared" si="388"/>
        <v>0</v>
      </c>
      <c r="T4929" s="2" t="str">
        <f t="shared" si="387"/>
        <v>2012</v>
      </c>
    </row>
    <row r="4930" spans="1:20">
      <c r="A4930" t="s">
        <v>77</v>
      </c>
      <c r="B4930">
        <v>2</v>
      </c>
      <c r="C4930">
        <v>0</v>
      </c>
      <c r="D4930">
        <v>41.7</v>
      </c>
      <c r="P4930" s="2" t="str">
        <f t="shared" si="384"/>
        <v>Rd 2 Ladder</v>
      </c>
      <c r="Q4930" s="2">
        <f t="shared" si="385"/>
        <v>0</v>
      </c>
      <c r="R4930" s="2">
        <f t="shared" si="386"/>
        <v>0</v>
      </c>
      <c r="S4930" s="2">
        <f t="shared" si="388"/>
        <v>0</v>
      </c>
      <c r="T4930" s="2" t="str">
        <f t="shared" si="387"/>
        <v>2012</v>
      </c>
    </row>
    <row r="4931" spans="1:20">
      <c r="A4931" t="s">
        <v>85</v>
      </c>
      <c r="B4931">
        <v>2</v>
      </c>
      <c r="C4931">
        <v>0</v>
      </c>
      <c r="D4931">
        <v>32.200000000000003</v>
      </c>
      <c r="P4931" s="2" t="str">
        <f t="shared" ref="P4931:P4994" si="389">IF(AND($A4931&lt;&gt;"",OR(ISNUMBER(FIND($O$2,$A4931)),ISNUMBER(FIND($O$3,$A4931)),ISNUMBER(FIND($O$6,$A4931)),ISNUMBER(FIND($O$7,$A4931)))),$A4931,P4930)</f>
        <v>Rd 2 Ladder</v>
      </c>
      <c r="Q4931" s="2">
        <f t="shared" ref="Q4931:Q4994" si="390">IF(OR(LEFT($P4931,3)="Rd ",LEFT($P4931,5)="check",ISNUMBER(FIND("[Recent Form]",$P4931))),0,1)</f>
        <v>0</v>
      </c>
      <c r="R4931" s="2">
        <f t="shared" ref="R4931:R4994" si="391">IF(OR($B4931="",LEFT($B4931,7)="Rnd Att"),0,IF(OR(ISNUMBER(FIND("Round ",$P4931)),ISNUMBER(FIND("Final",$P4931))),1,0))</f>
        <v>0</v>
      </c>
      <c r="S4931" s="2">
        <f t="shared" si="388"/>
        <v>0</v>
      </c>
      <c r="T4931" s="2" t="str">
        <f t="shared" si="387"/>
        <v>2012</v>
      </c>
    </row>
    <row r="4932" spans="1:20">
      <c r="A4932" t="s">
        <v>86</v>
      </c>
      <c r="P4932" s="2" t="str">
        <f t="shared" si="389"/>
        <v>Rd 2 Ladder</v>
      </c>
      <c r="Q4932" s="2">
        <f t="shared" si="390"/>
        <v>0</v>
      </c>
      <c r="R4932" s="2">
        <f t="shared" si="391"/>
        <v>0</v>
      </c>
      <c r="S4932" s="2">
        <f t="shared" si="388"/>
        <v>0</v>
      </c>
      <c r="T4932" s="2" t="str">
        <f t="shared" si="387"/>
        <v>2012</v>
      </c>
    </row>
    <row r="4933" spans="1:20">
      <c r="A4933" t="s">
        <v>126</v>
      </c>
      <c r="B4933" t="s">
        <v>4355</v>
      </c>
      <c r="P4933" s="2" t="str">
        <f t="shared" si="389"/>
        <v>Round 3</v>
      </c>
      <c r="Q4933" s="2">
        <f t="shared" si="390"/>
        <v>1</v>
      </c>
      <c r="R4933" s="2">
        <f t="shared" si="391"/>
        <v>0</v>
      </c>
      <c r="S4933" s="2">
        <f t="shared" si="388"/>
        <v>0</v>
      </c>
      <c r="T4933" s="2" t="str">
        <f t="shared" si="387"/>
        <v>2012</v>
      </c>
    </row>
    <row r="4934" spans="1:20">
      <c r="A4934" t="s">
        <v>13</v>
      </c>
      <c r="B4934" t="s">
        <v>4356</v>
      </c>
      <c r="C4934">
        <v>122</v>
      </c>
      <c r="D4934" t="s">
        <v>4357</v>
      </c>
      <c r="P4934" s="2" t="str">
        <f t="shared" si="389"/>
        <v>Round 3</v>
      </c>
      <c r="Q4934" s="2">
        <f t="shared" si="390"/>
        <v>1</v>
      </c>
      <c r="R4934" s="2">
        <f t="shared" si="391"/>
        <v>1</v>
      </c>
      <c r="S4934" s="2" t="str">
        <f t="shared" si="388"/>
        <v>home</v>
      </c>
      <c r="T4934" s="2" t="str">
        <f t="shared" si="387"/>
        <v>2012</v>
      </c>
    </row>
    <row r="4935" spans="1:20">
      <c r="A4935" t="s">
        <v>19</v>
      </c>
      <c r="B4935" t="s">
        <v>4358</v>
      </c>
      <c r="C4935">
        <v>62</v>
      </c>
      <c r="D4935" t="s">
        <v>4359</v>
      </c>
      <c r="P4935" s="2" t="str">
        <f t="shared" si="389"/>
        <v>Round 3</v>
      </c>
      <c r="Q4935" s="2">
        <f t="shared" si="390"/>
        <v>1</v>
      </c>
      <c r="R4935" s="2">
        <f t="shared" si="391"/>
        <v>1</v>
      </c>
      <c r="S4935" s="2" t="str">
        <f t="shared" si="388"/>
        <v>away</v>
      </c>
      <c r="T4935" s="2" t="str">
        <f t="shared" si="387"/>
        <v>2012</v>
      </c>
    </row>
    <row r="4936" spans="1:20">
      <c r="A4936" t="s">
        <v>16</v>
      </c>
      <c r="B4936" t="s">
        <v>4360</v>
      </c>
      <c r="C4936">
        <v>133</v>
      </c>
      <c r="D4936" t="s">
        <v>4361</v>
      </c>
      <c r="P4936" s="2" t="str">
        <f t="shared" si="389"/>
        <v>Round 3</v>
      </c>
      <c r="Q4936" s="2">
        <f t="shared" si="390"/>
        <v>1</v>
      </c>
      <c r="R4936" s="2">
        <f t="shared" si="391"/>
        <v>1</v>
      </c>
      <c r="S4936" s="2" t="str">
        <f t="shared" si="388"/>
        <v>home</v>
      </c>
      <c r="T4936" s="2" t="str">
        <f t="shared" si="387"/>
        <v>2012</v>
      </c>
    </row>
    <row r="4937" spans="1:20">
      <c r="A4937" t="s">
        <v>28</v>
      </c>
      <c r="B4937" t="s">
        <v>4362</v>
      </c>
      <c r="C4937">
        <v>74</v>
      </c>
      <c r="D4937" t="s">
        <v>4363</v>
      </c>
      <c r="P4937" s="2" t="str">
        <f t="shared" si="389"/>
        <v>Round 3</v>
      </c>
      <c r="Q4937" s="2">
        <f t="shared" si="390"/>
        <v>1</v>
      </c>
      <c r="R4937" s="2">
        <f t="shared" si="391"/>
        <v>1</v>
      </c>
      <c r="S4937" s="2" t="str">
        <f t="shared" si="388"/>
        <v>away</v>
      </c>
      <c r="T4937" s="2" t="str">
        <f t="shared" si="387"/>
        <v>2012</v>
      </c>
    </row>
    <row r="4938" spans="1:20">
      <c r="A4938" t="s">
        <v>34</v>
      </c>
      <c r="B4938" t="s">
        <v>4364</v>
      </c>
      <c r="C4938">
        <v>83</v>
      </c>
      <c r="D4938" t="s">
        <v>4365</v>
      </c>
      <c r="P4938" s="2" t="str">
        <f t="shared" si="389"/>
        <v>Round 3</v>
      </c>
      <c r="Q4938" s="2">
        <f t="shared" si="390"/>
        <v>1</v>
      </c>
      <c r="R4938" s="2">
        <f t="shared" si="391"/>
        <v>1</v>
      </c>
      <c r="S4938" s="2" t="str">
        <f t="shared" si="388"/>
        <v>home</v>
      </c>
      <c r="T4938" s="2" t="str">
        <f t="shared" si="387"/>
        <v>2012</v>
      </c>
    </row>
    <row r="4939" spans="1:20">
      <c r="A4939" t="s">
        <v>31</v>
      </c>
      <c r="B4939" t="s">
        <v>4366</v>
      </c>
      <c r="C4939">
        <v>105</v>
      </c>
      <c r="D4939" t="s">
        <v>3264</v>
      </c>
      <c r="P4939" s="2" t="str">
        <f t="shared" si="389"/>
        <v>Round 3</v>
      </c>
      <c r="Q4939" s="2">
        <f t="shared" si="390"/>
        <v>1</v>
      </c>
      <c r="R4939" s="2">
        <f t="shared" si="391"/>
        <v>1</v>
      </c>
      <c r="S4939" s="2" t="str">
        <f t="shared" si="388"/>
        <v>away</v>
      </c>
      <c r="T4939" s="2" t="str">
        <f t="shared" si="387"/>
        <v>2012</v>
      </c>
    </row>
    <row r="4940" spans="1:20">
      <c r="A4940" t="s">
        <v>61</v>
      </c>
      <c r="B4940" t="s">
        <v>4367</v>
      </c>
      <c r="C4940">
        <v>64</v>
      </c>
      <c r="D4940" t="s">
        <v>4368</v>
      </c>
      <c r="P4940" s="2" t="str">
        <f t="shared" si="389"/>
        <v>Round 3</v>
      </c>
      <c r="Q4940" s="2">
        <f t="shared" si="390"/>
        <v>1</v>
      </c>
      <c r="R4940" s="2">
        <f t="shared" si="391"/>
        <v>1</v>
      </c>
      <c r="S4940" s="2" t="str">
        <f t="shared" si="388"/>
        <v>home</v>
      </c>
      <c r="T4940" s="2" t="str">
        <f t="shared" si="387"/>
        <v>2012</v>
      </c>
    </row>
    <row r="4941" spans="1:20">
      <c r="A4941" t="s">
        <v>46</v>
      </c>
      <c r="B4941" t="s">
        <v>4369</v>
      </c>
      <c r="C4941">
        <v>35</v>
      </c>
      <c r="D4941" t="s">
        <v>4370</v>
      </c>
      <c r="P4941" s="2" t="str">
        <f t="shared" si="389"/>
        <v>Round 3</v>
      </c>
      <c r="Q4941" s="2">
        <f t="shared" si="390"/>
        <v>1</v>
      </c>
      <c r="R4941" s="2">
        <f t="shared" si="391"/>
        <v>1</v>
      </c>
      <c r="S4941" s="2" t="str">
        <f t="shared" si="388"/>
        <v>away</v>
      </c>
      <c r="T4941" s="2" t="str">
        <f t="shared" si="387"/>
        <v>2012</v>
      </c>
    </row>
    <row r="4942" spans="1:20">
      <c r="A4942" t="s">
        <v>43</v>
      </c>
      <c r="B4942" t="s">
        <v>4371</v>
      </c>
      <c r="C4942">
        <v>88</v>
      </c>
      <c r="D4942" t="s">
        <v>4372</v>
      </c>
      <c r="P4942" s="2" t="str">
        <f t="shared" si="389"/>
        <v>Round 3</v>
      </c>
      <c r="Q4942" s="2">
        <f t="shared" si="390"/>
        <v>1</v>
      </c>
      <c r="R4942" s="2">
        <f t="shared" si="391"/>
        <v>1</v>
      </c>
      <c r="S4942" s="2" t="str">
        <f t="shared" si="388"/>
        <v>home</v>
      </c>
      <c r="T4942" s="2" t="str">
        <f t="shared" si="387"/>
        <v>2012</v>
      </c>
    </row>
    <row r="4943" spans="1:20">
      <c r="A4943" t="s">
        <v>37</v>
      </c>
      <c r="B4943" t="s">
        <v>4373</v>
      </c>
      <c r="C4943">
        <v>105</v>
      </c>
      <c r="D4943" t="s">
        <v>341</v>
      </c>
      <c r="P4943" s="2" t="str">
        <f t="shared" si="389"/>
        <v>Round 3</v>
      </c>
      <c r="Q4943" s="2">
        <f t="shared" si="390"/>
        <v>1</v>
      </c>
      <c r="R4943" s="2">
        <f t="shared" si="391"/>
        <v>1</v>
      </c>
      <c r="S4943" s="2" t="str">
        <f t="shared" si="388"/>
        <v>away</v>
      </c>
      <c r="T4943" s="2" t="str">
        <f t="shared" si="387"/>
        <v>2012</v>
      </c>
    </row>
    <row r="4944" spans="1:20">
      <c r="A4944" t="s">
        <v>22</v>
      </c>
      <c r="B4944" t="s">
        <v>4374</v>
      </c>
      <c r="C4944">
        <v>40</v>
      </c>
      <c r="D4944" t="s">
        <v>4375</v>
      </c>
      <c r="P4944" s="2" t="str">
        <f t="shared" si="389"/>
        <v>Round 3</v>
      </c>
      <c r="Q4944" s="2">
        <f t="shared" si="390"/>
        <v>1</v>
      </c>
      <c r="R4944" s="2">
        <f t="shared" si="391"/>
        <v>1</v>
      </c>
      <c r="S4944" s="2" t="str">
        <f t="shared" si="388"/>
        <v>home</v>
      </c>
      <c r="T4944" s="2" t="str">
        <f t="shared" si="387"/>
        <v>2012</v>
      </c>
    </row>
    <row r="4945" spans="1:20">
      <c r="A4945" t="s">
        <v>25</v>
      </c>
      <c r="B4945" t="s">
        <v>4376</v>
      </c>
      <c r="C4945">
        <v>103</v>
      </c>
      <c r="D4945" t="s">
        <v>4377</v>
      </c>
      <c r="P4945" s="2" t="str">
        <f t="shared" si="389"/>
        <v>Round 3</v>
      </c>
      <c r="Q4945" s="2">
        <f t="shared" si="390"/>
        <v>1</v>
      </c>
      <c r="R4945" s="2">
        <f t="shared" si="391"/>
        <v>1</v>
      </c>
      <c r="S4945" s="2" t="str">
        <f t="shared" si="388"/>
        <v>away</v>
      </c>
      <c r="T4945" s="2" t="str">
        <f t="shared" si="387"/>
        <v>2012</v>
      </c>
    </row>
    <row r="4946" spans="1:20">
      <c r="A4946" t="s">
        <v>58</v>
      </c>
      <c r="B4946" t="s">
        <v>4378</v>
      </c>
      <c r="C4946">
        <v>69</v>
      </c>
      <c r="D4946" t="s">
        <v>4379</v>
      </c>
      <c r="P4946" s="2" t="str">
        <f t="shared" si="389"/>
        <v>Round 3</v>
      </c>
      <c r="Q4946" s="2">
        <f t="shared" si="390"/>
        <v>1</v>
      </c>
      <c r="R4946" s="2">
        <f t="shared" si="391"/>
        <v>1</v>
      </c>
      <c r="S4946" s="2" t="str">
        <f t="shared" si="388"/>
        <v>home</v>
      </c>
      <c r="T4946" s="2" t="str">
        <f t="shared" si="387"/>
        <v>2012</v>
      </c>
    </row>
    <row r="4947" spans="1:20">
      <c r="A4947" t="s">
        <v>52</v>
      </c>
      <c r="B4947" t="s">
        <v>4380</v>
      </c>
      <c r="C4947">
        <v>150</v>
      </c>
      <c r="D4947" t="s">
        <v>4381</v>
      </c>
      <c r="P4947" s="2" t="str">
        <f t="shared" si="389"/>
        <v>Round 3</v>
      </c>
      <c r="Q4947" s="2">
        <f t="shared" si="390"/>
        <v>1</v>
      </c>
      <c r="R4947" s="2">
        <f t="shared" si="391"/>
        <v>1</v>
      </c>
      <c r="S4947" s="2" t="str">
        <f t="shared" si="388"/>
        <v>away</v>
      </c>
      <c r="T4947" s="2" t="str">
        <f t="shared" si="387"/>
        <v>2012</v>
      </c>
    </row>
    <row r="4948" spans="1:20">
      <c r="A4948" t="s">
        <v>40</v>
      </c>
      <c r="B4948" t="s">
        <v>4382</v>
      </c>
      <c r="C4948">
        <v>140</v>
      </c>
      <c r="D4948" t="s">
        <v>4383</v>
      </c>
      <c r="P4948" s="2" t="str">
        <f t="shared" si="389"/>
        <v>Round 3</v>
      </c>
      <c r="Q4948" s="2">
        <f t="shared" si="390"/>
        <v>1</v>
      </c>
      <c r="R4948" s="2">
        <f t="shared" si="391"/>
        <v>1</v>
      </c>
      <c r="S4948" s="2" t="str">
        <f t="shared" si="388"/>
        <v>home</v>
      </c>
      <c r="T4948" s="2" t="str">
        <f t="shared" si="387"/>
        <v>2012</v>
      </c>
    </row>
    <row r="4949" spans="1:20">
      <c r="A4949" t="s">
        <v>55</v>
      </c>
      <c r="B4949" t="s">
        <v>4384</v>
      </c>
      <c r="C4949">
        <v>84</v>
      </c>
      <c r="D4949" t="s">
        <v>4032</v>
      </c>
      <c r="P4949" s="2" t="str">
        <f t="shared" si="389"/>
        <v>Round 3</v>
      </c>
      <c r="Q4949" s="2">
        <f t="shared" si="390"/>
        <v>1</v>
      </c>
      <c r="R4949" s="2">
        <f t="shared" si="391"/>
        <v>1</v>
      </c>
      <c r="S4949" s="2" t="str">
        <f t="shared" si="388"/>
        <v>away</v>
      </c>
      <c r="T4949" s="2" t="str">
        <f t="shared" si="387"/>
        <v>2012</v>
      </c>
    </row>
    <row r="4950" spans="1:20">
      <c r="A4950" t="s">
        <v>49</v>
      </c>
      <c r="B4950" t="s">
        <v>4385</v>
      </c>
      <c r="C4950">
        <v>131</v>
      </c>
      <c r="D4950" t="s">
        <v>4386</v>
      </c>
      <c r="P4950" s="2" t="str">
        <f t="shared" si="389"/>
        <v>Round 3</v>
      </c>
      <c r="Q4950" s="2">
        <f t="shared" si="390"/>
        <v>1</v>
      </c>
      <c r="R4950" s="2">
        <f t="shared" si="391"/>
        <v>1</v>
      </c>
      <c r="S4950" s="2" t="str">
        <f t="shared" si="388"/>
        <v>home</v>
      </c>
      <c r="T4950" s="2" t="str">
        <f t="shared" si="387"/>
        <v>2012</v>
      </c>
    </row>
    <row r="4951" spans="1:20">
      <c r="A4951" t="s">
        <v>64</v>
      </c>
      <c r="B4951" t="s">
        <v>4387</v>
      </c>
      <c r="C4951">
        <v>114</v>
      </c>
      <c r="D4951" t="s">
        <v>426</v>
      </c>
      <c r="P4951" s="2" t="str">
        <f t="shared" si="389"/>
        <v>Round 3</v>
      </c>
      <c r="Q4951" s="2">
        <f t="shared" si="390"/>
        <v>1</v>
      </c>
      <c r="R4951" s="2">
        <f t="shared" si="391"/>
        <v>1</v>
      </c>
      <c r="S4951" s="2" t="str">
        <f t="shared" si="388"/>
        <v>away</v>
      </c>
      <c r="T4951" s="2" t="str">
        <f t="shared" si="387"/>
        <v>2012</v>
      </c>
    </row>
    <row r="4952" spans="1:20">
      <c r="A4952" t="s">
        <v>164</v>
      </c>
      <c r="P4952" s="2" t="str">
        <f t="shared" si="389"/>
        <v>Rd 3 Ladder</v>
      </c>
      <c r="Q4952" s="2">
        <f t="shared" si="390"/>
        <v>0</v>
      </c>
      <c r="R4952" s="2">
        <f t="shared" si="391"/>
        <v>0</v>
      </c>
      <c r="S4952" s="2">
        <f t="shared" si="388"/>
        <v>0</v>
      </c>
      <c r="T4952" s="2" t="str">
        <f t="shared" si="387"/>
        <v>2012</v>
      </c>
    </row>
    <row r="4953" spans="1:20">
      <c r="A4953" t="s">
        <v>71</v>
      </c>
      <c r="B4953">
        <v>3</v>
      </c>
      <c r="C4953">
        <v>12</v>
      </c>
      <c r="D4953">
        <v>211.2</v>
      </c>
      <c r="P4953" s="2" t="str">
        <f t="shared" si="389"/>
        <v>Rd 3 Ladder</v>
      </c>
      <c r="Q4953" s="2">
        <f t="shared" si="390"/>
        <v>0</v>
      </c>
      <c r="R4953" s="2">
        <f t="shared" si="391"/>
        <v>0</v>
      </c>
      <c r="S4953" s="2">
        <f t="shared" si="388"/>
        <v>0</v>
      </c>
      <c r="T4953" s="2" t="str">
        <f t="shared" si="387"/>
        <v>2012</v>
      </c>
    </row>
    <row r="4954" spans="1:20">
      <c r="A4954" t="s">
        <v>83</v>
      </c>
      <c r="B4954">
        <v>3</v>
      </c>
      <c r="C4954">
        <v>12</v>
      </c>
      <c r="D4954">
        <v>194.7</v>
      </c>
      <c r="P4954" s="2" t="str">
        <f t="shared" si="389"/>
        <v>Rd 3 Ladder</v>
      </c>
      <c r="Q4954" s="2">
        <f t="shared" si="390"/>
        <v>0</v>
      </c>
      <c r="R4954" s="2">
        <f t="shared" si="391"/>
        <v>0</v>
      </c>
      <c r="S4954" s="2">
        <f t="shared" si="388"/>
        <v>0</v>
      </c>
      <c r="T4954" s="2" t="str">
        <f t="shared" si="387"/>
        <v>2012</v>
      </c>
    </row>
    <row r="4955" spans="1:20">
      <c r="A4955" t="s">
        <v>81</v>
      </c>
      <c r="B4955">
        <v>3</v>
      </c>
      <c r="C4955">
        <v>12</v>
      </c>
      <c r="D4955">
        <v>148.80000000000001</v>
      </c>
      <c r="P4955" s="2" t="str">
        <f t="shared" si="389"/>
        <v>Rd 3 Ladder</v>
      </c>
      <c r="Q4955" s="2">
        <f t="shared" si="390"/>
        <v>0</v>
      </c>
      <c r="R4955" s="2">
        <f t="shared" si="391"/>
        <v>0</v>
      </c>
      <c r="S4955" s="2">
        <f t="shared" si="388"/>
        <v>0</v>
      </c>
      <c r="T4955" s="2" t="str">
        <f t="shared" si="387"/>
        <v>2012</v>
      </c>
    </row>
    <row r="4956" spans="1:20">
      <c r="A4956" t="s">
        <v>74</v>
      </c>
      <c r="B4956">
        <v>3</v>
      </c>
      <c r="C4956">
        <v>12</v>
      </c>
      <c r="D4956">
        <v>115.9</v>
      </c>
      <c r="P4956" s="2" t="str">
        <f t="shared" si="389"/>
        <v>Rd 3 Ladder</v>
      </c>
      <c r="Q4956" s="2">
        <f t="shared" si="390"/>
        <v>0</v>
      </c>
      <c r="R4956" s="2">
        <f t="shared" si="391"/>
        <v>0</v>
      </c>
      <c r="S4956" s="2">
        <f t="shared" si="388"/>
        <v>0</v>
      </c>
      <c r="T4956" s="2" t="str">
        <f t="shared" si="387"/>
        <v>2012</v>
      </c>
    </row>
    <row r="4957" spans="1:20">
      <c r="A4957" t="s">
        <v>80</v>
      </c>
      <c r="B4957">
        <v>3</v>
      </c>
      <c r="C4957">
        <v>8</v>
      </c>
      <c r="D4957">
        <v>185.8</v>
      </c>
      <c r="P4957" s="2" t="str">
        <f t="shared" si="389"/>
        <v>Rd 3 Ladder</v>
      </c>
      <c r="Q4957" s="2">
        <f t="shared" si="390"/>
        <v>0</v>
      </c>
      <c r="R4957" s="2">
        <f t="shared" si="391"/>
        <v>0</v>
      </c>
      <c r="S4957" s="2">
        <f t="shared" si="388"/>
        <v>0</v>
      </c>
      <c r="T4957" s="2" t="str">
        <f t="shared" si="387"/>
        <v>2012</v>
      </c>
    </row>
    <row r="4958" spans="1:20">
      <c r="A4958" t="s">
        <v>82</v>
      </c>
      <c r="B4958">
        <v>3</v>
      </c>
      <c r="C4958">
        <v>8</v>
      </c>
      <c r="D4958">
        <v>152.9</v>
      </c>
      <c r="P4958" s="2" t="str">
        <f t="shared" si="389"/>
        <v>Rd 3 Ladder</v>
      </c>
      <c r="Q4958" s="2">
        <f t="shared" si="390"/>
        <v>0</v>
      </c>
      <c r="R4958" s="2">
        <f t="shared" si="391"/>
        <v>0</v>
      </c>
      <c r="S4958" s="2">
        <f t="shared" si="388"/>
        <v>0</v>
      </c>
      <c r="T4958" s="2" t="str">
        <f t="shared" si="387"/>
        <v>2012</v>
      </c>
    </row>
    <row r="4959" spans="1:20">
      <c r="A4959" t="s">
        <v>79</v>
      </c>
      <c r="B4959">
        <v>3</v>
      </c>
      <c r="C4959">
        <v>8</v>
      </c>
      <c r="D4959">
        <v>126.1</v>
      </c>
      <c r="P4959" s="2" t="str">
        <f t="shared" si="389"/>
        <v>Rd 3 Ladder</v>
      </c>
      <c r="Q4959" s="2">
        <f t="shared" si="390"/>
        <v>0</v>
      </c>
      <c r="R4959" s="2">
        <f t="shared" si="391"/>
        <v>0</v>
      </c>
      <c r="S4959" s="2">
        <f t="shared" si="388"/>
        <v>0</v>
      </c>
      <c r="T4959" s="2" t="str">
        <f t="shared" si="387"/>
        <v>2012</v>
      </c>
    </row>
    <row r="4960" spans="1:20">
      <c r="A4960" t="s">
        <v>68</v>
      </c>
      <c r="B4960">
        <v>3</v>
      </c>
      <c r="C4960">
        <v>8</v>
      </c>
      <c r="D4960">
        <v>111.4</v>
      </c>
      <c r="P4960" s="2" t="str">
        <f t="shared" si="389"/>
        <v>Rd 3 Ladder</v>
      </c>
      <c r="Q4960" s="2">
        <f t="shared" si="390"/>
        <v>0</v>
      </c>
      <c r="R4960" s="2">
        <f t="shared" si="391"/>
        <v>0</v>
      </c>
      <c r="S4960" s="2">
        <f t="shared" si="388"/>
        <v>0</v>
      </c>
      <c r="T4960" s="2" t="str">
        <f t="shared" si="387"/>
        <v>2012</v>
      </c>
    </row>
    <row r="4961" spans="1:20">
      <c r="A4961" t="s">
        <v>84</v>
      </c>
      <c r="B4961">
        <v>3</v>
      </c>
      <c r="C4961">
        <v>8</v>
      </c>
      <c r="D4961">
        <v>108.7</v>
      </c>
      <c r="P4961" s="2" t="str">
        <f t="shared" si="389"/>
        <v>Rd 3 Ladder</v>
      </c>
      <c r="Q4961" s="2">
        <f t="shared" si="390"/>
        <v>0</v>
      </c>
      <c r="R4961" s="2">
        <f t="shared" si="391"/>
        <v>0</v>
      </c>
      <c r="S4961" s="2">
        <f t="shared" si="388"/>
        <v>0</v>
      </c>
      <c r="T4961" s="2" t="str">
        <f t="shared" si="387"/>
        <v>2012</v>
      </c>
    </row>
    <row r="4962" spans="1:20">
      <c r="A4962" t="s">
        <v>70</v>
      </c>
      <c r="B4962">
        <v>3</v>
      </c>
      <c r="C4962">
        <v>4</v>
      </c>
      <c r="D4962">
        <v>97.9</v>
      </c>
      <c r="P4962" s="2" t="str">
        <f t="shared" si="389"/>
        <v>Rd 3 Ladder</v>
      </c>
      <c r="Q4962" s="2">
        <f t="shared" si="390"/>
        <v>0</v>
      </c>
      <c r="R4962" s="2">
        <f t="shared" si="391"/>
        <v>0</v>
      </c>
      <c r="S4962" s="2">
        <f t="shared" si="388"/>
        <v>0</v>
      </c>
      <c r="T4962" s="2" t="str">
        <f t="shared" si="387"/>
        <v>2012</v>
      </c>
    </row>
    <row r="4963" spans="1:20">
      <c r="A4963" t="s">
        <v>69</v>
      </c>
      <c r="B4963">
        <v>3</v>
      </c>
      <c r="C4963">
        <v>4</v>
      </c>
      <c r="D4963">
        <v>94.2</v>
      </c>
      <c r="P4963" s="2" t="str">
        <f t="shared" si="389"/>
        <v>Rd 3 Ladder</v>
      </c>
      <c r="Q4963" s="2">
        <f t="shared" si="390"/>
        <v>0</v>
      </c>
      <c r="R4963" s="2">
        <f t="shared" si="391"/>
        <v>0</v>
      </c>
      <c r="S4963" s="2">
        <f t="shared" si="388"/>
        <v>0</v>
      </c>
      <c r="T4963" s="2" t="str">
        <f t="shared" si="387"/>
        <v>2012</v>
      </c>
    </row>
    <row r="4964" spans="1:20">
      <c r="A4964" t="s">
        <v>72</v>
      </c>
      <c r="B4964">
        <v>3</v>
      </c>
      <c r="C4964">
        <v>4</v>
      </c>
      <c r="D4964">
        <v>85.7</v>
      </c>
      <c r="P4964" s="2" t="str">
        <f t="shared" si="389"/>
        <v>Rd 3 Ladder</v>
      </c>
      <c r="Q4964" s="2">
        <f t="shared" si="390"/>
        <v>0</v>
      </c>
      <c r="R4964" s="2">
        <f t="shared" si="391"/>
        <v>0</v>
      </c>
      <c r="S4964" s="2">
        <f t="shared" si="388"/>
        <v>0</v>
      </c>
      <c r="T4964" s="2" t="str">
        <f t="shared" si="387"/>
        <v>2012</v>
      </c>
    </row>
    <row r="4965" spans="1:20">
      <c r="A4965" t="s">
        <v>78</v>
      </c>
      <c r="B4965">
        <v>3</v>
      </c>
      <c r="C4965">
        <v>4</v>
      </c>
      <c r="D4965">
        <v>81.099999999999994</v>
      </c>
      <c r="P4965" s="2" t="str">
        <f t="shared" si="389"/>
        <v>Rd 3 Ladder</v>
      </c>
      <c r="Q4965" s="2">
        <f t="shared" si="390"/>
        <v>0</v>
      </c>
      <c r="R4965" s="2">
        <f t="shared" si="391"/>
        <v>0</v>
      </c>
      <c r="S4965" s="2">
        <f t="shared" si="388"/>
        <v>0</v>
      </c>
      <c r="T4965" s="2" t="str">
        <f t="shared" si="387"/>
        <v>2012</v>
      </c>
    </row>
    <row r="4966" spans="1:20">
      <c r="A4966" t="s">
        <v>76</v>
      </c>
      <c r="B4966">
        <v>3</v>
      </c>
      <c r="C4966">
        <v>4</v>
      </c>
      <c r="D4966">
        <v>73.3</v>
      </c>
      <c r="P4966" s="2" t="str">
        <f t="shared" si="389"/>
        <v>Rd 3 Ladder</v>
      </c>
      <c r="Q4966" s="2">
        <f t="shared" si="390"/>
        <v>0</v>
      </c>
      <c r="R4966" s="2">
        <f t="shared" si="391"/>
        <v>0</v>
      </c>
      <c r="S4966" s="2">
        <f t="shared" si="388"/>
        <v>0</v>
      </c>
      <c r="T4966" s="2" t="str">
        <f t="shared" si="387"/>
        <v>2012</v>
      </c>
    </row>
    <row r="4967" spans="1:20">
      <c r="A4967" t="s">
        <v>75</v>
      </c>
      <c r="B4967">
        <v>3</v>
      </c>
      <c r="C4967">
        <v>0</v>
      </c>
      <c r="D4967">
        <v>59.5</v>
      </c>
      <c r="P4967" s="2" t="str">
        <f t="shared" si="389"/>
        <v>Rd 3 Ladder</v>
      </c>
      <c r="Q4967" s="2">
        <f t="shared" si="390"/>
        <v>0</v>
      </c>
      <c r="R4967" s="2">
        <f t="shared" si="391"/>
        <v>0</v>
      </c>
      <c r="S4967" s="2">
        <f t="shared" si="388"/>
        <v>0</v>
      </c>
      <c r="T4967" s="2" t="str">
        <f t="shared" si="387"/>
        <v>2012</v>
      </c>
    </row>
    <row r="4968" spans="1:20">
      <c r="A4968" t="s">
        <v>77</v>
      </c>
      <c r="B4968">
        <v>3</v>
      </c>
      <c r="C4968">
        <v>0</v>
      </c>
      <c r="D4968">
        <v>53.3</v>
      </c>
      <c r="P4968" s="2" t="str">
        <f t="shared" si="389"/>
        <v>Rd 3 Ladder</v>
      </c>
      <c r="Q4968" s="2">
        <f t="shared" si="390"/>
        <v>0</v>
      </c>
      <c r="R4968" s="2">
        <f t="shared" si="391"/>
        <v>0</v>
      </c>
      <c r="S4968" s="2">
        <f t="shared" si="388"/>
        <v>0</v>
      </c>
      <c r="T4968" s="2" t="str">
        <f t="shared" ref="T4968:T5031" si="392">IF(ISNUMBER(FIND("Season Scores and Results",$A4968)),LEFT($A4968,4),T4967)</f>
        <v>2012</v>
      </c>
    </row>
    <row r="4969" spans="1:20">
      <c r="A4969" t="s">
        <v>73</v>
      </c>
      <c r="B4969">
        <v>3</v>
      </c>
      <c r="C4969">
        <v>0</v>
      </c>
      <c r="D4969">
        <v>50.2</v>
      </c>
      <c r="P4969" s="2" t="str">
        <f t="shared" si="389"/>
        <v>Rd 3 Ladder</v>
      </c>
      <c r="Q4969" s="2">
        <f t="shared" si="390"/>
        <v>0</v>
      </c>
      <c r="R4969" s="2">
        <f t="shared" si="391"/>
        <v>0</v>
      </c>
      <c r="S4969" s="2">
        <f t="shared" si="388"/>
        <v>0</v>
      </c>
      <c r="T4969" s="2" t="str">
        <f t="shared" si="392"/>
        <v>2012</v>
      </c>
    </row>
    <row r="4970" spans="1:20">
      <c r="A4970" t="s">
        <v>85</v>
      </c>
      <c r="B4970">
        <v>3</v>
      </c>
      <c r="C4970">
        <v>0</v>
      </c>
      <c r="D4970">
        <v>37</v>
      </c>
      <c r="P4970" s="2" t="str">
        <f t="shared" si="389"/>
        <v>Rd 3 Ladder</v>
      </c>
      <c r="Q4970" s="2">
        <f t="shared" si="390"/>
        <v>0</v>
      </c>
      <c r="R4970" s="2">
        <f t="shared" si="391"/>
        <v>0</v>
      </c>
      <c r="S4970" s="2">
        <f t="shared" si="388"/>
        <v>0</v>
      </c>
      <c r="T4970" s="2" t="str">
        <f t="shared" si="392"/>
        <v>2012</v>
      </c>
    </row>
    <row r="4971" spans="1:20">
      <c r="A4971" t="s">
        <v>86</v>
      </c>
      <c r="P4971" s="2" t="str">
        <f t="shared" si="389"/>
        <v>Rd 3 Ladder</v>
      </c>
      <c r="Q4971" s="2">
        <f t="shared" si="390"/>
        <v>0</v>
      </c>
      <c r="R4971" s="2">
        <f t="shared" si="391"/>
        <v>0</v>
      </c>
      <c r="S4971" s="2">
        <f t="shared" si="388"/>
        <v>0</v>
      </c>
      <c r="T4971" s="2" t="str">
        <f t="shared" si="392"/>
        <v>2012</v>
      </c>
    </row>
    <row r="4972" spans="1:20">
      <c r="A4972" t="s">
        <v>165</v>
      </c>
      <c r="B4972" t="s">
        <v>4388</v>
      </c>
      <c r="P4972" s="2" t="str">
        <f t="shared" si="389"/>
        <v>Round 4</v>
      </c>
      <c r="Q4972" s="2">
        <f t="shared" si="390"/>
        <v>1</v>
      </c>
      <c r="R4972" s="2">
        <f t="shared" si="391"/>
        <v>0</v>
      </c>
      <c r="S4972" s="2">
        <f t="shared" si="388"/>
        <v>0</v>
      </c>
      <c r="T4972" s="2" t="str">
        <f t="shared" si="392"/>
        <v>2012</v>
      </c>
    </row>
    <row r="4973" spans="1:20">
      <c r="A4973" t="s">
        <v>25</v>
      </c>
      <c r="B4973" t="s">
        <v>4389</v>
      </c>
      <c r="C4973">
        <v>79</v>
      </c>
      <c r="D4973" t="s">
        <v>4390</v>
      </c>
      <c r="P4973" s="2" t="str">
        <f t="shared" si="389"/>
        <v>Round 4</v>
      </c>
      <c r="Q4973" s="2">
        <f t="shared" si="390"/>
        <v>1</v>
      </c>
      <c r="R4973" s="2">
        <f t="shared" si="391"/>
        <v>1</v>
      </c>
      <c r="S4973" s="2" t="str">
        <f t="shared" si="388"/>
        <v>home</v>
      </c>
      <c r="T4973" s="2" t="str">
        <f t="shared" si="392"/>
        <v>2012</v>
      </c>
    </row>
    <row r="4974" spans="1:20">
      <c r="A4974" t="s">
        <v>61</v>
      </c>
      <c r="B4974" t="s">
        <v>4391</v>
      </c>
      <c r="C4974">
        <v>92</v>
      </c>
      <c r="D4974" t="s">
        <v>2101</v>
      </c>
      <c r="P4974" s="2" t="str">
        <f t="shared" si="389"/>
        <v>Round 4</v>
      </c>
      <c r="Q4974" s="2">
        <f t="shared" si="390"/>
        <v>1</v>
      </c>
      <c r="R4974" s="2">
        <f t="shared" si="391"/>
        <v>1</v>
      </c>
      <c r="S4974" s="2" t="str">
        <f t="shared" si="388"/>
        <v>away</v>
      </c>
      <c r="T4974" s="2" t="str">
        <f t="shared" si="392"/>
        <v>2012</v>
      </c>
    </row>
    <row r="4975" spans="1:20">
      <c r="A4975" t="s">
        <v>13</v>
      </c>
      <c r="B4975" t="s">
        <v>4392</v>
      </c>
      <c r="C4975">
        <v>79</v>
      </c>
      <c r="D4975" t="s">
        <v>4393</v>
      </c>
      <c r="P4975" s="2" t="str">
        <f t="shared" si="389"/>
        <v>Round 4</v>
      </c>
      <c r="Q4975" s="2">
        <f t="shared" si="390"/>
        <v>1</v>
      </c>
      <c r="R4975" s="2">
        <f t="shared" si="391"/>
        <v>1</v>
      </c>
      <c r="S4975" s="2" t="str">
        <f t="shared" si="388"/>
        <v>home</v>
      </c>
      <c r="T4975" s="2" t="str">
        <f t="shared" si="392"/>
        <v>2012</v>
      </c>
    </row>
    <row r="4976" spans="1:20">
      <c r="A4976" t="s">
        <v>37</v>
      </c>
      <c r="B4976" t="s">
        <v>4394</v>
      </c>
      <c r="C4976">
        <v>109</v>
      </c>
      <c r="D4976" t="s">
        <v>3960</v>
      </c>
      <c r="P4976" s="2" t="str">
        <f t="shared" si="389"/>
        <v>Round 4</v>
      </c>
      <c r="Q4976" s="2">
        <f t="shared" si="390"/>
        <v>1</v>
      </c>
      <c r="R4976" s="2">
        <f t="shared" si="391"/>
        <v>1</v>
      </c>
      <c r="S4976" s="2" t="str">
        <f t="shared" si="388"/>
        <v>away</v>
      </c>
      <c r="T4976" s="2" t="str">
        <f t="shared" si="392"/>
        <v>2012</v>
      </c>
    </row>
    <row r="4977" spans="1:20">
      <c r="A4977" t="s">
        <v>19</v>
      </c>
      <c r="B4977" t="s">
        <v>4395</v>
      </c>
      <c r="C4977">
        <v>97</v>
      </c>
      <c r="D4977" t="s">
        <v>4396</v>
      </c>
      <c r="P4977" s="2" t="str">
        <f t="shared" si="389"/>
        <v>Round 4</v>
      </c>
      <c r="Q4977" s="2">
        <f t="shared" si="390"/>
        <v>1</v>
      </c>
      <c r="R4977" s="2">
        <f t="shared" si="391"/>
        <v>1</v>
      </c>
      <c r="S4977" s="2" t="str">
        <f t="shared" si="388"/>
        <v>home</v>
      </c>
      <c r="T4977" s="2" t="str">
        <f t="shared" si="392"/>
        <v>2012</v>
      </c>
    </row>
    <row r="4978" spans="1:20">
      <c r="A4978" t="s">
        <v>34</v>
      </c>
      <c r="B4978" t="s">
        <v>4397</v>
      </c>
      <c r="C4978">
        <v>73</v>
      </c>
      <c r="D4978" t="s">
        <v>1300</v>
      </c>
      <c r="P4978" s="2" t="str">
        <f t="shared" si="389"/>
        <v>Round 4</v>
      </c>
      <c r="Q4978" s="2">
        <f t="shared" si="390"/>
        <v>1</v>
      </c>
      <c r="R4978" s="2">
        <f t="shared" si="391"/>
        <v>1</v>
      </c>
      <c r="S4978" s="2" t="str">
        <f t="shared" si="388"/>
        <v>away</v>
      </c>
      <c r="T4978" s="2" t="str">
        <f t="shared" si="392"/>
        <v>2012</v>
      </c>
    </row>
    <row r="4979" spans="1:20">
      <c r="A4979" t="s">
        <v>55</v>
      </c>
      <c r="B4979" t="s">
        <v>4398</v>
      </c>
      <c r="C4979">
        <v>96</v>
      </c>
      <c r="D4979" t="s">
        <v>4399</v>
      </c>
      <c r="P4979" s="2" t="str">
        <f t="shared" si="389"/>
        <v>Round 4</v>
      </c>
      <c r="Q4979" s="2">
        <f t="shared" si="390"/>
        <v>1</v>
      </c>
      <c r="R4979" s="2">
        <f t="shared" si="391"/>
        <v>1</v>
      </c>
      <c r="S4979" s="2" t="str">
        <f t="shared" si="388"/>
        <v>home</v>
      </c>
      <c r="T4979" s="2" t="str">
        <f t="shared" si="392"/>
        <v>2012</v>
      </c>
    </row>
    <row r="4980" spans="1:20">
      <c r="A4980" t="s">
        <v>58</v>
      </c>
      <c r="B4980" t="s">
        <v>4400</v>
      </c>
      <c r="C4980">
        <v>50</v>
      </c>
      <c r="D4980" t="s">
        <v>654</v>
      </c>
      <c r="P4980" s="2" t="str">
        <f t="shared" si="389"/>
        <v>Round 4</v>
      </c>
      <c r="Q4980" s="2">
        <f t="shared" si="390"/>
        <v>1</v>
      </c>
      <c r="R4980" s="2">
        <f t="shared" si="391"/>
        <v>1</v>
      </c>
      <c r="S4980" s="2" t="str">
        <f t="shared" si="388"/>
        <v>away</v>
      </c>
      <c r="T4980" s="2" t="str">
        <f t="shared" si="392"/>
        <v>2012</v>
      </c>
    </row>
    <row r="4981" spans="1:20">
      <c r="A4981" t="s">
        <v>52</v>
      </c>
      <c r="B4981" t="s">
        <v>4401</v>
      </c>
      <c r="C4981">
        <v>51</v>
      </c>
      <c r="D4981" t="s">
        <v>4402</v>
      </c>
      <c r="P4981" s="2" t="str">
        <f t="shared" si="389"/>
        <v>Round 4</v>
      </c>
      <c r="Q4981" s="2">
        <f t="shared" si="390"/>
        <v>1</v>
      </c>
      <c r="R4981" s="2">
        <f t="shared" si="391"/>
        <v>1</v>
      </c>
      <c r="S4981" s="2" t="str">
        <f t="shared" si="388"/>
        <v>home</v>
      </c>
      <c r="T4981" s="2" t="str">
        <f t="shared" si="392"/>
        <v>2012</v>
      </c>
    </row>
    <row r="4982" spans="1:20">
      <c r="A4982" t="s">
        <v>40</v>
      </c>
      <c r="B4982" t="s">
        <v>4403</v>
      </c>
      <c r="C4982">
        <v>46</v>
      </c>
      <c r="D4982" t="s">
        <v>4404</v>
      </c>
      <c r="P4982" s="2" t="str">
        <f t="shared" si="389"/>
        <v>Round 4</v>
      </c>
      <c r="Q4982" s="2">
        <f t="shared" si="390"/>
        <v>1</v>
      </c>
      <c r="R4982" s="2">
        <f t="shared" si="391"/>
        <v>1</v>
      </c>
      <c r="S4982" s="2" t="str">
        <f t="shared" si="388"/>
        <v>away</v>
      </c>
      <c r="T4982" s="2" t="str">
        <f t="shared" si="392"/>
        <v>2012</v>
      </c>
    </row>
    <row r="4983" spans="1:20">
      <c r="A4983" t="s">
        <v>46</v>
      </c>
      <c r="B4983" t="s">
        <v>4405</v>
      </c>
      <c r="C4983">
        <v>111</v>
      </c>
      <c r="D4983" t="s">
        <v>4406</v>
      </c>
      <c r="P4983" s="2" t="str">
        <f t="shared" si="389"/>
        <v>Round 4</v>
      </c>
      <c r="Q4983" s="2">
        <f t="shared" si="390"/>
        <v>1</v>
      </c>
      <c r="R4983" s="2">
        <f t="shared" si="391"/>
        <v>1</v>
      </c>
      <c r="S4983" s="2" t="str">
        <f t="shared" si="388"/>
        <v>home</v>
      </c>
      <c r="T4983" s="2" t="str">
        <f t="shared" si="392"/>
        <v>2012</v>
      </c>
    </row>
    <row r="4984" spans="1:20">
      <c r="A4984" t="s">
        <v>43</v>
      </c>
      <c r="B4984" t="s">
        <v>4407</v>
      </c>
      <c r="C4984">
        <v>46</v>
      </c>
      <c r="D4984" t="s">
        <v>4408</v>
      </c>
      <c r="P4984" s="2" t="str">
        <f t="shared" si="389"/>
        <v>Round 4</v>
      </c>
      <c r="Q4984" s="2">
        <f t="shared" si="390"/>
        <v>1</v>
      </c>
      <c r="R4984" s="2">
        <f t="shared" si="391"/>
        <v>1</v>
      </c>
      <c r="S4984" s="2" t="str">
        <f t="shared" si="388"/>
        <v>away</v>
      </c>
      <c r="T4984" s="2" t="str">
        <f t="shared" si="392"/>
        <v>2012</v>
      </c>
    </row>
    <row r="4985" spans="1:20">
      <c r="A4985" t="s">
        <v>64</v>
      </c>
      <c r="B4985" t="s">
        <v>4409</v>
      </c>
      <c r="C4985">
        <v>75</v>
      </c>
      <c r="D4985" t="s">
        <v>4410</v>
      </c>
      <c r="P4985" s="2" t="str">
        <f t="shared" si="389"/>
        <v>Round 4</v>
      </c>
      <c r="Q4985" s="2">
        <f t="shared" si="390"/>
        <v>1</v>
      </c>
      <c r="R4985" s="2">
        <f t="shared" si="391"/>
        <v>1</v>
      </c>
      <c r="S4985" s="2" t="str">
        <f t="shared" ref="S4985:S5048" si="393">IF(ISNUMBER(FIND("Bye",$B4985)),0,IF($P4985="Grand Final","n/a",IF(AND(Q4985=1,R4985=1),IF(ISNUMBER(FIND("Att: ",$D4985)),"home","away"),0)))</f>
        <v>home</v>
      </c>
      <c r="T4985" s="2" t="str">
        <f t="shared" si="392"/>
        <v>2012</v>
      </c>
    </row>
    <row r="4986" spans="1:20">
      <c r="A4986" t="s">
        <v>16</v>
      </c>
      <c r="B4986" t="s">
        <v>4411</v>
      </c>
      <c r="C4986">
        <v>65</v>
      </c>
      <c r="D4986" t="s">
        <v>1379</v>
      </c>
      <c r="P4986" s="2" t="str">
        <f t="shared" si="389"/>
        <v>Round 4</v>
      </c>
      <c r="Q4986" s="2">
        <f t="shared" si="390"/>
        <v>1</v>
      </c>
      <c r="R4986" s="2">
        <f t="shared" si="391"/>
        <v>1</v>
      </c>
      <c r="S4986" s="2" t="str">
        <f t="shared" si="393"/>
        <v>away</v>
      </c>
      <c r="T4986" s="2" t="str">
        <f t="shared" si="392"/>
        <v>2012</v>
      </c>
    </row>
    <row r="4987" spans="1:20">
      <c r="A4987" t="s">
        <v>31</v>
      </c>
      <c r="B4987" t="s">
        <v>4412</v>
      </c>
      <c r="C4987">
        <v>113</v>
      </c>
      <c r="D4987" t="s">
        <v>4413</v>
      </c>
      <c r="P4987" s="2" t="str">
        <f t="shared" si="389"/>
        <v>Round 4</v>
      </c>
      <c r="Q4987" s="2">
        <f t="shared" si="390"/>
        <v>1</v>
      </c>
      <c r="R4987" s="2">
        <f t="shared" si="391"/>
        <v>1</v>
      </c>
      <c r="S4987" s="2" t="str">
        <f t="shared" si="393"/>
        <v>home</v>
      </c>
      <c r="T4987" s="2" t="str">
        <f t="shared" si="392"/>
        <v>2012</v>
      </c>
    </row>
    <row r="4988" spans="1:20">
      <c r="A4988" t="s">
        <v>49</v>
      </c>
      <c r="B4988" t="s">
        <v>4414</v>
      </c>
      <c r="C4988">
        <v>77</v>
      </c>
      <c r="D4988" t="s">
        <v>1849</v>
      </c>
      <c r="P4988" s="2" t="str">
        <f t="shared" si="389"/>
        <v>Round 4</v>
      </c>
      <c r="Q4988" s="2">
        <f t="shared" si="390"/>
        <v>1</v>
      </c>
      <c r="R4988" s="2">
        <f t="shared" si="391"/>
        <v>1</v>
      </c>
      <c r="S4988" s="2" t="str">
        <f t="shared" si="393"/>
        <v>away</v>
      </c>
      <c r="T4988" s="2" t="str">
        <f t="shared" si="392"/>
        <v>2012</v>
      </c>
    </row>
    <row r="4989" spans="1:20">
      <c r="A4989" t="s">
        <v>28</v>
      </c>
      <c r="B4989" t="s">
        <v>4415</v>
      </c>
      <c r="C4989">
        <v>67</v>
      </c>
      <c r="D4989" t="s">
        <v>4416</v>
      </c>
      <c r="P4989" s="2" t="str">
        <f t="shared" si="389"/>
        <v>Round 4</v>
      </c>
      <c r="Q4989" s="2">
        <f t="shared" si="390"/>
        <v>1</v>
      </c>
      <c r="R4989" s="2">
        <f t="shared" si="391"/>
        <v>1</v>
      </c>
      <c r="S4989" s="2" t="str">
        <f t="shared" si="393"/>
        <v>home</v>
      </c>
      <c r="T4989" s="2" t="str">
        <f t="shared" si="392"/>
        <v>2012</v>
      </c>
    </row>
    <row r="4990" spans="1:20">
      <c r="A4990" t="s">
        <v>22</v>
      </c>
      <c r="B4990" t="s">
        <v>4417</v>
      </c>
      <c r="C4990">
        <v>88</v>
      </c>
      <c r="D4990" t="s">
        <v>1358</v>
      </c>
      <c r="P4990" s="2" t="str">
        <f t="shared" si="389"/>
        <v>Round 4</v>
      </c>
      <c r="Q4990" s="2">
        <f t="shared" si="390"/>
        <v>1</v>
      </c>
      <c r="R4990" s="2">
        <f t="shared" si="391"/>
        <v>1</v>
      </c>
      <c r="S4990" s="2" t="str">
        <f t="shared" si="393"/>
        <v>away</v>
      </c>
      <c r="T4990" s="2" t="str">
        <f t="shared" si="392"/>
        <v>2012</v>
      </c>
    </row>
    <row r="4991" spans="1:20">
      <c r="A4991" t="s">
        <v>203</v>
      </c>
      <c r="P4991" s="2" t="str">
        <f t="shared" si="389"/>
        <v>Rd 4 Ladder</v>
      </c>
      <c r="Q4991" s="2">
        <f t="shared" si="390"/>
        <v>0</v>
      </c>
      <c r="R4991" s="2">
        <f t="shared" si="391"/>
        <v>0</v>
      </c>
      <c r="S4991" s="2">
        <f t="shared" si="393"/>
        <v>0</v>
      </c>
      <c r="T4991" s="2" t="str">
        <f t="shared" si="392"/>
        <v>2012</v>
      </c>
    </row>
    <row r="4992" spans="1:20">
      <c r="A4992" t="s">
        <v>71</v>
      </c>
      <c r="B4992">
        <v>4</v>
      </c>
      <c r="C4992">
        <v>16</v>
      </c>
      <c r="D4992">
        <v>193.5</v>
      </c>
      <c r="P4992" s="2" t="str">
        <f t="shared" si="389"/>
        <v>Rd 4 Ladder</v>
      </c>
      <c r="Q4992" s="2">
        <f t="shared" si="390"/>
        <v>0</v>
      </c>
      <c r="R4992" s="2">
        <f t="shared" si="391"/>
        <v>0</v>
      </c>
      <c r="S4992" s="2">
        <f t="shared" si="393"/>
        <v>0</v>
      </c>
      <c r="T4992" s="2" t="str">
        <f t="shared" si="392"/>
        <v>2012</v>
      </c>
    </row>
    <row r="4993" spans="1:20">
      <c r="A4993" t="s">
        <v>81</v>
      </c>
      <c r="B4993">
        <v>4</v>
      </c>
      <c r="C4993">
        <v>16</v>
      </c>
      <c r="D4993">
        <v>148.19999999999999</v>
      </c>
      <c r="P4993" s="2" t="str">
        <f t="shared" si="389"/>
        <v>Rd 4 Ladder</v>
      </c>
      <c r="Q4993" s="2">
        <f t="shared" si="390"/>
        <v>0</v>
      </c>
      <c r="R4993" s="2">
        <f t="shared" si="391"/>
        <v>0</v>
      </c>
      <c r="S4993" s="2">
        <f t="shared" si="393"/>
        <v>0</v>
      </c>
      <c r="T4993" s="2" t="str">
        <f t="shared" si="392"/>
        <v>2012</v>
      </c>
    </row>
    <row r="4994" spans="1:20">
      <c r="A4994" t="s">
        <v>74</v>
      </c>
      <c r="B4994">
        <v>4</v>
      </c>
      <c r="C4994">
        <v>16</v>
      </c>
      <c r="D4994">
        <v>120.8</v>
      </c>
      <c r="P4994" s="2" t="str">
        <f t="shared" si="389"/>
        <v>Rd 4 Ladder</v>
      </c>
      <c r="Q4994" s="2">
        <f t="shared" si="390"/>
        <v>0</v>
      </c>
      <c r="R4994" s="2">
        <f t="shared" si="391"/>
        <v>0</v>
      </c>
      <c r="S4994" s="2">
        <f t="shared" si="393"/>
        <v>0</v>
      </c>
      <c r="T4994" s="2" t="str">
        <f t="shared" si="392"/>
        <v>2012</v>
      </c>
    </row>
    <row r="4995" spans="1:20">
      <c r="A4995" t="s">
        <v>83</v>
      </c>
      <c r="B4995">
        <v>4</v>
      </c>
      <c r="C4995">
        <v>12</v>
      </c>
      <c r="D4995">
        <v>152.4</v>
      </c>
      <c r="P4995" s="2" t="str">
        <f t="shared" ref="P4995:P5058" si="394">IF(AND($A4995&lt;&gt;"",OR(ISNUMBER(FIND($O$2,$A4995)),ISNUMBER(FIND($O$3,$A4995)),ISNUMBER(FIND($O$6,$A4995)),ISNUMBER(FIND($O$7,$A4995)))),$A4995,P4994)</f>
        <v>Rd 4 Ladder</v>
      </c>
      <c r="Q4995" s="2">
        <f t="shared" ref="Q4995:Q5058" si="395">IF(OR(LEFT($P4995,3)="Rd ",LEFT($P4995,5)="check",ISNUMBER(FIND("[Recent Form]",$P4995))),0,1)</f>
        <v>0</v>
      </c>
      <c r="R4995" s="2">
        <f t="shared" ref="R4995:R5058" si="396">IF(OR($B4995="",LEFT($B4995,7)="Rnd Att"),0,IF(OR(ISNUMBER(FIND("Round ",$P4995)),ISNUMBER(FIND("Final",$P4995))),1,0))</f>
        <v>0</v>
      </c>
      <c r="S4995" s="2">
        <f t="shared" si="393"/>
        <v>0</v>
      </c>
      <c r="T4995" s="2" t="str">
        <f t="shared" si="392"/>
        <v>2012</v>
      </c>
    </row>
    <row r="4996" spans="1:20">
      <c r="A4996" t="s">
        <v>68</v>
      </c>
      <c r="B4996">
        <v>4</v>
      </c>
      <c r="C4996">
        <v>12</v>
      </c>
      <c r="D4996">
        <v>123.9</v>
      </c>
      <c r="P4996" s="2" t="str">
        <f t="shared" si="394"/>
        <v>Rd 4 Ladder</v>
      </c>
      <c r="Q4996" s="2">
        <f t="shared" si="395"/>
        <v>0</v>
      </c>
      <c r="R4996" s="2">
        <f t="shared" si="396"/>
        <v>0</v>
      </c>
      <c r="S4996" s="2">
        <f t="shared" si="393"/>
        <v>0</v>
      </c>
      <c r="T4996" s="2" t="str">
        <f t="shared" si="392"/>
        <v>2012</v>
      </c>
    </row>
    <row r="4997" spans="1:20">
      <c r="A4997" t="s">
        <v>84</v>
      </c>
      <c r="B4997">
        <v>4</v>
      </c>
      <c r="C4997">
        <v>12</v>
      </c>
      <c r="D4997">
        <v>110.7</v>
      </c>
      <c r="P4997" s="2" t="str">
        <f t="shared" si="394"/>
        <v>Rd 4 Ladder</v>
      </c>
      <c r="Q4997" s="2">
        <f t="shared" si="395"/>
        <v>0</v>
      </c>
      <c r="R4997" s="2">
        <f t="shared" si="396"/>
        <v>0</v>
      </c>
      <c r="S4997" s="2">
        <f t="shared" si="393"/>
        <v>0</v>
      </c>
      <c r="T4997" s="2" t="str">
        <f t="shared" si="392"/>
        <v>2012</v>
      </c>
    </row>
    <row r="4998" spans="1:20">
      <c r="A4998" t="s">
        <v>80</v>
      </c>
      <c r="B4998">
        <v>4</v>
      </c>
      <c r="C4998">
        <v>8</v>
      </c>
      <c r="D4998">
        <v>151.5</v>
      </c>
      <c r="P4998" s="2" t="str">
        <f t="shared" si="394"/>
        <v>Rd 4 Ladder</v>
      </c>
      <c r="Q4998" s="2">
        <f t="shared" si="395"/>
        <v>0</v>
      </c>
      <c r="R4998" s="2">
        <f t="shared" si="396"/>
        <v>0</v>
      </c>
      <c r="S4998" s="2">
        <f t="shared" si="393"/>
        <v>0</v>
      </c>
      <c r="T4998" s="2" t="str">
        <f t="shared" si="392"/>
        <v>2012</v>
      </c>
    </row>
    <row r="4999" spans="1:20">
      <c r="A4999" t="s">
        <v>82</v>
      </c>
      <c r="B4999">
        <v>4</v>
      </c>
      <c r="C4999">
        <v>8</v>
      </c>
      <c r="D4999">
        <v>128.1</v>
      </c>
      <c r="P4999" s="2" t="str">
        <f t="shared" si="394"/>
        <v>Rd 4 Ladder</v>
      </c>
      <c r="Q4999" s="2">
        <f t="shared" si="395"/>
        <v>0</v>
      </c>
      <c r="R4999" s="2">
        <f t="shared" si="396"/>
        <v>0</v>
      </c>
      <c r="S4999" s="2">
        <f t="shared" si="393"/>
        <v>0</v>
      </c>
      <c r="T4999" s="2" t="str">
        <f t="shared" si="392"/>
        <v>2012</v>
      </c>
    </row>
    <row r="5000" spans="1:20">
      <c r="A5000" t="s">
        <v>79</v>
      </c>
      <c r="B5000">
        <v>4</v>
      </c>
      <c r="C5000">
        <v>8</v>
      </c>
      <c r="D5000">
        <v>120.8</v>
      </c>
      <c r="P5000" s="2" t="str">
        <f t="shared" si="394"/>
        <v>Rd 4 Ladder</v>
      </c>
      <c r="Q5000" s="2">
        <f t="shared" si="395"/>
        <v>0</v>
      </c>
      <c r="R5000" s="2">
        <f t="shared" si="396"/>
        <v>0</v>
      </c>
      <c r="S5000" s="2">
        <f t="shared" si="393"/>
        <v>0</v>
      </c>
      <c r="T5000" s="2" t="str">
        <f t="shared" si="392"/>
        <v>2012</v>
      </c>
    </row>
    <row r="5001" spans="1:20">
      <c r="A5001" t="s">
        <v>69</v>
      </c>
      <c r="B5001">
        <v>4</v>
      </c>
      <c r="C5001">
        <v>8</v>
      </c>
      <c r="D5001">
        <v>97.7</v>
      </c>
      <c r="P5001" s="2" t="str">
        <f t="shared" si="394"/>
        <v>Rd 4 Ladder</v>
      </c>
      <c r="Q5001" s="2">
        <f t="shared" si="395"/>
        <v>0</v>
      </c>
      <c r="R5001" s="2">
        <f t="shared" si="396"/>
        <v>0</v>
      </c>
      <c r="S5001" s="2">
        <f t="shared" si="393"/>
        <v>0</v>
      </c>
      <c r="T5001" s="2" t="str">
        <f t="shared" si="392"/>
        <v>2012</v>
      </c>
    </row>
    <row r="5002" spans="1:20">
      <c r="A5002" t="s">
        <v>76</v>
      </c>
      <c r="B5002">
        <v>4</v>
      </c>
      <c r="C5002">
        <v>8</v>
      </c>
      <c r="D5002">
        <v>95.9</v>
      </c>
      <c r="P5002" s="2" t="str">
        <f t="shared" si="394"/>
        <v>Rd 4 Ladder</v>
      </c>
      <c r="Q5002" s="2">
        <f t="shared" si="395"/>
        <v>0</v>
      </c>
      <c r="R5002" s="2">
        <f t="shared" si="396"/>
        <v>0</v>
      </c>
      <c r="S5002" s="2">
        <f t="shared" si="393"/>
        <v>0</v>
      </c>
      <c r="T5002" s="2" t="str">
        <f t="shared" si="392"/>
        <v>2012</v>
      </c>
    </row>
    <row r="5003" spans="1:20">
      <c r="A5003" t="s">
        <v>78</v>
      </c>
      <c r="B5003">
        <v>4</v>
      </c>
      <c r="C5003">
        <v>8</v>
      </c>
      <c r="D5003">
        <v>90.7</v>
      </c>
      <c r="P5003" s="2" t="str">
        <f t="shared" si="394"/>
        <v>Rd 4 Ladder</v>
      </c>
      <c r="Q5003" s="2">
        <f t="shared" si="395"/>
        <v>0</v>
      </c>
      <c r="R5003" s="2">
        <f t="shared" si="396"/>
        <v>0</v>
      </c>
      <c r="S5003" s="2">
        <f t="shared" si="393"/>
        <v>0</v>
      </c>
      <c r="T5003" s="2" t="str">
        <f t="shared" si="392"/>
        <v>2012</v>
      </c>
    </row>
    <row r="5004" spans="1:20">
      <c r="A5004" t="s">
        <v>70</v>
      </c>
      <c r="B5004">
        <v>4</v>
      </c>
      <c r="C5004">
        <v>4</v>
      </c>
      <c r="D5004">
        <v>95.5</v>
      </c>
      <c r="P5004" s="2" t="str">
        <f t="shared" si="394"/>
        <v>Rd 4 Ladder</v>
      </c>
      <c r="Q5004" s="2">
        <f t="shared" si="395"/>
        <v>0</v>
      </c>
      <c r="R5004" s="2">
        <f t="shared" si="396"/>
        <v>0</v>
      </c>
      <c r="S5004" s="2">
        <f t="shared" si="393"/>
        <v>0</v>
      </c>
      <c r="T5004" s="2" t="str">
        <f t="shared" si="392"/>
        <v>2012</v>
      </c>
    </row>
    <row r="5005" spans="1:20">
      <c r="A5005" t="s">
        <v>72</v>
      </c>
      <c r="B5005">
        <v>4</v>
      </c>
      <c r="C5005">
        <v>4</v>
      </c>
      <c r="D5005">
        <v>83.2</v>
      </c>
      <c r="P5005" s="2" t="str">
        <f t="shared" si="394"/>
        <v>Rd 4 Ladder</v>
      </c>
      <c r="Q5005" s="2">
        <f t="shared" si="395"/>
        <v>0</v>
      </c>
      <c r="R5005" s="2">
        <f t="shared" si="396"/>
        <v>0</v>
      </c>
      <c r="S5005" s="2">
        <f t="shared" si="393"/>
        <v>0</v>
      </c>
      <c r="T5005" s="2" t="str">
        <f t="shared" si="392"/>
        <v>2012</v>
      </c>
    </row>
    <row r="5006" spans="1:20">
      <c r="A5006" t="s">
        <v>75</v>
      </c>
      <c r="B5006">
        <v>4</v>
      </c>
      <c r="C5006">
        <v>4</v>
      </c>
      <c r="D5006">
        <v>71.900000000000006</v>
      </c>
      <c r="P5006" s="2" t="str">
        <f t="shared" si="394"/>
        <v>Rd 4 Ladder</v>
      </c>
      <c r="Q5006" s="2">
        <f t="shared" si="395"/>
        <v>0</v>
      </c>
      <c r="R5006" s="2">
        <f t="shared" si="396"/>
        <v>0</v>
      </c>
      <c r="S5006" s="2">
        <f t="shared" si="393"/>
        <v>0</v>
      </c>
      <c r="T5006" s="2" t="str">
        <f t="shared" si="392"/>
        <v>2012</v>
      </c>
    </row>
    <row r="5007" spans="1:20">
      <c r="A5007" t="s">
        <v>73</v>
      </c>
      <c r="B5007">
        <v>4</v>
      </c>
      <c r="C5007">
        <v>0</v>
      </c>
      <c r="D5007">
        <v>54.7</v>
      </c>
      <c r="P5007" s="2" t="str">
        <f t="shared" si="394"/>
        <v>Rd 4 Ladder</v>
      </c>
      <c r="Q5007" s="2">
        <f t="shared" si="395"/>
        <v>0</v>
      </c>
      <c r="R5007" s="2">
        <f t="shared" si="396"/>
        <v>0</v>
      </c>
      <c r="S5007" s="2">
        <f t="shared" si="393"/>
        <v>0</v>
      </c>
      <c r="T5007" s="2" t="str">
        <f t="shared" si="392"/>
        <v>2012</v>
      </c>
    </row>
    <row r="5008" spans="1:20">
      <c r="A5008" t="s">
        <v>77</v>
      </c>
      <c r="B5008">
        <v>4</v>
      </c>
      <c r="C5008">
        <v>0</v>
      </c>
      <c r="D5008">
        <v>50.6</v>
      </c>
      <c r="P5008" s="2" t="str">
        <f t="shared" si="394"/>
        <v>Rd 4 Ladder</v>
      </c>
      <c r="Q5008" s="2">
        <f t="shared" si="395"/>
        <v>0</v>
      </c>
      <c r="R5008" s="2">
        <f t="shared" si="396"/>
        <v>0</v>
      </c>
      <c r="S5008" s="2">
        <f t="shared" si="393"/>
        <v>0</v>
      </c>
      <c r="T5008" s="2" t="str">
        <f t="shared" si="392"/>
        <v>2012</v>
      </c>
    </row>
    <row r="5009" spans="1:20">
      <c r="A5009" t="s">
        <v>85</v>
      </c>
      <c r="B5009">
        <v>4</v>
      </c>
      <c r="C5009">
        <v>0</v>
      </c>
      <c r="D5009">
        <v>39.700000000000003</v>
      </c>
      <c r="P5009" s="2" t="str">
        <f t="shared" si="394"/>
        <v>Rd 4 Ladder</v>
      </c>
      <c r="Q5009" s="2">
        <f t="shared" si="395"/>
        <v>0</v>
      </c>
      <c r="R5009" s="2">
        <f t="shared" si="396"/>
        <v>0</v>
      </c>
      <c r="S5009" s="2">
        <f t="shared" si="393"/>
        <v>0</v>
      </c>
      <c r="T5009" s="2" t="str">
        <f t="shared" si="392"/>
        <v>2012</v>
      </c>
    </row>
    <row r="5010" spans="1:20">
      <c r="A5010" t="s">
        <v>86</v>
      </c>
      <c r="P5010" s="2" t="str">
        <f t="shared" si="394"/>
        <v>Rd 4 Ladder</v>
      </c>
      <c r="Q5010" s="2">
        <f t="shared" si="395"/>
        <v>0</v>
      </c>
      <c r="R5010" s="2">
        <f t="shared" si="396"/>
        <v>0</v>
      </c>
      <c r="S5010" s="2">
        <f t="shared" si="393"/>
        <v>0</v>
      </c>
      <c r="T5010" s="2" t="str">
        <f t="shared" si="392"/>
        <v>2012</v>
      </c>
    </row>
    <row r="5011" spans="1:20">
      <c r="A5011" t="s">
        <v>204</v>
      </c>
      <c r="B5011" t="s">
        <v>4418</v>
      </c>
      <c r="P5011" s="2" t="str">
        <f t="shared" si="394"/>
        <v>Round 5</v>
      </c>
      <c r="Q5011" s="2">
        <f t="shared" si="395"/>
        <v>1</v>
      </c>
      <c r="R5011" s="2">
        <f t="shared" si="396"/>
        <v>0</v>
      </c>
      <c r="S5011" s="2">
        <f t="shared" si="393"/>
        <v>0</v>
      </c>
      <c r="T5011" s="2" t="str">
        <f t="shared" si="392"/>
        <v>2012</v>
      </c>
    </row>
    <row r="5012" spans="1:20">
      <c r="A5012" t="s">
        <v>19</v>
      </c>
      <c r="B5012" t="s">
        <v>4419</v>
      </c>
      <c r="C5012">
        <v>80</v>
      </c>
      <c r="D5012" t="s">
        <v>4420</v>
      </c>
      <c r="P5012" s="2" t="str">
        <f t="shared" si="394"/>
        <v>Round 5</v>
      </c>
      <c r="Q5012" s="2">
        <f t="shared" si="395"/>
        <v>1</v>
      </c>
      <c r="R5012" s="2">
        <f t="shared" si="396"/>
        <v>1</v>
      </c>
      <c r="S5012" s="2" t="str">
        <f t="shared" si="393"/>
        <v>home</v>
      </c>
      <c r="T5012" s="2" t="str">
        <f t="shared" si="392"/>
        <v>2012</v>
      </c>
    </row>
    <row r="5013" spans="1:20">
      <c r="A5013" t="s">
        <v>37</v>
      </c>
      <c r="B5013" t="s">
        <v>4421</v>
      </c>
      <c r="C5013">
        <v>79</v>
      </c>
      <c r="D5013" t="s">
        <v>131</v>
      </c>
      <c r="P5013" s="2" t="str">
        <f t="shared" si="394"/>
        <v>Round 5</v>
      </c>
      <c r="Q5013" s="2">
        <f t="shared" si="395"/>
        <v>1</v>
      </c>
      <c r="R5013" s="2">
        <f t="shared" si="396"/>
        <v>1</v>
      </c>
      <c r="S5013" s="2" t="str">
        <f t="shared" si="393"/>
        <v>away</v>
      </c>
      <c r="T5013" s="2" t="str">
        <f t="shared" si="392"/>
        <v>2012</v>
      </c>
    </row>
    <row r="5014" spans="1:20">
      <c r="A5014" t="s">
        <v>61</v>
      </c>
      <c r="B5014" t="s">
        <v>4422</v>
      </c>
      <c r="C5014">
        <v>57</v>
      </c>
      <c r="D5014" t="s">
        <v>4423</v>
      </c>
      <c r="P5014" s="2" t="str">
        <f t="shared" si="394"/>
        <v>Round 5</v>
      </c>
      <c r="Q5014" s="2">
        <f t="shared" si="395"/>
        <v>1</v>
      </c>
      <c r="R5014" s="2">
        <f t="shared" si="396"/>
        <v>1</v>
      </c>
      <c r="S5014" s="2" t="str">
        <f t="shared" si="393"/>
        <v>home</v>
      </c>
      <c r="T5014" s="2" t="str">
        <f t="shared" si="392"/>
        <v>2012</v>
      </c>
    </row>
    <row r="5015" spans="1:20">
      <c r="A5015" t="s">
        <v>13</v>
      </c>
      <c r="B5015" t="s">
        <v>4424</v>
      </c>
      <c r="C5015">
        <v>65</v>
      </c>
      <c r="D5015" t="s">
        <v>4425</v>
      </c>
      <c r="P5015" s="2" t="str">
        <f t="shared" si="394"/>
        <v>Round 5</v>
      </c>
      <c r="Q5015" s="2">
        <f t="shared" si="395"/>
        <v>1</v>
      </c>
      <c r="R5015" s="2">
        <f t="shared" si="396"/>
        <v>1</v>
      </c>
      <c r="S5015" s="2" t="str">
        <f t="shared" si="393"/>
        <v>away</v>
      </c>
      <c r="T5015" s="2" t="str">
        <f t="shared" si="392"/>
        <v>2012</v>
      </c>
    </row>
    <row r="5016" spans="1:20">
      <c r="A5016" t="s">
        <v>58</v>
      </c>
      <c r="B5016" t="s">
        <v>4426</v>
      </c>
      <c r="C5016">
        <v>62</v>
      </c>
      <c r="D5016" t="s">
        <v>4427</v>
      </c>
      <c r="P5016" s="2" t="str">
        <f t="shared" si="394"/>
        <v>Round 5</v>
      </c>
      <c r="Q5016" s="2">
        <f t="shared" si="395"/>
        <v>1</v>
      </c>
      <c r="R5016" s="2">
        <f t="shared" si="396"/>
        <v>1</v>
      </c>
      <c r="S5016" s="2" t="str">
        <f t="shared" si="393"/>
        <v>home</v>
      </c>
      <c r="T5016" s="2" t="str">
        <f t="shared" si="392"/>
        <v>2012</v>
      </c>
    </row>
    <row r="5017" spans="1:20">
      <c r="A5017" t="s">
        <v>22</v>
      </c>
      <c r="B5017" t="s">
        <v>4428</v>
      </c>
      <c r="C5017">
        <v>104</v>
      </c>
      <c r="D5017" t="s">
        <v>4429</v>
      </c>
      <c r="P5017" s="2" t="str">
        <f t="shared" si="394"/>
        <v>Round 5</v>
      </c>
      <c r="Q5017" s="2">
        <f t="shared" si="395"/>
        <v>1</v>
      </c>
      <c r="R5017" s="2">
        <f t="shared" si="396"/>
        <v>1</v>
      </c>
      <c r="S5017" s="2" t="str">
        <f t="shared" si="393"/>
        <v>away</v>
      </c>
      <c r="T5017" s="2" t="str">
        <f t="shared" si="392"/>
        <v>2012</v>
      </c>
    </row>
    <row r="5018" spans="1:20">
      <c r="A5018" t="s">
        <v>49</v>
      </c>
      <c r="B5018" t="s">
        <v>4430</v>
      </c>
      <c r="C5018">
        <v>127</v>
      </c>
      <c r="D5018" t="s">
        <v>4431</v>
      </c>
      <c r="P5018" s="2" t="str">
        <f t="shared" si="394"/>
        <v>Round 5</v>
      </c>
      <c r="Q5018" s="2">
        <f t="shared" si="395"/>
        <v>1</v>
      </c>
      <c r="R5018" s="2">
        <f t="shared" si="396"/>
        <v>1</v>
      </c>
      <c r="S5018" s="2" t="str">
        <f t="shared" si="393"/>
        <v>home</v>
      </c>
      <c r="T5018" s="2" t="str">
        <f t="shared" si="392"/>
        <v>2012</v>
      </c>
    </row>
    <row r="5019" spans="1:20">
      <c r="A5019" t="s">
        <v>43</v>
      </c>
      <c r="B5019" t="s">
        <v>4432</v>
      </c>
      <c r="C5019">
        <v>93</v>
      </c>
      <c r="D5019" t="s">
        <v>1065</v>
      </c>
      <c r="P5019" s="2" t="str">
        <f t="shared" si="394"/>
        <v>Round 5</v>
      </c>
      <c r="Q5019" s="2">
        <f t="shared" si="395"/>
        <v>1</v>
      </c>
      <c r="R5019" s="2">
        <f t="shared" si="396"/>
        <v>1</v>
      </c>
      <c r="S5019" s="2" t="str">
        <f t="shared" si="393"/>
        <v>away</v>
      </c>
      <c r="T5019" s="2" t="str">
        <f t="shared" si="392"/>
        <v>2012</v>
      </c>
    </row>
    <row r="5020" spans="1:20">
      <c r="A5020" t="s">
        <v>28</v>
      </c>
      <c r="B5020" t="s">
        <v>4433</v>
      </c>
      <c r="C5020">
        <v>66</v>
      </c>
      <c r="D5020" t="s">
        <v>4434</v>
      </c>
      <c r="P5020" s="2" t="str">
        <f t="shared" si="394"/>
        <v>Round 5</v>
      </c>
      <c r="Q5020" s="2">
        <f t="shared" si="395"/>
        <v>1</v>
      </c>
      <c r="R5020" s="2">
        <f t="shared" si="396"/>
        <v>1</v>
      </c>
      <c r="S5020" s="2" t="str">
        <f t="shared" si="393"/>
        <v>home</v>
      </c>
      <c r="T5020" s="2" t="str">
        <f t="shared" si="392"/>
        <v>2012</v>
      </c>
    </row>
    <row r="5021" spans="1:20">
      <c r="A5021" t="s">
        <v>25</v>
      </c>
      <c r="B5021" t="s">
        <v>4435</v>
      </c>
      <c r="C5021">
        <v>84</v>
      </c>
      <c r="D5021" t="s">
        <v>4436</v>
      </c>
      <c r="P5021" s="2" t="str">
        <f t="shared" si="394"/>
        <v>Round 5</v>
      </c>
      <c r="Q5021" s="2">
        <f t="shared" si="395"/>
        <v>1</v>
      </c>
      <c r="R5021" s="2">
        <f t="shared" si="396"/>
        <v>1</v>
      </c>
      <c r="S5021" s="2" t="str">
        <f t="shared" si="393"/>
        <v>away</v>
      </c>
      <c r="T5021" s="2" t="str">
        <f t="shared" si="392"/>
        <v>2012</v>
      </c>
    </row>
    <row r="5022" spans="1:20">
      <c r="A5022" t="s">
        <v>46</v>
      </c>
      <c r="B5022" t="s">
        <v>4437</v>
      </c>
      <c r="C5022">
        <v>41</v>
      </c>
      <c r="D5022" t="s">
        <v>4438</v>
      </c>
      <c r="P5022" s="2" t="str">
        <f t="shared" si="394"/>
        <v>Round 5</v>
      </c>
      <c r="Q5022" s="2">
        <f t="shared" si="395"/>
        <v>1</v>
      </c>
      <c r="R5022" s="2">
        <f t="shared" si="396"/>
        <v>1</v>
      </c>
      <c r="S5022" s="2" t="str">
        <f t="shared" si="393"/>
        <v>home</v>
      </c>
      <c r="T5022" s="2" t="str">
        <f t="shared" si="392"/>
        <v>2012</v>
      </c>
    </row>
    <row r="5023" spans="1:20">
      <c r="A5023" t="s">
        <v>64</v>
      </c>
      <c r="B5023" t="s">
        <v>4439</v>
      </c>
      <c r="C5023">
        <v>79</v>
      </c>
      <c r="D5023" t="s">
        <v>228</v>
      </c>
      <c r="P5023" s="2" t="str">
        <f t="shared" si="394"/>
        <v>Round 5</v>
      </c>
      <c r="Q5023" s="2">
        <f t="shared" si="395"/>
        <v>1</v>
      </c>
      <c r="R5023" s="2">
        <f t="shared" si="396"/>
        <v>1</v>
      </c>
      <c r="S5023" s="2" t="str">
        <f t="shared" si="393"/>
        <v>away</v>
      </c>
      <c r="T5023" s="2" t="str">
        <f t="shared" si="392"/>
        <v>2012</v>
      </c>
    </row>
    <row r="5024" spans="1:20">
      <c r="A5024" t="s">
        <v>40</v>
      </c>
      <c r="B5024" t="s">
        <v>4440</v>
      </c>
      <c r="C5024">
        <v>69</v>
      </c>
      <c r="D5024" t="s">
        <v>4441</v>
      </c>
      <c r="P5024" s="2" t="str">
        <f t="shared" si="394"/>
        <v>Round 5</v>
      </c>
      <c r="Q5024" s="2">
        <f t="shared" si="395"/>
        <v>1</v>
      </c>
      <c r="R5024" s="2">
        <f t="shared" si="396"/>
        <v>1</v>
      </c>
      <c r="S5024" s="2" t="str">
        <f t="shared" si="393"/>
        <v>home</v>
      </c>
      <c r="T5024" s="2" t="str">
        <f t="shared" si="392"/>
        <v>2012</v>
      </c>
    </row>
    <row r="5025" spans="1:20">
      <c r="A5025" t="s">
        <v>31</v>
      </c>
      <c r="B5025" t="s">
        <v>4442</v>
      </c>
      <c r="C5025">
        <v>106</v>
      </c>
      <c r="D5025" t="s">
        <v>1853</v>
      </c>
      <c r="P5025" s="2" t="str">
        <f t="shared" si="394"/>
        <v>Round 5</v>
      </c>
      <c r="Q5025" s="2">
        <f t="shared" si="395"/>
        <v>1</v>
      </c>
      <c r="R5025" s="2">
        <f t="shared" si="396"/>
        <v>1</v>
      </c>
      <c r="S5025" s="2" t="str">
        <f t="shared" si="393"/>
        <v>away</v>
      </c>
      <c r="T5025" s="2" t="str">
        <f t="shared" si="392"/>
        <v>2012</v>
      </c>
    </row>
    <row r="5026" spans="1:20">
      <c r="A5026" t="s">
        <v>16</v>
      </c>
      <c r="B5026" t="s">
        <v>4443</v>
      </c>
      <c r="C5026">
        <v>97</v>
      </c>
      <c r="D5026" t="s">
        <v>4444</v>
      </c>
      <c r="P5026" s="2" t="str">
        <f t="shared" si="394"/>
        <v>Round 5</v>
      </c>
      <c r="Q5026" s="2">
        <f t="shared" si="395"/>
        <v>1</v>
      </c>
      <c r="R5026" s="2">
        <f t="shared" si="396"/>
        <v>1</v>
      </c>
      <c r="S5026" s="2" t="str">
        <f t="shared" si="393"/>
        <v>home</v>
      </c>
      <c r="T5026" s="2" t="str">
        <f t="shared" si="392"/>
        <v>2012</v>
      </c>
    </row>
    <row r="5027" spans="1:20">
      <c r="A5027" t="s">
        <v>52</v>
      </c>
      <c r="B5027" t="s">
        <v>4445</v>
      </c>
      <c r="C5027">
        <v>107</v>
      </c>
      <c r="D5027" t="s">
        <v>298</v>
      </c>
      <c r="P5027" s="2" t="str">
        <f t="shared" si="394"/>
        <v>Round 5</v>
      </c>
      <c r="Q5027" s="2">
        <f t="shared" si="395"/>
        <v>1</v>
      </c>
      <c r="R5027" s="2">
        <f t="shared" si="396"/>
        <v>1</v>
      </c>
      <c r="S5027" s="2" t="str">
        <f t="shared" si="393"/>
        <v>away</v>
      </c>
      <c r="T5027" s="2" t="str">
        <f t="shared" si="392"/>
        <v>2012</v>
      </c>
    </row>
    <row r="5028" spans="1:20">
      <c r="A5028" t="s">
        <v>55</v>
      </c>
      <c r="B5028" t="s">
        <v>4446</v>
      </c>
      <c r="C5028">
        <v>110</v>
      </c>
      <c r="D5028" t="s">
        <v>4447</v>
      </c>
      <c r="P5028" s="2" t="str">
        <f t="shared" si="394"/>
        <v>Round 5</v>
      </c>
      <c r="Q5028" s="2">
        <f t="shared" si="395"/>
        <v>1</v>
      </c>
      <c r="R5028" s="2">
        <f t="shared" si="396"/>
        <v>1</v>
      </c>
      <c r="S5028" s="2" t="str">
        <f t="shared" si="393"/>
        <v>home</v>
      </c>
      <c r="T5028" s="2" t="str">
        <f t="shared" si="392"/>
        <v>2012</v>
      </c>
    </row>
    <row r="5029" spans="1:20">
      <c r="A5029" t="s">
        <v>34</v>
      </c>
      <c r="B5029" t="s">
        <v>4448</v>
      </c>
      <c r="C5029">
        <v>91</v>
      </c>
      <c r="D5029" t="s">
        <v>3542</v>
      </c>
      <c r="P5029" s="2" t="str">
        <f t="shared" si="394"/>
        <v>Round 5</v>
      </c>
      <c r="Q5029" s="2">
        <f t="shared" si="395"/>
        <v>1</v>
      </c>
      <c r="R5029" s="2">
        <f t="shared" si="396"/>
        <v>1</v>
      </c>
      <c r="S5029" s="2" t="str">
        <f t="shared" si="393"/>
        <v>away</v>
      </c>
      <c r="T5029" s="2" t="str">
        <f t="shared" si="392"/>
        <v>2012</v>
      </c>
    </row>
    <row r="5030" spans="1:20">
      <c r="A5030" t="s">
        <v>241</v>
      </c>
      <c r="P5030" s="2" t="str">
        <f t="shared" si="394"/>
        <v>Rd 5 Ladder</v>
      </c>
      <c r="Q5030" s="2">
        <f t="shared" si="395"/>
        <v>0</v>
      </c>
      <c r="R5030" s="2">
        <f t="shared" si="396"/>
        <v>0</v>
      </c>
      <c r="S5030" s="2">
        <f t="shared" si="393"/>
        <v>0</v>
      </c>
      <c r="T5030" s="2" t="str">
        <f t="shared" si="392"/>
        <v>2012</v>
      </c>
    </row>
    <row r="5031" spans="1:20">
      <c r="A5031" t="s">
        <v>71</v>
      </c>
      <c r="B5031">
        <v>5</v>
      </c>
      <c r="C5031">
        <v>20</v>
      </c>
      <c r="D5031">
        <v>170.9</v>
      </c>
      <c r="P5031" s="2" t="str">
        <f t="shared" si="394"/>
        <v>Rd 5 Ladder</v>
      </c>
      <c r="Q5031" s="2">
        <f t="shared" si="395"/>
        <v>0</v>
      </c>
      <c r="R5031" s="2">
        <f t="shared" si="396"/>
        <v>0</v>
      </c>
      <c r="S5031" s="2">
        <f t="shared" si="393"/>
        <v>0</v>
      </c>
      <c r="T5031" s="2" t="str">
        <f t="shared" si="392"/>
        <v>2012</v>
      </c>
    </row>
    <row r="5032" spans="1:20">
      <c r="A5032" t="s">
        <v>81</v>
      </c>
      <c r="B5032">
        <v>5</v>
      </c>
      <c r="C5032">
        <v>20</v>
      </c>
      <c r="D5032">
        <v>149.30000000000001</v>
      </c>
      <c r="P5032" s="2" t="str">
        <f t="shared" si="394"/>
        <v>Rd 5 Ladder</v>
      </c>
      <c r="Q5032" s="2">
        <f t="shared" si="395"/>
        <v>0</v>
      </c>
      <c r="R5032" s="2">
        <f t="shared" si="396"/>
        <v>0</v>
      </c>
      <c r="S5032" s="2">
        <f t="shared" si="393"/>
        <v>0</v>
      </c>
      <c r="T5032" s="2" t="str">
        <f t="shared" ref="T5032:T5095" si="397">IF(ISNUMBER(FIND("Season Scores and Results",$A5032)),LEFT($A5032,4),T5031)</f>
        <v>2012</v>
      </c>
    </row>
    <row r="5033" spans="1:20">
      <c r="A5033" t="s">
        <v>83</v>
      </c>
      <c r="B5033">
        <v>5</v>
      </c>
      <c r="C5033">
        <v>16</v>
      </c>
      <c r="D5033">
        <v>146.5</v>
      </c>
      <c r="P5033" s="2" t="str">
        <f t="shared" si="394"/>
        <v>Rd 5 Ladder</v>
      </c>
      <c r="Q5033" s="2">
        <f t="shared" si="395"/>
        <v>0</v>
      </c>
      <c r="R5033" s="2">
        <f t="shared" si="396"/>
        <v>0</v>
      </c>
      <c r="S5033" s="2">
        <f t="shared" si="393"/>
        <v>0</v>
      </c>
      <c r="T5033" s="2" t="str">
        <f t="shared" si="397"/>
        <v>2012</v>
      </c>
    </row>
    <row r="5034" spans="1:20">
      <c r="A5034" t="s">
        <v>68</v>
      </c>
      <c r="B5034">
        <v>5</v>
      </c>
      <c r="C5034">
        <v>16</v>
      </c>
      <c r="D5034">
        <v>123.2</v>
      </c>
      <c r="P5034" s="2" t="str">
        <f t="shared" si="394"/>
        <v>Rd 5 Ladder</v>
      </c>
      <c r="Q5034" s="2">
        <f t="shared" si="395"/>
        <v>0</v>
      </c>
      <c r="R5034" s="2">
        <f t="shared" si="396"/>
        <v>0</v>
      </c>
      <c r="S5034" s="2">
        <f t="shared" si="393"/>
        <v>0</v>
      </c>
      <c r="T5034" s="2" t="str">
        <f t="shared" si="397"/>
        <v>2012</v>
      </c>
    </row>
    <row r="5035" spans="1:20">
      <c r="A5035" t="s">
        <v>74</v>
      </c>
      <c r="B5035">
        <v>5</v>
      </c>
      <c r="C5035">
        <v>16</v>
      </c>
      <c r="D5035">
        <v>116.8</v>
      </c>
      <c r="P5035" s="2" t="str">
        <f t="shared" si="394"/>
        <v>Rd 5 Ladder</v>
      </c>
      <c r="Q5035" s="2">
        <f t="shared" si="395"/>
        <v>0</v>
      </c>
      <c r="R5035" s="2">
        <f t="shared" si="396"/>
        <v>0</v>
      </c>
      <c r="S5035" s="2">
        <f t="shared" si="393"/>
        <v>0</v>
      </c>
      <c r="T5035" s="2" t="str">
        <f t="shared" si="397"/>
        <v>2012</v>
      </c>
    </row>
    <row r="5036" spans="1:20">
      <c r="A5036" t="s">
        <v>80</v>
      </c>
      <c r="B5036">
        <v>5</v>
      </c>
      <c r="C5036">
        <v>12</v>
      </c>
      <c r="D5036">
        <v>146.69999999999999</v>
      </c>
      <c r="P5036" s="2" t="str">
        <f t="shared" si="394"/>
        <v>Rd 5 Ladder</v>
      </c>
      <c r="Q5036" s="2">
        <f t="shared" si="395"/>
        <v>0</v>
      </c>
      <c r="R5036" s="2">
        <f t="shared" si="396"/>
        <v>0</v>
      </c>
      <c r="S5036" s="2">
        <f t="shared" si="393"/>
        <v>0</v>
      </c>
      <c r="T5036" s="2" t="str">
        <f t="shared" si="397"/>
        <v>2012</v>
      </c>
    </row>
    <row r="5037" spans="1:20">
      <c r="A5037" t="s">
        <v>82</v>
      </c>
      <c r="B5037">
        <v>5</v>
      </c>
      <c r="C5037">
        <v>12</v>
      </c>
      <c r="D5037">
        <v>129.69999999999999</v>
      </c>
      <c r="P5037" s="2" t="str">
        <f t="shared" si="394"/>
        <v>Rd 5 Ladder</v>
      </c>
      <c r="Q5037" s="2">
        <f t="shared" si="395"/>
        <v>0</v>
      </c>
      <c r="R5037" s="2">
        <f t="shared" si="396"/>
        <v>0</v>
      </c>
      <c r="S5037" s="2">
        <f t="shared" si="393"/>
        <v>0</v>
      </c>
      <c r="T5037" s="2" t="str">
        <f t="shared" si="397"/>
        <v>2012</v>
      </c>
    </row>
    <row r="5038" spans="1:20">
      <c r="A5038" t="s">
        <v>69</v>
      </c>
      <c r="B5038">
        <v>5</v>
      </c>
      <c r="C5038">
        <v>12</v>
      </c>
      <c r="D5038">
        <v>106.7</v>
      </c>
      <c r="P5038" s="2" t="str">
        <f t="shared" si="394"/>
        <v>Rd 5 Ladder</v>
      </c>
      <c r="Q5038" s="2">
        <f t="shared" si="395"/>
        <v>0</v>
      </c>
      <c r="R5038" s="2">
        <f t="shared" si="396"/>
        <v>0</v>
      </c>
      <c r="S5038" s="2">
        <f t="shared" si="393"/>
        <v>0</v>
      </c>
      <c r="T5038" s="2" t="str">
        <f t="shared" si="397"/>
        <v>2012</v>
      </c>
    </row>
    <row r="5039" spans="1:20">
      <c r="A5039" t="s">
        <v>84</v>
      </c>
      <c r="B5039">
        <v>5</v>
      </c>
      <c r="C5039">
        <v>12</v>
      </c>
      <c r="D5039">
        <v>106.7</v>
      </c>
      <c r="P5039" s="2" t="str">
        <f t="shared" si="394"/>
        <v>Rd 5 Ladder</v>
      </c>
      <c r="Q5039" s="2">
        <f t="shared" si="395"/>
        <v>0</v>
      </c>
      <c r="R5039" s="2">
        <f t="shared" si="396"/>
        <v>0</v>
      </c>
      <c r="S5039" s="2">
        <f t="shared" si="393"/>
        <v>0</v>
      </c>
      <c r="T5039" s="2" t="str">
        <f t="shared" si="397"/>
        <v>2012</v>
      </c>
    </row>
    <row r="5040" spans="1:20">
      <c r="A5040" t="s">
        <v>78</v>
      </c>
      <c r="B5040">
        <v>5</v>
      </c>
      <c r="C5040">
        <v>12</v>
      </c>
      <c r="D5040">
        <v>92.4</v>
      </c>
      <c r="P5040" s="2" t="str">
        <f t="shared" si="394"/>
        <v>Rd 5 Ladder</v>
      </c>
      <c r="Q5040" s="2">
        <f t="shared" si="395"/>
        <v>0</v>
      </c>
      <c r="R5040" s="2">
        <f t="shared" si="396"/>
        <v>0</v>
      </c>
      <c r="S5040" s="2">
        <f t="shared" si="393"/>
        <v>0</v>
      </c>
      <c r="T5040" s="2" t="str">
        <f t="shared" si="397"/>
        <v>2012</v>
      </c>
    </row>
    <row r="5041" spans="1:20">
      <c r="A5041" t="s">
        <v>79</v>
      </c>
      <c r="B5041">
        <v>5</v>
      </c>
      <c r="C5041">
        <v>8</v>
      </c>
      <c r="D5041">
        <v>107.6</v>
      </c>
      <c r="P5041" s="2" t="str">
        <f t="shared" si="394"/>
        <v>Rd 5 Ladder</v>
      </c>
      <c r="Q5041" s="2">
        <f t="shared" si="395"/>
        <v>0</v>
      </c>
      <c r="R5041" s="2">
        <f t="shared" si="396"/>
        <v>0</v>
      </c>
      <c r="S5041" s="2">
        <f t="shared" si="393"/>
        <v>0</v>
      </c>
      <c r="T5041" s="2" t="str">
        <f t="shared" si="397"/>
        <v>2012</v>
      </c>
    </row>
    <row r="5042" spans="1:20">
      <c r="A5042" t="s">
        <v>76</v>
      </c>
      <c r="B5042">
        <v>5</v>
      </c>
      <c r="C5042">
        <v>8</v>
      </c>
      <c r="D5042">
        <v>87.6</v>
      </c>
      <c r="P5042" s="2" t="str">
        <f t="shared" si="394"/>
        <v>Rd 5 Ladder</v>
      </c>
      <c r="Q5042" s="2">
        <f t="shared" si="395"/>
        <v>0</v>
      </c>
      <c r="R5042" s="2">
        <f t="shared" si="396"/>
        <v>0</v>
      </c>
      <c r="S5042" s="2">
        <f t="shared" si="393"/>
        <v>0</v>
      </c>
      <c r="T5042" s="2" t="str">
        <f t="shared" si="397"/>
        <v>2012</v>
      </c>
    </row>
    <row r="5043" spans="1:20">
      <c r="A5043" t="s">
        <v>75</v>
      </c>
      <c r="B5043">
        <v>5</v>
      </c>
      <c r="C5043">
        <v>8</v>
      </c>
      <c r="D5043">
        <v>85.1</v>
      </c>
      <c r="P5043" s="2" t="str">
        <f t="shared" si="394"/>
        <v>Rd 5 Ladder</v>
      </c>
      <c r="Q5043" s="2">
        <f t="shared" si="395"/>
        <v>0</v>
      </c>
      <c r="R5043" s="2">
        <f t="shared" si="396"/>
        <v>0</v>
      </c>
      <c r="S5043" s="2">
        <f t="shared" si="393"/>
        <v>0</v>
      </c>
      <c r="T5043" s="2" t="str">
        <f t="shared" si="397"/>
        <v>2012</v>
      </c>
    </row>
    <row r="5044" spans="1:20">
      <c r="A5044" t="s">
        <v>70</v>
      </c>
      <c r="B5044">
        <v>5</v>
      </c>
      <c r="C5044">
        <v>4</v>
      </c>
      <c r="D5044">
        <v>94.4</v>
      </c>
      <c r="P5044" s="2" t="str">
        <f t="shared" si="394"/>
        <v>Rd 5 Ladder</v>
      </c>
      <c r="Q5044" s="2">
        <f t="shared" si="395"/>
        <v>0</v>
      </c>
      <c r="R5044" s="2">
        <f t="shared" si="396"/>
        <v>0</v>
      </c>
      <c r="S5044" s="2">
        <f t="shared" si="393"/>
        <v>0</v>
      </c>
      <c r="T5044" s="2" t="str">
        <f t="shared" si="397"/>
        <v>2012</v>
      </c>
    </row>
    <row r="5045" spans="1:20">
      <c r="A5045" t="s">
        <v>72</v>
      </c>
      <c r="B5045">
        <v>5</v>
      </c>
      <c r="C5045">
        <v>4</v>
      </c>
      <c r="D5045">
        <v>83.1</v>
      </c>
      <c r="P5045" s="2" t="str">
        <f t="shared" si="394"/>
        <v>Rd 5 Ladder</v>
      </c>
      <c r="Q5045" s="2">
        <f t="shared" si="395"/>
        <v>0</v>
      </c>
      <c r="R5045" s="2">
        <f t="shared" si="396"/>
        <v>0</v>
      </c>
      <c r="S5045" s="2">
        <f t="shared" si="393"/>
        <v>0</v>
      </c>
      <c r="T5045" s="2" t="str">
        <f t="shared" si="397"/>
        <v>2012</v>
      </c>
    </row>
    <row r="5046" spans="1:20">
      <c r="A5046" t="s">
        <v>73</v>
      </c>
      <c r="B5046">
        <v>5</v>
      </c>
      <c r="C5046">
        <v>0</v>
      </c>
      <c r="D5046">
        <v>58.1</v>
      </c>
      <c r="P5046" s="2" t="str">
        <f t="shared" si="394"/>
        <v>Rd 5 Ladder</v>
      </c>
      <c r="Q5046" s="2">
        <f t="shared" si="395"/>
        <v>0</v>
      </c>
      <c r="R5046" s="2">
        <f t="shared" si="396"/>
        <v>0</v>
      </c>
      <c r="S5046" s="2">
        <f t="shared" si="393"/>
        <v>0</v>
      </c>
      <c r="T5046" s="2" t="str">
        <f t="shared" si="397"/>
        <v>2012</v>
      </c>
    </row>
    <row r="5047" spans="1:20">
      <c r="A5047" t="s">
        <v>77</v>
      </c>
      <c r="B5047">
        <v>5</v>
      </c>
      <c r="C5047">
        <v>0</v>
      </c>
      <c r="D5047">
        <v>55.3</v>
      </c>
      <c r="P5047" s="2" t="str">
        <f t="shared" si="394"/>
        <v>Rd 5 Ladder</v>
      </c>
      <c r="Q5047" s="2">
        <f t="shared" si="395"/>
        <v>0</v>
      </c>
      <c r="R5047" s="2">
        <f t="shared" si="396"/>
        <v>0</v>
      </c>
      <c r="S5047" s="2">
        <f t="shared" si="393"/>
        <v>0</v>
      </c>
      <c r="T5047" s="2" t="str">
        <f t="shared" si="397"/>
        <v>2012</v>
      </c>
    </row>
    <row r="5048" spans="1:20">
      <c r="A5048" t="s">
        <v>85</v>
      </c>
      <c r="B5048">
        <v>5</v>
      </c>
      <c r="C5048">
        <v>0</v>
      </c>
      <c r="D5048">
        <v>43</v>
      </c>
      <c r="P5048" s="2" t="str">
        <f t="shared" si="394"/>
        <v>Rd 5 Ladder</v>
      </c>
      <c r="Q5048" s="2">
        <f t="shared" si="395"/>
        <v>0</v>
      </c>
      <c r="R5048" s="2">
        <f t="shared" si="396"/>
        <v>0</v>
      </c>
      <c r="S5048" s="2">
        <f t="shared" si="393"/>
        <v>0</v>
      </c>
      <c r="T5048" s="2" t="str">
        <f t="shared" si="397"/>
        <v>2012</v>
      </c>
    </row>
    <row r="5049" spans="1:20">
      <c r="A5049" t="s">
        <v>86</v>
      </c>
      <c r="P5049" s="2" t="str">
        <f t="shared" si="394"/>
        <v>Rd 5 Ladder</v>
      </c>
      <c r="Q5049" s="2">
        <f t="shared" si="395"/>
        <v>0</v>
      </c>
      <c r="R5049" s="2">
        <f t="shared" si="396"/>
        <v>0</v>
      </c>
      <c r="S5049" s="2">
        <f t="shared" ref="S5049:S5112" si="398">IF(ISNUMBER(FIND("Bye",$B5049)),0,IF($P5049="Grand Final","n/a",IF(AND(Q5049=1,R5049=1),IF(ISNUMBER(FIND("Att: ",$D5049)),"home","away"),0)))</f>
        <v>0</v>
      </c>
      <c r="T5049" s="2" t="str">
        <f t="shared" si="397"/>
        <v>2012</v>
      </c>
    </row>
    <row r="5050" spans="1:20">
      <c r="A5050" t="s">
        <v>242</v>
      </c>
      <c r="B5050" t="s">
        <v>4449</v>
      </c>
      <c r="P5050" s="2" t="str">
        <f t="shared" si="394"/>
        <v>Round 6</v>
      </c>
      <c r="Q5050" s="2">
        <f t="shared" si="395"/>
        <v>1</v>
      </c>
      <c r="R5050" s="2">
        <f t="shared" si="396"/>
        <v>0</v>
      </c>
      <c r="S5050" s="2">
        <f t="shared" si="398"/>
        <v>0</v>
      </c>
      <c r="T5050" s="2" t="str">
        <f t="shared" si="397"/>
        <v>2012</v>
      </c>
    </row>
    <row r="5051" spans="1:20">
      <c r="A5051" t="s">
        <v>22</v>
      </c>
      <c r="B5051" t="s">
        <v>4450</v>
      </c>
      <c r="C5051">
        <v>77</v>
      </c>
      <c r="D5051" t="s">
        <v>4451</v>
      </c>
      <c r="P5051" s="2" t="str">
        <f t="shared" si="394"/>
        <v>Round 6</v>
      </c>
      <c r="Q5051" s="2">
        <f t="shared" si="395"/>
        <v>1</v>
      </c>
      <c r="R5051" s="2">
        <f t="shared" si="396"/>
        <v>1</v>
      </c>
      <c r="S5051" s="2" t="str">
        <f t="shared" si="398"/>
        <v>home</v>
      </c>
      <c r="T5051" s="2" t="str">
        <f t="shared" si="397"/>
        <v>2012</v>
      </c>
    </row>
    <row r="5052" spans="1:20">
      <c r="A5052" t="s">
        <v>19</v>
      </c>
      <c r="B5052" t="s">
        <v>4452</v>
      </c>
      <c r="C5052">
        <v>98</v>
      </c>
      <c r="D5052" t="s">
        <v>4343</v>
      </c>
      <c r="P5052" s="2" t="str">
        <f t="shared" si="394"/>
        <v>Round 6</v>
      </c>
      <c r="Q5052" s="2">
        <f t="shared" si="395"/>
        <v>1</v>
      </c>
      <c r="R5052" s="2">
        <f t="shared" si="396"/>
        <v>1</v>
      </c>
      <c r="S5052" s="2" t="str">
        <f t="shared" si="398"/>
        <v>away</v>
      </c>
      <c r="T5052" s="2" t="str">
        <f t="shared" si="397"/>
        <v>2012</v>
      </c>
    </row>
    <row r="5053" spans="1:20">
      <c r="A5053" t="s">
        <v>37</v>
      </c>
      <c r="B5053" t="s">
        <v>4453</v>
      </c>
      <c r="C5053">
        <v>129</v>
      </c>
      <c r="D5053" t="s">
        <v>4454</v>
      </c>
      <c r="P5053" s="2" t="str">
        <f t="shared" si="394"/>
        <v>Round 6</v>
      </c>
      <c r="Q5053" s="2">
        <f t="shared" si="395"/>
        <v>1</v>
      </c>
      <c r="R5053" s="2">
        <f t="shared" si="396"/>
        <v>1</v>
      </c>
      <c r="S5053" s="2" t="str">
        <f t="shared" si="398"/>
        <v>home</v>
      </c>
      <c r="T5053" s="2" t="str">
        <f t="shared" si="397"/>
        <v>2012</v>
      </c>
    </row>
    <row r="5054" spans="1:20">
      <c r="A5054" t="s">
        <v>46</v>
      </c>
      <c r="B5054" t="s">
        <v>4455</v>
      </c>
      <c r="C5054">
        <v>62</v>
      </c>
      <c r="D5054" t="s">
        <v>4456</v>
      </c>
      <c r="P5054" s="2" t="str">
        <f t="shared" si="394"/>
        <v>Round 6</v>
      </c>
      <c r="Q5054" s="2">
        <f t="shared" si="395"/>
        <v>1</v>
      </c>
      <c r="R5054" s="2">
        <f t="shared" si="396"/>
        <v>1</v>
      </c>
      <c r="S5054" s="2" t="str">
        <f t="shared" si="398"/>
        <v>away</v>
      </c>
      <c r="T5054" s="2" t="str">
        <f t="shared" si="397"/>
        <v>2012</v>
      </c>
    </row>
    <row r="5055" spans="1:20">
      <c r="A5055" t="s">
        <v>64</v>
      </c>
      <c r="B5055" t="s">
        <v>4457</v>
      </c>
      <c r="C5055">
        <v>119</v>
      </c>
      <c r="D5055" t="s">
        <v>4458</v>
      </c>
      <c r="P5055" s="2" t="str">
        <f t="shared" si="394"/>
        <v>Round 6</v>
      </c>
      <c r="Q5055" s="2">
        <f t="shared" si="395"/>
        <v>1</v>
      </c>
      <c r="R5055" s="2">
        <f t="shared" si="396"/>
        <v>1</v>
      </c>
      <c r="S5055" s="2" t="str">
        <f t="shared" si="398"/>
        <v>home</v>
      </c>
      <c r="T5055" s="2" t="str">
        <f t="shared" si="397"/>
        <v>2012</v>
      </c>
    </row>
    <row r="5056" spans="1:20">
      <c r="A5056" t="s">
        <v>28</v>
      </c>
      <c r="B5056" t="s">
        <v>4459</v>
      </c>
      <c r="C5056">
        <v>76</v>
      </c>
      <c r="D5056" t="s">
        <v>4460</v>
      </c>
      <c r="P5056" s="2" t="str">
        <f t="shared" si="394"/>
        <v>Round 6</v>
      </c>
      <c r="Q5056" s="2">
        <f t="shared" si="395"/>
        <v>1</v>
      </c>
      <c r="R5056" s="2">
        <f t="shared" si="396"/>
        <v>1</v>
      </c>
      <c r="S5056" s="2" t="str">
        <f t="shared" si="398"/>
        <v>away</v>
      </c>
      <c r="T5056" s="2" t="str">
        <f t="shared" si="397"/>
        <v>2012</v>
      </c>
    </row>
    <row r="5057" spans="1:20">
      <c r="A5057" t="s">
        <v>43</v>
      </c>
      <c r="B5057" t="s">
        <v>4461</v>
      </c>
      <c r="C5057">
        <v>87</v>
      </c>
      <c r="D5057" t="s">
        <v>4462</v>
      </c>
      <c r="P5057" s="2" t="str">
        <f t="shared" si="394"/>
        <v>Round 6</v>
      </c>
      <c r="Q5057" s="2">
        <f t="shared" si="395"/>
        <v>1</v>
      </c>
      <c r="R5057" s="2">
        <f t="shared" si="396"/>
        <v>1</v>
      </c>
      <c r="S5057" s="2" t="str">
        <f t="shared" si="398"/>
        <v>home</v>
      </c>
      <c r="T5057" s="2" t="str">
        <f t="shared" si="397"/>
        <v>2012</v>
      </c>
    </row>
    <row r="5058" spans="1:20">
      <c r="A5058" t="s">
        <v>61</v>
      </c>
      <c r="B5058" t="s">
        <v>4463</v>
      </c>
      <c r="C5058">
        <v>94</v>
      </c>
      <c r="D5058" t="s">
        <v>1895</v>
      </c>
      <c r="P5058" s="2" t="str">
        <f t="shared" si="394"/>
        <v>Round 6</v>
      </c>
      <c r="Q5058" s="2">
        <f t="shared" si="395"/>
        <v>1</v>
      </c>
      <c r="R5058" s="2">
        <f t="shared" si="396"/>
        <v>1</v>
      </c>
      <c r="S5058" s="2" t="str">
        <f t="shared" si="398"/>
        <v>away</v>
      </c>
      <c r="T5058" s="2" t="str">
        <f t="shared" si="397"/>
        <v>2012</v>
      </c>
    </row>
    <row r="5059" spans="1:20">
      <c r="A5059" t="s">
        <v>31</v>
      </c>
      <c r="B5059" t="s">
        <v>4464</v>
      </c>
      <c r="C5059">
        <v>94</v>
      </c>
      <c r="D5059" t="s">
        <v>4465</v>
      </c>
      <c r="P5059" s="2" t="str">
        <f t="shared" ref="P5059:P5122" si="399">IF(AND($A5059&lt;&gt;"",OR(ISNUMBER(FIND($O$2,$A5059)),ISNUMBER(FIND($O$3,$A5059)),ISNUMBER(FIND($O$6,$A5059)),ISNUMBER(FIND($O$7,$A5059)))),$A5059,P5058)</f>
        <v>Round 6</v>
      </c>
      <c r="Q5059" s="2">
        <f t="shared" ref="Q5059:Q5122" si="400">IF(OR(LEFT($P5059,3)="Rd ",LEFT($P5059,5)="check",ISNUMBER(FIND("[Recent Form]",$P5059))),0,1)</f>
        <v>1</v>
      </c>
      <c r="R5059" s="2">
        <f t="shared" ref="R5059:R5122" si="401">IF(OR($B5059="",LEFT($B5059,7)="Rnd Att"),0,IF(OR(ISNUMBER(FIND("Round ",$P5059)),ISNUMBER(FIND("Final",$P5059))),1,0))</f>
        <v>1</v>
      </c>
      <c r="S5059" s="2" t="str">
        <f t="shared" si="398"/>
        <v>home</v>
      </c>
      <c r="T5059" s="2" t="str">
        <f t="shared" si="397"/>
        <v>2012</v>
      </c>
    </row>
    <row r="5060" spans="1:20">
      <c r="A5060" t="s">
        <v>55</v>
      </c>
      <c r="B5060" t="s">
        <v>4466</v>
      </c>
      <c r="C5060">
        <v>99</v>
      </c>
      <c r="D5060" t="s">
        <v>4467</v>
      </c>
      <c r="P5060" s="2" t="str">
        <f t="shared" si="399"/>
        <v>Round 6</v>
      </c>
      <c r="Q5060" s="2">
        <f t="shared" si="400"/>
        <v>1</v>
      </c>
      <c r="R5060" s="2">
        <f t="shared" si="401"/>
        <v>1</v>
      </c>
      <c r="S5060" s="2" t="str">
        <f t="shared" si="398"/>
        <v>away</v>
      </c>
      <c r="T5060" s="2" t="str">
        <f t="shared" si="397"/>
        <v>2012</v>
      </c>
    </row>
    <row r="5061" spans="1:20">
      <c r="A5061" t="s">
        <v>25</v>
      </c>
      <c r="B5061" t="s">
        <v>4468</v>
      </c>
      <c r="C5061">
        <v>88</v>
      </c>
      <c r="D5061" t="s">
        <v>4469</v>
      </c>
      <c r="P5061" s="2" t="str">
        <f t="shared" si="399"/>
        <v>Round 6</v>
      </c>
      <c r="Q5061" s="2">
        <f t="shared" si="400"/>
        <v>1</v>
      </c>
      <c r="R5061" s="2">
        <f t="shared" si="401"/>
        <v>1</v>
      </c>
      <c r="S5061" s="2" t="str">
        <f t="shared" si="398"/>
        <v>home</v>
      </c>
      <c r="T5061" s="2" t="str">
        <f t="shared" si="397"/>
        <v>2012</v>
      </c>
    </row>
    <row r="5062" spans="1:20">
      <c r="A5062" t="s">
        <v>40</v>
      </c>
      <c r="B5062" t="s">
        <v>4470</v>
      </c>
      <c r="C5062">
        <v>123</v>
      </c>
      <c r="D5062" t="s">
        <v>4127</v>
      </c>
      <c r="P5062" s="2" t="str">
        <f t="shared" si="399"/>
        <v>Round 6</v>
      </c>
      <c r="Q5062" s="2">
        <f t="shared" si="400"/>
        <v>1</v>
      </c>
      <c r="R5062" s="2">
        <f t="shared" si="401"/>
        <v>1</v>
      </c>
      <c r="S5062" s="2" t="str">
        <f t="shared" si="398"/>
        <v>away</v>
      </c>
      <c r="T5062" s="2" t="str">
        <f t="shared" si="397"/>
        <v>2012</v>
      </c>
    </row>
    <row r="5063" spans="1:20">
      <c r="A5063" t="s">
        <v>13</v>
      </c>
      <c r="B5063" t="s">
        <v>4471</v>
      </c>
      <c r="C5063">
        <v>110</v>
      </c>
      <c r="D5063" t="s">
        <v>4472</v>
      </c>
      <c r="P5063" s="2" t="str">
        <f t="shared" si="399"/>
        <v>Round 6</v>
      </c>
      <c r="Q5063" s="2">
        <f t="shared" si="400"/>
        <v>1</v>
      </c>
      <c r="R5063" s="2">
        <f t="shared" si="401"/>
        <v>1</v>
      </c>
      <c r="S5063" s="2" t="str">
        <f t="shared" si="398"/>
        <v>home</v>
      </c>
      <c r="T5063" s="2" t="str">
        <f t="shared" si="397"/>
        <v>2012</v>
      </c>
    </row>
    <row r="5064" spans="1:20">
      <c r="A5064" t="s">
        <v>58</v>
      </c>
      <c r="B5064" t="s">
        <v>4473</v>
      </c>
      <c r="C5064">
        <v>43</v>
      </c>
      <c r="D5064" t="s">
        <v>4474</v>
      </c>
      <c r="P5064" s="2" t="str">
        <f t="shared" si="399"/>
        <v>Round 6</v>
      </c>
      <c r="Q5064" s="2">
        <f t="shared" si="400"/>
        <v>1</v>
      </c>
      <c r="R5064" s="2">
        <f t="shared" si="401"/>
        <v>1</v>
      </c>
      <c r="S5064" s="2" t="str">
        <f t="shared" si="398"/>
        <v>away</v>
      </c>
      <c r="T5064" s="2" t="str">
        <f t="shared" si="397"/>
        <v>2012</v>
      </c>
    </row>
    <row r="5065" spans="1:20">
      <c r="A5065" t="s">
        <v>34</v>
      </c>
      <c r="B5065" t="s">
        <v>4475</v>
      </c>
      <c r="C5065">
        <v>54</v>
      </c>
      <c r="D5065" t="s">
        <v>4476</v>
      </c>
      <c r="P5065" s="2" t="str">
        <f t="shared" si="399"/>
        <v>Round 6</v>
      </c>
      <c r="Q5065" s="2">
        <f t="shared" si="400"/>
        <v>1</v>
      </c>
      <c r="R5065" s="2">
        <f t="shared" si="401"/>
        <v>1</v>
      </c>
      <c r="S5065" s="2" t="str">
        <f t="shared" si="398"/>
        <v>home</v>
      </c>
      <c r="T5065" s="2" t="str">
        <f t="shared" si="397"/>
        <v>2012</v>
      </c>
    </row>
    <row r="5066" spans="1:20">
      <c r="A5066" t="s">
        <v>16</v>
      </c>
      <c r="B5066" t="s">
        <v>4477</v>
      </c>
      <c r="C5066">
        <v>91</v>
      </c>
      <c r="D5066" t="s">
        <v>4478</v>
      </c>
      <c r="P5066" s="2" t="str">
        <f t="shared" si="399"/>
        <v>Round 6</v>
      </c>
      <c r="Q5066" s="2">
        <f t="shared" si="400"/>
        <v>1</v>
      </c>
      <c r="R5066" s="2">
        <f t="shared" si="401"/>
        <v>1</v>
      </c>
      <c r="S5066" s="2" t="str">
        <f t="shared" si="398"/>
        <v>away</v>
      </c>
      <c r="T5066" s="2" t="str">
        <f t="shared" si="397"/>
        <v>2012</v>
      </c>
    </row>
    <row r="5067" spans="1:20">
      <c r="A5067" t="s">
        <v>52</v>
      </c>
      <c r="B5067" t="s">
        <v>4479</v>
      </c>
      <c r="C5067">
        <v>120</v>
      </c>
      <c r="D5067" t="s">
        <v>4480</v>
      </c>
      <c r="P5067" s="2" t="str">
        <f t="shared" si="399"/>
        <v>Round 6</v>
      </c>
      <c r="Q5067" s="2">
        <f t="shared" si="400"/>
        <v>1</v>
      </c>
      <c r="R5067" s="2">
        <f t="shared" si="401"/>
        <v>1</v>
      </c>
      <c r="S5067" s="2" t="str">
        <f t="shared" si="398"/>
        <v>home</v>
      </c>
      <c r="T5067" s="2" t="str">
        <f t="shared" si="397"/>
        <v>2012</v>
      </c>
    </row>
    <row r="5068" spans="1:20">
      <c r="A5068" t="s">
        <v>49</v>
      </c>
      <c r="B5068" t="s">
        <v>4481</v>
      </c>
      <c r="C5068">
        <v>95</v>
      </c>
      <c r="D5068" t="s">
        <v>1721</v>
      </c>
      <c r="P5068" s="2" t="str">
        <f t="shared" si="399"/>
        <v>Round 6</v>
      </c>
      <c r="Q5068" s="2">
        <f t="shared" si="400"/>
        <v>1</v>
      </c>
      <c r="R5068" s="2">
        <f t="shared" si="401"/>
        <v>1</v>
      </c>
      <c r="S5068" s="2" t="str">
        <f t="shared" si="398"/>
        <v>away</v>
      </c>
      <c r="T5068" s="2" t="str">
        <f t="shared" si="397"/>
        <v>2012</v>
      </c>
    </row>
    <row r="5069" spans="1:20">
      <c r="A5069" t="s">
        <v>280</v>
      </c>
      <c r="P5069" s="2" t="str">
        <f t="shared" si="399"/>
        <v>Rd 6 Ladder</v>
      </c>
      <c r="Q5069" s="2">
        <f t="shared" si="400"/>
        <v>0</v>
      </c>
      <c r="R5069" s="2">
        <f t="shared" si="401"/>
        <v>0</v>
      </c>
      <c r="S5069" s="2">
        <f t="shared" si="398"/>
        <v>0</v>
      </c>
      <c r="T5069" s="2" t="str">
        <f t="shared" si="397"/>
        <v>2012</v>
      </c>
    </row>
    <row r="5070" spans="1:20">
      <c r="A5070" t="s">
        <v>71</v>
      </c>
      <c r="B5070">
        <v>6</v>
      </c>
      <c r="C5070">
        <v>24</v>
      </c>
      <c r="D5070">
        <v>161.5</v>
      </c>
      <c r="P5070" s="2" t="str">
        <f t="shared" si="399"/>
        <v>Rd 6 Ladder</v>
      </c>
      <c r="Q5070" s="2">
        <f t="shared" si="400"/>
        <v>0</v>
      </c>
      <c r="R5070" s="2">
        <f t="shared" si="401"/>
        <v>0</v>
      </c>
      <c r="S5070" s="2">
        <f t="shared" si="398"/>
        <v>0</v>
      </c>
      <c r="T5070" s="2" t="str">
        <f t="shared" si="397"/>
        <v>2012</v>
      </c>
    </row>
    <row r="5071" spans="1:20">
      <c r="A5071" t="s">
        <v>83</v>
      </c>
      <c r="B5071">
        <v>6</v>
      </c>
      <c r="C5071">
        <v>20</v>
      </c>
      <c r="D5071">
        <v>157.80000000000001</v>
      </c>
      <c r="P5071" s="2" t="str">
        <f t="shared" si="399"/>
        <v>Rd 6 Ladder</v>
      </c>
      <c r="Q5071" s="2">
        <f t="shared" si="400"/>
        <v>0</v>
      </c>
      <c r="R5071" s="2">
        <f t="shared" si="401"/>
        <v>0</v>
      </c>
      <c r="S5071" s="2">
        <f t="shared" si="398"/>
        <v>0</v>
      </c>
      <c r="T5071" s="2" t="str">
        <f t="shared" si="397"/>
        <v>2012</v>
      </c>
    </row>
    <row r="5072" spans="1:20">
      <c r="A5072" t="s">
        <v>81</v>
      </c>
      <c r="B5072">
        <v>6</v>
      </c>
      <c r="C5072">
        <v>20</v>
      </c>
      <c r="D5072">
        <v>137.19999999999999</v>
      </c>
      <c r="P5072" s="2" t="str">
        <f t="shared" si="399"/>
        <v>Rd 6 Ladder</v>
      </c>
      <c r="Q5072" s="2">
        <f t="shared" si="400"/>
        <v>0</v>
      </c>
      <c r="R5072" s="2">
        <f t="shared" si="401"/>
        <v>0</v>
      </c>
      <c r="S5072" s="2">
        <f t="shared" si="398"/>
        <v>0</v>
      </c>
      <c r="T5072" s="2" t="str">
        <f t="shared" si="397"/>
        <v>2012</v>
      </c>
    </row>
    <row r="5073" spans="1:20">
      <c r="A5073" t="s">
        <v>74</v>
      </c>
      <c r="B5073">
        <v>6</v>
      </c>
      <c r="C5073">
        <v>20</v>
      </c>
      <c r="D5073">
        <v>128.19999999999999</v>
      </c>
      <c r="P5073" s="2" t="str">
        <f t="shared" si="399"/>
        <v>Rd 6 Ladder</v>
      </c>
      <c r="Q5073" s="2">
        <f t="shared" si="400"/>
        <v>0</v>
      </c>
      <c r="R5073" s="2">
        <f t="shared" si="401"/>
        <v>0</v>
      </c>
      <c r="S5073" s="2">
        <f t="shared" si="398"/>
        <v>0</v>
      </c>
      <c r="T5073" s="2" t="str">
        <f t="shared" si="397"/>
        <v>2012</v>
      </c>
    </row>
    <row r="5074" spans="1:20">
      <c r="A5074" t="s">
        <v>68</v>
      </c>
      <c r="B5074">
        <v>6</v>
      </c>
      <c r="C5074">
        <v>20</v>
      </c>
      <c r="D5074">
        <v>119.9</v>
      </c>
      <c r="P5074" s="2" t="str">
        <f t="shared" si="399"/>
        <v>Rd 6 Ladder</v>
      </c>
      <c r="Q5074" s="2">
        <f t="shared" si="400"/>
        <v>0</v>
      </c>
      <c r="R5074" s="2">
        <f t="shared" si="401"/>
        <v>0</v>
      </c>
      <c r="S5074" s="2">
        <f t="shared" si="398"/>
        <v>0</v>
      </c>
      <c r="T5074" s="2" t="str">
        <f t="shared" si="397"/>
        <v>2012</v>
      </c>
    </row>
    <row r="5075" spans="1:20">
      <c r="A5075" t="s">
        <v>69</v>
      </c>
      <c r="B5075">
        <v>6</v>
      </c>
      <c r="C5075">
        <v>16</v>
      </c>
      <c r="D5075">
        <v>114.2</v>
      </c>
      <c r="P5075" s="2" t="str">
        <f t="shared" si="399"/>
        <v>Rd 6 Ladder</v>
      </c>
      <c r="Q5075" s="2">
        <f t="shared" si="400"/>
        <v>0</v>
      </c>
      <c r="R5075" s="2">
        <f t="shared" si="401"/>
        <v>0</v>
      </c>
      <c r="S5075" s="2">
        <f t="shared" si="398"/>
        <v>0</v>
      </c>
      <c r="T5075" s="2" t="str">
        <f t="shared" si="397"/>
        <v>2012</v>
      </c>
    </row>
    <row r="5076" spans="1:20">
      <c r="A5076" t="s">
        <v>84</v>
      </c>
      <c r="B5076">
        <v>6</v>
      </c>
      <c r="C5076">
        <v>16</v>
      </c>
      <c r="D5076">
        <v>106.9</v>
      </c>
      <c r="P5076" s="2" t="str">
        <f t="shared" si="399"/>
        <v>Rd 6 Ladder</v>
      </c>
      <c r="Q5076" s="2">
        <f t="shared" si="400"/>
        <v>0</v>
      </c>
      <c r="R5076" s="2">
        <f t="shared" si="401"/>
        <v>0</v>
      </c>
      <c r="S5076" s="2">
        <f t="shared" si="398"/>
        <v>0</v>
      </c>
      <c r="T5076" s="2" t="str">
        <f t="shared" si="397"/>
        <v>2012</v>
      </c>
    </row>
    <row r="5077" spans="1:20">
      <c r="A5077" t="s">
        <v>78</v>
      </c>
      <c r="B5077">
        <v>6</v>
      </c>
      <c r="C5077">
        <v>16</v>
      </c>
      <c r="D5077">
        <v>97.3</v>
      </c>
      <c r="P5077" s="2" t="str">
        <f t="shared" si="399"/>
        <v>Rd 6 Ladder</v>
      </c>
      <c r="Q5077" s="2">
        <f t="shared" si="400"/>
        <v>0</v>
      </c>
      <c r="R5077" s="2">
        <f t="shared" si="401"/>
        <v>0</v>
      </c>
      <c r="S5077" s="2">
        <f t="shared" si="398"/>
        <v>0</v>
      </c>
      <c r="T5077" s="2" t="str">
        <f t="shared" si="397"/>
        <v>2012</v>
      </c>
    </row>
    <row r="5078" spans="1:20">
      <c r="A5078" t="s">
        <v>80</v>
      </c>
      <c r="B5078">
        <v>6</v>
      </c>
      <c r="C5078">
        <v>12</v>
      </c>
      <c r="D5078">
        <v>126.5</v>
      </c>
      <c r="P5078" s="2" t="str">
        <f t="shared" si="399"/>
        <v>Rd 6 Ladder</v>
      </c>
      <c r="Q5078" s="2">
        <f t="shared" si="400"/>
        <v>0</v>
      </c>
      <c r="R5078" s="2">
        <f t="shared" si="401"/>
        <v>0</v>
      </c>
      <c r="S5078" s="2">
        <f t="shared" si="398"/>
        <v>0</v>
      </c>
      <c r="T5078" s="2" t="str">
        <f t="shared" si="397"/>
        <v>2012</v>
      </c>
    </row>
    <row r="5079" spans="1:20">
      <c r="A5079" t="s">
        <v>82</v>
      </c>
      <c r="B5079">
        <v>6</v>
      </c>
      <c r="C5079">
        <v>12</v>
      </c>
      <c r="D5079">
        <v>119.6</v>
      </c>
      <c r="P5079" s="2" t="str">
        <f t="shared" si="399"/>
        <v>Rd 6 Ladder</v>
      </c>
      <c r="Q5079" s="2">
        <f t="shared" si="400"/>
        <v>0</v>
      </c>
      <c r="R5079" s="2">
        <f t="shared" si="401"/>
        <v>0</v>
      </c>
      <c r="S5079" s="2">
        <f t="shared" si="398"/>
        <v>0</v>
      </c>
      <c r="T5079" s="2" t="str">
        <f t="shared" si="397"/>
        <v>2012</v>
      </c>
    </row>
    <row r="5080" spans="1:20">
      <c r="A5080" t="s">
        <v>79</v>
      </c>
      <c r="B5080">
        <v>6</v>
      </c>
      <c r="C5080">
        <v>12</v>
      </c>
      <c r="D5080">
        <v>112.9</v>
      </c>
      <c r="P5080" s="2" t="str">
        <f t="shared" si="399"/>
        <v>Rd 6 Ladder</v>
      </c>
      <c r="Q5080" s="2">
        <f t="shared" si="400"/>
        <v>0</v>
      </c>
      <c r="R5080" s="2">
        <f t="shared" si="401"/>
        <v>0</v>
      </c>
      <c r="S5080" s="2">
        <f t="shared" si="398"/>
        <v>0</v>
      </c>
      <c r="T5080" s="2" t="str">
        <f t="shared" si="397"/>
        <v>2012</v>
      </c>
    </row>
    <row r="5081" spans="1:20">
      <c r="A5081" t="s">
        <v>70</v>
      </c>
      <c r="B5081">
        <v>6</v>
      </c>
      <c r="C5081">
        <v>8</v>
      </c>
      <c r="D5081">
        <v>102.1</v>
      </c>
      <c r="P5081" s="2" t="str">
        <f t="shared" si="399"/>
        <v>Rd 6 Ladder</v>
      </c>
      <c r="Q5081" s="2">
        <f t="shared" si="400"/>
        <v>0</v>
      </c>
      <c r="R5081" s="2">
        <f t="shared" si="401"/>
        <v>0</v>
      </c>
      <c r="S5081" s="2">
        <f t="shared" si="398"/>
        <v>0</v>
      </c>
      <c r="T5081" s="2" t="str">
        <f t="shared" si="397"/>
        <v>2012</v>
      </c>
    </row>
    <row r="5082" spans="1:20">
      <c r="A5082" t="s">
        <v>75</v>
      </c>
      <c r="B5082">
        <v>6</v>
      </c>
      <c r="C5082">
        <v>8</v>
      </c>
      <c r="D5082">
        <v>83.9</v>
      </c>
      <c r="P5082" s="2" t="str">
        <f t="shared" si="399"/>
        <v>Rd 6 Ladder</v>
      </c>
      <c r="Q5082" s="2">
        <f t="shared" si="400"/>
        <v>0</v>
      </c>
      <c r="R5082" s="2">
        <f t="shared" si="401"/>
        <v>0</v>
      </c>
      <c r="S5082" s="2">
        <f t="shared" si="398"/>
        <v>0</v>
      </c>
      <c r="T5082" s="2" t="str">
        <f t="shared" si="397"/>
        <v>2012</v>
      </c>
    </row>
    <row r="5083" spans="1:20">
      <c r="A5083" t="s">
        <v>76</v>
      </c>
      <c r="B5083">
        <v>6</v>
      </c>
      <c r="C5083">
        <v>8</v>
      </c>
      <c r="D5083">
        <v>78.400000000000006</v>
      </c>
      <c r="P5083" s="2" t="str">
        <f t="shared" si="399"/>
        <v>Rd 6 Ladder</v>
      </c>
      <c r="Q5083" s="2">
        <f t="shared" si="400"/>
        <v>0</v>
      </c>
      <c r="R5083" s="2">
        <f t="shared" si="401"/>
        <v>0</v>
      </c>
      <c r="S5083" s="2">
        <f t="shared" si="398"/>
        <v>0</v>
      </c>
      <c r="T5083" s="2" t="str">
        <f t="shared" si="397"/>
        <v>2012</v>
      </c>
    </row>
    <row r="5084" spans="1:20">
      <c r="A5084" t="s">
        <v>72</v>
      </c>
      <c r="B5084">
        <v>6</v>
      </c>
      <c r="C5084">
        <v>4</v>
      </c>
      <c r="D5084">
        <v>79.5</v>
      </c>
      <c r="P5084" s="2" t="str">
        <f t="shared" si="399"/>
        <v>Rd 6 Ladder</v>
      </c>
      <c r="Q5084" s="2">
        <f t="shared" si="400"/>
        <v>0</v>
      </c>
      <c r="R5084" s="2">
        <f t="shared" si="401"/>
        <v>0</v>
      </c>
      <c r="S5084" s="2">
        <f t="shared" si="398"/>
        <v>0</v>
      </c>
      <c r="T5084" s="2" t="str">
        <f t="shared" si="397"/>
        <v>2012</v>
      </c>
    </row>
    <row r="5085" spans="1:20">
      <c r="A5085" t="s">
        <v>77</v>
      </c>
      <c r="B5085">
        <v>6</v>
      </c>
      <c r="C5085">
        <v>0</v>
      </c>
      <c r="D5085">
        <v>60.2</v>
      </c>
      <c r="P5085" s="2" t="str">
        <f t="shared" si="399"/>
        <v>Rd 6 Ladder</v>
      </c>
      <c r="Q5085" s="2">
        <f t="shared" si="400"/>
        <v>0</v>
      </c>
      <c r="R5085" s="2">
        <f t="shared" si="401"/>
        <v>0</v>
      </c>
      <c r="S5085" s="2">
        <f t="shared" si="398"/>
        <v>0</v>
      </c>
      <c r="T5085" s="2" t="str">
        <f t="shared" si="397"/>
        <v>2012</v>
      </c>
    </row>
    <row r="5086" spans="1:20">
      <c r="A5086" t="s">
        <v>73</v>
      </c>
      <c r="B5086">
        <v>6</v>
      </c>
      <c r="C5086">
        <v>0</v>
      </c>
      <c r="D5086">
        <v>59.1</v>
      </c>
      <c r="P5086" s="2" t="str">
        <f t="shared" si="399"/>
        <v>Rd 6 Ladder</v>
      </c>
      <c r="Q5086" s="2">
        <f t="shared" si="400"/>
        <v>0</v>
      </c>
      <c r="R5086" s="2">
        <f t="shared" si="401"/>
        <v>0</v>
      </c>
      <c r="S5086" s="2">
        <f t="shared" si="398"/>
        <v>0</v>
      </c>
      <c r="T5086" s="2" t="str">
        <f t="shared" si="397"/>
        <v>2012</v>
      </c>
    </row>
    <row r="5087" spans="1:20">
      <c r="A5087" t="s">
        <v>85</v>
      </c>
      <c r="B5087">
        <v>6</v>
      </c>
      <c r="C5087">
        <v>0</v>
      </c>
      <c r="D5087">
        <v>42.4</v>
      </c>
      <c r="P5087" s="2" t="str">
        <f t="shared" si="399"/>
        <v>Rd 6 Ladder</v>
      </c>
      <c r="Q5087" s="2">
        <f t="shared" si="400"/>
        <v>0</v>
      </c>
      <c r="R5087" s="2">
        <f t="shared" si="401"/>
        <v>0</v>
      </c>
      <c r="S5087" s="2">
        <f t="shared" si="398"/>
        <v>0</v>
      </c>
      <c r="T5087" s="2" t="str">
        <f t="shared" si="397"/>
        <v>2012</v>
      </c>
    </row>
    <row r="5088" spans="1:20">
      <c r="A5088" t="s">
        <v>86</v>
      </c>
      <c r="P5088" s="2" t="str">
        <f t="shared" si="399"/>
        <v>Rd 6 Ladder</v>
      </c>
      <c r="Q5088" s="2">
        <f t="shared" si="400"/>
        <v>0</v>
      </c>
      <c r="R5088" s="2">
        <f t="shared" si="401"/>
        <v>0</v>
      </c>
      <c r="S5088" s="2">
        <f t="shared" si="398"/>
        <v>0</v>
      </c>
      <c r="T5088" s="2" t="str">
        <f t="shared" si="397"/>
        <v>2012</v>
      </c>
    </row>
    <row r="5089" spans="1:20">
      <c r="A5089" t="s">
        <v>281</v>
      </c>
      <c r="B5089" t="s">
        <v>4482</v>
      </c>
      <c r="P5089" s="2" t="str">
        <f t="shared" si="399"/>
        <v>Round 7</v>
      </c>
      <c r="Q5089" s="2">
        <f t="shared" si="400"/>
        <v>1</v>
      </c>
      <c r="R5089" s="2">
        <f t="shared" si="401"/>
        <v>0</v>
      </c>
      <c r="S5089" s="2">
        <f t="shared" si="398"/>
        <v>0</v>
      </c>
      <c r="T5089" s="2" t="str">
        <f t="shared" si="397"/>
        <v>2012</v>
      </c>
    </row>
    <row r="5090" spans="1:20">
      <c r="A5090" t="s">
        <v>28</v>
      </c>
      <c r="B5090" t="s">
        <v>4483</v>
      </c>
      <c r="C5090">
        <v>49</v>
      </c>
      <c r="D5090" t="s">
        <v>4484</v>
      </c>
      <c r="P5090" s="2" t="str">
        <f t="shared" si="399"/>
        <v>Round 7</v>
      </c>
      <c r="Q5090" s="2">
        <f t="shared" si="400"/>
        <v>1</v>
      </c>
      <c r="R5090" s="2">
        <f t="shared" si="401"/>
        <v>1</v>
      </c>
      <c r="S5090" s="2" t="str">
        <f t="shared" si="398"/>
        <v>home</v>
      </c>
      <c r="T5090" s="2" t="str">
        <f t="shared" si="397"/>
        <v>2012</v>
      </c>
    </row>
    <row r="5091" spans="1:20">
      <c r="A5091" t="s">
        <v>40</v>
      </c>
      <c r="B5091" t="s">
        <v>4485</v>
      </c>
      <c r="C5091">
        <v>115</v>
      </c>
      <c r="D5091" t="s">
        <v>2888</v>
      </c>
      <c r="P5091" s="2" t="str">
        <f t="shared" si="399"/>
        <v>Round 7</v>
      </c>
      <c r="Q5091" s="2">
        <f t="shared" si="400"/>
        <v>1</v>
      </c>
      <c r="R5091" s="2">
        <f t="shared" si="401"/>
        <v>1</v>
      </c>
      <c r="S5091" s="2" t="str">
        <f t="shared" si="398"/>
        <v>away</v>
      </c>
      <c r="T5091" s="2" t="str">
        <f t="shared" si="397"/>
        <v>2012</v>
      </c>
    </row>
    <row r="5092" spans="1:20">
      <c r="A5092" t="s">
        <v>55</v>
      </c>
      <c r="B5092" t="s">
        <v>4486</v>
      </c>
      <c r="C5092">
        <v>122</v>
      </c>
      <c r="D5092" t="s">
        <v>4487</v>
      </c>
      <c r="P5092" s="2" t="str">
        <f t="shared" si="399"/>
        <v>Round 7</v>
      </c>
      <c r="Q5092" s="2">
        <f t="shared" si="400"/>
        <v>1</v>
      </c>
      <c r="R5092" s="2">
        <f t="shared" si="401"/>
        <v>1</v>
      </c>
      <c r="S5092" s="2" t="str">
        <f t="shared" si="398"/>
        <v>home</v>
      </c>
      <c r="T5092" s="2" t="str">
        <f t="shared" si="397"/>
        <v>2012</v>
      </c>
    </row>
    <row r="5093" spans="1:20">
      <c r="A5093" t="s">
        <v>64</v>
      </c>
      <c r="B5093" t="s">
        <v>4488</v>
      </c>
      <c r="C5093">
        <v>72</v>
      </c>
      <c r="D5093" t="s">
        <v>4489</v>
      </c>
      <c r="P5093" s="2" t="str">
        <f t="shared" si="399"/>
        <v>Round 7</v>
      </c>
      <c r="Q5093" s="2">
        <f t="shared" si="400"/>
        <v>1</v>
      </c>
      <c r="R5093" s="2">
        <f t="shared" si="401"/>
        <v>1</v>
      </c>
      <c r="S5093" s="2" t="str">
        <f t="shared" si="398"/>
        <v>away</v>
      </c>
      <c r="T5093" s="2" t="str">
        <f t="shared" si="397"/>
        <v>2012</v>
      </c>
    </row>
    <row r="5094" spans="1:20">
      <c r="A5094" t="s">
        <v>58</v>
      </c>
      <c r="B5094" t="s">
        <v>4490</v>
      </c>
      <c r="C5094">
        <v>94</v>
      </c>
      <c r="D5094" t="s">
        <v>4491</v>
      </c>
      <c r="P5094" s="2" t="str">
        <f t="shared" si="399"/>
        <v>Round 7</v>
      </c>
      <c r="Q5094" s="2">
        <f t="shared" si="400"/>
        <v>1</v>
      </c>
      <c r="R5094" s="2">
        <f t="shared" si="401"/>
        <v>1</v>
      </c>
      <c r="S5094" s="2" t="str">
        <f t="shared" si="398"/>
        <v>home</v>
      </c>
      <c r="T5094" s="2" t="str">
        <f t="shared" si="397"/>
        <v>2012</v>
      </c>
    </row>
    <row r="5095" spans="1:20">
      <c r="A5095" t="s">
        <v>43</v>
      </c>
      <c r="B5095" t="s">
        <v>4492</v>
      </c>
      <c r="C5095">
        <v>67</v>
      </c>
      <c r="D5095" t="s">
        <v>1458</v>
      </c>
      <c r="P5095" s="2" t="str">
        <f t="shared" si="399"/>
        <v>Round 7</v>
      </c>
      <c r="Q5095" s="2">
        <f t="shared" si="400"/>
        <v>1</v>
      </c>
      <c r="R5095" s="2">
        <f t="shared" si="401"/>
        <v>1</v>
      </c>
      <c r="S5095" s="2" t="str">
        <f t="shared" si="398"/>
        <v>away</v>
      </c>
      <c r="T5095" s="2" t="str">
        <f t="shared" si="397"/>
        <v>2012</v>
      </c>
    </row>
    <row r="5096" spans="1:20">
      <c r="A5096" t="s">
        <v>16</v>
      </c>
      <c r="B5096" t="s">
        <v>4493</v>
      </c>
      <c r="C5096">
        <v>91</v>
      </c>
      <c r="D5096" t="s">
        <v>4494</v>
      </c>
      <c r="P5096" s="2" t="str">
        <f t="shared" si="399"/>
        <v>Round 7</v>
      </c>
      <c r="Q5096" s="2">
        <f t="shared" si="400"/>
        <v>1</v>
      </c>
      <c r="R5096" s="2">
        <f t="shared" si="401"/>
        <v>1</v>
      </c>
      <c r="S5096" s="2" t="str">
        <f t="shared" si="398"/>
        <v>home</v>
      </c>
      <c r="T5096" s="2" t="str">
        <f t="shared" ref="T5096:T5159" si="402">IF(ISNUMBER(FIND("Season Scores and Results",$A5096)),LEFT($A5096,4),T5095)</f>
        <v>2012</v>
      </c>
    </row>
    <row r="5097" spans="1:20">
      <c r="A5097" t="s">
        <v>31</v>
      </c>
      <c r="B5097" t="s">
        <v>4495</v>
      </c>
      <c r="C5097">
        <v>62</v>
      </c>
      <c r="D5097" t="s">
        <v>772</v>
      </c>
      <c r="P5097" s="2" t="str">
        <f t="shared" si="399"/>
        <v>Round 7</v>
      </c>
      <c r="Q5097" s="2">
        <f t="shared" si="400"/>
        <v>1</v>
      </c>
      <c r="R5097" s="2">
        <f t="shared" si="401"/>
        <v>1</v>
      </c>
      <c r="S5097" s="2" t="str">
        <f t="shared" si="398"/>
        <v>away</v>
      </c>
      <c r="T5097" s="2" t="str">
        <f t="shared" si="402"/>
        <v>2012</v>
      </c>
    </row>
    <row r="5098" spans="1:20">
      <c r="A5098" t="s">
        <v>46</v>
      </c>
      <c r="B5098" t="s">
        <v>4496</v>
      </c>
      <c r="C5098">
        <v>58</v>
      </c>
      <c r="D5098" t="s">
        <v>4497</v>
      </c>
      <c r="P5098" s="2" t="str">
        <f t="shared" si="399"/>
        <v>Round 7</v>
      </c>
      <c r="Q5098" s="2">
        <f t="shared" si="400"/>
        <v>1</v>
      </c>
      <c r="R5098" s="2">
        <f t="shared" si="401"/>
        <v>1</v>
      </c>
      <c r="S5098" s="2" t="str">
        <f t="shared" si="398"/>
        <v>home</v>
      </c>
      <c r="T5098" s="2" t="str">
        <f t="shared" si="402"/>
        <v>2012</v>
      </c>
    </row>
    <row r="5099" spans="1:20">
      <c r="A5099" t="s">
        <v>19</v>
      </c>
      <c r="B5099" t="s">
        <v>4498</v>
      </c>
      <c r="C5099">
        <v>116</v>
      </c>
      <c r="D5099" t="s">
        <v>4499</v>
      </c>
      <c r="P5099" s="2" t="str">
        <f t="shared" si="399"/>
        <v>Round 7</v>
      </c>
      <c r="Q5099" s="2">
        <f t="shared" si="400"/>
        <v>1</v>
      </c>
      <c r="R5099" s="2">
        <f t="shared" si="401"/>
        <v>1</v>
      </c>
      <c r="S5099" s="2" t="str">
        <f t="shared" si="398"/>
        <v>away</v>
      </c>
      <c r="T5099" s="2" t="str">
        <f t="shared" si="402"/>
        <v>2012</v>
      </c>
    </row>
    <row r="5100" spans="1:20">
      <c r="A5100" t="s">
        <v>37</v>
      </c>
      <c r="B5100" t="s">
        <v>4500</v>
      </c>
      <c r="C5100">
        <v>113</v>
      </c>
      <c r="D5100" t="s">
        <v>4501</v>
      </c>
      <c r="P5100" s="2" t="str">
        <f t="shared" si="399"/>
        <v>Round 7</v>
      </c>
      <c r="Q5100" s="2">
        <f t="shared" si="400"/>
        <v>1</v>
      </c>
      <c r="R5100" s="2">
        <f t="shared" si="401"/>
        <v>1</v>
      </c>
      <c r="S5100" s="2" t="str">
        <f t="shared" si="398"/>
        <v>home</v>
      </c>
      <c r="T5100" s="2" t="str">
        <f t="shared" si="402"/>
        <v>2012</v>
      </c>
    </row>
    <row r="5101" spans="1:20">
      <c r="A5101" t="s">
        <v>52</v>
      </c>
      <c r="B5101" t="s">
        <v>4502</v>
      </c>
      <c r="C5101">
        <v>52</v>
      </c>
      <c r="D5101" t="s">
        <v>382</v>
      </c>
      <c r="P5101" s="2" t="str">
        <f t="shared" si="399"/>
        <v>Round 7</v>
      </c>
      <c r="Q5101" s="2">
        <f t="shared" si="400"/>
        <v>1</v>
      </c>
      <c r="R5101" s="2">
        <f t="shared" si="401"/>
        <v>1</v>
      </c>
      <c r="S5101" s="2" t="str">
        <f t="shared" si="398"/>
        <v>away</v>
      </c>
      <c r="T5101" s="2" t="str">
        <f t="shared" si="402"/>
        <v>2012</v>
      </c>
    </row>
    <row r="5102" spans="1:20">
      <c r="A5102" t="s">
        <v>49</v>
      </c>
      <c r="B5102" t="s">
        <v>4503</v>
      </c>
      <c r="C5102">
        <v>83</v>
      </c>
      <c r="D5102" t="s">
        <v>4504</v>
      </c>
      <c r="P5102" s="2" t="str">
        <f t="shared" si="399"/>
        <v>Round 7</v>
      </c>
      <c r="Q5102" s="2">
        <f t="shared" si="400"/>
        <v>1</v>
      </c>
      <c r="R5102" s="2">
        <f t="shared" si="401"/>
        <v>1</v>
      </c>
      <c r="S5102" s="2" t="str">
        <f t="shared" si="398"/>
        <v>home</v>
      </c>
      <c r="T5102" s="2" t="str">
        <f t="shared" si="402"/>
        <v>2012</v>
      </c>
    </row>
    <row r="5103" spans="1:20">
      <c r="A5103" t="s">
        <v>22</v>
      </c>
      <c r="B5103" t="s">
        <v>4505</v>
      </c>
      <c r="C5103">
        <v>101</v>
      </c>
      <c r="D5103" t="s">
        <v>2407</v>
      </c>
      <c r="P5103" s="2" t="str">
        <f t="shared" si="399"/>
        <v>Round 7</v>
      </c>
      <c r="Q5103" s="2">
        <f t="shared" si="400"/>
        <v>1</v>
      </c>
      <c r="R5103" s="2">
        <f t="shared" si="401"/>
        <v>1</v>
      </c>
      <c r="S5103" s="2" t="str">
        <f t="shared" si="398"/>
        <v>away</v>
      </c>
      <c r="T5103" s="2" t="str">
        <f t="shared" si="402"/>
        <v>2012</v>
      </c>
    </row>
    <row r="5104" spans="1:20">
      <c r="A5104" t="s">
        <v>61</v>
      </c>
      <c r="B5104" t="s">
        <v>4506</v>
      </c>
      <c r="C5104">
        <v>87</v>
      </c>
      <c r="D5104" t="s">
        <v>4507</v>
      </c>
      <c r="P5104" s="2" t="str">
        <f t="shared" si="399"/>
        <v>Round 7</v>
      </c>
      <c r="Q5104" s="2">
        <f t="shared" si="400"/>
        <v>1</v>
      </c>
      <c r="R5104" s="2">
        <f t="shared" si="401"/>
        <v>1</v>
      </c>
      <c r="S5104" s="2" t="str">
        <f t="shared" si="398"/>
        <v>home</v>
      </c>
      <c r="T5104" s="2" t="str">
        <f t="shared" si="402"/>
        <v>2012</v>
      </c>
    </row>
    <row r="5105" spans="1:20">
      <c r="A5105" t="s">
        <v>34</v>
      </c>
      <c r="B5105" t="s">
        <v>4508</v>
      </c>
      <c r="C5105">
        <v>47</v>
      </c>
      <c r="D5105" t="s">
        <v>3055</v>
      </c>
      <c r="P5105" s="2" t="str">
        <f t="shared" si="399"/>
        <v>Round 7</v>
      </c>
      <c r="Q5105" s="2">
        <f t="shared" si="400"/>
        <v>1</v>
      </c>
      <c r="R5105" s="2">
        <f t="shared" si="401"/>
        <v>1</v>
      </c>
      <c r="S5105" s="2" t="str">
        <f t="shared" si="398"/>
        <v>away</v>
      </c>
      <c r="T5105" s="2" t="str">
        <f t="shared" si="402"/>
        <v>2012</v>
      </c>
    </row>
    <row r="5106" spans="1:20">
      <c r="A5106" t="s">
        <v>25</v>
      </c>
      <c r="B5106" t="s">
        <v>4509</v>
      </c>
      <c r="C5106">
        <v>122</v>
      </c>
      <c r="D5106" t="s">
        <v>4510</v>
      </c>
      <c r="P5106" s="2" t="str">
        <f t="shared" si="399"/>
        <v>Round 7</v>
      </c>
      <c r="Q5106" s="2">
        <f t="shared" si="400"/>
        <v>1</v>
      </c>
      <c r="R5106" s="2">
        <f t="shared" si="401"/>
        <v>1</v>
      </c>
      <c r="S5106" s="2" t="str">
        <f t="shared" si="398"/>
        <v>home</v>
      </c>
      <c r="T5106" s="2" t="str">
        <f t="shared" si="402"/>
        <v>2012</v>
      </c>
    </row>
    <row r="5107" spans="1:20">
      <c r="A5107" t="s">
        <v>13</v>
      </c>
      <c r="B5107" t="s">
        <v>4511</v>
      </c>
      <c r="C5107">
        <v>98</v>
      </c>
      <c r="D5107" t="s">
        <v>4512</v>
      </c>
      <c r="P5107" s="2" t="str">
        <f t="shared" si="399"/>
        <v>Round 7</v>
      </c>
      <c r="Q5107" s="2">
        <f t="shared" si="400"/>
        <v>1</v>
      </c>
      <c r="R5107" s="2">
        <f t="shared" si="401"/>
        <v>1</v>
      </c>
      <c r="S5107" s="2" t="str">
        <f t="shared" si="398"/>
        <v>away</v>
      </c>
      <c r="T5107" s="2" t="str">
        <f t="shared" si="402"/>
        <v>2012</v>
      </c>
    </row>
    <row r="5108" spans="1:20">
      <c r="A5108" t="s">
        <v>319</v>
      </c>
      <c r="P5108" s="2" t="str">
        <f t="shared" si="399"/>
        <v>Rd 7 Ladder</v>
      </c>
      <c r="Q5108" s="2">
        <f t="shared" si="400"/>
        <v>0</v>
      </c>
      <c r="R5108" s="2">
        <f t="shared" si="401"/>
        <v>0</v>
      </c>
      <c r="S5108" s="2">
        <f t="shared" si="398"/>
        <v>0</v>
      </c>
      <c r="T5108" s="2" t="str">
        <f t="shared" si="402"/>
        <v>2012</v>
      </c>
    </row>
    <row r="5109" spans="1:20">
      <c r="A5109" t="s">
        <v>71</v>
      </c>
      <c r="B5109">
        <v>7</v>
      </c>
      <c r="C5109">
        <v>24</v>
      </c>
      <c r="D5109">
        <v>138.4</v>
      </c>
      <c r="P5109" s="2" t="str">
        <f t="shared" si="399"/>
        <v>Rd 7 Ladder</v>
      </c>
      <c r="Q5109" s="2">
        <f t="shared" si="400"/>
        <v>0</v>
      </c>
      <c r="R5109" s="2">
        <f t="shared" si="401"/>
        <v>0</v>
      </c>
      <c r="S5109" s="2">
        <f t="shared" si="398"/>
        <v>0</v>
      </c>
      <c r="T5109" s="2" t="str">
        <f t="shared" si="402"/>
        <v>2012</v>
      </c>
    </row>
    <row r="5110" spans="1:20">
      <c r="A5110" t="s">
        <v>74</v>
      </c>
      <c r="B5110">
        <v>7</v>
      </c>
      <c r="C5110">
        <v>24</v>
      </c>
      <c r="D5110">
        <v>136.6</v>
      </c>
      <c r="P5110" s="2" t="str">
        <f t="shared" si="399"/>
        <v>Rd 7 Ladder</v>
      </c>
      <c r="Q5110" s="2">
        <f t="shared" si="400"/>
        <v>0</v>
      </c>
      <c r="R5110" s="2">
        <f t="shared" si="401"/>
        <v>0</v>
      </c>
      <c r="S5110" s="2">
        <f t="shared" si="398"/>
        <v>0</v>
      </c>
      <c r="T5110" s="2" t="str">
        <f t="shared" si="402"/>
        <v>2012</v>
      </c>
    </row>
    <row r="5111" spans="1:20">
      <c r="A5111" t="s">
        <v>68</v>
      </c>
      <c r="B5111">
        <v>7</v>
      </c>
      <c r="C5111">
        <v>24</v>
      </c>
      <c r="D5111">
        <v>126.1</v>
      </c>
      <c r="P5111" s="2" t="str">
        <f t="shared" si="399"/>
        <v>Rd 7 Ladder</v>
      </c>
      <c r="Q5111" s="2">
        <f t="shared" si="400"/>
        <v>0</v>
      </c>
      <c r="R5111" s="2">
        <f t="shared" si="401"/>
        <v>0</v>
      </c>
      <c r="S5111" s="2">
        <f t="shared" si="398"/>
        <v>0</v>
      </c>
      <c r="T5111" s="2" t="str">
        <f t="shared" si="402"/>
        <v>2012</v>
      </c>
    </row>
    <row r="5112" spans="1:20">
      <c r="A5112" t="s">
        <v>83</v>
      </c>
      <c r="B5112">
        <v>7</v>
      </c>
      <c r="C5112">
        <v>20</v>
      </c>
      <c r="D5112">
        <v>140.19999999999999</v>
      </c>
      <c r="P5112" s="2" t="str">
        <f t="shared" si="399"/>
        <v>Rd 7 Ladder</v>
      </c>
      <c r="Q5112" s="2">
        <f t="shared" si="400"/>
        <v>0</v>
      </c>
      <c r="R5112" s="2">
        <f t="shared" si="401"/>
        <v>0</v>
      </c>
      <c r="S5112" s="2">
        <f t="shared" si="398"/>
        <v>0</v>
      </c>
      <c r="T5112" s="2" t="str">
        <f t="shared" si="402"/>
        <v>2012</v>
      </c>
    </row>
    <row r="5113" spans="1:20">
      <c r="A5113" t="s">
        <v>81</v>
      </c>
      <c r="B5113">
        <v>7</v>
      </c>
      <c r="C5113">
        <v>20</v>
      </c>
      <c r="D5113">
        <v>125.5</v>
      </c>
      <c r="P5113" s="2" t="str">
        <f t="shared" si="399"/>
        <v>Rd 7 Ladder</v>
      </c>
      <c r="Q5113" s="2">
        <f t="shared" si="400"/>
        <v>0</v>
      </c>
      <c r="R5113" s="2">
        <f t="shared" si="401"/>
        <v>0</v>
      </c>
      <c r="S5113" s="2">
        <f t="shared" ref="S5113:S5176" si="403">IF(ISNUMBER(FIND("Bye",$B5113)),0,IF($P5113="Grand Final","n/a",IF(AND(Q5113=1,R5113=1),IF(ISNUMBER(FIND("Att: ",$D5113)),"home","away"),0)))</f>
        <v>0</v>
      </c>
      <c r="T5113" s="2" t="str">
        <f t="shared" si="402"/>
        <v>2012</v>
      </c>
    </row>
    <row r="5114" spans="1:20">
      <c r="A5114" t="s">
        <v>84</v>
      </c>
      <c r="B5114">
        <v>7</v>
      </c>
      <c r="C5114">
        <v>20</v>
      </c>
      <c r="D5114">
        <v>114.2</v>
      </c>
      <c r="P5114" s="2" t="str">
        <f t="shared" si="399"/>
        <v>Rd 7 Ladder</v>
      </c>
      <c r="Q5114" s="2">
        <f t="shared" si="400"/>
        <v>0</v>
      </c>
      <c r="R5114" s="2">
        <f t="shared" si="401"/>
        <v>0</v>
      </c>
      <c r="S5114" s="2">
        <f t="shared" si="403"/>
        <v>0</v>
      </c>
      <c r="T5114" s="2" t="str">
        <f t="shared" si="402"/>
        <v>2012</v>
      </c>
    </row>
    <row r="5115" spans="1:20">
      <c r="A5115" t="s">
        <v>78</v>
      </c>
      <c r="B5115">
        <v>7</v>
      </c>
      <c r="C5115">
        <v>20</v>
      </c>
      <c r="D5115">
        <v>107</v>
      </c>
      <c r="P5115" s="2" t="str">
        <f t="shared" si="399"/>
        <v>Rd 7 Ladder</v>
      </c>
      <c r="Q5115" s="2">
        <f t="shared" si="400"/>
        <v>0</v>
      </c>
      <c r="R5115" s="2">
        <f t="shared" si="401"/>
        <v>0</v>
      </c>
      <c r="S5115" s="2">
        <f t="shared" si="403"/>
        <v>0</v>
      </c>
      <c r="T5115" s="2" t="str">
        <f t="shared" si="402"/>
        <v>2012</v>
      </c>
    </row>
    <row r="5116" spans="1:20">
      <c r="A5116" t="s">
        <v>80</v>
      </c>
      <c r="B5116">
        <v>7</v>
      </c>
      <c r="C5116">
        <v>16</v>
      </c>
      <c r="D5116">
        <v>126.1</v>
      </c>
      <c r="P5116" s="2" t="str">
        <f t="shared" si="399"/>
        <v>Rd 7 Ladder</v>
      </c>
      <c r="Q5116" s="2">
        <f t="shared" si="400"/>
        <v>0</v>
      </c>
      <c r="R5116" s="2">
        <f t="shared" si="401"/>
        <v>0</v>
      </c>
      <c r="S5116" s="2">
        <f t="shared" si="403"/>
        <v>0</v>
      </c>
      <c r="T5116" s="2" t="str">
        <f t="shared" si="402"/>
        <v>2012</v>
      </c>
    </row>
    <row r="5117" spans="1:20">
      <c r="A5117" t="s">
        <v>79</v>
      </c>
      <c r="B5117">
        <v>7</v>
      </c>
      <c r="C5117">
        <v>16</v>
      </c>
      <c r="D5117">
        <v>123.1</v>
      </c>
      <c r="P5117" s="2" t="str">
        <f t="shared" si="399"/>
        <v>Rd 7 Ladder</v>
      </c>
      <c r="Q5117" s="2">
        <f t="shared" si="400"/>
        <v>0</v>
      </c>
      <c r="R5117" s="2">
        <f t="shared" si="401"/>
        <v>0</v>
      </c>
      <c r="S5117" s="2">
        <f t="shared" si="403"/>
        <v>0</v>
      </c>
      <c r="T5117" s="2" t="str">
        <f t="shared" si="402"/>
        <v>2012</v>
      </c>
    </row>
    <row r="5118" spans="1:20">
      <c r="A5118" t="s">
        <v>69</v>
      </c>
      <c r="B5118">
        <v>7</v>
      </c>
      <c r="C5118">
        <v>16</v>
      </c>
      <c r="D5118">
        <v>103.5</v>
      </c>
      <c r="P5118" s="2" t="str">
        <f t="shared" si="399"/>
        <v>Rd 7 Ladder</v>
      </c>
      <c r="Q5118" s="2">
        <f t="shared" si="400"/>
        <v>0</v>
      </c>
      <c r="R5118" s="2">
        <f t="shared" si="401"/>
        <v>0</v>
      </c>
      <c r="S5118" s="2">
        <f t="shared" si="403"/>
        <v>0</v>
      </c>
      <c r="T5118" s="2" t="str">
        <f t="shared" si="402"/>
        <v>2012</v>
      </c>
    </row>
    <row r="5119" spans="1:20">
      <c r="A5119" t="s">
        <v>82</v>
      </c>
      <c r="B5119">
        <v>7</v>
      </c>
      <c r="C5119">
        <v>12</v>
      </c>
      <c r="D5119">
        <v>114.2</v>
      </c>
      <c r="P5119" s="2" t="str">
        <f t="shared" si="399"/>
        <v>Rd 7 Ladder</v>
      </c>
      <c r="Q5119" s="2">
        <f t="shared" si="400"/>
        <v>0</v>
      </c>
      <c r="R5119" s="2">
        <f t="shared" si="401"/>
        <v>0</v>
      </c>
      <c r="S5119" s="2">
        <f t="shared" si="403"/>
        <v>0</v>
      </c>
      <c r="T5119" s="2" t="str">
        <f t="shared" si="402"/>
        <v>2012</v>
      </c>
    </row>
    <row r="5120" spans="1:20">
      <c r="A5120" t="s">
        <v>70</v>
      </c>
      <c r="B5120">
        <v>7</v>
      </c>
      <c r="C5120">
        <v>12</v>
      </c>
      <c r="D5120">
        <v>106.9</v>
      </c>
      <c r="P5120" s="2" t="str">
        <f t="shared" si="399"/>
        <v>Rd 7 Ladder</v>
      </c>
      <c r="Q5120" s="2">
        <f t="shared" si="400"/>
        <v>0</v>
      </c>
      <c r="R5120" s="2">
        <f t="shared" si="401"/>
        <v>0</v>
      </c>
      <c r="S5120" s="2">
        <f t="shared" si="403"/>
        <v>0</v>
      </c>
      <c r="T5120" s="2" t="str">
        <f t="shared" si="402"/>
        <v>2012</v>
      </c>
    </row>
    <row r="5121" spans="1:20">
      <c r="A5121" t="s">
        <v>75</v>
      </c>
      <c r="B5121">
        <v>7</v>
      </c>
      <c r="C5121">
        <v>12</v>
      </c>
      <c r="D5121">
        <v>88.9</v>
      </c>
      <c r="P5121" s="2" t="str">
        <f t="shared" si="399"/>
        <v>Rd 7 Ladder</v>
      </c>
      <c r="Q5121" s="2">
        <f t="shared" si="400"/>
        <v>0</v>
      </c>
      <c r="R5121" s="2">
        <f t="shared" si="401"/>
        <v>0</v>
      </c>
      <c r="S5121" s="2">
        <f t="shared" si="403"/>
        <v>0</v>
      </c>
      <c r="T5121" s="2" t="str">
        <f t="shared" si="402"/>
        <v>2012</v>
      </c>
    </row>
    <row r="5122" spans="1:20">
      <c r="A5122" t="s">
        <v>76</v>
      </c>
      <c r="B5122">
        <v>7</v>
      </c>
      <c r="C5122">
        <v>8</v>
      </c>
      <c r="D5122">
        <v>73.400000000000006</v>
      </c>
      <c r="P5122" s="2" t="str">
        <f t="shared" si="399"/>
        <v>Rd 7 Ladder</v>
      </c>
      <c r="Q5122" s="2">
        <f t="shared" si="400"/>
        <v>0</v>
      </c>
      <c r="R5122" s="2">
        <f t="shared" si="401"/>
        <v>0</v>
      </c>
      <c r="S5122" s="2">
        <f t="shared" si="403"/>
        <v>0</v>
      </c>
      <c r="T5122" s="2" t="str">
        <f t="shared" si="402"/>
        <v>2012</v>
      </c>
    </row>
    <row r="5123" spans="1:20">
      <c r="A5123" t="s">
        <v>72</v>
      </c>
      <c r="B5123">
        <v>7</v>
      </c>
      <c r="C5123">
        <v>4</v>
      </c>
      <c r="D5123">
        <v>76.2</v>
      </c>
      <c r="P5123" s="2" t="str">
        <f t="shared" ref="P5123:P5186" si="404">IF(AND($A5123&lt;&gt;"",OR(ISNUMBER(FIND($O$2,$A5123)),ISNUMBER(FIND($O$3,$A5123)),ISNUMBER(FIND($O$6,$A5123)),ISNUMBER(FIND($O$7,$A5123)))),$A5123,P5122)</f>
        <v>Rd 7 Ladder</v>
      </c>
      <c r="Q5123" s="2">
        <f t="shared" ref="Q5123:Q5186" si="405">IF(OR(LEFT($P5123,3)="Rd ",LEFT($P5123,5)="check",ISNUMBER(FIND("[Recent Form]",$P5123))),0,1)</f>
        <v>0</v>
      </c>
      <c r="R5123" s="2">
        <f t="shared" ref="R5123:R5186" si="406">IF(OR($B5123="",LEFT($B5123,7)="Rnd Att"),0,IF(OR(ISNUMBER(FIND("Round ",$P5123)),ISNUMBER(FIND("Final",$P5123))),1,0))</f>
        <v>0</v>
      </c>
      <c r="S5123" s="2">
        <f t="shared" si="403"/>
        <v>0</v>
      </c>
      <c r="T5123" s="2" t="str">
        <f t="shared" si="402"/>
        <v>2012</v>
      </c>
    </row>
    <row r="5124" spans="1:20">
      <c r="A5124" t="s">
        <v>85</v>
      </c>
      <c r="B5124">
        <v>7</v>
      </c>
      <c r="C5124">
        <v>4</v>
      </c>
      <c r="D5124">
        <v>50.5</v>
      </c>
      <c r="P5124" s="2" t="str">
        <f t="shared" si="404"/>
        <v>Rd 7 Ladder</v>
      </c>
      <c r="Q5124" s="2">
        <f t="shared" si="405"/>
        <v>0</v>
      </c>
      <c r="R5124" s="2">
        <f t="shared" si="406"/>
        <v>0</v>
      </c>
      <c r="S5124" s="2">
        <f t="shared" si="403"/>
        <v>0</v>
      </c>
      <c r="T5124" s="2" t="str">
        <f t="shared" si="402"/>
        <v>2012</v>
      </c>
    </row>
    <row r="5125" spans="1:20">
      <c r="A5125" t="s">
        <v>77</v>
      </c>
      <c r="B5125">
        <v>7</v>
      </c>
      <c r="C5125">
        <v>0</v>
      </c>
      <c r="D5125">
        <v>61.5</v>
      </c>
      <c r="P5125" s="2" t="str">
        <f t="shared" si="404"/>
        <v>Rd 7 Ladder</v>
      </c>
      <c r="Q5125" s="2">
        <f t="shared" si="405"/>
        <v>0</v>
      </c>
      <c r="R5125" s="2">
        <f t="shared" si="406"/>
        <v>0</v>
      </c>
      <c r="S5125" s="2">
        <f t="shared" si="403"/>
        <v>0</v>
      </c>
      <c r="T5125" s="2" t="str">
        <f t="shared" si="402"/>
        <v>2012</v>
      </c>
    </row>
    <row r="5126" spans="1:20">
      <c r="A5126" t="s">
        <v>73</v>
      </c>
      <c r="B5126">
        <v>7</v>
      </c>
      <c r="C5126">
        <v>0</v>
      </c>
      <c r="D5126">
        <v>56.8</v>
      </c>
      <c r="P5126" s="2" t="str">
        <f t="shared" si="404"/>
        <v>Rd 7 Ladder</v>
      </c>
      <c r="Q5126" s="2">
        <f t="shared" si="405"/>
        <v>0</v>
      </c>
      <c r="R5126" s="2">
        <f t="shared" si="406"/>
        <v>0</v>
      </c>
      <c r="S5126" s="2">
        <f t="shared" si="403"/>
        <v>0</v>
      </c>
      <c r="T5126" s="2" t="str">
        <f t="shared" si="402"/>
        <v>2012</v>
      </c>
    </row>
    <row r="5127" spans="1:20">
      <c r="A5127" t="s">
        <v>86</v>
      </c>
      <c r="P5127" s="2" t="str">
        <f t="shared" si="404"/>
        <v>Rd 7 Ladder</v>
      </c>
      <c r="Q5127" s="2">
        <f t="shared" si="405"/>
        <v>0</v>
      </c>
      <c r="R5127" s="2">
        <f t="shared" si="406"/>
        <v>0</v>
      </c>
      <c r="S5127" s="2">
        <f t="shared" si="403"/>
        <v>0</v>
      </c>
      <c r="T5127" s="2" t="str">
        <f t="shared" si="402"/>
        <v>2012</v>
      </c>
    </row>
    <row r="5128" spans="1:20">
      <c r="A5128" t="s">
        <v>320</v>
      </c>
      <c r="B5128" t="s">
        <v>4513</v>
      </c>
      <c r="P5128" s="2" t="str">
        <f t="shared" si="404"/>
        <v>Round 8</v>
      </c>
      <c r="Q5128" s="2">
        <f t="shared" si="405"/>
        <v>1</v>
      </c>
      <c r="R5128" s="2">
        <f t="shared" si="406"/>
        <v>0</v>
      </c>
      <c r="S5128" s="2">
        <f t="shared" si="403"/>
        <v>0</v>
      </c>
      <c r="T5128" s="2" t="str">
        <f t="shared" si="402"/>
        <v>2012</v>
      </c>
    </row>
    <row r="5129" spans="1:20">
      <c r="A5129" t="s">
        <v>19</v>
      </c>
      <c r="B5129" t="s">
        <v>4514</v>
      </c>
      <c r="C5129">
        <v>96</v>
      </c>
      <c r="D5129" t="s">
        <v>4515</v>
      </c>
      <c r="P5129" s="2" t="str">
        <f t="shared" si="404"/>
        <v>Round 8</v>
      </c>
      <c r="Q5129" s="2">
        <f t="shared" si="405"/>
        <v>1</v>
      </c>
      <c r="R5129" s="2">
        <f t="shared" si="406"/>
        <v>1</v>
      </c>
      <c r="S5129" s="2" t="str">
        <f t="shared" si="403"/>
        <v>home</v>
      </c>
      <c r="T5129" s="2" t="str">
        <f t="shared" si="402"/>
        <v>2012</v>
      </c>
    </row>
    <row r="5130" spans="1:20">
      <c r="A5130" t="s">
        <v>64</v>
      </c>
      <c r="B5130" t="s">
        <v>4516</v>
      </c>
      <c r="C5130">
        <v>84</v>
      </c>
      <c r="D5130" t="s">
        <v>1503</v>
      </c>
      <c r="P5130" s="2" t="str">
        <f t="shared" si="404"/>
        <v>Round 8</v>
      </c>
      <c r="Q5130" s="2">
        <f t="shared" si="405"/>
        <v>1</v>
      </c>
      <c r="R5130" s="2">
        <f t="shared" si="406"/>
        <v>1</v>
      </c>
      <c r="S5130" s="2" t="str">
        <f t="shared" si="403"/>
        <v>away</v>
      </c>
      <c r="T5130" s="2" t="str">
        <f t="shared" si="402"/>
        <v>2012</v>
      </c>
    </row>
    <row r="5131" spans="1:20">
      <c r="A5131" t="s">
        <v>34</v>
      </c>
      <c r="B5131" t="s">
        <v>4517</v>
      </c>
      <c r="C5131">
        <v>95</v>
      </c>
      <c r="D5131" t="s">
        <v>4518</v>
      </c>
      <c r="P5131" s="2" t="str">
        <f t="shared" si="404"/>
        <v>Round 8</v>
      </c>
      <c r="Q5131" s="2">
        <f t="shared" si="405"/>
        <v>1</v>
      </c>
      <c r="R5131" s="2">
        <f t="shared" si="406"/>
        <v>1</v>
      </c>
      <c r="S5131" s="2" t="str">
        <f t="shared" si="403"/>
        <v>home</v>
      </c>
      <c r="T5131" s="2" t="str">
        <f t="shared" si="402"/>
        <v>2012</v>
      </c>
    </row>
    <row r="5132" spans="1:20">
      <c r="A5132" t="s">
        <v>49</v>
      </c>
      <c r="B5132" t="s">
        <v>4519</v>
      </c>
      <c r="C5132">
        <v>93</v>
      </c>
      <c r="D5132" t="s">
        <v>720</v>
      </c>
      <c r="P5132" s="2" t="str">
        <f t="shared" si="404"/>
        <v>Round 8</v>
      </c>
      <c r="Q5132" s="2">
        <f t="shared" si="405"/>
        <v>1</v>
      </c>
      <c r="R5132" s="2">
        <f t="shared" si="406"/>
        <v>1</v>
      </c>
      <c r="S5132" s="2" t="str">
        <f t="shared" si="403"/>
        <v>away</v>
      </c>
      <c r="T5132" s="2" t="str">
        <f t="shared" si="402"/>
        <v>2012</v>
      </c>
    </row>
    <row r="5133" spans="1:20">
      <c r="A5133" t="s">
        <v>40</v>
      </c>
      <c r="B5133" t="s">
        <v>4520</v>
      </c>
      <c r="C5133">
        <v>119</v>
      </c>
      <c r="D5133" t="s">
        <v>4521</v>
      </c>
      <c r="P5133" s="2" t="str">
        <f t="shared" si="404"/>
        <v>Round 8</v>
      </c>
      <c r="Q5133" s="2">
        <f t="shared" si="405"/>
        <v>1</v>
      </c>
      <c r="R5133" s="2">
        <f t="shared" si="406"/>
        <v>1</v>
      </c>
      <c r="S5133" s="2" t="str">
        <f t="shared" si="403"/>
        <v>home</v>
      </c>
      <c r="T5133" s="2" t="str">
        <f t="shared" si="402"/>
        <v>2012</v>
      </c>
    </row>
    <row r="5134" spans="1:20">
      <c r="A5134" t="s">
        <v>61</v>
      </c>
      <c r="B5134" t="s">
        <v>4522</v>
      </c>
      <c r="C5134">
        <v>63</v>
      </c>
      <c r="D5134" t="s">
        <v>4032</v>
      </c>
      <c r="P5134" s="2" t="str">
        <f t="shared" si="404"/>
        <v>Round 8</v>
      </c>
      <c r="Q5134" s="2">
        <f t="shared" si="405"/>
        <v>1</v>
      </c>
      <c r="R5134" s="2">
        <f t="shared" si="406"/>
        <v>1</v>
      </c>
      <c r="S5134" s="2" t="str">
        <f t="shared" si="403"/>
        <v>away</v>
      </c>
      <c r="T5134" s="2" t="str">
        <f t="shared" si="402"/>
        <v>2012</v>
      </c>
    </row>
    <row r="5135" spans="1:20">
      <c r="A5135" t="s">
        <v>31</v>
      </c>
      <c r="B5135" t="s">
        <v>4523</v>
      </c>
      <c r="C5135">
        <v>138</v>
      </c>
      <c r="D5135" t="s">
        <v>4524</v>
      </c>
      <c r="P5135" s="2" t="str">
        <f t="shared" si="404"/>
        <v>Round 8</v>
      </c>
      <c r="Q5135" s="2">
        <f t="shared" si="405"/>
        <v>1</v>
      </c>
      <c r="R5135" s="2">
        <f t="shared" si="406"/>
        <v>1</v>
      </c>
      <c r="S5135" s="2" t="str">
        <f t="shared" si="403"/>
        <v>home</v>
      </c>
      <c r="T5135" s="2" t="str">
        <f t="shared" si="402"/>
        <v>2012</v>
      </c>
    </row>
    <row r="5136" spans="1:20">
      <c r="A5136" t="s">
        <v>28</v>
      </c>
      <c r="B5136" t="s">
        <v>4525</v>
      </c>
      <c r="C5136">
        <v>37</v>
      </c>
      <c r="D5136" t="s">
        <v>4526</v>
      </c>
      <c r="P5136" s="2" t="str">
        <f t="shared" si="404"/>
        <v>Round 8</v>
      </c>
      <c r="Q5136" s="2">
        <f t="shared" si="405"/>
        <v>1</v>
      </c>
      <c r="R5136" s="2">
        <f t="shared" si="406"/>
        <v>1</v>
      </c>
      <c r="S5136" s="2" t="str">
        <f t="shared" si="403"/>
        <v>away</v>
      </c>
      <c r="T5136" s="2" t="str">
        <f t="shared" si="402"/>
        <v>2012</v>
      </c>
    </row>
    <row r="5137" spans="1:20">
      <c r="A5137" t="s">
        <v>22</v>
      </c>
      <c r="B5137" t="s">
        <v>4527</v>
      </c>
      <c r="C5137">
        <v>72</v>
      </c>
      <c r="D5137" t="s">
        <v>4528</v>
      </c>
      <c r="P5137" s="2" t="str">
        <f t="shared" si="404"/>
        <v>Round 8</v>
      </c>
      <c r="Q5137" s="2">
        <f t="shared" si="405"/>
        <v>1</v>
      </c>
      <c r="R5137" s="2">
        <f t="shared" si="406"/>
        <v>1</v>
      </c>
      <c r="S5137" s="2" t="str">
        <f t="shared" si="403"/>
        <v>home</v>
      </c>
      <c r="T5137" s="2" t="str">
        <f t="shared" si="402"/>
        <v>2012</v>
      </c>
    </row>
    <row r="5138" spans="1:20">
      <c r="A5138" t="s">
        <v>43</v>
      </c>
      <c r="B5138" t="s">
        <v>4529</v>
      </c>
      <c r="C5138">
        <v>34</v>
      </c>
      <c r="D5138" t="s">
        <v>4530</v>
      </c>
      <c r="P5138" s="2" t="str">
        <f t="shared" si="404"/>
        <v>Round 8</v>
      </c>
      <c r="Q5138" s="2">
        <f t="shared" si="405"/>
        <v>1</v>
      </c>
      <c r="R5138" s="2">
        <f t="shared" si="406"/>
        <v>1</v>
      </c>
      <c r="S5138" s="2" t="str">
        <f t="shared" si="403"/>
        <v>away</v>
      </c>
      <c r="T5138" s="2" t="str">
        <f t="shared" si="402"/>
        <v>2012</v>
      </c>
    </row>
    <row r="5139" spans="1:20">
      <c r="A5139" t="s">
        <v>37</v>
      </c>
      <c r="B5139" t="s">
        <v>4531</v>
      </c>
      <c r="C5139">
        <v>128</v>
      </c>
      <c r="D5139" t="s">
        <v>4532</v>
      </c>
      <c r="P5139" s="2" t="str">
        <f t="shared" si="404"/>
        <v>Round 8</v>
      </c>
      <c r="Q5139" s="2">
        <f t="shared" si="405"/>
        <v>1</v>
      </c>
      <c r="R5139" s="2">
        <f t="shared" si="406"/>
        <v>1</v>
      </c>
      <c r="S5139" s="2" t="str">
        <f t="shared" si="403"/>
        <v>home</v>
      </c>
      <c r="T5139" s="2" t="str">
        <f t="shared" si="402"/>
        <v>2012</v>
      </c>
    </row>
    <row r="5140" spans="1:20">
      <c r="A5140" t="s">
        <v>16</v>
      </c>
      <c r="B5140" t="s">
        <v>4533</v>
      </c>
      <c r="C5140">
        <v>109</v>
      </c>
      <c r="D5140" t="s">
        <v>3365</v>
      </c>
      <c r="P5140" s="2" t="str">
        <f t="shared" si="404"/>
        <v>Round 8</v>
      </c>
      <c r="Q5140" s="2">
        <f t="shared" si="405"/>
        <v>1</v>
      </c>
      <c r="R5140" s="2">
        <f t="shared" si="406"/>
        <v>1</v>
      </c>
      <c r="S5140" s="2" t="str">
        <f t="shared" si="403"/>
        <v>away</v>
      </c>
      <c r="T5140" s="2" t="str">
        <f t="shared" si="402"/>
        <v>2012</v>
      </c>
    </row>
    <row r="5141" spans="1:20">
      <c r="A5141" t="s">
        <v>46</v>
      </c>
      <c r="B5141" t="s">
        <v>4534</v>
      </c>
      <c r="C5141">
        <v>132</v>
      </c>
      <c r="D5141" t="s">
        <v>4535</v>
      </c>
      <c r="P5141" s="2" t="str">
        <f t="shared" si="404"/>
        <v>Round 8</v>
      </c>
      <c r="Q5141" s="2">
        <f t="shared" si="405"/>
        <v>1</v>
      </c>
      <c r="R5141" s="2">
        <f t="shared" si="406"/>
        <v>1</v>
      </c>
      <c r="S5141" s="2" t="str">
        <f t="shared" si="403"/>
        <v>home</v>
      </c>
      <c r="T5141" s="2" t="str">
        <f t="shared" si="402"/>
        <v>2012</v>
      </c>
    </row>
    <row r="5142" spans="1:20">
      <c r="A5142" t="s">
        <v>58</v>
      </c>
      <c r="B5142" t="s">
        <v>4536</v>
      </c>
      <c r="C5142">
        <v>40</v>
      </c>
      <c r="D5142" t="s">
        <v>4537</v>
      </c>
      <c r="P5142" s="2" t="str">
        <f t="shared" si="404"/>
        <v>Round 8</v>
      </c>
      <c r="Q5142" s="2">
        <f t="shared" si="405"/>
        <v>1</v>
      </c>
      <c r="R5142" s="2">
        <f t="shared" si="406"/>
        <v>1</v>
      </c>
      <c r="S5142" s="2" t="str">
        <f t="shared" si="403"/>
        <v>away</v>
      </c>
      <c r="T5142" s="2" t="str">
        <f t="shared" si="402"/>
        <v>2012</v>
      </c>
    </row>
    <row r="5143" spans="1:20">
      <c r="A5143" t="s">
        <v>13</v>
      </c>
      <c r="B5143" t="s">
        <v>4538</v>
      </c>
      <c r="C5143">
        <v>55</v>
      </c>
      <c r="D5143" t="s">
        <v>4539</v>
      </c>
      <c r="P5143" s="2" t="str">
        <f t="shared" si="404"/>
        <v>Round 8</v>
      </c>
      <c r="Q5143" s="2">
        <f t="shared" si="405"/>
        <v>1</v>
      </c>
      <c r="R5143" s="2">
        <f t="shared" si="406"/>
        <v>1</v>
      </c>
      <c r="S5143" s="2" t="str">
        <f t="shared" si="403"/>
        <v>home</v>
      </c>
      <c r="T5143" s="2" t="str">
        <f t="shared" si="402"/>
        <v>2012</v>
      </c>
    </row>
    <row r="5144" spans="1:20">
      <c r="A5144" t="s">
        <v>55</v>
      </c>
      <c r="B5144" t="s">
        <v>4540</v>
      </c>
      <c r="C5144">
        <v>124</v>
      </c>
      <c r="D5144" t="s">
        <v>4308</v>
      </c>
      <c r="P5144" s="2" t="str">
        <f t="shared" si="404"/>
        <v>Round 8</v>
      </c>
      <c r="Q5144" s="2">
        <f t="shared" si="405"/>
        <v>1</v>
      </c>
      <c r="R5144" s="2">
        <f t="shared" si="406"/>
        <v>1</v>
      </c>
      <c r="S5144" s="2" t="str">
        <f t="shared" si="403"/>
        <v>away</v>
      </c>
      <c r="T5144" s="2" t="str">
        <f t="shared" si="402"/>
        <v>2012</v>
      </c>
    </row>
    <row r="5145" spans="1:20">
      <c r="A5145" t="s">
        <v>52</v>
      </c>
      <c r="B5145" t="s">
        <v>4541</v>
      </c>
      <c r="C5145">
        <v>121</v>
      </c>
      <c r="D5145" t="s">
        <v>4542</v>
      </c>
      <c r="P5145" s="2" t="str">
        <f t="shared" si="404"/>
        <v>Round 8</v>
      </c>
      <c r="Q5145" s="2">
        <f t="shared" si="405"/>
        <v>1</v>
      </c>
      <c r="R5145" s="2">
        <f t="shared" si="406"/>
        <v>1</v>
      </c>
      <c r="S5145" s="2" t="str">
        <f t="shared" si="403"/>
        <v>home</v>
      </c>
      <c r="T5145" s="2" t="str">
        <f t="shared" si="402"/>
        <v>2012</v>
      </c>
    </row>
    <row r="5146" spans="1:20">
      <c r="A5146" t="s">
        <v>25</v>
      </c>
      <c r="B5146" t="s">
        <v>4543</v>
      </c>
      <c r="C5146">
        <v>91</v>
      </c>
      <c r="D5146" t="s">
        <v>666</v>
      </c>
      <c r="P5146" s="2" t="str">
        <f t="shared" si="404"/>
        <v>Round 8</v>
      </c>
      <c r="Q5146" s="2">
        <f t="shared" si="405"/>
        <v>1</v>
      </c>
      <c r="R5146" s="2">
        <f t="shared" si="406"/>
        <v>1</v>
      </c>
      <c r="S5146" s="2" t="str">
        <f t="shared" si="403"/>
        <v>away</v>
      </c>
      <c r="T5146" s="2" t="str">
        <f t="shared" si="402"/>
        <v>2012</v>
      </c>
    </row>
    <row r="5147" spans="1:20">
      <c r="A5147" t="s">
        <v>357</v>
      </c>
      <c r="P5147" s="2" t="str">
        <f t="shared" si="404"/>
        <v>Rd 8 Ladder</v>
      </c>
      <c r="Q5147" s="2">
        <f t="shared" si="405"/>
        <v>0</v>
      </c>
      <c r="R5147" s="2">
        <f t="shared" si="406"/>
        <v>0</v>
      </c>
      <c r="S5147" s="2">
        <f t="shared" si="403"/>
        <v>0</v>
      </c>
      <c r="T5147" s="2" t="str">
        <f t="shared" si="402"/>
        <v>2012</v>
      </c>
    </row>
    <row r="5148" spans="1:20">
      <c r="A5148" t="s">
        <v>71</v>
      </c>
      <c r="B5148">
        <v>8</v>
      </c>
      <c r="C5148">
        <v>28</v>
      </c>
      <c r="D5148">
        <v>137.69999999999999</v>
      </c>
      <c r="P5148" s="2" t="str">
        <f t="shared" si="404"/>
        <v>Rd 8 Ladder</v>
      </c>
      <c r="Q5148" s="2">
        <f t="shared" si="405"/>
        <v>0</v>
      </c>
      <c r="R5148" s="2">
        <f t="shared" si="406"/>
        <v>0</v>
      </c>
      <c r="S5148" s="2">
        <f t="shared" si="403"/>
        <v>0</v>
      </c>
      <c r="T5148" s="2" t="str">
        <f t="shared" si="402"/>
        <v>2012</v>
      </c>
    </row>
    <row r="5149" spans="1:20">
      <c r="A5149" t="s">
        <v>68</v>
      </c>
      <c r="B5149">
        <v>8</v>
      </c>
      <c r="C5149">
        <v>28</v>
      </c>
      <c r="D5149">
        <v>134.69999999999999</v>
      </c>
      <c r="P5149" s="2" t="str">
        <f t="shared" si="404"/>
        <v>Rd 8 Ladder</v>
      </c>
      <c r="Q5149" s="2">
        <f t="shared" si="405"/>
        <v>0</v>
      </c>
      <c r="R5149" s="2">
        <f t="shared" si="406"/>
        <v>0</v>
      </c>
      <c r="S5149" s="2">
        <f t="shared" si="403"/>
        <v>0</v>
      </c>
      <c r="T5149" s="2" t="str">
        <f t="shared" si="402"/>
        <v>2012</v>
      </c>
    </row>
    <row r="5150" spans="1:20">
      <c r="A5150" t="s">
        <v>74</v>
      </c>
      <c r="B5150">
        <v>8</v>
      </c>
      <c r="C5150">
        <v>28</v>
      </c>
      <c r="D5150">
        <v>133.4</v>
      </c>
      <c r="P5150" s="2" t="str">
        <f t="shared" si="404"/>
        <v>Rd 8 Ladder</v>
      </c>
      <c r="Q5150" s="2">
        <f t="shared" si="405"/>
        <v>0</v>
      </c>
      <c r="R5150" s="2">
        <f t="shared" si="406"/>
        <v>0</v>
      </c>
      <c r="S5150" s="2">
        <f t="shared" si="403"/>
        <v>0</v>
      </c>
      <c r="T5150" s="2" t="str">
        <f t="shared" si="402"/>
        <v>2012</v>
      </c>
    </row>
    <row r="5151" spans="1:20">
      <c r="A5151" t="s">
        <v>81</v>
      </c>
      <c r="B5151">
        <v>8</v>
      </c>
      <c r="C5151">
        <v>24</v>
      </c>
      <c r="D5151">
        <v>141.5</v>
      </c>
      <c r="P5151" s="2" t="str">
        <f t="shared" si="404"/>
        <v>Rd 8 Ladder</v>
      </c>
      <c r="Q5151" s="2">
        <f t="shared" si="405"/>
        <v>0</v>
      </c>
      <c r="R5151" s="2">
        <f t="shared" si="406"/>
        <v>0</v>
      </c>
      <c r="S5151" s="2">
        <f t="shared" si="403"/>
        <v>0</v>
      </c>
      <c r="T5151" s="2" t="str">
        <f t="shared" si="402"/>
        <v>2012</v>
      </c>
    </row>
    <row r="5152" spans="1:20">
      <c r="A5152" t="s">
        <v>78</v>
      </c>
      <c r="B5152">
        <v>8</v>
      </c>
      <c r="C5152">
        <v>24</v>
      </c>
      <c r="D5152">
        <v>107.9</v>
      </c>
      <c r="P5152" s="2" t="str">
        <f t="shared" si="404"/>
        <v>Rd 8 Ladder</v>
      </c>
      <c r="Q5152" s="2">
        <f t="shared" si="405"/>
        <v>0</v>
      </c>
      <c r="R5152" s="2">
        <f t="shared" si="406"/>
        <v>0</v>
      </c>
      <c r="S5152" s="2">
        <f t="shared" si="403"/>
        <v>0</v>
      </c>
      <c r="T5152" s="2" t="str">
        <f t="shared" si="402"/>
        <v>2012</v>
      </c>
    </row>
    <row r="5153" spans="1:20">
      <c r="A5153" t="s">
        <v>79</v>
      </c>
      <c r="B5153">
        <v>8</v>
      </c>
      <c r="C5153">
        <v>20</v>
      </c>
      <c r="D5153">
        <v>129.5</v>
      </c>
      <c r="P5153" s="2" t="str">
        <f t="shared" si="404"/>
        <v>Rd 8 Ladder</v>
      </c>
      <c r="Q5153" s="2">
        <f t="shared" si="405"/>
        <v>0</v>
      </c>
      <c r="R5153" s="2">
        <f t="shared" si="406"/>
        <v>0</v>
      </c>
      <c r="S5153" s="2">
        <f t="shared" si="403"/>
        <v>0</v>
      </c>
      <c r="T5153" s="2" t="str">
        <f t="shared" si="402"/>
        <v>2012</v>
      </c>
    </row>
    <row r="5154" spans="1:20">
      <c r="A5154" t="s">
        <v>83</v>
      </c>
      <c r="B5154">
        <v>8</v>
      </c>
      <c r="C5154">
        <v>20</v>
      </c>
      <c r="D5154">
        <v>122.2</v>
      </c>
      <c r="P5154" s="2" t="str">
        <f t="shared" si="404"/>
        <v>Rd 8 Ladder</v>
      </c>
      <c r="Q5154" s="2">
        <f t="shared" si="405"/>
        <v>0</v>
      </c>
      <c r="R5154" s="2">
        <f t="shared" si="406"/>
        <v>0</v>
      </c>
      <c r="S5154" s="2">
        <f t="shared" si="403"/>
        <v>0</v>
      </c>
      <c r="T5154" s="2" t="str">
        <f t="shared" si="402"/>
        <v>2012</v>
      </c>
    </row>
    <row r="5155" spans="1:20">
      <c r="A5155" t="s">
        <v>84</v>
      </c>
      <c r="B5155">
        <v>8</v>
      </c>
      <c r="C5155">
        <v>20</v>
      </c>
      <c r="D5155">
        <v>102.6</v>
      </c>
      <c r="P5155" s="2" t="str">
        <f t="shared" si="404"/>
        <v>Rd 8 Ladder</v>
      </c>
      <c r="Q5155" s="2">
        <f t="shared" si="405"/>
        <v>0</v>
      </c>
      <c r="R5155" s="2">
        <f t="shared" si="406"/>
        <v>0</v>
      </c>
      <c r="S5155" s="2">
        <f t="shared" si="403"/>
        <v>0</v>
      </c>
      <c r="T5155" s="2" t="str">
        <f t="shared" si="402"/>
        <v>2012</v>
      </c>
    </row>
    <row r="5156" spans="1:20">
      <c r="A5156" t="s">
        <v>80</v>
      </c>
      <c r="B5156">
        <v>8</v>
      </c>
      <c r="C5156">
        <v>16</v>
      </c>
      <c r="D5156">
        <v>117</v>
      </c>
      <c r="P5156" s="2" t="str">
        <f t="shared" si="404"/>
        <v>Rd 8 Ladder</v>
      </c>
      <c r="Q5156" s="2">
        <f t="shared" si="405"/>
        <v>0</v>
      </c>
      <c r="R5156" s="2">
        <f t="shared" si="406"/>
        <v>0</v>
      </c>
      <c r="S5156" s="2">
        <f t="shared" si="403"/>
        <v>0</v>
      </c>
      <c r="T5156" s="2" t="str">
        <f t="shared" si="402"/>
        <v>2012</v>
      </c>
    </row>
    <row r="5157" spans="1:20">
      <c r="A5157" t="s">
        <v>69</v>
      </c>
      <c r="B5157">
        <v>8</v>
      </c>
      <c r="C5157">
        <v>16</v>
      </c>
      <c r="D5157">
        <v>101.4</v>
      </c>
      <c r="P5157" s="2" t="str">
        <f t="shared" si="404"/>
        <v>Rd 8 Ladder</v>
      </c>
      <c r="Q5157" s="2">
        <f t="shared" si="405"/>
        <v>0</v>
      </c>
      <c r="R5157" s="2">
        <f t="shared" si="406"/>
        <v>0</v>
      </c>
      <c r="S5157" s="2">
        <f t="shared" si="403"/>
        <v>0</v>
      </c>
      <c r="T5157" s="2" t="str">
        <f t="shared" si="402"/>
        <v>2012</v>
      </c>
    </row>
    <row r="5158" spans="1:20">
      <c r="A5158" t="s">
        <v>75</v>
      </c>
      <c r="B5158">
        <v>8</v>
      </c>
      <c r="C5158">
        <v>16</v>
      </c>
      <c r="D5158">
        <v>95.2</v>
      </c>
      <c r="P5158" s="2" t="str">
        <f t="shared" si="404"/>
        <v>Rd 8 Ladder</v>
      </c>
      <c r="Q5158" s="2">
        <f t="shared" si="405"/>
        <v>0</v>
      </c>
      <c r="R5158" s="2">
        <f t="shared" si="406"/>
        <v>0</v>
      </c>
      <c r="S5158" s="2">
        <f t="shared" si="403"/>
        <v>0</v>
      </c>
      <c r="T5158" s="2" t="str">
        <f t="shared" si="402"/>
        <v>2012</v>
      </c>
    </row>
    <row r="5159" spans="1:20">
      <c r="A5159" t="s">
        <v>82</v>
      </c>
      <c r="B5159">
        <v>8</v>
      </c>
      <c r="C5159">
        <v>12</v>
      </c>
      <c r="D5159">
        <v>112.2</v>
      </c>
      <c r="P5159" s="2" t="str">
        <f t="shared" si="404"/>
        <v>Rd 8 Ladder</v>
      </c>
      <c r="Q5159" s="2">
        <f t="shared" si="405"/>
        <v>0</v>
      </c>
      <c r="R5159" s="2">
        <f t="shared" si="406"/>
        <v>0</v>
      </c>
      <c r="S5159" s="2">
        <f t="shared" si="403"/>
        <v>0</v>
      </c>
      <c r="T5159" s="2" t="str">
        <f t="shared" si="402"/>
        <v>2012</v>
      </c>
    </row>
    <row r="5160" spans="1:20">
      <c r="A5160" t="s">
        <v>70</v>
      </c>
      <c r="B5160">
        <v>8</v>
      </c>
      <c r="C5160">
        <v>12</v>
      </c>
      <c r="D5160">
        <v>103</v>
      </c>
      <c r="P5160" s="2" t="str">
        <f t="shared" si="404"/>
        <v>Rd 8 Ladder</v>
      </c>
      <c r="Q5160" s="2">
        <f t="shared" si="405"/>
        <v>0</v>
      </c>
      <c r="R5160" s="2">
        <f t="shared" si="406"/>
        <v>0</v>
      </c>
      <c r="S5160" s="2">
        <f t="shared" si="403"/>
        <v>0</v>
      </c>
      <c r="T5160" s="2" t="str">
        <f t="shared" ref="T5160:T5223" si="407">IF(ISNUMBER(FIND("Season Scores and Results",$A5160)),LEFT($A5160,4),T5159)</f>
        <v>2012</v>
      </c>
    </row>
    <row r="5161" spans="1:20">
      <c r="A5161" t="s">
        <v>76</v>
      </c>
      <c r="B5161">
        <v>8</v>
      </c>
      <c r="C5161">
        <v>12</v>
      </c>
      <c r="D5161">
        <v>88</v>
      </c>
      <c r="P5161" s="2" t="str">
        <f t="shared" si="404"/>
        <v>Rd 8 Ladder</v>
      </c>
      <c r="Q5161" s="2">
        <f t="shared" si="405"/>
        <v>0</v>
      </c>
      <c r="R5161" s="2">
        <f t="shared" si="406"/>
        <v>0</v>
      </c>
      <c r="S5161" s="2">
        <f t="shared" si="403"/>
        <v>0</v>
      </c>
      <c r="T5161" s="2" t="str">
        <f t="shared" si="407"/>
        <v>2012</v>
      </c>
    </row>
    <row r="5162" spans="1:20">
      <c r="A5162" t="s">
        <v>72</v>
      </c>
      <c r="B5162">
        <v>8</v>
      </c>
      <c r="C5162">
        <v>8</v>
      </c>
      <c r="D5162">
        <v>79.3</v>
      </c>
      <c r="P5162" s="2" t="str">
        <f t="shared" si="404"/>
        <v>Rd 8 Ladder</v>
      </c>
      <c r="Q5162" s="2">
        <f t="shared" si="405"/>
        <v>0</v>
      </c>
      <c r="R5162" s="2">
        <f t="shared" si="406"/>
        <v>0</v>
      </c>
      <c r="S5162" s="2">
        <f t="shared" si="403"/>
        <v>0</v>
      </c>
      <c r="T5162" s="2" t="str">
        <f t="shared" si="407"/>
        <v>2012</v>
      </c>
    </row>
    <row r="5163" spans="1:20">
      <c r="A5163" t="s">
        <v>85</v>
      </c>
      <c r="B5163">
        <v>8</v>
      </c>
      <c r="C5163">
        <v>4</v>
      </c>
      <c r="D5163">
        <v>47.7</v>
      </c>
      <c r="P5163" s="2" t="str">
        <f t="shared" si="404"/>
        <v>Rd 8 Ladder</v>
      </c>
      <c r="Q5163" s="2">
        <f t="shared" si="405"/>
        <v>0</v>
      </c>
      <c r="R5163" s="2">
        <f t="shared" si="406"/>
        <v>0</v>
      </c>
      <c r="S5163" s="2">
        <f t="shared" si="403"/>
        <v>0</v>
      </c>
      <c r="T5163" s="2" t="str">
        <f t="shared" si="407"/>
        <v>2012</v>
      </c>
    </row>
    <row r="5164" spans="1:20">
      <c r="A5164" t="s">
        <v>77</v>
      </c>
      <c r="B5164">
        <v>8</v>
      </c>
      <c r="C5164">
        <v>0</v>
      </c>
      <c r="D5164">
        <v>60.3</v>
      </c>
      <c r="P5164" s="2" t="str">
        <f t="shared" si="404"/>
        <v>Rd 8 Ladder</v>
      </c>
      <c r="Q5164" s="2">
        <f t="shared" si="405"/>
        <v>0</v>
      </c>
      <c r="R5164" s="2">
        <f t="shared" si="406"/>
        <v>0</v>
      </c>
      <c r="S5164" s="2">
        <f t="shared" si="403"/>
        <v>0</v>
      </c>
      <c r="T5164" s="2" t="str">
        <f t="shared" si="407"/>
        <v>2012</v>
      </c>
    </row>
    <row r="5165" spans="1:20">
      <c r="A5165" t="s">
        <v>73</v>
      </c>
      <c r="B5165">
        <v>8</v>
      </c>
      <c r="C5165">
        <v>0</v>
      </c>
      <c r="D5165">
        <v>52.5</v>
      </c>
      <c r="P5165" s="2" t="str">
        <f t="shared" si="404"/>
        <v>Rd 8 Ladder</v>
      </c>
      <c r="Q5165" s="2">
        <f t="shared" si="405"/>
        <v>0</v>
      </c>
      <c r="R5165" s="2">
        <f t="shared" si="406"/>
        <v>0</v>
      </c>
      <c r="S5165" s="2">
        <f t="shared" si="403"/>
        <v>0</v>
      </c>
      <c r="T5165" s="2" t="str">
        <f t="shared" si="407"/>
        <v>2012</v>
      </c>
    </row>
    <row r="5166" spans="1:20">
      <c r="A5166" t="s">
        <v>86</v>
      </c>
      <c r="P5166" s="2" t="str">
        <f t="shared" si="404"/>
        <v>Rd 8 Ladder</v>
      </c>
      <c r="Q5166" s="2">
        <f t="shared" si="405"/>
        <v>0</v>
      </c>
      <c r="R5166" s="2">
        <f t="shared" si="406"/>
        <v>0</v>
      </c>
      <c r="S5166" s="2">
        <f t="shared" si="403"/>
        <v>0</v>
      </c>
      <c r="T5166" s="2" t="str">
        <f t="shared" si="407"/>
        <v>2012</v>
      </c>
    </row>
    <row r="5167" spans="1:20">
      <c r="A5167" t="s">
        <v>358</v>
      </c>
      <c r="B5167" t="s">
        <v>4544</v>
      </c>
      <c r="P5167" s="2" t="str">
        <f t="shared" si="404"/>
        <v>Round 9</v>
      </c>
      <c r="Q5167" s="2">
        <f t="shared" si="405"/>
        <v>1</v>
      </c>
      <c r="R5167" s="2">
        <f t="shared" si="406"/>
        <v>0</v>
      </c>
      <c r="S5167" s="2">
        <f t="shared" si="403"/>
        <v>0</v>
      </c>
      <c r="T5167" s="2" t="str">
        <f t="shared" si="407"/>
        <v>2012</v>
      </c>
    </row>
    <row r="5168" spans="1:20">
      <c r="A5168" t="s">
        <v>22</v>
      </c>
      <c r="B5168" t="s">
        <v>4545</v>
      </c>
      <c r="C5168">
        <v>75</v>
      </c>
      <c r="D5168" t="s">
        <v>4546</v>
      </c>
      <c r="P5168" s="2" t="str">
        <f t="shared" si="404"/>
        <v>Round 9</v>
      </c>
      <c r="Q5168" s="2">
        <f t="shared" si="405"/>
        <v>1</v>
      </c>
      <c r="R5168" s="2">
        <f t="shared" si="406"/>
        <v>1</v>
      </c>
      <c r="S5168" s="2" t="str">
        <f t="shared" si="403"/>
        <v>home</v>
      </c>
      <c r="T5168" s="2" t="str">
        <f t="shared" si="407"/>
        <v>2012</v>
      </c>
    </row>
    <row r="5169" spans="1:20">
      <c r="A5169" t="s">
        <v>64</v>
      </c>
      <c r="B5169" t="s">
        <v>4547</v>
      </c>
      <c r="C5169">
        <v>95</v>
      </c>
      <c r="D5169" t="s">
        <v>2977</v>
      </c>
      <c r="P5169" s="2" t="str">
        <f t="shared" si="404"/>
        <v>Round 9</v>
      </c>
      <c r="Q5169" s="2">
        <f t="shared" si="405"/>
        <v>1</v>
      </c>
      <c r="R5169" s="2">
        <f t="shared" si="406"/>
        <v>1</v>
      </c>
      <c r="S5169" s="2" t="str">
        <f t="shared" si="403"/>
        <v>away</v>
      </c>
      <c r="T5169" s="2" t="str">
        <f t="shared" si="407"/>
        <v>2012</v>
      </c>
    </row>
    <row r="5170" spans="1:20">
      <c r="A5170" t="s">
        <v>16</v>
      </c>
      <c r="B5170" t="s">
        <v>4548</v>
      </c>
      <c r="C5170">
        <v>137</v>
      </c>
      <c r="D5170" t="s">
        <v>4549</v>
      </c>
      <c r="P5170" s="2" t="str">
        <f t="shared" si="404"/>
        <v>Round 9</v>
      </c>
      <c r="Q5170" s="2">
        <f t="shared" si="405"/>
        <v>1</v>
      </c>
      <c r="R5170" s="2">
        <f t="shared" si="406"/>
        <v>1</v>
      </c>
      <c r="S5170" s="2" t="str">
        <f t="shared" si="403"/>
        <v>home</v>
      </c>
      <c r="T5170" s="2" t="str">
        <f t="shared" si="407"/>
        <v>2012</v>
      </c>
    </row>
    <row r="5171" spans="1:20">
      <c r="A5171" t="s">
        <v>40</v>
      </c>
      <c r="B5171" t="s">
        <v>4550</v>
      </c>
      <c r="C5171">
        <v>75</v>
      </c>
      <c r="D5171" t="s">
        <v>4551</v>
      </c>
      <c r="P5171" s="2" t="str">
        <f t="shared" si="404"/>
        <v>Round 9</v>
      </c>
      <c r="Q5171" s="2">
        <f t="shared" si="405"/>
        <v>1</v>
      </c>
      <c r="R5171" s="2">
        <f t="shared" si="406"/>
        <v>1</v>
      </c>
      <c r="S5171" s="2" t="str">
        <f t="shared" si="403"/>
        <v>away</v>
      </c>
      <c r="T5171" s="2" t="str">
        <f t="shared" si="407"/>
        <v>2012</v>
      </c>
    </row>
    <row r="5172" spans="1:20">
      <c r="A5172" t="s">
        <v>43</v>
      </c>
      <c r="B5172" t="s">
        <v>4552</v>
      </c>
      <c r="C5172">
        <v>70</v>
      </c>
      <c r="D5172" t="s">
        <v>4553</v>
      </c>
      <c r="P5172" s="2" t="str">
        <f t="shared" si="404"/>
        <v>Round 9</v>
      </c>
      <c r="Q5172" s="2">
        <f t="shared" si="405"/>
        <v>1</v>
      </c>
      <c r="R5172" s="2">
        <f t="shared" si="406"/>
        <v>1</v>
      </c>
      <c r="S5172" s="2" t="str">
        <f t="shared" si="403"/>
        <v>home</v>
      </c>
      <c r="T5172" s="2" t="str">
        <f t="shared" si="407"/>
        <v>2012</v>
      </c>
    </row>
    <row r="5173" spans="1:20">
      <c r="A5173" t="s">
        <v>34</v>
      </c>
      <c r="B5173" t="s">
        <v>4554</v>
      </c>
      <c r="C5173">
        <v>118</v>
      </c>
      <c r="D5173" t="s">
        <v>4555</v>
      </c>
      <c r="P5173" s="2" t="str">
        <f t="shared" si="404"/>
        <v>Round 9</v>
      </c>
      <c r="Q5173" s="2">
        <f t="shared" si="405"/>
        <v>1</v>
      </c>
      <c r="R5173" s="2">
        <f t="shared" si="406"/>
        <v>1</v>
      </c>
      <c r="S5173" s="2" t="str">
        <f t="shared" si="403"/>
        <v>away</v>
      </c>
      <c r="T5173" s="2" t="str">
        <f t="shared" si="407"/>
        <v>2012</v>
      </c>
    </row>
    <row r="5174" spans="1:20">
      <c r="A5174" t="s">
        <v>25</v>
      </c>
      <c r="B5174" t="s">
        <v>4556</v>
      </c>
      <c r="C5174">
        <v>111</v>
      </c>
      <c r="D5174" t="s">
        <v>4557</v>
      </c>
      <c r="P5174" s="2" t="str">
        <f t="shared" si="404"/>
        <v>Round 9</v>
      </c>
      <c r="Q5174" s="2">
        <f t="shared" si="405"/>
        <v>1</v>
      </c>
      <c r="R5174" s="2">
        <f t="shared" si="406"/>
        <v>1</v>
      </c>
      <c r="S5174" s="2" t="str">
        <f t="shared" si="403"/>
        <v>home</v>
      </c>
      <c r="T5174" s="2" t="str">
        <f t="shared" si="407"/>
        <v>2012</v>
      </c>
    </row>
    <row r="5175" spans="1:20">
      <c r="A5175" t="s">
        <v>31</v>
      </c>
      <c r="B5175" t="s">
        <v>4558</v>
      </c>
      <c r="C5175">
        <v>83</v>
      </c>
      <c r="D5175" t="s">
        <v>1920</v>
      </c>
      <c r="P5175" s="2" t="str">
        <f t="shared" si="404"/>
        <v>Round 9</v>
      </c>
      <c r="Q5175" s="2">
        <f t="shared" si="405"/>
        <v>1</v>
      </c>
      <c r="R5175" s="2">
        <f t="shared" si="406"/>
        <v>1</v>
      </c>
      <c r="S5175" s="2" t="str">
        <f t="shared" si="403"/>
        <v>away</v>
      </c>
      <c r="T5175" s="2" t="str">
        <f t="shared" si="407"/>
        <v>2012</v>
      </c>
    </row>
    <row r="5176" spans="1:20">
      <c r="A5176" t="s">
        <v>55</v>
      </c>
      <c r="B5176" t="s">
        <v>4559</v>
      </c>
      <c r="C5176">
        <v>49</v>
      </c>
      <c r="D5176" t="s">
        <v>4560</v>
      </c>
      <c r="P5176" s="2" t="str">
        <f t="shared" si="404"/>
        <v>Round 9</v>
      </c>
      <c r="Q5176" s="2">
        <f t="shared" si="405"/>
        <v>1</v>
      </c>
      <c r="R5176" s="2">
        <f t="shared" si="406"/>
        <v>1</v>
      </c>
      <c r="S5176" s="2" t="str">
        <f t="shared" si="403"/>
        <v>home</v>
      </c>
      <c r="T5176" s="2" t="str">
        <f t="shared" si="407"/>
        <v>2012</v>
      </c>
    </row>
    <row r="5177" spans="1:20">
      <c r="A5177" t="s">
        <v>19</v>
      </c>
      <c r="B5177" t="s">
        <v>4561</v>
      </c>
      <c r="C5177">
        <v>75</v>
      </c>
      <c r="D5177" t="s">
        <v>3664</v>
      </c>
      <c r="P5177" s="2" t="str">
        <f t="shared" si="404"/>
        <v>Round 9</v>
      </c>
      <c r="Q5177" s="2">
        <f t="shared" si="405"/>
        <v>1</v>
      </c>
      <c r="R5177" s="2">
        <f t="shared" si="406"/>
        <v>1</v>
      </c>
      <c r="S5177" s="2" t="str">
        <f t="shared" ref="S5177:S5240" si="408">IF(ISNUMBER(FIND("Bye",$B5177)),0,IF($P5177="Grand Final","n/a",IF(AND(Q5177=1,R5177=1),IF(ISNUMBER(FIND("Att: ",$D5177)),"home","away"),0)))</f>
        <v>away</v>
      </c>
      <c r="T5177" s="2" t="str">
        <f t="shared" si="407"/>
        <v>2012</v>
      </c>
    </row>
    <row r="5178" spans="1:20">
      <c r="A5178" t="s">
        <v>58</v>
      </c>
      <c r="B5178" t="s">
        <v>4562</v>
      </c>
      <c r="C5178">
        <v>53</v>
      </c>
      <c r="D5178" t="s">
        <v>4563</v>
      </c>
      <c r="P5178" s="2" t="str">
        <f t="shared" si="404"/>
        <v>Round 9</v>
      </c>
      <c r="Q5178" s="2">
        <f t="shared" si="405"/>
        <v>1</v>
      </c>
      <c r="R5178" s="2">
        <f t="shared" si="406"/>
        <v>1</v>
      </c>
      <c r="S5178" s="2" t="str">
        <f t="shared" si="408"/>
        <v>home</v>
      </c>
      <c r="T5178" s="2" t="str">
        <f t="shared" si="407"/>
        <v>2012</v>
      </c>
    </row>
    <row r="5179" spans="1:20">
      <c r="A5179" t="s">
        <v>37</v>
      </c>
      <c r="B5179" t="s">
        <v>4564</v>
      </c>
      <c r="C5179">
        <v>119</v>
      </c>
      <c r="D5179" t="s">
        <v>4565</v>
      </c>
      <c r="P5179" s="2" t="str">
        <f t="shared" si="404"/>
        <v>Round 9</v>
      </c>
      <c r="Q5179" s="2">
        <f t="shared" si="405"/>
        <v>1</v>
      </c>
      <c r="R5179" s="2">
        <f t="shared" si="406"/>
        <v>1</v>
      </c>
      <c r="S5179" s="2" t="str">
        <f t="shared" si="408"/>
        <v>away</v>
      </c>
      <c r="T5179" s="2" t="str">
        <f t="shared" si="407"/>
        <v>2012</v>
      </c>
    </row>
    <row r="5180" spans="1:20">
      <c r="A5180" t="s">
        <v>49</v>
      </c>
      <c r="B5180" t="s">
        <v>4566</v>
      </c>
      <c r="C5180">
        <v>112</v>
      </c>
      <c r="D5180" t="s">
        <v>4567</v>
      </c>
      <c r="P5180" s="2" t="str">
        <f t="shared" si="404"/>
        <v>Round 9</v>
      </c>
      <c r="Q5180" s="2">
        <f t="shared" si="405"/>
        <v>1</v>
      </c>
      <c r="R5180" s="2">
        <f t="shared" si="406"/>
        <v>1</v>
      </c>
      <c r="S5180" s="2" t="str">
        <f t="shared" si="408"/>
        <v>home</v>
      </c>
      <c r="T5180" s="2" t="str">
        <f t="shared" si="407"/>
        <v>2012</v>
      </c>
    </row>
    <row r="5181" spans="1:20">
      <c r="A5181" t="s">
        <v>46</v>
      </c>
      <c r="B5181" t="s">
        <v>4568</v>
      </c>
      <c r="C5181">
        <v>96</v>
      </c>
      <c r="D5181" t="s">
        <v>1193</v>
      </c>
      <c r="P5181" s="2" t="str">
        <f t="shared" si="404"/>
        <v>Round 9</v>
      </c>
      <c r="Q5181" s="2">
        <f t="shared" si="405"/>
        <v>1</v>
      </c>
      <c r="R5181" s="2">
        <f t="shared" si="406"/>
        <v>1</v>
      </c>
      <c r="S5181" s="2" t="str">
        <f t="shared" si="408"/>
        <v>away</v>
      </c>
      <c r="T5181" s="2" t="str">
        <f t="shared" si="407"/>
        <v>2012</v>
      </c>
    </row>
    <row r="5182" spans="1:20">
      <c r="A5182" t="s">
        <v>13</v>
      </c>
      <c r="B5182" t="s">
        <v>4569</v>
      </c>
      <c r="C5182">
        <v>107</v>
      </c>
      <c r="D5182" t="s">
        <v>4570</v>
      </c>
      <c r="P5182" s="2" t="str">
        <f t="shared" si="404"/>
        <v>Round 9</v>
      </c>
      <c r="Q5182" s="2">
        <f t="shared" si="405"/>
        <v>1</v>
      </c>
      <c r="R5182" s="2">
        <f t="shared" si="406"/>
        <v>1</v>
      </c>
      <c r="S5182" s="2" t="str">
        <f t="shared" si="408"/>
        <v>home</v>
      </c>
      <c r="T5182" s="2" t="str">
        <f t="shared" si="407"/>
        <v>2012</v>
      </c>
    </row>
    <row r="5183" spans="1:20">
      <c r="A5183" t="s">
        <v>28</v>
      </c>
      <c r="B5183" t="s">
        <v>4571</v>
      </c>
      <c r="C5183">
        <v>49</v>
      </c>
      <c r="D5183" t="s">
        <v>4572</v>
      </c>
      <c r="P5183" s="2" t="str">
        <f t="shared" si="404"/>
        <v>Round 9</v>
      </c>
      <c r="Q5183" s="2">
        <f t="shared" si="405"/>
        <v>1</v>
      </c>
      <c r="R5183" s="2">
        <f t="shared" si="406"/>
        <v>1</v>
      </c>
      <c r="S5183" s="2" t="str">
        <f t="shared" si="408"/>
        <v>away</v>
      </c>
      <c r="T5183" s="2" t="str">
        <f t="shared" si="407"/>
        <v>2012</v>
      </c>
    </row>
    <row r="5184" spans="1:20">
      <c r="A5184" t="s">
        <v>52</v>
      </c>
      <c r="B5184" t="s">
        <v>4573</v>
      </c>
      <c r="C5184">
        <v>84</v>
      </c>
      <c r="D5184" t="s">
        <v>4574</v>
      </c>
      <c r="P5184" s="2" t="str">
        <f t="shared" si="404"/>
        <v>Round 9</v>
      </c>
      <c r="Q5184" s="2">
        <f t="shared" si="405"/>
        <v>1</v>
      </c>
      <c r="R5184" s="2">
        <f t="shared" si="406"/>
        <v>1</v>
      </c>
      <c r="S5184" s="2" t="str">
        <f t="shared" si="408"/>
        <v>home</v>
      </c>
      <c r="T5184" s="2" t="str">
        <f t="shared" si="407"/>
        <v>2012</v>
      </c>
    </row>
    <row r="5185" spans="1:20">
      <c r="A5185" t="s">
        <v>61</v>
      </c>
      <c r="B5185" t="s">
        <v>4575</v>
      </c>
      <c r="C5185">
        <v>36</v>
      </c>
      <c r="D5185" t="s">
        <v>4576</v>
      </c>
      <c r="P5185" s="2" t="str">
        <f t="shared" si="404"/>
        <v>Round 9</v>
      </c>
      <c r="Q5185" s="2">
        <f t="shared" si="405"/>
        <v>1</v>
      </c>
      <c r="R5185" s="2">
        <f t="shared" si="406"/>
        <v>1</v>
      </c>
      <c r="S5185" s="2" t="str">
        <f t="shared" si="408"/>
        <v>away</v>
      </c>
      <c r="T5185" s="2" t="str">
        <f t="shared" si="407"/>
        <v>2012</v>
      </c>
    </row>
    <row r="5186" spans="1:20">
      <c r="A5186" t="s">
        <v>392</v>
      </c>
      <c r="P5186" s="2" t="str">
        <f t="shared" si="404"/>
        <v>Rd 9 Ladder</v>
      </c>
      <c r="Q5186" s="2">
        <f t="shared" si="405"/>
        <v>0</v>
      </c>
      <c r="R5186" s="2">
        <f t="shared" si="406"/>
        <v>0</v>
      </c>
      <c r="S5186" s="2">
        <f t="shared" si="408"/>
        <v>0</v>
      </c>
      <c r="T5186" s="2" t="str">
        <f t="shared" si="407"/>
        <v>2012</v>
      </c>
    </row>
    <row r="5187" spans="1:20">
      <c r="A5187" t="s">
        <v>71</v>
      </c>
      <c r="B5187">
        <v>9</v>
      </c>
      <c r="C5187">
        <v>32</v>
      </c>
      <c r="D5187">
        <v>142.6</v>
      </c>
      <c r="P5187" s="2" t="str">
        <f t="shared" ref="P5187:P5250" si="409">IF(AND($A5187&lt;&gt;"",OR(ISNUMBER(FIND($O$2,$A5187)),ISNUMBER(FIND($O$3,$A5187)),ISNUMBER(FIND($O$6,$A5187)),ISNUMBER(FIND($O$7,$A5187)))),$A5187,P5186)</f>
        <v>Rd 9 Ladder</v>
      </c>
      <c r="Q5187" s="2">
        <f t="shared" ref="Q5187:Q5250" si="410">IF(OR(LEFT($P5187,3)="Rd ",LEFT($P5187,5)="check",ISNUMBER(FIND("[Recent Form]",$P5187))),0,1)</f>
        <v>0</v>
      </c>
      <c r="R5187" s="2">
        <f t="shared" ref="R5187:R5250" si="411">IF(OR($B5187="",LEFT($B5187,7)="Rnd Att"),0,IF(OR(ISNUMBER(FIND("Round ",$P5187)),ISNUMBER(FIND("Final",$P5187))),1,0))</f>
        <v>0</v>
      </c>
      <c r="S5187" s="2">
        <f t="shared" si="408"/>
        <v>0</v>
      </c>
      <c r="T5187" s="2" t="str">
        <f t="shared" si="407"/>
        <v>2012</v>
      </c>
    </row>
    <row r="5188" spans="1:20">
      <c r="A5188" t="s">
        <v>74</v>
      </c>
      <c r="B5188">
        <v>9</v>
      </c>
      <c r="C5188">
        <v>32</v>
      </c>
      <c r="D5188">
        <v>140.19999999999999</v>
      </c>
      <c r="P5188" s="2" t="str">
        <f t="shared" si="409"/>
        <v>Rd 9 Ladder</v>
      </c>
      <c r="Q5188" s="2">
        <f t="shared" si="410"/>
        <v>0</v>
      </c>
      <c r="R5188" s="2">
        <f t="shared" si="411"/>
        <v>0</v>
      </c>
      <c r="S5188" s="2">
        <f t="shared" si="408"/>
        <v>0</v>
      </c>
      <c r="T5188" s="2" t="str">
        <f t="shared" si="407"/>
        <v>2012</v>
      </c>
    </row>
    <row r="5189" spans="1:20">
      <c r="A5189" t="s">
        <v>68</v>
      </c>
      <c r="B5189">
        <v>9</v>
      </c>
      <c r="C5189">
        <v>28</v>
      </c>
      <c r="D5189">
        <v>127.4</v>
      </c>
      <c r="P5189" s="2" t="str">
        <f t="shared" si="409"/>
        <v>Rd 9 Ladder</v>
      </c>
      <c r="Q5189" s="2">
        <f t="shared" si="410"/>
        <v>0</v>
      </c>
      <c r="R5189" s="2">
        <f t="shared" si="411"/>
        <v>0</v>
      </c>
      <c r="S5189" s="2">
        <f t="shared" si="408"/>
        <v>0</v>
      </c>
      <c r="T5189" s="2" t="str">
        <f t="shared" si="407"/>
        <v>2012</v>
      </c>
    </row>
    <row r="5190" spans="1:20">
      <c r="A5190" t="s">
        <v>78</v>
      </c>
      <c r="B5190">
        <v>9</v>
      </c>
      <c r="C5190">
        <v>28</v>
      </c>
      <c r="D5190">
        <v>110.9</v>
      </c>
      <c r="P5190" s="2" t="str">
        <f t="shared" si="409"/>
        <v>Rd 9 Ladder</v>
      </c>
      <c r="Q5190" s="2">
        <f t="shared" si="410"/>
        <v>0</v>
      </c>
      <c r="R5190" s="2">
        <f t="shared" si="411"/>
        <v>0</v>
      </c>
      <c r="S5190" s="2">
        <f t="shared" si="408"/>
        <v>0</v>
      </c>
      <c r="T5190" s="2" t="str">
        <f t="shared" si="407"/>
        <v>2012</v>
      </c>
    </row>
    <row r="5191" spans="1:20">
      <c r="A5191" t="s">
        <v>81</v>
      </c>
      <c r="B5191">
        <v>9</v>
      </c>
      <c r="C5191">
        <v>24</v>
      </c>
      <c r="D5191">
        <v>130.69999999999999</v>
      </c>
      <c r="P5191" s="2" t="str">
        <f t="shared" si="409"/>
        <v>Rd 9 Ladder</v>
      </c>
      <c r="Q5191" s="2">
        <f t="shared" si="410"/>
        <v>0</v>
      </c>
      <c r="R5191" s="2">
        <f t="shared" si="411"/>
        <v>0</v>
      </c>
      <c r="S5191" s="2">
        <f t="shared" si="408"/>
        <v>0</v>
      </c>
      <c r="T5191" s="2" t="str">
        <f t="shared" si="407"/>
        <v>2012</v>
      </c>
    </row>
    <row r="5192" spans="1:20">
      <c r="A5192" t="s">
        <v>83</v>
      </c>
      <c r="B5192">
        <v>9</v>
      </c>
      <c r="C5192">
        <v>24</v>
      </c>
      <c r="D5192">
        <v>128.9</v>
      </c>
      <c r="P5192" s="2" t="str">
        <f t="shared" si="409"/>
        <v>Rd 9 Ladder</v>
      </c>
      <c r="Q5192" s="2">
        <f t="shared" si="410"/>
        <v>0</v>
      </c>
      <c r="R5192" s="2">
        <f t="shared" si="411"/>
        <v>0</v>
      </c>
      <c r="S5192" s="2">
        <f t="shared" si="408"/>
        <v>0</v>
      </c>
      <c r="T5192" s="2" t="str">
        <f t="shared" si="407"/>
        <v>2012</v>
      </c>
    </row>
    <row r="5193" spans="1:20">
      <c r="A5193" t="s">
        <v>80</v>
      </c>
      <c r="B5193">
        <v>9</v>
      </c>
      <c r="C5193">
        <v>20</v>
      </c>
      <c r="D5193">
        <v>118.8</v>
      </c>
      <c r="P5193" s="2" t="str">
        <f t="shared" si="409"/>
        <v>Rd 9 Ladder</v>
      </c>
      <c r="Q5193" s="2">
        <f t="shared" si="410"/>
        <v>0</v>
      </c>
      <c r="R5193" s="2">
        <f t="shared" si="411"/>
        <v>0</v>
      </c>
      <c r="S5193" s="2">
        <f t="shared" si="408"/>
        <v>0</v>
      </c>
      <c r="T5193" s="2" t="str">
        <f t="shared" si="407"/>
        <v>2012</v>
      </c>
    </row>
    <row r="5194" spans="1:20">
      <c r="A5194" t="s">
        <v>79</v>
      </c>
      <c r="B5194">
        <v>9</v>
      </c>
      <c r="C5194">
        <v>20</v>
      </c>
      <c r="D5194">
        <v>116.4</v>
      </c>
      <c r="P5194" s="2" t="str">
        <f t="shared" si="409"/>
        <v>Rd 9 Ladder</v>
      </c>
      <c r="Q5194" s="2">
        <f t="shared" si="410"/>
        <v>0</v>
      </c>
      <c r="R5194" s="2">
        <f t="shared" si="411"/>
        <v>0</v>
      </c>
      <c r="S5194" s="2">
        <f t="shared" si="408"/>
        <v>0</v>
      </c>
      <c r="T5194" s="2" t="str">
        <f t="shared" si="407"/>
        <v>2012</v>
      </c>
    </row>
    <row r="5195" spans="1:20">
      <c r="A5195" t="s">
        <v>69</v>
      </c>
      <c r="B5195">
        <v>9</v>
      </c>
      <c r="C5195">
        <v>20</v>
      </c>
      <c r="D5195">
        <v>103.7</v>
      </c>
      <c r="P5195" s="2" t="str">
        <f t="shared" si="409"/>
        <v>Rd 9 Ladder</v>
      </c>
      <c r="Q5195" s="2">
        <f t="shared" si="410"/>
        <v>0</v>
      </c>
      <c r="R5195" s="2">
        <f t="shared" si="411"/>
        <v>0</v>
      </c>
      <c r="S5195" s="2">
        <f t="shared" si="408"/>
        <v>0</v>
      </c>
      <c r="T5195" s="2" t="str">
        <f t="shared" si="407"/>
        <v>2012</v>
      </c>
    </row>
    <row r="5196" spans="1:20">
      <c r="A5196" t="s">
        <v>84</v>
      </c>
      <c r="B5196">
        <v>9</v>
      </c>
      <c r="C5196">
        <v>20</v>
      </c>
      <c r="D5196">
        <v>95.5</v>
      </c>
      <c r="P5196" s="2" t="str">
        <f t="shared" si="409"/>
        <v>Rd 9 Ladder</v>
      </c>
      <c r="Q5196" s="2">
        <f t="shared" si="410"/>
        <v>0</v>
      </c>
      <c r="R5196" s="2">
        <f t="shared" si="411"/>
        <v>0</v>
      </c>
      <c r="S5196" s="2">
        <f t="shared" si="408"/>
        <v>0</v>
      </c>
      <c r="T5196" s="2" t="str">
        <f t="shared" si="407"/>
        <v>2012</v>
      </c>
    </row>
    <row r="5197" spans="1:20">
      <c r="A5197" t="s">
        <v>82</v>
      </c>
      <c r="B5197">
        <v>9</v>
      </c>
      <c r="C5197">
        <v>16</v>
      </c>
      <c r="D5197">
        <v>112.7</v>
      </c>
      <c r="P5197" s="2" t="str">
        <f t="shared" si="409"/>
        <v>Rd 9 Ladder</v>
      </c>
      <c r="Q5197" s="2">
        <f t="shared" si="410"/>
        <v>0</v>
      </c>
      <c r="R5197" s="2">
        <f t="shared" si="411"/>
        <v>0</v>
      </c>
      <c r="S5197" s="2">
        <f t="shared" si="408"/>
        <v>0</v>
      </c>
      <c r="T5197" s="2" t="str">
        <f t="shared" si="407"/>
        <v>2012</v>
      </c>
    </row>
    <row r="5198" spans="1:20">
      <c r="A5198" t="s">
        <v>70</v>
      </c>
      <c r="B5198">
        <v>9</v>
      </c>
      <c r="C5198">
        <v>16</v>
      </c>
      <c r="D5198">
        <v>110.6</v>
      </c>
      <c r="P5198" s="2" t="str">
        <f t="shared" si="409"/>
        <v>Rd 9 Ladder</v>
      </c>
      <c r="Q5198" s="2">
        <f t="shared" si="410"/>
        <v>0</v>
      </c>
      <c r="R5198" s="2">
        <f t="shared" si="411"/>
        <v>0</v>
      </c>
      <c r="S5198" s="2">
        <f t="shared" si="408"/>
        <v>0</v>
      </c>
      <c r="T5198" s="2" t="str">
        <f t="shared" si="407"/>
        <v>2012</v>
      </c>
    </row>
    <row r="5199" spans="1:20">
      <c r="A5199" t="s">
        <v>75</v>
      </c>
      <c r="B5199">
        <v>9</v>
      </c>
      <c r="C5199">
        <v>16</v>
      </c>
      <c r="D5199">
        <v>93.2</v>
      </c>
      <c r="P5199" s="2" t="str">
        <f t="shared" si="409"/>
        <v>Rd 9 Ladder</v>
      </c>
      <c r="Q5199" s="2">
        <f t="shared" si="410"/>
        <v>0</v>
      </c>
      <c r="R5199" s="2">
        <f t="shared" si="411"/>
        <v>0</v>
      </c>
      <c r="S5199" s="2">
        <f t="shared" si="408"/>
        <v>0</v>
      </c>
      <c r="T5199" s="2" t="str">
        <f t="shared" si="407"/>
        <v>2012</v>
      </c>
    </row>
    <row r="5200" spans="1:20">
      <c r="A5200" t="s">
        <v>76</v>
      </c>
      <c r="B5200">
        <v>9</v>
      </c>
      <c r="C5200">
        <v>12</v>
      </c>
      <c r="D5200">
        <v>87.7</v>
      </c>
      <c r="P5200" s="2" t="str">
        <f t="shared" si="409"/>
        <v>Rd 9 Ladder</v>
      </c>
      <c r="Q5200" s="2">
        <f t="shared" si="410"/>
        <v>0</v>
      </c>
      <c r="R5200" s="2">
        <f t="shared" si="411"/>
        <v>0</v>
      </c>
      <c r="S5200" s="2">
        <f t="shared" si="408"/>
        <v>0</v>
      </c>
      <c r="T5200" s="2" t="str">
        <f t="shared" si="407"/>
        <v>2012</v>
      </c>
    </row>
    <row r="5201" spans="1:20">
      <c r="A5201" t="s">
        <v>72</v>
      </c>
      <c r="B5201">
        <v>9</v>
      </c>
      <c r="C5201">
        <v>12</v>
      </c>
      <c r="D5201">
        <v>86.7</v>
      </c>
      <c r="P5201" s="2" t="str">
        <f t="shared" si="409"/>
        <v>Rd 9 Ladder</v>
      </c>
      <c r="Q5201" s="2">
        <f t="shared" si="410"/>
        <v>0</v>
      </c>
      <c r="R5201" s="2">
        <f t="shared" si="411"/>
        <v>0</v>
      </c>
      <c r="S5201" s="2">
        <f t="shared" si="408"/>
        <v>0</v>
      </c>
      <c r="T5201" s="2" t="str">
        <f t="shared" si="407"/>
        <v>2012</v>
      </c>
    </row>
    <row r="5202" spans="1:20">
      <c r="A5202" t="s">
        <v>85</v>
      </c>
      <c r="B5202">
        <v>9</v>
      </c>
      <c r="C5202">
        <v>4</v>
      </c>
      <c r="D5202">
        <v>47.3</v>
      </c>
      <c r="P5202" s="2" t="str">
        <f t="shared" si="409"/>
        <v>Rd 9 Ladder</v>
      </c>
      <c r="Q5202" s="2">
        <f t="shared" si="410"/>
        <v>0</v>
      </c>
      <c r="R5202" s="2">
        <f t="shared" si="411"/>
        <v>0</v>
      </c>
      <c r="S5202" s="2">
        <f t="shared" si="408"/>
        <v>0</v>
      </c>
      <c r="T5202" s="2" t="str">
        <f t="shared" si="407"/>
        <v>2012</v>
      </c>
    </row>
    <row r="5203" spans="1:20">
      <c r="A5203" t="s">
        <v>77</v>
      </c>
      <c r="B5203">
        <v>9</v>
      </c>
      <c r="C5203">
        <v>0</v>
      </c>
      <c r="D5203">
        <v>60.2</v>
      </c>
      <c r="P5203" s="2" t="str">
        <f t="shared" si="409"/>
        <v>Rd 9 Ladder</v>
      </c>
      <c r="Q5203" s="2">
        <f t="shared" si="410"/>
        <v>0</v>
      </c>
      <c r="R5203" s="2">
        <f t="shared" si="411"/>
        <v>0</v>
      </c>
      <c r="S5203" s="2">
        <f t="shared" si="408"/>
        <v>0</v>
      </c>
      <c r="T5203" s="2" t="str">
        <f t="shared" si="407"/>
        <v>2012</v>
      </c>
    </row>
    <row r="5204" spans="1:20">
      <c r="A5204" t="s">
        <v>73</v>
      </c>
      <c r="B5204">
        <v>9</v>
      </c>
      <c r="C5204">
        <v>0</v>
      </c>
      <c r="D5204">
        <v>51.8</v>
      </c>
      <c r="P5204" s="2" t="str">
        <f t="shared" si="409"/>
        <v>Rd 9 Ladder</v>
      </c>
      <c r="Q5204" s="2">
        <f t="shared" si="410"/>
        <v>0</v>
      </c>
      <c r="R5204" s="2">
        <f t="shared" si="411"/>
        <v>0</v>
      </c>
      <c r="S5204" s="2">
        <f t="shared" si="408"/>
        <v>0</v>
      </c>
      <c r="T5204" s="2" t="str">
        <f t="shared" si="407"/>
        <v>2012</v>
      </c>
    </row>
    <row r="5205" spans="1:20">
      <c r="A5205" t="s">
        <v>86</v>
      </c>
      <c r="P5205" s="2" t="str">
        <f t="shared" si="409"/>
        <v>Rd 9 Ladder</v>
      </c>
      <c r="Q5205" s="2">
        <f t="shared" si="410"/>
        <v>0</v>
      </c>
      <c r="R5205" s="2">
        <f t="shared" si="411"/>
        <v>0</v>
      </c>
      <c r="S5205" s="2">
        <f t="shared" si="408"/>
        <v>0</v>
      </c>
      <c r="T5205" s="2" t="str">
        <f t="shared" si="407"/>
        <v>2012</v>
      </c>
    </row>
    <row r="5206" spans="1:20">
      <c r="A5206" t="s">
        <v>393</v>
      </c>
      <c r="B5206" t="s">
        <v>4577</v>
      </c>
      <c r="P5206" s="2" t="str">
        <f t="shared" si="409"/>
        <v>Round 10</v>
      </c>
      <c r="Q5206" s="2">
        <f t="shared" si="410"/>
        <v>1</v>
      </c>
      <c r="R5206" s="2">
        <f t="shared" si="411"/>
        <v>0</v>
      </c>
      <c r="S5206" s="2">
        <f t="shared" si="408"/>
        <v>0</v>
      </c>
      <c r="T5206" s="2" t="str">
        <f t="shared" si="407"/>
        <v>2012</v>
      </c>
    </row>
    <row r="5207" spans="1:20">
      <c r="A5207" t="s">
        <v>25</v>
      </c>
      <c r="B5207" t="s">
        <v>4578</v>
      </c>
      <c r="C5207">
        <v>113</v>
      </c>
      <c r="D5207" t="s">
        <v>4579</v>
      </c>
      <c r="P5207" s="2" t="str">
        <f t="shared" si="409"/>
        <v>Round 10</v>
      </c>
      <c r="Q5207" s="2">
        <f t="shared" si="410"/>
        <v>1</v>
      </c>
      <c r="R5207" s="2">
        <f t="shared" si="411"/>
        <v>1</v>
      </c>
      <c r="S5207" s="2" t="str">
        <f t="shared" si="408"/>
        <v>home</v>
      </c>
      <c r="T5207" s="2" t="str">
        <f t="shared" si="407"/>
        <v>2012</v>
      </c>
    </row>
    <row r="5208" spans="1:20">
      <c r="A5208" t="s">
        <v>16</v>
      </c>
      <c r="B5208" t="s">
        <v>4580</v>
      </c>
      <c r="C5208">
        <v>121</v>
      </c>
      <c r="D5208" t="s">
        <v>4581</v>
      </c>
      <c r="P5208" s="2" t="str">
        <f t="shared" si="409"/>
        <v>Round 10</v>
      </c>
      <c r="Q5208" s="2">
        <f t="shared" si="410"/>
        <v>1</v>
      </c>
      <c r="R5208" s="2">
        <f t="shared" si="411"/>
        <v>1</v>
      </c>
      <c r="S5208" s="2" t="str">
        <f t="shared" si="408"/>
        <v>away</v>
      </c>
      <c r="T5208" s="2" t="str">
        <f t="shared" si="407"/>
        <v>2012</v>
      </c>
    </row>
    <row r="5209" spans="1:20">
      <c r="A5209" t="s">
        <v>64</v>
      </c>
      <c r="B5209" t="s">
        <v>4582</v>
      </c>
      <c r="C5209">
        <v>126</v>
      </c>
      <c r="D5209" t="s">
        <v>4583</v>
      </c>
      <c r="P5209" s="2" t="str">
        <f t="shared" si="409"/>
        <v>Round 10</v>
      </c>
      <c r="Q5209" s="2">
        <f t="shared" si="410"/>
        <v>1</v>
      </c>
      <c r="R5209" s="2">
        <f t="shared" si="411"/>
        <v>1</v>
      </c>
      <c r="S5209" s="2" t="str">
        <f t="shared" si="408"/>
        <v>home</v>
      </c>
      <c r="T5209" s="2" t="str">
        <f t="shared" si="407"/>
        <v>2012</v>
      </c>
    </row>
    <row r="5210" spans="1:20">
      <c r="A5210" t="s">
        <v>58</v>
      </c>
      <c r="B5210" t="s">
        <v>4584</v>
      </c>
      <c r="C5210">
        <v>61</v>
      </c>
      <c r="D5210" t="s">
        <v>724</v>
      </c>
      <c r="P5210" s="2" t="str">
        <f t="shared" si="409"/>
        <v>Round 10</v>
      </c>
      <c r="Q5210" s="2">
        <f t="shared" si="410"/>
        <v>1</v>
      </c>
      <c r="R5210" s="2">
        <f t="shared" si="411"/>
        <v>1</v>
      </c>
      <c r="S5210" s="2" t="str">
        <f t="shared" si="408"/>
        <v>away</v>
      </c>
      <c r="T5210" s="2" t="str">
        <f t="shared" si="407"/>
        <v>2012</v>
      </c>
    </row>
    <row r="5211" spans="1:20">
      <c r="A5211" t="s">
        <v>40</v>
      </c>
      <c r="B5211" t="s">
        <v>4585</v>
      </c>
      <c r="C5211">
        <v>174</v>
      </c>
      <c r="D5211" t="s">
        <v>4586</v>
      </c>
      <c r="P5211" s="2" t="str">
        <f t="shared" si="409"/>
        <v>Round 10</v>
      </c>
      <c r="Q5211" s="2">
        <f t="shared" si="410"/>
        <v>1</v>
      </c>
      <c r="R5211" s="2">
        <f t="shared" si="411"/>
        <v>1</v>
      </c>
      <c r="S5211" s="2" t="str">
        <f t="shared" si="408"/>
        <v>home</v>
      </c>
      <c r="T5211" s="2" t="str">
        <f t="shared" si="407"/>
        <v>2012</v>
      </c>
    </row>
    <row r="5212" spans="1:20">
      <c r="A5212" t="s">
        <v>49</v>
      </c>
      <c r="B5212" t="s">
        <v>4587</v>
      </c>
      <c r="C5212">
        <v>59</v>
      </c>
      <c r="D5212" t="s">
        <v>4588</v>
      </c>
      <c r="P5212" s="2" t="str">
        <f t="shared" si="409"/>
        <v>Round 10</v>
      </c>
      <c r="Q5212" s="2">
        <f t="shared" si="410"/>
        <v>1</v>
      </c>
      <c r="R5212" s="2">
        <f t="shared" si="411"/>
        <v>1</v>
      </c>
      <c r="S5212" s="2" t="str">
        <f t="shared" si="408"/>
        <v>away</v>
      </c>
      <c r="T5212" s="2" t="str">
        <f t="shared" si="407"/>
        <v>2012</v>
      </c>
    </row>
    <row r="5213" spans="1:20">
      <c r="A5213" t="s">
        <v>61</v>
      </c>
      <c r="B5213" t="s">
        <v>4589</v>
      </c>
      <c r="C5213">
        <v>82</v>
      </c>
      <c r="D5213" t="s">
        <v>4590</v>
      </c>
      <c r="P5213" s="2" t="str">
        <f t="shared" si="409"/>
        <v>Round 10</v>
      </c>
      <c r="Q5213" s="2">
        <f t="shared" si="410"/>
        <v>1</v>
      </c>
      <c r="R5213" s="2">
        <f t="shared" si="411"/>
        <v>1</v>
      </c>
      <c r="S5213" s="2" t="str">
        <f t="shared" si="408"/>
        <v>home</v>
      </c>
      <c r="T5213" s="2" t="str">
        <f t="shared" si="407"/>
        <v>2012</v>
      </c>
    </row>
    <row r="5214" spans="1:20">
      <c r="A5214" t="s">
        <v>55</v>
      </c>
      <c r="B5214" t="s">
        <v>4591</v>
      </c>
      <c r="C5214">
        <v>111</v>
      </c>
      <c r="D5214" t="s">
        <v>1419</v>
      </c>
      <c r="P5214" s="2" t="str">
        <f t="shared" si="409"/>
        <v>Round 10</v>
      </c>
      <c r="Q5214" s="2">
        <f t="shared" si="410"/>
        <v>1</v>
      </c>
      <c r="R5214" s="2">
        <f t="shared" si="411"/>
        <v>1</v>
      </c>
      <c r="S5214" s="2" t="str">
        <f t="shared" si="408"/>
        <v>away</v>
      </c>
      <c r="T5214" s="2" t="str">
        <f t="shared" si="407"/>
        <v>2012</v>
      </c>
    </row>
    <row r="5215" spans="1:20">
      <c r="A5215" t="s">
        <v>34</v>
      </c>
      <c r="B5215" t="s">
        <v>4592</v>
      </c>
      <c r="C5215">
        <v>99</v>
      </c>
      <c r="D5215" t="s">
        <v>4593</v>
      </c>
      <c r="P5215" s="2" t="str">
        <f t="shared" si="409"/>
        <v>Round 10</v>
      </c>
      <c r="Q5215" s="2">
        <f t="shared" si="410"/>
        <v>1</v>
      </c>
      <c r="R5215" s="2">
        <f t="shared" si="411"/>
        <v>1</v>
      </c>
      <c r="S5215" s="2" t="str">
        <f t="shared" si="408"/>
        <v>home</v>
      </c>
      <c r="T5215" s="2" t="str">
        <f t="shared" si="407"/>
        <v>2012</v>
      </c>
    </row>
    <row r="5216" spans="1:20">
      <c r="A5216" t="s">
        <v>13</v>
      </c>
      <c r="B5216" t="s">
        <v>4594</v>
      </c>
      <c r="C5216">
        <v>45</v>
      </c>
      <c r="D5216" t="s">
        <v>2737</v>
      </c>
      <c r="P5216" s="2" t="str">
        <f t="shared" si="409"/>
        <v>Round 10</v>
      </c>
      <c r="Q5216" s="2">
        <f t="shared" si="410"/>
        <v>1</v>
      </c>
      <c r="R5216" s="2">
        <f t="shared" si="411"/>
        <v>1</v>
      </c>
      <c r="S5216" s="2" t="str">
        <f t="shared" si="408"/>
        <v>away</v>
      </c>
      <c r="T5216" s="2" t="str">
        <f t="shared" si="407"/>
        <v>2012</v>
      </c>
    </row>
    <row r="5217" spans="1:20">
      <c r="A5217" t="s">
        <v>37</v>
      </c>
      <c r="B5217" t="s">
        <v>4595</v>
      </c>
      <c r="C5217">
        <v>52</v>
      </c>
      <c r="D5217" t="s">
        <v>4596</v>
      </c>
      <c r="P5217" s="2" t="str">
        <f t="shared" si="409"/>
        <v>Round 10</v>
      </c>
      <c r="Q5217" s="2">
        <f t="shared" si="410"/>
        <v>1</v>
      </c>
      <c r="R5217" s="2">
        <f t="shared" si="411"/>
        <v>1</v>
      </c>
      <c r="S5217" s="2" t="str">
        <f t="shared" si="408"/>
        <v>home</v>
      </c>
      <c r="T5217" s="2" t="str">
        <f t="shared" si="407"/>
        <v>2012</v>
      </c>
    </row>
    <row r="5218" spans="1:20">
      <c r="A5218" t="s">
        <v>28</v>
      </c>
      <c r="B5218" t="s">
        <v>4597</v>
      </c>
      <c r="C5218">
        <v>58</v>
      </c>
      <c r="D5218" t="s">
        <v>4598</v>
      </c>
      <c r="P5218" s="2" t="str">
        <f t="shared" si="409"/>
        <v>Round 10</v>
      </c>
      <c r="Q5218" s="2">
        <f t="shared" si="410"/>
        <v>1</v>
      </c>
      <c r="R5218" s="2">
        <f t="shared" si="411"/>
        <v>1</v>
      </c>
      <c r="S5218" s="2" t="str">
        <f t="shared" si="408"/>
        <v>away</v>
      </c>
      <c r="T5218" s="2" t="str">
        <f t="shared" si="407"/>
        <v>2012</v>
      </c>
    </row>
    <row r="5219" spans="1:20">
      <c r="A5219" t="s">
        <v>46</v>
      </c>
      <c r="B5219" t="s">
        <v>4599</v>
      </c>
      <c r="C5219">
        <v>102</v>
      </c>
      <c r="D5219" t="s">
        <v>4600</v>
      </c>
      <c r="P5219" s="2" t="str">
        <f t="shared" si="409"/>
        <v>Round 10</v>
      </c>
      <c r="Q5219" s="2">
        <f t="shared" si="410"/>
        <v>1</v>
      </c>
      <c r="R5219" s="2">
        <f t="shared" si="411"/>
        <v>1</v>
      </c>
      <c r="S5219" s="2" t="str">
        <f t="shared" si="408"/>
        <v>home</v>
      </c>
      <c r="T5219" s="2" t="str">
        <f t="shared" si="407"/>
        <v>2012</v>
      </c>
    </row>
    <row r="5220" spans="1:20">
      <c r="A5220" t="s">
        <v>52</v>
      </c>
      <c r="B5220" t="s">
        <v>4601</v>
      </c>
      <c r="C5220">
        <v>100</v>
      </c>
      <c r="D5220" t="s">
        <v>48</v>
      </c>
      <c r="P5220" s="2" t="str">
        <f t="shared" si="409"/>
        <v>Round 10</v>
      </c>
      <c r="Q5220" s="2">
        <f t="shared" si="410"/>
        <v>1</v>
      </c>
      <c r="R5220" s="2">
        <f t="shared" si="411"/>
        <v>1</v>
      </c>
      <c r="S5220" s="2" t="str">
        <f t="shared" si="408"/>
        <v>away</v>
      </c>
      <c r="T5220" s="2" t="str">
        <f t="shared" si="407"/>
        <v>2012</v>
      </c>
    </row>
    <row r="5221" spans="1:20">
      <c r="A5221" t="s">
        <v>31</v>
      </c>
      <c r="B5221" t="s">
        <v>4602</v>
      </c>
      <c r="C5221">
        <v>132</v>
      </c>
      <c r="D5221" t="s">
        <v>4603</v>
      </c>
      <c r="P5221" s="2" t="str">
        <f t="shared" si="409"/>
        <v>Round 10</v>
      </c>
      <c r="Q5221" s="2">
        <f t="shared" si="410"/>
        <v>1</v>
      </c>
      <c r="R5221" s="2">
        <f t="shared" si="411"/>
        <v>1</v>
      </c>
      <c r="S5221" s="2" t="str">
        <f t="shared" si="408"/>
        <v>home</v>
      </c>
      <c r="T5221" s="2" t="str">
        <f t="shared" si="407"/>
        <v>2012</v>
      </c>
    </row>
    <row r="5222" spans="1:20">
      <c r="A5222" t="s">
        <v>22</v>
      </c>
      <c r="B5222" t="s">
        <v>4604</v>
      </c>
      <c r="C5222">
        <v>40</v>
      </c>
      <c r="D5222" t="s">
        <v>4605</v>
      </c>
      <c r="P5222" s="2" t="str">
        <f t="shared" si="409"/>
        <v>Round 10</v>
      </c>
      <c r="Q5222" s="2">
        <f t="shared" si="410"/>
        <v>1</v>
      </c>
      <c r="R5222" s="2">
        <f t="shared" si="411"/>
        <v>1</v>
      </c>
      <c r="S5222" s="2" t="str">
        <f t="shared" si="408"/>
        <v>away</v>
      </c>
      <c r="T5222" s="2" t="str">
        <f t="shared" si="407"/>
        <v>2012</v>
      </c>
    </row>
    <row r="5223" spans="1:20">
      <c r="A5223" t="s">
        <v>19</v>
      </c>
      <c r="B5223" t="s">
        <v>4606</v>
      </c>
      <c r="C5223">
        <v>149</v>
      </c>
      <c r="D5223" t="s">
        <v>4607</v>
      </c>
      <c r="P5223" s="2" t="str">
        <f t="shared" si="409"/>
        <v>Round 10</v>
      </c>
      <c r="Q5223" s="2">
        <f t="shared" si="410"/>
        <v>1</v>
      </c>
      <c r="R5223" s="2">
        <f t="shared" si="411"/>
        <v>1</v>
      </c>
      <c r="S5223" s="2" t="str">
        <f t="shared" si="408"/>
        <v>home</v>
      </c>
      <c r="T5223" s="2" t="str">
        <f t="shared" si="407"/>
        <v>2012</v>
      </c>
    </row>
    <row r="5224" spans="1:20">
      <c r="A5224" t="s">
        <v>43</v>
      </c>
      <c r="B5224" t="s">
        <v>4608</v>
      </c>
      <c r="C5224">
        <v>52</v>
      </c>
      <c r="D5224" t="s">
        <v>4609</v>
      </c>
      <c r="P5224" s="2" t="str">
        <f t="shared" si="409"/>
        <v>Round 10</v>
      </c>
      <c r="Q5224" s="2">
        <f t="shared" si="410"/>
        <v>1</v>
      </c>
      <c r="R5224" s="2">
        <f t="shared" si="411"/>
        <v>1</v>
      </c>
      <c r="S5224" s="2" t="str">
        <f t="shared" si="408"/>
        <v>away</v>
      </c>
      <c r="T5224" s="2" t="str">
        <f t="shared" ref="T5224:T5287" si="412">IF(ISNUMBER(FIND("Season Scores and Results",$A5224)),LEFT($A5224,4),T5223)</f>
        <v>2012</v>
      </c>
    </row>
    <row r="5225" spans="1:20">
      <c r="A5225" t="s">
        <v>431</v>
      </c>
      <c r="P5225" s="2" t="str">
        <f t="shared" si="409"/>
        <v>Rd 10 Ladder</v>
      </c>
      <c r="Q5225" s="2">
        <f t="shared" si="410"/>
        <v>0</v>
      </c>
      <c r="R5225" s="2">
        <f t="shared" si="411"/>
        <v>0</v>
      </c>
      <c r="S5225" s="2">
        <f t="shared" si="408"/>
        <v>0</v>
      </c>
      <c r="T5225" s="2" t="str">
        <f t="shared" si="412"/>
        <v>2012</v>
      </c>
    </row>
    <row r="5226" spans="1:20">
      <c r="A5226" t="s">
        <v>71</v>
      </c>
      <c r="B5226">
        <v>10</v>
      </c>
      <c r="C5226">
        <v>32</v>
      </c>
      <c r="D5226">
        <v>136.9</v>
      </c>
      <c r="P5226" s="2" t="str">
        <f t="shared" si="409"/>
        <v>Rd 10 Ladder</v>
      </c>
      <c r="Q5226" s="2">
        <f t="shared" si="410"/>
        <v>0</v>
      </c>
      <c r="R5226" s="2">
        <f t="shared" si="411"/>
        <v>0</v>
      </c>
      <c r="S5226" s="2">
        <f t="shared" si="408"/>
        <v>0</v>
      </c>
      <c r="T5226" s="2" t="str">
        <f t="shared" si="412"/>
        <v>2012</v>
      </c>
    </row>
    <row r="5227" spans="1:20">
      <c r="A5227" t="s">
        <v>74</v>
      </c>
      <c r="B5227">
        <v>10</v>
      </c>
      <c r="C5227">
        <v>32</v>
      </c>
      <c r="D5227">
        <v>136.4</v>
      </c>
      <c r="P5227" s="2" t="str">
        <f t="shared" si="409"/>
        <v>Rd 10 Ladder</v>
      </c>
      <c r="Q5227" s="2">
        <f t="shared" si="410"/>
        <v>0</v>
      </c>
      <c r="R5227" s="2">
        <f t="shared" si="411"/>
        <v>0</v>
      </c>
      <c r="S5227" s="2">
        <f t="shared" si="408"/>
        <v>0</v>
      </c>
      <c r="T5227" s="2" t="str">
        <f t="shared" si="412"/>
        <v>2012</v>
      </c>
    </row>
    <row r="5228" spans="1:20">
      <c r="A5228" t="s">
        <v>68</v>
      </c>
      <c r="B5228">
        <v>10</v>
      </c>
      <c r="C5228">
        <v>32</v>
      </c>
      <c r="D5228">
        <v>128.19999999999999</v>
      </c>
      <c r="P5228" s="2" t="str">
        <f t="shared" si="409"/>
        <v>Rd 10 Ladder</v>
      </c>
      <c r="Q5228" s="2">
        <f t="shared" si="410"/>
        <v>0</v>
      </c>
      <c r="R5228" s="2">
        <f t="shared" si="411"/>
        <v>0</v>
      </c>
      <c r="S5228" s="2">
        <f t="shared" si="408"/>
        <v>0</v>
      </c>
      <c r="T5228" s="2" t="str">
        <f t="shared" si="412"/>
        <v>2012</v>
      </c>
    </row>
    <row r="5229" spans="1:20">
      <c r="A5229" t="s">
        <v>78</v>
      </c>
      <c r="B5229">
        <v>10</v>
      </c>
      <c r="C5229">
        <v>32</v>
      </c>
      <c r="D5229">
        <v>122.4</v>
      </c>
      <c r="P5229" s="2" t="str">
        <f t="shared" si="409"/>
        <v>Rd 10 Ladder</v>
      </c>
      <c r="Q5229" s="2">
        <f t="shared" si="410"/>
        <v>0</v>
      </c>
      <c r="R5229" s="2">
        <f t="shared" si="411"/>
        <v>0</v>
      </c>
      <c r="S5229" s="2">
        <f t="shared" si="408"/>
        <v>0</v>
      </c>
      <c r="T5229" s="2" t="str">
        <f t="shared" si="412"/>
        <v>2012</v>
      </c>
    </row>
    <row r="5230" spans="1:20">
      <c r="A5230" t="s">
        <v>81</v>
      </c>
      <c r="B5230">
        <v>10</v>
      </c>
      <c r="C5230">
        <v>28</v>
      </c>
      <c r="D5230">
        <v>141.69999999999999</v>
      </c>
      <c r="P5230" s="2" t="str">
        <f t="shared" si="409"/>
        <v>Rd 10 Ladder</v>
      </c>
      <c r="Q5230" s="2">
        <f t="shared" si="410"/>
        <v>0</v>
      </c>
      <c r="R5230" s="2">
        <f t="shared" si="411"/>
        <v>0</v>
      </c>
      <c r="S5230" s="2">
        <f t="shared" si="408"/>
        <v>0</v>
      </c>
      <c r="T5230" s="2" t="str">
        <f t="shared" si="412"/>
        <v>2012</v>
      </c>
    </row>
    <row r="5231" spans="1:20">
      <c r="A5231" t="s">
        <v>79</v>
      </c>
      <c r="B5231">
        <v>10</v>
      </c>
      <c r="C5231">
        <v>24</v>
      </c>
      <c r="D5231">
        <v>128.9</v>
      </c>
      <c r="P5231" s="2" t="str">
        <f t="shared" si="409"/>
        <v>Rd 10 Ladder</v>
      </c>
      <c r="Q5231" s="2">
        <f t="shared" si="410"/>
        <v>0</v>
      </c>
      <c r="R5231" s="2">
        <f t="shared" si="411"/>
        <v>0</v>
      </c>
      <c r="S5231" s="2">
        <f t="shared" si="408"/>
        <v>0</v>
      </c>
      <c r="T5231" s="2" t="str">
        <f t="shared" si="412"/>
        <v>2012</v>
      </c>
    </row>
    <row r="5232" spans="1:20">
      <c r="A5232" t="s">
        <v>83</v>
      </c>
      <c r="B5232">
        <v>10</v>
      </c>
      <c r="C5232">
        <v>24</v>
      </c>
      <c r="D5232">
        <v>118.7</v>
      </c>
      <c r="P5232" s="2" t="str">
        <f t="shared" si="409"/>
        <v>Rd 10 Ladder</v>
      </c>
      <c r="Q5232" s="2">
        <f t="shared" si="410"/>
        <v>0</v>
      </c>
      <c r="R5232" s="2">
        <f t="shared" si="411"/>
        <v>0</v>
      </c>
      <c r="S5232" s="2">
        <f t="shared" si="408"/>
        <v>0</v>
      </c>
      <c r="T5232" s="2" t="str">
        <f t="shared" si="412"/>
        <v>2012</v>
      </c>
    </row>
    <row r="5233" spans="1:20">
      <c r="A5233" t="s">
        <v>69</v>
      </c>
      <c r="B5233">
        <v>10</v>
      </c>
      <c r="C5233">
        <v>24</v>
      </c>
      <c r="D5233">
        <v>111</v>
      </c>
      <c r="P5233" s="2" t="str">
        <f t="shared" si="409"/>
        <v>Rd 10 Ladder</v>
      </c>
      <c r="Q5233" s="2">
        <f t="shared" si="410"/>
        <v>0</v>
      </c>
      <c r="R5233" s="2">
        <f t="shared" si="411"/>
        <v>0</v>
      </c>
      <c r="S5233" s="2">
        <f t="shared" si="408"/>
        <v>0</v>
      </c>
      <c r="T5233" s="2" t="str">
        <f t="shared" si="412"/>
        <v>2012</v>
      </c>
    </row>
    <row r="5234" spans="1:20">
      <c r="A5234" t="s">
        <v>80</v>
      </c>
      <c r="B5234">
        <v>10</v>
      </c>
      <c r="C5234">
        <v>20</v>
      </c>
      <c r="D5234">
        <v>115.3</v>
      </c>
      <c r="P5234" s="2" t="str">
        <f t="shared" si="409"/>
        <v>Rd 10 Ladder</v>
      </c>
      <c r="Q5234" s="2">
        <f t="shared" si="410"/>
        <v>0</v>
      </c>
      <c r="R5234" s="2">
        <f t="shared" si="411"/>
        <v>0</v>
      </c>
      <c r="S5234" s="2">
        <f t="shared" si="408"/>
        <v>0</v>
      </c>
      <c r="T5234" s="2" t="str">
        <f t="shared" si="412"/>
        <v>2012</v>
      </c>
    </row>
    <row r="5235" spans="1:20">
      <c r="A5235" t="s">
        <v>70</v>
      </c>
      <c r="B5235">
        <v>10</v>
      </c>
      <c r="C5235">
        <v>20</v>
      </c>
      <c r="D5235">
        <v>110.1</v>
      </c>
      <c r="P5235" s="2" t="str">
        <f t="shared" si="409"/>
        <v>Rd 10 Ladder</v>
      </c>
      <c r="Q5235" s="2">
        <f t="shared" si="410"/>
        <v>0</v>
      </c>
      <c r="R5235" s="2">
        <f t="shared" si="411"/>
        <v>0</v>
      </c>
      <c r="S5235" s="2">
        <f t="shared" si="408"/>
        <v>0</v>
      </c>
      <c r="T5235" s="2" t="str">
        <f t="shared" si="412"/>
        <v>2012</v>
      </c>
    </row>
    <row r="5236" spans="1:20">
      <c r="A5236" t="s">
        <v>84</v>
      </c>
      <c r="B5236">
        <v>10</v>
      </c>
      <c r="C5236">
        <v>20</v>
      </c>
      <c r="D5236">
        <v>92.6</v>
      </c>
      <c r="P5236" s="2" t="str">
        <f t="shared" si="409"/>
        <v>Rd 10 Ladder</v>
      </c>
      <c r="Q5236" s="2">
        <f t="shared" si="410"/>
        <v>0</v>
      </c>
      <c r="R5236" s="2">
        <f t="shared" si="411"/>
        <v>0</v>
      </c>
      <c r="S5236" s="2">
        <f t="shared" si="408"/>
        <v>0</v>
      </c>
      <c r="T5236" s="2" t="str">
        <f t="shared" si="412"/>
        <v>2012</v>
      </c>
    </row>
    <row r="5237" spans="1:20">
      <c r="A5237" t="s">
        <v>82</v>
      </c>
      <c r="B5237">
        <v>10</v>
      </c>
      <c r="C5237">
        <v>16</v>
      </c>
      <c r="D5237">
        <v>99.8</v>
      </c>
      <c r="P5237" s="2" t="str">
        <f t="shared" si="409"/>
        <v>Rd 10 Ladder</v>
      </c>
      <c r="Q5237" s="2">
        <f t="shared" si="410"/>
        <v>0</v>
      </c>
      <c r="R5237" s="2">
        <f t="shared" si="411"/>
        <v>0</v>
      </c>
      <c r="S5237" s="2">
        <f t="shared" si="408"/>
        <v>0</v>
      </c>
      <c r="T5237" s="2" t="str">
        <f t="shared" si="412"/>
        <v>2012</v>
      </c>
    </row>
    <row r="5238" spans="1:20">
      <c r="A5238" t="s">
        <v>72</v>
      </c>
      <c r="B5238">
        <v>10</v>
      </c>
      <c r="C5238">
        <v>16</v>
      </c>
      <c r="D5238">
        <v>93.4</v>
      </c>
      <c r="P5238" s="2" t="str">
        <f t="shared" si="409"/>
        <v>Rd 10 Ladder</v>
      </c>
      <c r="Q5238" s="2">
        <f t="shared" si="410"/>
        <v>0</v>
      </c>
      <c r="R5238" s="2">
        <f t="shared" si="411"/>
        <v>0</v>
      </c>
      <c r="S5238" s="2">
        <f t="shared" si="408"/>
        <v>0</v>
      </c>
      <c r="T5238" s="2" t="str">
        <f t="shared" si="412"/>
        <v>2012</v>
      </c>
    </row>
    <row r="5239" spans="1:20">
      <c r="A5239" t="s">
        <v>76</v>
      </c>
      <c r="B5239">
        <v>10</v>
      </c>
      <c r="C5239">
        <v>16</v>
      </c>
      <c r="D5239">
        <v>89.2</v>
      </c>
      <c r="P5239" s="2" t="str">
        <f t="shared" si="409"/>
        <v>Rd 10 Ladder</v>
      </c>
      <c r="Q5239" s="2">
        <f t="shared" si="410"/>
        <v>0</v>
      </c>
      <c r="R5239" s="2">
        <f t="shared" si="411"/>
        <v>0</v>
      </c>
      <c r="S5239" s="2">
        <f t="shared" si="408"/>
        <v>0</v>
      </c>
      <c r="T5239" s="2" t="str">
        <f t="shared" si="412"/>
        <v>2012</v>
      </c>
    </row>
    <row r="5240" spans="1:20">
      <c r="A5240" t="s">
        <v>75</v>
      </c>
      <c r="B5240">
        <v>10</v>
      </c>
      <c r="C5240">
        <v>16</v>
      </c>
      <c r="D5240">
        <v>83.9</v>
      </c>
      <c r="P5240" s="2" t="str">
        <f t="shared" si="409"/>
        <v>Rd 10 Ladder</v>
      </c>
      <c r="Q5240" s="2">
        <f t="shared" si="410"/>
        <v>0</v>
      </c>
      <c r="R5240" s="2">
        <f t="shared" si="411"/>
        <v>0</v>
      </c>
      <c r="S5240" s="2">
        <f t="shared" si="408"/>
        <v>0</v>
      </c>
      <c r="T5240" s="2" t="str">
        <f t="shared" si="412"/>
        <v>2012</v>
      </c>
    </row>
    <row r="5241" spans="1:20">
      <c r="A5241" t="s">
        <v>73</v>
      </c>
      <c r="B5241">
        <v>10</v>
      </c>
      <c r="C5241">
        <v>4</v>
      </c>
      <c r="D5241">
        <v>54.6</v>
      </c>
      <c r="P5241" s="2" t="str">
        <f t="shared" si="409"/>
        <v>Rd 10 Ladder</v>
      </c>
      <c r="Q5241" s="2">
        <f t="shared" si="410"/>
        <v>0</v>
      </c>
      <c r="R5241" s="2">
        <f t="shared" si="411"/>
        <v>0</v>
      </c>
      <c r="S5241" s="2">
        <f t="shared" ref="S5241:S5304" si="413">IF(ISNUMBER(FIND("Bye",$B5241)),0,IF($P5241="Grand Final","n/a",IF(AND(Q5241=1,R5241=1),IF(ISNUMBER(FIND("Att: ",$D5241)),"home","away"),0)))</f>
        <v>0</v>
      </c>
      <c r="T5241" s="2" t="str">
        <f t="shared" si="412"/>
        <v>2012</v>
      </c>
    </row>
    <row r="5242" spans="1:20">
      <c r="A5242" t="s">
        <v>85</v>
      </c>
      <c r="B5242">
        <v>10</v>
      </c>
      <c r="C5242">
        <v>4</v>
      </c>
      <c r="D5242">
        <v>47.4</v>
      </c>
      <c r="P5242" s="2" t="str">
        <f t="shared" si="409"/>
        <v>Rd 10 Ladder</v>
      </c>
      <c r="Q5242" s="2">
        <f t="shared" si="410"/>
        <v>0</v>
      </c>
      <c r="R5242" s="2">
        <f t="shared" si="411"/>
        <v>0</v>
      </c>
      <c r="S5242" s="2">
        <f t="shared" si="413"/>
        <v>0</v>
      </c>
      <c r="T5242" s="2" t="str">
        <f t="shared" si="412"/>
        <v>2012</v>
      </c>
    </row>
    <row r="5243" spans="1:20">
      <c r="A5243" t="s">
        <v>77</v>
      </c>
      <c r="B5243">
        <v>10</v>
      </c>
      <c r="C5243">
        <v>0</v>
      </c>
      <c r="D5243">
        <v>56.9</v>
      </c>
      <c r="P5243" s="2" t="str">
        <f t="shared" si="409"/>
        <v>Rd 10 Ladder</v>
      </c>
      <c r="Q5243" s="2">
        <f t="shared" si="410"/>
        <v>0</v>
      </c>
      <c r="R5243" s="2">
        <f t="shared" si="411"/>
        <v>0</v>
      </c>
      <c r="S5243" s="2">
        <f t="shared" si="413"/>
        <v>0</v>
      </c>
      <c r="T5243" s="2" t="str">
        <f t="shared" si="412"/>
        <v>2012</v>
      </c>
    </row>
    <row r="5244" spans="1:20">
      <c r="A5244" t="s">
        <v>86</v>
      </c>
      <c r="P5244" s="2" t="str">
        <f t="shared" si="409"/>
        <v>Rd 10 Ladder</v>
      </c>
      <c r="Q5244" s="2">
        <f t="shared" si="410"/>
        <v>0</v>
      </c>
      <c r="R5244" s="2">
        <f t="shared" si="411"/>
        <v>0</v>
      </c>
      <c r="S5244" s="2">
        <f t="shared" si="413"/>
        <v>0</v>
      </c>
      <c r="T5244" s="2" t="str">
        <f t="shared" si="412"/>
        <v>2012</v>
      </c>
    </row>
    <row r="5245" spans="1:20">
      <c r="A5245" t="s">
        <v>432</v>
      </c>
      <c r="B5245" t="s">
        <v>4610</v>
      </c>
      <c r="P5245" s="2" t="str">
        <f t="shared" si="409"/>
        <v>Round 11</v>
      </c>
      <c r="Q5245" s="2">
        <f t="shared" si="410"/>
        <v>1</v>
      </c>
      <c r="R5245" s="2">
        <f t="shared" si="411"/>
        <v>0</v>
      </c>
      <c r="S5245" s="2">
        <f t="shared" si="413"/>
        <v>0</v>
      </c>
      <c r="T5245" s="2" t="str">
        <f t="shared" si="412"/>
        <v>2012</v>
      </c>
    </row>
    <row r="5246" spans="1:20">
      <c r="A5246" t="s">
        <v>13</v>
      </c>
      <c r="B5246" t="s">
        <v>4611</v>
      </c>
      <c r="C5246">
        <v>85</v>
      </c>
      <c r="D5246" t="s">
        <v>4612</v>
      </c>
      <c r="P5246" s="2" t="str">
        <f t="shared" si="409"/>
        <v>Round 11</v>
      </c>
      <c r="Q5246" s="2">
        <f t="shared" si="410"/>
        <v>1</v>
      </c>
      <c r="R5246" s="2">
        <f t="shared" si="411"/>
        <v>1</v>
      </c>
      <c r="S5246" s="2" t="str">
        <f t="shared" si="413"/>
        <v>home</v>
      </c>
      <c r="T5246" s="2" t="str">
        <f t="shared" si="412"/>
        <v>2012</v>
      </c>
    </row>
    <row r="5247" spans="1:20">
      <c r="A5247" t="s">
        <v>64</v>
      </c>
      <c r="B5247" t="s">
        <v>4613</v>
      </c>
      <c r="C5247">
        <v>97</v>
      </c>
      <c r="D5247" t="s">
        <v>4614</v>
      </c>
      <c r="P5247" s="2" t="str">
        <f t="shared" si="409"/>
        <v>Round 11</v>
      </c>
      <c r="Q5247" s="2">
        <f t="shared" si="410"/>
        <v>1</v>
      </c>
      <c r="R5247" s="2">
        <f t="shared" si="411"/>
        <v>1</v>
      </c>
      <c r="S5247" s="2" t="str">
        <f t="shared" si="413"/>
        <v>away</v>
      </c>
      <c r="T5247" s="2" t="str">
        <f t="shared" si="412"/>
        <v>2012</v>
      </c>
    </row>
    <row r="5248" spans="1:20">
      <c r="A5248" t="s">
        <v>16</v>
      </c>
      <c r="B5248" t="s">
        <v>4615</v>
      </c>
      <c r="C5248">
        <v>66</v>
      </c>
      <c r="D5248" t="s">
        <v>4616</v>
      </c>
      <c r="P5248" s="2" t="str">
        <f t="shared" si="409"/>
        <v>Round 11</v>
      </c>
      <c r="Q5248" s="2">
        <f t="shared" si="410"/>
        <v>1</v>
      </c>
      <c r="R5248" s="2">
        <f t="shared" si="411"/>
        <v>1</v>
      </c>
      <c r="S5248" s="2" t="str">
        <f t="shared" si="413"/>
        <v>home</v>
      </c>
      <c r="T5248" s="2" t="str">
        <f t="shared" si="412"/>
        <v>2012</v>
      </c>
    </row>
    <row r="5249" spans="1:20">
      <c r="A5249" t="s">
        <v>61</v>
      </c>
      <c r="B5249" t="s">
        <v>4617</v>
      </c>
      <c r="C5249">
        <v>78</v>
      </c>
      <c r="D5249" t="s">
        <v>4618</v>
      </c>
      <c r="P5249" s="2" t="str">
        <f t="shared" si="409"/>
        <v>Round 11</v>
      </c>
      <c r="Q5249" s="2">
        <f t="shared" si="410"/>
        <v>1</v>
      </c>
      <c r="R5249" s="2">
        <f t="shared" si="411"/>
        <v>1</v>
      </c>
      <c r="S5249" s="2" t="str">
        <f t="shared" si="413"/>
        <v>away</v>
      </c>
      <c r="T5249" s="2" t="str">
        <f t="shared" si="412"/>
        <v>2012</v>
      </c>
    </row>
    <row r="5250" spans="1:20">
      <c r="A5250" t="s">
        <v>43</v>
      </c>
      <c r="B5250" t="s">
        <v>4619</v>
      </c>
      <c r="C5250">
        <v>49</v>
      </c>
      <c r="D5250" t="s">
        <v>4620</v>
      </c>
      <c r="P5250" s="2" t="str">
        <f t="shared" si="409"/>
        <v>Round 11</v>
      </c>
      <c r="Q5250" s="2">
        <f t="shared" si="410"/>
        <v>1</v>
      </c>
      <c r="R5250" s="2">
        <f t="shared" si="411"/>
        <v>1</v>
      </c>
      <c r="S5250" s="2" t="str">
        <f t="shared" si="413"/>
        <v>home</v>
      </c>
      <c r="T5250" s="2" t="str">
        <f t="shared" si="412"/>
        <v>2012</v>
      </c>
    </row>
    <row r="5251" spans="1:20">
      <c r="A5251" t="s">
        <v>25</v>
      </c>
      <c r="B5251" t="s">
        <v>4621</v>
      </c>
      <c r="C5251">
        <v>144</v>
      </c>
      <c r="D5251" t="s">
        <v>4622</v>
      </c>
      <c r="P5251" s="2" t="str">
        <f t="shared" ref="P5251:P5314" si="414">IF(AND($A5251&lt;&gt;"",OR(ISNUMBER(FIND($O$2,$A5251)),ISNUMBER(FIND($O$3,$A5251)),ISNUMBER(FIND($O$6,$A5251)),ISNUMBER(FIND($O$7,$A5251)))),$A5251,P5250)</f>
        <v>Round 11</v>
      </c>
      <c r="Q5251" s="2">
        <f t="shared" ref="Q5251:Q5314" si="415">IF(OR(LEFT($P5251,3)="Rd ",LEFT($P5251,5)="check",ISNUMBER(FIND("[Recent Form]",$P5251))),0,1)</f>
        <v>1</v>
      </c>
      <c r="R5251" s="2">
        <f t="shared" ref="R5251:R5314" si="416">IF(OR($B5251="",LEFT($B5251,7)="Rnd Att"),0,IF(OR(ISNUMBER(FIND("Round ",$P5251)),ISNUMBER(FIND("Final",$P5251))),1,0))</f>
        <v>1</v>
      </c>
      <c r="S5251" s="2" t="str">
        <f t="shared" si="413"/>
        <v>away</v>
      </c>
      <c r="T5251" s="2" t="str">
        <f t="shared" si="412"/>
        <v>2012</v>
      </c>
    </row>
    <row r="5252" spans="1:20">
      <c r="A5252" t="s">
        <v>37</v>
      </c>
      <c r="B5252" t="s">
        <v>4623</v>
      </c>
      <c r="C5252">
        <v>82</v>
      </c>
      <c r="D5252" t="s">
        <v>4624</v>
      </c>
      <c r="P5252" s="2" t="str">
        <f t="shared" si="414"/>
        <v>Round 11</v>
      </c>
      <c r="Q5252" s="2">
        <f t="shared" si="415"/>
        <v>1</v>
      </c>
      <c r="R5252" s="2">
        <f t="shared" si="416"/>
        <v>1</v>
      </c>
      <c r="S5252" s="2" t="str">
        <f t="shared" si="413"/>
        <v>home</v>
      </c>
      <c r="T5252" s="2" t="str">
        <f t="shared" si="412"/>
        <v>2012</v>
      </c>
    </row>
    <row r="5253" spans="1:20">
      <c r="A5253" t="s">
        <v>31</v>
      </c>
      <c r="B5253" t="s">
        <v>4625</v>
      </c>
      <c r="C5253">
        <v>86</v>
      </c>
      <c r="D5253" t="s">
        <v>2127</v>
      </c>
      <c r="P5253" s="2" t="str">
        <f t="shared" si="414"/>
        <v>Round 11</v>
      </c>
      <c r="Q5253" s="2">
        <f t="shared" si="415"/>
        <v>1</v>
      </c>
      <c r="R5253" s="2">
        <f t="shared" si="416"/>
        <v>1</v>
      </c>
      <c r="S5253" s="2" t="str">
        <f t="shared" si="413"/>
        <v>away</v>
      </c>
      <c r="T5253" s="2" t="str">
        <f t="shared" si="412"/>
        <v>2012</v>
      </c>
    </row>
    <row r="5254" spans="1:20">
      <c r="A5254" t="s">
        <v>34</v>
      </c>
      <c r="B5254" t="s">
        <v>4626</v>
      </c>
      <c r="C5254">
        <v>62</v>
      </c>
      <c r="D5254" t="s">
        <v>4627</v>
      </c>
      <c r="P5254" s="2" t="str">
        <f t="shared" si="414"/>
        <v>Round 11</v>
      </c>
      <c r="Q5254" s="2">
        <f t="shared" si="415"/>
        <v>1</v>
      </c>
      <c r="R5254" s="2">
        <f t="shared" si="416"/>
        <v>1</v>
      </c>
      <c r="S5254" s="2" t="str">
        <f t="shared" si="413"/>
        <v>home</v>
      </c>
      <c r="T5254" s="2" t="str">
        <f t="shared" si="412"/>
        <v>2012</v>
      </c>
    </row>
    <row r="5255" spans="1:20">
      <c r="A5255" t="s">
        <v>40</v>
      </c>
      <c r="B5255" t="s">
        <v>4628</v>
      </c>
      <c r="C5255">
        <v>108</v>
      </c>
      <c r="D5255" t="s">
        <v>1080</v>
      </c>
      <c r="P5255" s="2" t="str">
        <f t="shared" si="414"/>
        <v>Round 11</v>
      </c>
      <c r="Q5255" s="2">
        <f t="shared" si="415"/>
        <v>1</v>
      </c>
      <c r="R5255" s="2">
        <f t="shared" si="416"/>
        <v>1</v>
      </c>
      <c r="S5255" s="2" t="str">
        <f t="shared" si="413"/>
        <v>away</v>
      </c>
      <c r="T5255" s="2" t="str">
        <f t="shared" si="412"/>
        <v>2012</v>
      </c>
    </row>
    <row r="5256" spans="1:20">
      <c r="A5256" t="s">
        <v>28</v>
      </c>
      <c r="B5256" t="s">
        <v>4629</v>
      </c>
      <c r="C5256">
        <v>87</v>
      </c>
      <c r="D5256" t="s">
        <v>4630</v>
      </c>
      <c r="P5256" s="2" t="str">
        <f t="shared" si="414"/>
        <v>Round 11</v>
      </c>
      <c r="Q5256" s="2">
        <f t="shared" si="415"/>
        <v>1</v>
      </c>
      <c r="R5256" s="2">
        <f t="shared" si="416"/>
        <v>1</v>
      </c>
      <c r="S5256" s="2" t="str">
        <f t="shared" si="413"/>
        <v>home</v>
      </c>
      <c r="T5256" s="2" t="str">
        <f t="shared" si="412"/>
        <v>2012</v>
      </c>
    </row>
    <row r="5257" spans="1:20">
      <c r="A5257" t="s">
        <v>19</v>
      </c>
      <c r="B5257" t="s">
        <v>4631</v>
      </c>
      <c r="C5257">
        <v>129</v>
      </c>
      <c r="D5257" t="s">
        <v>2228</v>
      </c>
      <c r="P5257" s="2" t="str">
        <f t="shared" si="414"/>
        <v>Round 11</v>
      </c>
      <c r="Q5257" s="2">
        <f t="shared" si="415"/>
        <v>1</v>
      </c>
      <c r="R5257" s="2">
        <f t="shared" si="416"/>
        <v>1</v>
      </c>
      <c r="S5257" s="2" t="str">
        <f t="shared" si="413"/>
        <v>away</v>
      </c>
      <c r="T5257" s="2" t="str">
        <f t="shared" si="412"/>
        <v>2012</v>
      </c>
    </row>
    <row r="5258" spans="1:20">
      <c r="A5258" t="s">
        <v>55</v>
      </c>
      <c r="B5258" t="s">
        <v>391</v>
      </c>
      <c r="P5258" s="2" t="str">
        <f t="shared" si="414"/>
        <v>Round 11</v>
      </c>
      <c r="Q5258" s="2">
        <f t="shared" si="415"/>
        <v>1</v>
      </c>
      <c r="R5258" s="2">
        <f t="shared" si="416"/>
        <v>1</v>
      </c>
      <c r="S5258" s="2">
        <f t="shared" si="413"/>
        <v>0</v>
      </c>
      <c r="T5258" s="2" t="str">
        <f t="shared" si="412"/>
        <v>2012</v>
      </c>
    </row>
    <row r="5259" spans="1:20">
      <c r="A5259" t="s">
        <v>22</v>
      </c>
      <c r="B5259" t="s">
        <v>391</v>
      </c>
      <c r="P5259" s="2" t="str">
        <f t="shared" si="414"/>
        <v>Round 11</v>
      </c>
      <c r="Q5259" s="2">
        <f t="shared" si="415"/>
        <v>1</v>
      </c>
      <c r="R5259" s="2">
        <f t="shared" si="416"/>
        <v>1</v>
      </c>
      <c r="S5259" s="2">
        <f t="shared" si="413"/>
        <v>0</v>
      </c>
      <c r="T5259" s="2" t="str">
        <f t="shared" si="412"/>
        <v>2012</v>
      </c>
    </row>
    <row r="5260" spans="1:20">
      <c r="A5260" t="s">
        <v>49</v>
      </c>
      <c r="B5260" t="s">
        <v>391</v>
      </c>
      <c r="P5260" s="2" t="str">
        <f t="shared" si="414"/>
        <v>Round 11</v>
      </c>
      <c r="Q5260" s="2">
        <f t="shared" si="415"/>
        <v>1</v>
      </c>
      <c r="R5260" s="2">
        <f t="shared" si="416"/>
        <v>1</v>
      </c>
      <c r="S5260" s="2">
        <f t="shared" si="413"/>
        <v>0</v>
      </c>
      <c r="T5260" s="2" t="str">
        <f t="shared" si="412"/>
        <v>2012</v>
      </c>
    </row>
    <row r="5261" spans="1:20">
      <c r="A5261" t="s">
        <v>52</v>
      </c>
      <c r="B5261" t="s">
        <v>391</v>
      </c>
      <c r="P5261" s="2" t="str">
        <f t="shared" si="414"/>
        <v>Round 11</v>
      </c>
      <c r="Q5261" s="2">
        <f t="shared" si="415"/>
        <v>1</v>
      </c>
      <c r="R5261" s="2">
        <f t="shared" si="416"/>
        <v>1</v>
      </c>
      <c r="S5261" s="2">
        <f t="shared" si="413"/>
        <v>0</v>
      </c>
      <c r="T5261" s="2" t="str">
        <f t="shared" si="412"/>
        <v>2012</v>
      </c>
    </row>
    <row r="5262" spans="1:20">
      <c r="A5262" t="s">
        <v>46</v>
      </c>
      <c r="B5262" t="s">
        <v>391</v>
      </c>
      <c r="P5262" s="2" t="str">
        <f t="shared" si="414"/>
        <v>Round 11</v>
      </c>
      <c r="Q5262" s="2">
        <f t="shared" si="415"/>
        <v>1</v>
      </c>
      <c r="R5262" s="2">
        <f t="shared" si="416"/>
        <v>1</v>
      </c>
      <c r="S5262" s="2">
        <f t="shared" si="413"/>
        <v>0</v>
      </c>
      <c r="T5262" s="2" t="str">
        <f t="shared" si="412"/>
        <v>2012</v>
      </c>
    </row>
    <row r="5263" spans="1:20">
      <c r="A5263" t="s">
        <v>58</v>
      </c>
      <c r="B5263" t="s">
        <v>391</v>
      </c>
      <c r="P5263" s="2" t="str">
        <f t="shared" si="414"/>
        <v>Round 11</v>
      </c>
      <c r="Q5263" s="2">
        <f t="shared" si="415"/>
        <v>1</v>
      </c>
      <c r="R5263" s="2">
        <f t="shared" si="416"/>
        <v>1</v>
      </c>
      <c r="S5263" s="2">
        <f t="shared" si="413"/>
        <v>0</v>
      </c>
      <c r="T5263" s="2" t="str">
        <f t="shared" si="412"/>
        <v>2012</v>
      </c>
    </row>
    <row r="5264" spans="1:20">
      <c r="A5264" t="s">
        <v>458</v>
      </c>
      <c r="P5264" s="2" t="str">
        <f t="shared" si="414"/>
        <v>Rd 11 Ladder</v>
      </c>
      <c r="Q5264" s="2">
        <f t="shared" si="415"/>
        <v>0</v>
      </c>
      <c r="R5264" s="2">
        <f t="shared" si="416"/>
        <v>0</v>
      </c>
      <c r="S5264" s="2">
        <f t="shared" si="413"/>
        <v>0</v>
      </c>
      <c r="T5264" s="2" t="str">
        <f t="shared" si="412"/>
        <v>2012</v>
      </c>
    </row>
    <row r="5265" spans="1:20">
      <c r="A5265" t="s">
        <v>78</v>
      </c>
      <c r="B5265">
        <v>11</v>
      </c>
      <c r="C5265">
        <v>36</v>
      </c>
      <c r="D5265">
        <v>124.9</v>
      </c>
      <c r="P5265" s="2" t="str">
        <f t="shared" si="414"/>
        <v>Rd 11 Ladder</v>
      </c>
      <c r="Q5265" s="2">
        <f t="shared" si="415"/>
        <v>0</v>
      </c>
      <c r="R5265" s="2">
        <f t="shared" si="416"/>
        <v>0</v>
      </c>
      <c r="S5265" s="2">
        <f t="shared" si="413"/>
        <v>0</v>
      </c>
      <c r="T5265" s="2" t="str">
        <f t="shared" si="412"/>
        <v>2012</v>
      </c>
    </row>
    <row r="5266" spans="1:20">
      <c r="A5266" t="s">
        <v>81</v>
      </c>
      <c r="B5266">
        <v>11</v>
      </c>
      <c r="C5266">
        <v>32</v>
      </c>
      <c r="D5266">
        <v>137.9</v>
      </c>
      <c r="P5266" s="2" t="str">
        <f t="shared" si="414"/>
        <v>Rd 11 Ladder</v>
      </c>
      <c r="Q5266" s="2">
        <f t="shared" si="415"/>
        <v>0</v>
      </c>
      <c r="R5266" s="2">
        <f t="shared" si="416"/>
        <v>0</v>
      </c>
      <c r="S5266" s="2">
        <f t="shared" si="413"/>
        <v>0</v>
      </c>
      <c r="T5266" s="2" t="str">
        <f t="shared" si="412"/>
        <v>2012</v>
      </c>
    </row>
    <row r="5267" spans="1:20">
      <c r="A5267" t="s">
        <v>71</v>
      </c>
      <c r="B5267">
        <v>10</v>
      </c>
      <c r="C5267">
        <v>32</v>
      </c>
      <c r="D5267">
        <v>136.9</v>
      </c>
      <c r="P5267" s="2" t="str">
        <f t="shared" si="414"/>
        <v>Rd 11 Ladder</v>
      </c>
      <c r="Q5267" s="2">
        <f t="shared" si="415"/>
        <v>0</v>
      </c>
      <c r="R5267" s="2">
        <f t="shared" si="416"/>
        <v>0</v>
      </c>
      <c r="S5267" s="2">
        <f t="shared" si="413"/>
        <v>0</v>
      </c>
      <c r="T5267" s="2" t="str">
        <f t="shared" si="412"/>
        <v>2012</v>
      </c>
    </row>
    <row r="5268" spans="1:20">
      <c r="A5268" t="s">
        <v>74</v>
      </c>
      <c r="B5268">
        <v>11</v>
      </c>
      <c r="C5268">
        <v>32</v>
      </c>
      <c r="D5268">
        <v>132.30000000000001</v>
      </c>
      <c r="P5268" s="2" t="str">
        <f t="shared" si="414"/>
        <v>Rd 11 Ladder</v>
      </c>
      <c r="Q5268" s="2">
        <f t="shared" si="415"/>
        <v>0</v>
      </c>
      <c r="R5268" s="2">
        <f t="shared" si="416"/>
        <v>0</v>
      </c>
      <c r="S5268" s="2">
        <f t="shared" si="413"/>
        <v>0</v>
      </c>
      <c r="T5268" s="2" t="str">
        <f t="shared" si="412"/>
        <v>2012</v>
      </c>
    </row>
    <row r="5269" spans="1:20">
      <c r="A5269" t="s">
        <v>68</v>
      </c>
      <c r="B5269">
        <v>10</v>
      </c>
      <c r="C5269">
        <v>32</v>
      </c>
      <c r="D5269">
        <v>128.19999999999999</v>
      </c>
      <c r="P5269" s="2" t="str">
        <f t="shared" si="414"/>
        <v>Rd 11 Ladder</v>
      </c>
      <c r="Q5269" s="2">
        <f t="shared" si="415"/>
        <v>0</v>
      </c>
      <c r="R5269" s="2">
        <f t="shared" si="416"/>
        <v>0</v>
      </c>
      <c r="S5269" s="2">
        <f t="shared" si="413"/>
        <v>0</v>
      </c>
      <c r="T5269" s="2" t="str">
        <f t="shared" si="412"/>
        <v>2012</v>
      </c>
    </row>
    <row r="5270" spans="1:20">
      <c r="A5270" t="s">
        <v>79</v>
      </c>
      <c r="B5270">
        <v>11</v>
      </c>
      <c r="C5270">
        <v>28</v>
      </c>
      <c r="D5270">
        <v>132</v>
      </c>
      <c r="P5270" s="2" t="str">
        <f t="shared" si="414"/>
        <v>Rd 11 Ladder</v>
      </c>
      <c r="Q5270" s="2">
        <f t="shared" si="415"/>
        <v>0</v>
      </c>
      <c r="R5270" s="2">
        <f t="shared" si="416"/>
        <v>0</v>
      </c>
      <c r="S5270" s="2">
        <f t="shared" si="413"/>
        <v>0</v>
      </c>
      <c r="T5270" s="2" t="str">
        <f t="shared" si="412"/>
        <v>2012</v>
      </c>
    </row>
    <row r="5271" spans="1:20">
      <c r="A5271" t="s">
        <v>69</v>
      </c>
      <c r="B5271">
        <v>11</v>
      </c>
      <c r="C5271">
        <v>28</v>
      </c>
      <c r="D5271">
        <v>111.3</v>
      </c>
      <c r="P5271" s="2" t="str">
        <f t="shared" si="414"/>
        <v>Rd 11 Ladder</v>
      </c>
      <c r="Q5271" s="2">
        <f t="shared" si="415"/>
        <v>0</v>
      </c>
      <c r="R5271" s="2">
        <f t="shared" si="416"/>
        <v>0</v>
      </c>
      <c r="S5271" s="2">
        <f t="shared" si="413"/>
        <v>0</v>
      </c>
      <c r="T5271" s="2" t="str">
        <f t="shared" si="412"/>
        <v>2012</v>
      </c>
    </row>
    <row r="5272" spans="1:20">
      <c r="A5272" t="s">
        <v>80</v>
      </c>
      <c r="B5272">
        <v>11</v>
      </c>
      <c r="C5272">
        <v>24</v>
      </c>
      <c r="D5272">
        <v>124.8</v>
      </c>
      <c r="P5272" s="2" t="str">
        <f t="shared" si="414"/>
        <v>Rd 11 Ladder</v>
      </c>
      <c r="Q5272" s="2">
        <f t="shared" si="415"/>
        <v>0</v>
      </c>
      <c r="R5272" s="2">
        <f t="shared" si="416"/>
        <v>0</v>
      </c>
      <c r="S5272" s="2">
        <f t="shared" si="413"/>
        <v>0</v>
      </c>
      <c r="T5272" s="2" t="str">
        <f t="shared" si="412"/>
        <v>2012</v>
      </c>
    </row>
    <row r="5273" spans="1:20">
      <c r="A5273" t="s">
        <v>83</v>
      </c>
      <c r="B5273">
        <v>11</v>
      </c>
      <c r="C5273">
        <v>24</v>
      </c>
      <c r="D5273">
        <v>115.3</v>
      </c>
      <c r="P5273" s="2" t="str">
        <f t="shared" si="414"/>
        <v>Rd 11 Ladder</v>
      </c>
      <c r="Q5273" s="2">
        <f t="shared" si="415"/>
        <v>0</v>
      </c>
      <c r="R5273" s="2">
        <f t="shared" si="416"/>
        <v>0</v>
      </c>
      <c r="S5273" s="2">
        <f t="shared" si="413"/>
        <v>0</v>
      </c>
      <c r="T5273" s="2" t="str">
        <f t="shared" si="412"/>
        <v>2012</v>
      </c>
    </row>
    <row r="5274" spans="1:20">
      <c r="A5274" t="s">
        <v>84</v>
      </c>
      <c r="B5274">
        <v>11</v>
      </c>
      <c r="C5274">
        <v>24</v>
      </c>
      <c r="D5274">
        <v>94.5</v>
      </c>
      <c r="P5274" s="2" t="str">
        <f t="shared" si="414"/>
        <v>Rd 11 Ladder</v>
      </c>
      <c r="Q5274" s="2">
        <f t="shared" si="415"/>
        <v>0</v>
      </c>
      <c r="R5274" s="2">
        <f t="shared" si="416"/>
        <v>0</v>
      </c>
      <c r="S5274" s="2">
        <f t="shared" si="413"/>
        <v>0</v>
      </c>
      <c r="T5274" s="2" t="str">
        <f t="shared" si="412"/>
        <v>2012</v>
      </c>
    </row>
    <row r="5275" spans="1:20">
      <c r="A5275" t="s">
        <v>70</v>
      </c>
      <c r="B5275">
        <v>11</v>
      </c>
      <c r="C5275">
        <v>20</v>
      </c>
      <c r="D5275">
        <v>108.1</v>
      </c>
      <c r="P5275" s="2" t="str">
        <f t="shared" si="414"/>
        <v>Rd 11 Ladder</v>
      </c>
      <c r="Q5275" s="2">
        <f t="shared" si="415"/>
        <v>0</v>
      </c>
      <c r="R5275" s="2">
        <f t="shared" si="416"/>
        <v>0</v>
      </c>
      <c r="S5275" s="2">
        <f t="shared" si="413"/>
        <v>0</v>
      </c>
      <c r="T5275" s="2" t="str">
        <f t="shared" si="412"/>
        <v>2012</v>
      </c>
    </row>
    <row r="5276" spans="1:20">
      <c r="A5276" t="s">
        <v>82</v>
      </c>
      <c r="B5276">
        <v>10</v>
      </c>
      <c r="C5276">
        <v>16</v>
      </c>
      <c r="D5276">
        <v>99.8</v>
      </c>
      <c r="P5276" s="2" t="str">
        <f t="shared" si="414"/>
        <v>Rd 11 Ladder</v>
      </c>
      <c r="Q5276" s="2">
        <f t="shared" si="415"/>
        <v>0</v>
      </c>
      <c r="R5276" s="2">
        <f t="shared" si="416"/>
        <v>0</v>
      </c>
      <c r="S5276" s="2">
        <f t="shared" si="413"/>
        <v>0</v>
      </c>
      <c r="T5276" s="2" t="str">
        <f t="shared" si="412"/>
        <v>2012</v>
      </c>
    </row>
    <row r="5277" spans="1:20">
      <c r="A5277" t="s">
        <v>72</v>
      </c>
      <c r="B5277">
        <v>11</v>
      </c>
      <c r="C5277">
        <v>16</v>
      </c>
      <c r="D5277">
        <v>89.5</v>
      </c>
      <c r="P5277" s="2" t="str">
        <f t="shared" si="414"/>
        <v>Rd 11 Ladder</v>
      </c>
      <c r="Q5277" s="2">
        <f t="shared" si="415"/>
        <v>0</v>
      </c>
      <c r="R5277" s="2">
        <f t="shared" si="416"/>
        <v>0</v>
      </c>
      <c r="S5277" s="2">
        <f t="shared" si="413"/>
        <v>0</v>
      </c>
      <c r="T5277" s="2" t="str">
        <f t="shared" si="412"/>
        <v>2012</v>
      </c>
    </row>
    <row r="5278" spans="1:20">
      <c r="A5278" t="s">
        <v>76</v>
      </c>
      <c r="B5278">
        <v>10</v>
      </c>
      <c r="C5278">
        <v>16</v>
      </c>
      <c r="D5278">
        <v>89.2</v>
      </c>
      <c r="P5278" s="2" t="str">
        <f t="shared" si="414"/>
        <v>Rd 11 Ladder</v>
      </c>
      <c r="Q5278" s="2">
        <f t="shared" si="415"/>
        <v>0</v>
      </c>
      <c r="R5278" s="2">
        <f t="shared" si="416"/>
        <v>0</v>
      </c>
      <c r="S5278" s="2">
        <f t="shared" si="413"/>
        <v>0</v>
      </c>
      <c r="T5278" s="2" t="str">
        <f t="shared" si="412"/>
        <v>2012</v>
      </c>
    </row>
    <row r="5279" spans="1:20">
      <c r="A5279" t="s">
        <v>75</v>
      </c>
      <c r="B5279">
        <v>10</v>
      </c>
      <c r="C5279">
        <v>16</v>
      </c>
      <c r="D5279">
        <v>83.9</v>
      </c>
      <c r="P5279" s="2" t="str">
        <f t="shared" si="414"/>
        <v>Rd 11 Ladder</v>
      </c>
      <c r="Q5279" s="2">
        <f t="shared" si="415"/>
        <v>0</v>
      </c>
      <c r="R5279" s="2">
        <f t="shared" si="416"/>
        <v>0</v>
      </c>
      <c r="S5279" s="2">
        <f t="shared" si="413"/>
        <v>0</v>
      </c>
      <c r="T5279" s="2" t="str">
        <f t="shared" si="412"/>
        <v>2012</v>
      </c>
    </row>
    <row r="5280" spans="1:20">
      <c r="A5280" t="s">
        <v>73</v>
      </c>
      <c r="B5280">
        <v>11</v>
      </c>
      <c r="C5280">
        <v>4</v>
      </c>
      <c r="D5280">
        <v>55.9</v>
      </c>
      <c r="P5280" s="2" t="str">
        <f t="shared" si="414"/>
        <v>Rd 11 Ladder</v>
      </c>
      <c r="Q5280" s="2">
        <f t="shared" si="415"/>
        <v>0</v>
      </c>
      <c r="R5280" s="2">
        <f t="shared" si="416"/>
        <v>0</v>
      </c>
      <c r="S5280" s="2">
        <f t="shared" si="413"/>
        <v>0</v>
      </c>
      <c r="T5280" s="2" t="str">
        <f t="shared" si="412"/>
        <v>2012</v>
      </c>
    </row>
    <row r="5281" spans="1:20">
      <c r="A5281" t="s">
        <v>85</v>
      </c>
      <c r="B5281">
        <v>10</v>
      </c>
      <c r="C5281">
        <v>4</v>
      </c>
      <c r="D5281">
        <v>47.4</v>
      </c>
      <c r="P5281" s="2" t="str">
        <f t="shared" si="414"/>
        <v>Rd 11 Ladder</v>
      </c>
      <c r="Q5281" s="2">
        <f t="shared" si="415"/>
        <v>0</v>
      </c>
      <c r="R5281" s="2">
        <f t="shared" si="416"/>
        <v>0</v>
      </c>
      <c r="S5281" s="2">
        <f t="shared" si="413"/>
        <v>0</v>
      </c>
      <c r="T5281" s="2" t="str">
        <f t="shared" si="412"/>
        <v>2012</v>
      </c>
    </row>
    <row r="5282" spans="1:20">
      <c r="A5282" t="s">
        <v>77</v>
      </c>
      <c r="B5282">
        <v>11</v>
      </c>
      <c r="C5282">
        <v>0</v>
      </c>
      <c r="D5282">
        <v>54.3</v>
      </c>
      <c r="P5282" s="2" t="str">
        <f t="shared" si="414"/>
        <v>Rd 11 Ladder</v>
      </c>
      <c r="Q5282" s="2">
        <f t="shared" si="415"/>
        <v>0</v>
      </c>
      <c r="R5282" s="2">
        <f t="shared" si="416"/>
        <v>0</v>
      </c>
      <c r="S5282" s="2">
        <f t="shared" si="413"/>
        <v>0</v>
      </c>
      <c r="T5282" s="2" t="str">
        <f t="shared" si="412"/>
        <v>2012</v>
      </c>
    </row>
    <row r="5283" spans="1:20">
      <c r="A5283" t="s">
        <v>86</v>
      </c>
      <c r="P5283" s="2" t="str">
        <f t="shared" si="414"/>
        <v>Rd 11 Ladder</v>
      </c>
      <c r="Q5283" s="2">
        <f t="shared" si="415"/>
        <v>0</v>
      </c>
      <c r="R5283" s="2">
        <f t="shared" si="416"/>
        <v>0</v>
      </c>
      <c r="S5283" s="2">
        <f t="shared" si="413"/>
        <v>0</v>
      </c>
      <c r="T5283" s="2" t="str">
        <f t="shared" si="412"/>
        <v>2012</v>
      </c>
    </row>
    <row r="5284" spans="1:20">
      <c r="A5284" t="s">
        <v>459</v>
      </c>
      <c r="B5284" t="s">
        <v>4632</v>
      </c>
      <c r="P5284" s="2" t="str">
        <f t="shared" si="414"/>
        <v>Round 12</v>
      </c>
      <c r="Q5284" s="2">
        <f t="shared" si="415"/>
        <v>1</v>
      </c>
      <c r="R5284" s="2">
        <f t="shared" si="416"/>
        <v>0</v>
      </c>
      <c r="S5284" s="2">
        <f t="shared" si="413"/>
        <v>0</v>
      </c>
      <c r="T5284" s="2" t="str">
        <f t="shared" si="412"/>
        <v>2012</v>
      </c>
    </row>
    <row r="5285" spans="1:20">
      <c r="A5285" t="s">
        <v>52</v>
      </c>
      <c r="B5285" t="s">
        <v>4633</v>
      </c>
      <c r="C5285">
        <v>79</v>
      </c>
      <c r="D5285" t="s">
        <v>4634</v>
      </c>
      <c r="P5285" s="2" t="str">
        <f t="shared" si="414"/>
        <v>Round 12</v>
      </c>
      <c r="Q5285" s="2">
        <f t="shared" si="415"/>
        <v>1</v>
      </c>
      <c r="R5285" s="2">
        <f t="shared" si="416"/>
        <v>1</v>
      </c>
      <c r="S5285" s="2" t="str">
        <f t="shared" si="413"/>
        <v>home</v>
      </c>
      <c r="T5285" s="2" t="str">
        <f t="shared" si="412"/>
        <v>2012</v>
      </c>
    </row>
    <row r="5286" spans="1:20">
      <c r="A5286" t="s">
        <v>13</v>
      </c>
      <c r="B5286" t="s">
        <v>4635</v>
      </c>
      <c r="C5286">
        <v>69</v>
      </c>
      <c r="D5286" t="s">
        <v>298</v>
      </c>
      <c r="P5286" s="2" t="str">
        <f t="shared" si="414"/>
        <v>Round 12</v>
      </c>
      <c r="Q5286" s="2">
        <f t="shared" si="415"/>
        <v>1</v>
      </c>
      <c r="R5286" s="2">
        <f t="shared" si="416"/>
        <v>1</v>
      </c>
      <c r="S5286" s="2" t="str">
        <f t="shared" si="413"/>
        <v>away</v>
      </c>
      <c r="T5286" s="2" t="str">
        <f t="shared" si="412"/>
        <v>2012</v>
      </c>
    </row>
    <row r="5287" spans="1:20">
      <c r="A5287" t="s">
        <v>55</v>
      </c>
      <c r="B5287" t="s">
        <v>4636</v>
      </c>
      <c r="C5287">
        <v>115</v>
      </c>
      <c r="D5287" t="s">
        <v>4637</v>
      </c>
      <c r="P5287" s="2" t="str">
        <f t="shared" si="414"/>
        <v>Round 12</v>
      </c>
      <c r="Q5287" s="2">
        <f t="shared" si="415"/>
        <v>1</v>
      </c>
      <c r="R5287" s="2">
        <f t="shared" si="416"/>
        <v>1</v>
      </c>
      <c r="S5287" s="2" t="str">
        <f t="shared" si="413"/>
        <v>home</v>
      </c>
      <c r="T5287" s="2" t="str">
        <f t="shared" si="412"/>
        <v>2012</v>
      </c>
    </row>
    <row r="5288" spans="1:20">
      <c r="A5288" t="s">
        <v>25</v>
      </c>
      <c r="B5288" t="s">
        <v>4638</v>
      </c>
      <c r="C5288">
        <v>111</v>
      </c>
      <c r="D5288" t="s">
        <v>4639</v>
      </c>
      <c r="P5288" s="2" t="str">
        <f t="shared" si="414"/>
        <v>Round 12</v>
      </c>
      <c r="Q5288" s="2">
        <f t="shared" si="415"/>
        <v>1</v>
      </c>
      <c r="R5288" s="2">
        <f t="shared" si="416"/>
        <v>1</v>
      </c>
      <c r="S5288" s="2" t="str">
        <f t="shared" si="413"/>
        <v>away</v>
      </c>
      <c r="T5288" s="2" t="str">
        <f t="shared" ref="T5288:T5351" si="417">IF(ISNUMBER(FIND("Season Scores and Results",$A5288)),LEFT($A5288,4),T5287)</f>
        <v>2012</v>
      </c>
    </row>
    <row r="5289" spans="1:20">
      <c r="A5289" t="s">
        <v>58</v>
      </c>
      <c r="B5289" t="s">
        <v>4640</v>
      </c>
      <c r="C5289">
        <v>74</v>
      </c>
      <c r="D5289" t="s">
        <v>4641</v>
      </c>
      <c r="P5289" s="2" t="str">
        <f t="shared" si="414"/>
        <v>Round 12</v>
      </c>
      <c r="Q5289" s="2">
        <f t="shared" si="415"/>
        <v>1</v>
      </c>
      <c r="R5289" s="2">
        <f t="shared" si="416"/>
        <v>1</v>
      </c>
      <c r="S5289" s="2" t="str">
        <f t="shared" si="413"/>
        <v>home</v>
      </c>
      <c r="T5289" s="2" t="str">
        <f t="shared" si="417"/>
        <v>2012</v>
      </c>
    </row>
    <row r="5290" spans="1:20">
      <c r="A5290" t="s">
        <v>16</v>
      </c>
      <c r="B5290" t="s">
        <v>4642</v>
      </c>
      <c r="C5290">
        <v>86</v>
      </c>
      <c r="D5290" t="s">
        <v>2726</v>
      </c>
      <c r="P5290" s="2" t="str">
        <f t="shared" si="414"/>
        <v>Round 12</v>
      </c>
      <c r="Q5290" s="2">
        <f t="shared" si="415"/>
        <v>1</v>
      </c>
      <c r="R5290" s="2">
        <f t="shared" si="416"/>
        <v>1</v>
      </c>
      <c r="S5290" s="2" t="str">
        <f t="shared" si="413"/>
        <v>away</v>
      </c>
      <c r="T5290" s="2" t="str">
        <f t="shared" si="417"/>
        <v>2012</v>
      </c>
    </row>
    <row r="5291" spans="1:20">
      <c r="A5291" t="s">
        <v>43</v>
      </c>
      <c r="B5291" t="s">
        <v>4643</v>
      </c>
      <c r="C5291">
        <v>80</v>
      </c>
      <c r="D5291" t="s">
        <v>4644</v>
      </c>
      <c r="P5291" s="2" t="str">
        <f t="shared" si="414"/>
        <v>Round 12</v>
      </c>
      <c r="Q5291" s="2">
        <f t="shared" si="415"/>
        <v>1</v>
      </c>
      <c r="R5291" s="2">
        <f t="shared" si="416"/>
        <v>1</v>
      </c>
      <c r="S5291" s="2" t="str">
        <f t="shared" si="413"/>
        <v>home</v>
      </c>
      <c r="T5291" s="2" t="str">
        <f t="shared" si="417"/>
        <v>2012</v>
      </c>
    </row>
    <row r="5292" spans="1:20">
      <c r="A5292" t="s">
        <v>49</v>
      </c>
      <c r="B5292" t="s">
        <v>4645</v>
      </c>
      <c r="C5292">
        <v>87</v>
      </c>
      <c r="D5292" t="s">
        <v>1252</v>
      </c>
      <c r="P5292" s="2" t="str">
        <f t="shared" si="414"/>
        <v>Round 12</v>
      </c>
      <c r="Q5292" s="2">
        <f t="shared" si="415"/>
        <v>1</v>
      </c>
      <c r="R5292" s="2">
        <f t="shared" si="416"/>
        <v>1</v>
      </c>
      <c r="S5292" s="2" t="str">
        <f t="shared" si="413"/>
        <v>away</v>
      </c>
      <c r="T5292" s="2" t="str">
        <f t="shared" si="417"/>
        <v>2012</v>
      </c>
    </row>
    <row r="5293" spans="1:20">
      <c r="A5293" t="s">
        <v>40</v>
      </c>
      <c r="B5293" t="s">
        <v>4646</v>
      </c>
      <c r="C5293">
        <v>135</v>
      </c>
      <c r="D5293" t="s">
        <v>4647</v>
      </c>
      <c r="P5293" s="2" t="str">
        <f t="shared" si="414"/>
        <v>Round 12</v>
      </c>
      <c r="Q5293" s="2">
        <f t="shared" si="415"/>
        <v>1</v>
      </c>
      <c r="R5293" s="2">
        <f t="shared" si="416"/>
        <v>1</v>
      </c>
      <c r="S5293" s="2" t="str">
        <f t="shared" si="413"/>
        <v>home</v>
      </c>
      <c r="T5293" s="2" t="str">
        <f t="shared" si="417"/>
        <v>2012</v>
      </c>
    </row>
    <row r="5294" spans="1:20">
      <c r="A5294" t="s">
        <v>46</v>
      </c>
      <c r="B5294" t="s">
        <v>4648</v>
      </c>
      <c r="C5294">
        <v>70</v>
      </c>
      <c r="D5294" t="s">
        <v>3391</v>
      </c>
      <c r="P5294" s="2" t="str">
        <f t="shared" si="414"/>
        <v>Round 12</v>
      </c>
      <c r="Q5294" s="2">
        <f t="shared" si="415"/>
        <v>1</v>
      </c>
      <c r="R5294" s="2">
        <f t="shared" si="416"/>
        <v>1</v>
      </c>
      <c r="S5294" s="2" t="str">
        <f t="shared" si="413"/>
        <v>away</v>
      </c>
      <c r="T5294" s="2" t="str">
        <f t="shared" si="417"/>
        <v>2012</v>
      </c>
    </row>
    <row r="5295" spans="1:20">
      <c r="A5295" t="s">
        <v>22</v>
      </c>
      <c r="B5295" t="s">
        <v>4649</v>
      </c>
      <c r="C5295">
        <v>95</v>
      </c>
      <c r="D5295" t="s">
        <v>4650</v>
      </c>
      <c r="P5295" s="2" t="str">
        <f t="shared" si="414"/>
        <v>Round 12</v>
      </c>
      <c r="Q5295" s="2">
        <f t="shared" si="415"/>
        <v>1</v>
      </c>
      <c r="R5295" s="2">
        <f t="shared" si="416"/>
        <v>1</v>
      </c>
      <c r="S5295" s="2" t="str">
        <f t="shared" si="413"/>
        <v>home</v>
      </c>
      <c r="T5295" s="2" t="str">
        <f t="shared" si="417"/>
        <v>2012</v>
      </c>
    </row>
    <row r="5296" spans="1:20">
      <c r="A5296" t="s">
        <v>34</v>
      </c>
      <c r="B5296" t="s">
        <v>4651</v>
      </c>
      <c r="C5296">
        <v>57</v>
      </c>
      <c r="D5296" t="s">
        <v>4530</v>
      </c>
      <c r="P5296" s="2" t="str">
        <f t="shared" si="414"/>
        <v>Round 12</v>
      </c>
      <c r="Q5296" s="2">
        <f t="shared" si="415"/>
        <v>1</v>
      </c>
      <c r="R5296" s="2">
        <f t="shared" si="416"/>
        <v>1</v>
      </c>
      <c r="S5296" s="2" t="str">
        <f t="shared" si="413"/>
        <v>away</v>
      </c>
      <c r="T5296" s="2" t="str">
        <f t="shared" si="417"/>
        <v>2012</v>
      </c>
    </row>
    <row r="5297" spans="1:20">
      <c r="A5297" t="s">
        <v>19</v>
      </c>
      <c r="B5297" t="s">
        <v>391</v>
      </c>
      <c r="P5297" s="2" t="str">
        <f t="shared" si="414"/>
        <v>Round 12</v>
      </c>
      <c r="Q5297" s="2">
        <f t="shared" si="415"/>
        <v>1</v>
      </c>
      <c r="R5297" s="2">
        <f t="shared" si="416"/>
        <v>1</v>
      </c>
      <c r="S5297" s="2">
        <f t="shared" si="413"/>
        <v>0</v>
      </c>
      <c r="T5297" s="2" t="str">
        <f t="shared" si="417"/>
        <v>2012</v>
      </c>
    </row>
    <row r="5298" spans="1:20">
      <c r="A5298" t="s">
        <v>37</v>
      </c>
      <c r="B5298" t="s">
        <v>391</v>
      </c>
      <c r="P5298" s="2" t="str">
        <f t="shared" si="414"/>
        <v>Round 12</v>
      </c>
      <c r="Q5298" s="2">
        <f t="shared" si="415"/>
        <v>1</v>
      </c>
      <c r="R5298" s="2">
        <f t="shared" si="416"/>
        <v>1</v>
      </c>
      <c r="S5298" s="2">
        <f t="shared" si="413"/>
        <v>0</v>
      </c>
      <c r="T5298" s="2" t="str">
        <f t="shared" si="417"/>
        <v>2012</v>
      </c>
    </row>
    <row r="5299" spans="1:20">
      <c r="A5299" t="s">
        <v>61</v>
      </c>
      <c r="B5299" t="s">
        <v>391</v>
      </c>
      <c r="P5299" s="2" t="str">
        <f t="shared" si="414"/>
        <v>Round 12</v>
      </c>
      <c r="Q5299" s="2">
        <f t="shared" si="415"/>
        <v>1</v>
      </c>
      <c r="R5299" s="2">
        <f t="shared" si="416"/>
        <v>1</v>
      </c>
      <c r="S5299" s="2">
        <f t="shared" si="413"/>
        <v>0</v>
      </c>
      <c r="T5299" s="2" t="str">
        <f t="shared" si="417"/>
        <v>2012</v>
      </c>
    </row>
    <row r="5300" spans="1:20">
      <c r="A5300" t="s">
        <v>64</v>
      </c>
      <c r="B5300" t="s">
        <v>391</v>
      </c>
      <c r="P5300" s="2" t="str">
        <f t="shared" si="414"/>
        <v>Round 12</v>
      </c>
      <c r="Q5300" s="2">
        <f t="shared" si="415"/>
        <v>1</v>
      </c>
      <c r="R5300" s="2">
        <f t="shared" si="416"/>
        <v>1</v>
      </c>
      <c r="S5300" s="2">
        <f t="shared" si="413"/>
        <v>0</v>
      </c>
      <c r="T5300" s="2" t="str">
        <f t="shared" si="417"/>
        <v>2012</v>
      </c>
    </row>
    <row r="5301" spans="1:20">
      <c r="A5301" t="s">
        <v>28</v>
      </c>
      <c r="B5301" t="s">
        <v>391</v>
      </c>
      <c r="P5301" s="2" t="str">
        <f t="shared" si="414"/>
        <v>Round 12</v>
      </c>
      <c r="Q5301" s="2">
        <f t="shared" si="415"/>
        <v>1</v>
      </c>
      <c r="R5301" s="2">
        <f t="shared" si="416"/>
        <v>1</v>
      </c>
      <c r="S5301" s="2">
        <f t="shared" si="413"/>
        <v>0</v>
      </c>
      <c r="T5301" s="2" t="str">
        <f t="shared" si="417"/>
        <v>2012</v>
      </c>
    </row>
    <row r="5302" spans="1:20">
      <c r="A5302" t="s">
        <v>31</v>
      </c>
      <c r="B5302" t="s">
        <v>391</v>
      </c>
      <c r="P5302" s="2" t="str">
        <f t="shared" si="414"/>
        <v>Round 12</v>
      </c>
      <c r="Q5302" s="2">
        <f t="shared" si="415"/>
        <v>1</v>
      </c>
      <c r="R5302" s="2">
        <f t="shared" si="416"/>
        <v>1</v>
      </c>
      <c r="S5302" s="2">
        <f t="shared" si="413"/>
        <v>0</v>
      </c>
      <c r="T5302" s="2" t="str">
        <f t="shared" si="417"/>
        <v>2012</v>
      </c>
    </row>
    <row r="5303" spans="1:20">
      <c r="A5303" t="s">
        <v>489</v>
      </c>
      <c r="P5303" s="2" t="str">
        <f t="shared" si="414"/>
        <v>Rd 12 Ladder</v>
      </c>
      <c r="Q5303" s="2">
        <f t="shared" si="415"/>
        <v>0</v>
      </c>
      <c r="R5303" s="2">
        <f t="shared" si="416"/>
        <v>0</v>
      </c>
      <c r="S5303" s="2">
        <f t="shared" si="413"/>
        <v>0</v>
      </c>
      <c r="T5303" s="2" t="str">
        <f t="shared" si="417"/>
        <v>2012</v>
      </c>
    </row>
    <row r="5304" spans="1:20">
      <c r="A5304" t="s">
        <v>71</v>
      </c>
      <c r="B5304">
        <v>11</v>
      </c>
      <c r="C5304">
        <v>36</v>
      </c>
      <c r="D5304">
        <v>135.1</v>
      </c>
      <c r="P5304" s="2" t="str">
        <f t="shared" si="414"/>
        <v>Rd 12 Ladder</v>
      </c>
      <c r="Q5304" s="2">
        <f t="shared" si="415"/>
        <v>0</v>
      </c>
      <c r="R5304" s="2">
        <f t="shared" si="416"/>
        <v>0</v>
      </c>
      <c r="S5304" s="2">
        <f t="shared" si="413"/>
        <v>0</v>
      </c>
      <c r="T5304" s="2" t="str">
        <f t="shared" si="417"/>
        <v>2012</v>
      </c>
    </row>
    <row r="5305" spans="1:20">
      <c r="A5305" t="s">
        <v>68</v>
      </c>
      <c r="B5305">
        <v>11</v>
      </c>
      <c r="C5305">
        <v>36</v>
      </c>
      <c r="D5305">
        <v>125.2</v>
      </c>
      <c r="P5305" s="2" t="str">
        <f t="shared" si="414"/>
        <v>Rd 12 Ladder</v>
      </c>
      <c r="Q5305" s="2">
        <f t="shared" si="415"/>
        <v>0</v>
      </c>
      <c r="R5305" s="2">
        <f t="shared" si="416"/>
        <v>0</v>
      </c>
      <c r="S5305" s="2">
        <f t="shared" ref="S5305:S5368" si="418">IF(ISNUMBER(FIND("Bye",$B5305)),0,IF($P5305="Grand Final","n/a",IF(AND(Q5305=1,R5305=1),IF(ISNUMBER(FIND("Att: ",$D5305)),"home","away"),0)))</f>
        <v>0</v>
      </c>
      <c r="T5305" s="2" t="str">
        <f t="shared" si="417"/>
        <v>2012</v>
      </c>
    </row>
    <row r="5306" spans="1:20">
      <c r="A5306" t="s">
        <v>78</v>
      </c>
      <c r="B5306">
        <v>11</v>
      </c>
      <c r="C5306">
        <v>36</v>
      </c>
      <c r="D5306">
        <v>124.9</v>
      </c>
      <c r="P5306" s="2" t="str">
        <f t="shared" si="414"/>
        <v>Rd 12 Ladder</v>
      </c>
      <c r="Q5306" s="2">
        <f t="shared" si="415"/>
        <v>0</v>
      </c>
      <c r="R5306" s="2">
        <f t="shared" si="416"/>
        <v>0</v>
      </c>
      <c r="S5306" s="2">
        <f t="shared" si="418"/>
        <v>0</v>
      </c>
      <c r="T5306" s="2" t="str">
        <f t="shared" si="417"/>
        <v>2012</v>
      </c>
    </row>
    <row r="5307" spans="1:20">
      <c r="A5307" t="s">
        <v>81</v>
      </c>
      <c r="B5307">
        <v>11</v>
      </c>
      <c r="C5307">
        <v>32</v>
      </c>
      <c r="D5307">
        <v>137.9</v>
      </c>
      <c r="P5307" s="2" t="str">
        <f t="shared" si="414"/>
        <v>Rd 12 Ladder</v>
      </c>
      <c r="Q5307" s="2">
        <f t="shared" si="415"/>
        <v>0</v>
      </c>
      <c r="R5307" s="2">
        <f t="shared" si="416"/>
        <v>0</v>
      </c>
      <c r="S5307" s="2">
        <f t="shared" si="418"/>
        <v>0</v>
      </c>
      <c r="T5307" s="2" t="str">
        <f t="shared" si="417"/>
        <v>2012</v>
      </c>
    </row>
    <row r="5308" spans="1:20">
      <c r="A5308" t="s">
        <v>79</v>
      </c>
      <c r="B5308">
        <v>12</v>
      </c>
      <c r="C5308">
        <v>32</v>
      </c>
      <c r="D5308">
        <v>136.4</v>
      </c>
      <c r="P5308" s="2" t="str">
        <f t="shared" si="414"/>
        <v>Rd 12 Ladder</v>
      </c>
      <c r="Q5308" s="2">
        <f t="shared" si="415"/>
        <v>0</v>
      </c>
      <c r="R5308" s="2">
        <f t="shared" si="416"/>
        <v>0</v>
      </c>
      <c r="S5308" s="2">
        <f t="shared" si="418"/>
        <v>0</v>
      </c>
      <c r="T5308" s="2" t="str">
        <f t="shared" si="417"/>
        <v>2012</v>
      </c>
    </row>
    <row r="5309" spans="1:20">
      <c r="A5309" t="s">
        <v>74</v>
      </c>
      <c r="B5309">
        <v>11</v>
      </c>
      <c r="C5309">
        <v>32</v>
      </c>
      <c r="D5309">
        <v>132.30000000000001</v>
      </c>
      <c r="P5309" s="2" t="str">
        <f t="shared" si="414"/>
        <v>Rd 12 Ladder</v>
      </c>
      <c r="Q5309" s="2">
        <f t="shared" si="415"/>
        <v>0</v>
      </c>
      <c r="R5309" s="2">
        <f t="shared" si="416"/>
        <v>0</v>
      </c>
      <c r="S5309" s="2">
        <f t="shared" si="418"/>
        <v>0</v>
      </c>
      <c r="T5309" s="2" t="str">
        <f t="shared" si="417"/>
        <v>2012</v>
      </c>
    </row>
    <row r="5310" spans="1:20">
      <c r="A5310" t="s">
        <v>69</v>
      </c>
      <c r="B5310">
        <v>11</v>
      </c>
      <c r="C5310">
        <v>28</v>
      </c>
      <c r="D5310">
        <v>111.3</v>
      </c>
      <c r="P5310" s="2" t="str">
        <f t="shared" si="414"/>
        <v>Rd 12 Ladder</v>
      </c>
      <c r="Q5310" s="2">
        <f t="shared" si="415"/>
        <v>0</v>
      </c>
      <c r="R5310" s="2">
        <f t="shared" si="416"/>
        <v>0</v>
      </c>
      <c r="S5310" s="2">
        <f t="shared" si="418"/>
        <v>0</v>
      </c>
      <c r="T5310" s="2" t="str">
        <f t="shared" si="417"/>
        <v>2012</v>
      </c>
    </row>
    <row r="5311" spans="1:20">
      <c r="A5311" t="s">
        <v>80</v>
      </c>
      <c r="B5311">
        <v>12</v>
      </c>
      <c r="C5311">
        <v>24</v>
      </c>
      <c r="D5311">
        <v>121.6</v>
      </c>
      <c r="P5311" s="2" t="str">
        <f t="shared" si="414"/>
        <v>Rd 12 Ladder</v>
      </c>
      <c r="Q5311" s="2">
        <f t="shared" si="415"/>
        <v>0</v>
      </c>
      <c r="R5311" s="2">
        <f t="shared" si="416"/>
        <v>0</v>
      </c>
      <c r="S5311" s="2">
        <f t="shared" si="418"/>
        <v>0</v>
      </c>
      <c r="T5311" s="2" t="str">
        <f t="shared" si="417"/>
        <v>2012</v>
      </c>
    </row>
    <row r="5312" spans="1:20">
      <c r="A5312" t="s">
        <v>83</v>
      </c>
      <c r="B5312">
        <v>12</v>
      </c>
      <c r="C5312">
        <v>24</v>
      </c>
      <c r="D5312">
        <v>113.1</v>
      </c>
      <c r="P5312" s="2" t="str">
        <f t="shared" si="414"/>
        <v>Rd 12 Ladder</v>
      </c>
      <c r="Q5312" s="2">
        <f t="shared" si="415"/>
        <v>0</v>
      </c>
      <c r="R5312" s="2">
        <f t="shared" si="416"/>
        <v>0</v>
      </c>
      <c r="S5312" s="2">
        <f t="shared" si="418"/>
        <v>0</v>
      </c>
      <c r="T5312" s="2" t="str">
        <f t="shared" si="417"/>
        <v>2012</v>
      </c>
    </row>
    <row r="5313" spans="1:20">
      <c r="A5313" t="s">
        <v>70</v>
      </c>
      <c r="B5313">
        <v>12</v>
      </c>
      <c r="C5313">
        <v>24</v>
      </c>
      <c r="D5313">
        <v>108.7</v>
      </c>
      <c r="P5313" s="2" t="str">
        <f t="shared" si="414"/>
        <v>Rd 12 Ladder</v>
      </c>
      <c r="Q5313" s="2">
        <f t="shared" si="415"/>
        <v>0</v>
      </c>
      <c r="R5313" s="2">
        <f t="shared" si="416"/>
        <v>0</v>
      </c>
      <c r="S5313" s="2">
        <f t="shared" si="418"/>
        <v>0</v>
      </c>
      <c r="T5313" s="2" t="str">
        <f t="shared" si="417"/>
        <v>2012</v>
      </c>
    </row>
    <row r="5314" spans="1:20">
      <c r="A5314" t="s">
        <v>84</v>
      </c>
      <c r="B5314">
        <v>11</v>
      </c>
      <c r="C5314">
        <v>24</v>
      </c>
      <c r="D5314">
        <v>94.5</v>
      </c>
      <c r="P5314" s="2" t="str">
        <f t="shared" si="414"/>
        <v>Rd 12 Ladder</v>
      </c>
      <c r="Q5314" s="2">
        <f t="shared" si="415"/>
        <v>0</v>
      </c>
      <c r="R5314" s="2">
        <f t="shared" si="416"/>
        <v>0</v>
      </c>
      <c r="S5314" s="2">
        <f t="shared" si="418"/>
        <v>0</v>
      </c>
      <c r="T5314" s="2" t="str">
        <f t="shared" si="417"/>
        <v>2012</v>
      </c>
    </row>
    <row r="5315" spans="1:20">
      <c r="A5315" t="s">
        <v>82</v>
      </c>
      <c r="B5315">
        <v>11</v>
      </c>
      <c r="C5315">
        <v>20</v>
      </c>
      <c r="D5315">
        <v>100.4</v>
      </c>
      <c r="P5315" s="2" t="str">
        <f t="shared" ref="P5315:P5378" si="419">IF(AND($A5315&lt;&gt;"",OR(ISNUMBER(FIND($O$2,$A5315)),ISNUMBER(FIND($O$3,$A5315)),ISNUMBER(FIND($O$6,$A5315)),ISNUMBER(FIND($O$7,$A5315)))),$A5315,P5314)</f>
        <v>Rd 12 Ladder</v>
      </c>
      <c r="Q5315" s="2">
        <f t="shared" ref="Q5315:Q5378" si="420">IF(OR(LEFT($P5315,3)="Rd ",LEFT($P5315,5)="check",ISNUMBER(FIND("[Recent Form]",$P5315))),0,1)</f>
        <v>0</v>
      </c>
      <c r="R5315" s="2">
        <f t="shared" ref="R5315:R5378" si="421">IF(OR($B5315="",LEFT($B5315,7)="Rnd Att"),0,IF(OR(ISNUMBER(FIND("Round ",$P5315)),ISNUMBER(FIND("Final",$P5315))),1,0))</f>
        <v>0</v>
      </c>
      <c r="S5315" s="2">
        <f t="shared" si="418"/>
        <v>0</v>
      </c>
      <c r="T5315" s="2" t="str">
        <f t="shared" si="417"/>
        <v>2012</v>
      </c>
    </row>
    <row r="5316" spans="1:20">
      <c r="A5316" t="s">
        <v>75</v>
      </c>
      <c r="B5316">
        <v>11</v>
      </c>
      <c r="C5316">
        <v>20</v>
      </c>
      <c r="D5316">
        <v>88.8</v>
      </c>
      <c r="P5316" s="2" t="str">
        <f t="shared" si="419"/>
        <v>Rd 12 Ladder</v>
      </c>
      <c r="Q5316" s="2">
        <f t="shared" si="420"/>
        <v>0</v>
      </c>
      <c r="R5316" s="2">
        <f t="shared" si="421"/>
        <v>0</v>
      </c>
      <c r="S5316" s="2">
        <f t="shared" si="418"/>
        <v>0</v>
      </c>
      <c r="T5316" s="2" t="str">
        <f t="shared" si="417"/>
        <v>2012</v>
      </c>
    </row>
    <row r="5317" spans="1:20">
      <c r="A5317" t="s">
        <v>72</v>
      </c>
      <c r="B5317">
        <v>12</v>
      </c>
      <c r="C5317">
        <v>16</v>
      </c>
      <c r="D5317">
        <v>87</v>
      </c>
      <c r="P5317" s="2" t="str">
        <f t="shared" si="419"/>
        <v>Rd 12 Ladder</v>
      </c>
      <c r="Q5317" s="2">
        <f t="shared" si="420"/>
        <v>0</v>
      </c>
      <c r="R5317" s="2">
        <f t="shared" si="421"/>
        <v>0</v>
      </c>
      <c r="S5317" s="2">
        <f t="shared" si="418"/>
        <v>0</v>
      </c>
      <c r="T5317" s="2" t="str">
        <f t="shared" si="417"/>
        <v>2012</v>
      </c>
    </row>
    <row r="5318" spans="1:20">
      <c r="A5318" t="s">
        <v>76</v>
      </c>
      <c r="B5318">
        <v>11</v>
      </c>
      <c r="C5318">
        <v>16</v>
      </c>
      <c r="D5318">
        <v>84.4</v>
      </c>
      <c r="P5318" s="2" t="str">
        <f t="shared" si="419"/>
        <v>Rd 12 Ladder</v>
      </c>
      <c r="Q5318" s="2">
        <f t="shared" si="420"/>
        <v>0</v>
      </c>
      <c r="R5318" s="2">
        <f t="shared" si="421"/>
        <v>0</v>
      </c>
      <c r="S5318" s="2">
        <f t="shared" si="418"/>
        <v>0</v>
      </c>
      <c r="T5318" s="2" t="str">
        <f t="shared" si="417"/>
        <v>2012</v>
      </c>
    </row>
    <row r="5319" spans="1:20">
      <c r="A5319" t="s">
        <v>73</v>
      </c>
      <c r="B5319">
        <v>11</v>
      </c>
      <c r="C5319">
        <v>4</v>
      </c>
      <c r="D5319">
        <v>55.9</v>
      </c>
      <c r="P5319" s="2" t="str">
        <f t="shared" si="419"/>
        <v>Rd 12 Ladder</v>
      </c>
      <c r="Q5319" s="2">
        <f t="shared" si="420"/>
        <v>0</v>
      </c>
      <c r="R5319" s="2">
        <f t="shared" si="421"/>
        <v>0</v>
      </c>
      <c r="S5319" s="2">
        <f t="shared" si="418"/>
        <v>0</v>
      </c>
      <c r="T5319" s="2" t="str">
        <f t="shared" si="417"/>
        <v>2012</v>
      </c>
    </row>
    <row r="5320" spans="1:20">
      <c r="A5320" t="s">
        <v>85</v>
      </c>
      <c r="B5320">
        <v>11</v>
      </c>
      <c r="C5320">
        <v>4</v>
      </c>
      <c r="D5320">
        <v>50</v>
      </c>
      <c r="P5320" s="2" t="str">
        <f t="shared" si="419"/>
        <v>Rd 12 Ladder</v>
      </c>
      <c r="Q5320" s="2">
        <f t="shared" si="420"/>
        <v>0</v>
      </c>
      <c r="R5320" s="2">
        <f t="shared" si="421"/>
        <v>0</v>
      </c>
      <c r="S5320" s="2">
        <f t="shared" si="418"/>
        <v>0</v>
      </c>
      <c r="T5320" s="2" t="str">
        <f t="shared" si="417"/>
        <v>2012</v>
      </c>
    </row>
    <row r="5321" spans="1:20">
      <c r="A5321" t="s">
        <v>77</v>
      </c>
      <c r="B5321">
        <v>12</v>
      </c>
      <c r="C5321">
        <v>0</v>
      </c>
      <c r="D5321">
        <v>56.7</v>
      </c>
      <c r="P5321" s="2" t="str">
        <f t="shared" si="419"/>
        <v>Rd 12 Ladder</v>
      </c>
      <c r="Q5321" s="2">
        <f t="shared" si="420"/>
        <v>0</v>
      </c>
      <c r="R5321" s="2">
        <f t="shared" si="421"/>
        <v>0</v>
      </c>
      <c r="S5321" s="2">
        <f t="shared" si="418"/>
        <v>0</v>
      </c>
      <c r="T5321" s="2" t="str">
        <f t="shared" si="417"/>
        <v>2012</v>
      </c>
    </row>
    <row r="5322" spans="1:20">
      <c r="A5322" t="s">
        <v>86</v>
      </c>
      <c r="P5322" s="2" t="str">
        <f t="shared" si="419"/>
        <v>Rd 12 Ladder</v>
      </c>
      <c r="Q5322" s="2">
        <f t="shared" si="420"/>
        <v>0</v>
      </c>
      <c r="R5322" s="2">
        <f t="shared" si="421"/>
        <v>0</v>
      </c>
      <c r="S5322" s="2">
        <f t="shared" si="418"/>
        <v>0</v>
      </c>
      <c r="T5322" s="2" t="str">
        <f t="shared" si="417"/>
        <v>2012</v>
      </c>
    </row>
    <row r="5323" spans="1:20">
      <c r="A5323" t="s">
        <v>490</v>
      </c>
      <c r="B5323" t="s">
        <v>4652</v>
      </c>
      <c r="P5323" s="2" t="str">
        <f t="shared" si="419"/>
        <v>Round 13</v>
      </c>
      <c r="Q5323" s="2">
        <f t="shared" si="420"/>
        <v>1</v>
      </c>
      <c r="R5323" s="2">
        <f t="shared" si="421"/>
        <v>0</v>
      </c>
      <c r="S5323" s="2">
        <f t="shared" si="418"/>
        <v>0</v>
      </c>
      <c r="T5323" s="2" t="str">
        <f t="shared" si="417"/>
        <v>2012</v>
      </c>
    </row>
    <row r="5324" spans="1:20">
      <c r="A5324" t="s">
        <v>31</v>
      </c>
      <c r="B5324" t="s">
        <v>4653</v>
      </c>
      <c r="C5324">
        <v>80</v>
      </c>
      <c r="D5324" t="s">
        <v>4654</v>
      </c>
      <c r="P5324" s="2" t="str">
        <f t="shared" si="419"/>
        <v>Round 13</v>
      </c>
      <c r="Q5324" s="2">
        <f t="shared" si="420"/>
        <v>1</v>
      </c>
      <c r="R5324" s="2">
        <f t="shared" si="421"/>
        <v>1</v>
      </c>
      <c r="S5324" s="2" t="str">
        <f t="shared" si="418"/>
        <v>home</v>
      </c>
      <c r="T5324" s="2" t="str">
        <f t="shared" si="417"/>
        <v>2012</v>
      </c>
    </row>
    <row r="5325" spans="1:20">
      <c r="A5325" t="s">
        <v>64</v>
      </c>
      <c r="B5325" t="s">
        <v>4655</v>
      </c>
      <c r="C5325">
        <v>74</v>
      </c>
      <c r="D5325" t="s">
        <v>1584</v>
      </c>
      <c r="P5325" s="2" t="str">
        <f t="shared" si="419"/>
        <v>Round 13</v>
      </c>
      <c r="Q5325" s="2">
        <f t="shared" si="420"/>
        <v>1</v>
      </c>
      <c r="R5325" s="2">
        <f t="shared" si="421"/>
        <v>1</v>
      </c>
      <c r="S5325" s="2" t="str">
        <f t="shared" si="418"/>
        <v>away</v>
      </c>
      <c r="T5325" s="2" t="str">
        <f t="shared" si="417"/>
        <v>2012</v>
      </c>
    </row>
    <row r="5326" spans="1:20">
      <c r="A5326" t="s">
        <v>22</v>
      </c>
      <c r="B5326" t="s">
        <v>4656</v>
      </c>
      <c r="C5326">
        <v>56</v>
      </c>
      <c r="D5326" t="s">
        <v>4657</v>
      </c>
      <c r="P5326" s="2" t="str">
        <f t="shared" si="419"/>
        <v>Round 13</v>
      </c>
      <c r="Q5326" s="2">
        <f t="shared" si="420"/>
        <v>1</v>
      </c>
      <c r="R5326" s="2">
        <f t="shared" si="421"/>
        <v>1</v>
      </c>
      <c r="S5326" s="2" t="str">
        <f t="shared" si="418"/>
        <v>home</v>
      </c>
      <c r="T5326" s="2" t="str">
        <f t="shared" si="417"/>
        <v>2012</v>
      </c>
    </row>
    <row r="5327" spans="1:20">
      <c r="A5327" t="s">
        <v>46</v>
      </c>
      <c r="B5327" t="s">
        <v>4658</v>
      </c>
      <c r="C5327">
        <v>114</v>
      </c>
      <c r="D5327" t="s">
        <v>795</v>
      </c>
      <c r="P5327" s="2" t="str">
        <f t="shared" si="419"/>
        <v>Round 13</v>
      </c>
      <c r="Q5327" s="2">
        <f t="shared" si="420"/>
        <v>1</v>
      </c>
      <c r="R5327" s="2">
        <f t="shared" si="421"/>
        <v>1</v>
      </c>
      <c r="S5327" s="2" t="str">
        <f t="shared" si="418"/>
        <v>away</v>
      </c>
      <c r="T5327" s="2" t="str">
        <f t="shared" si="417"/>
        <v>2012</v>
      </c>
    </row>
    <row r="5328" spans="1:20">
      <c r="A5328" t="s">
        <v>19</v>
      </c>
      <c r="B5328" t="s">
        <v>4659</v>
      </c>
      <c r="C5328">
        <v>85</v>
      </c>
      <c r="D5328" t="s">
        <v>4660</v>
      </c>
      <c r="P5328" s="2" t="str">
        <f t="shared" si="419"/>
        <v>Round 13</v>
      </c>
      <c r="Q5328" s="2">
        <f t="shared" si="420"/>
        <v>1</v>
      </c>
      <c r="R5328" s="2">
        <f t="shared" si="421"/>
        <v>1</v>
      </c>
      <c r="S5328" s="2" t="str">
        <f t="shared" si="418"/>
        <v>home</v>
      </c>
      <c r="T5328" s="2" t="str">
        <f t="shared" si="417"/>
        <v>2012</v>
      </c>
    </row>
    <row r="5329" spans="1:20">
      <c r="A5329" t="s">
        <v>52</v>
      </c>
      <c r="B5329" t="s">
        <v>4661</v>
      </c>
      <c r="C5329">
        <v>82</v>
      </c>
      <c r="D5329" t="s">
        <v>4662</v>
      </c>
      <c r="P5329" s="2" t="str">
        <f t="shared" si="419"/>
        <v>Round 13</v>
      </c>
      <c r="Q5329" s="2">
        <f t="shared" si="420"/>
        <v>1</v>
      </c>
      <c r="R5329" s="2">
        <f t="shared" si="421"/>
        <v>1</v>
      </c>
      <c r="S5329" s="2" t="str">
        <f t="shared" si="418"/>
        <v>away</v>
      </c>
      <c r="T5329" s="2" t="str">
        <f t="shared" si="417"/>
        <v>2012</v>
      </c>
    </row>
    <row r="5330" spans="1:20">
      <c r="A5330" t="s">
        <v>61</v>
      </c>
      <c r="B5330" t="s">
        <v>4663</v>
      </c>
      <c r="C5330">
        <v>89</v>
      </c>
      <c r="D5330" t="s">
        <v>4664</v>
      </c>
      <c r="P5330" s="2" t="str">
        <f t="shared" si="419"/>
        <v>Round 13</v>
      </c>
      <c r="Q5330" s="2">
        <f t="shared" si="420"/>
        <v>1</v>
      </c>
      <c r="R5330" s="2">
        <f t="shared" si="421"/>
        <v>1</v>
      </c>
      <c r="S5330" s="2" t="str">
        <f t="shared" si="418"/>
        <v>home</v>
      </c>
      <c r="T5330" s="2" t="str">
        <f t="shared" si="417"/>
        <v>2012</v>
      </c>
    </row>
    <row r="5331" spans="1:20">
      <c r="A5331" t="s">
        <v>37</v>
      </c>
      <c r="B5331" t="s">
        <v>4665</v>
      </c>
      <c r="C5331">
        <v>113</v>
      </c>
      <c r="D5331" t="s">
        <v>1762</v>
      </c>
      <c r="P5331" s="2" t="str">
        <f t="shared" si="419"/>
        <v>Round 13</v>
      </c>
      <c r="Q5331" s="2">
        <f t="shared" si="420"/>
        <v>1</v>
      </c>
      <c r="R5331" s="2">
        <f t="shared" si="421"/>
        <v>1</v>
      </c>
      <c r="S5331" s="2" t="str">
        <f t="shared" si="418"/>
        <v>away</v>
      </c>
      <c r="T5331" s="2" t="str">
        <f t="shared" si="417"/>
        <v>2012</v>
      </c>
    </row>
    <row r="5332" spans="1:20">
      <c r="A5332" t="s">
        <v>28</v>
      </c>
      <c r="B5332" t="s">
        <v>4666</v>
      </c>
      <c r="C5332">
        <v>135</v>
      </c>
      <c r="D5332" t="s">
        <v>4667</v>
      </c>
      <c r="P5332" s="2" t="str">
        <f t="shared" si="419"/>
        <v>Round 13</v>
      </c>
      <c r="Q5332" s="2">
        <f t="shared" si="420"/>
        <v>1</v>
      </c>
      <c r="R5332" s="2">
        <f t="shared" si="421"/>
        <v>1</v>
      </c>
      <c r="S5332" s="2" t="str">
        <f t="shared" si="418"/>
        <v>home</v>
      </c>
      <c r="T5332" s="2" t="str">
        <f t="shared" si="417"/>
        <v>2012</v>
      </c>
    </row>
    <row r="5333" spans="1:20">
      <c r="A5333" t="s">
        <v>58</v>
      </c>
      <c r="B5333" t="s">
        <v>4668</v>
      </c>
      <c r="C5333">
        <v>57</v>
      </c>
      <c r="D5333" t="s">
        <v>4669</v>
      </c>
      <c r="P5333" s="2" t="str">
        <f t="shared" si="419"/>
        <v>Round 13</v>
      </c>
      <c r="Q5333" s="2">
        <f t="shared" si="420"/>
        <v>1</v>
      </c>
      <c r="R5333" s="2">
        <f t="shared" si="421"/>
        <v>1</v>
      </c>
      <c r="S5333" s="2" t="str">
        <f t="shared" si="418"/>
        <v>away</v>
      </c>
      <c r="T5333" s="2" t="str">
        <f t="shared" si="417"/>
        <v>2012</v>
      </c>
    </row>
    <row r="5334" spans="1:20">
      <c r="A5334" t="s">
        <v>49</v>
      </c>
      <c r="B5334" t="s">
        <v>4670</v>
      </c>
      <c r="C5334">
        <v>121</v>
      </c>
      <c r="D5334" t="s">
        <v>4671</v>
      </c>
      <c r="P5334" s="2" t="str">
        <f t="shared" si="419"/>
        <v>Round 13</v>
      </c>
      <c r="Q5334" s="2">
        <f t="shared" si="420"/>
        <v>1</v>
      </c>
      <c r="R5334" s="2">
        <f t="shared" si="421"/>
        <v>1</v>
      </c>
      <c r="S5334" s="2" t="str">
        <f t="shared" si="418"/>
        <v>home</v>
      </c>
      <c r="T5334" s="2" t="str">
        <f t="shared" si="417"/>
        <v>2012</v>
      </c>
    </row>
    <row r="5335" spans="1:20">
      <c r="A5335" t="s">
        <v>55</v>
      </c>
      <c r="B5335" t="s">
        <v>4672</v>
      </c>
      <c r="C5335">
        <v>89</v>
      </c>
      <c r="D5335" t="s">
        <v>4673</v>
      </c>
      <c r="P5335" s="2" t="str">
        <f t="shared" si="419"/>
        <v>Round 13</v>
      </c>
      <c r="Q5335" s="2">
        <f t="shared" si="420"/>
        <v>1</v>
      </c>
      <c r="R5335" s="2">
        <f t="shared" si="421"/>
        <v>1</v>
      </c>
      <c r="S5335" s="2" t="str">
        <f t="shared" si="418"/>
        <v>away</v>
      </c>
      <c r="T5335" s="2" t="str">
        <f t="shared" si="417"/>
        <v>2012</v>
      </c>
    </row>
    <row r="5336" spans="1:20">
      <c r="A5336" t="s">
        <v>13</v>
      </c>
      <c r="B5336" t="s">
        <v>391</v>
      </c>
      <c r="P5336" s="2" t="str">
        <f t="shared" si="419"/>
        <v>Round 13</v>
      </c>
      <c r="Q5336" s="2">
        <f t="shared" si="420"/>
        <v>1</v>
      </c>
      <c r="R5336" s="2">
        <f t="shared" si="421"/>
        <v>1</v>
      </c>
      <c r="S5336" s="2">
        <f t="shared" si="418"/>
        <v>0</v>
      </c>
      <c r="T5336" s="2" t="str">
        <f t="shared" si="417"/>
        <v>2012</v>
      </c>
    </row>
    <row r="5337" spans="1:20">
      <c r="A5337" t="s">
        <v>40</v>
      </c>
      <c r="B5337" t="s">
        <v>391</v>
      </c>
      <c r="P5337" s="2" t="str">
        <f t="shared" si="419"/>
        <v>Round 13</v>
      </c>
      <c r="Q5337" s="2">
        <f t="shared" si="420"/>
        <v>1</v>
      </c>
      <c r="R5337" s="2">
        <f t="shared" si="421"/>
        <v>1</v>
      </c>
      <c r="S5337" s="2">
        <f t="shared" si="418"/>
        <v>0</v>
      </c>
      <c r="T5337" s="2" t="str">
        <f t="shared" si="417"/>
        <v>2012</v>
      </c>
    </row>
    <row r="5338" spans="1:20">
      <c r="A5338" t="s">
        <v>34</v>
      </c>
      <c r="B5338" t="s">
        <v>391</v>
      </c>
      <c r="P5338" s="2" t="str">
        <f t="shared" si="419"/>
        <v>Round 13</v>
      </c>
      <c r="Q5338" s="2">
        <f t="shared" si="420"/>
        <v>1</v>
      </c>
      <c r="R5338" s="2">
        <f t="shared" si="421"/>
        <v>1</v>
      </c>
      <c r="S5338" s="2">
        <f t="shared" si="418"/>
        <v>0</v>
      </c>
      <c r="T5338" s="2" t="str">
        <f t="shared" si="417"/>
        <v>2012</v>
      </c>
    </row>
    <row r="5339" spans="1:20">
      <c r="A5339" t="s">
        <v>16</v>
      </c>
      <c r="B5339" t="s">
        <v>391</v>
      </c>
      <c r="P5339" s="2" t="str">
        <f t="shared" si="419"/>
        <v>Round 13</v>
      </c>
      <c r="Q5339" s="2">
        <f t="shared" si="420"/>
        <v>1</v>
      </c>
      <c r="R5339" s="2">
        <f t="shared" si="421"/>
        <v>1</v>
      </c>
      <c r="S5339" s="2">
        <f t="shared" si="418"/>
        <v>0</v>
      </c>
      <c r="T5339" s="2" t="str">
        <f t="shared" si="417"/>
        <v>2012</v>
      </c>
    </row>
    <row r="5340" spans="1:20">
      <c r="A5340" t="s">
        <v>25</v>
      </c>
      <c r="B5340" t="s">
        <v>391</v>
      </c>
      <c r="P5340" s="2" t="str">
        <f t="shared" si="419"/>
        <v>Round 13</v>
      </c>
      <c r="Q5340" s="2">
        <f t="shared" si="420"/>
        <v>1</v>
      </c>
      <c r="R5340" s="2">
        <f t="shared" si="421"/>
        <v>1</v>
      </c>
      <c r="S5340" s="2">
        <f t="shared" si="418"/>
        <v>0</v>
      </c>
      <c r="T5340" s="2" t="str">
        <f t="shared" si="417"/>
        <v>2012</v>
      </c>
    </row>
    <row r="5341" spans="1:20">
      <c r="A5341" t="s">
        <v>43</v>
      </c>
      <c r="B5341" t="s">
        <v>391</v>
      </c>
      <c r="P5341" s="2" t="str">
        <f t="shared" si="419"/>
        <v>Round 13</v>
      </c>
      <c r="Q5341" s="2">
        <f t="shared" si="420"/>
        <v>1</v>
      </c>
      <c r="R5341" s="2">
        <f t="shared" si="421"/>
        <v>1</v>
      </c>
      <c r="S5341" s="2">
        <f t="shared" si="418"/>
        <v>0</v>
      </c>
      <c r="T5341" s="2" t="str">
        <f t="shared" si="417"/>
        <v>2012</v>
      </c>
    </row>
    <row r="5342" spans="1:20">
      <c r="A5342" t="s">
        <v>516</v>
      </c>
      <c r="P5342" s="2" t="str">
        <f t="shared" si="419"/>
        <v>Rd 13 Ladder</v>
      </c>
      <c r="Q5342" s="2">
        <f t="shared" si="420"/>
        <v>0</v>
      </c>
      <c r="R5342" s="2">
        <f t="shared" si="421"/>
        <v>0</v>
      </c>
      <c r="S5342" s="2">
        <f t="shared" si="418"/>
        <v>0</v>
      </c>
      <c r="T5342" s="2" t="str">
        <f t="shared" si="417"/>
        <v>2012</v>
      </c>
    </row>
    <row r="5343" spans="1:20">
      <c r="A5343" t="s">
        <v>78</v>
      </c>
      <c r="B5343">
        <v>12</v>
      </c>
      <c r="C5343">
        <v>40</v>
      </c>
      <c r="D5343">
        <v>123.1</v>
      </c>
      <c r="P5343" s="2" t="str">
        <f t="shared" si="419"/>
        <v>Rd 13 Ladder</v>
      </c>
      <c r="Q5343" s="2">
        <f t="shared" si="420"/>
        <v>0</v>
      </c>
      <c r="R5343" s="2">
        <f t="shared" si="421"/>
        <v>0</v>
      </c>
      <c r="S5343" s="2">
        <f t="shared" si="418"/>
        <v>0</v>
      </c>
      <c r="T5343" s="2" t="str">
        <f t="shared" si="417"/>
        <v>2012</v>
      </c>
    </row>
    <row r="5344" spans="1:20">
      <c r="A5344" t="s">
        <v>81</v>
      </c>
      <c r="B5344">
        <v>12</v>
      </c>
      <c r="C5344">
        <v>36</v>
      </c>
      <c r="D5344">
        <v>135.4</v>
      </c>
      <c r="P5344" s="2" t="str">
        <f t="shared" si="419"/>
        <v>Rd 13 Ladder</v>
      </c>
      <c r="Q5344" s="2">
        <f t="shared" si="420"/>
        <v>0</v>
      </c>
      <c r="R5344" s="2">
        <f t="shared" si="421"/>
        <v>0</v>
      </c>
      <c r="S5344" s="2">
        <f t="shared" si="418"/>
        <v>0</v>
      </c>
      <c r="T5344" s="2" t="str">
        <f t="shared" si="417"/>
        <v>2012</v>
      </c>
    </row>
    <row r="5345" spans="1:20">
      <c r="A5345" t="s">
        <v>74</v>
      </c>
      <c r="B5345">
        <v>12</v>
      </c>
      <c r="C5345">
        <v>36</v>
      </c>
      <c r="D5345">
        <v>131.80000000000001</v>
      </c>
      <c r="P5345" s="2" t="str">
        <f t="shared" si="419"/>
        <v>Rd 13 Ladder</v>
      </c>
      <c r="Q5345" s="2">
        <f t="shared" si="420"/>
        <v>0</v>
      </c>
      <c r="R5345" s="2">
        <f t="shared" si="421"/>
        <v>0</v>
      </c>
      <c r="S5345" s="2">
        <f t="shared" si="418"/>
        <v>0</v>
      </c>
      <c r="T5345" s="2" t="str">
        <f t="shared" si="417"/>
        <v>2012</v>
      </c>
    </row>
    <row r="5346" spans="1:20">
      <c r="A5346" t="s">
        <v>71</v>
      </c>
      <c r="B5346">
        <v>12</v>
      </c>
      <c r="C5346">
        <v>36</v>
      </c>
      <c r="D5346">
        <v>131.6</v>
      </c>
      <c r="P5346" s="2" t="str">
        <f t="shared" si="419"/>
        <v>Rd 13 Ladder</v>
      </c>
      <c r="Q5346" s="2">
        <f t="shared" si="420"/>
        <v>0</v>
      </c>
      <c r="R5346" s="2">
        <f t="shared" si="421"/>
        <v>0</v>
      </c>
      <c r="S5346" s="2">
        <f t="shared" si="418"/>
        <v>0</v>
      </c>
      <c r="T5346" s="2" t="str">
        <f t="shared" si="417"/>
        <v>2012</v>
      </c>
    </row>
    <row r="5347" spans="1:20">
      <c r="A5347" t="s">
        <v>68</v>
      </c>
      <c r="B5347">
        <v>12</v>
      </c>
      <c r="C5347">
        <v>36</v>
      </c>
      <c r="D5347">
        <v>119.1</v>
      </c>
      <c r="P5347" s="2" t="str">
        <f t="shared" si="419"/>
        <v>Rd 13 Ladder</v>
      </c>
      <c r="Q5347" s="2">
        <f t="shared" si="420"/>
        <v>0</v>
      </c>
      <c r="R5347" s="2">
        <f t="shared" si="421"/>
        <v>0</v>
      </c>
      <c r="S5347" s="2">
        <f t="shared" si="418"/>
        <v>0</v>
      </c>
      <c r="T5347" s="2" t="str">
        <f t="shared" si="417"/>
        <v>2012</v>
      </c>
    </row>
    <row r="5348" spans="1:20">
      <c r="A5348" t="s">
        <v>79</v>
      </c>
      <c r="B5348">
        <v>12</v>
      </c>
      <c r="C5348">
        <v>32</v>
      </c>
      <c r="D5348">
        <v>136.4</v>
      </c>
      <c r="P5348" s="2" t="str">
        <f t="shared" si="419"/>
        <v>Rd 13 Ladder</v>
      </c>
      <c r="Q5348" s="2">
        <f t="shared" si="420"/>
        <v>0</v>
      </c>
      <c r="R5348" s="2">
        <f t="shared" si="421"/>
        <v>0</v>
      </c>
      <c r="S5348" s="2">
        <f t="shared" si="418"/>
        <v>0</v>
      </c>
      <c r="T5348" s="2" t="str">
        <f t="shared" si="417"/>
        <v>2012</v>
      </c>
    </row>
    <row r="5349" spans="1:20">
      <c r="A5349" t="s">
        <v>69</v>
      </c>
      <c r="B5349">
        <v>12</v>
      </c>
      <c r="C5349">
        <v>28</v>
      </c>
      <c r="D5349">
        <v>109.8</v>
      </c>
      <c r="P5349" s="2" t="str">
        <f t="shared" si="419"/>
        <v>Rd 13 Ladder</v>
      </c>
      <c r="Q5349" s="2">
        <f t="shared" si="420"/>
        <v>0</v>
      </c>
      <c r="R5349" s="2">
        <f t="shared" si="421"/>
        <v>0</v>
      </c>
      <c r="S5349" s="2">
        <f t="shared" si="418"/>
        <v>0</v>
      </c>
      <c r="T5349" s="2" t="str">
        <f t="shared" si="417"/>
        <v>2012</v>
      </c>
    </row>
    <row r="5350" spans="1:20">
      <c r="A5350" t="s">
        <v>80</v>
      </c>
      <c r="B5350">
        <v>12</v>
      </c>
      <c r="C5350">
        <v>24</v>
      </c>
      <c r="D5350">
        <v>121.6</v>
      </c>
      <c r="P5350" s="2" t="str">
        <f t="shared" si="419"/>
        <v>Rd 13 Ladder</v>
      </c>
      <c r="Q5350" s="2">
        <f t="shared" si="420"/>
        <v>0</v>
      </c>
      <c r="R5350" s="2">
        <f t="shared" si="421"/>
        <v>0</v>
      </c>
      <c r="S5350" s="2">
        <f t="shared" si="418"/>
        <v>0</v>
      </c>
      <c r="T5350" s="2" t="str">
        <f t="shared" si="417"/>
        <v>2012</v>
      </c>
    </row>
    <row r="5351" spans="1:20">
      <c r="A5351" t="s">
        <v>83</v>
      </c>
      <c r="B5351">
        <v>12</v>
      </c>
      <c r="C5351">
        <v>24</v>
      </c>
      <c r="D5351">
        <v>113.1</v>
      </c>
      <c r="P5351" s="2" t="str">
        <f t="shared" si="419"/>
        <v>Rd 13 Ladder</v>
      </c>
      <c r="Q5351" s="2">
        <f t="shared" si="420"/>
        <v>0</v>
      </c>
      <c r="R5351" s="2">
        <f t="shared" si="421"/>
        <v>0</v>
      </c>
      <c r="S5351" s="2">
        <f t="shared" si="418"/>
        <v>0</v>
      </c>
      <c r="T5351" s="2" t="str">
        <f t="shared" si="417"/>
        <v>2012</v>
      </c>
    </row>
    <row r="5352" spans="1:20">
      <c r="A5352" t="s">
        <v>70</v>
      </c>
      <c r="B5352">
        <v>12</v>
      </c>
      <c r="C5352">
        <v>24</v>
      </c>
      <c r="D5352">
        <v>108.7</v>
      </c>
      <c r="P5352" s="2" t="str">
        <f t="shared" si="419"/>
        <v>Rd 13 Ladder</v>
      </c>
      <c r="Q5352" s="2">
        <f t="shared" si="420"/>
        <v>0</v>
      </c>
      <c r="R5352" s="2">
        <f t="shared" si="421"/>
        <v>0</v>
      </c>
      <c r="S5352" s="2">
        <f t="shared" si="418"/>
        <v>0</v>
      </c>
      <c r="T5352" s="2" t="str">
        <f t="shared" ref="T5352:T5415" si="422">IF(ISNUMBER(FIND("Season Scores and Results",$A5352)),LEFT($A5352,4),T5351)</f>
        <v>2012</v>
      </c>
    </row>
    <row r="5353" spans="1:20">
      <c r="A5353" t="s">
        <v>82</v>
      </c>
      <c r="B5353">
        <v>12</v>
      </c>
      <c r="C5353">
        <v>24</v>
      </c>
      <c r="D5353">
        <v>103</v>
      </c>
      <c r="P5353" s="2" t="str">
        <f t="shared" si="419"/>
        <v>Rd 13 Ladder</v>
      </c>
      <c r="Q5353" s="2">
        <f t="shared" si="420"/>
        <v>0</v>
      </c>
      <c r="R5353" s="2">
        <f t="shared" si="421"/>
        <v>0</v>
      </c>
      <c r="S5353" s="2">
        <f t="shared" si="418"/>
        <v>0</v>
      </c>
      <c r="T5353" s="2" t="str">
        <f t="shared" si="422"/>
        <v>2012</v>
      </c>
    </row>
    <row r="5354" spans="1:20">
      <c r="A5354" t="s">
        <v>84</v>
      </c>
      <c r="B5354">
        <v>12</v>
      </c>
      <c r="C5354">
        <v>24</v>
      </c>
      <c r="D5354">
        <v>92.7</v>
      </c>
      <c r="P5354" s="2" t="str">
        <f t="shared" si="419"/>
        <v>Rd 13 Ladder</v>
      </c>
      <c r="Q5354" s="2">
        <f t="shared" si="420"/>
        <v>0</v>
      </c>
      <c r="R5354" s="2">
        <f t="shared" si="421"/>
        <v>0</v>
      </c>
      <c r="S5354" s="2">
        <f t="shared" si="418"/>
        <v>0</v>
      </c>
      <c r="T5354" s="2" t="str">
        <f t="shared" si="422"/>
        <v>2012</v>
      </c>
    </row>
    <row r="5355" spans="1:20">
      <c r="A5355" t="s">
        <v>76</v>
      </c>
      <c r="B5355">
        <v>12</v>
      </c>
      <c r="C5355">
        <v>20</v>
      </c>
      <c r="D5355">
        <v>90.4</v>
      </c>
      <c r="P5355" s="2" t="str">
        <f t="shared" si="419"/>
        <v>Rd 13 Ladder</v>
      </c>
      <c r="Q5355" s="2">
        <f t="shared" si="420"/>
        <v>0</v>
      </c>
      <c r="R5355" s="2">
        <f t="shared" si="421"/>
        <v>0</v>
      </c>
      <c r="S5355" s="2">
        <f t="shared" si="418"/>
        <v>0</v>
      </c>
      <c r="T5355" s="2" t="str">
        <f t="shared" si="422"/>
        <v>2012</v>
      </c>
    </row>
    <row r="5356" spans="1:20">
      <c r="A5356" t="s">
        <v>75</v>
      </c>
      <c r="B5356">
        <v>12</v>
      </c>
      <c r="C5356">
        <v>20</v>
      </c>
      <c r="D5356">
        <v>84.6</v>
      </c>
      <c r="P5356" s="2" t="str">
        <f t="shared" si="419"/>
        <v>Rd 13 Ladder</v>
      </c>
      <c r="Q5356" s="2">
        <f t="shared" si="420"/>
        <v>0</v>
      </c>
      <c r="R5356" s="2">
        <f t="shared" si="421"/>
        <v>0</v>
      </c>
      <c r="S5356" s="2">
        <f t="shared" si="418"/>
        <v>0</v>
      </c>
      <c r="T5356" s="2" t="str">
        <f t="shared" si="422"/>
        <v>2012</v>
      </c>
    </row>
    <row r="5357" spans="1:20">
      <c r="A5357" t="s">
        <v>72</v>
      </c>
      <c r="B5357">
        <v>12</v>
      </c>
      <c r="C5357">
        <v>16</v>
      </c>
      <c r="D5357">
        <v>87</v>
      </c>
      <c r="P5357" s="2" t="str">
        <f t="shared" si="419"/>
        <v>Rd 13 Ladder</v>
      </c>
      <c r="Q5357" s="2">
        <f t="shared" si="420"/>
        <v>0</v>
      </c>
      <c r="R5357" s="2">
        <f t="shared" si="421"/>
        <v>0</v>
      </c>
      <c r="S5357" s="2">
        <f t="shared" si="418"/>
        <v>0</v>
      </c>
      <c r="T5357" s="2" t="str">
        <f t="shared" si="422"/>
        <v>2012</v>
      </c>
    </row>
    <row r="5358" spans="1:20">
      <c r="A5358" t="s">
        <v>73</v>
      </c>
      <c r="B5358">
        <v>12</v>
      </c>
      <c r="C5358">
        <v>8</v>
      </c>
      <c r="D5358">
        <v>63.8</v>
      </c>
      <c r="P5358" s="2" t="str">
        <f t="shared" si="419"/>
        <v>Rd 13 Ladder</v>
      </c>
      <c r="Q5358" s="2">
        <f t="shared" si="420"/>
        <v>0</v>
      </c>
      <c r="R5358" s="2">
        <f t="shared" si="421"/>
        <v>0</v>
      </c>
      <c r="S5358" s="2">
        <f t="shared" si="418"/>
        <v>0</v>
      </c>
      <c r="T5358" s="2" t="str">
        <f t="shared" si="422"/>
        <v>2012</v>
      </c>
    </row>
    <row r="5359" spans="1:20">
      <c r="A5359" t="s">
        <v>85</v>
      </c>
      <c r="B5359">
        <v>12</v>
      </c>
      <c r="C5359">
        <v>4</v>
      </c>
      <c r="D5359">
        <v>49.3</v>
      </c>
      <c r="P5359" s="2" t="str">
        <f t="shared" si="419"/>
        <v>Rd 13 Ladder</v>
      </c>
      <c r="Q5359" s="2">
        <f t="shared" si="420"/>
        <v>0</v>
      </c>
      <c r="R5359" s="2">
        <f t="shared" si="421"/>
        <v>0</v>
      </c>
      <c r="S5359" s="2">
        <f t="shared" si="418"/>
        <v>0</v>
      </c>
      <c r="T5359" s="2" t="str">
        <f t="shared" si="422"/>
        <v>2012</v>
      </c>
    </row>
    <row r="5360" spans="1:20">
      <c r="A5360" t="s">
        <v>77</v>
      </c>
      <c r="B5360">
        <v>12</v>
      </c>
      <c r="C5360">
        <v>0</v>
      </c>
      <c r="D5360">
        <v>56.7</v>
      </c>
      <c r="P5360" s="2" t="str">
        <f t="shared" si="419"/>
        <v>Rd 13 Ladder</v>
      </c>
      <c r="Q5360" s="2">
        <f t="shared" si="420"/>
        <v>0</v>
      </c>
      <c r="R5360" s="2">
        <f t="shared" si="421"/>
        <v>0</v>
      </c>
      <c r="S5360" s="2">
        <f t="shared" si="418"/>
        <v>0</v>
      </c>
      <c r="T5360" s="2" t="str">
        <f t="shared" si="422"/>
        <v>2012</v>
      </c>
    </row>
    <row r="5361" spans="1:20">
      <c r="A5361" t="s">
        <v>86</v>
      </c>
      <c r="P5361" s="2" t="str">
        <f t="shared" si="419"/>
        <v>Rd 13 Ladder</v>
      </c>
      <c r="Q5361" s="2">
        <f t="shared" si="420"/>
        <v>0</v>
      </c>
      <c r="R5361" s="2">
        <f t="shared" si="421"/>
        <v>0</v>
      </c>
      <c r="S5361" s="2">
        <f t="shared" si="418"/>
        <v>0</v>
      </c>
      <c r="T5361" s="2" t="str">
        <f t="shared" si="422"/>
        <v>2012</v>
      </c>
    </row>
    <row r="5362" spans="1:20">
      <c r="A5362" t="s">
        <v>517</v>
      </c>
      <c r="B5362" t="s">
        <v>4674</v>
      </c>
      <c r="P5362" s="2" t="str">
        <f t="shared" si="419"/>
        <v>Round 14</v>
      </c>
      <c r="Q5362" s="2">
        <f t="shared" si="420"/>
        <v>1</v>
      </c>
      <c r="R5362" s="2">
        <f t="shared" si="421"/>
        <v>0</v>
      </c>
      <c r="S5362" s="2">
        <f t="shared" si="418"/>
        <v>0</v>
      </c>
      <c r="T5362" s="2" t="str">
        <f t="shared" si="422"/>
        <v>2012</v>
      </c>
    </row>
    <row r="5363" spans="1:20">
      <c r="A5363" t="s">
        <v>13</v>
      </c>
      <c r="B5363" t="s">
        <v>4675</v>
      </c>
      <c r="C5363">
        <v>70</v>
      </c>
      <c r="D5363" t="s">
        <v>4676</v>
      </c>
      <c r="P5363" s="2" t="str">
        <f t="shared" si="419"/>
        <v>Round 14</v>
      </c>
      <c r="Q5363" s="2">
        <f t="shared" si="420"/>
        <v>1</v>
      </c>
      <c r="R5363" s="2">
        <f t="shared" si="421"/>
        <v>1</v>
      </c>
      <c r="S5363" s="2" t="str">
        <f t="shared" si="418"/>
        <v>home</v>
      </c>
      <c r="T5363" s="2" t="str">
        <f t="shared" si="422"/>
        <v>2012</v>
      </c>
    </row>
    <row r="5364" spans="1:20">
      <c r="A5364" t="s">
        <v>40</v>
      </c>
      <c r="B5364" t="s">
        <v>4677</v>
      </c>
      <c r="C5364">
        <v>120</v>
      </c>
      <c r="D5364" t="s">
        <v>232</v>
      </c>
      <c r="P5364" s="2" t="str">
        <f t="shared" si="419"/>
        <v>Round 14</v>
      </c>
      <c r="Q5364" s="2">
        <f t="shared" si="420"/>
        <v>1</v>
      </c>
      <c r="R5364" s="2">
        <f t="shared" si="421"/>
        <v>1</v>
      </c>
      <c r="S5364" s="2" t="str">
        <f t="shared" si="418"/>
        <v>away</v>
      </c>
      <c r="T5364" s="2" t="str">
        <f t="shared" si="422"/>
        <v>2012</v>
      </c>
    </row>
    <row r="5365" spans="1:20">
      <c r="A5365" t="s">
        <v>19</v>
      </c>
      <c r="B5365" t="s">
        <v>4678</v>
      </c>
      <c r="C5365">
        <v>107</v>
      </c>
      <c r="D5365" t="s">
        <v>4679</v>
      </c>
      <c r="P5365" s="2" t="str">
        <f t="shared" si="419"/>
        <v>Round 14</v>
      </c>
      <c r="Q5365" s="2">
        <f t="shared" si="420"/>
        <v>1</v>
      </c>
      <c r="R5365" s="2">
        <f t="shared" si="421"/>
        <v>1</v>
      </c>
      <c r="S5365" s="2" t="str">
        <f t="shared" si="418"/>
        <v>home</v>
      </c>
      <c r="T5365" s="2" t="str">
        <f t="shared" si="422"/>
        <v>2012</v>
      </c>
    </row>
    <row r="5366" spans="1:20">
      <c r="A5366" t="s">
        <v>61</v>
      </c>
      <c r="B5366" t="s">
        <v>4680</v>
      </c>
      <c r="C5366">
        <v>78</v>
      </c>
      <c r="D5366" t="s">
        <v>275</v>
      </c>
      <c r="P5366" s="2" t="str">
        <f t="shared" si="419"/>
        <v>Round 14</v>
      </c>
      <c r="Q5366" s="2">
        <f t="shared" si="420"/>
        <v>1</v>
      </c>
      <c r="R5366" s="2">
        <f t="shared" si="421"/>
        <v>1</v>
      </c>
      <c r="S5366" s="2" t="str">
        <f t="shared" si="418"/>
        <v>away</v>
      </c>
      <c r="T5366" s="2" t="str">
        <f t="shared" si="422"/>
        <v>2012</v>
      </c>
    </row>
    <row r="5367" spans="1:20">
      <c r="A5367" t="s">
        <v>55</v>
      </c>
      <c r="B5367" t="s">
        <v>4681</v>
      </c>
      <c r="C5367">
        <v>106</v>
      </c>
      <c r="D5367" t="s">
        <v>4682</v>
      </c>
      <c r="P5367" s="2" t="str">
        <f t="shared" si="419"/>
        <v>Round 14</v>
      </c>
      <c r="Q5367" s="2">
        <f t="shared" si="420"/>
        <v>1</v>
      </c>
      <c r="R5367" s="2">
        <f t="shared" si="421"/>
        <v>1</v>
      </c>
      <c r="S5367" s="2" t="str">
        <f t="shared" si="418"/>
        <v>home</v>
      </c>
      <c r="T5367" s="2" t="str">
        <f t="shared" si="422"/>
        <v>2012</v>
      </c>
    </row>
    <row r="5368" spans="1:20">
      <c r="A5368" t="s">
        <v>16</v>
      </c>
      <c r="B5368" t="s">
        <v>4683</v>
      </c>
      <c r="C5368">
        <v>87</v>
      </c>
      <c r="D5368" t="s">
        <v>3542</v>
      </c>
      <c r="P5368" s="2" t="str">
        <f t="shared" si="419"/>
        <v>Round 14</v>
      </c>
      <c r="Q5368" s="2">
        <f t="shared" si="420"/>
        <v>1</v>
      </c>
      <c r="R5368" s="2">
        <f t="shared" si="421"/>
        <v>1</v>
      </c>
      <c r="S5368" s="2" t="str">
        <f t="shared" si="418"/>
        <v>away</v>
      </c>
      <c r="T5368" s="2" t="str">
        <f t="shared" si="422"/>
        <v>2012</v>
      </c>
    </row>
    <row r="5369" spans="1:20">
      <c r="A5369" t="s">
        <v>52</v>
      </c>
      <c r="B5369" t="s">
        <v>4684</v>
      </c>
      <c r="C5369">
        <v>166</v>
      </c>
      <c r="D5369" t="s">
        <v>4685</v>
      </c>
      <c r="P5369" s="2" t="str">
        <f t="shared" si="419"/>
        <v>Round 14</v>
      </c>
      <c r="Q5369" s="2">
        <f t="shared" si="420"/>
        <v>1</v>
      </c>
      <c r="R5369" s="2">
        <f t="shared" si="421"/>
        <v>1</v>
      </c>
      <c r="S5369" s="2" t="str">
        <f t="shared" ref="S5369:S5432" si="423">IF(ISNUMBER(FIND("Bye",$B5369)),0,IF($P5369="Grand Final","n/a",IF(AND(Q5369=1,R5369=1),IF(ISNUMBER(FIND("Att: ",$D5369)),"home","away"),0)))</f>
        <v>home</v>
      </c>
      <c r="T5369" s="2" t="str">
        <f t="shared" si="422"/>
        <v>2012</v>
      </c>
    </row>
    <row r="5370" spans="1:20">
      <c r="A5370" t="s">
        <v>43</v>
      </c>
      <c r="B5370" t="s">
        <v>4686</v>
      </c>
      <c r="C5370">
        <v>40</v>
      </c>
      <c r="D5370" t="s">
        <v>4687</v>
      </c>
      <c r="P5370" s="2" t="str">
        <f t="shared" si="419"/>
        <v>Round 14</v>
      </c>
      <c r="Q5370" s="2">
        <f t="shared" si="420"/>
        <v>1</v>
      </c>
      <c r="R5370" s="2">
        <f t="shared" si="421"/>
        <v>1</v>
      </c>
      <c r="S5370" s="2" t="str">
        <f t="shared" si="423"/>
        <v>away</v>
      </c>
      <c r="T5370" s="2" t="str">
        <f t="shared" si="422"/>
        <v>2012</v>
      </c>
    </row>
    <row r="5371" spans="1:20">
      <c r="A5371" t="s">
        <v>37</v>
      </c>
      <c r="B5371" t="s">
        <v>4688</v>
      </c>
      <c r="C5371">
        <v>140</v>
      </c>
      <c r="D5371" t="s">
        <v>4689</v>
      </c>
      <c r="P5371" s="2" t="str">
        <f t="shared" si="419"/>
        <v>Round 14</v>
      </c>
      <c r="Q5371" s="2">
        <f t="shared" si="420"/>
        <v>1</v>
      </c>
      <c r="R5371" s="2">
        <f t="shared" si="421"/>
        <v>1</v>
      </c>
      <c r="S5371" s="2" t="str">
        <f t="shared" si="423"/>
        <v>home</v>
      </c>
      <c r="T5371" s="2" t="str">
        <f t="shared" si="422"/>
        <v>2012</v>
      </c>
    </row>
    <row r="5372" spans="1:20">
      <c r="A5372" t="s">
        <v>22</v>
      </c>
      <c r="B5372" t="s">
        <v>4690</v>
      </c>
      <c r="C5372">
        <v>56</v>
      </c>
      <c r="D5372" t="s">
        <v>4691</v>
      </c>
      <c r="P5372" s="2" t="str">
        <f t="shared" si="419"/>
        <v>Round 14</v>
      </c>
      <c r="Q5372" s="2">
        <f t="shared" si="420"/>
        <v>1</v>
      </c>
      <c r="R5372" s="2">
        <f t="shared" si="421"/>
        <v>1</v>
      </c>
      <c r="S5372" s="2" t="str">
        <f t="shared" si="423"/>
        <v>away</v>
      </c>
      <c r="T5372" s="2" t="str">
        <f t="shared" si="422"/>
        <v>2012</v>
      </c>
    </row>
    <row r="5373" spans="1:20">
      <c r="A5373" t="s">
        <v>31</v>
      </c>
      <c r="B5373" t="s">
        <v>4692</v>
      </c>
      <c r="C5373">
        <v>132</v>
      </c>
      <c r="D5373" t="s">
        <v>4693</v>
      </c>
      <c r="P5373" s="2" t="str">
        <f t="shared" si="419"/>
        <v>Round 14</v>
      </c>
      <c r="Q5373" s="2">
        <f t="shared" si="420"/>
        <v>1</v>
      </c>
      <c r="R5373" s="2">
        <f t="shared" si="421"/>
        <v>1</v>
      </c>
      <c r="S5373" s="2" t="str">
        <f t="shared" si="423"/>
        <v>home</v>
      </c>
      <c r="T5373" s="2" t="str">
        <f t="shared" si="422"/>
        <v>2012</v>
      </c>
    </row>
    <row r="5374" spans="1:20">
      <c r="A5374" t="s">
        <v>58</v>
      </c>
      <c r="B5374" t="s">
        <v>4694</v>
      </c>
      <c r="C5374">
        <v>38</v>
      </c>
      <c r="D5374" t="s">
        <v>4695</v>
      </c>
      <c r="P5374" s="2" t="str">
        <f t="shared" si="419"/>
        <v>Round 14</v>
      </c>
      <c r="Q5374" s="2">
        <f t="shared" si="420"/>
        <v>1</v>
      </c>
      <c r="R5374" s="2">
        <f t="shared" si="421"/>
        <v>1</v>
      </c>
      <c r="S5374" s="2" t="str">
        <f t="shared" si="423"/>
        <v>away</v>
      </c>
      <c r="T5374" s="2" t="str">
        <f t="shared" si="422"/>
        <v>2012</v>
      </c>
    </row>
    <row r="5375" spans="1:20">
      <c r="A5375" t="s">
        <v>64</v>
      </c>
      <c r="B5375" t="s">
        <v>4696</v>
      </c>
      <c r="C5375">
        <v>99</v>
      </c>
      <c r="D5375" t="s">
        <v>4697</v>
      </c>
      <c r="P5375" s="2" t="str">
        <f t="shared" si="419"/>
        <v>Round 14</v>
      </c>
      <c r="Q5375" s="2">
        <f t="shared" si="420"/>
        <v>1</v>
      </c>
      <c r="R5375" s="2">
        <f t="shared" si="421"/>
        <v>1</v>
      </c>
      <c r="S5375" s="2" t="str">
        <f t="shared" si="423"/>
        <v>home</v>
      </c>
      <c r="T5375" s="2" t="str">
        <f t="shared" si="422"/>
        <v>2012</v>
      </c>
    </row>
    <row r="5376" spans="1:20">
      <c r="A5376" t="s">
        <v>34</v>
      </c>
      <c r="B5376" t="s">
        <v>4698</v>
      </c>
      <c r="C5376">
        <v>61</v>
      </c>
      <c r="D5376" t="s">
        <v>228</v>
      </c>
      <c r="P5376" s="2" t="str">
        <f t="shared" si="419"/>
        <v>Round 14</v>
      </c>
      <c r="Q5376" s="2">
        <f t="shared" si="420"/>
        <v>1</v>
      </c>
      <c r="R5376" s="2">
        <f t="shared" si="421"/>
        <v>1</v>
      </c>
      <c r="S5376" s="2" t="str">
        <f t="shared" si="423"/>
        <v>away</v>
      </c>
      <c r="T5376" s="2" t="str">
        <f t="shared" si="422"/>
        <v>2012</v>
      </c>
    </row>
    <row r="5377" spans="1:20">
      <c r="A5377" t="s">
        <v>46</v>
      </c>
      <c r="B5377" t="s">
        <v>4699</v>
      </c>
      <c r="C5377">
        <v>122</v>
      </c>
      <c r="D5377" t="s">
        <v>4700</v>
      </c>
      <c r="P5377" s="2" t="str">
        <f t="shared" si="419"/>
        <v>Round 14</v>
      </c>
      <c r="Q5377" s="2">
        <f t="shared" si="420"/>
        <v>1</v>
      </c>
      <c r="R5377" s="2">
        <f t="shared" si="421"/>
        <v>1</v>
      </c>
      <c r="S5377" s="2" t="str">
        <f t="shared" si="423"/>
        <v>home</v>
      </c>
      <c r="T5377" s="2" t="str">
        <f t="shared" si="422"/>
        <v>2012</v>
      </c>
    </row>
    <row r="5378" spans="1:20">
      <c r="A5378" t="s">
        <v>28</v>
      </c>
      <c r="B5378" t="s">
        <v>4701</v>
      </c>
      <c r="C5378">
        <v>61</v>
      </c>
      <c r="D5378" t="s">
        <v>4702</v>
      </c>
      <c r="P5378" s="2" t="str">
        <f t="shared" si="419"/>
        <v>Round 14</v>
      </c>
      <c r="Q5378" s="2">
        <f t="shared" si="420"/>
        <v>1</v>
      </c>
      <c r="R5378" s="2">
        <f t="shared" si="421"/>
        <v>1</v>
      </c>
      <c r="S5378" s="2" t="str">
        <f t="shared" si="423"/>
        <v>away</v>
      </c>
      <c r="T5378" s="2" t="str">
        <f t="shared" si="422"/>
        <v>2012</v>
      </c>
    </row>
    <row r="5379" spans="1:20">
      <c r="A5379" t="s">
        <v>25</v>
      </c>
      <c r="B5379" t="s">
        <v>4703</v>
      </c>
      <c r="C5379">
        <v>103</v>
      </c>
      <c r="D5379" t="s">
        <v>4704</v>
      </c>
      <c r="P5379" s="2" t="str">
        <f t="shared" ref="P5379:P5442" si="424">IF(AND($A5379&lt;&gt;"",OR(ISNUMBER(FIND($O$2,$A5379)),ISNUMBER(FIND($O$3,$A5379)),ISNUMBER(FIND($O$6,$A5379)),ISNUMBER(FIND($O$7,$A5379)))),$A5379,P5378)</f>
        <v>Round 14</v>
      </c>
      <c r="Q5379" s="2">
        <f t="shared" ref="Q5379:Q5442" si="425">IF(OR(LEFT($P5379,3)="Rd ",LEFT($P5379,5)="check",ISNUMBER(FIND("[Recent Form]",$P5379))),0,1)</f>
        <v>1</v>
      </c>
      <c r="R5379" s="2">
        <f t="shared" ref="R5379:R5442" si="426">IF(OR($B5379="",LEFT($B5379,7)="Rnd Att"),0,IF(OR(ISNUMBER(FIND("Round ",$P5379)),ISNUMBER(FIND("Final",$P5379))),1,0))</f>
        <v>1</v>
      </c>
      <c r="S5379" s="2" t="str">
        <f t="shared" si="423"/>
        <v>home</v>
      </c>
      <c r="T5379" s="2" t="str">
        <f t="shared" si="422"/>
        <v>2012</v>
      </c>
    </row>
    <row r="5380" spans="1:20">
      <c r="A5380" t="s">
        <v>49</v>
      </c>
      <c r="B5380" t="s">
        <v>4705</v>
      </c>
      <c r="C5380">
        <v>136</v>
      </c>
      <c r="D5380" t="s">
        <v>4706</v>
      </c>
      <c r="P5380" s="2" t="str">
        <f t="shared" si="424"/>
        <v>Round 14</v>
      </c>
      <c r="Q5380" s="2">
        <f t="shared" si="425"/>
        <v>1</v>
      </c>
      <c r="R5380" s="2">
        <f t="shared" si="426"/>
        <v>1</v>
      </c>
      <c r="S5380" s="2" t="str">
        <f t="shared" si="423"/>
        <v>away</v>
      </c>
      <c r="T5380" s="2" t="str">
        <f t="shared" si="422"/>
        <v>2012</v>
      </c>
    </row>
    <row r="5381" spans="1:20">
      <c r="A5381" t="s">
        <v>553</v>
      </c>
      <c r="P5381" s="2" t="str">
        <f t="shared" si="424"/>
        <v>Rd 14 Ladder</v>
      </c>
      <c r="Q5381" s="2">
        <f t="shared" si="425"/>
        <v>0</v>
      </c>
      <c r="R5381" s="2">
        <f t="shared" si="426"/>
        <v>0</v>
      </c>
      <c r="S5381" s="2">
        <f t="shared" si="423"/>
        <v>0</v>
      </c>
      <c r="T5381" s="2" t="str">
        <f t="shared" si="422"/>
        <v>2012</v>
      </c>
    </row>
    <row r="5382" spans="1:20">
      <c r="A5382" t="s">
        <v>78</v>
      </c>
      <c r="B5382">
        <v>13</v>
      </c>
      <c r="C5382">
        <v>44</v>
      </c>
      <c r="D5382">
        <v>124.2</v>
      </c>
      <c r="P5382" s="2" t="str">
        <f t="shared" si="424"/>
        <v>Rd 14 Ladder</v>
      </c>
      <c r="Q5382" s="2">
        <f t="shared" si="425"/>
        <v>0</v>
      </c>
      <c r="R5382" s="2">
        <f t="shared" si="426"/>
        <v>0</v>
      </c>
      <c r="S5382" s="2">
        <f t="shared" si="423"/>
        <v>0</v>
      </c>
      <c r="T5382" s="2" t="str">
        <f t="shared" si="422"/>
        <v>2012</v>
      </c>
    </row>
    <row r="5383" spans="1:20">
      <c r="A5383" t="s">
        <v>81</v>
      </c>
      <c r="B5383">
        <v>13</v>
      </c>
      <c r="C5383">
        <v>40</v>
      </c>
      <c r="D5383">
        <v>144.19999999999999</v>
      </c>
      <c r="P5383" s="2" t="str">
        <f t="shared" si="424"/>
        <v>Rd 14 Ladder</v>
      </c>
      <c r="Q5383" s="2">
        <f t="shared" si="425"/>
        <v>0</v>
      </c>
      <c r="R5383" s="2">
        <f t="shared" si="426"/>
        <v>0</v>
      </c>
      <c r="S5383" s="2">
        <f t="shared" si="423"/>
        <v>0</v>
      </c>
      <c r="T5383" s="2" t="str">
        <f t="shared" si="422"/>
        <v>2012</v>
      </c>
    </row>
    <row r="5384" spans="1:20">
      <c r="A5384" t="s">
        <v>71</v>
      </c>
      <c r="B5384">
        <v>13</v>
      </c>
      <c r="C5384">
        <v>40</v>
      </c>
      <c r="D5384">
        <v>143.1</v>
      </c>
      <c r="P5384" s="2" t="str">
        <f t="shared" si="424"/>
        <v>Rd 14 Ladder</v>
      </c>
      <c r="Q5384" s="2">
        <f t="shared" si="425"/>
        <v>0</v>
      </c>
      <c r="R5384" s="2">
        <f t="shared" si="426"/>
        <v>0</v>
      </c>
      <c r="S5384" s="2">
        <f t="shared" si="423"/>
        <v>0</v>
      </c>
      <c r="T5384" s="2" t="str">
        <f t="shared" si="422"/>
        <v>2012</v>
      </c>
    </row>
    <row r="5385" spans="1:20">
      <c r="A5385" t="s">
        <v>74</v>
      </c>
      <c r="B5385">
        <v>13</v>
      </c>
      <c r="C5385">
        <v>40</v>
      </c>
      <c r="D5385">
        <v>138.4</v>
      </c>
      <c r="P5385" s="2" t="str">
        <f t="shared" si="424"/>
        <v>Rd 14 Ladder</v>
      </c>
      <c r="Q5385" s="2">
        <f t="shared" si="425"/>
        <v>0</v>
      </c>
      <c r="R5385" s="2">
        <f t="shared" si="426"/>
        <v>0</v>
      </c>
      <c r="S5385" s="2">
        <f t="shared" si="423"/>
        <v>0</v>
      </c>
      <c r="T5385" s="2" t="str">
        <f t="shared" si="422"/>
        <v>2012</v>
      </c>
    </row>
    <row r="5386" spans="1:20">
      <c r="A5386" t="s">
        <v>68</v>
      </c>
      <c r="B5386">
        <v>13</v>
      </c>
      <c r="C5386">
        <v>40</v>
      </c>
      <c r="D5386">
        <v>119.3</v>
      </c>
      <c r="P5386" s="2" t="str">
        <f t="shared" si="424"/>
        <v>Rd 14 Ladder</v>
      </c>
      <c r="Q5386" s="2">
        <f t="shared" si="425"/>
        <v>0</v>
      </c>
      <c r="R5386" s="2">
        <f t="shared" si="426"/>
        <v>0</v>
      </c>
      <c r="S5386" s="2">
        <f t="shared" si="423"/>
        <v>0</v>
      </c>
      <c r="T5386" s="2" t="str">
        <f t="shared" si="422"/>
        <v>2012</v>
      </c>
    </row>
    <row r="5387" spans="1:20">
      <c r="A5387" t="s">
        <v>79</v>
      </c>
      <c r="B5387">
        <v>13</v>
      </c>
      <c r="C5387">
        <v>36</v>
      </c>
      <c r="D5387">
        <v>138.69999999999999</v>
      </c>
      <c r="P5387" s="2" t="str">
        <f t="shared" si="424"/>
        <v>Rd 14 Ladder</v>
      </c>
      <c r="Q5387" s="2">
        <f t="shared" si="425"/>
        <v>0</v>
      </c>
      <c r="R5387" s="2">
        <f t="shared" si="426"/>
        <v>0</v>
      </c>
      <c r="S5387" s="2">
        <f t="shared" si="423"/>
        <v>0</v>
      </c>
      <c r="T5387" s="2" t="str">
        <f t="shared" si="422"/>
        <v>2012</v>
      </c>
    </row>
    <row r="5388" spans="1:20">
      <c r="A5388" t="s">
        <v>69</v>
      </c>
      <c r="B5388">
        <v>13</v>
      </c>
      <c r="C5388">
        <v>32</v>
      </c>
      <c r="D5388">
        <v>112.8</v>
      </c>
      <c r="P5388" s="2" t="str">
        <f t="shared" si="424"/>
        <v>Rd 14 Ladder</v>
      </c>
      <c r="Q5388" s="2">
        <f t="shared" si="425"/>
        <v>0</v>
      </c>
      <c r="R5388" s="2">
        <f t="shared" si="426"/>
        <v>0</v>
      </c>
      <c r="S5388" s="2">
        <f t="shared" si="423"/>
        <v>0</v>
      </c>
      <c r="T5388" s="2" t="str">
        <f t="shared" si="422"/>
        <v>2012</v>
      </c>
    </row>
    <row r="5389" spans="1:20">
      <c r="A5389" t="s">
        <v>82</v>
      </c>
      <c r="B5389">
        <v>13</v>
      </c>
      <c r="C5389">
        <v>28</v>
      </c>
      <c r="D5389">
        <v>105.2</v>
      </c>
      <c r="P5389" s="2" t="str">
        <f t="shared" si="424"/>
        <v>Rd 14 Ladder</v>
      </c>
      <c r="Q5389" s="2">
        <f t="shared" si="425"/>
        <v>0</v>
      </c>
      <c r="R5389" s="2">
        <f t="shared" si="426"/>
        <v>0</v>
      </c>
      <c r="S5389" s="2">
        <f t="shared" si="423"/>
        <v>0</v>
      </c>
      <c r="T5389" s="2" t="str">
        <f t="shared" si="422"/>
        <v>2012</v>
      </c>
    </row>
    <row r="5390" spans="1:20">
      <c r="A5390" t="s">
        <v>80</v>
      </c>
      <c r="B5390">
        <v>13</v>
      </c>
      <c r="C5390">
        <v>24</v>
      </c>
      <c r="D5390">
        <v>116.4</v>
      </c>
      <c r="P5390" s="2" t="str">
        <f t="shared" si="424"/>
        <v>Rd 14 Ladder</v>
      </c>
      <c r="Q5390" s="2">
        <f t="shared" si="425"/>
        <v>0</v>
      </c>
      <c r="R5390" s="2">
        <f t="shared" si="426"/>
        <v>0</v>
      </c>
      <c r="S5390" s="2">
        <f t="shared" si="423"/>
        <v>0</v>
      </c>
      <c r="T5390" s="2" t="str">
        <f t="shared" si="422"/>
        <v>2012</v>
      </c>
    </row>
    <row r="5391" spans="1:20">
      <c r="A5391" t="s">
        <v>83</v>
      </c>
      <c r="B5391">
        <v>13</v>
      </c>
      <c r="C5391">
        <v>24</v>
      </c>
      <c r="D5391">
        <v>107.1</v>
      </c>
      <c r="P5391" s="2" t="str">
        <f t="shared" si="424"/>
        <v>Rd 14 Ladder</v>
      </c>
      <c r="Q5391" s="2">
        <f t="shared" si="425"/>
        <v>0</v>
      </c>
      <c r="R5391" s="2">
        <f t="shared" si="426"/>
        <v>0</v>
      </c>
      <c r="S5391" s="2">
        <f t="shared" si="423"/>
        <v>0</v>
      </c>
      <c r="T5391" s="2" t="str">
        <f t="shared" si="422"/>
        <v>2012</v>
      </c>
    </row>
    <row r="5392" spans="1:20">
      <c r="A5392" t="s">
        <v>70</v>
      </c>
      <c r="B5392">
        <v>13</v>
      </c>
      <c r="C5392">
        <v>24</v>
      </c>
      <c r="D5392">
        <v>106.2</v>
      </c>
      <c r="P5392" s="2" t="str">
        <f t="shared" si="424"/>
        <v>Rd 14 Ladder</v>
      </c>
      <c r="Q5392" s="2">
        <f t="shared" si="425"/>
        <v>0</v>
      </c>
      <c r="R5392" s="2">
        <f t="shared" si="426"/>
        <v>0</v>
      </c>
      <c r="S5392" s="2">
        <f t="shared" si="423"/>
        <v>0</v>
      </c>
      <c r="T5392" s="2" t="str">
        <f t="shared" si="422"/>
        <v>2012</v>
      </c>
    </row>
    <row r="5393" spans="1:20">
      <c r="A5393" t="s">
        <v>76</v>
      </c>
      <c r="B5393">
        <v>13</v>
      </c>
      <c r="C5393">
        <v>24</v>
      </c>
      <c r="D5393">
        <v>96.2</v>
      </c>
      <c r="P5393" s="2" t="str">
        <f t="shared" si="424"/>
        <v>Rd 14 Ladder</v>
      </c>
      <c r="Q5393" s="2">
        <f t="shared" si="425"/>
        <v>0</v>
      </c>
      <c r="R5393" s="2">
        <f t="shared" si="426"/>
        <v>0</v>
      </c>
      <c r="S5393" s="2">
        <f t="shared" si="423"/>
        <v>0</v>
      </c>
      <c r="T5393" s="2" t="str">
        <f t="shared" si="422"/>
        <v>2012</v>
      </c>
    </row>
    <row r="5394" spans="1:20">
      <c r="A5394" t="s">
        <v>84</v>
      </c>
      <c r="B5394">
        <v>13</v>
      </c>
      <c r="C5394">
        <v>24</v>
      </c>
      <c r="D5394">
        <v>90.8</v>
      </c>
      <c r="P5394" s="2" t="str">
        <f t="shared" si="424"/>
        <v>Rd 14 Ladder</v>
      </c>
      <c r="Q5394" s="2">
        <f t="shared" si="425"/>
        <v>0</v>
      </c>
      <c r="R5394" s="2">
        <f t="shared" si="426"/>
        <v>0</v>
      </c>
      <c r="S5394" s="2">
        <f t="shared" si="423"/>
        <v>0</v>
      </c>
      <c r="T5394" s="2" t="str">
        <f t="shared" si="422"/>
        <v>2012</v>
      </c>
    </row>
    <row r="5395" spans="1:20">
      <c r="A5395" t="s">
        <v>75</v>
      </c>
      <c r="B5395">
        <v>13</v>
      </c>
      <c r="C5395">
        <v>20</v>
      </c>
      <c r="D5395">
        <v>79.400000000000006</v>
      </c>
      <c r="P5395" s="2" t="str">
        <f t="shared" si="424"/>
        <v>Rd 14 Ladder</v>
      </c>
      <c r="Q5395" s="2">
        <f t="shared" si="425"/>
        <v>0</v>
      </c>
      <c r="R5395" s="2">
        <f t="shared" si="426"/>
        <v>0</v>
      </c>
      <c r="S5395" s="2">
        <f t="shared" si="423"/>
        <v>0</v>
      </c>
      <c r="T5395" s="2" t="str">
        <f t="shared" si="422"/>
        <v>2012</v>
      </c>
    </row>
    <row r="5396" spans="1:20">
      <c r="A5396" t="s">
        <v>72</v>
      </c>
      <c r="B5396">
        <v>13</v>
      </c>
      <c r="C5396">
        <v>16</v>
      </c>
      <c r="D5396">
        <v>84.9</v>
      </c>
      <c r="P5396" s="2" t="str">
        <f t="shared" si="424"/>
        <v>Rd 14 Ladder</v>
      </c>
      <c r="Q5396" s="2">
        <f t="shared" si="425"/>
        <v>0</v>
      </c>
      <c r="R5396" s="2">
        <f t="shared" si="426"/>
        <v>0</v>
      </c>
      <c r="S5396" s="2">
        <f t="shared" si="423"/>
        <v>0</v>
      </c>
      <c r="T5396" s="2" t="str">
        <f t="shared" si="422"/>
        <v>2012</v>
      </c>
    </row>
    <row r="5397" spans="1:20">
      <c r="A5397" t="s">
        <v>73</v>
      </c>
      <c r="B5397">
        <v>13</v>
      </c>
      <c r="C5397">
        <v>8</v>
      </c>
      <c r="D5397">
        <v>62.6</v>
      </c>
      <c r="P5397" s="2" t="str">
        <f t="shared" si="424"/>
        <v>Rd 14 Ladder</v>
      </c>
      <c r="Q5397" s="2">
        <f t="shared" si="425"/>
        <v>0</v>
      </c>
      <c r="R5397" s="2">
        <f t="shared" si="426"/>
        <v>0</v>
      </c>
      <c r="S5397" s="2">
        <f t="shared" si="423"/>
        <v>0</v>
      </c>
      <c r="T5397" s="2" t="str">
        <f t="shared" si="422"/>
        <v>2012</v>
      </c>
    </row>
    <row r="5398" spans="1:20">
      <c r="A5398" t="s">
        <v>85</v>
      </c>
      <c r="B5398">
        <v>13</v>
      </c>
      <c r="C5398">
        <v>4</v>
      </c>
      <c r="D5398">
        <v>47.5</v>
      </c>
      <c r="P5398" s="2" t="str">
        <f t="shared" si="424"/>
        <v>Rd 14 Ladder</v>
      </c>
      <c r="Q5398" s="2">
        <f t="shared" si="425"/>
        <v>0</v>
      </c>
      <c r="R5398" s="2">
        <f t="shared" si="426"/>
        <v>0</v>
      </c>
      <c r="S5398" s="2">
        <f t="shared" si="423"/>
        <v>0</v>
      </c>
      <c r="T5398" s="2" t="str">
        <f t="shared" si="422"/>
        <v>2012</v>
      </c>
    </row>
    <row r="5399" spans="1:20">
      <c r="A5399" t="s">
        <v>77</v>
      </c>
      <c r="B5399">
        <v>13</v>
      </c>
      <c r="C5399">
        <v>0</v>
      </c>
      <c r="D5399">
        <v>53.2</v>
      </c>
      <c r="P5399" s="2" t="str">
        <f t="shared" si="424"/>
        <v>Rd 14 Ladder</v>
      </c>
      <c r="Q5399" s="2">
        <f t="shared" si="425"/>
        <v>0</v>
      </c>
      <c r="R5399" s="2">
        <f t="shared" si="426"/>
        <v>0</v>
      </c>
      <c r="S5399" s="2">
        <f t="shared" si="423"/>
        <v>0</v>
      </c>
      <c r="T5399" s="2" t="str">
        <f t="shared" si="422"/>
        <v>2012</v>
      </c>
    </row>
    <row r="5400" spans="1:20">
      <c r="A5400" t="s">
        <v>86</v>
      </c>
      <c r="P5400" s="2" t="str">
        <f t="shared" si="424"/>
        <v>Rd 14 Ladder</v>
      </c>
      <c r="Q5400" s="2">
        <f t="shared" si="425"/>
        <v>0</v>
      </c>
      <c r="R5400" s="2">
        <f t="shared" si="426"/>
        <v>0</v>
      </c>
      <c r="S5400" s="2">
        <f t="shared" si="423"/>
        <v>0</v>
      </c>
      <c r="T5400" s="2" t="str">
        <f t="shared" si="422"/>
        <v>2012</v>
      </c>
    </row>
    <row r="5401" spans="1:20">
      <c r="A5401" t="s">
        <v>554</v>
      </c>
      <c r="B5401" t="s">
        <v>4707</v>
      </c>
      <c r="P5401" s="2" t="str">
        <f t="shared" si="424"/>
        <v>Round 15</v>
      </c>
      <c r="Q5401" s="2">
        <f t="shared" si="425"/>
        <v>1</v>
      </c>
      <c r="R5401" s="2">
        <f t="shared" si="426"/>
        <v>0</v>
      </c>
      <c r="S5401" s="2">
        <f t="shared" si="423"/>
        <v>0</v>
      </c>
      <c r="T5401" s="2" t="str">
        <f t="shared" si="422"/>
        <v>2012</v>
      </c>
    </row>
    <row r="5402" spans="1:20">
      <c r="A5402" t="s">
        <v>19</v>
      </c>
      <c r="B5402" t="s">
        <v>4708</v>
      </c>
      <c r="C5402">
        <v>62</v>
      </c>
      <c r="D5402" t="s">
        <v>4709</v>
      </c>
      <c r="P5402" s="2" t="str">
        <f t="shared" si="424"/>
        <v>Round 15</v>
      </c>
      <c r="Q5402" s="2">
        <f t="shared" si="425"/>
        <v>1</v>
      </c>
      <c r="R5402" s="2">
        <f t="shared" si="426"/>
        <v>1</v>
      </c>
      <c r="S5402" s="2" t="str">
        <f t="shared" si="423"/>
        <v>home</v>
      </c>
      <c r="T5402" s="2" t="str">
        <f t="shared" si="422"/>
        <v>2012</v>
      </c>
    </row>
    <row r="5403" spans="1:20">
      <c r="A5403" t="s">
        <v>13</v>
      </c>
      <c r="B5403" t="s">
        <v>4710</v>
      </c>
      <c r="C5403">
        <v>85</v>
      </c>
      <c r="D5403" t="s">
        <v>294</v>
      </c>
      <c r="P5403" s="2" t="str">
        <f t="shared" si="424"/>
        <v>Round 15</v>
      </c>
      <c r="Q5403" s="2">
        <f t="shared" si="425"/>
        <v>1</v>
      </c>
      <c r="R5403" s="2">
        <f t="shared" si="426"/>
        <v>1</v>
      </c>
      <c r="S5403" s="2" t="str">
        <f t="shared" si="423"/>
        <v>away</v>
      </c>
      <c r="T5403" s="2" t="str">
        <f t="shared" si="422"/>
        <v>2012</v>
      </c>
    </row>
    <row r="5404" spans="1:20">
      <c r="A5404" t="s">
        <v>49</v>
      </c>
      <c r="B5404" t="s">
        <v>4711</v>
      </c>
      <c r="C5404">
        <v>84</v>
      </c>
      <c r="D5404" t="s">
        <v>4712</v>
      </c>
      <c r="P5404" s="2" t="str">
        <f t="shared" si="424"/>
        <v>Round 15</v>
      </c>
      <c r="Q5404" s="2">
        <f t="shared" si="425"/>
        <v>1</v>
      </c>
      <c r="R5404" s="2">
        <f t="shared" si="426"/>
        <v>1</v>
      </c>
      <c r="S5404" s="2" t="str">
        <f t="shared" si="423"/>
        <v>home</v>
      </c>
      <c r="T5404" s="2" t="str">
        <f t="shared" si="422"/>
        <v>2012</v>
      </c>
    </row>
    <row r="5405" spans="1:20">
      <c r="A5405" t="s">
        <v>52</v>
      </c>
      <c r="B5405" t="s">
        <v>4713</v>
      </c>
      <c r="C5405">
        <v>86</v>
      </c>
      <c r="D5405" t="s">
        <v>976</v>
      </c>
      <c r="P5405" s="2" t="str">
        <f t="shared" si="424"/>
        <v>Round 15</v>
      </c>
      <c r="Q5405" s="2">
        <f t="shared" si="425"/>
        <v>1</v>
      </c>
      <c r="R5405" s="2">
        <f t="shared" si="426"/>
        <v>1</v>
      </c>
      <c r="S5405" s="2" t="str">
        <f t="shared" si="423"/>
        <v>away</v>
      </c>
      <c r="T5405" s="2" t="str">
        <f t="shared" si="422"/>
        <v>2012</v>
      </c>
    </row>
    <row r="5406" spans="1:20">
      <c r="A5406" t="s">
        <v>28</v>
      </c>
      <c r="B5406" t="s">
        <v>4714</v>
      </c>
      <c r="C5406">
        <v>78</v>
      </c>
      <c r="D5406" t="s">
        <v>4715</v>
      </c>
      <c r="P5406" s="2" t="str">
        <f t="shared" si="424"/>
        <v>Round 15</v>
      </c>
      <c r="Q5406" s="2">
        <f t="shared" si="425"/>
        <v>1</v>
      </c>
      <c r="R5406" s="2">
        <f t="shared" si="426"/>
        <v>1</v>
      </c>
      <c r="S5406" s="2" t="str">
        <f t="shared" si="423"/>
        <v>home</v>
      </c>
      <c r="T5406" s="2" t="str">
        <f t="shared" si="422"/>
        <v>2012</v>
      </c>
    </row>
    <row r="5407" spans="1:20">
      <c r="A5407" t="s">
        <v>16</v>
      </c>
      <c r="B5407" t="s">
        <v>4716</v>
      </c>
      <c r="C5407">
        <v>101</v>
      </c>
      <c r="D5407" t="s">
        <v>4100</v>
      </c>
      <c r="P5407" s="2" t="str">
        <f t="shared" si="424"/>
        <v>Round 15</v>
      </c>
      <c r="Q5407" s="2">
        <f t="shared" si="425"/>
        <v>1</v>
      </c>
      <c r="R5407" s="2">
        <f t="shared" si="426"/>
        <v>1</v>
      </c>
      <c r="S5407" s="2" t="str">
        <f t="shared" si="423"/>
        <v>away</v>
      </c>
      <c r="T5407" s="2" t="str">
        <f t="shared" si="422"/>
        <v>2012</v>
      </c>
    </row>
    <row r="5408" spans="1:20">
      <c r="A5408" t="s">
        <v>31</v>
      </c>
      <c r="B5408" t="s">
        <v>4717</v>
      </c>
      <c r="C5408">
        <v>110</v>
      </c>
      <c r="D5408" t="s">
        <v>4718</v>
      </c>
      <c r="P5408" s="2" t="str">
        <f t="shared" si="424"/>
        <v>Round 15</v>
      </c>
      <c r="Q5408" s="2">
        <f t="shared" si="425"/>
        <v>1</v>
      </c>
      <c r="R5408" s="2">
        <f t="shared" si="426"/>
        <v>1</v>
      </c>
      <c r="S5408" s="2" t="str">
        <f t="shared" si="423"/>
        <v>home</v>
      </c>
      <c r="T5408" s="2" t="str">
        <f t="shared" si="422"/>
        <v>2012</v>
      </c>
    </row>
    <row r="5409" spans="1:20">
      <c r="A5409" t="s">
        <v>46</v>
      </c>
      <c r="B5409" t="s">
        <v>4719</v>
      </c>
      <c r="C5409">
        <v>63</v>
      </c>
      <c r="D5409" t="s">
        <v>3765</v>
      </c>
      <c r="P5409" s="2" t="str">
        <f t="shared" si="424"/>
        <v>Round 15</v>
      </c>
      <c r="Q5409" s="2">
        <f t="shared" si="425"/>
        <v>1</v>
      </c>
      <c r="R5409" s="2">
        <f t="shared" si="426"/>
        <v>1</v>
      </c>
      <c r="S5409" s="2" t="str">
        <f t="shared" si="423"/>
        <v>away</v>
      </c>
      <c r="T5409" s="2" t="str">
        <f t="shared" si="422"/>
        <v>2012</v>
      </c>
    </row>
    <row r="5410" spans="1:20">
      <c r="A5410" t="s">
        <v>34</v>
      </c>
      <c r="B5410" t="s">
        <v>4720</v>
      </c>
      <c r="C5410">
        <v>58</v>
      </c>
      <c r="D5410" t="s">
        <v>4721</v>
      </c>
      <c r="P5410" s="2" t="str">
        <f t="shared" si="424"/>
        <v>Round 15</v>
      </c>
      <c r="Q5410" s="2">
        <f t="shared" si="425"/>
        <v>1</v>
      </c>
      <c r="R5410" s="2">
        <f t="shared" si="426"/>
        <v>1</v>
      </c>
      <c r="S5410" s="2" t="str">
        <f t="shared" si="423"/>
        <v>home</v>
      </c>
      <c r="T5410" s="2" t="str">
        <f t="shared" si="422"/>
        <v>2012</v>
      </c>
    </row>
    <row r="5411" spans="1:20">
      <c r="A5411" t="s">
        <v>55</v>
      </c>
      <c r="B5411" t="s">
        <v>4722</v>
      </c>
      <c r="C5411">
        <v>116</v>
      </c>
      <c r="D5411" t="s">
        <v>1057</v>
      </c>
      <c r="P5411" s="2" t="str">
        <f t="shared" si="424"/>
        <v>Round 15</v>
      </c>
      <c r="Q5411" s="2">
        <f t="shared" si="425"/>
        <v>1</v>
      </c>
      <c r="R5411" s="2">
        <f t="shared" si="426"/>
        <v>1</v>
      </c>
      <c r="S5411" s="2" t="str">
        <f t="shared" si="423"/>
        <v>away</v>
      </c>
      <c r="T5411" s="2" t="str">
        <f t="shared" si="422"/>
        <v>2012</v>
      </c>
    </row>
    <row r="5412" spans="1:20">
      <c r="A5412" t="s">
        <v>25</v>
      </c>
      <c r="B5412" t="s">
        <v>4723</v>
      </c>
      <c r="C5412">
        <v>133</v>
      </c>
      <c r="D5412" t="s">
        <v>4724</v>
      </c>
      <c r="P5412" s="2" t="str">
        <f t="shared" si="424"/>
        <v>Round 15</v>
      </c>
      <c r="Q5412" s="2">
        <f t="shared" si="425"/>
        <v>1</v>
      </c>
      <c r="R5412" s="2">
        <f t="shared" si="426"/>
        <v>1</v>
      </c>
      <c r="S5412" s="2" t="str">
        <f t="shared" si="423"/>
        <v>home</v>
      </c>
      <c r="T5412" s="2" t="str">
        <f t="shared" si="422"/>
        <v>2012</v>
      </c>
    </row>
    <row r="5413" spans="1:20">
      <c r="A5413" t="s">
        <v>37</v>
      </c>
      <c r="B5413" t="s">
        <v>4725</v>
      </c>
      <c r="C5413">
        <v>62</v>
      </c>
      <c r="D5413" t="s">
        <v>1672</v>
      </c>
      <c r="P5413" s="2" t="str">
        <f t="shared" si="424"/>
        <v>Round 15</v>
      </c>
      <c r="Q5413" s="2">
        <f t="shared" si="425"/>
        <v>1</v>
      </c>
      <c r="R5413" s="2">
        <f t="shared" si="426"/>
        <v>1</v>
      </c>
      <c r="S5413" s="2" t="str">
        <f t="shared" si="423"/>
        <v>away</v>
      </c>
      <c r="T5413" s="2" t="str">
        <f t="shared" si="422"/>
        <v>2012</v>
      </c>
    </row>
    <row r="5414" spans="1:20">
      <c r="A5414" t="s">
        <v>40</v>
      </c>
      <c r="B5414" t="s">
        <v>4726</v>
      </c>
      <c r="C5414">
        <v>193</v>
      </c>
      <c r="D5414" t="s">
        <v>4727</v>
      </c>
      <c r="P5414" s="2" t="str">
        <f t="shared" si="424"/>
        <v>Round 15</v>
      </c>
      <c r="Q5414" s="2">
        <f t="shared" si="425"/>
        <v>1</v>
      </c>
      <c r="R5414" s="2">
        <f t="shared" si="426"/>
        <v>1</v>
      </c>
      <c r="S5414" s="2" t="str">
        <f t="shared" si="423"/>
        <v>home</v>
      </c>
      <c r="T5414" s="2" t="str">
        <f t="shared" si="422"/>
        <v>2012</v>
      </c>
    </row>
    <row r="5415" spans="1:20">
      <c r="A5415" t="s">
        <v>58</v>
      </c>
      <c r="B5415" t="s">
        <v>4728</v>
      </c>
      <c r="C5415">
        <v>31</v>
      </c>
      <c r="D5415" t="s">
        <v>4729</v>
      </c>
      <c r="P5415" s="2" t="str">
        <f t="shared" si="424"/>
        <v>Round 15</v>
      </c>
      <c r="Q5415" s="2">
        <f t="shared" si="425"/>
        <v>1</v>
      </c>
      <c r="R5415" s="2">
        <f t="shared" si="426"/>
        <v>1</v>
      </c>
      <c r="S5415" s="2" t="str">
        <f t="shared" si="423"/>
        <v>away</v>
      </c>
      <c r="T5415" s="2" t="str">
        <f t="shared" si="422"/>
        <v>2012</v>
      </c>
    </row>
    <row r="5416" spans="1:20">
      <c r="A5416" t="s">
        <v>43</v>
      </c>
      <c r="B5416" t="s">
        <v>4730</v>
      </c>
      <c r="C5416">
        <v>96</v>
      </c>
      <c r="D5416" t="s">
        <v>4731</v>
      </c>
      <c r="P5416" s="2" t="str">
        <f t="shared" si="424"/>
        <v>Round 15</v>
      </c>
      <c r="Q5416" s="2">
        <f t="shared" si="425"/>
        <v>1</v>
      </c>
      <c r="R5416" s="2">
        <f t="shared" si="426"/>
        <v>1</v>
      </c>
      <c r="S5416" s="2" t="str">
        <f t="shared" si="423"/>
        <v>home</v>
      </c>
      <c r="T5416" s="2" t="str">
        <f t="shared" ref="T5416:T5479" si="427">IF(ISNUMBER(FIND("Season Scores and Results",$A5416)),LEFT($A5416,4),T5415)</f>
        <v>2012</v>
      </c>
    </row>
    <row r="5417" spans="1:20">
      <c r="A5417" t="s">
        <v>64</v>
      </c>
      <c r="B5417" t="s">
        <v>4732</v>
      </c>
      <c r="C5417">
        <v>110</v>
      </c>
      <c r="D5417" t="s">
        <v>791</v>
      </c>
      <c r="P5417" s="2" t="str">
        <f t="shared" si="424"/>
        <v>Round 15</v>
      </c>
      <c r="Q5417" s="2">
        <f t="shared" si="425"/>
        <v>1</v>
      </c>
      <c r="R5417" s="2">
        <f t="shared" si="426"/>
        <v>1</v>
      </c>
      <c r="S5417" s="2" t="str">
        <f t="shared" si="423"/>
        <v>away</v>
      </c>
      <c r="T5417" s="2" t="str">
        <f t="shared" si="427"/>
        <v>2012</v>
      </c>
    </row>
    <row r="5418" spans="1:20">
      <c r="A5418" t="s">
        <v>61</v>
      </c>
      <c r="B5418" t="s">
        <v>4733</v>
      </c>
      <c r="C5418">
        <v>95</v>
      </c>
      <c r="D5418" t="s">
        <v>4734</v>
      </c>
      <c r="P5418" s="2" t="str">
        <f t="shared" si="424"/>
        <v>Round 15</v>
      </c>
      <c r="Q5418" s="2">
        <f t="shared" si="425"/>
        <v>1</v>
      </c>
      <c r="R5418" s="2">
        <f t="shared" si="426"/>
        <v>1</v>
      </c>
      <c r="S5418" s="2" t="str">
        <f t="shared" si="423"/>
        <v>home</v>
      </c>
      <c r="T5418" s="2" t="str">
        <f t="shared" si="427"/>
        <v>2012</v>
      </c>
    </row>
    <row r="5419" spans="1:20">
      <c r="A5419" t="s">
        <v>22</v>
      </c>
      <c r="B5419" t="s">
        <v>4735</v>
      </c>
      <c r="C5419">
        <v>57</v>
      </c>
      <c r="D5419" t="s">
        <v>3024</v>
      </c>
      <c r="P5419" s="2" t="str">
        <f t="shared" si="424"/>
        <v>Round 15</v>
      </c>
      <c r="Q5419" s="2">
        <f t="shared" si="425"/>
        <v>1</v>
      </c>
      <c r="R5419" s="2">
        <f t="shared" si="426"/>
        <v>1</v>
      </c>
      <c r="S5419" s="2" t="str">
        <f t="shared" si="423"/>
        <v>away</v>
      </c>
      <c r="T5419" s="2" t="str">
        <f t="shared" si="427"/>
        <v>2012</v>
      </c>
    </row>
    <row r="5420" spans="1:20">
      <c r="A5420" t="s">
        <v>591</v>
      </c>
      <c r="P5420" s="2" t="str">
        <f t="shared" si="424"/>
        <v>Rd 15 Ladder</v>
      </c>
      <c r="Q5420" s="2">
        <f t="shared" si="425"/>
        <v>0</v>
      </c>
      <c r="R5420" s="2">
        <f t="shared" si="426"/>
        <v>0</v>
      </c>
      <c r="S5420" s="2">
        <f t="shared" si="423"/>
        <v>0</v>
      </c>
      <c r="T5420" s="2" t="str">
        <f t="shared" si="427"/>
        <v>2012</v>
      </c>
    </row>
    <row r="5421" spans="1:20">
      <c r="A5421" t="s">
        <v>81</v>
      </c>
      <c r="B5421">
        <v>14</v>
      </c>
      <c r="C5421">
        <v>44</v>
      </c>
      <c r="D5421">
        <v>146.1</v>
      </c>
      <c r="P5421" s="2" t="str">
        <f t="shared" si="424"/>
        <v>Rd 15 Ladder</v>
      </c>
      <c r="Q5421" s="2">
        <f t="shared" si="425"/>
        <v>0</v>
      </c>
      <c r="R5421" s="2">
        <f t="shared" si="426"/>
        <v>0</v>
      </c>
      <c r="S5421" s="2">
        <f t="shared" si="423"/>
        <v>0</v>
      </c>
      <c r="T5421" s="2" t="str">
        <f t="shared" si="427"/>
        <v>2012</v>
      </c>
    </row>
    <row r="5422" spans="1:20">
      <c r="A5422" t="s">
        <v>71</v>
      </c>
      <c r="B5422">
        <v>14</v>
      </c>
      <c r="C5422">
        <v>44</v>
      </c>
      <c r="D5422">
        <v>139.9</v>
      </c>
      <c r="P5422" s="2" t="str">
        <f t="shared" si="424"/>
        <v>Rd 15 Ladder</v>
      </c>
      <c r="Q5422" s="2">
        <f t="shared" si="425"/>
        <v>0</v>
      </c>
      <c r="R5422" s="2">
        <f t="shared" si="426"/>
        <v>0</v>
      </c>
      <c r="S5422" s="2">
        <f t="shared" si="423"/>
        <v>0</v>
      </c>
      <c r="T5422" s="2" t="str">
        <f t="shared" si="427"/>
        <v>2012</v>
      </c>
    </row>
    <row r="5423" spans="1:20">
      <c r="A5423" t="s">
        <v>68</v>
      </c>
      <c r="B5423">
        <v>14</v>
      </c>
      <c r="C5423">
        <v>44</v>
      </c>
      <c r="D5423">
        <v>123.3</v>
      </c>
      <c r="P5423" s="2" t="str">
        <f t="shared" si="424"/>
        <v>Rd 15 Ladder</v>
      </c>
      <c r="Q5423" s="2">
        <f t="shared" si="425"/>
        <v>0</v>
      </c>
      <c r="R5423" s="2">
        <f t="shared" si="426"/>
        <v>0</v>
      </c>
      <c r="S5423" s="2">
        <f t="shared" si="423"/>
        <v>0</v>
      </c>
      <c r="T5423" s="2" t="str">
        <f t="shared" si="427"/>
        <v>2012</v>
      </c>
    </row>
    <row r="5424" spans="1:20">
      <c r="A5424" t="s">
        <v>78</v>
      </c>
      <c r="B5424">
        <v>14</v>
      </c>
      <c r="C5424">
        <v>44</v>
      </c>
      <c r="D5424">
        <v>120.3</v>
      </c>
      <c r="P5424" s="2" t="str">
        <f t="shared" si="424"/>
        <v>Rd 15 Ladder</v>
      </c>
      <c r="Q5424" s="2">
        <f t="shared" si="425"/>
        <v>0</v>
      </c>
      <c r="R5424" s="2">
        <f t="shared" si="426"/>
        <v>0</v>
      </c>
      <c r="S5424" s="2">
        <f t="shared" si="423"/>
        <v>0</v>
      </c>
      <c r="T5424" s="2" t="str">
        <f t="shared" si="427"/>
        <v>2012</v>
      </c>
    </row>
    <row r="5425" spans="1:20">
      <c r="A5425" t="s">
        <v>79</v>
      </c>
      <c r="B5425">
        <v>14</v>
      </c>
      <c r="C5425">
        <v>40</v>
      </c>
      <c r="D5425">
        <v>152.6</v>
      </c>
      <c r="P5425" s="2" t="str">
        <f t="shared" si="424"/>
        <v>Rd 15 Ladder</v>
      </c>
      <c r="Q5425" s="2">
        <f t="shared" si="425"/>
        <v>0</v>
      </c>
      <c r="R5425" s="2">
        <f t="shared" si="426"/>
        <v>0</v>
      </c>
      <c r="S5425" s="2">
        <f t="shared" si="423"/>
        <v>0</v>
      </c>
      <c r="T5425" s="2" t="str">
        <f t="shared" si="427"/>
        <v>2012</v>
      </c>
    </row>
    <row r="5426" spans="1:20">
      <c r="A5426" t="s">
        <v>74</v>
      </c>
      <c r="B5426">
        <v>14</v>
      </c>
      <c r="C5426">
        <v>40</v>
      </c>
      <c r="D5426">
        <v>127.6</v>
      </c>
      <c r="P5426" s="2" t="str">
        <f t="shared" si="424"/>
        <v>Rd 15 Ladder</v>
      </c>
      <c r="Q5426" s="2">
        <f t="shared" si="425"/>
        <v>0</v>
      </c>
      <c r="R5426" s="2">
        <f t="shared" si="426"/>
        <v>0</v>
      </c>
      <c r="S5426" s="2">
        <f t="shared" si="423"/>
        <v>0</v>
      </c>
      <c r="T5426" s="2" t="str">
        <f t="shared" si="427"/>
        <v>2012</v>
      </c>
    </row>
    <row r="5427" spans="1:20">
      <c r="A5427" t="s">
        <v>69</v>
      </c>
      <c r="B5427">
        <v>14</v>
      </c>
      <c r="C5427">
        <v>36</v>
      </c>
      <c r="D5427">
        <v>112.9</v>
      </c>
      <c r="P5427" s="2" t="str">
        <f t="shared" si="424"/>
        <v>Rd 15 Ladder</v>
      </c>
      <c r="Q5427" s="2">
        <f t="shared" si="425"/>
        <v>0</v>
      </c>
      <c r="R5427" s="2">
        <f t="shared" si="426"/>
        <v>0</v>
      </c>
      <c r="S5427" s="2">
        <f t="shared" si="423"/>
        <v>0</v>
      </c>
      <c r="T5427" s="2" t="str">
        <f t="shared" si="427"/>
        <v>2012</v>
      </c>
    </row>
    <row r="5428" spans="1:20">
      <c r="A5428" t="s">
        <v>80</v>
      </c>
      <c r="B5428">
        <v>14</v>
      </c>
      <c r="C5428">
        <v>28</v>
      </c>
      <c r="D5428">
        <v>121.3</v>
      </c>
      <c r="P5428" s="2" t="str">
        <f t="shared" si="424"/>
        <v>Rd 15 Ladder</v>
      </c>
      <c r="Q5428" s="2">
        <f t="shared" si="425"/>
        <v>0</v>
      </c>
      <c r="R5428" s="2">
        <f t="shared" si="426"/>
        <v>0</v>
      </c>
      <c r="S5428" s="2">
        <f t="shared" si="423"/>
        <v>0</v>
      </c>
      <c r="T5428" s="2" t="str">
        <f t="shared" si="427"/>
        <v>2012</v>
      </c>
    </row>
    <row r="5429" spans="1:20">
      <c r="A5429" t="s">
        <v>83</v>
      </c>
      <c r="B5429">
        <v>14</v>
      </c>
      <c r="C5429">
        <v>28</v>
      </c>
      <c r="D5429">
        <v>108.7</v>
      </c>
      <c r="P5429" s="2" t="str">
        <f t="shared" si="424"/>
        <v>Rd 15 Ladder</v>
      </c>
      <c r="Q5429" s="2">
        <f t="shared" si="425"/>
        <v>0</v>
      </c>
      <c r="R5429" s="2">
        <f t="shared" si="426"/>
        <v>0</v>
      </c>
      <c r="S5429" s="2">
        <f t="shared" si="423"/>
        <v>0</v>
      </c>
      <c r="T5429" s="2" t="str">
        <f t="shared" si="427"/>
        <v>2012</v>
      </c>
    </row>
    <row r="5430" spans="1:20">
      <c r="A5430" t="s">
        <v>70</v>
      </c>
      <c r="B5430">
        <v>14</v>
      </c>
      <c r="C5430">
        <v>28</v>
      </c>
      <c r="D5430">
        <v>107.7</v>
      </c>
      <c r="P5430" s="2" t="str">
        <f t="shared" si="424"/>
        <v>Rd 15 Ladder</v>
      </c>
      <c r="Q5430" s="2">
        <f t="shared" si="425"/>
        <v>0</v>
      </c>
      <c r="R5430" s="2">
        <f t="shared" si="426"/>
        <v>0</v>
      </c>
      <c r="S5430" s="2">
        <f t="shared" si="423"/>
        <v>0</v>
      </c>
      <c r="T5430" s="2" t="str">
        <f t="shared" si="427"/>
        <v>2012</v>
      </c>
    </row>
    <row r="5431" spans="1:20">
      <c r="A5431" t="s">
        <v>82</v>
      </c>
      <c r="B5431">
        <v>14</v>
      </c>
      <c r="C5431">
        <v>28</v>
      </c>
      <c r="D5431">
        <v>104.8</v>
      </c>
      <c r="P5431" s="2" t="str">
        <f t="shared" si="424"/>
        <v>Rd 15 Ladder</v>
      </c>
      <c r="Q5431" s="2">
        <f t="shared" si="425"/>
        <v>0</v>
      </c>
      <c r="R5431" s="2">
        <f t="shared" si="426"/>
        <v>0</v>
      </c>
      <c r="S5431" s="2">
        <f t="shared" si="423"/>
        <v>0</v>
      </c>
      <c r="T5431" s="2" t="str">
        <f t="shared" si="427"/>
        <v>2012</v>
      </c>
    </row>
    <row r="5432" spans="1:20">
      <c r="A5432" t="s">
        <v>84</v>
      </c>
      <c r="B5432">
        <v>14</v>
      </c>
      <c r="C5432">
        <v>28</v>
      </c>
      <c r="D5432">
        <v>94.5</v>
      </c>
      <c r="P5432" s="2" t="str">
        <f t="shared" si="424"/>
        <v>Rd 15 Ladder</v>
      </c>
      <c r="Q5432" s="2">
        <f t="shared" si="425"/>
        <v>0</v>
      </c>
      <c r="R5432" s="2">
        <f t="shared" si="426"/>
        <v>0</v>
      </c>
      <c r="S5432" s="2">
        <f t="shared" si="423"/>
        <v>0</v>
      </c>
      <c r="T5432" s="2" t="str">
        <f t="shared" si="427"/>
        <v>2012</v>
      </c>
    </row>
    <row r="5433" spans="1:20">
      <c r="A5433" t="s">
        <v>76</v>
      </c>
      <c r="B5433">
        <v>14</v>
      </c>
      <c r="C5433">
        <v>24</v>
      </c>
      <c r="D5433">
        <v>92.8</v>
      </c>
      <c r="P5433" s="2" t="str">
        <f t="shared" si="424"/>
        <v>Rd 15 Ladder</v>
      </c>
      <c r="Q5433" s="2">
        <f t="shared" si="425"/>
        <v>0</v>
      </c>
      <c r="R5433" s="2">
        <f t="shared" si="426"/>
        <v>0</v>
      </c>
      <c r="S5433" s="2">
        <f t="shared" ref="S5433:S5496" si="428">IF(ISNUMBER(FIND("Bye",$B5433)),0,IF($P5433="Grand Final","n/a",IF(AND(Q5433=1,R5433=1),IF(ISNUMBER(FIND("Att: ",$D5433)),"home","away"),0)))</f>
        <v>0</v>
      </c>
      <c r="T5433" s="2" t="str">
        <f t="shared" si="427"/>
        <v>2012</v>
      </c>
    </row>
    <row r="5434" spans="1:20">
      <c r="A5434" t="s">
        <v>75</v>
      </c>
      <c r="B5434">
        <v>14</v>
      </c>
      <c r="C5434">
        <v>20</v>
      </c>
      <c r="D5434">
        <v>78</v>
      </c>
      <c r="P5434" s="2" t="str">
        <f t="shared" si="424"/>
        <v>Rd 15 Ladder</v>
      </c>
      <c r="Q5434" s="2">
        <f t="shared" si="425"/>
        <v>0</v>
      </c>
      <c r="R5434" s="2">
        <f t="shared" si="426"/>
        <v>0</v>
      </c>
      <c r="S5434" s="2">
        <f t="shared" si="428"/>
        <v>0</v>
      </c>
      <c r="T5434" s="2" t="str">
        <f t="shared" si="427"/>
        <v>2012</v>
      </c>
    </row>
    <row r="5435" spans="1:20">
      <c r="A5435" t="s">
        <v>72</v>
      </c>
      <c r="B5435">
        <v>14</v>
      </c>
      <c r="C5435">
        <v>16</v>
      </c>
      <c r="D5435">
        <v>81.8</v>
      </c>
      <c r="P5435" s="2" t="str">
        <f t="shared" si="424"/>
        <v>Rd 15 Ladder</v>
      </c>
      <c r="Q5435" s="2">
        <f t="shared" si="425"/>
        <v>0</v>
      </c>
      <c r="R5435" s="2">
        <f t="shared" si="426"/>
        <v>0</v>
      </c>
      <c r="S5435" s="2">
        <f t="shared" si="428"/>
        <v>0</v>
      </c>
      <c r="T5435" s="2" t="str">
        <f t="shared" si="427"/>
        <v>2012</v>
      </c>
    </row>
    <row r="5436" spans="1:20">
      <c r="A5436" t="s">
        <v>73</v>
      </c>
      <c r="B5436">
        <v>14</v>
      </c>
      <c r="C5436">
        <v>8</v>
      </c>
      <c r="D5436">
        <v>63.6</v>
      </c>
      <c r="P5436" s="2" t="str">
        <f t="shared" si="424"/>
        <v>Rd 15 Ladder</v>
      </c>
      <c r="Q5436" s="2">
        <f t="shared" si="425"/>
        <v>0</v>
      </c>
      <c r="R5436" s="2">
        <f t="shared" si="426"/>
        <v>0</v>
      </c>
      <c r="S5436" s="2">
        <f t="shared" si="428"/>
        <v>0</v>
      </c>
      <c r="T5436" s="2" t="str">
        <f t="shared" si="427"/>
        <v>2012</v>
      </c>
    </row>
    <row r="5437" spans="1:20">
      <c r="A5437" t="s">
        <v>85</v>
      </c>
      <c r="B5437">
        <v>14</v>
      </c>
      <c r="C5437">
        <v>4</v>
      </c>
      <c r="D5437">
        <v>44</v>
      </c>
      <c r="P5437" s="2" t="str">
        <f t="shared" si="424"/>
        <v>Rd 15 Ladder</v>
      </c>
      <c r="Q5437" s="2">
        <f t="shared" si="425"/>
        <v>0</v>
      </c>
      <c r="R5437" s="2">
        <f t="shared" si="426"/>
        <v>0</v>
      </c>
      <c r="S5437" s="2">
        <f t="shared" si="428"/>
        <v>0</v>
      </c>
      <c r="T5437" s="2" t="str">
        <f t="shared" si="427"/>
        <v>2012</v>
      </c>
    </row>
    <row r="5438" spans="1:20">
      <c r="A5438" t="s">
        <v>77</v>
      </c>
      <c r="B5438">
        <v>14</v>
      </c>
      <c r="C5438">
        <v>0</v>
      </c>
      <c r="D5438">
        <v>55.5</v>
      </c>
      <c r="P5438" s="2" t="str">
        <f t="shared" si="424"/>
        <v>Rd 15 Ladder</v>
      </c>
      <c r="Q5438" s="2">
        <f t="shared" si="425"/>
        <v>0</v>
      </c>
      <c r="R5438" s="2">
        <f t="shared" si="426"/>
        <v>0</v>
      </c>
      <c r="S5438" s="2">
        <f t="shared" si="428"/>
        <v>0</v>
      </c>
      <c r="T5438" s="2" t="str">
        <f t="shared" si="427"/>
        <v>2012</v>
      </c>
    </row>
    <row r="5439" spans="1:20">
      <c r="A5439" t="s">
        <v>86</v>
      </c>
      <c r="P5439" s="2" t="str">
        <f t="shared" si="424"/>
        <v>Rd 15 Ladder</v>
      </c>
      <c r="Q5439" s="2">
        <f t="shared" si="425"/>
        <v>0</v>
      </c>
      <c r="R5439" s="2">
        <f t="shared" si="426"/>
        <v>0</v>
      </c>
      <c r="S5439" s="2">
        <f t="shared" si="428"/>
        <v>0</v>
      </c>
      <c r="T5439" s="2" t="str">
        <f t="shared" si="427"/>
        <v>2012</v>
      </c>
    </row>
    <row r="5440" spans="1:20">
      <c r="A5440" t="s">
        <v>592</v>
      </c>
      <c r="B5440" t="s">
        <v>4736</v>
      </c>
      <c r="P5440" s="2" t="str">
        <f t="shared" si="424"/>
        <v>Round 16</v>
      </c>
      <c r="Q5440" s="2">
        <f t="shared" si="425"/>
        <v>1</v>
      </c>
      <c r="R5440" s="2">
        <f t="shared" si="426"/>
        <v>0</v>
      </c>
      <c r="S5440" s="2">
        <f t="shared" si="428"/>
        <v>0</v>
      </c>
      <c r="T5440" s="2" t="str">
        <f t="shared" si="427"/>
        <v>2012</v>
      </c>
    </row>
    <row r="5441" spans="1:20">
      <c r="A5441" t="s">
        <v>49</v>
      </c>
      <c r="B5441" t="s">
        <v>4737</v>
      </c>
      <c r="C5441">
        <v>149</v>
      </c>
      <c r="D5441" t="s">
        <v>4738</v>
      </c>
      <c r="P5441" s="2" t="str">
        <f t="shared" si="424"/>
        <v>Round 16</v>
      </c>
      <c r="Q5441" s="2">
        <f t="shared" si="425"/>
        <v>1</v>
      </c>
      <c r="R5441" s="2">
        <f t="shared" si="426"/>
        <v>1</v>
      </c>
      <c r="S5441" s="2" t="str">
        <f t="shared" si="428"/>
        <v>home</v>
      </c>
      <c r="T5441" s="2" t="str">
        <f t="shared" si="427"/>
        <v>2012</v>
      </c>
    </row>
    <row r="5442" spans="1:20">
      <c r="A5442" t="s">
        <v>13</v>
      </c>
      <c r="B5442" t="s">
        <v>4739</v>
      </c>
      <c r="C5442">
        <v>96</v>
      </c>
      <c r="D5442" t="s">
        <v>4740</v>
      </c>
      <c r="P5442" s="2" t="str">
        <f t="shared" si="424"/>
        <v>Round 16</v>
      </c>
      <c r="Q5442" s="2">
        <f t="shared" si="425"/>
        <v>1</v>
      </c>
      <c r="R5442" s="2">
        <f t="shared" si="426"/>
        <v>1</v>
      </c>
      <c r="S5442" s="2" t="str">
        <f t="shared" si="428"/>
        <v>away</v>
      </c>
      <c r="T5442" s="2" t="str">
        <f t="shared" si="427"/>
        <v>2012</v>
      </c>
    </row>
    <row r="5443" spans="1:20">
      <c r="A5443" t="s">
        <v>28</v>
      </c>
      <c r="B5443" t="s">
        <v>4741</v>
      </c>
      <c r="C5443">
        <v>83</v>
      </c>
      <c r="D5443" t="s">
        <v>4742</v>
      </c>
      <c r="P5443" s="2" t="str">
        <f t="shared" ref="P5443:P5506" si="429">IF(AND($A5443&lt;&gt;"",OR(ISNUMBER(FIND($O$2,$A5443)),ISNUMBER(FIND($O$3,$A5443)),ISNUMBER(FIND($O$6,$A5443)),ISNUMBER(FIND($O$7,$A5443)))),$A5443,P5442)</f>
        <v>Round 16</v>
      </c>
      <c r="Q5443" s="2">
        <f t="shared" ref="Q5443:Q5506" si="430">IF(OR(LEFT($P5443,3)="Rd ",LEFT($P5443,5)="check",ISNUMBER(FIND("[Recent Form]",$P5443))),0,1)</f>
        <v>1</v>
      </c>
      <c r="R5443" s="2">
        <f t="shared" ref="R5443:R5506" si="431">IF(OR($B5443="",LEFT($B5443,7)="Rnd Att"),0,IF(OR(ISNUMBER(FIND("Round ",$P5443)),ISNUMBER(FIND("Final",$P5443))),1,0))</f>
        <v>1</v>
      </c>
      <c r="S5443" s="2" t="str">
        <f t="shared" si="428"/>
        <v>home</v>
      </c>
      <c r="T5443" s="2" t="str">
        <f t="shared" si="427"/>
        <v>2012</v>
      </c>
    </row>
    <row r="5444" spans="1:20">
      <c r="A5444" t="s">
        <v>61</v>
      </c>
      <c r="B5444" t="s">
        <v>4743</v>
      </c>
      <c r="C5444">
        <v>117</v>
      </c>
      <c r="D5444" t="s">
        <v>4744</v>
      </c>
      <c r="P5444" s="2" t="str">
        <f t="shared" si="429"/>
        <v>Round 16</v>
      </c>
      <c r="Q5444" s="2">
        <f t="shared" si="430"/>
        <v>1</v>
      </c>
      <c r="R5444" s="2">
        <f t="shared" si="431"/>
        <v>1</v>
      </c>
      <c r="S5444" s="2" t="str">
        <f t="shared" si="428"/>
        <v>away</v>
      </c>
      <c r="T5444" s="2" t="str">
        <f t="shared" si="427"/>
        <v>2012</v>
      </c>
    </row>
    <row r="5445" spans="1:20">
      <c r="A5445" t="s">
        <v>34</v>
      </c>
      <c r="B5445" t="s">
        <v>4745</v>
      </c>
      <c r="C5445">
        <v>77</v>
      </c>
      <c r="D5445" t="s">
        <v>4746</v>
      </c>
      <c r="P5445" s="2" t="str">
        <f t="shared" si="429"/>
        <v>Round 16</v>
      </c>
      <c r="Q5445" s="2">
        <f t="shared" si="430"/>
        <v>1</v>
      </c>
      <c r="R5445" s="2">
        <f t="shared" si="431"/>
        <v>1</v>
      </c>
      <c r="S5445" s="2" t="str">
        <f t="shared" si="428"/>
        <v>home</v>
      </c>
      <c r="T5445" s="2" t="str">
        <f t="shared" si="427"/>
        <v>2012</v>
      </c>
    </row>
    <row r="5446" spans="1:20">
      <c r="A5446" t="s">
        <v>37</v>
      </c>
      <c r="B5446" t="s">
        <v>4747</v>
      </c>
      <c r="C5446">
        <v>127</v>
      </c>
      <c r="D5446" t="s">
        <v>3016</v>
      </c>
      <c r="P5446" s="2" t="str">
        <f t="shared" si="429"/>
        <v>Round 16</v>
      </c>
      <c r="Q5446" s="2">
        <f t="shared" si="430"/>
        <v>1</v>
      </c>
      <c r="R5446" s="2">
        <f t="shared" si="431"/>
        <v>1</v>
      </c>
      <c r="S5446" s="2" t="str">
        <f t="shared" si="428"/>
        <v>away</v>
      </c>
      <c r="T5446" s="2" t="str">
        <f t="shared" si="427"/>
        <v>2012</v>
      </c>
    </row>
    <row r="5447" spans="1:20">
      <c r="A5447" t="s">
        <v>16</v>
      </c>
      <c r="B5447" t="s">
        <v>4748</v>
      </c>
      <c r="C5447">
        <v>88</v>
      </c>
      <c r="D5447" t="s">
        <v>4749</v>
      </c>
      <c r="P5447" s="2" t="str">
        <f t="shared" si="429"/>
        <v>Round 16</v>
      </c>
      <c r="Q5447" s="2">
        <f t="shared" si="430"/>
        <v>1</v>
      </c>
      <c r="R5447" s="2">
        <f t="shared" si="431"/>
        <v>1</v>
      </c>
      <c r="S5447" s="2" t="str">
        <f t="shared" si="428"/>
        <v>home</v>
      </c>
      <c r="T5447" s="2" t="str">
        <f t="shared" si="427"/>
        <v>2012</v>
      </c>
    </row>
    <row r="5448" spans="1:20">
      <c r="A5448" t="s">
        <v>43</v>
      </c>
      <c r="B5448" t="s">
        <v>4750</v>
      </c>
      <c r="C5448">
        <v>90</v>
      </c>
      <c r="D5448" t="s">
        <v>2535</v>
      </c>
      <c r="P5448" s="2" t="str">
        <f t="shared" si="429"/>
        <v>Round 16</v>
      </c>
      <c r="Q5448" s="2">
        <f t="shared" si="430"/>
        <v>1</v>
      </c>
      <c r="R5448" s="2">
        <f t="shared" si="431"/>
        <v>1</v>
      </c>
      <c r="S5448" s="2" t="str">
        <f t="shared" si="428"/>
        <v>away</v>
      </c>
      <c r="T5448" s="2" t="str">
        <f t="shared" si="427"/>
        <v>2012</v>
      </c>
    </row>
    <row r="5449" spans="1:20">
      <c r="A5449" t="s">
        <v>64</v>
      </c>
      <c r="B5449" t="s">
        <v>4751</v>
      </c>
      <c r="C5449">
        <v>79</v>
      </c>
      <c r="D5449" t="s">
        <v>4752</v>
      </c>
      <c r="P5449" s="2" t="str">
        <f t="shared" si="429"/>
        <v>Round 16</v>
      </c>
      <c r="Q5449" s="2">
        <f t="shared" si="430"/>
        <v>1</v>
      </c>
      <c r="R5449" s="2">
        <f t="shared" si="431"/>
        <v>1</v>
      </c>
      <c r="S5449" s="2" t="str">
        <f t="shared" si="428"/>
        <v>home</v>
      </c>
      <c r="T5449" s="2" t="str">
        <f t="shared" si="427"/>
        <v>2012</v>
      </c>
    </row>
    <row r="5450" spans="1:20">
      <c r="A5450" t="s">
        <v>19</v>
      </c>
      <c r="B5450" t="s">
        <v>4753</v>
      </c>
      <c r="C5450">
        <v>110</v>
      </c>
      <c r="D5450" t="s">
        <v>4754</v>
      </c>
      <c r="P5450" s="2" t="str">
        <f t="shared" si="429"/>
        <v>Round 16</v>
      </c>
      <c r="Q5450" s="2">
        <f t="shared" si="430"/>
        <v>1</v>
      </c>
      <c r="R5450" s="2">
        <f t="shared" si="431"/>
        <v>1</v>
      </c>
      <c r="S5450" s="2" t="str">
        <f t="shared" si="428"/>
        <v>away</v>
      </c>
      <c r="T5450" s="2" t="str">
        <f t="shared" si="427"/>
        <v>2012</v>
      </c>
    </row>
    <row r="5451" spans="1:20">
      <c r="A5451" t="s">
        <v>46</v>
      </c>
      <c r="B5451" t="s">
        <v>4755</v>
      </c>
      <c r="C5451">
        <v>92</v>
      </c>
      <c r="D5451" t="s">
        <v>4756</v>
      </c>
      <c r="P5451" s="2" t="str">
        <f t="shared" si="429"/>
        <v>Round 16</v>
      </c>
      <c r="Q5451" s="2">
        <f t="shared" si="430"/>
        <v>1</v>
      </c>
      <c r="R5451" s="2">
        <f t="shared" si="431"/>
        <v>1</v>
      </c>
      <c r="S5451" s="2" t="str">
        <f t="shared" si="428"/>
        <v>home</v>
      </c>
      <c r="T5451" s="2" t="str">
        <f t="shared" si="427"/>
        <v>2012</v>
      </c>
    </row>
    <row r="5452" spans="1:20">
      <c r="A5452" t="s">
        <v>25</v>
      </c>
      <c r="B5452" t="s">
        <v>4757</v>
      </c>
      <c r="C5452">
        <v>105</v>
      </c>
      <c r="D5452" t="s">
        <v>4758</v>
      </c>
      <c r="P5452" s="2" t="str">
        <f t="shared" si="429"/>
        <v>Round 16</v>
      </c>
      <c r="Q5452" s="2">
        <f t="shared" si="430"/>
        <v>1</v>
      </c>
      <c r="R5452" s="2">
        <f t="shared" si="431"/>
        <v>1</v>
      </c>
      <c r="S5452" s="2" t="str">
        <f t="shared" si="428"/>
        <v>away</v>
      </c>
      <c r="T5452" s="2" t="str">
        <f t="shared" si="427"/>
        <v>2012</v>
      </c>
    </row>
    <row r="5453" spans="1:20">
      <c r="A5453" t="s">
        <v>58</v>
      </c>
      <c r="B5453" t="s">
        <v>4759</v>
      </c>
      <c r="C5453">
        <v>59</v>
      </c>
      <c r="D5453" t="s">
        <v>4760</v>
      </c>
      <c r="P5453" s="2" t="str">
        <f t="shared" si="429"/>
        <v>Round 16</v>
      </c>
      <c r="Q5453" s="2">
        <f t="shared" si="430"/>
        <v>1</v>
      </c>
      <c r="R5453" s="2">
        <f t="shared" si="431"/>
        <v>1</v>
      </c>
      <c r="S5453" s="2" t="str">
        <f t="shared" si="428"/>
        <v>home</v>
      </c>
      <c r="T5453" s="2" t="str">
        <f t="shared" si="427"/>
        <v>2012</v>
      </c>
    </row>
    <row r="5454" spans="1:20">
      <c r="A5454" t="s">
        <v>55</v>
      </c>
      <c r="B5454" t="s">
        <v>4761</v>
      </c>
      <c r="C5454">
        <v>178</v>
      </c>
      <c r="D5454" t="s">
        <v>4762</v>
      </c>
      <c r="P5454" s="2" t="str">
        <f t="shared" si="429"/>
        <v>Round 16</v>
      </c>
      <c r="Q5454" s="2">
        <f t="shared" si="430"/>
        <v>1</v>
      </c>
      <c r="R5454" s="2">
        <f t="shared" si="431"/>
        <v>1</v>
      </c>
      <c r="S5454" s="2" t="str">
        <f t="shared" si="428"/>
        <v>away</v>
      </c>
      <c r="T5454" s="2" t="str">
        <f t="shared" si="427"/>
        <v>2012</v>
      </c>
    </row>
    <row r="5455" spans="1:20">
      <c r="A5455" t="s">
        <v>22</v>
      </c>
      <c r="B5455" t="s">
        <v>4763</v>
      </c>
      <c r="C5455">
        <v>44</v>
      </c>
      <c r="D5455" t="s">
        <v>4764</v>
      </c>
      <c r="P5455" s="2" t="str">
        <f t="shared" si="429"/>
        <v>Round 16</v>
      </c>
      <c r="Q5455" s="2">
        <f t="shared" si="430"/>
        <v>1</v>
      </c>
      <c r="R5455" s="2">
        <f t="shared" si="431"/>
        <v>1</v>
      </c>
      <c r="S5455" s="2" t="str">
        <f t="shared" si="428"/>
        <v>home</v>
      </c>
      <c r="T5455" s="2" t="str">
        <f t="shared" si="427"/>
        <v>2012</v>
      </c>
    </row>
    <row r="5456" spans="1:20">
      <c r="A5456" t="s">
        <v>40</v>
      </c>
      <c r="B5456" t="s">
        <v>4765</v>
      </c>
      <c r="C5456">
        <v>116</v>
      </c>
      <c r="D5456" t="s">
        <v>2340</v>
      </c>
      <c r="P5456" s="2" t="str">
        <f t="shared" si="429"/>
        <v>Round 16</v>
      </c>
      <c r="Q5456" s="2">
        <f t="shared" si="430"/>
        <v>1</v>
      </c>
      <c r="R5456" s="2">
        <f t="shared" si="431"/>
        <v>1</v>
      </c>
      <c r="S5456" s="2" t="str">
        <f t="shared" si="428"/>
        <v>away</v>
      </c>
      <c r="T5456" s="2" t="str">
        <f t="shared" si="427"/>
        <v>2012</v>
      </c>
    </row>
    <row r="5457" spans="1:20">
      <c r="A5457" t="s">
        <v>52</v>
      </c>
      <c r="B5457" t="s">
        <v>4766</v>
      </c>
      <c r="C5457">
        <v>69</v>
      </c>
      <c r="D5457" t="s">
        <v>4767</v>
      </c>
      <c r="P5457" s="2" t="str">
        <f t="shared" si="429"/>
        <v>Round 16</v>
      </c>
      <c r="Q5457" s="2">
        <f t="shared" si="430"/>
        <v>1</v>
      </c>
      <c r="R5457" s="2">
        <f t="shared" si="431"/>
        <v>1</v>
      </c>
      <c r="S5457" s="2" t="str">
        <f t="shared" si="428"/>
        <v>home</v>
      </c>
      <c r="T5457" s="2" t="str">
        <f t="shared" si="427"/>
        <v>2012</v>
      </c>
    </row>
    <row r="5458" spans="1:20">
      <c r="A5458" t="s">
        <v>31</v>
      </c>
      <c r="B5458" t="s">
        <v>4768</v>
      </c>
      <c r="C5458">
        <v>121</v>
      </c>
      <c r="D5458" t="s">
        <v>2188</v>
      </c>
      <c r="P5458" s="2" t="str">
        <f t="shared" si="429"/>
        <v>Round 16</v>
      </c>
      <c r="Q5458" s="2">
        <f t="shared" si="430"/>
        <v>1</v>
      </c>
      <c r="R5458" s="2">
        <f t="shared" si="431"/>
        <v>1</v>
      </c>
      <c r="S5458" s="2" t="str">
        <f t="shared" si="428"/>
        <v>away</v>
      </c>
      <c r="T5458" s="2" t="str">
        <f t="shared" si="427"/>
        <v>2012</v>
      </c>
    </row>
    <row r="5459" spans="1:20">
      <c r="A5459" t="s">
        <v>629</v>
      </c>
      <c r="P5459" s="2" t="str">
        <f t="shared" si="429"/>
        <v>Rd 16 Ladder</v>
      </c>
      <c r="Q5459" s="2">
        <f t="shared" si="430"/>
        <v>0</v>
      </c>
      <c r="R5459" s="2">
        <f t="shared" si="431"/>
        <v>0</v>
      </c>
      <c r="S5459" s="2">
        <f t="shared" si="428"/>
        <v>0</v>
      </c>
      <c r="T5459" s="2" t="str">
        <f t="shared" si="427"/>
        <v>2012</v>
      </c>
    </row>
    <row r="5460" spans="1:20">
      <c r="A5460" t="s">
        <v>81</v>
      </c>
      <c r="B5460">
        <v>15</v>
      </c>
      <c r="C5460">
        <v>48</v>
      </c>
      <c r="D5460">
        <v>148</v>
      </c>
      <c r="P5460" s="2" t="str">
        <f t="shared" si="429"/>
        <v>Rd 16 Ladder</v>
      </c>
      <c r="Q5460" s="2">
        <f t="shared" si="430"/>
        <v>0</v>
      </c>
      <c r="R5460" s="2">
        <f t="shared" si="431"/>
        <v>0</v>
      </c>
      <c r="S5460" s="2">
        <f t="shared" si="428"/>
        <v>0</v>
      </c>
      <c r="T5460" s="2" t="str">
        <f t="shared" si="427"/>
        <v>2012</v>
      </c>
    </row>
    <row r="5461" spans="1:20">
      <c r="A5461" t="s">
        <v>68</v>
      </c>
      <c r="B5461">
        <v>15</v>
      </c>
      <c r="C5461">
        <v>48</v>
      </c>
      <c r="D5461">
        <v>131.9</v>
      </c>
      <c r="P5461" s="2" t="str">
        <f t="shared" si="429"/>
        <v>Rd 16 Ladder</v>
      </c>
      <c r="Q5461" s="2">
        <f t="shared" si="430"/>
        <v>0</v>
      </c>
      <c r="R5461" s="2">
        <f t="shared" si="431"/>
        <v>0</v>
      </c>
      <c r="S5461" s="2">
        <f t="shared" si="428"/>
        <v>0</v>
      </c>
      <c r="T5461" s="2" t="str">
        <f t="shared" si="427"/>
        <v>2012</v>
      </c>
    </row>
    <row r="5462" spans="1:20">
      <c r="A5462" t="s">
        <v>78</v>
      </c>
      <c r="B5462">
        <v>15</v>
      </c>
      <c r="C5462">
        <v>48</v>
      </c>
      <c r="D5462">
        <v>121.6</v>
      </c>
      <c r="P5462" s="2" t="str">
        <f t="shared" si="429"/>
        <v>Rd 16 Ladder</v>
      </c>
      <c r="Q5462" s="2">
        <f t="shared" si="430"/>
        <v>0</v>
      </c>
      <c r="R5462" s="2">
        <f t="shared" si="431"/>
        <v>0</v>
      </c>
      <c r="S5462" s="2">
        <f t="shared" si="428"/>
        <v>0</v>
      </c>
      <c r="T5462" s="2" t="str">
        <f t="shared" si="427"/>
        <v>2012</v>
      </c>
    </row>
    <row r="5463" spans="1:20">
      <c r="A5463" t="s">
        <v>79</v>
      </c>
      <c r="B5463">
        <v>15</v>
      </c>
      <c r="C5463">
        <v>44</v>
      </c>
      <c r="D5463">
        <v>157</v>
      </c>
      <c r="P5463" s="2" t="str">
        <f t="shared" si="429"/>
        <v>Rd 16 Ladder</v>
      </c>
      <c r="Q5463" s="2">
        <f t="shared" si="430"/>
        <v>0</v>
      </c>
      <c r="R5463" s="2">
        <f t="shared" si="431"/>
        <v>0</v>
      </c>
      <c r="S5463" s="2">
        <f t="shared" si="428"/>
        <v>0</v>
      </c>
      <c r="T5463" s="2" t="str">
        <f t="shared" si="427"/>
        <v>2012</v>
      </c>
    </row>
    <row r="5464" spans="1:20">
      <c r="A5464" t="s">
        <v>71</v>
      </c>
      <c r="B5464">
        <v>15</v>
      </c>
      <c r="C5464">
        <v>44</v>
      </c>
      <c r="D5464">
        <v>131.5</v>
      </c>
      <c r="P5464" s="2" t="str">
        <f t="shared" si="429"/>
        <v>Rd 16 Ladder</v>
      </c>
      <c r="Q5464" s="2">
        <f t="shared" si="430"/>
        <v>0</v>
      </c>
      <c r="R5464" s="2">
        <f t="shared" si="431"/>
        <v>0</v>
      </c>
      <c r="S5464" s="2">
        <f t="shared" si="428"/>
        <v>0</v>
      </c>
      <c r="T5464" s="2" t="str">
        <f t="shared" si="427"/>
        <v>2012</v>
      </c>
    </row>
    <row r="5465" spans="1:20">
      <c r="A5465" t="s">
        <v>74</v>
      </c>
      <c r="B5465">
        <v>15</v>
      </c>
      <c r="C5465">
        <v>44</v>
      </c>
      <c r="D5465">
        <v>130</v>
      </c>
      <c r="P5465" s="2" t="str">
        <f t="shared" si="429"/>
        <v>Rd 16 Ladder</v>
      </c>
      <c r="Q5465" s="2">
        <f t="shared" si="430"/>
        <v>0</v>
      </c>
      <c r="R5465" s="2">
        <f t="shared" si="431"/>
        <v>0</v>
      </c>
      <c r="S5465" s="2">
        <f t="shared" si="428"/>
        <v>0</v>
      </c>
      <c r="T5465" s="2" t="str">
        <f t="shared" si="427"/>
        <v>2012</v>
      </c>
    </row>
    <row r="5466" spans="1:20">
      <c r="A5466" t="s">
        <v>69</v>
      </c>
      <c r="B5466">
        <v>15</v>
      </c>
      <c r="C5466">
        <v>36</v>
      </c>
      <c r="D5466">
        <v>109.4</v>
      </c>
      <c r="P5466" s="2" t="str">
        <f t="shared" si="429"/>
        <v>Rd 16 Ladder</v>
      </c>
      <c r="Q5466" s="2">
        <f t="shared" si="430"/>
        <v>0</v>
      </c>
      <c r="R5466" s="2">
        <f t="shared" si="431"/>
        <v>0</v>
      </c>
      <c r="S5466" s="2">
        <f t="shared" si="428"/>
        <v>0</v>
      </c>
      <c r="T5466" s="2" t="str">
        <f t="shared" si="427"/>
        <v>2012</v>
      </c>
    </row>
    <row r="5467" spans="1:20">
      <c r="A5467" t="s">
        <v>80</v>
      </c>
      <c r="B5467">
        <v>15</v>
      </c>
      <c r="C5467">
        <v>32</v>
      </c>
      <c r="D5467">
        <v>120.8</v>
      </c>
      <c r="P5467" s="2" t="str">
        <f t="shared" si="429"/>
        <v>Rd 16 Ladder</v>
      </c>
      <c r="Q5467" s="2">
        <f t="shared" si="430"/>
        <v>0</v>
      </c>
      <c r="R5467" s="2">
        <f t="shared" si="431"/>
        <v>0</v>
      </c>
      <c r="S5467" s="2">
        <f t="shared" si="428"/>
        <v>0</v>
      </c>
      <c r="T5467" s="2" t="str">
        <f t="shared" si="427"/>
        <v>2012</v>
      </c>
    </row>
    <row r="5468" spans="1:20">
      <c r="A5468" t="s">
        <v>82</v>
      </c>
      <c r="B5468">
        <v>15</v>
      </c>
      <c r="C5468">
        <v>32</v>
      </c>
      <c r="D5468">
        <v>108</v>
      </c>
      <c r="P5468" s="2" t="str">
        <f t="shared" si="429"/>
        <v>Rd 16 Ladder</v>
      </c>
      <c r="Q5468" s="2">
        <f t="shared" si="430"/>
        <v>0</v>
      </c>
      <c r="R5468" s="2">
        <f t="shared" si="431"/>
        <v>0</v>
      </c>
      <c r="S5468" s="2">
        <f t="shared" si="428"/>
        <v>0</v>
      </c>
      <c r="T5468" s="2" t="str">
        <f t="shared" si="427"/>
        <v>2012</v>
      </c>
    </row>
    <row r="5469" spans="1:20">
      <c r="A5469" t="s">
        <v>84</v>
      </c>
      <c r="B5469">
        <v>15</v>
      </c>
      <c r="C5469">
        <v>32</v>
      </c>
      <c r="D5469">
        <v>97.6</v>
      </c>
      <c r="P5469" s="2" t="str">
        <f t="shared" si="429"/>
        <v>Rd 16 Ladder</v>
      </c>
      <c r="Q5469" s="2">
        <f t="shared" si="430"/>
        <v>0</v>
      </c>
      <c r="R5469" s="2">
        <f t="shared" si="431"/>
        <v>0</v>
      </c>
      <c r="S5469" s="2">
        <f t="shared" si="428"/>
        <v>0</v>
      </c>
      <c r="T5469" s="2" t="str">
        <f t="shared" si="427"/>
        <v>2012</v>
      </c>
    </row>
    <row r="5470" spans="1:20">
      <c r="A5470" t="s">
        <v>70</v>
      </c>
      <c r="B5470">
        <v>15</v>
      </c>
      <c r="C5470">
        <v>28</v>
      </c>
      <c r="D5470">
        <v>107</v>
      </c>
      <c r="P5470" s="2" t="str">
        <f t="shared" si="429"/>
        <v>Rd 16 Ladder</v>
      </c>
      <c r="Q5470" s="2">
        <f t="shared" si="430"/>
        <v>0</v>
      </c>
      <c r="R5470" s="2">
        <f t="shared" si="431"/>
        <v>0</v>
      </c>
      <c r="S5470" s="2">
        <f t="shared" si="428"/>
        <v>0</v>
      </c>
      <c r="T5470" s="2" t="str">
        <f t="shared" si="427"/>
        <v>2012</v>
      </c>
    </row>
    <row r="5471" spans="1:20">
      <c r="A5471" t="s">
        <v>83</v>
      </c>
      <c r="B5471">
        <v>15</v>
      </c>
      <c r="C5471">
        <v>28</v>
      </c>
      <c r="D5471">
        <v>103.7</v>
      </c>
      <c r="P5471" s="2" t="str">
        <f t="shared" si="429"/>
        <v>Rd 16 Ladder</v>
      </c>
      <c r="Q5471" s="2">
        <f t="shared" si="430"/>
        <v>0</v>
      </c>
      <c r="R5471" s="2">
        <f t="shared" si="431"/>
        <v>0</v>
      </c>
      <c r="S5471" s="2">
        <f t="shared" si="428"/>
        <v>0</v>
      </c>
      <c r="T5471" s="2" t="str">
        <f t="shared" si="427"/>
        <v>2012</v>
      </c>
    </row>
    <row r="5472" spans="1:20">
      <c r="A5472" t="s">
        <v>76</v>
      </c>
      <c r="B5472">
        <v>15</v>
      </c>
      <c r="C5472">
        <v>24</v>
      </c>
      <c r="D5472">
        <v>92.4</v>
      </c>
      <c r="P5472" s="2" t="str">
        <f t="shared" si="429"/>
        <v>Rd 16 Ladder</v>
      </c>
      <c r="Q5472" s="2">
        <f t="shared" si="430"/>
        <v>0</v>
      </c>
      <c r="R5472" s="2">
        <f t="shared" si="431"/>
        <v>0</v>
      </c>
      <c r="S5472" s="2">
        <f t="shared" si="428"/>
        <v>0</v>
      </c>
      <c r="T5472" s="2" t="str">
        <f t="shared" si="427"/>
        <v>2012</v>
      </c>
    </row>
    <row r="5473" spans="1:20">
      <c r="A5473" t="s">
        <v>75</v>
      </c>
      <c r="B5473">
        <v>15</v>
      </c>
      <c r="C5473">
        <v>20</v>
      </c>
      <c r="D5473">
        <v>74.7</v>
      </c>
      <c r="P5473" s="2" t="str">
        <f t="shared" si="429"/>
        <v>Rd 16 Ladder</v>
      </c>
      <c r="Q5473" s="2">
        <f t="shared" si="430"/>
        <v>0</v>
      </c>
      <c r="R5473" s="2">
        <f t="shared" si="431"/>
        <v>0</v>
      </c>
      <c r="S5473" s="2">
        <f t="shared" si="428"/>
        <v>0</v>
      </c>
      <c r="T5473" s="2" t="str">
        <f t="shared" si="427"/>
        <v>2012</v>
      </c>
    </row>
    <row r="5474" spans="1:20">
      <c r="A5474" t="s">
        <v>72</v>
      </c>
      <c r="B5474">
        <v>15</v>
      </c>
      <c r="C5474">
        <v>16</v>
      </c>
      <c r="D5474">
        <v>79.900000000000006</v>
      </c>
      <c r="P5474" s="2" t="str">
        <f t="shared" si="429"/>
        <v>Rd 16 Ladder</v>
      </c>
      <c r="Q5474" s="2">
        <f t="shared" si="430"/>
        <v>0</v>
      </c>
      <c r="R5474" s="2">
        <f t="shared" si="431"/>
        <v>0</v>
      </c>
      <c r="S5474" s="2">
        <f t="shared" si="428"/>
        <v>0</v>
      </c>
      <c r="T5474" s="2" t="str">
        <f t="shared" si="427"/>
        <v>2012</v>
      </c>
    </row>
    <row r="5475" spans="1:20">
      <c r="A5475" t="s">
        <v>73</v>
      </c>
      <c r="B5475">
        <v>15</v>
      </c>
      <c r="C5475">
        <v>8</v>
      </c>
      <c r="D5475">
        <v>64.099999999999994</v>
      </c>
      <c r="P5475" s="2" t="str">
        <f t="shared" si="429"/>
        <v>Rd 16 Ladder</v>
      </c>
      <c r="Q5475" s="2">
        <f t="shared" si="430"/>
        <v>0</v>
      </c>
      <c r="R5475" s="2">
        <f t="shared" si="431"/>
        <v>0</v>
      </c>
      <c r="S5475" s="2">
        <f t="shared" si="428"/>
        <v>0</v>
      </c>
      <c r="T5475" s="2" t="str">
        <f t="shared" si="427"/>
        <v>2012</v>
      </c>
    </row>
    <row r="5476" spans="1:20">
      <c r="A5476" t="s">
        <v>77</v>
      </c>
      <c r="B5476">
        <v>15</v>
      </c>
      <c r="C5476">
        <v>4</v>
      </c>
      <c r="D5476">
        <v>57.8</v>
      </c>
      <c r="P5476" s="2" t="str">
        <f t="shared" si="429"/>
        <v>Rd 16 Ladder</v>
      </c>
      <c r="Q5476" s="2">
        <f t="shared" si="430"/>
        <v>0</v>
      </c>
      <c r="R5476" s="2">
        <f t="shared" si="431"/>
        <v>0</v>
      </c>
      <c r="S5476" s="2">
        <f t="shared" si="428"/>
        <v>0</v>
      </c>
      <c r="T5476" s="2" t="str">
        <f t="shared" si="427"/>
        <v>2012</v>
      </c>
    </row>
    <row r="5477" spans="1:20">
      <c r="A5477" t="s">
        <v>85</v>
      </c>
      <c r="B5477">
        <v>15</v>
      </c>
      <c r="C5477">
        <v>4</v>
      </c>
      <c r="D5477">
        <v>43</v>
      </c>
      <c r="P5477" s="2" t="str">
        <f t="shared" si="429"/>
        <v>Rd 16 Ladder</v>
      </c>
      <c r="Q5477" s="2">
        <f t="shared" si="430"/>
        <v>0</v>
      </c>
      <c r="R5477" s="2">
        <f t="shared" si="431"/>
        <v>0</v>
      </c>
      <c r="S5477" s="2">
        <f t="shared" si="428"/>
        <v>0</v>
      </c>
      <c r="T5477" s="2" t="str">
        <f t="shared" si="427"/>
        <v>2012</v>
      </c>
    </row>
    <row r="5478" spans="1:20">
      <c r="A5478" t="s">
        <v>86</v>
      </c>
      <c r="P5478" s="2" t="str">
        <f t="shared" si="429"/>
        <v>Rd 16 Ladder</v>
      </c>
      <c r="Q5478" s="2">
        <f t="shared" si="430"/>
        <v>0</v>
      </c>
      <c r="R5478" s="2">
        <f t="shared" si="431"/>
        <v>0</v>
      </c>
      <c r="S5478" s="2">
        <f t="shared" si="428"/>
        <v>0</v>
      </c>
      <c r="T5478" s="2" t="str">
        <f t="shared" si="427"/>
        <v>2012</v>
      </c>
    </row>
    <row r="5479" spans="1:20">
      <c r="A5479" t="s">
        <v>630</v>
      </c>
      <c r="B5479" t="s">
        <v>4769</v>
      </c>
      <c r="P5479" s="2" t="str">
        <f t="shared" si="429"/>
        <v>Round 17</v>
      </c>
      <c r="Q5479" s="2">
        <f t="shared" si="430"/>
        <v>1</v>
      </c>
      <c r="R5479" s="2">
        <f t="shared" si="431"/>
        <v>0</v>
      </c>
      <c r="S5479" s="2">
        <f t="shared" si="428"/>
        <v>0</v>
      </c>
      <c r="T5479" s="2" t="str">
        <f t="shared" si="427"/>
        <v>2012</v>
      </c>
    </row>
    <row r="5480" spans="1:20">
      <c r="A5480" t="s">
        <v>64</v>
      </c>
      <c r="B5480" t="s">
        <v>4770</v>
      </c>
      <c r="C5480">
        <v>134</v>
      </c>
      <c r="D5480" t="s">
        <v>4771</v>
      </c>
      <c r="P5480" s="2" t="str">
        <f t="shared" si="429"/>
        <v>Round 17</v>
      </c>
      <c r="Q5480" s="2">
        <f t="shared" si="430"/>
        <v>1</v>
      </c>
      <c r="R5480" s="2">
        <f t="shared" si="431"/>
        <v>1</v>
      </c>
      <c r="S5480" s="2" t="str">
        <f t="shared" si="428"/>
        <v>home</v>
      </c>
      <c r="T5480" s="2" t="str">
        <f t="shared" ref="T5480:T5543" si="432">IF(ISNUMBER(FIND("Season Scores and Results",$A5480)),LEFT($A5480,4),T5479)</f>
        <v>2012</v>
      </c>
    </row>
    <row r="5481" spans="1:20">
      <c r="A5481" t="s">
        <v>37</v>
      </c>
      <c r="B5481" t="s">
        <v>4772</v>
      </c>
      <c r="C5481">
        <v>67</v>
      </c>
      <c r="D5481" t="s">
        <v>4773</v>
      </c>
      <c r="P5481" s="2" t="str">
        <f t="shared" si="429"/>
        <v>Round 17</v>
      </c>
      <c r="Q5481" s="2">
        <f t="shared" si="430"/>
        <v>1</v>
      </c>
      <c r="R5481" s="2">
        <f t="shared" si="431"/>
        <v>1</v>
      </c>
      <c r="S5481" s="2" t="str">
        <f t="shared" si="428"/>
        <v>away</v>
      </c>
      <c r="T5481" s="2" t="str">
        <f t="shared" si="432"/>
        <v>2012</v>
      </c>
    </row>
    <row r="5482" spans="1:20">
      <c r="A5482" t="s">
        <v>19</v>
      </c>
      <c r="B5482" t="s">
        <v>4774</v>
      </c>
      <c r="C5482">
        <v>91</v>
      </c>
      <c r="D5482" t="s">
        <v>4775</v>
      </c>
      <c r="P5482" s="2" t="str">
        <f t="shared" si="429"/>
        <v>Round 17</v>
      </c>
      <c r="Q5482" s="2">
        <f t="shared" si="430"/>
        <v>1</v>
      </c>
      <c r="R5482" s="2">
        <f t="shared" si="431"/>
        <v>1</v>
      </c>
      <c r="S5482" s="2" t="str">
        <f t="shared" si="428"/>
        <v>home</v>
      </c>
      <c r="T5482" s="2" t="str">
        <f t="shared" si="432"/>
        <v>2012</v>
      </c>
    </row>
    <row r="5483" spans="1:20">
      <c r="A5483" t="s">
        <v>40</v>
      </c>
      <c r="B5483" t="s">
        <v>4776</v>
      </c>
      <c r="C5483">
        <v>138</v>
      </c>
      <c r="D5483" t="s">
        <v>4777</v>
      </c>
      <c r="P5483" s="2" t="str">
        <f t="shared" si="429"/>
        <v>Round 17</v>
      </c>
      <c r="Q5483" s="2">
        <f t="shared" si="430"/>
        <v>1</v>
      </c>
      <c r="R5483" s="2">
        <f t="shared" si="431"/>
        <v>1</v>
      </c>
      <c r="S5483" s="2" t="str">
        <f t="shared" si="428"/>
        <v>away</v>
      </c>
      <c r="T5483" s="2" t="str">
        <f t="shared" si="432"/>
        <v>2012</v>
      </c>
    </row>
    <row r="5484" spans="1:20">
      <c r="A5484" t="s">
        <v>55</v>
      </c>
      <c r="B5484" t="s">
        <v>4778</v>
      </c>
      <c r="C5484">
        <v>124</v>
      </c>
      <c r="D5484" t="s">
        <v>4779</v>
      </c>
      <c r="P5484" s="2" t="str">
        <f t="shared" si="429"/>
        <v>Round 17</v>
      </c>
      <c r="Q5484" s="2">
        <f t="shared" si="430"/>
        <v>1</v>
      </c>
      <c r="R5484" s="2">
        <f t="shared" si="431"/>
        <v>1</v>
      </c>
      <c r="S5484" s="2" t="str">
        <f t="shared" si="428"/>
        <v>home</v>
      </c>
      <c r="T5484" s="2" t="str">
        <f t="shared" si="432"/>
        <v>2012</v>
      </c>
    </row>
    <row r="5485" spans="1:20">
      <c r="A5485" t="s">
        <v>52</v>
      </c>
      <c r="B5485" t="s">
        <v>4780</v>
      </c>
      <c r="C5485">
        <v>75</v>
      </c>
      <c r="D5485" t="s">
        <v>4781</v>
      </c>
      <c r="P5485" s="2" t="str">
        <f t="shared" si="429"/>
        <v>Round 17</v>
      </c>
      <c r="Q5485" s="2">
        <f t="shared" si="430"/>
        <v>1</v>
      </c>
      <c r="R5485" s="2">
        <f t="shared" si="431"/>
        <v>1</v>
      </c>
      <c r="S5485" s="2" t="str">
        <f t="shared" si="428"/>
        <v>away</v>
      </c>
      <c r="T5485" s="2" t="str">
        <f t="shared" si="432"/>
        <v>2012</v>
      </c>
    </row>
    <row r="5486" spans="1:20">
      <c r="A5486" t="s">
        <v>43</v>
      </c>
      <c r="B5486" t="s">
        <v>4782</v>
      </c>
      <c r="C5486">
        <v>48</v>
      </c>
      <c r="D5486" t="s">
        <v>4783</v>
      </c>
      <c r="P5486" s="2" t="str">
        <f t="shared" si="429"/>
        <v>Round 17</v>
      </c>
      <c r="Q5486" s="2">
        <f t="shared" si="430"/>
        <v>1</v>
      </c>
      <c r="R5486" s="2">
        <f t="shared" si="431"/>
        <v>1</v>
      </c>
      <c r="S5486" s="2" t="str">
        <f t="shared" si="428"/>
        <v>home</v>
      </c>
      <c r="T5486" s="2" t="str">
        <f t="shared" si="432"/>
        <v>2012</v>
      </c>
    </row>
    <row r="5487" spans="1:20">
      <c r="A5487" t="s">
        <v>46</v>
      </c>
      <c r="B5487" t="s">
        <v>4784</v>
      </c>
      <c r="C5487">
        <v>59</v>
      </c>
      <c r="D5487" t="s">
        <v>4785</v>
      </c>
      <c r="P5487" s="2" t="str">
        <f t="shared" si="429"/>
        <v>Round 17</v>
      </c>
      <c r="Q5487" s="2">
        <f t="shared" si="430"/>
        <v>1</v>
      </c>
      <c r="R5487" s="2">
        <f t="shared" si="431"/>
        <v>1</v>
      </c>
      <c r="S5487" s="2" t="str">
        <f t="shared" si="428"/>
        <v>away</v>
      </c>
      <c r="T5487" s="2" t="str">
        <f t="shared" si="432"/>
        <v>2012</v>
      </c>
    </row>
    <row r="5488" spans="1:20">
      <c r="A5488" t="s">
        <v>28</v>
      </c>
      <c r="B5488" t="s">
        <v>4786</v>
      </c>
      <c r="C5488">
        <v>56</v>
      </c>
      <c r="D5488" t="s">
        <v>4787</v>
      </c>
      <c r="P5488" s="2" t="str">
        <f t="shared" si="429"/>
        <v>Round 17</v>
      </c>
      <c r="Q5488" s="2">
        <f t="shared" si="430"/>
        <v>1</v>
      </c>
      <c r="R5488" s="2">
        <f t="shared" si="431"/>
        <v>1</v>
      </c>
      <c r="S5488" s="2" t="str">
        <f t="shared" si="428"/>
        <v>home</v>
      </c>
      <c r="T5488" s="2" t="str">
        <f t="shared" si="432"/>
        <v>2012</v>
      </c>
    </row>
    <row r="5489" spans="1:20">
      <c r="A5489" t="s">
        <v>34</v>
      </c>
      <c r="B5489" t="s">
        <v>4788</v>
      </c>
      <c r="C5489">
        <v>84</v>
      </c>
      <c r="D5489" t="s">
        <v>36</v>
      </c>
      <c r="P5489" s="2" t="str">
        <f t="shared" si="429"/>
        <v>Round 17</v>
      </c>
      <c r="Q5489" s="2">
        <f t="shared" si="430"/>
        <v>1</v>
      </c>
      <c r="R5489" s="2">
        <f t="shared" si="431"/>
        <v>1</v>
      </c>
      <c r="S5489" s="2" t="str">
        <f t="shared" si="428"/>
        <v>away</v>
      </c>
      <c r="T5489" s="2" t="str">
        <f t="shared" si="432"/>
        <v>2012</v>
      </c>
    </row>
    <row r="5490" spans="1:20">
      <c r="A5490" t="s">
        <v>22</v>
      </c>
      <c r="B5490" t="s">
        <v>4789</v>
      </c>
      <c r="C5490">
        <v>84</v>
      </c>
      <c r="D5490" t="s">
        <v>4790</v>
      </c>
      <c r="P5490" s="2" t="str">
        <f t="shared" si="429"/>
        <v>Round 17</v>
      </c>
      <c r="Q5490" s="2">
        <f t="shared" si="430"/>
        <v>1</v>
      </c>
      <c r="R5490" s="2">
        <f t="shared" si="431"/>
        <v>1</v>
      </c>
      <c r="S5490" s="2" t="str">
        <f t="shared" si="428"/>
        <v>home</v>
      </c>
      <c r="T5490" s="2" t="str">
        <f t="shared" si="432"/>
        <v>2012</v>
      </c>
    </row>
    <row r="5491" spans="1:20">
      <c r="A5491" t="s">
        <v>13</v>
      </c>
      <c r="B5491" t="s">
        <v>4791</v>
      </c>
      <c r="C5491">
        <v>102</v>
      </c>
      <c r="D5491" t="s">
        <v>3752</v>
      </c>
      <c r="P5491" s="2" t="str">
        <f t="shared" si="429"/>
        <v>Round 17</v>
      </c>
      <c r="Q5491" s="2">
        <f t="shared" si="430"/>
        <v>1</v>
      </c>
      <c r="R5491" s="2">
        <f t="shared" si="431"/>
        <v>1</v>
      </c>
      <c r="S5491" s="2" t="str">
        <f t="shared" si="428"/>
        <v>away</v>
      </c>
      <c r="T5491" s="2" t="str">
        <f t="shared" si="432"/>
        <v>2012</v>
      </c>
    </row>
    <row r="5492" spans="1:20">
      <c r="A5492" t="s">
        <v>31</v>
      </c>
      <c r="B5492" t="s">
        <v>4792</v>
      </c>
      <c r="C5492">
        <v>105</v>
      </c>
      <c r="D5492" t="s">
        <v>4793</v>
      </c>
      <c r="P5492" s="2" t="str">
        <f t="shared" si="429"/>
        <v>Round 17</v>
      </c>
      <c r="Q5492" s="2">
        <f t="shared" si="430"/>
        <v>1</v>
      </c>
      <c r="R5492" s="2">
        <f t="shared" si="431"/>
        <v>1</v>
      </c>
      <c r="S5492" s="2" t="str">
        <f t="shared" si="428"/>
        <v>home</v>
      </c>
      <c r="T5492" s="2" t="str">
        <f t="shared" si="432"/>
        <v>2012</v>
      </c>
    </row>
    <row r="5493" spans="1:20">
      <c r="A5493" t="s">
        <v>25</v>
      </c>
      <c r="B5493" t="s">
        <v>4794</v>
      </c>
      <c r="C5493">
        <v>76</v>
      </c>
      <c r="D5493" t="s">
        <v>4795</v>
      </c>
      <c r="P5493" s="2" t="str">
        <f t="shared" si="429"/>
        <v>Round 17</v>
      </c>
      <c r="Q5493" s="2">
        <f t="shared" si="430"/>
        <v>1</v>
      </c>
      <c r="R5493" s="2">
        <f t="shared" si="431"/>
        <v>1</v>
      </c>
      <c r="S5493" s="2" t="str">
        <f t="shared" si="428"/>
        <v>away</v>
      </c>
      <c r="T5493" s="2" t="str">
        <f t="shared" si="432"/>
        <v>2012</v>
      </c>
    </row>
    <row r="5494" spans="1:20">
      <c r="A5494" t="s">
        <v>16</v>
      </c>
      <c r="B5494" t="s">
        <v>4796</v>
      </c>
      <c r="C5494">
        <v>99</v>
      </c>
      <c r="D5494" t="s">
        <v>4797</v>
      </c>
      <c r="P5494" s="2" t="str">
        <f t="shared" si="429"/>
        <v>Round 17</v>
      </c>
      <c r="Q5494" s="2">
        <f t="shared" si="430"/>
        <v>1</v>
      </c>
      <c r="R5494" s="2">
        <f t="shared" si="431"/>
        <v>1</v>
      </c>
      <c r="S5494" s="2" t="str">
        <f t="shared" si="428"/>
        <v>home</v>
      </c>
      <c r="T5494" s="2" t="str">
        <f t="shared" si="432"/>
        <v>2012</v>
      </c>
    </row>
    <row r="5495" spans="1:20">
      <c r="A5495" t="s">
        <v>49</v>
      </c>
      <c r="B5495" t="s">
        <v>4798</v>
      </c>
      <c r="C5495">
        <v>103</v>
      </c>
      <c r="D5495" t="s">
        <v>712</v>
      </c>
      <c r="P5495" s="2" t="str">
        <f t="shared" si="429"/>
        <v>Round 17</v>
      </c>
      <c r="Q5495" s="2">
        <f t="shared" si="430"/>
        <v>1</v>
      </c>
      <c r="R5495" s="2">
        <f t="shared" si="431"/>
        <v>1</v>
      </c>
      <c r="S5495" s="2" t="str">
        <f t="shared" si="428"/>
        <v>away</v>
      </c>
      <c r="T5495" s="2" t="str">
        <f t="shared" si="432"/>
        <v>2012</v>
      </c>
    </row>
    <row r="5496" spans="1:20">
      <c r="A5496" t="s">
        <v>61</v>
      </c>
      <c r="B5496" t="s">
        <v>4799</v>
      </c>
      <c r="C5496">
        <v>132</v>
      </c>
      <c r="D5496" t="s">
        <v>4800</v>
      </c>
      <c r="P5496" s="2" t="str">
        <f t="shared" si="429"/>
        <v>Round 17</v>
      </c>
      <c r="Q5496" s="2">
        <f t="shared" si="430"/>
        <v>1</v>
      </c>
      <c r="R5496" s="2">
        <f t="shared" si="431"/>
        <v>1</v>
      </c>
      <c r="S5496" s="2" t="str">
        <f t="shared" si="428"/>
        <v>home</v>
      </c>
      <c r="T5496" s="2" t="str">
        <f t="shared" si="432"/>
        <v>2012</v>
      </c>
    </row>
    <row r="5497" spans="1:20">
      <c r="A5497" t="s">
        <v>58</v>
      </c>
      <c r="B5497" t="s">
        <v>4801</v>
      </c>
      <c r="C5497">
        <v>37</v>
      </c>
      <c r="D5497" t="s">
        <v>4148</v>
      </c>
      <c r="P5497" s="2" t="str">
        <f t="shared" si="429"/>
        <v>Round 17</v>
      </c>
      <c r="Q5497" s="2">
        <f t="shared" si="430"/>
        <v>1</v>
      </c>
      <c r="R5497" s="2">
        <f t="shared" si="431"/>
        <v>1</v>
      </c>
      <c r="S5497" s="2" t="str">
        <f t="shared" ref="S5497:S5560" si="433">IF(ISNUMBER(FIND("Bye",$B5497)),0,IF($P5497="Grand Final","n/a",IF(AND(Q5497=1,R5497=1),IF(ISNUMBER(FIND("Att: ",$D5497)),"home","away"),0)))</f>
        <v>away</v>
      </c>
      <c r="T5497" s="2" t="str">
        <f t="shared" si="432"/>
        <v>2012</v>
      </c>
    </row>
    <row r="5498" spans="1:20">
      <c r="A5498" t="s">
        <v>667</v>
      </c>
      <c r="P5498" s="2" t="str">
        <f t="shared" si="429"/>
        <v>Rd 17 Ladder</v>
      </c>
      <c r="Q5498" s="2">
        <f t="shared" si="430"/>
        <v>0</v>
      </c>
      <c r="R5498" s="2">
        <f t="shared" si="431"/>
        <v>0</v>
      </c>
      <c r="S5498" s="2">
        <f t="shared" si="433"/>
        <v>0</v>
      </c>
      <c r="T5498" s="2" t="str">
        <f t="shared" si="432"/>
        <v>2012</v>
      </c>
    </row>
    <row r="5499" spans="1:20">
      <c r="A5499" t="s">
        <v>81</v>
      </c>
      <c r="B5499">
        <v>16</v>
      </c>
      <c r="C5499">
        <v>52</v>
      </c>
      <c r="D5499">
        <v>147.4</v>
      </c>
      <c r="P5499" s="2" t="str">
        <f t="shared" si="429"/>
        <v>Rd 17 Ladder</v>
      </c>
      <c r="Q5499" s="2">
        <f t="shared" si="430"/>
        <v>0</v>
      </c>
      <c r="R5499" s="2">
        <f t="shared" si="431"/>
        <v>0</v>
      </c>
      <c r="S5499" s="2">
        <f t="shared" si="433"/>
        <v>0</v>
      </c>
      <c r="T5499" s="2" t="str">
        <f t="shared" si="432"/>
        <v>2012</v>
      </c>
    </row>
    <row r="5500" spans="1:20">
      <c r="A5500" t="s">
        <v>68</v>
      </c>
      <c r="B5500">
        <v>16</v>
      </c>
      <c r="C5500">
        <v>52</v>
      </c>
      <c r="D5500">
        <v>133.80000000000001</v>
      </c>
      <c r="P5500" s="2" t="str">
        <f t="shared" si="429"/>
        <v>Rd 17 Ladder</v>
      </c>
      <c r="Q5500" s="2">
        <f t="shared" si="430"/>
        <v>0</v>
      </c>
      <c r="R5500" s="2">
        <f t="shared" si="431"/>
        <v>0</v>
      </c>
      <c r="S5500" s="2">
        <f t="shared" si="433"/>
        <v>0</v>
      </c>
      <c r="T5500" s="2" t="str">
        <f t="shared" si="432"/>
        <v>2012</v>
      </c>
    </row>
    <row r="5501" spans="1:20">
      <c r="A5501" t="s">
        <v>79</v>
      </c>
      <c r="B5501">
        <v>16</v>
      </c>
      <c r="C5501">
        <v>48</v>
      </c>
      <c r="D5501">
        <v>156.6</v>
      </c>
      <c r="P5501" s="2" t="str">
        <f t="shared" si="429"/>
        <v>Rd 17 Ladder</v>
      </c>
      <c r="Q5501" s="2">
        <f t="shared" si="430"/>
        <v>0</v>
      </c>
      <c r="R5501" s="2">
        <f t="shared" si="431"/>
        <v>0</v>
      </c>
      <c r="S5501" s="2">
        <f t="shared" si="433"/>
        <v>0</v>
      </c>
      <c r="T5501" s="2" t="str">
        <f t="shared" si="432"/>
        <v>2012</v>
      </c>
    </row>
    <row r="5502" spans="1:20">
      <c r="A5502" t="s">
        <v>78</v>
      </c>
      <c r="B5502">
        <v>16</v>
      </c>
      <c r="C5502">
        <v>48</v>
      </c>
      <c r="D5502">
        <v>115.8</v>
      </c>
      <c r="P5502" s="2" t="str">
        <f t="shared" si="429"/>
        <v>Rd 17 Ladder</v>
      </c>
      <c r="Q5502" s="2">
        <f t="shared" si="430"/>
        <v>0</v>
      </c>
      <c r="R5502" s="2">
        <f t="shared" si="431"/>
        <v>0</v>
      </c>
      <c r="S5502" s="2">
        <f t="shared" si="433"/>
        <v>0</v>
      </c>
      <c r="T5502" s="2" t="str">
        <f t="shared" si="432"/>
        <v>2012</v>
      </c>
    </row>
    <row r="5503" spans="1:20">
      <c r="A5503" t="s">
        <v>71</v>
      </c>
      <c r="B5503">
        <v>16</v>
      </c>
      <c r="C5503">
        <v>44</v>
      </c>
      <c r="D5503">
        <v>124.8</v>
      </c>
      <c r="P5503" s="2" t="str">
        <f t="shared" si="429"/>
        <v>Rd 17 Ladder</v>
      </c>
      <c r="Q5503" s="2">
        <f t="shared" si="430"/>
        <v>0</v>
      </c>
      <c r="R5503" s="2">
        <f t="shared" si="431"/>
        <v>0</v>
      </c>
      <c r="S5503" s="2">
        <f t="shared" si="433"/>
        <v>0</v>
      </c>
      <c r="T5503" s="2" t="str">
        <f t="shared" si="432"/>
        <v>2012</v>
      </c>
    </row>
    <row r="5504" spans="1:20">
      <c r="A5504" t="s">
        <v>74</v>
      </c>
      <c r="B5504">
        <v>16</v>
      </c>
      <c r="C5504">
        <v>44</v>
      </c>
      <c r="D5504">
        <v>122</v>
      </c>
      <c r="P5504" s="2" t="str">
        <f t="shared" si="429"/>
        <v>Rd 17 Ladder</v>
      </c>
      <c r="Q5504" s="2">
        <f t="shared" si="430"/>
        <v>0</v>
      </c>
      <c r="R5504" s="2">
        <f t="shared" si="431"/>
        <v>0</v>
      </c>
      <c r="S5504" s="2">
        <f t="shared" si="433"/>
        <v>0</v>
      </c>
      <c r="T5504" s="2" t="str">
        <f t="shared" si="432"/>
        <v>2012</v>
      </c>
    </row>
    <row r="5505" spans="1:20">
      <c r="A5505" t="s">
        <v>69</v>
      </c>
      <c r="B5505">
        <v>16</v>
      </c>
      <c r="C5505">
        <v>40</v>
      </c>
      <c r="D5505">
        <v>113.9</v>
      </c>
      <c r="P5505" s="2" t="str">
        <f t="shared" si="429"/>
        <v>Rd 17 Ladder</v>
      </c>
      <c r="Q5505" s="2">
        <f t="shared" si="430"/>
        <v>0</v>
      </c>
      <c r="R5505" s="2">
        <f t="shared" si="431"/>
        <v>0</v>
      </c>
      <c r="S5505" s="2">
        <f t="shared" si="433"/>
        <v>0</v>
      </c>
      <c r="T5505" s="2" t="str">
        <f t="shared" si="432"/>
        <v>2012</v>
      </c>
    </row>
    <row r="5506" spans="1:20">
      <c r="A5506" t="s">
        <v>82</v>
      </c>
      <c r="B5506">
        <v>16</v>
      </c>
      <c r="C5506">
        <v>36</v>
      </c>
      <c r="D5506">
        <v>107.7</v>
      </c>
      <c r="P5506" s="2" t="str">
        <f t="shared" si="429"/>
        <v>Rd 17 Ladder</v>
      </c>
      <c r="Q5506" s="2">
        <f t="shared" si="430"/>
        <v>0</v>
      </c>
      <c r="R5506" s="2">
        <f t="shared" si="431"/>
        <v>0</v>
      </c>
      <c r="S5506" s="2">
        <f t="shared" si="433"/>
        <v>0</v>
      </c>
      <c r="T5506" s="2" t="str">
        <f t="shared" si="432"/>
        <v>2012</v>
      </c>
    </row>
    <row r="5507" spans="1:20">
      <c r="A5507" t="s">
        <v>84</v>
      </c>
      <c r="B5507">
        <v>16</v>
      </c>
      <c r="C5507">
        <v>36</v>
      </c>
      <c r="D5507">
        <v>105.1</v>
      </c>
      <c r="P5507" s="2" t="str">
        <f t="shared" ref="P5507:P5570" si="434">IF(AND($A5507&lt;&gt;"",OR(ISNUMBER(FIND($O$2,$A5507)),ISNUMBER(FIND($O$3,$A5507)),ISNUMBER(FIND($O$6,$A5507)),ISNUMBER(FIND($O$7,$A5507)))),$A5507,P5506)</f>
        <v>Rd 17 Ladder</v>
      </c>
      <c r="Q5507" s="2">
        <f t="shared" ref="Q5507:Q5570" si="435">IF(OR(LEFT($P5507,3)="Rd ",LEFT($P5507,5)="check",ISNUMBER(FIND("[Recent Form]",$P5507))),0,1)</f>
        <v>0</v>
      </c>
      <c r="R5507" s="2">
        <f t="shared" ref="R5507:R5570" si="436">IF(OR($B5507="",LEFT($B5507,7)="Rnd Att"),0,IF(OR(ISNUMBER(FIND("Round ",$P5507)),ISNUMBER(FIND("Final",$P5507))),1,0))</f>
        <v>0</v>
      </c>
      <c r="S5507" s="2">
        <f t="shared" si="433"/>
        <v>0</v>
      </c>
      <c r="T5507" s="2" t="str">
        <f t="shared" si="432"/>
        <v>2012</v>
      </c>
    </row>
    <row r="5508" spans="1:20">
      <c r="A5508" t="s">
        <v>80</v>
      </c>
      <c r="B5508">
        <v>16</v>
      </c>
      <c r="C5508">
        <v>32</v>
      </c>
      <c r="D5508">
        <v>117.2</v>
      </c>
      <c r="P5508" s="2" t="str">
        <f t="shared" si="434"/>
        <v>Rd 17 Ladder</v>
      </c>
      <c r="Q5508" s="2">
        <f t="shared" si="435"/>
        <v>0</v>
      </c>
      <c r="R5508" s="2">
        <f t="shared" si="436"/>
        <v>0</v>
      </c>
      <c r="S5508" s="2">
        <f t="shared" si="433"/>
        <v>0</v>
      </c>
      <c r="T5508" s="2" t="str">
        <f t="shared" si="432"/>
        <v>2012</v>
      </c>
    </row>
    <row r="5509" spans="1:20">
      <c r="A5509" t="s">
        <v>83</v>
      </c>
      <c r="B5509">
        <v>16</v>
      </c>
      <c r="C5509">
        <v>32</v>
      </c>
      <c r="D5509">
        <v>104.8</v>
      </c>
      <c r="P5509" s="2" t="str">
        <f t="shared" si="434"/>
        <v>Rd 17 Ladder</v>
      </c>
      <c r="Q5509" s="2">
        <f t="shared" si="435"/>
        <v>0</v>
      </c>
      <c r="R5509" s="2">
        <f t="shared" si="436"/>
        <v>0</v>
      </c>
      <c r="S5509" s="2">
        <f t="shared" si="433"/>
        <v>0</v>
      </c>
      <c r="T5509" s="2" t="str">
        <f t="shared" si="432"/>
        <v>2012</v>
      </c>
    </row>
    <row r="5510" spans="1:20">
      <c r="A5510" t="s">
        <v>70</v>
      </c>
      <c r="B5510">
        <v>16</v>
      </c>
      <c r="C5510">
        <v>28</v>
      </c>
      <c r="D5510">
        <v>106.2</v>
      </c>
      <c r="P5510" s="2" t="str">
        <f t="shared" si="434"/>
        <v>Rd 17 Ladder</v>
      </c>
      <c r="Q5510" s="2">
        <f t="shared" si="435"/>
        <v>0</v>
      </c>
      <c r="R5510" s="2">
        <f t="shared" si="436"/>
        <v>0</v>
      </c>
      <c r="S5510" s="2">
        <f t="shared" si="433"/>
        <v>0</v>
      </c>
      <c r="T5510" s="2" t="str">
        <f t="shared" si="432"/>
        <v>2012</v>
      </c>
    </row>
    <row r="5511" spans="1:20">
      <c r="A5511" t="s">
        <v>76</v>
      </c>
      <c r="B5511">
        <v>16</v>
      </c>
      <c r="C5511">
        <v>28</v>
      </c>
      <c r="D5511">
        <v>93.4</v>
      </c>
      <c r="P5511" s="2" t="str">
        <f t="shared" si="434"/>
        <v>Rd 17 Ladder</v>
      </c>
      <c r="Q5511" s="2">
        <f t="shared" si="435"/>
        <v>0</v>
      </c>
      <c r="R5511" s="2">
        <f t="shared" si="436"/>
        <v>0</v>
      </c>
      <c r="S5511" s="2">
        <f t="shared" si="433"/>
        <v>0</v>
      </c>
      <c r="T5511" s="2" t="str">
        <f t="shared" si="432"/>
        <v>2012</v>
      </c>
    </row>
    <row r="5512" spans="1:20">
      <c r="A5512" t="s">
        <v>72</v>
      </c>
      <c r="B5512">
        <v>16</v>
      </c>
      <c r="C5512">
        <v>20</v>
      </c>
      <c r="D5512">
        <v>82.5</v>
      </c>
      <c r="P5512" s="2" t="str">
        <f t="shared" si="434"/>
        <v>Rd 17 Ladder</v>
      </c>
      <c r="Q5512" s="2">
        <f t="shared" si="435"/>
        <v>0</v>
      </c>
      <c r="R5512" s="2">
        <f t="shared" si="436"/>
        <v>0</v>
      </c>
      <c r="S5512" s="2">
        <f t="shared" si="433"/>
        <v>0</v>
      </c>
      <c r="T5512" s="2" t="str">
        <f t="shared" si="432"/>
        <v>2012</v>
      </c>
    </row>
    <row r="5513" spans="1:20">
      <c r="A5513" t="s">
        <v>75</v>
      </c>
      <c r="B5513">
        <v>16</v>
      </c>
      <c r="C5513">
        <v>20</v>
      </c>
      <c r="D5513">
        <v>75.2</v>
      </c>
      <c r="P5513" s="2" t="str">
        <f t="shared" si="434"/>
        <v>Rd 17 Ladder</v>
      </c>
      <c r="Q5513" s="2">
        <f t="shared" si="435"/>
        <v>0</v>
      </c>
      <c r="R5513" s="2">
        <f t="shared" si="436"/>
        <v>0</v>
      </c>
      <c r="S5513" s="2">
        <f t="shared" si="433"/>
        <v>0</v>
      </c>
      <c r="T5513" s="2" t="str">
        <f t="shared" si="432"/>
        <v>2012</v>
      </c>
    </row>
    <row r="5514" spans="1:20">
      <c r="A5514" t="s">
        <v>73</v>
      </c>
      <c r="B5514">
        <v>16</v>
      </c>
      <c r="C5514">
        <v>8</v>
      </c>
      <c r="D5514">
        <v>64.2</v>
      </c>
      <c r="P5514" s="2" t="str">
        <f t="shared" si="434"/>
        <v>Rd 17 Ladder</v>
      </c>
      <c r="Q5514" s="2">
        <f t="shared" si="435"/>
        <v>0</v>
      </c>
      <c r="R5514" s="2">
        <f t="shared" si="436"/>
        <v>0</v>
      </c>
      <c r="S5514" s="2">
        <f t="shared" si="433"/>
        <v>0</v>
      </c>
      <c r="T5514" s="2" t="str">
        <f t="shared" si="432"/>
        <v>2012</v>
      </c>
    </row>
    <row r="5515" spans="1:20">
      <c r="A5515" t="s">
        <v>77</v>
      </c>
      <c r="B5515">
        <v>16</v>
      </c>
      <c r="C5515">
        <v>4</v>
      </c>
      <c r="D5515">
        <v>58.6</v>
      </c>
      <c r="P5515" s="2" t="str">
        <f t="shared" si="434"/>
        <v>Rd 17 Ladder</v>
      </c>
      <c r="Q5515" s="2">
        <f t="shared" si="435"/>
        <v>0</v>
      </c>
      <c r="R5515" s="2">
        <f t="shared" si="436"/>
        <v>0</v>
      </c>
      <c r="S5515" s="2">
        <f t="shared" si="433"/>
        <v>0</v>
      </c>
      <c r="T5515" s="2" t="str">
        <f t="shared" si="432"/>
        <v>2012</v>
      </c>
    </row>
    <row r="5516" spans="1:20">
      <c r="A5516" t="s">
        <v>85</v>
      </c>
      <c r="B5516">
        <v>16</v>
      </c>
      <c r="C5516">
        <v>4</v>
      </c>
      <c r="D5516">
        <v>42</v>
      </c>
      <c r="P5516" s="2" t="str">
        <f t="shared" si="434"/>
        <v>Rd 17 Ladder</v>
      </c>
      <c r="Q5516" s="2">
        <f t="shared" si="435"/>
        <v>0</v>
      </c>
      <c r="R5516" s="2">
        <f t="shared" si="436"/>
        <v>0</v>
      </c>
      <c r="S5516" s="2">
        <f t="shared" si="433"/>
        <v>0</v>
      </c>
      <c r="T5516" s="2" t="str">
        <f t="shared" si="432"/>
        <v>2012</v>
      </c>
    </row>
    <row r="5517" spans="1:20">
      <c r="A5517" t="s">
        <v>86</v>
      </c>
      <c r="P5517" s="2" t="str">
        <f t="shared" si="434"/>
        <v>Rd 17 Ladder</v>
      </c>
      <c r="Q5517" s="2">
        <f t="shared" si="435"/>
        <v>0</v>
      </c>
      <c r="R5517" s="2">
        <f t="shared" si="436"/>
        <v>0</v>
      </c>
      <c r="S5517" s="2">
        <f t="shared" si="433"/>
        <v>0</v>
      </c>
      <c r="T5517" s="2" t="str">
        <f t="shared" si="432"/>
        <v>2012</v>
      </c>
    </row>
    <row r="5518" spans="1:20">
      <c r="A5518" t="s">
        <v>668</v>
      </c>
      <c r="B5518" t="s">
        <v>4802</v>
      </c>
      <c r="P5518" s="2" t="str">
        <f t="shared" si="434"/>
        <v>Round 18</v>
      </c>
      <c r="Q5518" s="2">
        <f t="shared" si="435"/>
        <v>1</v>
      </c>
      <c r="R5518" s="2">
        <f t="shared" si="436"/>
        <v>0</v>
      </c>
      <c r="S5518" s="2">
        <f t="shared" si="433"/>
        <v>0</v>
      </c>
      <c r="T5518" s="2" t="str">
        <f t="shared" si="432"/>
        <v>2012</v>
      </c>
    </row>
    <row r="5519" spans="1:20">
      <c r="A5519" t="s">
        <v>37</v>
      </c>
      <c r="B5519" t="s">
        <v>4803</v>
      </c>
      <c r="C5519">
        <v>86</v>
      </c>
      <c r="D5519" t="s">
        <v>4804</v>
      </c>
      <c r="P5519" s="2" t="str">
        <f t="shared" si="434"/>
        <v>Round 18</v>
      </c>
      <c r="Q5519" s="2">
        <f t="shared" si="435"/>
        <v>1</v>
      </c>
      <c r="R5519" s="2">
        <f t="shared" si="436"/>
        <v>1</v>
      </c>
      <c r="S5519" s="2" t="str">
        <f t="shared" si="433"/>
        <v>home</v>
      </c>
      <c r="T5519" s="2" t="str">
        <f t="shared" si="432"/>
        <v>2012</v>
      </c>
    </row>
    <row r="5520" spans="1:20">
      <c r="A5520" t="s">
        <v>40</v>
      </c>
      <c r="B5520" t="s">
        <v>4805</v>
      </c>
      <c r="C5520">
        <v>180</v>
      </c>
      <c r="D5520" t="s">
        <v>4806</v>
      </c>
      <c r="P5520" s="2" t="str">
        <f t="shared" si="434"/>
        <v>Round 18</v>
      </c>
      <c r="Q5520" s="2">
        <f t="shared" si="435"/>
        <v>1</v>
      </c>
      <c r="R5520" s="2">
        <f t="shared" si="436"/>
        <v>1</v>
      </c>
      <c r="S5520" s="2" t="str">
        <f t="shared" si="433"/>
        <v>away</v>
      </c>
      <c r="T5520" s="2" t="str">
        <f t="shared" si="432"/>
        <v>2012</v>
      </c>
    </row>
    <row r="5521" spans="1:20">
      <c r="A5521" t="s">
        <v>64</v>
      </c>
      <c r="B5521" t="s">
        <v>4807</v>
      </c>
      <c r="C5521">
        <v>102</v>
      </c>
      <c r="D5521" t="s">
        <v>4808</v>
      </c>
      <c r="P5521" s="2" t="str">
        <f t="shared" si="434"/>
        <v>Round 18</v>
      </c>
      <c r="Q5521" s="2">
        <f t="shared" si="435"/>
        <v>1</v>
      </c>
      <c r="R5521" s="2">
        <f t="shared" si="436"/>
        <v>1</v>
      </c>
      <c r="S5521" s="2" t="str">
        <f t="shared" si="433"/>
        <v>home</v>
      </c>
      <c r="T5521" s="2" t="str">
        <f t="shared" si="432"/>
        <v>2012</v>
      </c>
    </row>
    <row r="5522" spans="1:20">
      <c r="A5522" t="s">
        <v>55</v>
      </c>
      <c r="B5522" t="s">
        <v>4809</v>
      </c>
      <c r="C5522">
        <v>75</v>
      </c>
      <c r="D5522" t="s">
        <v>2388</v>
      </c>
      <c r="P5522" s="2" t="str">
        <f t="shared" si="434"/>
        <v>Round 18</v>
      </c>
      <c r="Q5522" s="2">
        <f t="shared" si="435"/>
        <v>1</v>
      </c>
      <c r="R5522" s="2">
        <f t="shared" si="436"/>
        <v>1</v>
      </c>
      <c r="S5522" s="2" t="str">
        <f t="shared" si="433"/>
        <v>away</v>
      </c>
      <c r="T5522" s="2" t="str">
        <f t="shared" si="432"/>
        <v>2012</v>
      </c>
    </row>
    <row r="5523" spans="1:20">
      <c r="A5523" t="s">
        <v>49</v>
      </c>
      <c r="B5523" t="s">
        <v>4810</v>
      </c>
      <c r="C5523">
        <v>127</v>
      </c>
      <c r="D5523" t="s">
        <v>4811</v>
      </c>
      <c r="P5523" s="2" t="str">
        <f t="shared" si="434"/>
        <v>Round 18</v>
      </c>
      <c r="Q5523" s="2">
        <f t="shared" si="435"/>
        <v>1</v>
      </c>
      <c r="R5523" s="2">
        <f t="shared" si="436"/>
        <v>1</v>
      </c>
      <c r="S5523" s="2" t="str">
        <f t="shared" si="433"/>
        <v>home</v>
      </c>
      <c r="T5523" s="2" t="str">
        <f t="shared" si="432"/>
        <v>2012</v>
      </c>
    </row>
    <row r="5524" spans="1:20">
      <c r="A5524" t="s">
        <v>28</v>
      </c>
      <c r="B5524" t="s">
        <v>4812</v>
      </c>
      <c r="C5524">
        <v>73</v>
      </c>
      <c r="D5524" t="s">
        <v>3707</v>
      </c>
      <c r="P5524" s="2" t="str">
        <f t="shared" si="434"/>
        <v>Round 18</v>
      </c>
      <c r="Q5524" s="2">
        <f t="shared" si="435"/>
        <v>1</v>
      </c>
      <c r="R5524" s="2">
        <f t="shared" si="436"/>
        <v>1</v>
      </c>
      <c r="S5524" s="2" t="str">
        <f t="shared" si="433"/>
        <v>away</v>
      </c>
      <c r="T5524" s="2" t="str">
        <f t="shared" si="432"/>
        <v>2012</v>
      </c>
    </row>
    <row r="5525" spans="1:20">
      <c r="A5525" t="s">
        <v>58</v>
      </c>
      <c r="B5525" t="s">
        <v>4813</v>
      </c>
      <c r="C5525">
        <v>54</v>
      </c>
      <c r="D5525" t="s">
        <v>4814</v>
      </c>
      <c r="P5525" s="2" t="str">
        <f t="shared" si="434"/>
        <v>Round 18</v>
      </c>
      <c r="Q5525" s="2">
        <f t="shared" si="435"/>
        <v>1</v>
      </c>
      <c r="R5525" s="2">
        <f t="shared" si="436"/>
        <v>1</v>
      </c>
      <c r="S5525" s="2" t="str">
        <f t="shared" si="433"/>
        <v>home</v>
      </c>
      <c r="T5525" s="2" t="str">
        <f t="shared" si="432"/>
        <v>2012</v>
      </c>
    </row>
    <row r="5526" spans="1:20">
      <c r="A5526" t="s">
        <v>19</v>
      </c>
      <c r="B5526" t="s">
        <v>4815</v>
      </c>
      <c r="C5526">
        <v>174</v>
      </c>
      <c r="D5526" t="s">
        <v>4816</v>
      </c>
      <c r="P5526" s="2" t="str">
        <f t="shared" si="434"/>
        <v>Round 18</v>
      </c>
      <c r="Q5526" s="2">
        <f t="shared" si="435"/>
        <v>1</v>
      </c>
      <c r="R5526" s="2">
        <f t="shared" si="436"/>
        <v>1</v>
      </c>
      <c r="S5526" s="2" t="str">
        <f t="shared" si="433"/>
        <v>away</v>
      </c>
      <c r="T5526" s="2" t="str">
        <f t="shared" si="432"/>
        <v>2012</v>
      </c>
    </row>
    <row r="5527" spans="1:20">
      <c r="A5527" t="s">
        <v>13</v>
      </c>
      <c r="B5527" t="s">
        <v>4817</v>
      </c>
      <c r="C5527">
        <v>95</v>
      </c>
      <c r="D5527" t="s">
        <v>4818</v>
      </c>
      <c r="P5527" s="2" t="str">
        <f t="shared" si="434"/>
        <v>Round 18</v>
      </c>
      <c r="Q5527" s="2">
        <f t="shared" si="435"/>
        <v>1</v>
      </c>
      <c r="R5527" s="2">
        <f t="shared" si="436"/>
        <v>1</v>
      </c>
      <c r="S5527" s="2" t="str">
        <f t="shared" si="433"/>
        <v>home</v>
      </c>
      <c r="T5527" s="2" t="str">
        <f t="shared" si="432"/>
        <v>2012</v>
      </c>
    </row>
    <row r="5528" spans="1:20">
      <c r="A5528" t="s">
        <v>16</v>
      </c>
      <c r="B5528" t="s">
        <v>4819</v>
      </c>
      <c r="C5528">
        <v>91</v>
      </c>
      <c r="D5528" t="s">
        <v>1180</v>
      </c>
      <c r="P5528" s="2" t="str">
        <f t="shared" si="434"/>
        <v>Round 18</v>
      </c>
      <c r="Q5528" s="2">
        <f t="shared" si="435"/>
        <v>1</v>
      </c>
      <c r="R5528" s="2">
        <f t="shared" si="436"/>
        <v>1</v>
      </c>
      <c r="S5528" s="2" t="str">
        <f t="shared" si="433"/>
        <v>away</v>
      </c>
      <c r="T5528" s="2" t="str">
        <f t="shared" si="432"/>
        <v>2012</v>
      </c>
    </row>
    <row r="5529" spans="1:20">
      <c r="A5529" t="s">
        <v>43</v>
      </c>
      <c r="B5529" t="s">
        <v>4820</v>
      </c>
      <c r="C5529">
        <v>54</v>
      </c>
      <c r="D5529" t="s">
        <v>4821</v>
      </c>
      <c r="P5529" s="2" t="str">
        <f t="shared" si="434"/>
        <v>Round 18</v>
      </c>
      <c r="Q5529" s="2">
        <f t="shared" si="435"/>
        <v>1</v>
      </c>
      <c r="R5529" s="2">
        <f t="shared" si="436"/>
        <v>1</v>
      </c>
      <c r="S5529" s="2" t="str">
        <f t="shared" si="433"/>
        <v>home</v>
      </c>
      <c r="T5529" s="2" t="str">
        <f t="shared" si="432"/>
        <v>2012</v>
      </c>
    </row>
    <row r="5530" spans="1:20">
      <c r="A5530" t="s">
        <v>31</v>
      </c>
      <c r="B5530" t="s">
        <v>4822</v>
      </c>
      <c r="C5530">
        <v>126</v>
      </c>
      <c r="D5530" t="s">
        <v>4823</v>
      </c>
      <c r="P5530" s="2" t="str">
        <f t="shared" si="434"/>
        <v>Round 18</v>
      </c>
      <c r="Q5530" s="2">
        <f t="shared" si="435"/>
        <v>1</v>
      </c>
      <c r="R5530" s="2">
        <f t="shared" si="436"/>
        <v>1</v>
      </c>
      <c r="S5530" s="2" t="str">
        <f t="shared" si="433"/>
        <v>away</v>
      </c>
      <c r="T5530" s="2" t="str">
        <f t="shared" si="432"/>
        <v>2012</v>
      </c>
    </row>
    <row r="5531" spans="1:20">
      <c r="A5531" t="s">
        <v>34</v>
      </c>
      <c r="B5531" t="s">
        <v>4824</v>
      </c>
      <c r="C5531">
        <v>48</v>
      </c>
      <c r="D5531" t="s">
        <v>4825</v>
      </c>
      <c r="P5531" s="2" t="str">
        <f t="shared" si="434"/>
        <v>Round 18</v>
      </c>
      <c r="Q5531" s="2">
        <f t="shared" si="435"/>
        <v>1</v>
      </c>
      <c r="R5531" s="2">
        <f t="shared" si="436"/>
        <v>1</v>
      </c>
      <c r="S5531" s="2" t="str">
        <f t="shared" si="433"/>
        <v>home</v>
      </c>
      <c r="T5531" s="2" t="str">
        <f t="shared" si="432"/>
        <v>2012</v>
      </c>
    </row>
    <row r="5532" spans="1:20">
      <c r="A5532" t="s">
        <v>61</v>
      </c>
      <c r="B5532" t="s">
        <v>4826</v>
      </c>
      <c r="C5532">
        <v>75</v>
      </c>
      <c r="D5532" t="s">
        <v>3711</v>
      </c>
      <c r="P5532" s="2" t="str">
        <f t="shared" si="434"/>
        <v>Round 18</v>
      </c>
      <c r="Q5532" s="2">
        <f t="shared" si="435"/>
        <v>1</v>
      </c>
      <c r="R5532" s="2">
        <f t="shared" si="436"/>
        <v>1</v>
      </c>
      <c r="S5532" s="2" t="str">
        <f t="shared" si="433"/>
        <v>away</v>
      </c>
      <c r="T5532" s="2" t="str">
        <f t="shared" si="432"/>
        <v>2012</v>
      </c>
    </row>
    <row r="5533" spans="1:20">
      <c r="A5533" t="s">
        <v>25</v>
      </c>
      <c r="B5533" t="s">
        <v>4827</v>
      </c>
      <c r="C5533">
        <v>118</v>
      </c>
      <c r="D5533" t="s">
        <v>4828</v>
      </c>
      <c r="P5533" s="2" t="str">
        <f t="shared" si="434"/>
        <v>Round 18</v>
      </c>
      <c r="Q5533" s="2">
        <f t="shared" si="435"/>
        <v>1</v>
      </c>
      <c r="R5533" s="2">
        <f t="shared" si="436"/>
        <v>1</v>
      </c>
      <c r="S5533" s="2" t="str">
        <f t="shared" si="433"/>
        <v>home</v>
      </c>
      <c r="T5533" s="2" t="str">
        <f t="shared" si="432"/>
        <v>2012</v>
      </c>
    </row>
    <row r="5534" spans="1:20">
      <c r="A5534" t="s">
        <v>22</v>
      </c>
      <c r="B5534" t="s">
        <v>4829</v>
      </c>
      <c r="C5534">
        <v>42</v>
      </c>
      <c r="D5534" t="s">
        <v>4830</v>
      </c>
      <c r="P5534" s="2" t="str">
        <f t="shared" si="434"/>
        <v>Round 18</v>
      </c>
      <c r="Q5534" s="2">
        <f t="shared" si="435"/>
        <v>1</v>
      </c>
      <c r="R5534" s="2">
        <f t="shared" si="436"/>
        <v>1</v>
      </c>
      <c r="S5534" s="2" t="str">
        <f t="shared" si="433"/>
        <v>away</v>
      </c>
      <c r="T5534" s="2" t="str">
        <f t="shared" si="432"/>
        <v>2012</v>
      </c>
    </row>
    <row r="5535" spans="1:20">
      <c r="A5535" t="s">
        <v>52</v>
      </c>
      <c r="B5535" t="s">
        <v>4831</v>
      </c>
      <c r="C5535">
        <v>175</v>
      </c>
      <c r="D5535" t="s">
        <v>4832</v>
      </c>
      <c r="P5535" s="2" t="str">
        <f t="shared" si="434"/>
        <v>Round 18</v>
      </c>
      <c r="Q5535" s="2">
        <f t="shared" si="435"/>
        <v>1</v>
      </c>
      <c r="R5535" s="2">
        <f t="shared" si="436"/>
        <v>1</v>
      </c>
      <c r="S5535" s="2" t="str">
        <f t="shared" si="433"/>
        <v>home</v>
      </c>
      <c r="T5535" s="2" t="str">
        <f t="shared" si="432"/>
        <v>2012</v>
      </c>
    </row>
    <row r="5536" spans="1:20">
      <c r="A5536" t="s">
        <v>46</v>
      </c>
      <c r="B5536" t="s">
        <v>4833</v>
      </c>
      <c r="C5536">
        <v>77</v>
      </c>
      <c r="D5536" t="s">
        <v>4834</v>
      </c>
      <c r="P5536" s="2" t="str">
        <f t="shared" si="434"/>
        <v>Round 18</v>
      </c>
      <c r="Q5536" s="2">
        <f t="shared" si="435"/>
        <v>1</v>
      </c>
      <c r="R5536" s="2">
        <f t="shared" si="436"/>
        <v>1</v>
      </c>
      <c r="S5536" s="2" t="str">
        <f t="shared" si="433"/>
        <v>away</v>
      </c>
      <c r="T5536" s="2" t="str">
        <f t="shared" si="432"/>
        <v>2012</v>
      </c>
    </row>
    <row r="5537" spans="1:20">
      <c r="A5537" t="s">
        <v>703</v>
      </c>
      <c r="P5537" s="2" t="str">
        <f t="shared" si="434"/>
        <v>Rd 18 Ladder</v>
      </c>
      <c r="Q5537" s="2">
        <f t="shared" si="435"/>
        <v>0</v>
      </c>
      <c r="R5537" s="2">
        <f t="shared" si="436"/>
        <v>0</v>
      </c>
      <c r="S5537" s="2">
        <f t="shared" si="433"/>
        <v>0</v>
      </c>
      <c r="T5537" s="2" t="str">
        <f t="shared" si="432"/>
        <v>2012</v>
      </c>
    </row>
    <row r="5538" spans="1:20">
      <c r="A5538" t="s">
        <v>81</v>
      </c>
      <c r="B5538">
        <v>17</v>
      </c>
      <c r="C5538">
        <v>56</v>
      </c>
      <c r="D5538">
        <v>151.30000000000001</v>
      </c>
      <c r="P5538" s="2" t="str">
        <f t="shared" si="434"/>
        <v>Rd 18 Ladder</v>
      </c>
      <c r="Q5538" s="2">
        <f t="shared" si="435"/>
        <v>0</v>
      </c>
      <c r="R5538" s="2">
        <f t="shared" si="436"/>
        <v>0</v>
      </c>
      <c r="S5538" s="2">
        <f t="shared" si="433"/>
        <v>0</v>
      </c>
      <c r="T5538" s="2" t="str">
        <f t="shared" si="432"/>
        <v>2012</v>
      </c>
    </row>
    <row r="5539" spans="1:20">
      <c r="A5539" t="s">
        <v>79</v>
      </c>
      <c r="B5539">
        <v>17</v>
      </c>
      <c r="C5539">
        <v>52</v>
      </c>
      <c r="D5539">
        <v>160.1</v>
      </c>
      <c r="P5539" s="2" t="str">
        <f t="shared" si="434"/>
        <v>Rd 18 Ladder</v>
      </c>
      <c r="Q5539" s="2">
        <f t="shared" si="435"/>
        <v>0</v>
      </c>
      <c r="R5539" s="2">
        <f t="shared" si="436"/>
        <v>0</v>
      </c>
      <c r="S5539" s="2">
        <f t="shared" si="433"/>
        <v>0</v>
      </c>
      <c r="T5539" s="2" t="str">
        <f t="shared" si="432"/>
        <v>2012</v>
      </c>
    </row>
    <row r="5540" spans="1:20">
      <c r="A5540" t="s">
        <v>68</v>
      </c>
      <c r="B5540">
        <v>17</v>
      </c>
      <c r="C5540">
        <v>52</v>
      </c>
      <c r="D5540">
        <v>129.4</v>
      </c>
      <c r="P5540" s="2" t="str">
        <f t="shared" si="434"/>
        <v>Rd 18 Ladder</v>
      </c>
      <c r="Q5540" s="2">
        <f t="shared" si="435"/>
        <v>0</v>
      </c>
      <c r="R5540" s="2">
        <f t="shared" si="436"/>
        <v>0</v>
      </c>
      <c r="S5540" s="2">
        <f t="shared" si="433"/>
        <v>0</v>
      </c>
      <c r="T5540" s="2" t="str">
        <f t="shared" si="432"/>
        <v>2012</v>
      </c>
    </row>
    <row r="5541" spans="1:20">
      <c r="A5541" t="s">
        <v>78</v>
      </c>
      <c r="B5541">
        <v>17</v>
      </c>
      <c r="C5541">
        <v>52</v>
      </c>
      <c r="D5541">
        <v>123.8</v>
      </c>
      <c r="P5541" s="2" t="str">
        <f t="shared" si="434"/>
        <v>Rd 18 Ladder</v>
      </c>
      <c r="Q5541" s="2">
        <f t="shared" si="435"/>
        <v>0</v>
      </c>
      <c r="R5541" s="2">
        <f t="shared" si="436"/>
        <v>0</v>
      </c>
      <c r="S5541" s="2">
        <f t="shared" si="433"/>
        <v>0</v>
      </c>
      <c r="T5541" s="2" t="str">
        <f t="shared" si="432"/>
        <v>2012</v>
      </c>
    </row>
    <row r="5542" spans="1:20">
      <c r="A5542" t="s">
        <v>71</v>
      </c>
      <c r="B5542">
        <v>17</v>
      </c>
      <c r="C5542">
        <v>48</v>
      </c>
      <c r="D5542">
        <v>130.5</v>
      </c>
      <c r="P5542" s="2" t="str">
        <f t="shared" si="434"/>
        <v>Rd 18 Ladder</v>
      </c>
      <c r="Q5542" s="2">
        <f t="shared" si="435"/>
        <v>0</v>
      </c>
      <c r="R5542" s="2">
        <f t="shared" si="436"/>
        <v>0</v>
      </c>
      <c r="S5542" s="2">
        <f t="shared" si="433"/>
        <v>0</v>
      </c>
      <c r="T5542" s="2" t="str">
        <f t="shared" si="432"/>
        <v>2012</v>
      </c>
    </row>
    <row r="5543" spans="1:20">
      <c r="A5543" t="s">
        <v>69</v>
      </c>
      <c r="B5543">
        <v>17</v>
      </c>
      <c r="C5543">
        <v>44</v>
      </c>
      <c r="D5543">
        <v>115</v>
      </c>
      <c r="P5543" s="2" t="str">
        <f t="shared" si="434"/>
        <v>Rd 18 Ladder</v>
      </c>
      <c r="Q5543" s="2">
        <f t="shared" si="435"/>
        <v>0</v>
      </c>
      <c r="R5543" s="2">
        <f t="shared" si="436"/>
        <v>0</v>
      </c>
      <c r="S5543" s="2">
        <f t="shared" si="433"/>
        <v>0</v>
      </c>
      <c r="T5543" s="2" t="str">
        <f t="shared" si="432"/>
        <v>2012</v>
      </c>
    </row>
    <row r="5544" spans="1:20">
      <c r="A5544" t="s">
        <v>74</v>
      </c>
      <c r="B5544">
        <v>17</v>
      </c>
      <c r="C5544">
        <v>44</v>
      </c>
      <c r="D5544">
        <v>113.3</v>
      </c>
      <c r="P5544" s="2" t="str">
        <f t="shared" si="434"/>
        <v>Rd 18 Ladder</v>
      </c>
      <c r="Q5544" s="2">
        <f t="shared" si="435"/>
        <v>0</v>
      </c>
      <c r="R5544" s="2">
        <f t="shared" si="436"/>
        <v>0</v>
      </c>
      <c r="S5544" s="2">
        <f t="shared" si="433"/>
        <v>0</v>
      </c>
      <c r="T5544" s="2" t="str">
        <f t="shared" ref="T5544:T5607" si="437">IF(ISNUMBER(FIND("Season Scores and Results",$A5544)),LEFT($A5544,4),T5543)</f>
        <v>2012</v>
      </c>
    </row>
    <row r="5545" spans="1:20">
      <c r="A5545" t="s">
        <v>82</v>
      </c>
      <c r="B5545">
        <v>17</v>
      </c>
      <c r="C5545">
        <v>40</v>
      </c>
      <c r="D5545">
        <v>110.6</v>
      </c>
      <c r="P5545" s="2" t="str">
        <f t="shared" si="434"/>
        <v>Rd 18 Ladder</v>
      </c>
      <c r="Q5545" s="2">
        <f t="shared" si="435"/>
        <v>0</v>
      </c>
      <c r="R5545" s="2">
        <f t="shared" si="436"/>
        <v>0</v>
      </c>
      <c r="S5545" s="2">
        <f t="shared" si="433"/>
        <v>0</v>
      </c>
      <c r="T5545" s="2" t="str">
        <f t="shared" si="437"/>
        <v>2012</v>
      </c>
    </row>
    <row r="5546" spans="1:20">
      <c r="A5546" t="s">
        <v>84</v>
      </c>
      <c r="B5546">
        <v>17</v>
      </c>
      <c r="C5546">
        <v>40</v>
      </c>
      <c r="D5546">
        <v>106.9</v>
      </c>
      <c r="P5546" s="2" t="str">
        <f t="shared" si="434"/>
        <v>Rd 18 Ladder</v>
      </c>
      <c r="Q5546" s="2">
        <f t="shared" si="435"/>
        <v>0</v>
      </c>
      <c r="R5546" s="2">
        <f t="shared" si="436"/>
        <v>0</v>
      </c>
      <c r="S5546" s="2">
        <f t="shared" si="433"/>
        <v>0</v>
      </c>
      <c r="T5546" s="2" t="str">
        <f t="shared" si="437"/>
        <v>2012</v>
      </c>
    </row>
    <row r="5547" spans="1:20">
      <c r="A5547" t="s">
        <v>80</v>
      </c>
      <c r="B5547">
        <v>17</v>
      </c>
      <c r="C5547">
        <v>36</v>
      </c>
      <c r="D5547">
        <v>121.9</v>
      </c>
      <c r="P5547" s="2" t="str">
        <f t="shared" si="434"/>
        <v>Rd 18 Ladder</v>
      </c>
      <c r="Q5547" s="2">
        <f t="shared" si="435"/>
        <v>0</v>
      </c>
      <c r="R5547" s="2">
        <f t="shared" si="436"/>
        <v>0</v>
      </c>
      <c r="S5547" s="2">
        <f t="shared" si="433"/>
        <v>0</v>
      </c>
      <c r="T5547" s="2" t="str">
        <f t="shared" si="437"/>
        <v>2012</v>
      </c>
    </row>
    <row r="5548" spans="1:20">
      <c r="A5548" t="s">
        <v>83</v>
      </c>
      <c r="B5548">
        <v>17</v>
      </c>
      <c r="C5548">
        <v>36</v>
      </c>
      <c r="D5548">
        <v>104.8</v>
      </c>
      <c r="P5548" s="2" t="str">
        <f t="shared" si="434"/>
        <v>Rd 18 Ladder</v>
      </c>
      <c r="Q5548" s="2">
        <f t="shared" si="435"/>
        <v>0</v>
      </c>
      <c r="R5548" s="2">
        <f t="shared" si="436"/>
        <v>0</v>
      </c>
      <c r="S5548" s="2">
        <f t="shared" si="433"/>
        <v>0</v>
      </c>
      <c r="T5548" s="2" t="str">
        <f t="shared" si="437"/>
        <v>2012</v>
      </c>
    </row>
    <row r="5549" spans="1:20">
      <c r="A5549" t="s">
        <v>70</v>
      </c>
      <c r="B5549">
        <v>17</v>
      </c>
      <c r="C5549">
        <v>28</v>
      </c>
      <c r="D5549">
        <v>105.6</v>
      </c>
      <c r="P5549" s="2" t="str">
        <f t="shared" si="434"/>
        <v>Rd 18 Ladder</v>
      </c>
      <c r="Q5549" s="2">
        <f t="shared" si="435"/>
        <v>0</v>
      </c>
      <c r="R5549" s="2">
        <f t="shared" si="436"/>
        <v>0</v>
      </c>
      <c r="S5549" s="2">
        <f t="shared" si="433"/>
        <v>0</v>
      </c>
      <c r="T5549" s="2" t="str">
        <f t="shared" si="437"/>
        <v>2012</v>
      </c>
    </row>
    <row r="5550" spans="1:20">
      <c r="A5550" t="s">
        <v>76</v>
      </c>
      <c r="B5550">
        <v>17</v>
      </c>
      <c r="C5550">
        <v>28</v>
      </c>
      <c r="D5550">
        <v>88.1</v>
      </c>
      <c r="P5550" s="2" t="str">
        <f t="shared" si="434"/>
        <v>Rd 18 Ladder</v>
      </c>
      <c r="Q5550" s="2">
        <f t="shared" si="435"/>
        <v>0</v>
      </c>
      <c r="R5550" s="2">
        <f t="shared" si="436"/>
        <v>0</v>
      </c>
      <c r="S5550" s="2">
        <f t="shared" si="433"/>
        <v>0</v>
      </c>
      <c r="T5550" s="2" t="str">
        <f t="shared" si="437"/>
        <v>2012</v>
      </c>
    </row>
    <row r="5551" spans="1:20">
      <c r="A5551" t="s">
        <v>72</v>
      </c>
      <c r="B5551">
        <v>17</v>
      </c>
      <c r="C5551">
        <v>20</v>
      </c>
      <c r="D5551">
        <v>81.7</v>
      </c>
      <c r="P5551" s="2" t="str">
        <f t="shared" si="434"/>
        <v>Rd 18 Ladder</v>
      </c>
      <c r="Q5551" s="2">
        <f t="shared" si="435"/>
        <v>0</v>
      </c>
      <c r="R5551" s="2">
        <f t="shared" si="436"/>
        <v>0</v>
      </c>
      <c r="S5551" s="2">
        <f t="shared" si="433"/>
        <v>0</v>
      </c>
      <c r="T5551" s="2" t="str">
        <f t="shared" si="437"/>
        <v>2012</v>
      </c>
    </row>
    <row r="5552" spans="1:20">
      <c r="A5552" t="s">
        <v>75</v>
      </c>
      <c r="B5552">
        <v>17</v>
      </c>
      <c r="C5552">
        <v>20</v>
      </c>
      <c r="D5552">
        <v>72.3</v>
      </c>
      <c r="P5552" s="2" t="str">
        <f t="shared" si="434"/>
        <v>Rd 18 Ladder</v>
      </c>
      <c r="Q5552" s="2">
        <f t="shared" si="435"/>
        <v>0</v>
      </c>
      <c r="R5552" s="2">
        <f t="shared" si="436"/>
        <v>0</v>
      </c>
      <c r="S5552" s="2">
        <f t="shared" si="433"/>
        <v>0</v>
      </c>
      <c r="T5552" s="2" t="str">
        <f t="shared" si="437"/>
        <v>2012</v>
      </c>
    </row>
    <row r="5553" spans="1:20">
      <c r="A5553" t="s">
        <v>73</v>
      </c>
      <c r="B5553">
        <v>17</v>
      </c>
      <c r="C5553">
        <v>8</v>
      </c>
      <c r="D5553">
        <v>63.8</v>
      </c>
      <c r="P5553" s="2" t="str">
        <f t="shared" si="434"/>
        <v>Rd 18 Ladder</v>
      </c>
      <c r="Q5553" s="2">
        <f t="shared" si="435"/>
        <v>0</v>
      </c>
      <c r="R5553" s="2">
        <f t="shared" si="436"/>
        <v>0</v>
      </c>
      <c r="S5553" s="2">
        <f t="shared" si="433"/>
        <v>0</v>
      </c>
      <c r="T5553" s="2" t="str">
        <f t="shared" si="437"/>
        <v>2012</v>
      </c>
    </row>
    <row r="5554" spans="1:20">
      <c r="A5554" t="s">
        <v>77</v>
      </c>
      <c r="B5554">
        <v>17</v>
      </c>
      <c r="C5554">
        <v>4</v>
      </c>
      <c r="D5554">
        <v>57.6</v>
      </c>
      <c r="P5554" s="2" t="str">
        <f t="shared" si="434"/>
        <v>Rd 18 Ladder</v>
      </c>
      <c r="Q5554" s="2">
        <f t="shared" si="435"/>
        <v>0</v>
      </c>
      <c r="R5554" s="2">
        <f t="shared" si="436"/>
        <v>0</v>
      </c>
      <c r="S5554" s="2">
        <f t="shared" si="433"/>
        <v>0</v>
      </c>
      <c r="T5554" s="2" t="str">
        <f t="shared" si="437"/>
        <v>2012</v>
      </c>
    </row>
    <row r="5555" spans="1:20">
      <c r="A5555" t="s">
        <v>85</v>
      </c>
      <c r="B5555">
        <v>17</v>
      </c>
      <c r="C5555">
        <v>4</v>
      </c>
      <c r="D5555">
        <v>41.2</v>
      </c>
      <c r="P5555" s="2" t="str">
        <f t="shared" si="434"/>
        <v>Rd 18 Ladder</v>
      </c>
      <c r="Q5555" s="2">
        <f t="shared" si="435"/>
        <v>0</v>
      </c>
      <c r="R5555" s="2">
        <f t="shared" si="436"/>
        <v>0</v>
      </c>
      <c r="S5555" s="2">
        <f t="shared" si="433"/>
        <v>0</v>
      </c>
      <c r="T5555" s="2" t="str">
        <f t="shared" si="437"/>
        <v>2012</v>
      </c>
    </row>
    <row r="5556" spans="1:20">
      <c r="A5556" t="s">
        <v>86</v>
      </c>
      <c r="P5556" s="2" t="str">
        <f t="shared" si="434"/>
        <v>Rd 18 Ladder</v>
      </c>
      <c r="Q5556" s="2">
        <f t="shared" si="435"/>
        <v>0</v>
      </c>
      <c r="R5556" s="2">
        <f t="shared" si="436"/>
        <v>0</v>
      </c>
      <c r="S5556" s="2">
        <f t="shared" si="433"/>
        <v>0</v>
      </c>
      <c r="T5556" s="2" t="str">
        <f t="shared" si="437"/>
        <v>2012</v>
      </c>
    </row>
    <row r="5557" spans="1:20">
      <c r="A5557" t="s">
        <v>704</v>
      </c>
      <c r="B5557" t="s">
        <v>4835</v>
      </c>
      <c r="P5557" s="2" t="str">
        <f t="shared" si="434"/>
        <v>Round 19</v>
      </c>
      <c r="Q5557" s="2">
        <f t="shared" si="435"/>
        <v>1</v>
      </c>
      <c r="R5557" s="2">
        <f t="shared" si="436"/>
        <v>0</v>
      </c>
      <c r="S5557" s="2">
        <f t="shared" si="433"/>
        <v>0</v>
      </c>
      <c r="T5557" s="2" t="str">
        <f t="shared" si="437"/>
        <v>2012</v>
      </c>
    </row>
    <row r="5558" spans="1:20">
      <c r="A5558" t="s">
        <v>40</v>
      </c>
      <c r="B5558" t="s">
        <v>4836</v>
      </c>
      <c r="C5558">
        <v>116</v>
      </c>
      <c r="D5558" t="s">
        <v>4837</v>
      </c>
      <c r="P5558" s="2" t="str">
        <f t="shared" si="434"/>
        <v>Round 19</v>
      </c>
      <c r="Q5558" s="2">
        <f t="shared" si="435"/>
        <v>1</v>
      </c>
      <c r="R5558" s="2">
        <f t="shared" si="436"/>
        <v>1</v>
      </c>
      <c r="S5558" s="2" t="str">
        <f t="shared" si="433"/>
        <v>home</v>
      </c>
      <c r="T5558" s="2" t="str">
        <f t="shared" si="437"/>
        <v>2012</v>
      </c>
    </row>
    <row r="5559" spans="1:20">
      <c r="A5559" t="s">
        <v>64</v>
      </c>
      <c r="B5559" t="s">
        <v>4838</v>
      </c>
      <c r="C5559">
        <v>118</v>
      </c>
      <c r="D5559" t="s">
        <v>398</v>
      </c>
      <c r="P5559" s="2" t="str">
        <f t="shared" si="434"/>
        <v>Round 19</v>
      </c>
      <c r="Q5559" s="2">
        <f t="shared" si="435"/>
        <v>1</v>
      </c>
      <c r="R5559" s="2">
        <f t="shared" si="436"/>
        <v>1</v>
      </c>
      <c r="S5559" s="2" t="str">
        <f t="shared" si="433"/>
        <v>away</v>
      </c>
      <c r="T5559" s="2" t="str">
        <f t="shared" si="437"/>
        <v>2012</v>
      </c>
    </row>
    <row r="5560" spans="1:20">
      <c r="A5560" t="s">
        <v>22</v>
      </c>
      <c r="B5560" t="s">
        <v>4839</v>
      </c>
      <c r="C5560">
        <v>61</v>
      </c>
      <c r="D5560" t="s">
        <v>4840</v>
      </c>
      <c r="P5560" s="2" t="str">
        <f t="shared" si="434"/>
        <v>Round 19</v>
      </c>
      <c r="Q5560" s="2">
        <f t="shared" si="435"/>
        <v>1</v>
      </c>
      <c r="R5560" s="2">
        <f t="shared" si="436"/>
        <v>1</v>
      </c>
      <c r="S5560" s="2" t="str">
        <f t="shared" si="433"/>
        <v>home</v>
      </c>
      <c r="T5560" s="2" t="str">
        <f t="shared" si="437"/>
        <v>2012</v>
      </c>
    </row>
    <row r="5561" spans="1:20">
      <c r="A5561" t="s">
        <v>49</v>
      </c>
      <c r="B5561" t="s">
        <v>4841</v>
      </c>
      <c r="C5561">
        <v>115</v>
      </c>
      <c r="D5561" t="s">
        <v>3707</v>
      </c>
      <c r="P5561" s="2" t="str">
        <f t="shared" si="434"/>
        <v>Round 19</v>
      </c>
      <c r="Q5561" s="2">
        <f t="shared" si="435"/>
        <v>1</v>
      </c>
      <c r="R5561" s="2">
        <f t="shared" si="436"/>
        <v>1</v>
      </c>
      <c r="S5561" s="2" t="str">
        <f t="shared" ref="S5561:S5624" si="438">IF(ISNUMBER(FIND("Bye",$B5561)),0,IF($P5561="Grand Final","n/a",IF(AND(Q5561=1,R5561=1),IF(ISNUMBER(FIND("Att: ",$D5561)),"home","away"),0)))</f>
        <v>away</v>
      </c>
      <c r="T5561" s="2" t="str">
        <f t="shared" si="437"/>
        <v>2012</v>
      </c>
    </row>
    <row r="5562" spans="1:20">
      <c r="A5562" t="s">
        <v>58</v>
      </c>
      <c r="B5562" t="s">
        <v>4842</v>
      </c>
      <c r="C5562">
        <v>107</v>
      </c>
      <c r="D5562" t="s">
        <v>4843</v>
      </c>
      <c r="P5562" s="2" t="str">
        <f t="shared" si="434"/>
        <v>Round 19</v>
      </c>
      <c r="Q5562" s="2">
        <f t="shared" si="435"/>
        <v>1</v>
      </c>
      <c r="R5562" s="2">
        <f t="shared" si="436"/>
        <v>1</v>
      </c>
      <c r="S5562" s="2" t="str">
        <f t="shared" si="438"/>
        <v>home</v>
      </c>
      <c r="T5562" s="2" t="str">
        <f t="shared" si="437"/>
        <v>2012</v>
      </c>
    </row>
    <row r="5563" spans="1:20">
      <c r="A5563" t="s">
        <v>34</v>
      </c>
      <c r="B5563" t="s">
        <v>4844</v>
      </c>
      <c r="C5563">
        <v>73</v>
      </c>
      <c r="D5563" t="s">
        <v>4845</v>
      </c>
      <c r="P5563" s="2" t="str">
        <f t="shared" si="434"/>
        <v>Round 19</v>
      </c>
      <c r="Q5563" s="2">
        <f t="shared" si="435"/>
        <v>1</v>
      </c>
      <c r="R5563" s="2">
        <f t="shared" si="436"/>
        <v>1</v>
      </c>
      <c r="S5563" s="2" t="str">
        <f t="shared" si="438"/>
        <v>away</v>
      </c>
      <c r="T5563" s="2" t="str">
        <f t="shared" si="437"/>
        <v>2012</v>
      </c>
    </row>
    <row r="5564" spans="1:20">
      <c r="A5564" t="s">
        <v>61</v>
      </c>
      <c r="B5564" t="s">
        <v>4846</v>
      </c>
      <c r="C5564">
        <v>113</v>
      </c>
      <c r="D5564" t="s">
        <v>4847</v>
      </c>
      <c r="P5564" s="2" t="str">
        <f t="shared" si="434"/>
        <v>Round 19</v>
      </c>
      <c r="Q5564" s="2">
        <f t="shared" si="435"/>
        <v>1</v>
      </c>
      <c r="R5564" s="2">
        <f t="shared" si="436"/>
        <v>1</v>
      </c>
      <c r="S5564" s="2" t="str">
        <f t="shared" si="438"/>
        <v>home</v>
      </c>
      <c r="T5564" s="2" t="str">
        <f t="shared" si="437"/>
        <v>2012</v>
      </c>
    </row>
    <row r="5565" spans="1:20">
      <c r="A5565" t="s">
        <v>52</v>
      </c>
      <c r="B5565" t="s">
        <v>4848</v>
      </c>
      <c r="C5565">
        <v>48</v>
      </c>
      <c r="D5565" t="s">
        <v>4849</v>
      </c>
      <c r="P5565" s="2" t="str">
        <f t="shared" si="434"/>
        <v>Round 19</v>
      </c>
      <c r="Q5565" s="2">
        <f t="shared" si="435"/>
        <v>1</v>
      </c>
      <c r="R5565" s="2">
        <f t="shared" si="436"/>
        <v>1</v>
      </c>
      <c r="S5565" s="2" t="str">
        <f t="shared" si="438"/>
        <v>away</v>
      </c>
      <c r="T5565" s="2" t="str">
        <f t="shared" si="437"/>
        <v>2012</v>
      </c>
    </row>
    <row r="5566" spans="1:20">
      <c r="A5566" t="s">
        <v>19</v>
      </c>
      <c r="B5566" t="s">
        <v>4850</v>
      </c>
      <c r="C5566">
        <v>91</v>
      </c>
      <c r="D5566" t="s">
        <v>4851</v>
      </c>
      <c r="P5566" s="2" t="str">
        <f t="shared" si="434"/>
        <v>Round 19</v>
      </c>
      <c r="Q5566" s="2">
        <f t="shared" si="435"/>
        <v>1</v>
      </c>
      <c r="R5566" s="2">
        <f t="shared" si="436"/>
        <v>1</v>
      </c>
      <c r="S5566" s="2" t="str">
        <f t="shared" si="438"/>
        <v>home</v>
      </c>
      <c r="T5566" s="2" t="str">
        <f t="shared" si="437"/>
        <v>2012</v>
      </c>
    </row>
    <row r="5567" spans="1:20">
      <c r="A5567" t="s">
        <v>25</v>
      </c>
      <c r="B5567" t="s">
        <v>4852</v>
      </c>
      <c r="C5567">
        <v>85</v>
      </c>
      <c r="D5567" t="s">
        <v>3287</v>
      </c>
      <c r="P5567" s="2" t="str">
        <f t="shared" si="434"/>
        <v>Round 19</v>
      </c>
      <c r="Q5567" s="2">
        <f t="shared" si="435"/>
        <v>1</v>
      </c>
      <c r="R5567" s="2">
        <f t="shared" si="436"/>
        <v>1</v>
      </c>
      <c r="S5567" s="2" t="str">
        <f t="shared" si="438"/>
        <v>away</v>
      </c>
      <c r="T5567" s="2" t="str">
        <f t="shared" si="437"/>
        <v>2012</v>
      </c>
    </row>
    <row r="5568" spans="1:20">
      <c r="A5568" t="s">
        <v>46</v>
      </c>
      <c r="B5568" t="s">
        <v>4853</v>
      </c>
      <c r="C5568">
        <v>84</v>
      </c>
      <c r="D5568" t="s">
        <v>4854</v>
      </c>
      <c r="P5568" s="2" t="str">
        <f t="shared" si="434"/>
        <v>Round 19</v>
      </c>
      <c r="Q5568" s="2">
        <f t="shared" si="435"/>
        <v>1</v>
      </c>
      <c r="R5568" s="2">
        <f t="shared" si="436"/>
        <v>1</v>
      </c>
      <c r="S5568" s="2" t="str">
        <f t="shared" si="438"/>
        <v>home</v>
      </c>
      <c r="T5568" s="2" t="str">
        <f t="shared" si="437"/>
        <v>2012</v>
      </c>
    </row>
    <row r="5569" spans="1:20">
      <c r="A5569" t="s">
        <v>16</v>
      </c>
      <c r="B5569" t="s">
        <v>4855</v>
      </c>
      <c r="C5569">
        <v>132</v>
      </c>
      <c r="D5569" t="s">
        <v>999</v>
      </c>
      <c r="P5569" s="2" t="str">
        <f t="shared" si="434"/>
        <v>Round 19</v>
      </c>
      <c r="Q5569" s="2">
        <f t="shared" si="435"/>
        <v>1</v>
      </c>
      <c r="R5569" s="2">
        <f t="shared" si="436"/>
        <v>1</v>
      </c>
      <c r="S5569" s="2" t="str">
        <f t="shared" si="438"/>
        <v>away</v>
      </c>
      <c r="T5569" s="2" t="str">
        <f t="shared" si="437"/>
        <v>2012</v>
      </c>
    </row>
    <row r="5570" spans="1:20">
      <c r="A5570" t="s">
        <v>28</v>
      </c>
      <c r="B5570" t="s">
        <v>4856</v>
      </c>
      <c r="C5570">
        <v>108</v>
      </c>
      <c r="D5570" t="s">
        <v>4857</v>
      </c>
      <c r="P5570" s="2" t="str">
        <f t="shared" si="434"/>
        <v>Round 19</v>
      </c>
      <c r="Q5570" s="2">
        <f t="shared" si="435"/>
        <v>1</v>
      </c>
      <c r="R5570" s="2">
        <f t="shared" si="436"/>
        <v>1</v>
      </c>
      <c r="S5570" s="2" t="str">
        <f t="shared" si="438"/>
        <v>home</v>
      </c>
      <c r="T5570" s="2" t="str">
        <f t="shared" si="437"/>
        <v>2012</v>
      </c>
    </row>
    <row r="5571" spans="1:20">
      <c r="A5571" t="s">
        <v>43</v>
      </c>
      <c r="B5571" t="s">
        <v>4858</v>
      </c>
      <c r="C5571">
        <v>66</v>
      </c>
      <c r="D5571" t="s">
        <v>4859</v>
      </c>
      <c r="P5571" s="2" t="str">
        <f t="shared" ref="P5571:P5634" si="439">IF(AND($A5571&lt;&gt;"",OR(ISNUMBER(FIND($O$2,$A5571)),ISNUMBER(FIND($O$3,$A5571)),ISNUMBER(FIND($O$6,$A5571)),ISNUMBER(FIND($O$7,$A5571)))),$A5571,P5570)</f>
        <v>Round 19</v>
      </c>
      <c r="Q5571" s="2">
        <f t="shared" ref="Q5571:Q5634" si="440">IF(OR(LEFT($P5571,3)="Rd ",LEFT($P5571,5)="check",ISNUMBER(FIND("[Recent Form]",$P5571))),0,1)</f>
        <v>1</v>
      </c>
      <c r="R5571" s="2">
        <f t="shared" ref="R5571:R5634" si="441">IF(OR($B5571="",LEFT($B5571,7)="Rnd Att"),0,IF(OR(ISNUMBER(FIND("Round ",$P5571)),ISNUMBER(FIND("Final",$P5571))),1,0))</f>
        <v>1</v>
      </c>
      <c r="S5571" s="2" t="str">
        <f t="shared" si="438"/>
        <v>away</v>
      </c>
      <c r="T5571" s="2" t="str">
        <f t="shared" si="437"/>
        <v>2012</v>
      </c>
    </row>
    <row r="5572" spans="1:20">
      <c r="A5572" t="s">
        <v>13</v>
      </c>
      <c r="B5572" t="s">
        <v>4860</v>
      </c>
      <c r="C5572">
        <v>71</v>
      </c>
      <c r="D5572" t="s">
        <v>4861</v>
      </c>
      <c r="P5572" s="2" t="str">
        <f t="shared" si="439"/>
        <v>Round 19</v>
      </c>
      <c r="Q5572" s="2">
        <f t="shared" si="440"/>
        <v>1</v>
      </c>
      <c r="R5572" s="2">
        <f t="shared" si="441"/>
        <v>1</v>
      </c>
      <c r="S5572" s="2" t="str">
        <f t="shared" si="438"/>
        <v>home</v>
      </c>
      <c r="T5572" s="2" t="str">
        <f t="shared" si="437"/>
        <v>2012</v>
      </c>
    </row>
    <row r="5573" spans="1:20">
      <c r="A5573" t="s">
        <v>31</v>
      </c>
      <c r="B5573" t="s">
        <v>4862</v>
      </c>
      <c r="C5573">
        <v>93</v>
      </c>
      <c r="D5573" t="s">
        <v>3264</v>
      </c>
      <c r="P5573" s="2" t="str">
        <f t="shared" si="439"/>
        <v>Round 19</v>
      </c>
      <c r="Q5573" s="2">
        <f t="shared" si="440"/>
        <v>1</v>
      </c>
      <c r="R5573" s="2">
        <f t="shared" si="441"/>
        <v>1</v>
      </c>
      <c r="S5573" s="2" t="str">
        <f t="shared" si="438"/>
        <v>away</v>
      </c>
      <c r="T5573" s="2" t="str">
        <f t="shared" si="437"/>
        <v>2012</v>
      </c>
    </row>
    <row r="5574" spans="1:20">
      <c r="A5574" t="s">
        <v>55</v>
      </c>
      <c r="B5574" t="s">
        <v>4863</v>
      </c>
      <c r="C5574">
        <v>104</v>
      </c>
      <c r="D5574" t="s">
        <v>4864</v>
      </c>
      <c r="P5574" s="2" t="str">
        <f t="shared" si="439"/>
        <v>Round 19</v>
      </c>
      <c r="Q5574" s="2">
        <f t="shared" si="440"/>
        <v>1</v>
      </c>
      <c r="R5574" s="2">
        <f t="shared" si="441"/>
        <v>1</v>
      </c>
      <c r="S5574" s="2" t="str">
        <f t="shared" si="438"/>
        <v>home</v>
      </c>
      <c r="T5574" s="2" t="str">
        <f t="shared" si="437"/>
        <v>2012</v>
      </c>
    </row>
    <row r="5575" spans="1:20">
      <c r="A5575" t="s">
        <v>37</v>
      </c>
      <c r="B5575" t="s">
        <v>4865</v>
      </c>
      <c r="C5575">
        <v>100</v>
      </c>
      <c r="D5575" t="s">
        <v>4639</v>
      </c>
      <c r="P5575" s="2" t="str">
        <f t="shared" si="439"/>
        <v>Round 19</v>
      </c>
      <c r="Q5575" s="2">
        <f t="shared" si="440"/>
        <v>1</v>
      </c>
      <c r="R5575" s="2">
        <f t="shared" si="441"/>
        <v>1</v>
      </c>
      <c r="S5575" s="2" t="str">
        <f t="shared" si="438"/>
        <v>away</v>
      </c>
      <c r="T5575" s="2" t="str">
        <f t="shared" si="437"/>
        <v>2012</v>
      </c>
    </row>
    <row r="5576" spans="1:20">
      <c r="A5576" t="s">
        <v>740</v>
      </c>
      <c r="P5576" s="2" t="str">
        <f t="shared" si="439"/>
        <v>Rd 19 Ladder</v>
      </c>
      <c r="Q5576" s="2">
        <f t="shared" si="440"/>
        <v>0</v>
      </c>
      <c r="R5576" s="2">
        <f t="shared" si="441"/>
        <v>0</v>
      </c>
      <c r="S5576" s="2">
        <f t="shared" si="438"/>
        <v>0</v>
      </c>
      <c r="T5576" s="2" t="str">
        <f t="shared" si="437"/>
        <v>2012</v>
      </c>
    </row>
    <row r="5577" spans="1:20">
      <c r="A5577" t="s">
        <v>81</v>
      </c>
      <c r="B5577">
        <v>18</v>
      </c>
      <c r="C5577">
        <v>60</v>
      </c>
      <c r="D5577">
        <v>150.19999999999999</v>
      </c>
      <c r="P5577" s="2" t="str">
        <f t="shared" si="439"/>
        <v>Rd 19 Ladder</v>
      </c>
      <c r="Q5577" s="2">
        <f t="shared" si="440"/>
        <v>0</v>
      </c>
      <c r="R5577" s="2">
        <f t="shared" si="441"/>
        <v>0</v>
      </c>
      <c r="S5577" s="2">
        <f t="shared" si="438"/>
        <v>0</v>
      </c>
      <c r="T5577" s="2" t="str">
        <f t="shared" si="437"/>
        <v>2012</v>
      </c>
    </row>
    <row r="5578" spans="1:20">
      <c r="A5578" t="s">
        <v>68</v>
      </c>
      <c r="B5578">
        <v>18</v>
      </c>
      <c r="C5578">
        <v>56</v>
      </c>
      <c r="D5578">
        <v>127.7</v>
      </c>
      <c r="P5578" s="2" t="str">
        <f t="shared" si="439"/>
        <v>Rd 19 Ladder</v>
      </c>
      <c r="Q5578" s="2">
        <f t="shared" si="440"/>
        <v>0</v>
      </c>
      <c r="R5578" s="2">
        <f t="shared" si="441"/>
        <v>0</v>
      </c>
      <c r="S5578" s="2">
        <f t="shared" si="438"/>
        <v>0</v>
      </c>
      <c r="T5578" s="2" t="str">
        <f t="shared" si="437"/>
        <v>2012</v>
      </c>
    </row>
    <row r="5579" spans="1:20">
      <c r="A5579" t="s">
        <v>78</v>
      </c>
      <c r="B5579">
        <v>18</v>
      </c>
      <c r="C5579">
        <v>56</v>
      </c>
      <c r="D5579">
        <v>122.9</v>
      </c>
      <c r="P5579" s="2" t="str">
        <f t="shared" si="439"/>
        <v>Rd 19 Ladder</v>
      </c>
      <c r="Q5579" s="2">
        <f t="shared" si="440"/>
        <v>0</v>
      </c>
      <c r="R5579" s="2">
        <f t="shared" si="441"/>
        <v>0</v>
      </c>
      <c r="S5579" s="2">
        <f t="shared" si="438"/>
        <v>0</v>
      </c>
      <c r="T5579" s="2" t="str">
        <f t="shared" si="437"/>
        <v>2012</v>
      </c>
    </row>
    <row r="5580" spans="1:20">
      <c r="A5580" t="s">
        <v>79</v>
      </c>
      <c r="B5580">
        <v>18</v>
      </c>
      <c r="C5580">
        <v>52</v>
      </c>
      <c r="D5580">
        <v>154.9</v>
      </c>
      <c r="P5580" s="2" t="str">
        <f t="shared" si="439"/>
        <v>Rd 19 Ladder</v>
      </c>
      <c r="Q5580" s="2">
        <f t="shared" si="440"/>
        <v>0</v>
      </c>
      <c r="R5580" s="2">
        <f t="shared" si="441"/>
        <v>0</v>
      </c>
      <c r="S5580" s="2">
        <f t="shared" si="438"/>
        <v>0</v>
      </c>
      <c r="T5580" s="2" t="str">
        <f t="shared" si="437"/>
        <v>2012</v>
      </c>
    </row>
    <row r="5581" spans="1:20">
      <c r="A5581" t="s">
        <v>71</v>
      </c>
      <c r="B5581">
        <v>18</v>
      </c>
      <c r="C5581">
        <v>48</v>
      </c>
      <c r="D5581">
        <v>123.9</v>
      </c>
      <c r="P5581" s="2" t="str">
        <f t="shared" si="439"/>
        <v>Rd 19 Ladder</v>
      </c>
      <c r="Q5581" s="2">
        <f t="shared" si="440"/>
        <v>0</v>
      </c>
      <c r="R5581" s="2">
        <f t="shared" si="441"/>
        <v>0</v>
      </c>
      <c r="S5581" s="2">
        <f t="shared" si="438"/>
        <v>0</v>
      </c>
      <c r="T5581" s="2" t="str">
        <f t="shared" si="437"/>
        <v>2012</v>
      </c>
    </row>
    <row r="5582" spans="1:20">
      <c r="A5582" t="s">
        <v>69</v>
      </c>
      <c r="B5582">
        <v>18</v>
      </c>
      <c r="C5582">
        <v>48</v>
      </c>
      <c r="D5582">
        <v>114</v>
      </c>
      <c r="P5582" s="2" t="str">
        <f t="shared" si="439"/>
        <v>Rd 19 Ladder</v>
      </c>
      <c r="Q5582" s="2">
        <f t="shared" si="440"/>
        <v>0</v>
      </c>
      <c r="R5582" s="2">
        <f t="shared" si="441"/>
        <v>0</v>
      </c>
      <c r="S5582" s="2">
        <f t="shared" si="438"/>
        <v>0</v>
      </c>
      <c r="T5582" s="2" t="str">
        <f t="shared" si="437"/>
        <v>2012</v>
      </c>
    </row>
    <row r="5583" spans="1:20">
      <c r="A5583" t="s">
        <v>82</v>
      </c>
      <c r="B5583">
        <v>18</v>
      </c>
      <c r="C5583">
        <v>44</v>
      </c>
      <c r="D5583">
        <v>113.3</v>
      </c>
      <c r="P5583" s="2" t="str">
        <f t="shared" si="439"/>
        <v>Rd 19 Ladder</v>
      </c>
      <c r="Q5583" s="2">
        <f t="shared" si="440"/>
        <v>0</v>
      </c>
      <c r="R5583" s="2">
        <f t="shared" si="441"/>
        <v>0</v>
      </c>
      <c r="S5583" s="2">
        <f t="shared" si="438"/>
        <v>0</v>
      </c>
      <c r="T5583" s="2" t="str">
        <f t="shared" si="437"/>
        <v>2012</v>
      </c>
    </row>
    <row r="5584" spans="1:20">
      <c r="A5584" t="s">
        <v>74</v>
      </c>
      <c r="B5584">
        <v>18</v>
      </c>
      <c r="C5584">
        <v>44</v>
      </c>
      <c r="D5584">
        <v>112.2</v>
      </c>
      <c r="P5584" s="2" t="str">
        <f t="shared" si="439"/>
        <v>Rd 19 Ladder</v>
      </c>
      <c r="Q5584" s="2">
        <f t="shared" si="440"/>
        <v>0</v>
      </c>
      <c r="R5584" s="2">
        <f t="shared" si="441"/>
        <v>0</v>
      </c>
      <c r="S5584" s="2">
        <f t="shared" si="438"/>
        <v>0</v>
      </c>
      <c r="T5584" s="2" t="str">
        <f t="shared" si="437"/>
        <v>2012</v>
      </c>
    </row>
    <row r="5585" spans="1:20">
      <c r="A5585" t="s">
        <v>84</v>
      </c>
      <c r="B5585">
        <v>18</v>
      </c>
      <c r="C5585">
        <v>44</v>
      </c>
      <c r="D5585">
        <v>111.4</v>
      </c>
      <c r="P5585" s="2" t="str">
        <f t="shared" si="439"/>
        <v>Rd 19 Ladder</v>
      </c>
      <c r="Q5585" s="2">
        <f t="shared" si="440"/>
        <v>0</v>
      </c>
      <c r="R5585" s="2">
        <f t="shared" si="441"/>
        <v>0</v>
      </c>
      <c r="S5585" s="2">
        <f t="shared" si="438"/>
        <v>0</v>
      </c>
      <c r="T5585" s="2" t="str">
        <f t="shared" si="437"/>
        <v>2012</v>
      </c>
    </row>
    <row r="5586" spans="1:20">
      <c r="A5586" t="s">
        <v>80</v>
      </c>
      <c r="B5586">
        <v>18</v>
      </c>
      <c r="C5586">
        <v>36</v>
      </c>
      <c r="D5586">
        <v>120.2</v>
      </c>
      <c r="P5586" s="2" t="str">
        <f t="shared" si="439"/>
        <v>Rd 19 Ladder</v>
      </c>
      <c r="Q5586" s="2">
        <f t="shared" si="440"/>
        <v>0</v>
      </c>
      <c r="R5586" s="2">
        <f t="shared" si="441"/>
        <v>0</v>
      </c>
      <c r="S5586" s="2">
        <f t="shared" si="438"/>
        <v>0</v>
      </c>
      <c r="T5586" s="2" t="str">
        <f t="shared" si="437"/>
        <v>2012</v>
      </c>
    </row>
    <row r="5587" spans="1:20">
      <c r="A5587" t="s">
        <v>83</v>
      </c>
      <c r="B5587">
        <v>18</v>
      </c>
      <c r="C5587">
        <v>36</v>
      </c>
      <c r="D5587">
        <v>103.1</v>
      </c>
      <c r="P5587" s="2" t="str">
        <f t="shared" si="439"/>
        <v>Rd 19 Ladder</v>
      </c>
      <c r="Q5587" s="2">
        <f t="shared" si="440"/>
        <v>0</v>
      </c>
      <c r="R5587" s="2">
        <f t="shared" si="441"/>
        <v>0</v>
      </c>
      <c r="S5587" s="2">
        <f t="shared" si="438"/>
        <v>0</v>
      </c>
      <c r="T5587" s="2" t="str">
        <f t="shared" si="437"/>
        <v>2012</v>
      </c>
    </row>
    <row r="5588" spans="1:20">
      <c r="A5588" t="s">
        <v>70</v>
      </c>
      <c r="B5588">
        <v>18</v>
      </c>
      <c r="C5588">
        <v>32</v>
      </c>
      <c r="D5588">
        <v>108.3</v>
      </c>
      <c r="P5588" s="2" t="str">
        <f t="shared" si="439"/>
        <v>Rd 19 Ladder</v>
      </c>
      <c r="Q5588" s="2">
        <f t="shared" si="440"/>
        <v>0</v>
      </c>
      <c r="R5588" s="2">
        <f t="shared" si="441"/>
        <v>0</v>
      </c>
      <c r="S5588" s="2">
        <f t="shared" si="438"/>
        <v>0</v>
      </c>
      <c r="T5588" s="2" t="str">
        <f t="shared" si="437"/>
        <v>2012</v>
      </c>
    </row>
    <row r="5589" spans="1:20">
      <c r="A5589" t="s">
        <v>76</v>
      </c>
      <c r="B5589">
        <v>18</v>
      </c>
      <c r="C5589">
        <v>28</v>
      </c>
      <c r="D5589">
        <v>86.2</v>
      </c>
      <c r="P5589" s="2" t="str">
        <f t="shared" si="439"/>
        <v>Rd 19 Ladder</v>
      </c>
      <c r="Q5589" s="2">
        <f t="shared" si="440"/>
        <v>0</v>
      </c>
      <c r="R5589" s="2">
        <f t="shared" si="441"/>
        <v>0</v>
      </c>
      <c r="S5589" s="2">
        <f t="shared" si="438"/>
        <v>0</v>
      </c>
      <c r="T5589" s="2" t="str">
        <f t="shared" si="437"/>
        <v>2012</v>
      </c>
    </row>
    <row r="5590" spans="1:20">
      <c r="A5590" t="s">
        <v>72</v>
      </c>
      <c r="B5590">
        <v>18</v>
      </c>
      <c r="C5590">
        <v>20</v>
      </c>
      <c r="D5590">
        <v>80.8</v>
      </c>
      <c r="P5590" s="2" t="str">
        <f t="shared" si="439"/>
        <v>Rd 19 Ladder</v>
      </c>
      <c r="Q5590" s="2">
        <f t="shared" si="440"/>
        <v>0</v>
      </c>
      <c r="R5590" s="2">
        <f t="shared" si="441"/>
        <v>0</v>
      </c>
      <c r="S5590" s="2">
        <f t="shared" si="438"/>
        <v>0</v>
      </c>
      <c r="T5590" s="2" t="str">
        <f t="shared" si="437"/>
        <v>2012</v>
      </c>
    </row>
    <row r="5591" spans="1:20">
      <c r="A5591" t="s">
        <v>75</v>
      </c>
      <c r="B5591">
        <v>18</v>
      </c>
      <c r="C5591">
        <v>20</v>
      </c>
      <c r="D5591">
        <v>71.099999999999994</v>
      </c>
      <c r="P5591" s="2" t="str">
        <f t="shared" si="439"/>
        <v>Rd 19 Ladder</v>
      </c>
      <c r="Q5591" s="2">
        <f t="shared" si="440"/>
        <v>0</v>
      </c>
      <c r="R5591" s="2">
        <f t="shared" si="441"/>
        <v>0</v>
      </c>
      <c r="S5591" s="2">
        <f t="shared" si="438"/>
        <v>0</v>
      </c>
      <c r="T5591" s="2" t="str">
        <f t="shared" si="437"/>
        <v>2012</v>
      </c>
    </row>
    <row r="5592" spans="1:20">
      <c r="A5592" t="s">
        <v>73</v>
      </c>
      <c r="B5592">
        <v>18</v>
      </c>
      <c r="C5592">
        <v>12</v>
      </c>
      <c r="D5592">
        <v>67.2</v>
      </c>
      <c r="P5592" s="2" t="str">
        <f t="shared" si="439"/>
        <v>Rd 19 Ladder</v>
      </c>
      <c r="Q5592" s="2">
        <f t="shared" si="440"/>
        <v>0</v>
      </c>
      <c r="R5592" s="2">
        <f t="shared" si="441"/>
        <v>0</v>
      </c>
      <c r="S5592" s="2">
        <f t="shared" si="438"/>
        <v>0</v>
      </c>
      <c r="T5592" s="2" t="str">
        <f t="shared" si="437"/>
        <v>2012</v>
      </c>
    </row>
    <row r="5593" spans="1:20">
      <c r="A5593" t="s">
        <v>85</v>
      </c>
      <c r="B5593">
        <v>18</v>
      </c>
      <c r="C5593">
        <v>8</v>
      </c>
      <c r="D5593">
        <v>44.5</v>
      </c>
      <c r="P5593" s="2" t="str">
        <f t="shared" si="439"/>
        <v>Rd 19 Ladder</v>
      </c>
      <c r="Q5593" s="2">
        <f t="shared" si="440"/>
        <v>0</v>
      </c>
      <c r="R5593" s="2">
        <f t="shared" si="441"/>
        <v>0</v>
      </c>
      <c r="S5593" s="2">
        <f t="shared" si="438"/>
        <v>0</v>
      </c>
      <c r="T5593" s="2" t="str">
        <f t="shared" si="437"/>
        <v>2012</v>
      </c>
    </row>
    <row r="5594" spans="1:20">
      <c r="A5594" t="s">
        <v>77</v>
      </c>
      <c r="B5594">
        <v>18</v>
      </c>
      <c r="C5594">
        <v>4</v>
      </c>
      <c r="D5594">
        <v>57.8</v>
      </c>
      <c r="P5594" s="2" t="str">
        <f t="shared" si="439"/>
        <v>Rd 19 Ladder</v>
      </c>
      <c r="Q5594" s="2">
        <f t="shared" si="440"/>
        <v>0</v>
      </c>
      <c r="R5594" s="2">
        <f t="shared" si="441"/>
        <v>0</v>
      </c>
      <c r="S5594" s="2">
        <f t="shared" si="438"/>
        <v>0</v>
      </c>
      <c r="T5594" s="2" t="str">
        <f t="shared" si="437"/>
        <v>2012</v>
      </c>
    </row>
    <row r="5595" spans="1:20">
      <c r="A5595" t="s">
        <v>86</v>
      </c>
      <c r="P5595" s="2" t="str">
        <f t="shared" si="439"/>
        <v>Rd 19 Ladder</v>
      </c>
      <c r="Q5595" s="2">
        <f t="shared" si="440"/>
        <v>0</v>
      </c>
      <c r="R5595" s="2">
        <f t="shared" si="441"/>
        <v>0</v>
      </c>
      <c r="S5595" s="2">
        <f t="shared" si="438"/>
        <v>0</v>
      </c>
      <c r="T5595" s="2" t="str">
        <f t="shared" si="437"/>
        <v>2012</v>
      </c>
    </row>
    <row r="5596" spans="1:20">
      <c r="A5596" t="s">
        <v>741</v>
      </c>
      <c r="B5596" t="s">
        <v>4866</v>
      </c>
      <c r="P5596" s="2" t="str">
        <f t="shared" si="439"/>
        <v>Round 20</v>
      </c>
      <c r="Q5596" s="2">
        <f t="shared" si="440"/>
        <v>1</v>
      </c>
      <c r="R5596" s="2">
        <f t="shared" si="441"/>
        <v>0</v>
      </c>
      <c r="S5596" s="2">
        <f t="shared" si="438"/>
        <v>0</v>
      </c>
      <c r="T5596" s="2" t="str">
        <f t="shared" si="437"/>
        <v>2012</v>
      </c>
    </row>
    <row r="5597" spans="1:20">
      <c r="A5597" t="s">
        <v>52</v>
      </c>
      <c r="B5597" t="s">
        <v>4867</v>
      </c>
      <c r="C5597">
        <v>102</v>
      </c>
      <c r="D5597" t="s">
        <v>4868</v>
      </c>
      <c r="P5597" s="2" t="str">
        <f t="shared" si="439"/>
        <v>Round 20</v>
      </c>
      <c r="Q5597" s="2">
        <f t="shared" si="440"/>
        <v>1</v>
      </c>
      <c r="R5597" s="2">
        <f t="shared" si="441"/>
        <v>1</v>
      </c>
      <c r="S5597" s="2" t="str">
        <f t="shared" si="438"/>
        <v>home</v>
      </c>
      <c r="T5597" s="2" t="str">
        <f t="shared" si="437"/>
        <v>2012</v>
      </c>
    </row>
    <row r="5598" spans="1:20">
      <c r="A5598" t="s">
        <v>64</v>
      </c>
      <c r="B5598" t="s">
        <v>4869</v>
      </c>
      <c r="C5598">
        <v>97</v>
      </c>
      <c r="D5598" t="s">
        <v>4404</v>
      </c>
      <c r="P5598" s="2" t="str">
        <f t="shared" si="439"/>
        <v>Round 20</v>
      </c>
      <c r="Q5598" s="2">
        <f t="shared" si="440"/>
        <v>1</v>
      </c>
      <c r="R5598" s="2">
        <f t="shared" si="441"/>
        <v>1</v>
      </c>
      <c r="S5598" s="2" t="str">
        <f t="shared" si="438"/>
        <v>away</v>
      </c>
      <c r="T5598" s="2" t="str">
        <f t="shared" si="437"/>
        <v>2012</v>
      </c>
    </row>
    <row r="5599" spans="1:20">
      <c r="A5599" t="s">
        <v>25</v>
      </c>
      <c r="B5599" t="s">
        <v>4870</v>
      </c>
      <c r="C5599">
        <v>107</v>
      </c>
      <c r="D5599" t="s">
        <v>4871</v>
      </c>
      <c r="P5599" s="2" t="str">
        <f t="shared" si="439"/>
        <v>Round 20</v>
      </c>
      <c r="Q5599" s="2">
        <f t="shared" si="440"/>
        <v>1</v>
      </c>
      <c r="R5599" s="2">
        <f t="shared" si="441"/>
        <v>1</v>
      </c>
      <c r="S5599" s="2" t="str">
        <f t="shared" si="438"/>
        <v>home</v>
      </c>
      <c r="T5599" s="2" t="str">
        <f t="shared" si="437"/>
        <v>2012</v>
      </c>
    </row>
    <row r="5600" spans="1:20">
      <c r="A5600" t="s">
        <v>28</v>
      </c>
      <c r="B5600" t="s">
        <v>4872</v>
      </c>
      <c r="C5600">
        <v>82</v>
      </c>
      <c r="D5600" t="s">
        <v>4873</v>
      </c>
      <c r="P5600" s="2" t="str">
        <f t="shared" si="439"/>
        <v>Round 20</v>
      </c>
      <c r="Q5600" s="2">
        <f t="shared" si="440"/>
        <v>1</v>
      </c>
      <c r="R5600" s="2">
        <f t="shared" si="441"/>
        <v>1</v>
      </c>
      <c r="S5600" s="2" t="str">
        <f t="shared" si="438"/>
        <v>away</v>
      </c>
      <c r="T5600" s="2" t="str">
        <f t="shared" si="437"/>
        <v>2012</v>
      </c>
    </row>
    <row r="5601" spans="1:20">
      <c r="A5601" t="s">
        <v>55</v>
      </c>
      <c r="B5601" t="s">
        <v>4874</v>
      </c>
      <c r="C5601">
        <v>119</v>
      </c>
      <c r="D5601" t="s">
        <v>4875</v>
      </c>
      <c r="P5601" s="2" t="str">
        <f t="shared" si="439"/>
        <v>Round 20</v>
      </c>
      <c r="Q5601" s="2">
        <f t="shared" si="440"/>
        <v>1</v>
      </c>
      <c r="R5601" s="2">
        <f t="shared" si="441"/>
        <v>1</v>
      </c>
      <c r="S5601" s="2" t="str">
        <f t="shared" si="438"/>
        <v>home</v>
      </c>
      <c r="T5601" s="2" t="str">
        <f t="shared" si="437"/>
        <v>2012</v>
      </c>
    </row>
    <row r="5602" spans="1:20">
      <c r="A5602" t="s">
        <v>61</v>
      </c>
      <c r="B5602" t="s">
        <v>4876</v>
      </c>
      <c r="C5602">
        <v>91</v>
      </c>
      <c r="D5602" t="s">
        <v>1564</v>
      </c>
      <c r="P5602" s="2" t="str">
        <f t="shared" si="439"/>
        <v>Round 20</v>
      </c>
      <c r="Q5602" s="2">
        <f t="shared" si="440"/>
        <v>1</v>
      </c>
      <c r="R5602" s="2">
        <f t="shared" si="441"/>
        <v>1</v>
      </c>
      <c r="S5602" s="2" t="str">
        <f t="shared" si="438"/>
        <v>away</v>
      </c>
      <c r="T5602" s="2" t="str">
        <f t="shared" si="437"/>
        <v>2012</v>
      </c>
    </row>
    <row r="5603" spans="1:20">
      <c r="A5603" t="s">
        <v>43</v>
      </c>
      <c r="B5603" t="s">
        <v>4877</v>
      </c>
      <c r="C5603">
        <v>109</v>
      </c>
      <c r="D5603" t="s">
        <v>4878</v>
      </c>
      <c r="P5603" s="2" t="str">
        <f t="shared" si="439"/>
        <v>Round 20</v>
      </c>
      <c r="Q5603" s="2">
        <f t="shared" si="440"/>
        <v>1</v>
      </c>
      <c r="R5603" s="2">
        <f t="shared" si="441"/>
        <v>1</v>
      </c>
      <c r="S5603" s="2" t="str">
        <f t="shared" si="438"/>
        <v>home</v>
      </c>
      <c r="T5603" s="2" t="str">
        <f t="shared" si="437"/>
        <v>2012</v>
      </c>
    </row>
    <row r="5604" spans="1:20">
      <c r="A5604" t="s">
        <v>58</v>
      </c>
      <c r="B5604" t="s">
        <v>4879</v>
      </c>
      <c r="C5604">
        <v>79</v>
      </c>
      <c r="D5604" t="s">
        <v>4880</v>
      </c>
      <c r="P5604" s="2" t="str">
        <f t="shared" si="439"/>
        <v>Round 20</v>
      </c>
      <c r="Q5604" s="2">
        <f t="shared" si="440"/>
        <v>1</v>
      </c>
      <c r="R5604" s="2">
        <f t="shared" si="441"/>
        <v>1</v>
      </c>
      <c r="S5604" s="2" t="str">
        <f t="shared" si="438"/>
        <v>away</v>
      </c>
      <c r="T5604" s="2" t="str">
        <f t="shared" si="437"/>
        <v>2012</v>
      </c>
    </row>
    <row r="5605" spans="1:20">
      <c r="A5605" t="s">
        <v>13</v>
      </c>
      <c r="B5605" t="s">
        <v>4881</v>
      </c>
      <c r="C5605">
        <v>113</v>
      </c>
      <c r="D5605" t="s">
        <v>4882</v>
      </c>
      <c r="P5605" s="2" t="str">
        <f t="shared" si="439"/>
        <v>Round 20</v>
      </c>
      <c r="Q5605" s="2">
        <f t="shared" si="440"/>
        <v>1</v>
      </c>
      <c r="R5605" s="2">
        <f t="shared" si="441"/>
        <v>1</v>
      </c>
      <c r="S5605" s="2" t="str">
        <f t="shared" si="438"/>
        <v>home</v>
      </c>
      <c r="T5605" s="2" t="str">
        <f t="shared" si="437"/>
        <v>2012</v>
      </c>
    </row>
    <row r="5606" spans="1:20">
      <c r="A5606" t="s">
        <v>46</v>
      </c>
      <c r="B5606" t="s">
        <v>4883</v>
      </c>
      <c r="C5606">
        <v>77</v>
      </c>
      <c r="D5606" t="s">
        <v>3980</v>
      </c>
      <c r="P5606" s="2" t="str">
        <f t="shared" si="439"/>
        <v>Round 20</v>
      </c>
      <c r="Q5606" s="2">
        <f t="shared" si="440"/>
        <v>1</v>
      </c>
      <c r="R5606" s="2">
        <f t="shared" si="441"/>
        <v>1</v>
      </c>
      <c r="S5606" s="2" t="str">
        <f t="shared" si="438"/>
        <v>away</v>
      </c>
      <c r="T5606" s="2" t="str">
        <f t="shared" si="437"/>
        <v>2012</v>
      </c>
    </row>
    <row r="5607" spans="1:20">
      <c r="A5607" t="s">
        <v>31</v>
      </c>
      <c r="B5607" t="s">
        <v>4884</v>
      </c>
      <c r="C5607">
        <v>70</v>
      </c>
      <c r="D5607" t="s">
        <v>4885</v>
      </c>
      <c r="P5607" s="2" t="str">
        <f t="shared" si="439"/>
        <v>Round 20</v>
      </c>
      <c r="Q5607" s="2">
        <f t="shared" si="440"/>
        <v>1</v>
      </c>
      <c r="R5607" s="2">
        <f t="shared" si="441"/>
        <v>1</v>
      </c>
      <c r="S5607" s="2" t="str">
        <f t="shared" si="438"/>
        <v>home</v>
      </c>
      <c r="T5607" s="2" t="str">
        <f t="shared" si="437"/>
        <v>2012</v>
      </c>
    </row>
    <row r="5608" spans="1:20">
      <c r="A5608" t="s">
        <v>19</v>
      </c>
      <c r="B5608" t="s">
        <v>4886</v>
      </c>
      <c r="C5608">
        <v>78</v>
      </c>
      <c r="D5608" t="s">
        <v>698</v>
      </c>
      <c r="P5608" s="2" t="str">
        <f t="shared" si="439"/>
        <v>Round 20</v>
      </c>
      <c r="Q5608" s="2">
        <f t="shared" si="440"/>
        <v>1</v>
      </c>
      <c r="R5608" s="2">
        <f t="shared" si="441"/>
        <v>1</v>
      </c>
      <c r="S5608" s="2" t="str">
        <f t="shared" si="438"/>
        <v>away</v>
      </c>
      <c r="T5608" s="2" t="str">
        <f t="shared" ref="T5608:T5671" si="442">IF(ISNUMBER(FIND("Season Scores and Results",$A5608)),LEFT($A5608,4),T5607)</f>
        <v>2012</v>
      </c>
    </row>
    <row r="5609" spans="1:20">
      <c r="A5609" t="s">
        <v>40</v>
      </c>
      <c r="B5609" t="s">
        <v>4887</v>
      </c>
      <c r="C5609">
        <v>159</v>
      </c>
      <c r="D5609" t="s">
        <v>4888</v>
      </c>
      <c r="P5609" s="2" t="str">
        <f t="shared" si="439"/>
        <v>Round 20</v>
      </c>
      <c r="Q5609" s="2">
        <f t="shared" si="440"/>
        <v>1</v>
      </c>
      <c r="R5609" s="2">
        <f t="shared" si="441"/>
        <v>1</v>
      </c>
      <c r="S5609" s="2" t="str">
        <f t="shared" si="438"/>
        <v>home</v>
      </c>
      <c r="T5609" s="2" t="str">
        <f t="shared" si="442"/>
        <v>2012</v>
      </c>
    </row>
    <row r="5610" spans="1:20">
      <c r="A5610" t="s">
        <v>34</v>
      </c>
      <c r="B5610" t="s">
        <v>4889</v>
      </c>
      <c r="C5610">
        <v>87</v>
      </c>
      <c r="D5610" t="s">
        <v>2340</v>
      </c>
      <c r="P5610" s="2" t="str">
        <f t="shared" si="439"/>
        <v>Round 20</v>
      </c>
      <c r="Q5610" s="2">
        <f t="shared" si="440"/>
        <v>1</v>
      </c>
      <c r="R5610" s="2">
        <f t="shared" si="441"/>
        <v>1</v>
      </c>
      <c r="S5610" s="2" t="str">
        <f t="shared" si="438"/>
        <v>away</v>
      </c>
      <c r="T5610" s="2" t="str">
        <f t="shared" si="442"/>
        <v>2012</v>
      </c>
    </row>
    <row r="5611" spans="1:20">
      <c r="A5611" t="s">
        <v>16</v>
      </c>
      <c r="B5611" t="s">
        <v>4890</v>
      </c>
      <c r="C5611">
        <v>150</v>
      </c>
      <c r="D5611" t="s">
        <v>4891</v>
      </c>
      <c r="P5611" s="2" t="str">
        <f t="shared" si="439"/>
        <v>Round 20</v>
      </c>
      <c r="Q5611" s="2">
        <f t="shared" si="440"/>
        <v>1</v>
      </c>
      <c r="R5611" s="2">
        <f t="shared" si="441"/>
        <v>1</v>
      </c>
      <c r="S5611" s="2" t="str">
        <f t="shared" si="438"/>
        <v>home</v>
      </c>
      <c r="T5611" s="2" t="str">
        <f t="shared" si="442"/>
        <v>2012</v>
      </c>
    </row>
    <row r="5612" spans="1:20">
      <c r="A5612" t="s">
        <v>22</v>
      </c>
      <c r="B5612" t="s">
        <v>4892</v>
      </c>
      <c r="C5612">
        <v>80</v>
      </c>
      <c r="D5612" t="s">
        <v>4893</v>
      </c>
      <c r="P5612" s="2" t="str">
        <f t="shared" si="439"/>
        <v>Round 20</v>
      </c>
      <c r="Q5612" s="2">
        <f t="shared" si="440"/>
        <v>1</v>
      </c>
      <c r="R5612" s="2">
        <f t="shared" si="441"/>
        <v>1</v>
      </c>
      <c r="S5612" s="2" t="str">
        <f t="shared" si="438"/>
        <v>away</v>
      </c>
      <c r="T5612" s="2" t="str">
        <f t="shared" si="442"/>
        <v>2012</v>
      </c>
    </row>
    <row r="5613" spans="1:20">
      <c r="A5613" t="s">
        <v>37</v>
      </c>
      <c r="B5613" t="s">
        <v>4894</v>
      </c>
      <c r="C5613">
        <v>76</v>
      </c>
      <c r="D5613" t="s">
        <v>4895</v>
      </c>
      <c r="P5613" s="2" t="str">
        <f t="shared" si="439"/>
        <v>Round 20</v>
      </c>
      <c r="Q5613" s="2">
        <f t="shared" si="440"/>
        <v>1</v>
      </c>
      <c r="R5613" s="2">
        <f t="shared" si="441"/>
        <v>1</v>
      </c>
      <c r="S5613" s="2" t="str">
        <f t="shared" si="438"/>
        <v>home</v>
      </c>
      <c r="T5613" s="2" t="str">
        <f t="shared" si="442"/>
        <v>2012</v>
      </c>
    </row>
    <row r="5614" spans="1:20">
      <c r="A5614" t="s">
        <v>49</v>
      </c>
      <c r="B5614" t="s">
        <v>4896</v>
      </c>
      <c r="C5614">
        <v>100</v>
      </c>
      <c r="D5614" t="s">
        <v>4897</v>
      </c>
      <c r="P5614" s="2" t="str">
        <f t="shared" si="439"/>
        <v>Round 20</v>
      </c>
      <c r="Q5614" s="2">
        <f t="shared" si="440"/>
        <v>1</v>
      </c>
      <c r="R5614" s="2">
        <f t="shared" si="441"/>
        <v>1</v>
      </c>
      <c r="S5614" s="2" t="str">
        <f t="shared" si="438"/>
        <v>away</v>
      </c>
      <c r="T5614" s="2" t="str">
        <f t="shared" si="442"/>
        <v>2012</v>
      </c>
    </row>
    <row r="5615" spans="1:20">
      <c r="A5615" t="s">
        <v>777</v>
      </c>
      <c r="P5615" s="2" t="str">
        <f t="shared" si="439"/>
        <v>Rd 20 Ladder</v>
      </c>
      <c r="Q5615" s="2">
        <f t="shared" si="440"/>
        <v>0</v>
      </c>
      <c r="R5615" s="2">
        <f t="shared" si="441"/>
        <v>0</v>
      </c>
      <c r="S5615" s="2">
        <f t="shared" si="438"/>
        <v>0</v>
      </c>
      <c r="T5615" s="2" t="str">
        <f t="shared" si="442"/>
        <v>2012</v>
      </c>
    </row>
    <row r="5616" spans="1:20">
      <c r="A5616" t="s">
        <v>81</v>
      </c>
      <c r="B5616">
        <v>19</v>
      </c>
      <c r="C5616">
        <v>60</v>
      </c>
      <c r="D5616">
        <v>146.6</v>
      </c>
      <c r="P5616" s="2" t="str">
        <f t="shared" si="439"/>
        <v>Rd 20 Ladder</v>
      </c>
      <c r="Q5616" s="2">
        <f t="shared" si="440"/>
        <v>0</v>
      </c>
      <c r="R5616" s="2">
        <f t="shared" si="441"/>
        <v>0</v>
      </c>
      <c r="S5616" s="2">
        <f t="shared" si="438"/>
        <v>0</v>
      </c>
      <c r="T5616" s="2" t="str">
        <f t="shared" si="442"/>
        <v>2012</v>
      </c>
    </row>
    <row r="5617" spans="1:20">
      <c r="A5617" t="s">
        <v>68</v>
      </c>
      <c r="B5617">
        <v>19</v>
      </c>
      <c r="C5617">
        <v>60</v>
      </c>
      <c r="D5617">
        <v>127.9</v>
      </c>
      <c r="P5617" s="2" t="str">
        <f t="shared" si="439"/>
        <v>Rd 20 Ladder</v>
      </c>
      <c r="Q5617" s="2">
        <f t="shared" si="440"/>
        <v>0</v>
      </c>
      <c r="R5617" s="2">
        <f t="shared" si="441"/>
        <v>0</v>
      </c>
      <c r="S5617" s="2">
        <f t="shared" si="438"/>
        <v>0</v>
      </c>
      <c r="T5617" s="2" t="str">
        <f t="shared" si="442"/>
        <v>2012</v>
      </c>
    </row>
    <row r="5618" spans="1:20">
      <c r="A5618" t="s">
        <v>78</v>
      </c>
      <c r="B5618">
        <v>19</v>
      </c>
      <c r="C5618">
        <v>60</v>
      </c>
      <c r="D5618">
        <v>122.3</v>
      </c>
      <c r="P5618" s="2" t="str">
        <f t="shared" si="439"/>
        <v>Rd 20 Ladder</v>
      </c>
      <c r="Q5618" s="2">
        <f t="shared" si="440"/>
        <v>0</v>
      </c>
      <c r="R5618" s="2">
        <f t="shared" si="441"/>
        <v>0</v>
      </c>
      <c r="S5618" s="2">
        <f t="shared" si="438"/>
        <v>0</v>
      </c>
      <c r="T5618" s="2" t="str">
        <f t="shared" si="442"/>
        <v>2012</v>
      </c>
    </row>
    <row r="5619" spans="1:20">
      <c r="A5619" t="s">
        <v>79</v>
      </c>
      <c r="B5619">
        <v>19</v>
      </c>
      <c r="C5619">
        <v>56</v>
      </c>
      <c r="D5619">
        <v>156.6</v>
      </c>
      <c r="P5619" s="2" t="str">
        <f t="shared" si="439"/>
        <v>Rd 20 Ladder</v>
      </c>
      <c r="Q5619" s="2">
        <f t="shared" si="440"/>
        <v>0</v>
      </c>
      <c r="R5619" s="2">
        <f t="shared" si="441"/>
        <v>0</v>
      </c>
      <c r="S5619" s="2">
        <f t="shared" si="438"/>
        <v>0</v>
      </c>
      <c r="T5619" s="2" t="str">
        <f t="shared" si="442"/>
        <v>2012</v>
      </c>
    </row>
    <row r="5620" spans="1:20">
      <c r="A5620" t="s">
        <v>71</v>
      </c>
      <c r="B5620">
        <v>19</v>
      </c>
      <c r="C5620">
        <v>52</v>
      </c>
      <c r="D5620">
        <v>122.8</v>
      </c>
      <c r="P5620" s="2" t="str">
        <f t="shared" si="439"/>
        <v>Rd 20 Ladder</v>
      </c>
      <c r="Q5620" s="2">
        <f t="shared" si="440"/>
        <v>0</v>
      </c>
      <c r="R5620" s="2">
        <f t="shared" si="441"/>
        <v>0</v>
      </c>
      <c r="S5620" s="2">
        <f t="shared" si="438"/>
        <v>0</v>
      </c>
      <c r="T5620" s="2" t="str">
        <f t="shared" si="442"/>
        <v>2012</v>
      </c>
    </row>
    <row r="5621" spans="1:20">
      <c r="A5621" t="s">
        <v>82</v>
      </c>
      <c r="B5621">
        <v>19</v>
      </c>
      <c r="C5621">
        <v>48</v>
      </c>
      <c r="D5621">
        <v>114.1</v>
      </c>
      <c r="P5621" s="2" t="str">
        <f t="shared" si="439"/>
        <v>Rd 20 Ladder</v>
      </c>
      <c r="Q5621" s="2">
        <f t="shared" si="440"/>
        <v>0</v>
      </c>
      <c r="R5621" s="2">
        <f t="shared" si="441"/>
        <v>0</v>
      </c>
      <c r="S5621" s="2">
        <f t="shared" si="438"/>
        <v>0</v>
      </c>
      <c r="T5621" s="2" t="str">
        <f t="shared" si="442"/>
        <v>2012</v>
      </c>
    </row>
    <row r="5622" spans="1:20">
      <c r="A5622" t="s">
        <v>69</v>
      </c>
      <c r="B5622">
        <v>19</v>
      </c>
      <c r="C5622">
        <v>48</v>
      </c>
      <c r="D5622">
        <v>112.9</v>
      </c>
      <c r="P5622" s="2" t="str">
        <f t="shared" si="439"/>
        <v>Rd 20 Ladder</v>
      </c>
      <c r="Q5622" s="2">
        <f t="shared" si="440"/>
        <v>0</v>
      </c>
      <c r="R5622" s="2">
        <f t="shared" si="441"/>
        <v>0</v>
      </c>
      <c r="S5622" s="2">
        <f t="shared" si="438"/>
        <v>0</v>
      </c>
      <c r="T5622" s="2" t="str">
        <f t="shared" si="442"/>
        <v>2012</v>
      </c>
    </row>
    <row r="5623" spans="1:20">
      <c r="A5623" t="s">
        <v>74</v>
      </c>
      <c r="B5623">
        <v>19</v>
      </c>
      <c r="C5623">
        <v>44</v>
      </c>
      <c r="D5623">
        <v>110.1</v>
      </c>
      <c r="P5623" s="2" t="str">
        <f t="shared" si="439"/>
        <v>Rd 20 Ladder</v>
      </c>
      <c r="Q5623" s="2">
        <f t="shared" si="440"/>
        <v>0</v>
      </c>
      <c r="R5623" s="2">
        <f t="shared" si="441"/>
        <v>0</v>
      </c>
      <c r="S5623" s="2">
        <f t="shared" si="438"/>
        <v>0</v>
      </c>
      <c r="T5623" s="2" t="str">
        <f t="shared" si="442"/>
        <v>2012</v>
      </c>
    </row>
    <row r="5624" spans="1:20">
      <c r="A5624" t="s">
        <v>84</v>
      </c>
      <c r="B5624">
        <v>19</v>
      </c>
      <c r="C5624">
        <v>44</v>
      </c>
      <c r="D5624">
        <v>108.6</v>
      </c>
      <c r="P5624" s="2" t="str">
        <f t="shared" si="439"/>
        <v>Rd 20 Ladder</v>
      </c>
      <c r="Q5624" s="2">
        <f t="shared" si="440"/>
        <v>0</v>
      </c>
      <c r="R5624" s="2">
        <f t="shared" si="441"/>
        <v>0</v>
      </c>
      <c r="S5624" s="2">
        <f t="shared" si="438"/>
        <v>0</v>
      </c>
      <c r="T5624" s="2" t="str">
        <f t="shared" si="442"/>
        <v>2012</v>
      </c>
    </row>
    <row r="5625" spans="1:20">
      <c r="A5625" t="s">
        <v>80</v>
      </c>
      <c r="B5625">
        <v>19</v>
      </c>
      <c r="C5625">
        <v>40</v>
      </c>
      <c r="D5625">
        <v>120.7</v>
      </c>
      <c r="P5625" s="2" t="str">
        <f t="shared" si="439"/>
        <v>Rd 20 Ladder</v>
      </c>
      <c r="Q5625" s="2">
        <f t="shared" si="440"/>
        <v>0</v>
      </c>
      <c r="R5625" s="2">
        <f t="shared" si="441"/>
        <v>0</v>
      </c>
      <c r="S5625" s="2">
        <f t="shared" ref="S5625:S5688" si="443">IF(ISNUMBER(FIND("Bye",$B5625)),0,IF($P5625="Grand Final","n/a",IF(AND(Q5625=1,R5625=1),IF(ISNUMBER(FIND("Att: ",$D5625)),"home","away"),0)))</f>
        <v>0</v>
      </c>
      <c r="T5625" s="2" t="str">
        <f t="shared" si="442"/>
        <v>2012</v>
      </c>
    </row>
    <row r="5626" spans="1:20">
      <c r="A5626" t="s">
        <v>83</v>
      </c>
      <c r="B5626">
        <v>19</v>
      </c>
      <c r="C5626">
        <v>40</v>
      </c>
      <c r="D5626">
        <v>105.1</v>
      </c>
      <c r="P5626" s="2" t="str">
        <f t="shared" si="439"/>
        <v>Rd 20 Ladder</v>
      </c>
      <c r="Q5626" s="2">
        <f t="shared" si="440"/>
        <v>0</v>
      </c>
      <c r="R5626" s="2">
        <f t="shared" si="441"/>
        <v>0</v>
      </c>
      <c r="S5626" s="2">
        <f t="shared" si="443"/>
        <v>0</v>
      </c>
      <c r="T5626" s="2" t="str">
        <f t="shared" si="442"/>
        <v>2012</v>
      </c>
    </row>
    <row r="5627" spans="1:20">
      <c r="A5627" t="s">
        <v>70</v>
      </c>
      <c r="B5627">
        <v>19</v>
      </c>
      <c r="C5627">
        <v>36</v>
      </c>
      <c r="D5627">
        <v>112</v>
      </c>
      <c r="P5627" s="2" t="str">
        <f t="shared" si="439"/>
        <v>Rd 20 Ladder</v>
      </c>
      <c r="Q5627" s="2">
        <f t="shared" si="440"/>
        <v>0</v>
      </c>
      <c r="R5627" s="2">
        <f t="shared" si="441"/>
        <v>0</v>
      </c>
      <c r="S5627" s="2">
        <f t="shared" si="443"/>
        <v>0</v>
      </c>
      <c r="T5627" s="2" t="str">
        <f t="shared" si="442"/>
        <v>2012</v>
      </c>
    </row>
    <row r="5628" spans="1:20">
      <c r="A5628" t="s">
        <v>76</v>
      </c>
      <c r="B5628">
        <v>19</v>
      </c>
      <c r="C5628">
        <v>28</v>
      </c>
      <c r="D5628">
        <v>85.1</v>
      </c>
      <c r="P5628" s="2" t="str">
        <f t="shared" si="439"/>
        <v>Rd 20 Ladder</v>
      </c>
      <c r="Q5628" s="2">
        <f t="shared" si="440"/>
        <v>0</v>
      </c>
      <c r="R5628" s="2">
        <f t="shared" si="441"/>
        <v>0</v>
      </c>
      <c r="S5628" s="2">
        <f t="shared" si="443"/>
        <v>0</v>
      </c>
      <c r="T5628" s="2" t="str">
        <f t="shared" si="442"/>
        <v>2012</v>
      </c>
    </row>
    <row r="5629" spans="1:20">
      <c r="A5629" t="s">
        <v>72</v>
      </c>
      <c r="B5629">
        <v>19</v>
      </c>
      <c r="C5629">
        <v>20</v>
      </c>
      <c r="D5629">
        <v>78.5</v>
      </c>
      <c r="P5629" s="2" t="str">
        <f t="shared" si="439"/>
        <v>Rd 20 Ladder</v>
      </c>
      <c r="Q5629" s="2">
        <f t="shared" si="440"/>
        <v>0</v>
      </c>
      <c r="R5629" s="2">
        <f t="shared" si="441"/>
        <v>0</v>
      </c>
      <c r="S5629" s="2">
        <f t="shared" si="443"/>
        <v>0</v>
      </c>
      <c r="T5629" s="2" t="str">
        <f t="shared" si="442"/>
        <v>2012</v>
      </c>
    </row>
    <row r="5630" spans="1:20">
      <c r="A5630" t="s">
        <v>75</v>
      </c>
      <c r="B5630">
        <v>19</v>
      </c>
      <c r="C5630">
        <v>20</v>
      </c>
      <c r="D5630">
        <v>69.7</v>
      </c>
      <c r="P5630" s="2" t="str">
        <f t="shared" si="439"/>
        <v>Rd 20 Ladder</v>
      </c>
      <c r="Q5630" s="2">
        <f t="shared" si="440"/>
        <v>0</v>
      </c>
      <c r="R5630" s="2">
        <f t="shared" si="441"/>
        <v>0</v>
      </c>
      <c r="S5630" s="2">
        <f t="shared" si="443"/>
        <v>0</v>
      </c>
      <c r="T5630" s="2" t="str">
        <f t="shared" si="442"/>
        <v>2012</v>
      </c>
    </row>
    <row r="5631" spans="1:20">
      <c r="A5631" t="s">
        <v>73</v>
      </c>
      <c r="B5631">
        <v>19</v>
      </c>
      <c r="C5631">
        <v>12</v>
      </c>
      <c r="D5631">
        <v>67.7</v>
      </c>
      <c r="P5631" s="2" t="str">
        <f t="shared" si="439"/>
        <v>Rd 20 Ladder</v>
      </c>
      <c r="Q5631" s="2">
        <f t="shared" si="440"/>
        <v>0</v>
      </c>
      <c r="R5631" s="2">
        <f t="shared" si="441"/>
        <v>0</v>
      </c>
      <c r="S5631" s="2">
        <f t="shared" si="443"/>
        <v>0</v>
      </c>
      <c r="T5631" s="2" t="str">
        <f t="shared" si="442"/>
        <v>2012</v>
      </c>
    </row>
    <row r="5632" spans="1:20">
      <c r="A5632" t="s">
        <v>77</v>
      </c>
      <c r="B5632">
        <v>19</v>
      </c>
      <c r="C5632">
        <v>8</v>
      </c>
      <c r="D5632">
        <v>60.8</v>
      </c>
      <c r="P5632" s="2" t="str">
        <f t="shared" si="439"/>
        <v>Rd 20 Ladder</v>
      </c>
      <c r="Q5632" s="2">
        <f t="shared" si="440"/>
        <v>0</v>
      </c>
      <c r="R5632" s="2">
        <f t="shared" si="441"/>
        <v>0</v>
      </c>
      <c r="S5632" s="2">
        <f t="shared" si="443"/>
        <v>0</v>
      </c>
      <c r="T5632" s="2" t="str">
        <f t="shared" si="442"/>
        <v>2012</v>
      </c>
    </row>
    <row r="5633" spans="1:20">
      <c r="A5633" t="s">
        <v>85</v>
      </c>
      <c r="B5633">
        <v>19</v>
      </c>
      <c r="C5633">
        <v>8</v>
      </c>
      <c r="D5633">
        <v>45.8</v>
      </c>
      <c r="P5633" s="2" t="str">
        <f t="shared" si="439"/>
        <v>Rd 20 Ladder</v>
      </c>
      <c r="Q5633" s="2">
        <f t="shared" si="440"/>
        <v>0</v>
      </c>
      <c r="R5633" s="2">
        <f t="shared" si="441"/>
        <v>0</v>
      </c>
      <c r="S5633" s="2">
        <f t="shared" si="443"/>
        <v>0</v>
      </c>
      <c r="T5633" s="2" t="str">
        <f t="shared" si="442"/>
        <v>2012</v>
      </c>
    </row>
    <row r="5634" spans="1:20">
      <c r="A5634" t="s">
        <v>86</v>
      </c>
      <c r="P5634" s="2" t="str">
        <f t="shared" si="439"/>
        <v>Rd 20 Ladder</v>
      </c>
      <c r="Q5634" s="2">
        <f t="shared" si="440"/>
        <v>0</v>
      </c>
      <c r="R5634" s="2">
        <f t="shared" si="441"/>
        <v>0</v>
      </c>
      <c r="S5634" s="2">
        <f t="shared" si="443"/>
        <v>0</v>
      </c>
      <c r="T5634" s="2" t="str">
        <f t="shared" si="442"/>
        <v>2012</v>
      </c>
    </row>
    <row r="5635" spans="1:20">
      <c r="A5635" t="s">
        <v>778</v>
      </c>
      <c r="B5635" t="s">
        <v>4898</v>
      </c>
      <c r="P5635" s="2" t="str">
        <f t="shared" ref="P5635:P5698" si="444">IF(AND($A5635&lt;&gt;"",OR(ISNUMBER(FIND($O$2,$A5635)),ISNUMBER(FIND($O$3,$A5635)),ISNUMBER(FIND($O$6,$A5635)),ISNUMBER(FIND($O$7,$A5635)))),$A5635,P5634)</f>
        <v>Round 21</v>
      </c>
      <c r="Q5635" s="2">
        <f t="shared" ref="Q5635:Q5698" si="445">IF(OR(LEFT($P5635,3)="Rd ",LEFT($P5635,5)="check",ISNUMBER(FIND("[Recent Form]",$P5635))),0,1)</f>
        <v>1</v>
      </c>
      <c r="R5635" s="2">
        <f t="shared" ref="R5635:R5698" si="446">IF(OR($B5635="",LEFT($B5635,7)="Rnd Att"),0,IF(OR(ISNUMBER(FIND("Round ",$P5635)),ISNUMBER(FIND("Final",$P5635))),1,0))</f>
        <v>0</v>
      </c>
      <c r="S5635" s="2">
        <f t="shared" si="443"/>
        <v>0</v>
      </c>
      <c r="T5635" s="2" t="str">
        <f t="shared" si="442"/>
        <v>2012</v>
      </c>
    </row>
    <row r="5636" spans="1:20">
      <c r="A5636" t="s">
        <v>64</v>
      </c>
      <c r="B5636" t="s">
        <v>4899</v>
      </c>
      <c r="C5636">
        <v>123</v>
      </c>
      <c r="D5636" t="s">
        <v>4900</v>
      </c>
      <c r="P5636" s="2" t="str">
        <f t="shared" si="444"/>
        <v>Round 21</v>
      </c>
      <c r="Q5636" s="2">
        <f t="shared" si="445"/>
        <v>1</v>
      </c>
      <c r="R5636" s="2">
        <f t="shared" si="446"/>
        <v>1</v>
      </c>
      <c r="S5636" s="2" t="str">
        <f t="shared" si="443"/>
        <v>home</v>
      </c>
      <c r="T5636" s="2" t="str">
        <f t="shared" si="442"/>
        <v>2012</v>
      </c>
    </row>
    <row r="5637" spans="1:20">
      <c r="A5637" t="s">
        <v>25</v>
      </c>
      <c r="B5637" t="s">
        <v>4901</v>
      </c>
      <c r="C5637">
        <v>81</v>
      </c>
      <c r="D5637" t="s">
        <v>66</v>
      </c>
      <c r="P5637" s="2" t="str">
        <f t="shared" si="444"/>
        <v>Round 21</v>
      </c>
      <c r="Q5637" s="2">
        <f t="shared" si="445"/>
        <v>1</v>
      </c>
      <c r="R5637" s="2">
        <f t="shared" si="446"/>
        <v>1</v>
      </c>
      <c r="S5637" s="2" t="str">
        <f t="shared" si="443"/>
        <v>away</v>
      </c>
      <c r="T5637" s="2" t="str">
        <f t="shared" si="442"/>
        <v>2012</v>
      </c>
    </row>
    <row r="5638" spans="1:20">
      <c r="A5638" t="s">
        <v>37</v>
      </c>
      <c r="B5638" t="s">
        <v>4902</v>
      </c>
      <c r="C5638">
        <v>60</v>
      </c>
      <c r="D5638" t="s">
        <v>4903</v>
      </c>
      <c r="P5638" s="2" t="str">
        <f t="shared" si="444"/>
        <v>Round 21</v>
      </c>
      <c r="Q5638" s="2">
        <f t="shared" si="445"/>
        <v>1</v>
      </c>
      <c r="R5638" s="2">
        <f t="shared" si="446"/>
        <v>1</v>
      </c>
      <c r="S5638" s="2" t="str">
        <f t="shared" si="443"/>
        <v>home</v>
      </c>
      <c r="T5638" s="2" t="str">
        <f t="shared" si="442"/>
        <v>2012</v>
      </c>
    </row>
    <row r="5639" spans="1:20">
      <c r="A5639" t="s">
        <v>13</v>
      </c>
      <c r="B5639" t="s">
        <v>4904</v>
      </c>
      <c r="C5639">
        <v>156</v>
      </c>
      <c r="D5639" t="s">
        <v>4905</v>
      </c>
      <c r="P5639" s="2" t="str">
        <f t="shared" si="444"/>
        <v>Round 21</v>
      </c>
      <c r="Q5639" s="2">
        <f t="shared" si="445"/>
        <v>1</v>
      </c>
      <c r="R5639" s="2">
        <f t="shared" si="446"/>
        <v>1</v>
      </c>
      <c r="S5639" s="2" t="str">
        <f t="shared" si="443"/>
        <v>away</v>
      </c>
      <c r="T5639" s="2" t="str">
        <f t="shared" si="442"/>
        <v>2012</v>
      </c>
    </row>
    <row r="5640" spans="1:20">
      <c r="A5640" t="s">
        <v>58</v>
      </c>
      <c r="B5640" t="s">
        <v>4906</v>
      </c>
      <c r="C5640">
        <v>59</v>
      </c>
      <c r="D5640" t="s">
        <v>4907</v>
      </c>
      <c r="P5640" s="2" t="str">
        <f t="shared" si="444"/>
        <v>Round 21</v>
      </c>
      <c r="Q5640" s="2">
        <f t="shared" si="445"/>
        <v>1</v>
      </c>
      <c r="R5640" s="2">
        <f t="shared" si="446"/>
        <v>1</v>
      </c>
      <c r="S5640" s="2" t="str">
        <f t="shared" si="443"/>
        <v>home</v>
      </c>
      <c r="T5640" s="2" t="str">
        <f t="shared" si="442"/>
        <v>2012</v>
      </c>
    </row>
    <row r="5641" spans="1:20">
      <c r="A5641" t="s">
        <v>28</v>
      </c>
      <c r="B5641" t="s">
        <v>4908</v>
      </c>
      <c r="C5641">
        <v>84</v>
      </c>
      <c r="D5641" t="s">
        <v>4909</v>
      </c>
      <c r="P5641" s="2" t="str">
        <f t="shared" si="444"/>
        <v>Round 21</v>
      </c>
      <c r="Q5641" s="2">
        <f t="shared" si="445"/>
        <v>1</v>
      </c>
      <c r="R5641" s="2">
        <f t="shared" si="446"/>
        <v>1</v>
      </c>
      <c r="S5641" s="2" t="str">
        <f t="shared" si="443"/>
        <v>away</v>
      </c>
      <c r="T5641" s="2" t="str">
        <f t="shared" si="442"/>
        <v>2012</v>
      </c>
    </row>
    <row r="5642" spans="1:20">
      <c r="A5642" t="s">
        <v>61</v>
      </c>
      <c r="B5642" t="s">
        <v>4910</v>
      </c>
      <c r="C5642">
        <v>94</v>
      </c>
      <c r="D5642" t="s">
        <v>4911</v>
      </c>
      <c r="P5642" s="2" t="str">
        <f t="shared" si="444"/>
        <v>Round 21</v>
      </c>
      <c r="Q5642" s="2">
        <f t="shared" si="445"/>
        <v>1</v>
      </c>
      <c r="R5642" s="2">
        <f t="shared" si="446"/>
        <v>1</v>
      </c>
      <c r="S5642" s="2" t="str">
        <f t="shared" si="443"/>
        <v>home</v>
      </c>
      <c r="T5642" s="2" t="str">
        <f t="shared" si="442"/>
        <v>2012</v>
      </c>
    </row>
    <row r="5643" spans="1:20">
      <c r="A5643" t="s">
        <v>16</v>
      </c>
      <c r="B5643" t="s">
        <v>4912</v>
      </c>
      <c r="C5643">
        <v>72</v>
      </c>
      <c r="D5643" t="s">
        <v>4048</v>
      </c>
      <c r="P5643" s="2" t="str">
        <f t="shared" si="444"/>
        <v>Round 21</v>
      </c>
      <c r="Q5643" s="2">
        <f t="shared" si="445"/>
        <v>1</v>
      </c>
      <c r="R5643" s="2">
        <f t="shared" si="446"/>
        <v>1</v>
      </c>
      <c r="S5643" s="2" t="str">
        <f t="shared" si="443"/>
        <v>away</v>
      </c>
      <c r="T5643" s="2" t="str">
        <f t="shared" si="442"/>
        <v>2012</v>
      </c>
    </row>
    <row r="5644" spans="1:20">
      <c r="A5644" t="s">
        <v>46</v>
      </c>
      <c r="B5644" t="s">
        <v>4913</v>
      </c>
      <c r="C5644">
        <v>95</v>
      </c>
      <c r="D5644" t="s">
        <v>4914</v>
      </c>
      <c r="P5644" s="2" t="str">
        <f t="shared" si="444"/>
        <v>Round 21</v>
      </c>
      <c r="Q5644" s="2">
        <f t="shared" si="445"/>
        <v>1</v>
      </c>
      <c r="R5644" s="2">
        <f t="shared" si="446"/>
        <v>1</v>
      </c>
      <c r="S5644" s="2" t="str">
        <f t="shared" si="443"/>
        <v>home</v>
      </c>
      <c r="T5644" s="2" t="str">
        <f t="shared" si="442"/>
        <v>2012</v>
      </c>
    </row>
    <row r="5645" spans="1:20">
      <c r="A5645" t="s">
        <v>55</v>
      </c>
      <c r="B5645" t="s">
        <v>4915</v>
      </c>
      <c r="C5645">
        <v>85</v>
      </c>
      <c r="D5645" t="s">
        <v>3734</v>
      </c>
      <c r="P5645" s="2" t="str">
        <f t="shared" si="444"/>
        <v>Round 21</v>
      </c>
      <c r="Q5645" s="2">
        <f t="shared" si="445"/>
        <v>1</v>
      </c>
      <c r="R5645" s="2">
        <f t="shared" si="446"/>
        <v>1</v>
      </c>
      <c r="S5645" s="2" t="str">
        <f t="shared" si="443"/>
        <v>away</v>
      </c>
      <c r="T5645" s="2" t="str">
        <f t="shared" si="442"/>
        <v>2012</v>
      </c>
    </row>
    <row r="5646" spans="1:20">
      <c r="A5646" t="s">
        <v>19</v>
      </c>
      <c r="B5646" t="s">
        <v>4916</v>
      </c>
      <c r="C5646">
        <v>61</v>
      </c>
      <c r="D5646" t="s">
        <v>4917</v>
      </c>
      <c r="P5646" s="2" t="str">
        <f t="shared" si="444"/>
        <v>Round 21</v>
      </c>
      <c r="Q5646" s="2">
        <f t="shared" si="445"/>
        <v>1</v>
      </c>
      <c r="R5646" s="2">
        <f t="shared" si="446"/>
        <v>1</v>
      </c>
      <c r="S5646" s="2" t="str">
        <f t="shared" si="443"/>
        <v>home</v>
      </c>
      <c r="T5646" s="2" t="str">
        <f t="shared" si="442"/>
        <v>2012</v>
      </c>
    </row>
    <row r="5647" spans="1:20">
      <c r="A5647" t="s">
        <v>49</v>
      </c>
      <c r="B5647" t="s">
        <v>4918</v>
      </c>
      <c r="C5647">
        <v>91</v>
      </c>
      <c r="D5647" t="s">
        <v>3410</v>
      </c>
      <c r="P5647" s="2" t="str">
        <f t="shared" si="444"/>
        <v>Round 21</v>
      </c>
      <c r="Q5647" s="2">
        <f t="shared" si="445"/>
        <v>1</v>
      </c>
      <c r="R5647" s="2">
        <f t="shared" si="446"/>
        <v>1</v>
      </c>
      <c r="S5647" s="2" t="str">
        <f t="shared" si="443"/>
        <v>away</v>
      </c>
      <c r="T5647" s="2" t="str">
        <f t="shared" si="442"/>
        <v>2012</v>
      </c>
    </row>
    <row r="5648" spans="1:20">
      <c r="A5648" t="s">
        <v>34</v>
      </c>
      <c r="B5648" t="s">
        <v>4919</v>
      </c>
      <c r="C5648">
        <v>50</v>
      </c>
      <c r="D5648" t="s">
        <v>4920</v>
      </c>
      <c r="P5648" s="2" t="str">
        <f t="shared" si="444"/>
        <v>Round 21</v>
      </c>
      <c r="Q5648" s="2">
        <f t="shared" si="445"/>
        <v>1</v>
      </c>
      <c r="R5648" s="2">
        <f t="shared" si="446"/>
        <v>1</v>
      </c>
      <c r="S5648" s="2" t="str">
        <f t="shared" si="443"/>
        <v>home</v>
      </c>
      <c r="T5648" s="2" t="str">
        <f t="shared" si="442"/>
        <v>2012</v>
      </c>
    </row>
    <row r="5649" spans="1:20">
      <c r="A5649" t="s">
        <v>52</v>
      </c>
      <c r="B5649" t="s">
        <v>4921</v>
      </c>
      <c r="C5649">
        <v>98</v>
      </c>
      <c r="D5649" t="s">
        <v>4576</v>
      </c>
      <c r="P5649" s="2" t="str">
        <f t="shared" si="444"/>
        <v>Round 21</v>
      </c>
      <c r="Q5649" s="2">
        <f t="shared" si="445"/>
        <v>1</v>
      </c>
      <c r="R5649" s="2">
        <f t="shared" si="446"/>
        <v>1</v>
      </c>
      <c r="S5649" s="2" t="str">
        <f t="shared" si="443"/>
        <v>away</v>
      </c>
      <c r="T5649" s="2" t="str">
        <f t="shared" si="442"/>
        <v>2012</v>
      </c>
    </row>
    <row r="5650" spans="1:20">
      <c r="A5650" t="s">
        <v>22</v>
      </c>
      <c r="B5650" t="s">
        <v>4922</v>
      </c>
      <c r="C5650">
        <v>85</v>
      </c>
      <c r="D5650" t="s">
        <v>4923</v>
      </c>
      <c r="P5650" s="2" t="str">
        <f t="shared" si="444"/>
        <v>Round 21</v>
      </c>
      <c r="Q5650" s="2">
        <f t="shared" si="445"/>
        <v>1</v>
      </c>
      <c r="R5650" s="2">
        <f t="shared" si="446"/>
        <v>1</v>
      </c>
      <c r="S5650" s="2" t="str">
        <f t="shared" si="443"/>
        <v>home</v>
      </c>
      <c r="T5650" s="2" t="str">
        <f t="shared" si="442"/>
        <v>2012</v>
      </c>
    </row>
    <row r="5651" spans="1:20">
      <c r="A5651" t="s">
        <v>31</v>
      </c>
      <c r="B5651" t="s">
        <v>4924</v>
      </c>
      <c r="C5651">
        <v>167</v>
      </c>
      <c r="D5651" t="s">
        <v>4925</v>
      </c>
      <c r="P5651" s="2" t="str">
        <f t="shared" si="444"/>
        <v>Round 21</v>
      </c>
      <c r="Q5651" s="2">
        <f t="shared" si="445"/>
        <v>1</v>
      </c>
      <c r="R5651" s="2">
        <f t="shared" si="446"/>
        <v>1</v>
      </c>
      <c r="S5651" s="2" t="str">
        <f t="shared" si="443"/>
        <v>away</v>
      </c>
      <c r="T5651" s="2" t="str">
        <f t="shared" si="442"/>
        <v>2012</v>
      </c>
    </row>
    <row r="5652" spans="1:20">
      <c r="A5652" t="s">
        <v>40</v>
      </c>
      <c r="B5652" t="s">
        <v>4926</v>
      </c>
      <c r="C5652">
        <v>129</v>
      </c>
      <c r="D5652" t="s">
        <v>4927</v>
      </c>
      <c r="P5652" s="2" t="str">
        <f t="shared" si="444"/>
        <v>Round 21</v>
      </c>
      <c r="Q5652" s="2">
        <f t="shared" si="445"/>
        <v>1</v>
      </c>
      <c r="R5652" s="2">
        <f t="shared" si="446"/>
        <v>1</v>
      </c>
      <c r="S5652" s="2" t="str">
        <f t="shared" si="443"/>
        <v>home</v>
      </c>
      <c r="T5652" s="2" t="str">
        <f t="shared" si="442"/>
        <v>2012</v>
      </c>
    </row>
    <row r="5653" spans="1:20">
      <c r="A5653" t="s">
        <v>43</v>
      </c>
      <c r="B5653" t="s">
        <v>4928</v>
      </c>
      <c r="C5653">
        <v>65</v>
      </c>
      <c r="D5653" t="s">
        <v>4929</v>
      </c>
      <c r="P5653" s="2" t="str">
        <f t="shared" si="444"/>
        <v>Round 21</v>
      </c>
      <c r="Q5653" s="2">
        <f t="shared" si="445"/>
        <v>1</v>
      </c>
      <c r="R5653" s="2">
        <f t="shared" si="446"/>
        <v>1</v>
      </c>
      <c r="S5653" s="2" t="str">
        <f t="shared" si="443"/>
        <v>away</v>
      </c>
      <c r="T5653" s="2" t="str">
        <f t="shared" si="442"/>
        <v>2012</v>
      </c>
    </row>
    <row r="5654" spans="1:20">
      <c r="A5654" t="s">
        <v>816</v>
      </c>
      <c r="P5654" s="2" t="str">
        <f t="shared" si="444"/>
        <v>Rd 21 Ladder</v>
      </c>
      <c r="Q5654" s="2">
        <f t="shared" si="445"/>
        <v>0</v>
      </c>
      <c r="R5654" s="2">
        <f t="shared" si="446"/>
        <v>0</v>
      </c>
      <c r="S5654" s="2">
        <f t="shared" si="443"/>
        <v>0</v>
      </c>
      <c r="T5654" s="2" t="str">
        <f t="shared" si="442"/>
        <v>2012</v>
      </c>
    </row>
    <row r="5655" spans="1:20">
      <c r="A5655" t="s">
        <v>81</v>
      </c>
      <c r="B5655">
        <v>20</v>
      </c>
      <c r="C5655">
        <v>64</v>
      </c>
      <c r="D5655">
        <v>149.6</v>
      </c>
      <c r="P5655" s="2" t="str">
        <f t="shared" si="444"/>
        <v>Rd 21 Ladder</v>
      </c>
      <c r="Q5655" s="2">
        <f t="shared" si="445"/>
        <v>0</v>
      </c>
      <c r="R5655" s="2">
        <f t="shared" si="446"/>
        <v>0</v>
      </c>
      <c r="S5655" s="2">
        <f t="shared" si="443"/>
        <v>0</v>
      </c>
      <c r="T5655" s="2" t="str">
        <f t="shared" si="442"/>
        <v>2012</v>
      </c>
    </row>
    <row r="5656" spans="1:20">
      <c r="A5656" t="s">
        <v>79</v>
      </c>
      <c r="B5656">
        <v>20</v>
      </c>
      <c r="C5656">
        <v>60</v>
      </c>
      <c r="D5656">
        <v>158.30000000000001</v>
      </c>
      <c r="P5656" s="2" t="str">
        <f t="shared" si="444"/>
        <v>Rd 21 Ladder</v>
      </c>
      <c r="Q5656" s="2">
        <f t="shared" si="445"/>
        <v>0</v>
      </c>
      <c r="R5656" s="2">
        <f t="shared" si="446"/>
        <v>0</v>
      </c>
      <c r="S5656" s="2">
        <f t="shared" si="443"/>
        <v>0</v>
      </c>
      <c r="T5656" s="2" t="str">
        <f t="shared" si="442"/>
        <v>2012</v>
      </c>
    </row>
    <row r="5657" spans="1:20">
      <c r="A5657" t="s">
        <v>68</v>
      </c>
      <c r="B5657">
        <v>20</v>
      </c>
      <c r="C5657">
        <v>60</v>
      </c>
      <c r="D5657">
        <v>125.7</v>
      </c>
      <c r="P5657" s="2" t="str">
        <f t="shared" si="444"/>
        <v>Rd 21 Ladder</v>
      </c>
      <c r="Q5657" s="2">
        <f t="shared" si="445"/>
        <v>0</v>
      </c>
      <c r="R5657" s="2">
        <f t="shared" si="446"/>
        <v>0</v>
      </c>
      <c r="S5657" s="2">
        <f t="shared" si="443"/>
        <v>0</v>
      </c>
      <c r="T5657" s="2" t="str">
        <f t="shared" si="442"/>
        <v>2012</v>
      </c>
    </row>
    <row r="5658" spans="1:20">
      <c r="A5658" t="s">
        <v>78</v>
      </c>
      <c r="B5658">
        <v>20</v>
      </c>
      <c r="C5658">
        <v>60</v>
      </c>
      <c r="D5658">
        <v>119.3</v>
      </c>
      <c r="P5658" s="2" t="str">
        <f t="shared" si="444"/>
        <v>Rd 21 Ladder</v>
      </c>
      <c r="Q5658" s="2">
        <f t="shared" si="445"/>
        <v>0</v>
      </c>
      <c r="R5658" s="2">
        <f t="shared" si="446"/>
        <v>0</v>
      </c>
      <c r="S5658" s="2">
        <f t="shared" si="443"/>
        <v>0</v>
      </c>
      <c r="T5658" s="2" t="str">
        <f t="shared" si="442"/>
        <v>2012</v>
      </c>
    </row>
    <row r="5659" spans="1:20">
      <c r="A5659" t="s">
        <v>71</v>
      </c>
      <c r="B5659">
        <v>20</v>
      </c>
      <c r="C5659">
        <v>56</v>
      </c>
      <c r="D5659">
        <v>125</v>
      </c>
      <c r="P5659" s="2" t="str">
        <f t="shared" si="444"/>
        <v>Rd 21 Ladder</v>
      </c>
      <c r="Q5659" s="2">
        <f t="shared" si="445"/>
        <v>0</v>
      </c>
      <c r="R5659" s="2">
        <f t="shared" si="446"/>
        <v>0</v>
      </c>
      <c r="S5659" s="2">
        <f t="shared" si="443"/>
        <v>0</v>
      </c>
      <c r="T5659" s="2" t="str">
        <f t="shared" si="442"/>
        <v>2012</v>
      </c>
    </row>
    <row r="5660" spans="1:20">
      <c r="A5660" t="s">
        <v>82</v>
      </c>
      <c r="B5660">
        <v>20</v>
      </c>
      <c r="C5660">
        <v>52</v>
      </c>
      <c r="D5660">
        <v>115.2</v>
      </c>
      <c r="P5660" s="2" t="str">
        <f t="shared" si="444"/>
        <v>Rd 21 Ladder</v>
      </c>
      <c r="Q5660" s="2">
        <f t="shared" si="445"/>
        <v>0</v>
      </c>
      <c r="R5660" s="2">
        <f t="shared" si="446"/>
        <v>0</v>
      </c>
      <c r="S5660" s="2">
        <f t="shared" si="443"/>
        <v>0</v>
      </c>
      <c r="T5660" s="2" t="str">
        <f t="shared" si="442"/>
        <v>2012</v>
      </c>
    </row>
    <row r="5661" spans="1:20">
      <c r="A5661" t="s">
        <v>69</v>
      </c>
      <c r="B5661">
        <v>20</v>
      </c>
      <c r="C5661">
        <v>52</v>
      </c>
      <c r="D5661">
        <v>114.7</v>
      </c>
      <c r="P5661" s="2" t="str">
        <f t="shared" si="444"/>
        <v>Rd 21 Ladder</v>
      </c>
      <c r="Q5661" s="2">
        <f t="shared" si="445"/>
        <v>0</v>
      </c>
      <c r="R5661" s="2">
        <f t="shared" si="446"/>
        <v>0</v>
      </c>
      <c r="S5661" s="2">
        <f t="shared" si="443"/>
        <v>0</v>
      </c>
      <c r="T5661" s="2" t="str">
        <f t="shared" si="442"/>
        <v>2012</v>
      </c>
    </row>
    <row r="5662" spans="1:20">
      <c r="A5662" t="s">
        <v>84</v>
      </c>
      <c r="B5662">
        <v>20</v>
      </c>
      <c r="C5662">
        <v>48</v>
      </c>
      <c r="D5662">
        <v>109.6</v>
      </c>
      <c r="P5662" s="2" t="str">
        <f t="shared" si="444"/>
        <v>Rd 21 Ladder</v>
      </c>
      <c r="Q5662" s="2">
        <f t="shared" si="445"/>
        <v>0</v>
      </c>
      <c r="R5662" s="2">
        <f t="shared" si="446"/>
        <v>0</v>
      </c>
      <c r="S5662" s="2">
        <f t="shared" si="443"/>
        <v>0</v>
      </c>
      <c r="T5662" s="2" t="str">
        <f t="shared" si="442"/>
        <v>2012</v>
      </c>
    </row>
    <row r="5663" spans="1:20">
      <c r="A5663" t="s">
        <v>83</v>
      </c>
      <c r="B5663">
        <v>20</v>
      </c>
      <c r="C5663">
        <v>44</v>
      </c>
      <c r="D5663">
        <v>110.5</v>
      </c>
      <c r="P5663" s="2" t="str">
        <f t="shared" si="444"/>
        <v>Rd 21 Ladder</v>
      </c>
      <c r="Q5663" s="2">
        <f t="shared" si="445"/>
        <v>0</v>
      </c>
      <c r="R5663" s="2">
        <f t="shared" si="446"/>
        <v>0</v>
      </c>
      <c r="S5663" s="2">
        <f t="shared" si="443"/>
        <v>0</v>
      </c>
      <c r="T5663" s="2" t="str">
        <f t="shared" si="442"/>
        <v>2012</v>
      </c>
    </row>
    <row r="5664" spans="1:20">
      <c r="A5664" t="s">
        <v>74</v>
      </c>
      <c r="B5664">
        <v>20</v>
      </c>
      <c r="C5664">
        <v>44</v>
      </c>
      <c r="D5664">
        <v>104.1</v>
      </c>
      <c r="P5664" s="2" t="str">
        <f t="shared" si="444"/>
        <v>Rd 21 Ladder</v>
      </c>
      <c r="Q5664" s="2">
        <f t="shared" si="445"/>
        <v>0</v>
      </c>
      <c r="R5664" s="2">
        <f t="shared" si="446"/>
        <v>0</v>
      </c>
      <c r="S5664" s="2">
        <f t="shared" si="443"/>
        <v>0</v>
      </c>
      <c r="T5664" s="2" t="str">
        <f t="shared" si="442"/>
        <v>2012</v>
      </c>
    </row>
    <row r="5665" spans="1:20">
      <c r="A5665" t="s">
        <v>80</v>
      </c>
      <c r="B5665">
        <v>20</v>
      </c>
      <c r="C5665">
        <v>40</v>
      </c>
      <c r="D5665">
        <v>116.9</v>
      </c>
      <c r="P5665" s="2" t="str">
        <f t="shared" si="444"/>
        <v>Rd 21 Ladder</v>
      </c>
      <c r="Q5665" s="2">
        <f t="shared" si="445"/>
        <v>0</v>
      </c>
      <c r="R5665" s="2">
        <f t="shared" si="446"/>
        <v>0</v>
      </c>
      <c r="S5665" s="2">
        <f t="shared" si="443"/>
        <v>0</v>
      </c>
      <c r="T5665" s="2" t="str">
        <f t="shared" si="442"/>
        <v>2012</v>
      </c>
    </row>
    <row r="5666" spans="1:20">
      <c r="A5666" t="s">
        <v>70</v>
      </c>
      <c r="B5666">
        <v>20</v>
      </c>
      <c r="C5666">
        <v>36</v>
      </c>
      <c r="D5666">
        <v>110.2</v>
      </c>
      <c r="P5666" s="2" t="str">
        <f t="shared" si="444"/>
        <v>Rd 21 Ladder</v>
      </c>
      <c r="Q5666" s="2">
        <f t="shared" si="445"/>
        <v>0</v>
      </c>
      <c r="R5666" s="2">
        <f t="shared" si="446"/>
        <v>0</v>
      </c>
      <c r="S5666" s="2">
        <f t="shared" si="443"/>
        <v>0</v>
      </c>
      <c r="T5666" s="2" t="str">
        <f t="shared" si="442"/>
        <v>2012</v>
      </c>
    </row>
    <row r="5667" spans="1:20">
      <c r="A5667" t="s">
        <v>76</v>
      </c>
      <c r="B5667">
        <v>20</v>
      </c>
      <c r="C5667">
        <v>32</v>
      </c>
      <c r="D5667">
        <v>86.3</v>
      </c>
      <c r="P5667" s="2" t="str">
        <f t="shared" si="444"/>
        <v>Rd 21 Ladder</v>
      </c>
      <c r="Q5667" s="2">
        <f t="shared" si="445"/>
        <v>0</v>
      </c>
      <c r="R5667" s="2">
        <f t="shared" si="446"/>
        <v>0</v>
      </c>
      <c r="S5667" s="2">
        <f t="shared" si="443"/>
        <v>0</v>
      </c>
      <c r="T5667" s="2" t="str">
        <f t="shared" si="442"/>
        <v>2012</v>
      </c>
    </row>
    <row r="5668" spans="1:20">
      <c r="A5668" t="s">
        <v>72</v>
      </c>
      <c r="B5668">
        <v>20</v>
      </c>
      <c r="C5668">
        <v>20</v>
      </c>
      <c r="D5668">
        <v>77.099999999999994</v>
      </c>
      <c r="P5668" s="2" t="str">
        <f t="shared" si="444"/>
        <v>Rd 21 Ladder</v>
      </c>
      <c r="Q5668" s="2">
        <f t="shared" si="445"/>
        <v>0</v>
      </c>
      <c r="R5668" s="2">
        <f t="shared" si="446"/>
        <v>0</v>
      </c>
      <c r="S5668" s="2">
        <f t="shared" si="443"/>
        <v>0</v>
      </c>
      <c r="T5668" s="2" t="str">
        <f t="shared" si="442"/>
        <v>2012</v>
      </c>
    </row>
    <row r="5669" spans="1:20">
      <c r="A5669" t="s">
        <v>75</v>
      </c>
      <c r="B5669">
        <v>20</v>
      </c>
      <c r="C5669">
        <v>20</v>
      </c>
      <c r="D5669">
        <v>68.2</v>
      </c>
      <c r="P5669" s="2" t="str">
        <f t="shared" si="444"/>
        <v>Rd 21 Ladder</v>
      </c>
      <c r="Q5669" s="2">
        <f t="shared" si="445"/>
        <v>0</v>
      </c>
      <c r="R5669" s="2">
        <f t="shared" si="446"/>
        <v>0</v>
      </c>
      <c r="S5669" s="2">
        <f t="shared" si="443"/>
        <v>0</v>
      </c>
      <c r="T5669" s="2" t="str">
        <f t="shared" si="442"/>
        <v>2012</v>
      </c>
    </row>
    <row r="5670" spans="1:20">
      <c r="A5670" t="s">
        <v>73</v>
      </c>
      <c r="B5670">
        <v>20</v>
      </c>
      <c r="C5670">
        <v>16</v>
      </c>
      <c r="D5670">
        <v>69.8</v>
      </c>
      <c r="P5670" s="2" t="str">
        <f t="shared" si="444"/>
        <v>Rd 21 Ladder</v>
      </c>
      <c r="Q5670" s="2">
        <f t="shared" si="445"/>
        <v>0</v>
      </c>
      <c r="R5670" s="2">
        <f t="shared" si="446"/>
        <v>0</v>
      </c>
      <c r="S5670" s="2">
        <f t="shared" si="443"/>
        <v>0</v>
      </c>
      <c r="T5670" s="2" t="str">
        <f t="shared" si="442"/>
        <v>2012</v>
      </c>
    </row>
    <row r="5671" spans="1:20">
      <c r="A5671" t="s">
        <v>77</v>
      </c>
      <c r="B5671">
        <v>20</v>
      </c>
      <c r="C5671">
        <v>8</v>
      </c>
      <c r="D5671">
        <v>60.2</v>
      </c>
      <c r="P5671" s="2" t="str">
        <f t="shared" si="444"/>
        <v>Rd 21 Ladder</v>
      </c>
      <c r="Q5671" s="2">
        <f t="shared" si="445"/>
        <v>0</v>
      </c>
      <c r="R5671" s="2">
        <f t="shared" si="446"/>
        <v>0</v>
      </c>
      <c r="S5671" s="2">
        <f t="shared" si="443"/>
        <v>0</v>
      </c>
      <c r="T5671" s="2" t="str">
        <f t="shared" si="442"/>
        <v>2012</v>
      </c>
    </row>
    <row r="5672" spans="1:20">
      <c r="A5672" t="s">
        <v>85</v>
      </c>
      <c r="B5672">
        <v>20</v>
      </c>
      <c r="C5672">
        <v>8</v>
      </c>
      <c r="D5672">
        <v>46.6</v>
      </c>
      <c r="P5672" s="2" t="str">
        <f t="shared" si="444"/>
        <v>Rd 21 Ladder</v>
      </c>
      <c r="Q5672" s="2">
        <f t="shared" si="445"/>
        <v>0</v>
      </c>
      <c r="R5672" s="2">
        <f t="shared" si="446"/>
        <v>0</v>
      </c>
      <c r="S5672" s="2">
        <f t="shared" si="443"/>
        <v>0</v>
      </c>
      <c r="T5672" s="2" t="str">
        <f t="shared" ref="T5672:T5735" si="447">IF(ISNUMBER(FIND("Season Scores and Results",$A5672)),LEFT($A5672,4),T5671)</f>
        <v>2012</v>
      </c>
    </row>
    <row r="5673" spans="1:20">
      <c r="A5673" t="s">
        <v>86</v>
      </c>
      <c r="P5673" s="2" t="str">
        <f t="shared" si="444"/>
        <v>Rd 21 Ladder</v>
      </c>
      <c r="Q5673" s="2">
        <f t="shared" si="445"/>
        <v>0</v>
      </c>
      <c r="R5673" s="2">
        <f t="shared" si="446"/>
        <v>0</v>
      </c>
      <c r="S5673" s="2">
        <f t="shared" si="443"/>
        <v>0</v>
      </c>
      <c r="T5673" s="2" t="str">
        <f t="shared" si="447"/>
        <v>2012</v>
      </c>
    </row>
    <row r="5674" spans="1:20">
      <c r="A5674" t="s">
        <v>817</v>
      </c>
      <c r="B5674" t="s">
        <v>4930</v>
      </c>
      <c r="P5674" s="2" t="str">
        <f t="shared" si="444"/>
        <v>Round 22</v>
      </c>
      <c r="Q5674" s="2">
        <f t="shared" si="445"/>
        <v>1</v>
      </c>
      <c r="R5674" s="2">
        <f t="shared" si="446"/>
        <v>0</v>
      </c>
      <c r="S5674" s="2">
        <f t="shared" si="443"/>
        <v>0</v>
      </c>
      <c r="T5674" s="2" t="str">
        <f t="shared" si="447"/>
        <v>2012</v>
      </c>
    </row>
    <row r="5675" spans="1:20">
      <c r="A5675" t="s">
        <v>16</v>
      </c>
      <c r="B5675" t="s">
        <v>4931</v>
      </c>
      <c r="C5675">
        <v>102</v>
      </c>
      <c r="D5675" t="s">
        <v>4932</v>
      </c>
      <c r="P5675" s="2" t="str">
        <f t="shared" si="444"/>
        <v>Round 22</v>
      </c>
      <c r="Q5675" s="2">
        <f t="shared" si="445"/>
        <v>1</v>
      </c>
      <c r="R5675" s="2">
        <f t="shared" si="446"/>
        <v>1</v>
      </c>
      <c r="S5675" s="2" t="str">
        <f t="shared" si="443"/>
        <v>home</v>
      </c>
      <c r="T5675" s="2" t="str">
        <f t="shared" si="447"/>
        <v>2012</v>
      </c>
    </row>
    <row r="5676" spans="1:20">
      <c r="A5676" t="s">
        <v>37</v>
      </c>
      <c r="B5676" t="s">
        <v>4933</v>
      </c>
      <c r="C5676">
        <v>57</v>
      </c>
      <c r="D5676" t="s">
        <v>4934</v>
      </c>
      <c r="P5676" s="2" t="str">
        <f t="shared" si="444"/>
        <v>Round 22</v>
      </c>
      <c r="Q5676" s="2">
        <f t="shared" si="445"/>
        <v>1</v>
      </c>
      <c r="R5676" s="2">
        <f t="shared" si="446"/>
        <v>1</v>
      </c>
      <c r="S5676" s="2" t="str">
        <f t="shared" si="443"/>
        <v>away</v>
      </c>
      <c r="T5676" s="2" t="str">
        <f t="shared" si="447"/>
        <v>2012</v>
      </c>
    </row>
    <row r="5677" spans="1:20">
      <c r="A5677" t="s">
        <v>25</v>
      </c>
      <c r="B5677" t="s">
        <v>4935</v>
      </c>
      <c r="C5677">
        <v>163</v>
      </c>
      <c r="D5677" t="s">
        <v>4936</v>
      </c>
      <c r="P5677" s="2" t="str">
        <f t="shared" si="444"/>
        <v>Round 22</v>
      </c>
      <c r="Q5677" s="2">
        <f t="shared" si="445"/>
        <v>1</v>
      </c>
      <c r="R5677" s="2">
        <f t="shared" si="446"/>
        <v>1</v>
      </c>
      <c r="S5677" s="2" t="str">
        <f t="shared" si="443"/>
        <v>home</v>
      </c>
      <c r="T5677" s="2" t="str">
        <f t="shared" si="447"/>
        <v>2012</v>
      </c>
    </row>
    <row r="5678" spans="1:20">
      <c r="A5678" t="s">
        <v>58</v>
      </c>
      <c r="B5678" t="s">
        <v>4937</v>
      </c>
      <c r="C5678">
        <v>35</v>
      </c>
      <c r="D5678" t="s">
        <v>4938</v>
      </c>
      <c r="P5678" s="2" t="str">
        <f t="shared" si="444"/>
        <v>Round 22</v>
      </c>
      <c r="Q5678" s="2">
        <f t="shared" si="445"/>
        <v>1</v>
      </c>
      <c r="R5678" s="2">
        <f t="shared" si="446"/>
        <v>1</v>
      </c>
      <c r="S5678" s="2" t="str">
        <f t="shared" si="443"/>
        <v>away</v>
      </c>
      <c r="T5678" s="2" t="str">
        <f t="shared" si="447"/>
        <v>2012</v>
      </c>
    </row>
    <row r="5679" spans="1:20">
      <c r="A5679" t="s">
        <v>34</v>
      </c>
      <c r="B5679" t="s">
        <v>4939</v>
      </c>
      <c r="C5679">
        <v>93</v>
      </c>
      <c r="D5679" t="s">
        <v>4940</v>
      </c>
      <c r="P5679" s="2" t="str">
        <f t="shared" si="444"/>
        <v>Round 22</v>
      </c>
      <c r="Q5679" s="2">
        <f t="shared" si="445"/>
        <v>1</v>
      </c>
      <c r="R5679" s="2">
        <f t="shared" si="446"/>
        <v>1</v>
      </c>
      <c r="S5679" s="2" t="str">
        <f t="shared" si="443"/>
        <v>home</v>
      </c>
      <c r="T5679" s="2" t="str">
        <f t="shared" si="447"/>
        <v>2012</v>
      </c>
    </row>
    <row r="5680" spans="1:20">
      <c r="A5680" t="s">
        <v>46</v>
      </c>
      <c r="B5680" t="s">
        <v>4941</v>
      </c>
      <c r="C5680">
        <v>104</v>
      </c>
      <c r="D5680" t="s">
        <v>4785</v>
      </c>
      <c r="P5680" s="2" t="str">
        <f t="shared" si="444"/>
        <v>Round 22</v>
      </c>
      <c r="Q5680" s="2">
        <f t="shared" si="445"/>
        <v>1</v>
      </c>
      <c r="R5680" s="2">
        <f t="shared" si="446"/>
        <v>1</v>
      </c>
      <c r="S5680" s="2" t="str">
        <f t="shared" si="443"/>
        <v>away</v>
      </c>
      <c r="T5680" s="2" t="str">
        <f t="shared" si="447"/>
        <v>2012</v>
      </c>
    </row>
    <row r="5681" spans="1:20">
      <c r="A5681" t="s">
        <v>31</v>
      </c>
      <c r="B5681" t="s">
        <v>4942</v>
      </c>
      <c r="C5681">
        <v>95</v>
      </c>
      <c r="D5681" t="s">
        <v>4943</v>
      </c>
      <c r="P5681" s="2" t="str">
        <f t="shared" si="444"/>
        <v>Round 22</v>
      </c>
      <c r="Q5681" s="2">
        <f t="shared" si="445"/>
        <v>1</v>
      </c>
      <c r="R5681" s="2">
        <f t="shared" si="446"/>
        <v>1</v>
      </c>
      <c r="S5681" s="2" t="str">
        <f t="shared" si="443"/>
        <v>home</v>
      </c>
      <c r="T5681" s="2" t="str">
        <f t="shared" si="447"/>
        <v>2012</v>
      </c>
    </row>
    <row r="5682" spans="1:20">
      <c r="A5682" t="s">
        <v>40</v>
      </c>
      <c r="B5682" t="s">
        <v>4944</v>
      </c>
      <c r="C5682">
        <v>102</v>
      </c>
      <c r="D5682" t="s">
        <v>3028</v>
      </c>
      <c r="P5682" s="2" t="str">
        <f t="shared" si="444"/>
        <v>Round 22</v>
      </c>
      <c r="Q5682" s="2">
        <f t="shared" si="445"/>
        <v>1</v>
      </c>
      <c r="R5682" s="2">
        <f t="shared" si="446"/>
        <v>1</v>
      </c>
      <c r="S5682" s="2" t="str">
        <f t="shared" si="443"/>
        <v>away</v>
      </c>
      <c r="T5682" s="2" t="str">
        <f t="shared" si="447"/>
        <v>2012</v>
      </c>
    </row>
    <row r="5683" spans="1:20">
      <c r="A5683" t="s">
        <v>52</v>
      </c>
      <c r="B5683" t="s">
        <v>4945</v>
      </c>
      <c r="C5683">
        <v>107</v>
      </c>
      <c r="D5683" t="s">
        <v>4946</v>
      </c>
      <c r="P5683" s="2" t="str">
        <f t="shared" si="444"/>
        <v>Round 22</v>
      </c>
      <c r="Q5683" s="2">
        <f t="shared" si="445"/>
        <v>1</v>
      </c>
      <c r="R5683" s="2">
        <f t="shared" si="446"/>
        <v>1</v>
      </c>
      <c r="S5683" s="2" t="str">
        <f t="shared" si="443"/>
        <v>home</v>
      </c>
      <c r="T5683" s="2" t="str">
        <f t="shared" si="447"/>
        <v>2012</v>
      </c>
    </row>
    <row r="5684" spans="1:20">
      <c r="A5684" t="s">
        <v>19</v>
      </c>
      <c r="B5684" t="s">
        <v>4947</v>
      </c>
      <c r="C5684">
        <v>58</v>
      </c>
      <c r="D5684" t="s">
        <v>1442</v>
      </c>
      <c r="P5684" s="2" t="str">
        <f t="shared" si="444"/>
        <v>Round 22</v>
      </c>
      <c r="Q5684" s="2">
        <f t="shared" si="445"/>
        <v>1</v>
      </c>
      <c r="R5684" s="2">
        <f t="shared" si="446"/>
        <v>1</v>
      </c>
      <c r="S5684" s="2" t="str">
        <f t="shared" si="443"/>
        <v>away</v>
      </c>
      <c r="T5684" s="2" t="str">
        <f t="shared" si="447"/>
        <v>2012</v>
      </c>
    </row>
    <row r="5685" spans="1:20">
      <c r="A5685" t="s">
        <v>43</v>
      </c>
      <c r="B5685" t="s">
        <v>4948</v>
      </c>
      <c r="C5685">
        <v>98</v>
      </c>
      <c r="D5685" t="s">
        <v>4949</v>
      </c>
      <c r="P5685" s="2" t="str">
        <f t="shared" si="444"/>
        <v>Round 22</v>
      </c>
      <c r="Q5685" s="2">
        <f t="shared" si="445"/>
        <v>1</v>
      </c>
      <c r="R5685" s="2">
        <f t="shared" si="446"/>
        <v>1</v>
      </c>
      <c r="S5685" s="2" t="str">
        <f t="shared" si="443"/>
        <v>home</v>
      </c>
      <c r="T5685" s="2" t="str">
        <f t="shared" si="447"/>
        <v>2012</v>
      </c>
    </row>
    <row r="5686" spans="1:20">
      <c r="A5686" t="s">
        <v>13</v>
      </c>
      <c r="B5686" t="s">
        <v>4950</v>
      </c>
      <c r="C5686">
        <v>86</v>
      </c>
      <c r="D5686" t="s">
        <v>4951</v>
      </c>
      <c r="P5686" s="2" t="str">
        <f t="shared" si="444"/>
        <v>Round 22</v>
      </c>
      <c r="Q5686" s="2">
        <f t="shared" si="445"/>
        <v>1</v>
      </c>
      <c r="R5686" s="2">
        <f t="shared" si="446"/>
        <v>1</v>
      </c>
      <c r="S5686" s="2" t="str">
        <f t="shared" si="443"/>
        <v>away</v>
      </c>
      <c r="T5686" s="2" t="str">
        <f t="shared" si="447"/>
        <v>2012</v>
      </c>
    </row>
    <row r="5687" spans="1:20">
      <c r="A5687" t="s">
        <v>64</v>
      </c>
      <c r="B5687" t="s">
        <v>4952</v>
      </c>
      <c r="C5687">
        <v>107</v>
      </c>
      <c r="D5687" t="s">
        <v>4953</v>
      </c>
      <c r="P5687" s="2" t="str">
        <f t="shared" si="444"/>
        <v>Round 22</v>
      </c>
      <c r="Q5687" s="2">
        <f t="shared" si="445"/>
        <v>1</v>
      </c>
      <c r="R5687" s="2">
        <f t="shared" si="446"/>
        <v>1</v>
      </c>
      <c r="S5687" s="2" t="str">
        <f t="shared" si="443"/>
        <v>home</v>
      </c>
      <c r="T5687" s="2" t="str">
        <f t="shared" si="447"/>
        <v>2012</v>
      </c>
    </row>
    <row r="5688" spans="1:20">
      <c r="A5688" t="s">
        <v>22</v>
      </c>
      <c r="B5688" t="s">
        <v>4954</v>
      </c>
      <c r="C5688">
        <v>73</v>
      </c>
      <c r="D5688" t="s">
        <v>4955</v>
      </c>
      <c r="P5688" s="2" t="str">
        <f t="shared" si="444"/>
        <v>Round 22</v>
      </c>
      <c r="Q5688" s="2">
        <f t="shared" si="445"/>
        <v>1</v>
      </c>
      <c r="R5688" s="2">
        <f t="shared" si="446"/>
        <v>1</v>
      </c>
      <c r="S5688" s="2" t="str">
        <f t="shared" si="443"/>
        <v>away</v>
      </c>
      <c r="T5688" s="2" t="str">
        <f t="shared" si="447"/>
        <v>2012</v>
      </c>
    </row>
    <row r="5689" spans="1:20">
      <c r="A5689" t="s">
        <v>49</v>
      </c>
      <c r="B5689" t="s">
        <v>4956</v>
      </c>
      <c r="C5689">
        <v>79</v>
      </c>
      <c r="D5689" t="s">
        <v>4957</v>
      </c>
      <c r="P5689" s="2" t="str">
        <f t="shared" si="444"/>
        <v>Round 22</v>
      </c>
      <c r="Q5689" s="2">
        <f t="shared" si="445"/>
        <v>1</v>
      </c>
      <c r="R5689" s="2">
        <f t="shared" si="446"/>
        <v>1</v>
      </c>
      <c r="S5689" s="2" t="str">
        <f t="shared" ref="S5689:S5752" si="448">IF(ISNUMBER(FIND("Bye",$B5689)),0,IF($P5689="Grand Final","n/a",IF(AND(Q5689=1,R5689=1),IF(ISNUMBER(FIND("Att: ",$D5689)),"home","away"),0)))</f>
        <v>home</v>
      </c>
      <c r="T5689" s="2" t="str">
        <f t="shared" si="447"/>
        <v>2012</v>
      </c>
    </row>
    <row r="5690" spans="1:20">
      <c r="A5690" t="s">
        <v>61</v>
      </c>
      <c r="B5690" t="s">
        <v>4958</v>
      </c>
      <c r="C5690">
        <v>132</v>
      </c>
      <c r="D5690" t="s">
        <v>2823</v>
      </c>
      <c r="P5690" s="2" t="str">
        <f t="shared" si="444"/>
        <v>Round 22</v>
      </c>
      <c r="Q5690" s="2">
        <f t="shared" si="445"/>
        <v>1</v>
      </c>
      <c r="R5690" s="2">
        <f t="shared" si="446"/>
        <v>1</v>
      </c>
      <c r="S5690" s="2" t="str">
        <f t="shared" si="448"/>
        <v>away</v>
      </c>
      <c r="T5690" s="2" t="str">
        <f t="shared" si="447"/>
        <v>2012</v>
      </c>
    </row>
    <row r="5691" spans="1:20">
      <c r="A5691" t="s">
        <v>28</v>
      </c>
      <c r="B5691" t="s">
        <v>4959</v>
      </c>
      <c r="C5691">
        <v>81</v>
      </c>
      <c r="D5691" t="s">
        <v>4960</v>
      </c>
      <c r="P5691" s="2" t="str">
        <f t="shared" si="444"/>
        <v>Round 22</v>
      </c>
      <c r="Q5691" s="2">
        <f t="shared" si="445"/>
        <v>1</v>
      </c>
      <c r="R5691" s="2">
        <f t="shared" si="446"/>
        <v>1</v>
      </c>
      <c r="S5691" s="2" t="str">
        <f t="shared" si="448"/>
        <v>home</v>
      </c>
      <c r="T5691" s="2" t="str">
        <f t="shared" si="447"/>
        <v>2012</v>
      </c>
    </row>
    <row r="5692" spans="1:20">
      <c r="A5692" t="s">
        <v>55</v>
      </c>
      <c r="B5692" t="s">
        <v>4961</v>
      </c>
      <c r="C5692">
        <v>150</v>
      </c>
      <c r="D5692" t="s">
        <v>4308</v>
      </c>
      <c r="P5692" s="2" t="str">
        <f t="shared" si="444"/>
        <v>Round 22</v>
      </c>
      <c r="Q5692" s="2">
        <f t="shared" si="445"/>
        <v>1</v>
      </c>
      <c r="R5692" s="2">
        <f t="shared" si="446"/>
        <v>1</v>
      </c>
      <c r="S5692" s="2" t="str">
        <f t="shared" si="448"/>
        <v>away</v>
      </c>
      <c r="T5692" s="2" t="str">
        <f t="shared" si="447"/>
        <v>2012</v>
      </c>
    </row>
    <row r="5693" spans="1:20">
      <c r="A5693" t="s">
        <v>855</v>
      </c>
      <c r="P5693" s="2" t="str">
        <f t="shared" si="444"/>
        <v>Rd 22 Ladder</v>
      </c>
      <c r="Q5693" s="2">
        <f t="shared" si="445"/>
        <v>0</v>
      </c>
      <c r="R5693" s="2">
        <f t="shared" si="446"/>
        <v>0</v>
      </c>
      <c r="S5693" s="2">
        <f t="shared" si="448"/>
        <v>0</v>
      </c>
      <c r="T5693" s="2" t="str">
        <f t="shared" si="447"/>
        <v>2012</v>
      </c>
    </row>
    <row r="5694" spans="1:20">
      <c r="A5694" t="s">
        <v>79</v>
      </c>
      <c r="B5694">
        <v>21</v>
      </c>
      <c r="C5694">
        <v>64</v>
      </c>
      <c r="D5694">
        <v>155.4</v>
      </c>
      <c r="P5694" s="2" t="str">
        <f t="shared" si="444"/>
        <v>Rd 22 Ladder</v>
      </c>
      <c r="Q5694" s="2">
        <f t="shared" si="445"/>
        <v>0</v>
      </c>
      <c r="R5694" s="2">
        <f t="shared" si="446"/>
        <v>0</v>
      </c>
      <c r="S5694" s="2">
        <f t="shared" si="448"/>
        <v>0</v>
      </c>
      <c r="T5694" s="2" t="str">
        <f t="shared" si="447"/>
        <v>2012</v>
      </c>
    </row>
    <row r="5695" spans="1:20">
      <c r="A5695" t="s">
        <v>81</v>
      </c>
      <c r="B5695">
        <v>21</v>
      </c>
      <c r="C5695">
        <v>64</v>
      </c>
      <c r="D5695">
        <v>145.80000000000001</v>
      </c>
      <c r="P5695" s="2" t="str">
        <f t="shared" si="444"/>
        <v>Rd 22 Ladder</v>
      </c>
      <c r="Q5695" s="2">
        <f t="shared" si="445"/>
        <v>0</v>
      </c>
      <c r="R5695" s="2">
        <f t="shared" si="446"/>
        <v>0</v>
      </c>
      <c r="S5695" s="2">
        <f t="shared" si="448"/>
        <v>0</v>
      </c>
      <c r="T5695" s="2" t="str">
        <f t="shared" si="447"/>
        <v>2012</v>
      </c>
    </row>
    <row r="5696" spans="1:20">
      <c r="A5696" t="s">
        <v>68</v>
      </c>
      <c r="B5696">
        <v>21</v>
      </c>
      <c r="C5696">
        <v>64</v>
      </c>
      <c r="D5696">
        <v>128.5</v>
      </c>
      <c r="P5696" s="2" t="str">
        <f t="shared" si="444"/>
        <v>Rd 22 Ladder</v>
      </c>
      <c r="Q5696" s="2">
        <f t="shared" si="445"/>
        <v>0</v>
      </c>
      <c r="R5696" s="2">
        <f t="shared" si="446"/>
        <v>0</v>
      </c>
      <c r="S5696" s="2">
        <f t="shared" si="448"/>
        <v>0</v>
      </c>
      <c r="T5696" s="2" t="str">
        <f t="shared" si="447"/>
        <v>2012</v>
      </c>
    </row>
    <row r="5697" spans="1:20">
      <c r="A5697" t="s">
        <v>71</v>
      </c>
      <c r="B5697">
        <v>21</v>
      </c>
      <c r="C5697">
        <v>60</v>
      </c>
      <c r="D5697">
        <v>127</v>
      </c>
      <c r="P5697" s="2" t="str">
        <f t="shared" si="444"/>
        <v>Rd 22 Ladder</v>
      </c>
      <c r="Q5697" s="2">
        <f t="shared" si="445"/>
        <v>0</v>
      </c>
      <c r="R5697" s="2">
        <f t="shared" si="446"/>
        <v>0</v>
      </c>
      <c r="S5697" s="2">
        <f t="shared" si="448"/>
        <v>0</v>
      </c>
      <c r="T5697" s="2" t="str">
        <f t="shared" si="447"/>
        <v>2012</v>
      </c>
    </row>
    <row r="5698" spans="1:20">
      <c r="A5698" t="s">
        <v>78</v>
      </c>
      <c r="B5698">
        <v>21</v>
      </c>
      <c r="C5698">
        <v>60</v>
      </c>
      <c r="D5698">
        <v>115.3</v>
      </c>
      <c r="P5698" s="2" t="str">
        <f t="shared" si="444"/>
        <v>Rd 22 Ladder</v>
      </c>
      <c r="Q5698" s="2">
        <f t="shared" si="445"/>
        <v>0</v>
      </c>
      <c r="R5698" s="2">
        <f t="shared" si="446"/>
        <v>0</v>
      </c>
      <c r="S5698" s="2">
        <f t="shared" si="448"/>
        <v>0</v>
      </c>
      <c r="T5698" s="2" t="str">
        <f t="shared" si="447"/>
        <v>2012</v>
      </c>
    </row>
    <row r="5699" spans="1:20">
      <c r="A5699" t="s">
        <v>69</v>
      </c>
      <c r="B5699">
        <v>21</v>
      </c>
      <c r="C5699">
        <v>56</v>
      </c>
      <c r="D5699">
        <v>116</v>
      </c>
      <c r="P5699" s="2" t="str">
        <f t="shared" ref="P5699:P5762" si="449">IF(AND($A5699&lt;&gt;"",OR(ISNUMBER(FIND($O$2,$A5699)),ISNUMBER(FIND($O$3,$A5699)),ISNUMBER(FIND($O$6,$A5699)),ISNUMBER(FIND($O$7,$A5699)))),$A5699,P5698)</f>
        <v>Rd 22 Ladder</v>
      </c>
      <c r="Q5699" s="2">
        <f t="shared" ref="Q5699:Q5762" si="450">IF(OR(LEFT($P5699,3)="Rd ",LEFT($P5699,5)="check",ISNUMBER(FIND("[Recent Form]",$P5699))),0,1)</f>
        <v>0</v>
      </c>
      <c r="R5699" s="2">
        <f t="shared" ref="R5699:R5762" si="451">IF(OR($B5699="",LEFT($B5699,7)="Rnd Att"),0,IF(OR(ISNUMBER(FIND("Round ",$P5699)),ISNUMBER(FIND("Final",$P5699))),1,0))</f>
        <v>0</v>
      </c>
      <c r="S5699" s="2">
        <f t="shared" si="448"/>
        <v>0</v>
      </c>
      <c r="T5699" s="2" t="str">
        <f t="shared" si="447"/>
        <v>2012</v>
      </c>
    </row>
    <row r="5700" spans="1:20">
      <c r="A5700" t="s">
        <v>84</v>
      </c>
      <c r="B5700">
        <v>21</v>
      </c>
      <c r="C5700">
        <v>52</v>
      </c>
      <c r="D5700">
        <v>112.4</v>
      </c>
      <c r="P5700" s="2" t="str">
        <f t="shared" si="449"/>
        <v>Rd 22 Ladder</v>
      </c>
      <c r="Q5700" s="2">
        <f t="shared" si="450"/>
        <v>0</v>
      </c>
      <c r="R5700" s="2">
        <f t="shared" si="451"/>
        <v>0</v>
      </c>
      <c r="S5700" s="2">
        <f t="shared" si="448"/>
        <v>0</v>
      </c>
      <c r="T5700" s="2" t="str">
        <f t="shared" si="447"/>
        <v>2012</v>
      </c>
    </row>
    <row r="5701" spans="1:20">
      <c r="A5701" t="s">
        <v>82</v>
      </c>
      <c r="B5701">
        <v>21</v>
      </c>
      <c r="C5701">
        <v>52</v>
      </c>
      <c r="D5701">
        <v>111.6</v>
      </c>
      <c r="P5701" s="2" t="str">
        <f t="shared" si="449"/>
        <v>Rd 22 Ladder</v>
      </c>
      <c r="Q5701" s="2">
        <f t="shared" si="450"/>
        <v>0</v>
      </c>
      <c r="R5701" s="2">
        <f t="shared" si="451"/>
        <v>0</v>
      </c>
      <c r="S5701" s="2">
        <f t="shared" si="448"/>
        <v>0</v>
      </c>
      <c r="T5701" s="2" t="str">
        <f t="shared" si="447"/>
        <v>2012</v>
      </c>
    </row>
    <row r="5702" spans="1:20">
      <c r="A5702" t="s">
        <v>80</v>
      </c>
      <c r="B5702">
        <v>21</v>
      </c>
      <c r="C5702">
        <v>44</v>
      </c>
      <c r="D5702">
        <v>123.7</v>
      </c>
      <c r="P5702" s="2" t="str">
        <f t="shared" si="449"/>
        <v>Rd 22 Ladder</v>
      </c>
      <c r="Q5702" s="2">
        <f t="shared" si="450"/>
        <v>0</v>
      </c>
      <c r="R5702" s="2">
        <f t="shared" si="451"/>
        <v>0</v>
      </c>
      <c r="S5702" s="2">
        <f t="shared" si="448"/>
        <v>0</v>
      </c>
      <c r="T5702" s="2" t="str">
        <f t="shared" si="447"/>
        <v>2012</v>
      </c>
    </row>
    <row r="5703" spans="1:20">
      <c r="A5703" t="s">
        <v>83</v>
      </c>
      <c r="B5703">
        <v>21</v>
      </c>
      <c r="C5703">
        <v>44</v>
      </c>
      <c r="D5703">
        <v>109.3</v>
      </c>
      <c r="P5703" s="2" t="str">
        <f t="shared" si="449"/>
        <v>Rd 22 Ladder</v>
      </c>
      <c r="Q5703" s="2">
        <f t="shared" si="450"/>
        <v>0</v>
      </c>
      <c r="R5703" s="2">
        <f t="shared" si="451"/>
        <v>0</v>
      </c>
      <c r="S5703" s="2">
        <f t="shared" si="448"/>
        <v>0</v>
      </c>
      <c r="T5703" s="2" t="str">
        <f t="shared" si="447"/>
        <v>2012</v>
      </c>
    </row>
    <row r="5704" spans="1:20">
      <c r="A5704" t="s">
        <v>74</v>
      </c>
      <c r="B5704">
        <v>21</v>
      </c>
      <c r="C5704">
        <v>44</v>
      </c>
      <c r="D5704">
        <v>101.7</v>
      </c>
      <c r="P5704" s="2" t="str">
        <f t="shared" si="449"/>
        <v>Rd 22 Ladder</v>
      </c>
      <c r="Q5704" s="2">
        <f t="shared" si="450"/>
        <v>0</v>
      </c>
      <c r="R5704" s="2">
        <f t="shared" si="451"/>
        <v>0</v>
      </c>
      <c r="S5704" s="2">
        <f t="shared" si="448"/>
        <v>0</v>
      </c>
      <c r="T5704" s="2" t="str">
        <f t="shared" si="447"/>
        <v>2012</v>
      </c>
    </row>
    <row r="5705" spans="1:20">
      <c r="A5705" t="s">
        <v>70</v>
      </c>
      <c r="B5705">
        <v>21</v>
      </c>
      <c r="C5705">
        <v>40</v>
      </c>
      <c r="D5705">
        <v>112.3</v>
      </c>
      <c r="P5705" s="2" t="str">
        <f t="shared" si="449"/>
        <v>Rd 22 Ladder</v>
      </c>
      <c r="Q5705" s="2">
        <f t="shared" si="450"/>
        <v>0</v>
      </c>
      <c r="R5705" s="2">
        <f t="shared" si="451"/>
        <v>0</v>
      </c>
      <c r="S5705" s="2">
        <f t="shared" si="448"/>
        <v>0</v>
      </c>
      <c r="T5705" s="2" t="str">
        <f t="shared" si="447"/>
        <v>2012</v>
      </c>
    </row>
    <row r="5706" spans="1:20">
      <c r="A5706" t="s">
        <v>76</v>
      </c>
      <c r="B5706">
        <v>21</v>
      </c>
      <c r="C5706">
        <v>36</v>
      </c>
      <c r="D5706">
        <v>87.4</v>
      </c>
      <c r="P5706" s="2" t="str">
        <f t="shared" si="449"/>
        <v>Rd 22 Ladder</v>
      </c>
      <c r="Q5706" s="2">
        <f t="shared" si="450"/>
        <v>0</v>
      </c>
      <c r="R5706" s="2">
        <f t="shared" si="451"/>
        <v>0</v>
      </c>
      <c r="S5706" s="2">
        <f t="shared" si="448"/>
        <v>0</v>
      </c>
      <c r="T5706" s="2" t="str">
        <f t="shared" si="447"/>
        <v>2012</v>
      </c>
    </row>
    <row r="5707" spans="1:20">
      <c r="A5707" t="s">
        <v>72</v>
      </c>
      <c r="B5707">
        <v>21</v>
      </c>
      <c r="C5707">
        <v>20</v>
      </c>
      <c r="D5707">
        <v>77.8</v>
      </c>
      <c r="P5707" s="2" t="str">
        <f t="shared" si="449"/>
        <v>Rd 22 Ladder</v>
      </c>
      <c r="Q5707" s="2">
        <f t="shared" si="450"/>
        <v>0</v>
      </c>
      <c r="R5707" s="2">
        <f t="shared" si="451"/>
        <v>0</v>
      </c>
      <c r="S5707" s="2">
        <f t="shared" si="448"/>
        <v>0</v>
      </c>
      <c r="T5707" s="2" t="str">
        <f t="shared" si="447"/>
        <v>2012</v>
      </c>
    </row>
    <row r="5708" spans="1:20">
      <c r="A5708" t="s">
        <v>75</v>
      </c>
      <c r="B5708">
        <v>21</v>
      </c>
      <c r="C5708">
        <v>20</v>
      </c>
      <c r="D5708">
        <v>68.2</v>
      </c>
      <c r="P5708" s="2" t="str">
        <f t="shared" si="449"/>
        <v>Rd 22 Ladder</v>
      </c>
      <c r="Q5708" s="2">
        <f t="shared" si="450"/>
        <v>0</v>
      </c>
      <c r="R5708" s="2">
        <f t="shared" si="451"/>
        <v>0</v>
      </c>
      <c r="S5708" s="2">
        <f t="shared" si="448"/>
        <v>0</v>
      </c>
      <c r="T5708" s="2" t="str">
        <f t="shared" si="447"/>
        <v>2012</v>
      </c>
    </row>
    <row r="5709" spans="1:20">
      <c r="A5709" t="s">
        <v>73</v>
      </c>
      <c r="B5709">
        <v>21</v>
      </c>
      <c r="C5709">
        <v>16</v>
      </c>
      <c r="D5709">
        <v>68.8</v>
      </c>
      <c r="P5709" s="2" t="str">
        <f t="shared" si="449"/>
        <v>Rd 22 Ladder</v>
      </c>
      <c r="Q5709" s="2">
        <f t="shared" si="450"/>
        <v>0</v>
      </c>
      <c r="R5709" s="2">
        <f t="shared" si="451"/>
        <v>0</v>
      </c>
      <c r="S5709" s="2">
        <f t="shared" si="448"/>
        <v>0</v>
      </c>
      <c r="T5709" s="2" t="str">
        <f t="shared" si="447"/>
        <v>2012</v>
      </c>
    </row>
    <row r="5710" spans="1:20">
      <c r="A5710" t="s">
        <v>77</v>
      </c>
      <c r="B5710">
        <v>21</v>
      </c>
      <c r="C5710">
        <v>12</v>
      </c>
      <c r="D5710">
        <v>62.2</v>
      </c>
      <c r="P5710" s="2" t="str">
        <f t="shared" si="449"/>
        <v>Rd 22 Ladder</v>
      </c>
      <c r="Q5710" s="2">
        <f t="shared" si="450"/>
        <v>0</v>
      </c>
      <c r="R5710" s="2">
        <f t="shared" si="451"/>
        <v>0</v>
      </c>
      <c r="S5710" s="2">
        <f t="shared" si="448"/>
        <v>0</v>
      </c>
      <c r="T5710" s="2" t="str">
        <f t="shared" si="447"/>
        <v>2012</v>
      </c>
    </row>
    <row r="5711" spans="1:20">
      <c r="A5711" t="s">
        <v>85</v>
      </c>
      <c r="B5711">
        <v>21</v>
      </c>
      <c r="C5711">
        <v>8</v>
      </c>
      <c r="D5711">
        <v>45.1</v>
      </c>
      <c r="P5711" s="2" t="str">
        <f t="shared" si="449"/>
        <v>Rd 22 Ladder</v>
      </c>
      <c r="Q5711" s="2">
        <f t="shared" si="450"/>
        <v>0</v>
      </c>
      <c r="R5711" s="2">
        <f t="shared" si="451"/>
        <v>0</v>
      </c>
      <c r="S5711" s="2">
        <f t="shared" si="448"/>
        <v>0</v>
      </c>
      <c r="T5711" s="2" t="str">
        <f t="shared" si="447"/>
        <v>2012</v>
      </c>
    </row>
    <row r="5712" spans="1:20">
      <c r="A5712" t="s">
        <v>86</v>
      </c>
      <c r="P5712" s="2" t="str">
        <f t="shared" si="449"/>
        <v>Rd 22 Ladder</v>
      </c>
      <c r="Q5712" s="2">
        <f t="shared" si="450"/>
        <v>0</v>
      </c>
      <c r="R5712" s="2">
        <f t="shared" si="451"/>
        <v>0</v>
      </c>
      <c r="S5712" s="2">
        <f t="shared" si="448"/>
        <v>0</v>
      </c>
      <c r="T5712" s="2" t="str">
        <f t="shared" si="447"/>
        <v>2012</v>
      </c>
    </row>
    <row r="5713" spans="1:20">
      <c r="A5713" t="s">
        <v>856</v>
      </c>
      <c r="B5713" t="s">
        <v>4962</v>
      </c>
      <c r="P5713" s="2" t="str">
        <f t="shared" si="449"/>
        <v>Round 23</v>
      </c>
      <c r="Q5713" s="2">
        <f t="shared" si="450"/>
        <v>1</v>
      </c>
      <c r="R5713" s="2">
        <f t="shared" si="451"/>
        <v>0</v>
      </c>
      <c r="S5713" s="2">
        <f t="shared" si="448"/>
        <v>0</v>
      </c>
      <c r="T5713" s="2" t="str">
        <f t="shared" si="447"/>
        <v>2012</v>
      </c>
    </row>
    <row r="5714" spans="1:20">
      <c r="A5714" t="s">
        <v>40</v>
      </c>
      <c r="B5714" t="s">
        <v>4963</v>
      </c>
      <c r="C5714">
        <v>95</v>
      </c>
      <c r="D5714" t="s">
        <v>4964</v>
      </c>
      <c r="P5714" s="2" t="str">
        <f t="shared" si="449"/>
        <v>Round 23</v>
      </c>
      <c r="Q5714" s="2">
        <f t="shared" si="450"/>
        <v>1</v>
      </c>
      <c r="R5714" s="2">
        <f t="shared" si="451"/>
        <v>1</v>
      </c>
      <c r="S5714" s="2" t="str">
        <f t="shared" si="448"/>
        <v>home</v>
      </c>
      <c r="T5714" s="2" t="str">
        <f t="shared" si="447"/>
        <v>2012</v>
      </c>
    </row>
    <row r="5715" spans="1:20">
      <c r="A5715" t="s">
        <v>52</v>
      </c>
      <c r="B5715" t="s">
        <v>4965</v>
      </c>
      <c r="C5715">
        <v>70</v>
      </c>
      <c r="D5715" t="s">
        <v>4966</v>
      </c>
      <c r="P5715" s="2" t="str">
        <f t="shared" si="449"/>
        <v>Round 23</v>
      </c>
      <c r="Q5715" s="2">
        <f t="shared" si="450"/>
        <v>1</v>
      </c>
      <c r="R5715" s="2">
        <f t="shared" si="451"/>
        <v>1</v>
      </c>
      <c r="S5715" s="2" t="str">
        <f t="shared" si="448"/>
        <v>away</v>
      </c>
      <c r="T5715" s="2" t="str">
        <f t="shared" si="447"/>
        <v>2012</v>
      </c>
    </row>
    <row r="5716" spans="1:20">
      <c r="A5716" t="s">
        <v>64</v>
      </c>
      <c r="B5716" t="s">
        <v>4967</v>
      </c>
      <c r="C5716">
        <v>112</v>
      </c>
      <c r="D5716" t="s">
        <v>4968</v>
      </c>
      <c r="P5716" s="2" t="str">
        <f t="shared" si="449"/>
        <v>Round 23</v>
      </c>
      <c r="Q5716" s="2">
        <f t="shared" si="450"/>
        <v>1</v>
      </c>
      <c r="R5716" s="2">
        <f t="shared" si="451"/>
        <v>1</v>
      </c>
      <c r="S5716" s="2" t="str">
        <f t="shared" si="448"/>
        <v>home</v>
      </c>
      <c r="T5716" s="2" t="str">
        <f t="shared" si="447"/>
        <v>2012</v>
      </c>
    </row>
    <row r="5717" spans="1:20">
      <c r="A5717" t="s">
        <v>31</v>
      </c>
      <c r="B5717" t="s">
        <v>4969</v>
      </c>
      <c r="C5717">
        <v>78</v>
      </c>
      <c r="D5717" t="s">
        <v>4955</v>
      </c>
      <c r="P5717" s="2" t="str">
        <f t="shared" si="449"/>
        <v>Round 23</v>
      </c>
      <c r="Q5717" s="2">
        <f t="shared" si="450"/>
        <v>1</v>
      </c>
      <c r="R5717" s="2">
        <f t="shared" si="451"/>
        <v>1</v>
      </c>
      <c r="S5717" s="2" t="str">
        <f t="shared" si="448"/>
        <v>away</v>
      </c>
      <c r="T5717" s="2" t="str">
        <f t="shared" si="447"/>
        <v>2012</v>
      </c>
    </row>
    <row r="5718" spans="1:20">
      <c r="A5718" t="s">
        <v>55</v>
      </c>
      <c r="B5718" t="s">
        <v>4970</v>
      </c>
      <c r="C5718">
        <v>153</v>
      </c>
      <c r="D5718" t="s">
        <v>4971</v>
      </c>
      <c r="P5718" s="2" t="str">
        <f t="shared" si="449"/>
        <v>Round 23</v>
      </c>
      <c r="Q5718" s="2">
        <f t="shared" si="450"/>
        <v>1</v>
      </c>
      <c r="R5718" s="2">
        <f t="shared" si="451"/>
        <v>1</v>
      </c>
      <c r="S5718" s="2" t="str">
        <f t="shared" si="448"/>
        <v>home</v>
      </c>
      <c r="T5718" s="2" t="str">
        <f t="shared" si="447"/>
        <v>2012</v>
      </c>
    </row>
    <row r="5719" spans="1:20">
      <c r="A5719" t="s">
        <v>43</v>
      </c>
      <c r="B5719" t="s">
        <v>4972</v>
      </c>
      <c r="C5719">
        <v>62</v>
      </c>
      <c r="D5719" t="s">
        <v>4973</v>
      </c>
      <c r="P5719" s="2" t="str">
        <f t="shared" si="449"/>
        <v>Round 23</v>
      </c>
      <c r="Q5719" s="2">
        <f t="shared" si="450"/>
        <v>1</v>
      </c>
      <c r="R5719" s="2">
        <f t="shared" si="451"/>
        <v>1</v>
      </c>
      <c r="S5719" s="2" t="str">
        <f t="shared" si="448"/>
        <v>away</v>
      </c>
      <c r="T5719" s="2" t="str">
        <f t="shared" si="447"/>
        <v>2012</v>
      </c>
    </row>
    <row r="5720" spans="1:20">
      <c r="A5720" t="s">
        <v>58</v>
      </c>
      <c r="B5720" t="s">
        <v>4974</v>
      </c>
      <c r="C5720">
        <v>77</v>
      </c>
      <c r="D5720" t="s">
        <v>4975</v>
      </c>
      <c r="P5720" s="2" t="str">
        <f t="shared" si="449"/>
        <v>Round 23</v>
      </c>
      <c r="Q5720" s="2">
        <f t="shared" si="450"/>
        <v>1</v>
      </c>
      <c r="R5720" s="2">
        <f t="shared" si="451"/>
        <v>1</v>
      </c>
      <c r="S5720" s="2" t="str">
        <f t="shared" si="448"/>
        <v>home</v>
      </c>
      <c r="T5720" s="2" t="str">
        <f t="shared" si="447"/>
        <v>2012</v>
      </c>
    </row>
    <row r="5721" spans="1:20">
      <c r="A5721" t="s">
        <v>49</v>
      </c>
      <c r="B5721" t="s">
        <v>4976</v>
      </c>
      <c r="C5721">
        <v>105</v>
      </c>
      <c r="D5721" t="s">
        <v>3059</v>
      </c>
      <c r="P5721" s="2" t="str">
        <f t="shared" si="449"/>
        <v>Round 23</v>
      </c>
      <c r="Q5721" s="2">
        <f t="shared" si="450"/>
        <v>1</v>
      </c>
      <c r="R5721" s="2">
        <f t="shared" si="451"/>
        <v>1</v>
      </c>
      <c r="S5721" s="2" t="str">
        <f t="shared" si="448"/>
        <v>away</v>
      </c>
      <c r="T5721" s="2" t="str">
        <f t="shared" si="447"/>
        <v>2012</v>
      </c>
    </row>
    <row r="5722" spans="1:20">
      <c r="A5722" t="s">
        <v>61</v>
      </c>
      <c r="B5722" t="s">
        <v>4977</v>
      </c>
      <c r="C5722">
        <v>101</v>
      </c>
      <c r="D5722" t="s">
        <v>4978</v>
      </c>
      <c r="P5722" s="2" t="str">
        <f t="shared" si="449"/>
        <v>Round 23</v>
      </c>
      <c r="Q5722" s="2">
        <f t="shared" si="450"/>
        <v>1</v>
      </c>
      <c r="R5722" s="2">
        <f t="shared" si="451"/>
        <v>1</v>
      </c>
      <c r="S5722" s="2" t="str">
        <f t="shared" si="448"/>
        <v>home</v>
      </c>
      <c r="T5722" s="2" t="str">
        <f t="shared" si="447"/>
        <v>2012</v>
      </c>
    </row>
    <row r="5723" spans="1:20">
      <c r="A5723" t="s">
        <v>28</v>
      </c>
      <c r="B5723" t="s">
        <v>4979</v>
      </c>
      <c r="C5723">
        <v>40</v>
      </c>
      <c r="D5723" t="s">
        <v>4980</v>
      </c>
      <c r="P5723" s="2" t="str">
        <f t="shared" si="449"/>
        <v>Round 23</v>
      </c>
      <c r="Q5723" s="2">
        <f t="shared" si="450"/>
        <v>1</v>
      </c>
      <c r="R5723" s="2">
        <f t="shared" si="451"/>
        <v>1</v>
      </c>
      <c r="S5723" s="2" t="str">
        <f t="shared" si="448"/>
        <v>away</v>
      </c>
      <c r="T5723" s="2" t="str">
        <f t="shared" si="447"/>
        <v>2012</v>
      </c>
    </row>
    <row r="5724" spans="1:20">
      <c r="A5724" t="s">
        <v>37</v>
      </c>
      <c r="B5724" t="s">
        <v>4981</v>
      </c>
      <c r="C5724">
        <v>72</v>
      </c>
      <c r="D5724" t="s">
        <v>4982</v>
      </c>
      <c r="P5724" s="2" t="str">
        <f t="shared" si="449"/>
        <v>Round 23</v>
      </c>
      <c r="Q5724" s="2">
        <f t="shared" si="450"/>
        <v>1</v>
      </c>
      <c r="R5724" s="2">
        <f t="shared" si="451"/>
        <v>1</v>
      </c>
      <c r="S5724" s="2" t="str">
        <f t="shared" si="448"/>
        <v>home</v>
      </c>
      <c r="T5724" s="2" t="str">
        <f t="shared" si="447"/>
        <v>2012</v>
      </c>
    </row>
    <row r="5725" spans="1:20">
      <c r="A5725" t="s">
        <v>19</v>
      </c>
      <c r="B5725" t="s">
        <v>4983</v>
      </c>
      <c r="C5725">
        <v>104</v>
      </c>
      <c r="D5725" t="s">
        <v>1518</v>
      </c>
      <c r="P5725" s="2" t="str">
        <f t="shared" si="449"/>
        <v>Round 23</v>
      </c>
      <c r="Q5725" s="2">
        <f t="shared" si="450"/>
        <v>1</v>
      </c>
      <c r="R5725" s="2">
        <f t="shared" si="451"/>
        <v>1</v>
      </c>
      <c r="S5725" s="2" t="str">
        <f t="shared" si="448"/>
        <v>away</v>
      </c>
      <c r="T5725" s="2" t="str">
        <f t="shared" si="447"/>
        <v>2012</v>
      </c>
    </row>
    <row r="5726" spans="1:20">
      <c r="A5726" t="s">
        <v>13</v>
      </c>
      <c r="B5726" t="s">
        <v>4984</v>
      </c>
      <c r="C5726">
        <v>91</v>
      </c>
      <c r="D5726" t="s">
        <v>4985</v>
      </c>
      <c r="P5726" s="2" t="str">
        <f t="shared" si="449"/>
        <v>Round 23</v>
      </c>
      <c r="Q5726" s="2">
        <f t="shared" si="450"/>
        <v>1</v>
      </c>
      <c r="R5726" s="2">
        <f t="shared" si="451"/>
        <v>1</v>
      </c>
      <c r="S5726" s="2" t="str">
        <f t="shared" si="448"/>
        <v>home</v>
      </c>
      <c r="T5726" s="2" t="str">
        <f t="shared" si="447"/>
        <v>2012</v>
      </c>
    </row>
    <row r="5727" spans="1:20">
      <c r="A5727" t="s">
        <v>25</v>
      </c>
      <c r="B5727" t="s">
        <v>4986</v>
      </c>
      <c r="C5727">
        <v>106</v>
      </c>
      <c r="D5727" t="s">
        <v>1599</v>
      </c>
      <c r="P5727" s="2" t="str">
        <f t="shared" si="449"/>
        <v>Round 23</v>
      </c>
      <c r="Q5727" s="2">
        <f t="shared" si="450"/>
        <v>1</v>
      </c>
      <c r="R5727" s="2">
        <f t="shared" si="451"/>
        <v>1</v>
      </c>
      <c r="S5727" s="2" t="str">
        <f t="shared" si="448"/>
        <v>away</v>
      </c>
      <c r="T5727" s="2" t="str">
        <f t="shared" si="447"/>
        <v>2012</v>
      </c>
    </row>
    <row r="5728" spans="1:20">
      <c r="A5728" t="s">
        <v>16</v>
      </c>
      <c r="B5728" t="s">
        <v>4987</v>
      </c>
      <c r="C5728">
        <v>106</v>
      </c>
      <c r="D5728" t="s">
        <v>4988</v>
      </c>
      <c r="P5728" s="2" t="str">
        <f t="shared" si="449"/>
        <v>Round 23</v>
      </c>
      <c r="Q5728" s="2">
        <f t="shared" si="450"/>
        <v>1</v>
      </c>
      <c r="R5728" s="2">
        <f t="shared" si="451"/>
        <v>1</v>
      </c>
      <c r="S5728" s="2" t="str">
        <f t="shared" si="448"/>
        <v>home</v>
      </c>
      <c r="T5728" s="2" t="str">
        <f t="shared" si="447"/>
        <v>2012</v>
      </c>
    </row>
    <row r="5729" spans="1:20">
      <c r="A5729" t="s">
        <v>34</v>
      </c>
      <c r="B5729" t="s">
        <v>4989</v>
      </c>
      <c r="C5729">
        <v>106</v>
      </c>
      <c r="D5729" t="s">
        <v>575</v>
      </c>
      <c r="P5729" s="2" t="str">
        <f t="shared" si="449"/>
        <v>Round 23</v>
      </c>
      <c r="Q5729" s="2">
        <f t="shared" si="450"/>
        <v>1</v>
      </c>
      <c r="R5729" s="2">
        <f t="shared" si="451"/>
        <v>1</v>
      </c>
      <c r="S5729" s="2" t="str">
        <f t="shared" si="448"/>
        <v>away</v>
      </c>
      <c r="T5729" s="2" t="str">
        <f t="shared" si="447"/>
        <v>2012</v>
      </c>
    </row>
    <row r="5730" spans="1:20">
      <c r="A5730" t="s">
        <v>46</v>
      </c>
      <c r="B5730" t="s">
        <v>4990</v>
      </c>
      <c r="C5730">
        <v>128</v>
      </c>
      <c r="D5730" t="s">
        <v>4991</v>
      </c>
      <c r="P5730" s="2" t="str">
        <f t="shared" si="449"/>
        <v>Round 23</v>
      </c>
      <c r="Q5730" s="2">
        <f t="shared" si="450"/>
        <v>1</v>
      </c>
      <c r="R5730" s="2">
        <f t="shared" si="451"/>
        <v>1</v>
      </c>
      <c r="S5730" s="2" t="str">
        <f t="shared" si="448"/>
        <v>home</v>
      </c>
      <c r="T5730" s="2" t="str">
        <f t="shared" si="447"/>
        <v>2012</v>
      </c>
    </row>
    <row r="5731" spans="1:20">
      <c r="A5731" t="s">
        <v>22</v>
      </c>
      <c r="B5731" t="s">
        <v>4992</v>
      </c>
      <c r="C5731">
        <v>61</v>
      </c>
      <c r="D5731" t="s">
        <v>3342</v>
      </c>
      <c r="P5731" s="2" t="str">
        <f t="shared" si="449"/>
        <v>Round 23</v>
      </c>
      <c r="Q5731" s="2">
        <f t="shared" si="450"/>
        <v>1</v>
      </c>
      <c r="R5731" s="2">
        <f t="shared" si="451"/>
        <v>1</v>
      </c>
      <c r="S5731" s="2" t="str">
        <f t="shared" si="448"/>
        <v>away</v>
      </c>
      <c r="T5731" s="2" t="str">
        <f t="shared" si="447"/>
        <v>2012</v>
      </c>
    </row>
    <row r="5732" spans="1:20">
      <c r="A5732" t="s">
        <v>894</v>
      </c>
      <c r="P5732" s="2" t="str">
        <f t="shared" si="449"/>
        <v>Rd 23 Ladder</v>
      </c>
      <c r="Q5732" s="2">
        <f t="shared" si="450"/>
        <v>0</v>
      </c>
      <c r="R5732" s="2">
        <f t="shared" si="451"/>
        <v>0</v>
      </c>
      <c r="S5732" s="2">
        <f t="shared" si="448"/>
        <v>0</v>
      </c>
      <c r="T5732" s="2" t="str">
        <f t="shared" si="447"/>
        <v>2012</v>
      </c>
    </row>
    <row r="5733" spans="1:20">
      <c r="A5733" t="s">
        <v>79</v>
      </c>
      <c r="B5733">
        <v>22</v>
      </c>
      <c r="C5733">
        <v>68</v>
      </c>
      <c r="D5733">
        <v>154.6</v>
      </c>
      <c r="P5733" s="2" t="str">
        <f t="shared" si="449"/>
        <v>Rd 23 Ladder</v>
      </c>
      <c r="Q5733" s="2">
        <f t="shared" si="450"/>
        <v>0</v>
      </c>
      <c r="R5733" s="2">
        <f t="shared" si="451"/>
        <v>0</v>
      </c>
      <c r="S5733" s="2">
        <f t="shared" si="448"/>
        <v>0</v>
      </c>
      <c r="T5733" s="2" t="str">
        <f t="shared" si="447"/>
        <v>2012</v>
      </c>
    </row>
    <row r="5734" spans="1:20">
      <c r="A5734" t="s">
        <v>68</v>
      </c>
      <c r="B5734">
        <v>22</v>
      </c>
      <c r="C5734">
        <v>68</v>
      </c>
      <c r="D5734">
        <v>132.5</v>
      </c>
      <c r="P5734" s="2" t="str">
        <f t="shared" si="449"/>
        <v>Rd 23 Ladder</v>
      </c>
      <c r="Q5734" s="2">
        <f t="shared" si="450"/>
        <v>0</v>
      </c>
      <c r="R5734" s="2">
        <f t="shared" si="451"/>
        <v>0</v>
      </c>
      <c r="S5734" s="2">
        <f t="shared" si="448"/>
        <v>0</v>
      </c>
      <c r="T5734" s="2" t="str">
        <f t="shared" si="447"/>
        <v>2012</v>
      </c>
    </row>
    <row r="5735" spans="1:20">
      <c r="A5735" t="s">
        <v>81</v>
      </c>
      <c r="B5735">
        <v>22</v>
      </c>
      <c r="C5735">
        <v>64</v>
      </c>
      <c r="D5735">
        <v>140.6</v>
      </c>
      <c r="P5735" s="2" t="str">
        <f t="shared" si="449"/>
        <v>Rd 23 Ladder</v>
      </c>
      <c r="Q5735" s="2">
        <f t="shared" si="450"/>
        <v>0</v>
      </c>
      <c r="R5735" s="2">
        <f t="shared" si="451"/>
        <v>0</v>
      </c>
      <c r="S5735" s="2">
        <f t="shared" si="448"/>
        <v>0</v>
      </c>
      <c r="T5735" s="2" t="str">
        <f t="shared" si="447"/>
        <v>2012</v>
      </c>
    </row>
    <row r="5736" spans="1:20">
      <c r="A5736" t="s">
        <v>78</v>
      </c>
      <c r="B5736">
        <v>22</v>
      </c>
      <c r="C5736">
        <v>64</v>
      </c>
      <c r="D5736">
        <v>116.5</v>
      </c>
      <c r="P5736" s="2" t="str">
        <f t="shared" si="449"/>
        <v>Rd 23 Ladder</v>
      </c>
      <c r="Q5736" s="2">
        <f t="shared" si="450"/>
        <v>0</v>
      </c>
      <c r="R5736" s="2">
        <f t="shared" si="451"/>
        <v>0</v>
      </c>
      <c r="S5736" s="2">
        <f t="shared" si="448"/>
        <v>0</v>
      </c>
      <c r="T5736" s="2" t="str">
        <f t="shared" ref="T5736:T5799" si="452">IF(ISNUMBER(FIND("Season Scores and Results",$A5736)),LEFT($A5736,4),T5735)</f>
        <v>2012</v>
      </c>
    </row>
    <row r="5737" spans="1:20">
      <c r="A5737" t="s">
        <v>71</v>
      </c>
      <c r="B5737">
        <v>22</v>
      </c>
      <c r="C5737">
        <v>60</v>
      </c>
      <c r="D5737">
        <v>124.2</v>
      </c>
      <c r="P5737" s="2" t="str">
        <f t="shared" si="449"/>
        <v>Rd 23 Ladder</v>
      </c>
      <c r="Q5737" s="2">
        <f t="shared" si="450"/>
        <v>0</v>
      </c>
      <c r="R5737" s="2">
        <f t="shared" si="451"/>
        <v>0</v>
      </c>
      <c r="S5737" s="2">
        <f t="shared" si="448"/>
        <v>0</v>
      </c>
      <c r="T5737" s="2" t="str">
        <f t="shared" si="452"/>
        <v>2012</v>
      </c>
    </row>
    <row r="5738" spans="1:20">
      <c r="A5738" t="s">
        <v>69</v>
      </c>
      <c r="B5738">
        <v>22</v>
      </c>
      <c r="C5738">
        <v>60</v>
      </c>
      <c r="D5738">
        <v>117.1</v>
      </c>
      <c r="P5738" s="2" t="str">
        <f t="shared" si="449"/>
        <v>Rd 23 Ladder</v>
      </c>
      <c r="Q5738" s="2">
        <f t="shared" si="450"/>
        <v>0</v>
      </c>
      <c r="R5738" s="2">
        <f t="shared" si="451"/>
        <v>0</v>
      </c>
      <c r="S5738" s="2">
        <f t="shared" si="448"/>
        <v>0</v>
      </c>
      <c r="T5738" s="2" t="str">
        <f t="shared" si="452"/>
        <v>2012</v>
      </c>
    </row>
    <row r="5739" spans="1:20">
      <c r="A5739" t="s">
        <v>84</v>
      </c>
      <c r="B5739">
        <v>22</v>
      </c>
      <c r="C5739">
        <v>56</v>
      </c>
      <c r="D5739">
        <v>115.7</v>
      </c>
      <c r="P5739" s="2" t="str">
        <f t="shared" si="449"/>
        <v>Rd 23 Ladder</v>
      </c>
      <c r="Q5739" s="2">
        <f t="shared" si="450"/>
        <v>0</v>
      </c>
      <c r="R5739" s="2">
        <f t="shared" si="451"/>
        <v>0</v>
      </c>
      <c r="S5739" s="2">
        <f t="shared" si="448"/>
        <v>0</v>
      </c>
      <c r="T5739" s="2" t="str">
        <f t="shared" si="452"/>
        <v>2012</v>
      </c>
    </row>
    <row r="5740" spans="1:20">
      <c r="A5740" t="s">
        <v>82</v>
      </c>
      <c r="B5740">
        <v>22</v>
      </c>
      <c r="C5740">
        <v>56</v>
      </c>
      <c r="D5740">
        <v>112.5</v>
      </c>
      <c r="P5740" s="2" t="str">
        <f t="shared" si="449"/>
        <v>Rd 23 Ladder</v>
      </c>
      <c r="Q5740" s="2">
        <f t="shared" si="450"/>
        <v>0</v>
      </c>
      <c r="R5740" s="2">
        <f t="shared" si="451"/>
        <v>0</v>
      </c>
      <c r="S5740" s="2">
        <f t="shared" si="448"/>
        <v>0</v>
      </c>
      <c r="T5740" s="2" t="str">
        <f t="shared" si="452"/>
        <v>2012</v>
      </c>
    </row>
    <row r="5741" spans="1:20">
      <c r="A5741" t="s">
        <v>80</v>
      </c>
      <c r="B5741">
        <v>22</v>
      </c>
      <c r="C5741">
        <v>48</v>
      </c>
      <c r="D5741">
        <v>123.3</v>
      </c>
      <c r="P5741" s="2" t="str">
        <f t="shared" si="449"/>
        <v>Rd 23 Ladder</v>
      </c>
      <c r="Q5741" s="2">
        <f t="shared" si="450"/>
        <v>0</v>
      </c>
      <c r="R5741" s="2">
        <f t="shared" si="451"/>
        <v>0</v>
      </c>
      <c r="S5741" s="2">
        <f t="shared" si="448"/>
        <v>0</v>
      </c>
      <c r="T5741" s="2" t="str">
        <f t="shared" si="452"/>
        <v>2012</v>
      </c>
    </row>
    <row r="5742" spans="1:20">
      <c r="A5742" t="s">
        <v>83</v>
      </c>
      <c r="B5742">
        <v>22</v>
      </c>
      <c r="C5742">
        <v>44</v>
      </c>
      <c r="D5742">
        <v>108</v>
      </c>
      <c r="P5742" s="2" t="str">
        <f t="shared" si="449"/>
        <v>Rd 23 Ladder</v>
      </c>
      <c r="Q5742" s="2">
        <f t="shared" si="450"/>
        <v>0</v>
      </c>
      <c r="R5742" s="2">
        <f t="shared" si="451"/>
        <v>0</v>
      </c>
      <c r="S5742" s="2">
        <f t="shared" si="448"/>
        <v>0</v>
      </c>
      <c r="T5742" s="2" t="str">
        <f t="shared" si="452"/>
        <v>2012</v>
      </c>
    </row>
    <row r="5743" spans="1:20">
      <c r="A5743" t="s">
        <v>74</v>
      </c>
      <c r="B5743">
        <v>22</v>
      </c>
      <c r="C5743">
        <v>44</v>
      </c>
      <c r="D5743">
        <v>100</v>
      </c>
      <c r="P5743" s="2" t="str">
        <f t="shared" si="449"/>
        <v>Rd 23 Ladder</v>
      </c>
      <c r="Q5743" s="2">
        <f t="shared" si="450"/>
        <v>0</v>
      </c>
      <c r="R5743" s="2">
        <f t="shared" si="451"/>
        <v>0</v>
      </c>
      <c r="S5743" s="2">
        <f t="shared" si="448"/>
        <v>0</v>
      </c>
      <c r="T5743" s="2" t="str">
        <f t="shared" si="452"/>
        <v>2012</v>
      </c>
    </row>
    <row r="5744" spans="1:20">
      <c r="A5744" t="s">
        <v>70</v>
      </c>
      <c r="B5744">
        <v>22</v>
      </c>
      <c r="C5744">
        <v>42</v>
      </c>
      <c r="D5744">
        <v>111.6</v>
      </c>
      <c r="P5744" s="2" t="str">
        <f t="shared" si="449"/>
        <v>Rd 23 Ladder</v>
      </c>
      <c r="Q5744" s="2">
        <f t="shared" si="450"/>
        <v>0</v>
      </c>
      <c r="R5744" s="2">
        <f t="shared" si="451"/>
        <v>0</v>
      </c>
      <c r="S5744" s="2">
        <f t="shared" si="448"/>
        <v>0</v>
      </c>
      <c r="T5744" s="2" t="str">
        <f t="shared" si="452"/>
        <v>2012</v>
      </c>
    </row>
    <row r="5745" spans="1:20">
      <c r="A5745" t="s">
        <v>76</v>
      </c>
      <c r="B5745">
        <v>22</v>
      </c>
      <c r="C5745">
        <v>40</v>
      </c>
      <c r="D5745">
        <v>91</v>
      </c>
      <c r="P5745" s="2" t="str">
        <f t="shared" si="449"/>
        <v>Rd 23 Ladder</v>
      </c>
      <c r="Q5745" s="2">
        <f t="shared" si="450"/>
        <v>0</v>
      </c>
      <c r="R5745" s="2">
        <f t="shared" si="451"/>
        <v>0</v>
      </c>
      <c r="S5745" s="2">
        <f t="shared" si="448"/>
        <v>0</v>
      </c>
      <c r="T5745" s="2" t="str">
        <f t="shared" si="452"/>
        <v>2012</v>
      </c>
    </row>
    <row r="5746" spans="1:20">
      <c r="A5746" t="s">
        <v>72</v>
      </c>
      <c r="B5746">
        <v>22</v>
      </c>
      <c r="C5746">
        <v>22</v>
      </c>
      <c r="D5746">
        <v>78.900000000000006</v>
      </c>
      <c r="P5746" s="2" t="str">
        <f t="shared" si="449"/>
        <v>Rd 23 Ladder</v>
      </c>
      <c r="Q5746" s="2">
        <f t="shared" si="450"/>
        <v>0</v>
      </c>
      <c r="R5746" s="2">
        <f t="shared" si="451"/>
        <v>0</v>
      </c>
      <c r="S5746" s="2">
        <f t="shared" si="448"/>
        <v>0</v>
      </c>
      <c r="T5746" s="2" t="str">
        <f t="shared" si="452"/>
        <v>2012</v>
      </c>
    </row>
    <row r="5747" spans="1:20">
      <c r="A5747" t="s">
        <v>75</v>
      </c>
      <c r="B5747">
        <v>22</v>
      </c>
      <c r="C5747">
        <v>20</v>
      </c>
      <c r="D5747">
        <v>67</v>
      </c>
      <c r="P5747" s="2" t="str">
        <f t="shared" si="449"/>
        <v>Rd 23 Ladder</v>
      </c>
      <c r="Q5747" s="2">
        <f t="shared" si="450"/>
        <v>0</v>
      </c>
      <c r="R5747" s="2">
        <f t="shared" si="451"/>
        <v>0</v>
      </c>
      <c r="S5747" s="2">
        <f t="shared" si="448"/>
        <v>0</v>
      </c>
      <c r="T5747" s="2" t="str">
        <f t="shared" si="452"/>
        <v>2012</v>
      </c>
    </row>
    <row r="5748" spans="1:20">
      <c r="A5748" t="s">
        <v>73</v>
      </c>
      <c r="B5748">
        <v>22</v>
      </c>
      <c r="C5748">
        <v>16</v>
      </c>
      <c r="D5748">
        <v>67.5</v>
      </c>
      <c r="P5748" s="2" t="str">
        <f t="shared" si="449"/>
        <v>Rd 23 Ladder</v>
      </c>
      <c r="Q5748" s="2">
        <f t="shared" si="450"/>
        <v>0</v>
      </c>
      <c r="R5748" s="2">
        <f t="shared" si="451"/>
        <v>0</v>
      </c>
      <c r="S5748" s="2">
        <f t="shared" si="448"/>
        <v>0</v>
      </c>
      <c r="T5748" s="2" t="str">
        <f t="shared" si="452"/>
        <v>2012</v>
      </c>
    </row>
    <row r="5749" spans="1:20">
      <c r="A5749" t="s">
        <v>77</v>
      </c>
      <c r="B5749">
        <v>22</v>
      </c>
      <c r="C5749">
        <v>12</v>
      </c>
      <c r="D5749">
        <v>60.8</v>
      </c>
      <c r="P5749" s="2" t="str">
        <f t="shared" si="449"/>
        <v>Rd 23 Ladder</v>
      </c>
      <c r="Q5749" s="2">
        <f t="shared" si="450"/>
        <v>0</v>
      </c>
      <c r="R5749" s="2">
        <f t="shared" si="451"/>
        <v>0</v>
      </c>
      <c r="S5749" s="2">
        <f t="shared" si="448"/>
        <v>0</v>
      </c>
      <c r="T5749" s="2" t="str">
        <f t="shared" si="452"/>
        <v>2012</v>
      </c>
    </row>
    <row r="5750" spans="1:20">
      <c r="A5750" t="s">
        <v>85</v>
      </c>
      <c r="B5750">
        <v>22</v>
      </c>
      <c r="C5750">
        <v>8</v>
      </c>
      <c r="D5750">
        <v>46.2</v>
      </c>
      <c r="P5750" s="2" t="str">
        <f t="shared" si="449"/>
        <v>Rd 23 Ladder</v>
      </c>
      <c r="Q5750" s="2">
        <f t="shared" si="450"/>
        <v>0</v>
      </c>
      <c r="R5750" s="2">
        <f t="shared" si="451"/>
        <v>0</v>
      </c>
      <c r="S5750" s="2">
        <f t="shared" si="448"/>
        <v>0</v>
      </c>
      <c r="T5750" s="2" t="str">
        <f t="shared" si="452"/>
        <v>2012</v>
      </c>
    </row>
    <row r="5751" spans="1:20">
      <c r="A5751" t="s">
        <v>895</v>
      </c>
      <c r="P5751" s="2" t="str">
        <f t="shared" si="449"/>
        <v>Rd 23 Ladder</v>
      </c>
      <c r="Q5751" s="2">
        <f t="shared" si="450"/>
        <v>0</v>
      </c>
      <c r="R5751" s="2">
        <f t="shared" si="451"/>
        <v>0</v>
      </c>
      <c r="S5751" s="2">
        <f t="shared" si="448"/>
        <v>0</v>
      </c>
      <c r="T5751" s="2" t="str">
        <f t="shared" si="452"/>
        <v>2012</v>
      </c>
    </row>
    <row r="5752" spans="1:20">
      <c r="A5752" t="s">
        <v>4993</v>
      </c>
      <c r="P5752" s="2" t="str">
        <f t="shared" si="449"/>
        <v>2012 Ladder</v>
      </c>
      <c r="Q5752" s="2">
        <f t="shared" si="450"/>
        <v>1</v>
      </c>
      <c r="R5752" s="2">
        <f t="shared" si="451"/>
        <v>0</v>
      </c>
      <c r="S5752" s="2">
        <f t="shared" si="448"/>
        <v>0</v>
      </c>
      <c r="T5752" s="2" t="str">
        <f t="shared" si="452"/>
        <v>2012</v>
      </c>
    </row>
    <row r="5753" spans="1:20">
      <c r="A5753" t="s">
        <v>897</v>
      </c>
      <c r="B5753" t="s">
        <v>898</v>
      </c>
      <c r="C5753" t="s">
        <v>899</v>
      </c>
      <c r="D5753" t="s">
        <v>900</v>
      </c>
      <c r="E5753" t="s">
        <v>901</v>
      </c>
      <c r="F5753" t="s">
        <v>902</v>
      </c>
      <c r="G5753" t="s">
        <v>903</v>
      </c>
      <c r="H5753" t="s">
        <v>904</v>
      </c>
      <c r="I5753" t="s">
        <v>905</v>
      </c>
      <c r="J5753" t="s">
        <v>906</v>
      </c>
      <c r="K5753" t="s">
        <v>907</v>
      </c>
      <c r="L5753" t="s">
        <v>908</v>
      </c>
      <c r="M5753" t="s">
        <v>909</v>
      </c>
      <c r="N5753" t="s">
        <v>910</v>
      </c>
      <c r="P5753" s="2" t="str">
        <f t="shared" si="449"/>
        <v xml:space="preserve">#  </v>
      </c>
      <c r="Q5753" s="2">
        <f t="shared" si="450"/>
        <v>1</v>
      </c>
      <c r="R5753" s="2">
        <f t="shared" si="451"/>
        <v>0</v>
      </c>
      <c r="S5753" s="2">
        <f t="shared" ref="S5753:S5816" si="453">IF(ISNUMBER(FIND("Bye",$B5753)),0,IF($P5753="Grand Final","n/a",IF(AND(Q5753=1,R5753=1),IF(ISNUMBER(FIND("Att: ",$D5753)),"home","away"),0)))</f>
        <v>0</v>
      </c>
      <c r="T5753" s="2" t="str">
        <f t="shared" si="452"/>
        <v>2012</v>
      </c>
    </row>
    <row r="5754" spans="1:20">
      <c r="A5754">
        <v>1</v>
      </c>
      <c r="B5754" t="s">
        <v>40</v>
      </c>
      <c r="C5754">
        <v>22</v>
      </c>
      <c r="D5754">
        <v>17</v>
      </c>
      <c r="E5754" t="s">
        <v>917</v>
      </c>
      <c r="F5754">
        <v>5</v>
      </c>
      <c r="G5754" t="s">
        <v>914</v>
      </c>
      <c r="H5754" t="s">
        <v>911</v>
      </c>
      <c r="I5754" t="s">
        <v>4994</v>
      </c>
      <c r="J5754">
        <v>2679</v>
      </c>
      <c r="K5754" t="s">
        <v>4995</v>
      </c>
      <c r="L5754">
        <v>1733</v>
      </c>
      <c r="M5754">
        <v>154.6</v>
      </c>
      <c r="N5754">
        <v>68</v>
      </c>
      <c r="P5754" s="2" t="str">
        <f t="shared" si="449"/>
        <v xml:space="preserve">#  </v>
      </c>
      <c r="Q5754" s="2">
        <f t="shared" si="450"/>
        <v>1</v>
      </c>
      <c r="R5754" s="2">
        <f t="shared" si="451"/>
        <v>0</v>
      </c>
      <c r="S5754" s="2">
        <f t="shared" si="453"/>
        <v>0</v>
      </c>
      <c r="T5754" s="2" t="str">
        <f t="shared" si="452"/>
        <v>2012</v>
      </c>
    </row>
    <row r="5755" spans="1:20">
      <c r="A5755">
        <v>2</v>
      </c>
      <c r="B5755" t="s">
        <v>55</v>
      </c>
      <c r="C5755">
        <v>22</v>
      </c>
      <c r="D5755">
        <v>17</v>
      </c>
      <c r="E5755" t="s">
        <v>917</v>
      </c>
      <c r="F5755">
        <v>5</v>
      </c>
      <c r="G5755" t="s">
        <v>1790</v>
      </c>
      <c r="H5755" t="s">
        <v>925</v>
      </c>
      <c r="I5755" t="s">
        <v>4996</v>
      </c>
      <c r="J5755">
        <v>2428</v>
      </c>
      <c r="K5755" t="s">
        <v>4997</v>
      </c>
      <c r="L5755">
        <v>1833</v>
      </c>
      <c r="M5755">
        <v>132.5</v>
      </c>
      <c r="N5755">
        <v>68</v>
      </c>
      <c r="P5755" s="2" t="str">
        <f t="shared" si="449"/>
        <v xml:space="preserve">#  </v>
      </c>
      <c r="Q5755" s="2">
        <f t="shared" si="450"/>
        <v>1</v>
      </c>
      <c r="R5755" s="2">
        <f t="shared" si="451"/>
        <v>0</v>
      </c>
      <c r="S5755" s="2">
        <f t="shared" si="453"/>
        <v>0</v>
      </c>
      <c r="T5755" s="2" t="str">
        <f t="shared" si="452"/>
        <v>2012</v>
      </c>
    </row>
    <row r="5756" spans="1:20">
      <c r="A5756">
        <v>3</v>
      </c>
      <c r="B5756" t="s">
        <v>31</v>
      </c>
      <c r="C5756">
        <v>22</v>
      </c>
      <c r="D5756">
        <v>16</v>
      </c>
      <c r="E5756" t="s">
        <v>917</v>
      </c>
      <c r="F5756">
        <v>6</v>
      </c>
      <c r="G5756" t="s">
        <v>911</v>
      </c>
      <c r="H5756" t="s">
        <v>911</v>
      </c>
      <c r="I5756" t="s">
        <v>4998</v>
      </c>
      <c r="J5756">
        <v>2290</v>
      </c>
      <c r="K5756" t="s">
        <v>4999</v>
      </c>
      <c r="L5756">
        <v>1629</v>
      </c>
      <c r="M5756">
        <v>140.6</v>
      </c>
      <c r="N5756">
        <v>64</v>
      </c>
      <c r="P5756" s="2" t="str">
        <f t="shared" si="449"/>
        <v xml:space="preserve">#  </v>
      </c>
      <c r="Q5756" s="2">
        <f t="shared" si="450"/>
        <v>1</v>
      </c>
      <c r="R5756" s="2">
        <f t="shared" si="451"/>
        <v>0</v>
      </c>
      <c r="S5756" s="2">
        <f t="shared" si="453"/>
        <v>0</v>
      </c>
      <c r="T5756" s="2" t="str">
        <f t="shared" si="452"/>
        <v>2012</v>
      </c>
    </row>
    <row r="5757" spans="1:20">
      <c r="A5757">
        <v>4</v>
      </c>
      <c r="B5757" t="s">
        <v>19</v>
      </c>
      <c r="C5757">
        <v>22</v>
      </c>
      <c r="D5757">
        <v>16</v>
      </c>
      <c r="E5757" t="s">
        <v>917</v>
      </c>
      <c r="F5757">
        <v>6</v>
      </c>
      <c r="G5757" t="s">
        <v>911</v>
      </c>
      <c r="H5757" t="s">
        <v>911</v>
      </c>
      <c r="I5757" t="s">
        <v>5000</v>
      </c>
      <c r="J5757">
        <v>2123</v>
      </c>
      <c r="K5757" t="s">
        <v>5001</v>
      </c>
      <c r="L5757">
        <v>1823</v>
      </c>
      <c r="M5757">
        <v>116.5</v>
      </c>
      <c r="N5757">
        <v>64</v>
      </c>
      <c r="P5757" s="2" t="str">
        <f t="shared" si="449"/>
        <v xml:space="preserve">#  </v>
      </c>
      <c r="Q5757" s="2">
        <f t="shared" si="450"/>
        <v>1</v>
      </c>
      <c r="R5757" s="2">
        <f t="shared" si="451"/>
        <v>0</v>
      </c>
      <c r="S5757" s="2">
        <f t="shared" si="453"/>
        <v>0</v>
      </c>
      <c r="T5757" s="2" t="str">
        <f t="shared" si="452"/>
        <v>2012</v>
      </c>
    </row>
    <row r="5758" spans="1:20">
      <c r="A5758">
        <v>5</v>
      </c>
      <c r="B5758" t="s">
        <v>52</v>
      </c>
      <c r="C5758">
        <v>22</v>
      </c>
      <c r="D5758">
        <v>15</v>
      </c>
      <c r="E5758" t="s">
        <v>917</v>
      </c>
      <c r="F5758">
        <v>7</v>
      </c>
      <c r="G5758" t="s">
        <v>1790</v>
      </c>
      <c r="H5758" t="s">
        <v>941</v>
      </c>
      <c r="I5758" t="s">
        <v>5002</v>
      </c>
      <c r="J5758">
        <v>2244</v>
      </c>
      <c r="K5758" t="s">
        <v>5003</v>
      </c>
      <c r="L5758">
        <v>1807</v>
      </c>
      <c r="M5758">
        <v>124.2</v>
      </c>
      <c r="N5758">
        <v>60</v>
      </c>
      <c r="P5758" s="2" t="str">
        <f t="shared" si="449"/>
        <v xml:space="preserve">#  </v>
      </c>
      <c r="Q5758" s="2">
        <f t="shared" si="450"/>
        <v>1</v>
      </c>
      <c r="R5758" s="2">
        <f t="shared" si="451"/>
        <v>0</v>
      </c>
      <c r="S5758" s="2">
        <f t="shared" si="453"/>
        <v>0</v>
      </c>
      <c r="T5758" s="2" t="str">
        <f t="shared" si="452"/>
        <v>2012</v>
      </c>
    </row>
    <row r="5759" spans="1:20">
      <c r="A5759">
        <v>6</v>
      </c>
      <c r="B5759" t="s">
        <v>64</v>
      </c>
      <c r="C5759">
        <v>22</v>
      </c>
      <c r="D5759">
        <v>15</v>
      </c>
      <c r="E5759" t="s">
        <v>917</v>
      </c>
      <c r="F5759">
        <v>7</v>
      </c>
      <c r="G5759" t="s">
        <v>1790</v>
      </c>
      <c r="H5759" t="s">
        <v>941</v>
      </c>
      <c r="I5759" t="s">
        <v>5004</v>
      </c>
      <c r="J5759">
        <v>2209</v>
      </c>
      <c r="K5759" t="s">
        <v>5005</v>
      </c>
      <c r="L5759">
        <v>1886</v>
      </c>
      <c r="M5759">
        <v>117.1</v>
      </c>
      <c r="N5759">
        <v>60</v>
      </c>
      <c r="P5759" s="2" t="str">
        <f t="shared" si="449"/>
        <v xml:space="preserve">#  </v>
      </c>
      <c r="Q5759" s="2">
        <f t="shared" si="450"/>
        <v>1</v>
      </c>
      <c r="R5759" s="2">
        <f t="shared" si="451"/>
        <v>0</v>
      </c>
      <c r="S5759" s="2">
        <f t="shared" si="453"/>
        <v>0</v>
      </c>
      <c r="T5759" s="2" t="str">
        <f t="shared" si="452"/>
        <v>2012</v>
      </c>
    </row>
    <row r="5760" spans="1:20">
      <c r="A5760">
        <v>7</v>
      </c>
      <c r="B5760" t="s">
        <v>61</v>
      </c>
      <c r="C5760">
        <v>22</v>
      </c>
      <c r="D5760">
        <v>14</v>
      </c>
      <c r="E5760" t="s">
        <v>917</v>
      </c>
      <c r="F5760">
        <v>8</v>
      </c>
      <c r="G5760" t="s">
        <v>911</v>
      </c>
      <c r="H5760" t="s">
        <v>918</v>
      </c>
      <c r="I5760" t="s">
        <v>5006</v>
      </c>
      <c r="J5760">
        <v>1956</v>
      </c>
      <c r="K5760" t="s">
        <v>5007</v>
      </c>
      <c r="L5760">
        <v>1691</v>
      </c>
      <c r="M5760">
        <v>115.7</v>
      </c>
      <c r="N5760">
        <v>56</v>
      </c>
      <c r="P5760" s="2" t="str">
        <f t="shared" si="449"/>
        <v xml:space="preserve">#  </v>
      </c>
      <c r="Q5760" s="2">
        <f t="shared" si="450"/>
        <v>1</v>
      </c>
      <c r="R5760" s="2">
        <f t="shared" si="451"/>
        <v>0</v>
      </c>
      <c r="S5760" s="2">
        <f t="shared" si="453"/>
        <v>0</v>
      </c>
      <c r="T5760" s="2" t="str">
        <f t="shared" si="452"/>
        <v>2012</v>
      </c>
    </row>
    <row r="5761" spans="1:20">
      <c r="A5761">
        <v>8</v>
      </c>
      <c r="B5761" t="s">
        <v>49</v>
      </c>
      <c r="C5761">
        <v>22</v>
      </c>
      <c r="D5761">
        <v>14</v>
      </c>
      <c r="E5761" t="s">
        <v>917</v>
      </c>
      <c r="F5761">
        <v>8</v>
      </c>
      <c r="G5761" t="s">
        <v>925</v>
      </c>
      <c r="H5761" t="s">
        <v>925</v>
      </c>
      <c r="I5761" t="s">
        <v>5008</v>
      </c>
      <c r="J5761">
        <v>2359</v>
      </c>
      <c r="K5761" t="s">
        <v>5009</v>
      </c>
      <c r="L5761">
        <v>2097</v>
      </c>
      <c r="M5761">
        <v>112.5</v>
      </c>
      <c r="N5761">
        <v>56</v>
      </c>
      <c r="P5761" s="2" t="str">
        <f t="shared" si="449"/>
        <v xml:space="preserve">#  </v>
      </c>
      <c r="Q5761" s="2">
        <f t="shared" si="450"/>
        <v>1</v>
      </c>
      <c r="R5761" s="2">
        <f t="shared" si="451"/>
        <v>0</v>
      </c>
      <c r="S5761" s="2">
        <f t="shared" si="453"/>
        <v>0</v>
      </c>
      <c r="T5761" s="2" t="str">
        <f t="shared" si="452"/>
        <v>2012</v>
      </c>
    </row>
    <row r="5762" spans="1:20">
      <c r="A5762">
        <v>9</v>
      </c>
      <c r="B5762" t="s">
        <v>25</v>
      </c>
      <c r="C5762">
        <v>22</v>
      </c>
      <c r="D5762">
        <v>12</v>
      </c>
      <c r="E5762" t="s">
        <v>917</v>
      </c>
      <c r="F5762">
        <v>10</v>
      </c>
      <c r="G5762" t="s">
        <v>925</v>
      </c>
      <c r="H5762" t="s">
        <v>941</v>
      </c>
      <c r="I5762" t="s">
        <v>5010</v>
      </c>
      <c r="J5762">
        <v>2347</v>
      </c>
      <c r="K5762" t="s">
        <v>5011</v>
      </c>
      <c r="L5762">
        <v>1903</v>
      </c>
      <c r="M5762">
        <v>123.3</v>
      </c>
      <c r="N5762">
        <v>48</v>
      </c>
      <c r="P5762" s="2" t="str">
        <f t="shared" si="449"/>
        <v xml:space="preserve">#  </v>
      </c>
      <c r="Q5762" s="2">
        <f t="shared" si="450"/>
        <v>1</v>
      </c>
      <c r="R5762" s="2">
        <f t="shared" si="451"/>
        <v>0</v>
      </c>
      <c r="S5762" s="2">
        <f t="shared" si="453"/>
        <v>0</v>
      </c>
      <c r="T5762" s="2" t="str">
        <f t="shared" si="452"/>
        <v>2012</v>
      </c>
    </row>
    <row r="5763" spans="1:20">
      <c r="A5763">
        <v>10</v>
      </c>
      <c r="B5763" t="s">
        <v>13</v>
      </c>
      <c r="C5763">
        <v>22</v>
      </c>
      <c r="D5763">
        <v>11</v>
      </c>
      <c r="E5763" t="s">
        <v>917</v>
      </c>
      <c r="F5763">
        <v>11</v>
      </c>
      <c r="G5763" t="s">
        <v>941</v>
      </c>
      <c r="H5763" t="s">
        <v>918</v>
      </c>
      <c r="I5763" t="s">
        <v>5012</v>
      </c>
      <c r="J5763">
        <v>2079</v>
      </c>
      <c r="K5763" t="s">
        <v>5013</v>
      </c>
      <c r="L5763">
        <v>1925</v>
      </c>
      <c r="M5763">
        <v>108</v>
      </c>
      <c r="N5763">
        <v>44</v>
      </c>
      <c r="P5763" s="2" t="str">
        <f t="shared" ref="P5763:P5826" si="454">IF(AND($A5763&lt;&gt;"",OR(ISNUMBER(FIND($O$2,$A5763)),ISNUMBER(FIND($O$3,$A5763)),ISNUMBER(FIND($O$6,$A5763)),ISNUMBER(FIND($O$7,$A5763)))),$A5763,P5762)</f>
        <v xml:space="preserve">#  </v>
      </c>
      <c r="Q5763" s="2">
        <f t="shared" ref="Q5763:Q5826" si="455">IF(OR(LEFT($P5763,3)="Rd ",LEFT($P5763,5)="check",ISNUMBER(FIND("[Recent Form]",$P5763))),0,1)</f>
        <v>1</v>
      </c>
      <c r="R5763" s="2">
        <f t="shared" ref="R5763:R5826" si="456">IF(OR($B5763="",LEFT($B5763,7)="Rnd Att"),0,IF(OR(ISNUMBER(FIND("Round ",$P5763)),ISNUMBER(FIND("Final",$P5763))),1,0))</f>
        <v>0</v>
      </c>
      <c r="S5763" s="2">
        <f t="shared" si="453"/>
        <v>0</v>
      </c>
      <c r="T5763" s="2" t="str">
        <f t="shared" si="452"/>
        <v>2012</v>
      </c>
    </row>
    <row r="5764" spans="1:20">
      <c r="A5764">
        <v>11</v>
      </c>
      <c r="B5764" t="s">
        <v>37</v>
      </c>
      <c r="C5764">
        <v>22</v>
      </c>
      <c r="D5764">
        <v>11</v>
      </c>
      <c r="E5764" t="s">
        <v>917</v>
      </c>
      <c r="F5764">
        <v>11</v>
      </c>
      <c r="G5764" t="s">
        <v>941</v>
      </c>
      <c r="H5764" t="s">
        <v>918</v>
      </c>
      <c r="I5764" t="s">
        <v>5014</v>
      </c>
      <c r="J5764">
        <v>2091</v>
      </c>
      <c r="K5764" t="s">
        <v>5015</v>
      </c>
      <c r="L5764">
        <v>2090</v>
      </c>
      <c r="M5764">
        <v>100</v>
      </c>
      <c r="N5764">
        <v>44</v>
      </c>
      <c r="P5764" s="2" t="str">
        <f t="shared" si="454"/>
        <v xml:space="preserve">#  </v>
      </c>
      <c r="Q5764" s="2">
        <f t="shared" si="455"/>
        <v>1</v>
      </c>
      <c r="R5764" s="2">
        <f t="shared" si="456"/>
        <v>0</v>
      </c>
      <c r="S5764" s="2">
        <f t="shared" si="453"/>
        <v>0</v>
      </c>
      <c r="T5764" s="2" t="str">
        <f t="shared" si="452"/>
        <v>2012</v>
      </c>
    </row>
    <row r="5765" spans="1:20">
      <c r="A5765">
        <v>12</v>
      </c>
      <c r="B5765" t="s">
        <v>16</v>
      </c>
      <c r="C5765">
        <v>22</v>
      </c>
      <c r="D5765">
        <v>10</v>
      </c>
      <c r="E5765">
        <v>1</v>
      </c>
      <c r="F5765">
        <v>11</v>
      </c>
      <c r="G5765" s="1">
        <v>38357</v>
      </c>
      <c r="H5765" t="s">
        <v>941</v>
      </c>
      <c r="I5765" t="s">
        <v>5016</v>
      </c>
      <c r="J5765">
        <v>2169</v>
      </c>
      <c r="K5765" t="s">
        <v>5017</v>
      </c>
      <c r="L5765">
        <v>1943</v>
      </c>
      <c r="M5765">
        <v>111.6</v>
      </c>
      <c r="N5765">
        <v>42</v>
      </c>
      <c r="P5765" s="2" t="str">
        <f t="shared" si="454"/>
        <v xml:space="preserve">#  </v>
      </c>
      <c r="Q5765" s="2">
        <f t="shared" si="455"/>
        <v>1</v>
      </c>
      <c r="R5765" s="2">
        <f t="shared" si="456"/>
        <v>0</v>
      </c>
      <c r="S5765" s="2">
        <f t="shared" si="453"/>
        <v>0</v>
      </c>
      <c r="T5765" s="2" t="str">
        <f t="shared" si="452"/>
        <v>2012</v>
      </c>
    </row>
    <row r="5766" spans="1:20">
      <c r="A5766">
        <v>13</v>
      </c>
      <c r="B5766" t="s">
        <v>46</v>
      </c>
      <c r="C5766">
        <v>22</v>
      </c>
      <c r="D5766">
        <v>10</v>
      </c>
      <c r="E5766" t="s">
        <v>917</v>
      </c>
      <c r="F5766">
        <v>12</v>
      </c>
      <c r="G5766" t="s">
        <v>918</v>
      </c>
      <c r="H5766" t="s">
        <v>928</v>
      </c>
      <c r="I5766" t="s">
        <v>5018</v>
      </c>
      <c r="J5766">
        <v>1904</v>
      </c>
      <c r="K5766" t="s">
        <v>5019</v>
      </c>
      <c r="L5766">
        <v>2092</v>
      </c>
      <c r="M5766">
        <v>91</v>
      </c>
      <c r="N5766">
        <v>40</v>
      </c>
      <c r="P5766" s="2" t="str">
        <f t="shared" si="454"/>
        <v xml:space="preserve">#  </v>
      </c>
      <c r="Q5766" s="2">
        <f t="shared" si="455"/>
        <v>1</v>
      </c>
      <c r="R5766" s="2">
        <f t="shared" si="456"/>
        <v>0</v>
      </c>
      <c r="S5766" s="2">
        <f t="shared" si="453"/>
        <v>0</v>
      </c>
      <c r="T5766" s="2" t="str">
        <f t="shared" si="452"/>
        <v>2012</v>
      </c>
    </row>
    <row r="5767" spans="1:20">
      <c r="A5767">
        <v>14</v>
      </c>
      <c r="B5767" t="s">
        <v>34</v>
      </c>
      <c r="C5767">
        <v>22</v>
      </c>
      <c r="D5767">
        <v>5</v>
      </c>
      <c r="E5767">
        <v>1</v>
      </c>
      <c r="F5767">
        <v>16</v>
      </c>
      <c r="G5767" t="s">
        <v>944</v>
      </c>
      <c r="H5767" s="1">
        <v>39449</v>
      </c>
      <c r="I5767" t="s">
        <v>5020</v>
      </c>
      <c r="J5767">
        <v>1691</v>
      </c>
      <c r="K5767" t="s">
        <v>5021</v>
      </c>
      <c r="L5767">
        <v>2144</v>
      </c>
      <c r="M5767">
        <v>78.900000000000006</v>
      </c>
      <c r="N5767">
        <v>22</v>
      </c>
      <c r="P5767" s="2" t="str">
        <f t="shared" si="454"/>
        <v xml:space="preserve">#  </v>
      </c>
      <c r="Q5767" s="2">
        <f t="shared" si="455"/>
        <v>1</v>
      </c>
      <c r="R5767" s="2">
        <f t="shared" si="456"/>
        <v>0</v>
      </c>
      <c r="S5767" s="2">
        <f t="shared" si="453"/>
        <v>0</v>
      </c>
      <c r="T5767" s="2" t="str">
        <f t="shared" si="452"/>
        <v>2012</v>
      </c>
    </row>
    <row r="5768" spans="1:20">
      <c r="A5768">
        <v>15</v>
      </c>
      <c r="B5768" t="s">
        <v>22</v>
      </c>
      <c r="C5768">
        <v>22</v>
      </c>
      <c r="D5768">
        <v>5</v>
      </c>
      <c r="E5768" t="s">
        <v>917</v>
      </c>
      <c r="F5768">
        <v>17</v>
      </c>
      <c r="G5768" t="s">
        <v>949</v>
      </c>
      <c r="H5768" t="s">
        <v>944</v>
      </c>
      <c r="I5768" t="s">
        <v>5022</v>
      </c>
      <c r="J5768">
        <v>1542</v>
      </c>
      <c r="K5768" t="s">
        <v>5023</v>
      </c>
      <c r="L5768">
        <v>2301</v>
      </c>
      <c r="M5768">
        <v>67</v>
      </c>
      <c r="N5768">
        <v>20</v>
      </c>
      <c r="P5768" s="2" t="str">
        <f t="shared" si="454"/>
        <v xml:space="preserve">#  </v>
      </c>
      <c r="Q5768" s="2">
        <f t="shared" si="455"/>
        <v>1</v>
      </c>
      <c r="R5768" s="2">
        <f t="shared" si="456"/>
        <v>0</v>
      </c>
      <c r="S5768" s="2">
        <f t="shared" si="453"/>
        <v>0</v>
      </c>
      <c r="T5768" s="2" t="str">
        <f t="shared" si="452"/>
        <v>2012</v>
      </c>
    </row>
    <row r="5769" spans="1:20">
      <c r="A5769">
        <v>16</v>
      </c>
      <c r="B5769" t="s">
        <v>28</v>
      </c>
      <c r="C5769">
        <v>22</v>
      </c>
      <c r="D5769">
        <v>4</v>
      </c>
      <c r="E5769" t="s">
        <v>917</v>
      </c>
      <c r="F5769">
        <v>18</v>
      </c>
      <c r="G5769" t="s">
        <v>949</v>
      </c>
      <c r="H5769" t="s">
        <v>949</v>
      </c>
      <c r="I5769" t="s">
        <v>5024</v>
      </c>
      <c r="J5769">
        <v>1580</v>
      </c>
      <c r="K5769" t="s">
        <v>5025</v>
      </c>
      <c r="L5769">
        <v>2341</v>
      </c>
      <c r="M5769">
        <v>67.5</v>
      </c>
      <c r="N5769">
        <v>16</v>
      </c>
      <c r="P5769" s="2" t="str">
        <f t="shared" si="454"/>
        <v xml:space="preserve">#  </v>
      </c>
      <c r="Q5769" s="2">
        <f t="shared" si="455"/>
        <v>1</v>
      </c>
      <c r="R5769" s="2">
        <f t="shared" si="456"/>
        <v>0</v>
      </c>
      <c r="S5769" s="2">
        <f t="shared" si="453"/>
        <v>0</v>
      </c>
      <c r="T5769" s="2" t="str">
        <f t="shared" si="452"/>
        <v>2012</v>
      </c>
    </row>
    <row r="5770" spans="1:20">
      <c r="A5770">
        <v>17</v>
      </c>
      <c r="B5770" t="s">
        <v>43</v>
      </c>
      <c r="C5770">
        <v>22</v>
      </c>
      <c r="D5770">
        <v>3</v>
      </c>
      <c r="E5770" t="s">
        <v>917</v>
      </c>
      <c r="F5770">
        <v>19</v>
      </c>
      <c r="G5770" t="s">
        <v>949</v>
      </c>
      <c r="H5770" t="s">
        <v>1817</v>
      </c>
      <c r="I5770" t="s">
        <v>5026</v>
      </c>
      <c r="J5770">
        <v>1509</v>
      </c>
      <c r="K5770" t="s">
        <v>5027</v>
      </c>
      <c r="L5770">
        <v>2481</v>
      </c>
      <c r="M5770">
        <v>60.8</v>
      </c>
      <c r="N5770">
        <v>12</v>
      </c>
      <c r="P5770" s="2" t="str">
        <f t="shared" si="454"/>
        <v xml:space="preserve">#  </v>
      </c>
      <c r="Q5770" s="2">
        <f t="shared" si="455"/>
        <v>1</v>
      </c>
      <c r="R5770" s="2">
        <f t="shared" si="456"/>
        <v>0</v>
      </c>
      <c r="S5770" s="2">
        <f t="shared" si="453"/>
        <v>0</v>
      </c>
      <c r="T5770" s="2" t="str">
        <f t="shared" si="452"/>
        <v>2012</v>
      </c>
    </row>
    <row r="5771" spans="1:20">
      <c r="A5771">
        <v>18</v>
      </c>
      <c r="B5771" t="s">
        <v>58</v>
      </c>
      <c r="C5771">
        <v>22</v>
      </c>
      <c r="D5771">
        <v>2</v>
      </c>
      <c r="E5771" t="s">
        <v>917</v>
      </c>
      <c r="F5771">
        <v>20</v>
      </c>
      <c r="G5771" t="s">
        <v>949</v>
      </c>
      <c r="H5771" t="s">
        <v>1824</v>
      </c>
      <c r="I5771" t="s">
        <v>5028</v>
      </c>
      <c r="J5771">
        <v>1270</v>
      </c>
      <c r="K5771" t="s">
        <v>5029</v>
      </c>
      <c r="L5771">
        <v>2751</v>
      </c>
      <c r="M5771">
        <v>46.2</v>
      </c>
      <c r="N5771">
        <v>8</v>
      </c>
      <c r="P5771" s="2" t="str">
        <f t="shared" si="454"/>
        <v xml:space="preserve">#  </v>
      </c>
      <c r="Q5771" s="2">
        <f t="shared" si="455"/>
        <v>1</v>
      </c>
      <c r="R5771" s="2">
        <f t="shared" si="456"/>
        <v>0</v>
      </c>
      <c r="S5771" s="2">
        <f t="shared" si="453"/>
        <v>0</v>
      </c>
      <c r="T5771" s="2" t="str">
        <f t="shared" si="452"/>
        <v>2012</v>
      </c>
    </row>
    <row r="5772" spans="1:20">
      <c r="A5772" t="s">
        <v>956</v>
      </c>
      <c r="B5772" t="s">
        <v>5030</v>
      </c>
      <c r="P5772" s="2" t="str">
        <f t="shared" si="454"/>
        <v xml:space="preserve">#  </v>
      </c>
      <c r="Q5772" s="2">
        <f t="shared" si="455"/>
        <v>1</v>
      </c>
      <c r="R5772" s="2">
        <f t="shared" si="456"/>
        <v>0</v>
      </c>
      <c r="S5772" s="2">
        <f t="shared" si="453"/>
        <v>0</v>
      </c>
      <c r="T5772" s="2" t="str">
        <f t="shared" si="452"/>
        <v>2012</v>
      </c>
    </row>
    <row r="5773" spans="1:20">
      <c r="P5773" s="2" t="str">
        <f t="shared" si="454"/>
        <v xml:space="preserve">#  </v>
      </c>
      <c r="Q5773" s="2">
        <f t="shared" si="455"/>
        <v>1</v>
      </c>
      <c r="R5773" s="2">
        <f t="shared" si="456"/>
        <v>0</v>
      </c>
      <c r="S5773" s="2">
        <f t="shared" si="453"/>
        <v>0</v>
      </c>
      <c r="T5773" s="2" t="str">
        <f t="shared" si="452"/>
        <v>2012</v>
      </c>
    </row>
    <row r="5774" spans="1:20">
      <c r="A5774" t="s">
        <v>958</v>
      </c>
      <c r="P5774" s="2" t="str">
        <f t="shared" si="454"/>
        <v xml:space="preserve">#  </v>
      </c>
      <c r="Q5774" s="2">
        <f t="shared" si="455"/>
        <v>1</v>
      </c>
      <c r="R5774" s="2">
        <f t="shared" si="456"/>
        <v>0</v>
      </c>
      <c r="S5774" s="2">
        <f t="shared" si="453"/>
        <v>0</v>
      </c>
      <c r="T5774" s="2" t="str">
        <f t="shared" si="452"/>
        <v>2012</v>
      </c>
    </row>
    <row r="5775" spans="1:20">
      <c r="A5775" t="s">
        <v>959</v>
      </c>
      <c r="P5775" s="2" t="str">
        <f t="shared" si="454"/>
        <v>Qualifying Final</v>
      </c>
      <c r="Q5775" s="2">
        <f t="shared" si="455"/>
        <v>1</v>
      </c>
      <c r="R5775" s="2">
        <f t="shared" si="456"/>
        <v>0</v>
      </c>
      <c r="S5775" s="2">
        <f t="shared" si="453"/>
        <v>0</v>
      </c>
      <c r="T5775" s="2" t="str">
        <f t="shared" si="452"/>
        <v>2012</v>
      </c>
    </row>
    <row r="5776" spans="1:20">
      <c r="A5776" t="s">
        <v>40</v>
      </c>
      <c r="B5776" t="s">
        <v>5031</v>
      </c>
      <c r="C5776">
        <v>135</v>
      </c>
      <c r="D5776" t="s">
        <v>5032</v>
      </c>
      <c r="P5776" s="2" t="str">
        <f t="shared" si="454"/>
        <v>Qualifying Final</v>
      </c>
      <c r="Q5776" s="2">
        <f t="shared" si="455"/>
        <v>1</v>
      </c>
      <c r="R5776" s="2">
        <f t="shared" si="456"/>
        <v>1</v>
      </c>
      <c r="S5776" s="2" t="str">
        <f t="shared" si="453"/>
        <v>home</v>
      </c>
      <c r="T5776" s="2" t="str">
        <f t="shared" si="452"/>
        <v>2012</v>
      </c>
    </row>
    <row r="5777" spans="1:20">
      <c r="A5777" t="s">
        <v>19</v>
      </c>
      <c r="B5777" t="s">
        <v>5033</v>
      </c>
      <c r="C5777">
        <v>97</v>
      </c>
      <c r="D5777" t="s">
        <v>329</v>
      </c>
      <c r="P5777" s="2" t="str">
        <f t="shared" si="454"/>
        <v>Qualifying Final</v>
      </c>
      <c r="Q5777" s="2">
        <f t="shared" si="455"/>
        <v>1</v>
      </c>
      <c r="R5777" s="2">
        <f t="shared" si="456"/>
        <v>1</v>
      </c>
      <c r="S5777" s="2" t="str">
        <f t="shared" si="453"/>
        <v>away</v>
      </c>
      <c r="T5777" s="2" t="str">
        <f t="shared" si="452"/>
        <v>2012</v>
      </c>
    </row>
    <row r="5778" spans="1:20">
      <c r="A5778" t="s">
        <v>959</v>
      </c>
      <c r="P5778" s="2" t="str">
        <f t="shared" si="454"/>
        <v>Qualifying Final</v>
      </c>
      <c r="Q5778" s="2">
        <f t="shared" si="455"/>
        <v>1</v>
      </c>
      <c r="R5778" s="2">
        <f t="shared" si="456"/>
        <v>0</v>
      </c>
      <c r="S5778" s="2">
        <f t="shared" si="453"/>
        <v>0</v>
      </c>
      <c r="T5778" s="2" t="str">
        <f t="shared" si="452"/>
        <v>2012</v>
      </c>
    </row>
    <row r="5779" spans="1:20">
      <c r="A5779" t="s">
        <v>31</v>
      </c>
      <c r="B5779" t="s">
        <v>5034</v>
      </c>
      <c r="C5779">
        <v>71</v>
      </c>
      <c r="D5779" t="s">
        <v>5035</v>
      </c>
      <c r="P5779" s="2" t="str">
        <f t="shared" si="454"/>
        <v>Qualifying Final</v>
      </c>
      <c r="Q5779" s="2">
        <f t="shared" si="455"/>
        <v>1</v>
      </c>
      <c r="R5779" s="2">
        <f t="shared" si="456"/>
        <v>1</v>
      </c>
      <c r="S5779" s="2" t="str">
        <f t="shared" si="453"/>
        <v>home</v>
      </c>
      <c r="T5779" s="2" t="str">
        <f t="shared" si="452"/>
        <v>2012</v>
      </c>
    </row>
    <row r="5780" spans="1:20">
      <c r="A5780" t="s">
        <v>55</v>
      </c>
      <c r="B5780" t="s">
        <v>5036</v>
      </c>
      <c r="C5780">
        <v>42</v>
      </c>
      <c r="D5780" t="s">
        <v>4795</v>
      </c>
      <c r="P5780" s="2" t="str">
        <f t="shared" si="454"/>
        <v>Qualifying Final</v>
      </c>
      <c r="Q5780" s="2">
        <f t="shared" si="455"/>
        <v>1</v>
      </c>
      <c r="R5780" s="2">
        <f t="shared" si="456"/>
        <v>1</v>
      </c>
      <c r="S5780" s="2" t="str">
        <f t="shared" si="453"/>
        <v>away</v>
      </c>
      <c r="T5780" s="2" t="str">
        <f t="shared" si="452"/>
        <v>2012</v>
      </c>
    </row>
    <row r="5781" spans="1:20">
      <c r="A5781" t="s">
        <v>968</v>
      </c>
      <c r="P5781" s="2" t="str">
        <f t="shared" si="454"/>
        <v>Elimination Final</v>
      </c>
      <c r="Q5781" s="2">
        <f t="shared" si="455"/>
        <v>1</v>
      </c>
      <c r="R5781" s="2">
        <f t="shared" si="456"/>
        <v>0</v>
      </c>
      <c r="S5781" s="2">
        <f t="shared" si="453"/>
        <v>0</v>
      </c>
      <c r="T5781" s="2" t="str">
        <f t="shared" si="452"/>
        <v>2012</v>
      </c>
    </row>
    <row r="5782" spans="1:20">
      <c r="A5782" t="s">
        <v>61</v>
      </c>
      <c r="B5782" t="s">
        <v>5037</v>
      </c>
      <c r="C5782">
        <v>96</v>
      </c>
      <c r="D5782" t="s">
        <v>5038</v>
      </c>
      <c r="P5782" s="2" t="str">
        <f t="shared" si="454"/>
        <v>Elimination Final</v>
      </c>
      <c r="Q5782" s="2">
        <f t="shared" si="455"/>
        <v>1</v>
      </c>
      <c r="R5782" s="2">
        <f t="shared" si="456"/>
        <v>1</v>
      </c>
      <c r="S5782" s="2" t="str">
        <f t="shared" si="453"/>
        <v>home</v>
      </c>
      <c r="T5782" s="2" t="str">
        <f t="shared" si="452"/>
        <v>2012</v>
      </c>
    </row>
    <row r="5783" spans="1:20">
      <c r="A5783" t="s">
        <v>64</v>
      </c>
      <c r="B5783" t="s">
        <v>5039</v>
      </c>
      <c r="C5783">
        <v>80</v>
      </c>
      <c r="D5783" t="s">
        <v>147</v>
      </c>
      <c r="P5783" s="2" t="str">
        <f t="shared" si="454"/>
        <v>Elimination Final</v>
      </c>
      <c r="Q5783" s="2">
        <f t="shared" si="455"/>
        <v>1</v>
      </c>
      <c r="R5783" s="2">
        <f t="shared" si="456"/>
        <v>1</v>
      </c>
      <c r="S5783" s="2" t="str">
        <f t="shared" si="453"/>
        <v>away</v>
      </c>
      <c r="T5783" s="2" t="str">
        <f t="shared" si="452"/>
        <v>2012</v>
      </c>
    </row>
    <row r="5784" spans="1:20">
      <c r="A5784" t="s">
        <v>968</v>
      </c>
      <c r="P5784" s="2" t="str">
        <f t="shared" si="454"/>
        <v>Elimination Final</v>
      </c>
      <c r="Q5784" s="2">
        <f t="shared" si="455"/>
        <v>1</v>
      </c>
      <c r="R5784" s="2">
        <f t="shared" si="456"/>
        <v>0</v>
      </c>
      <c r="S5784" s="2">
        <f t="shared" si="453"/>
        <v>0</v>
      </c>
      <c r="T5784" s="2" t="str">
        <f t="shared" si="452"/>
        <v>2012</v>
      </c>
    </row>
    <row r="5785" spans="1:20">
      <c r="A5785" t="s">
        <v>52</v>
      </c>
      <c r="B5785" t="s">
        <v>5040</v>
      </c>
      <c r="C5785">
        <v>162</v>
      </c>
      <c r="D5785" t="s">
        <v>5041</v>
      </c>
      <c r="P5785" s="2" t="str">
        <f t="shared" si="454"/>
        <v>Elimination Final</v>
      </c>
      <c r="Q5785" s="2">
        <f t="shared" si="455"/>
        <v>1</v>
      </c>
      <c r="R5785" s="2">
        <f t="shared" si="456"/>
        <v>1</v>
      </c>
      <c r="S5785" s="2" t="str">
        <f t="shared" si="453"/>
        <v>home</v>
      </c>
      <c r="T5785" s="2" t="str">
        <f t="shared" si="452"/>
        <v>2012</v>
      </c>
    </row>
    <row r="5786" spans="1:20">
      <c r="A5786" t="s">
        <v>49</v>
      </c>
      <c r="B5786" t="s">
        <v>5042</v>
      </c>
      <c r="C5786">
        <v>66</v>
      </c>
      <c r="D5786" t="s">
        <v>5043</v>
      </c>
      <c r="P5786" s="2" t="str">
        <f t="shared" si="454"/>
        <v>Elimination Final</v>
      </c>
      <c r="Q5786" s="2">
        <f t="shared" si="455"/>
        <v>1</v>
      </c>
      <c r="R5786" s="2">
        <f t="shared" si="456"/>
        <v>1</v>
      </c>
      <c r="S5786" s="2" t="str">
        <f t="shared" si="453"/>
        <v>away</v>
      </c>
      <c r="T5786" s="2" t="str">
        <f t="shared" si="452"/>
        <v>2012</v>
      </c>
    </row>
    <row r="5787" spans="1:20">
      <c r="A5787" t="s">
        <v>977</v>
      </c>
      <c r="P5787" s="2" t="str">
        <f t="shared" si="454"/>
        <v>Semi Final</v>
      </c>
      <c r="Q5787" s="2">
        <f t="shared" si="455"/>
        <v>1</v>
      </c>
      <c r="R5787" s="2">
        <f t="shared" si="456"/>
        <v>0</v>
      </c>
      <c r="S5787" s="2">
        <f t="shared" si="453"/>
        <v>0</v>
      </c>
      <c r="T5787" s="2" t="str">
        <f t="shared" si="452"/>
        <v>2012</v>
      </c>
    </row>
    <row r="5788" spans="1:20">
      <c r="A5788" t="s">
        <v>55</v>
      </c>
      <c r="B5788" t="s">
        <v>5044</v>
      </c>
      <c r="C5788">
        <v>81</v>
      </c>
      <c r="D5788" t="s">
        <v>5045</v>
      </c>
      <c r="P5788" s="2" t="str">
        <f t="shared" si="454"/>
        <v>Semi Final</v>
      </c>
      <c r="Q5788" s="2">
        <f t="shared" si="455"/>
        <v>1</v>
      </c>
      <c r="R5788" s="2">
        <f t="shared" si="456"/>
        <v>1</v>
      </c>
      <c r="S5788" s="2" t="str">
        <f t="shared" si="453"/>
        <v>home</v>
      </c>
      <c r="T5788" s="2" t="str">
        <f t="shared" si="452"/>
        <v>2012</v>
      </c>
    </row>
    <row r="5789" spans="1:20">
      <c r="A5789" t="s">
        <v>61</v>
      </c>
      <c r="B5789" t="s">
        <v>5046</v>
      </c>
      <c r="C5789">
        <v>71</v>
      </c>
      <c r="D5789" t="s">
        <v>1141</v>
      </c>
      <c r="P5789" s="2" t="str">
        <f t="shared" si="454"/>
        <v>Semi Final</v>
      </c>
      <c r="Q5789" s="2">
        <f t="shared" si="455"/>
        <v>1</v>
      </c>
      <c r="R5789" s="2">
        <f t="shared" si="456"/>
        <v>1</v>
      </c>
      <c r="S5789" s="2" t="str">
        <f t="shared" si="453"/>
        <v>away</v>
      </c>
      <c r="T5789" s="2" t="str">
        <f t="shared" si="452"/>
        <v>2012</v>
      </c>
    </row>
    <row r="5790" spans="1:20">
      <c r="A5790" t="s">
        <v>977</v>
      </c>
      <c r="P5790" s="2" t="str">
        <f t="shared" si="454"/>
        <v>Semi Final</v>
      </c>
      <c r="Q5790" s="2">
        <f t="shared" si="455"/>
        <v>1</v>
      </c>
      <c r="R5790" s="2">
        <f t="shared" si="456"/>
        <v>0</v>
      </c>
      <c r="S5790" s="2">
        <f t="shared" si="453"/>
        <v>0</v>
      </c>
      <c r="T5790" s="2" t="str">
        <f t="shared" si="452"/>
        <v>2012</v>
      </c>
    </row>
    <row r="5791" spans="1:20">
      <c r="A5791" t="s">
        <v>19</v>
      </c>
      <c r="B5791" t="s">
        <v>5047</v>
      </c>
      <c r="C5791">
        <v>73</v>
      </c>
      <c r="D5791" t="s">
        <v>5048</v>
      </c>
      <c r="P5791" s="2" t="str">
        <f t="shared" si="454"/>
        <v>Semi Final</v>
      </c>
      <c r="Q5791" s="2">
        <f t="shared" si="455"/>
        <v>1</v>
      </c>
      <c r="R5791" s="2">
        <f t="shared" si="456"/>
        <v>1</v>
      </c>
      <c r="S5791" s="2" t="str">
        <f t="shared" si="453"/>
        <v>home</v>
      </c>
      <c r="T5791" s="2" t="str">
        <f t="shared" si="452"/>
        <v>2012</v>
      </c>
    </row>
    <row r="5792" spans="1:20">
      <c r="A5792" t="s">
        <v>52</v>
      </c>
      <c r="B5792" t="s">
        <v>5049</v>
      </c>
      <c r="C5792">
        <v>60</v>
      </c>
      <c r="D5792" t="s">
        <v>5050</v>
      </c>
      <c r="P5792" s="2" t="str">
        <f t="shared" si="454"/>
        <v>Semi Final</v>
      </c>
      <c r="Q5792" s="2">
        <f t="shared" si="455"/>
        <v>1</v>
      </c>
      <c r="R5792" s="2">
        <f t="shared" si="456"/>
        <v>1</v>
      </c>
      <c r="S5792" s="2" t="str">
        <f t="shared" si="453"/>
        <v>away</v>
      </c>
      <c r="T5792" s="2" t="str">
        <f t="shared" si="452"/>
        <v>2012</v>
      </c>
    </row>
    <row r="5793" spans="1:20">
      <c r="A5793" t="s">
        <v>986</v>
      </c>
      <c r="P5793" s="2" t="str">
        <f t="shared" si="454"/>
        <v>Preliminary Final</v>
      </c>
      <c r="Q5793" s="2">
        <f t="shared" si="455"/>
        <v>1</v>
      </c>
      <c r="R5793" s="2">
        <f t="shared" si="456"/>
        <v>0</v>
      </c>
      <c r="S5793" s="2">
        <f t="shared" si="453"/>
        <v>0</v>
      </c>
      <c r="T5793" s="2" t="str">
        <f t="shared" si="452"/>
        <v>2012</v>
      </c>
    </row>
    <row r="5794" spans="1:20">
      <c r="A5794" t="s">
        <v>31</v>
      </c>
      <c r="B5794" t="s">
        <v>5051</v>
      </c>
      <c r="C5794">
        <v>96</v>
      </c>
      <c r="D5794" t="s">
        <v>5052</v>
      </c>
      <c r="P5794" s="2" t="str">
        <f t="shared" si="454"/>
        <v>Preliminary Final</v>
      </c>
      <c r="Q5794" s="2">
        <f t="shared" si="455"/>
        <v>1</v>
      </c>
      <c r="R5794" s="2">
        <f t="shared" si="456"/>
        <v>1</v>
      </c>
      <c r="S5794" s="2" t="str">
        <f t="shared" si="453"/>
        <v>home</v>
      </c>
      <c r="T5794" s="2" t="str">
        <f t="shared" si="452"/>
        <v>2012</v>
      </c>
    </row>
    <row r="5795" spans="1:20">
      <c r="A5795" t="s">
        <v>19</v>
      </c>
      <c r="B5795" t="s">
        <v>5053</v>
      </c>
      <c r="C5795">
        <v>70</v>
      </c>
      <c r="D5795" t="s">
        <v>1332</v>
      </c>
      <c r="P5795" s="2" t="str">
        <f t="shared" si="454"/>
        <v>Preliminary Final</v>
      </c>
      <c r="Q5795" s="2">
        <f t="shared" si="455"/>
        <v>1</v>
      </c>
      <c r="R5795" s="2">
        <f t="shared" si="456"/>
        <v>1</v>
      </c>
      <c r="S5795" s="2" t="str">
        <f t="shared" si="453"/>
        <v>away</v>
      </c>
      <c r="T5795" s="2" t="str">
        <f t="shared" si="452"/>
        <v>2012</v>
      </c>
    </row>
    <row r="5796" spans="1:20">
      <c r="A5796" t="s">
        <v>986</v>
      </c>
      <c r="P5796" s="2" t="str">
        <f t="shared" si="454"/>
        <v>Preliminary Final</v>
      </c>
      <c r="Q5796" s="2">
        <f t="shared" si="455"/>
        <v>1</v>
      </c>
      <c r="R5796" s="2">
        <f t="shared" si="456"/>
        <v>0</v>
      </c>
      <c r="S5796" s="2">
        <f t="shared" si="453"/>
        <v>0</v>
      </c>
      <c r="T5796" s="2" t="str">
        <f t="shared" si="452"/>
        <v>2012</v>
      </c>
    </row>
    <row r="5797" spans="1:20">
      <c r="A5797" t="s">
        <v>40</v>
      </c>
      <c r="B5797" t="s">
        <v>5054</v>
      </c>
      <c r="C5797">
        <v>97</v>
      </c>
      <c r="D5797" t="s">
        <v>5055</v>
      </c>
      <c r="P5797" s="2" t="str">
        <f t="shared" si="454"/>
        <v>Preliminary Final</v>
      </c>
      <c r="Q5797" s="2">
        <f t="shared" si="455"/>
        <v>1</v>
      </c>
      <c r="R5797" s="2">
        <f t="shared" si="456"/>
        <v>1</v>
      </c>
      <c r="S5797" s="2" t="str">
        <f t="shared" si="453"/>
        <v>home</v>
      </c>
      <c r="T5797" s="2" t="str">
        <f t="shared" si="452"/>
        <v>2012</v>
      </c>
    </row>
    <row r="5798" spans="1:20">
      <c r="A5798" t="s">
        <v>55</v>
      </c>
      <c r="B5798" t="s">
        <v>5056</v>
      </c>
      <c r="C5798">
        <v>92</v>
      </c>
      <c r="D5798" t="s">
        <v>1546</v>
      </c>
      <c r="P5798" s="2" t="str">
        <f t="shared" si="454"/>
        <v>Preliminary Final</v>
      </c>
      <c r="Q5798" s="2">
        <f t="shared" si="455"/>
        <v>1</v>
      </c>
      <c r="R5798" s="2">
        <f t="shared" si="456"/>
        <v>1</v>
      </c>
      <c r="S5798" s="2" t="str">
        <f t="shared" si="453"/>
        <v>away</v>
      </c>
      <c r="T5798" s="2" t="str">
        <f t="shared" si="452"/>
        <v>2012</v>
      </c>
    </row>
    <row r="5799" spans="1:20">
      <c r="A5799" t="s">
        <v>995</v>
      </c>
      <c r="P5799" s="2" t="str">
        <f t="shared" si="454"/>
        <v>Grand Final</v>
      </c>
      <c r="Q5799" s="2">
        <f t="shared" si="455"/>
        <v>1</v>
      </c>
      <c r="R5799" s="2">
        <f t="shared" si="456"/>
        <v>0</v>
      </c>
      <c r="S5799" s="2" t="str">
        <f t="shared" si="453"/>
        <v>n/a</v>
      </c>
      <c r="T5799" s="2" t="str">
        <f t="shared" si="452"/>
        <v>2012</v>
      </c>
    </row>
    <row r="5800" spans="1:20">
      <c r="A5800" t="s">
        <v>31</v>
      </c>
      <c r="B5800" t="s">
        <v>5057</v>
      </c>
      <c r="C5800">
        <v>91</v>
      </c>
      <c r="D5800" t="s">
        <v>5058</v>
      </c>
      <c r="P5800" s="2" t="str">
        <f t="shared" si="454"/>
        <v>Grand Final</v>
      </c>
      <c r="Q5800" s="2">
        <f t="shared" si="455"/>
        <v>1</v>
      </c>
      <c r="R5800" s="2">
        <f t="shared" si="456"/>
        <v>1</v>
      </c>
      <c r="S5800" s="2" t="str">
        <f t="shared" si="453"/>
        <v>n/a</v>
      </c>
      <c r="T5800" s="2" t="str">
        <f t="shared" ref="T5800:T5863" si="457">IF(ISNUMBER(FIND("Season Scores and Results",$A5800)),LEFT($A5800,4),T5799)</f>
        <v>2012</v>
      </c>
    </row>
    <row r="5801" spans="1:20">
      <c r="A5801" t="s">
        <v>40</v>
      </c>
      <c r="B5801" t="s">
        <v>5059</v>
      </c>
      <c r="C5801">
        <v>81</v>
      </c>
      <c r="D5801" t="s">
        <v>2282</v>
      </c>
      <c r="P5801" s="2" t="str">
        <f t="shared" si="454"/>
        <v>Grand Final</v>
      </c>
      <c r="Q5801" s="2">
        <f t="shared" si="455"/>
        <v>1</v>
      </c>
      <c r="R5801" s="2">
        <f t="shared" si="456"/>
        <v>1</v>
      </c>
      <c r="S5801" s="2" t="str">
        <f t="shared" si="453"/>
        <v>n/a</v>
      </c>
      <c r="T5801" s="2" t="str">
        <f t="shared" si="457"/>
        <v>2012</v>
      </c>
    </row>
    <row r="5802" spans="1:20">
      <c r="P5802" s="2" t="str">
        <f t="shared" si="454"/>
        <v>Grand Final</v>
      </c>
      <c r="Q5802" s="2">
        <f t="shared" si="455"/>
        <v>1</v>
      </c>
      <c r="R5802" s="2">
        <f t="shared" si="456"/>
        <v>0</v>
      </c>
      <c r="S5802" s="2" t="str">
        <f t="shared" si="453"/>
        <v>n/a</v>
      </c>
      <c r="T5802" s="2" t="str">
        <f t="shared" si="457"/>
        <v>2012</v>
      </c>
    </row>
    <row r="5803" spans="1:20">
      <c r="P5803" s="2" t="str">
        <f t="shared" si="454"/>
        <v>Grand Final</v>
      </c>
      <c r="Q5803" s="2">
        <f t="shared" si="455"/>
        <v>1</v>
      </c>
      <c r="R5803" s="2">
        <f t="shared" si="456"/>
        <v>0</v>
      </c>
      <c r="S5803" s="2" t="str">
        <f t="shared" si="453"/>
        <v>n/a</v>
      </c>
      <c r="T5803" s="2" t="str">
        <f t="shared" si="457"/>
        <v>2012</v>
      </c>
    </row>
    <row r="5804" spans="1:20">
      <c r="A5804" t="s">
        <v>5060</v>
      </c>
      <c r="P5804" s="2" t="str">
        <f t="shared" si="454"/>
        <v>Grand Final</v>
      </c>
      <c r="Q5804" s="2">
        <f t="shared" si="455"/>
        <v>1</v>
      </c>
      <c r="R5804" s="2">
        <f t="shared" si="456"/>
        <v>0</v>
      </c>
      <c r="S5804" s="2" t="str">
        <f t="shared" si="453"/>
        <v>n/a</v>
      </c>
      <c r="T5804" s="2" t="str">
        <f t="shared" si="457"/>
        <v>2012</v>
      </c>
    </row>
    <row r="5805" spans="1:20">
      <c r="A5805" t="s">
        <v>86</v>
      </c>
      <c r="P5805" s="2" t="str">
        <f t="shared" si="454"/>
        <v>Grand Final</v>
      </c>
      <c r="Q5805" s="2">
        <f t="shared" si="455"/>
        <v>1</v>
      </c>
      <c r="R5805" s="2">
        <f t="shared" si="456"/>
        <v>0</v>
      </c>
      <c r="S5805" s="2" t="str">
        <f t="shared" si="453"/>
        <v>n/a</v>
      </c>
      <c r="T5805" s="2" t="str">
        <f t="shared" si="457"/>
        <v>2012</v>
      </c>
    </row>
    <row r="5806" spans="1:20">
      <c r="P5806" s="2" t="str">
        <f t="shared" si="454"/>
        <v>Grand Final</v>
      </c>
      <c r="Q5806" s="2">
        <f t="shared" si="455"/>
        <v>1</v>
      </c>
      <c r="R5806" s="2">
        <f t="shared" si="456"/>
        <v>0</v>
      </c>
      <c r="S5806" s="2" t="str">
        <f t="shared" si="453"/>
        <v>n/a</v>
      </c>
      <c r="T5806" s="2" t="str">
        <f t="shared" si="457"/>
        <v>2012</v>
      </c>
    </row>
    <row r="5807" spans="1:20">
      <c r="P5807" s="2" t="str">
        <f t="shared" si="454"/>
        <v>Grand Final</v>
      </c>
      <c r="Q5807" s="2">
        <f t="shared" si="455"/>
        <v>1</v>
      </c>
      <c r="R5807" s="2">
        <f t="shared" si="456"/>
        <v>0</v>
      </c>
      <c r="S5807" s="2" t="str">
        <f t="shared" si="453"/>
        <v>n/a</v>
      </c>
      <c r="T5807" s="2" t="str">
        <f t="shared" si="457"/>
        <v>2012</v>
      </c>
    </row>
    <row r="5808" spans="1:20">
      <c r="A5808" t="s">
        <v>0</v>
      </c>
      <c r="P5808" s="2" t="str">
        <f t="shared" si="454"/>
        <v>Grand Final</v>
      </c>
      <c r="Q5808" s="2">
        <f t="shared" si="455"/>
        <v>1</v>
      </c>
      <c r="R5808" s="2">
        <f t="shared" si="456"/>
        <v>0</v>
      </c>
      <c r="S5808" s="2" t="str">
        <f t="shared" si="453"/>
        <v>n/a</v>
      </c>
      <c r="T5808" s="2" t="str">
        <f t="shared" si="457"/>
        <v>2012</v>
      </c>
    </row>
    <row r="5809" spans="1:20">
      <c r="P5809" s="2" t="str">
        <f t="shared" si="454"/>
        <v>Grand Final</v>
      </c>
      <c r="Q5809" s="2">
        <f t="shared" si="455"/>
        <v>1</v>
      </c>
      <c r="R5809" s="2">
        <f t="shared" si="456"/>
        <v>0</v>
      </c>
      <c r="S5809" s="2" t="str">
        <f t="shared" si="453"/>
        <v>n/a</v>
      </c>
      <c r="T5809" s="2" t="str">
        <f t="shared" si="457"/>
        <v>2012</v>
      </c>
    </row>
    <row r="5810" spans="1:20">
      <c r="A5810" t="s">
        <v>5061</v>
      </c>
      <c r="P5810" s="2" t="str">
        <f t="shared" si="454"/>
        <v>Grand Final</v>
      </c>
      <c r="Q5810" s="2">
        <f t="shared" si="455"/>
        <v>1</v>
      </c>
      <c r="R5810" s="2">
        <f t="shared" si="456"/>
        <v>0</v>
      </c>
      <c r="S5810" s="2" t="str">
        <f t="shared" si="453"/>
        <v>n/a</v>
      </c>
      <c r="T5810" s="2" t="str">
        <f t="shared" si="457"/>
        <v>2012</v>
      </c>
    </row>
    <row r="5811" spans="1:20">
      <c r="A5811" t="s">
        <v>5062</v>
      </c>
      <c r="P5811" s="2" t="str">
        <f t="shared" si="454"/>
        <v>Grand Final</v>
      </c>
      <c r="Q5811" s="2">
        <f t="shared" si="455"/>
        <v>1</v>
      </c>
      <c r="R5811" s="2">
        <f t="shared" si="456"/>
        <v>0</v>
      </c>
      <c r="S5811" s="2" t="str">
        <f t="shared" si="453"/>
        <v>n/a</v>
      </c>
      <c r="T5811" s="2" t="str">
        <f t="shared" si="457"/>
        <v>2011</v>
      </c>
    </row>
    <row r="5812" spans="1:20">
      <c r="P5812" s="2" t="str">
        <f t="shared" si="454"/>
        <v>Grand Final</v>
      </c>
      <c r="Q5812" s="2">
        <f t="shared" si="455"/>
        <v>1</v>
      </c>
      <c r="R5812" s="2">
        <f t="shared" si="456"/>
        <v>0</v>
      </c>
      <c r="S5812" s="2" t="str">
        <f t="shared" si="453"/>
        <v>n/a</v>
      </c>
      <c r="T5812" s="2" t="str">
        <f t="shared" si="457"/>
        <v>2011</v>
      </c>
    </row>
    <row r="5813" spans="1:20">
      <c r="A5813" t="s">
        <v>3</v>
      </c>
      <c r="P5813" s="2" t="str">
        <f t="shared" si="454"/>
        <v>Grand Final</v>
      </c>
      <c r="Q5813" s="2">
        <f t="shared" si="455"/>
        <v>1</v>
      </c>
      <c r="R5813" s="2">
        <f t="shared" si="456"/>
        <v>0</v>
      </c>
      <c r="S5813" s="2" t="str">
        <f t="shared" si="453"/>
        <v>n/a</v>
      </c>
      <c r="T5813" s="2" t="str">
        <f t="shared" si="457"/>
        <v>2011</v>
      </c>
    </row>
    <row r="5814" spans="1:20">
      <c r="A5814" t="s">
        <v>5063</v>
      </c>
      <c r="P5814" s="2" t="str">
        <f t="shared" si="454"/>
        <v>Grand Final</v>
      </c>
      <c r="Q5814" s="2">
        <f t="shared" si="455"/>
        <v>1</v>
      </c>
      <c r="R5814" s="2">
        <f t="shared" si="456"/>
        <v>0</v>
      </c>
      <c r="S5814" s="2" t="str">
        <f t="shared" si="453"/>
        <v>n/a</v>
      </c>
      <c r="T5814" s="2" t="str">
        <f t="shared" si="457"/>
        <v>2011</v>
      </c>
    </row>
    <row r="5815" spans="1:20">
      <c r="A5815" t="s">
        <v>5</v>
      </c>
      <c r="P5815" s="2" t="str">
        <f t="shared" si="454"/>
        <v>Grand Final</v>
      </c>
      <c r="Q5815" s="2">
        <f t="shared" si="455"/>
        <v>1</v>
      </c>
      <c r="R5815" s="2">
        <f t="shared" si="456"/>
        <v>0</v>
      </c>
      <c r="S5815" s="2" t="str">
        <f t="shared" si="453"/>
        <v>n/a</v>
      </c>
      <c r="T5815" s="2" t="str">
        <f t="shared" si="457"/>
        <v>2011</v>
      </c>
    </row>
    <row r="5816" spans="1:20">
      <c r="A5816" t="s">
        <v>6</v>
      </c>
      <c r="P5816" s="2" t="str">
        <f t="shared" si="454"/>
        <v>Grand Final</v>
      </c>
      <c r="Q5816" s="2">
        <f t="shared" si="455"/>
        <v>1</v>
      </c>
      <c r="R5816" s="2">
        <f t="shared" si="456"/>
        <v>0</v>
      </c>
      <c r="S5816" s="2" t="str">
        <f t="shared" si="453"/>
        <v>n/a</v>
      </c>
      <c r="T5816" s="2" t="str">
        <f t="shared" si="457"/>
        <v>2011</v>
      </c>
    </row>
    <row r="5817" spans="1:20">
      <c r="P5817" s="2" t="str">
        <f t="shared" si="454"/>
        <v>Grand Final</v>
      </c>
      <c r="Q5817" s="2">
        <f t="shared" si="455"/>
        <v>1</v>
      </c>
      <c r="R5817" s="2">
        <f t="shared" si="456"/>
        <v>0</v>
      </c>
      <c r="S5817" s="2" t="str">
        <f t="shared" ref="S5817:S5880" si="458">IF(ISNUMBER(FIND("Bye",$B5817)),0,IF($P5817="Grand Final","n/a",IF(AND(Q5817=1,R5817=1),IF(ISNUMBER(FIND("Att: ",$D5817)),"home","away"),0)))</f>
        <v>n/a</v>
      </c>
      <c r="T5817" s="2" t="str">
        <f t="shared" si="457"/>
        <v>2011</v>
      </c>
    </row>
    <row r="5818" spans="1:20">
      <c r="A5818" t="s">
        <v>7</v>
      </c>
      <c r="P5818" s="2" t="str">
        <f t="shared" si="454"/>
        <v>Grand Final</v>
      </c>
      <c r="Q5818" s="2">
        <f t="shared" si="455"/>
        <v>1</v>
      </c>
      <c r="R5818" s="2">
        <f t="shared" si="456"/>
        <v>0</v>
      </c>
      <c r="S5818" s="2" t="str">
        <f t="shared" si="458"/>
        <v>n/a</v>
      </c>
      <c r="T5818" s="2" t="str">
        <f t="shared" si="457"/>
        <v>2011</v>
      </c>
    </row>
    <row r="5819" spans="1:20">
      <c r="A5819" t="s">
        <v>8</v>
      </c>
      <c r="P5819" s="2" t="str">
        <f t="shared" si="454"/>
        <v>Grand Final</v>
      </c>
      <c r="Q5819" s="2">
        <f t="shared" si="455"/>
        <v>1</v>
      </c>
      <c r="R5819" s="2">
        <f t="shared" si="456"/>
        <v>0</v>
      </c>
      <c r="S5819" s="2" t="str">
        <f t="shared" si="458"/>
        <v>n/a</v>
      </c>
      <c r="T5819" s="2" t="str">
        <f t="shared" si="457"/>
        <v>2011</v>
      </c>
    </row>
    <row r="5820" spans="1:20">
      <c r="P5820" s="2" t="str">
        <f t="shared" si="454"/>
        <v>Grand Final</v>
      </c>
      <c r="Q5820" s="2">
        <f t="shared" si="455"/>
        <v>1</v>
      </c>
      <c r="R5820" s="2">
        <f t="shared" si="456"/>
        <v>0</v>
      </c>
      <c r="S5820" s="2" t="str">
        <f t="shared" si="458"/>
        <v>n/a</v>
      </c>
      <c r="T5820" s="2" t="str">
        <f t="shared" si="457"/>
        <v>2011</v>
      </c>
    </row>
    <row r="5821" spans="1:20">
      <c r="A5821" t="s">
        <v>9</v>
      </c>
      <c r="P5821" s="2" t="str">
        <f t="shared" si="454"/>
        <v>Grand Final</v>
      </c>
      <c r="Q5821" s="2">
        <f t="shared" si="455"/>
        <v>1</v>
      </c>
      <c r="R5821" s="2">
        <f t="shared" si="456"/>
        <v>0</v>
      </c>
      <c r="S5821" s="2" t="str">
        <f t="shared" si="458"/>
        <v>n/a</v>
      </c>
      <c r="T5821" s="2" t="str">
        <f t="shared" si="457"/>
        <v>2011</v>
      </c>
    </row>
    <row r="5822" spans="1:20">
      <c r="A5822" t="s">
        <v>10</v>
      </c>
      <c r="P5822" s="2" t="str">
        <f t="shared" si="454"/>
        <v>Grand Final</v>
      </c>
      <c r="Q5822" s="2">
        <f t="shared" si="455"/>
        <v>1</v>
      </c>
      <c r="R5822" s="2">
        <f t="shared" si="456"/>
        <v>0</v>
      </c>
      <c r="S5822" s="2" t="str">
        <f t="shared" si="458"/>
        <v>n/a</v>
      </c>
      <c r="T5822" s="2" t="str">
        <f t="shared" si="457"/>
        <v>2011</v>
      </c>
    </row>
    <row r="5823" spans="1:20">
      <c r="A5823" t="s">
        <v>11</v>
      </c>
      <c r="B5823" t="s">
        <v>5064</v>
      </c>
      <c r="P5823" s="2" t="str">
        <f t="shared" si="454"/>
        <v>Round 1</v>
      </c>
      <c r="Q5823" s="2">
        <f t="shared" si="455"/>
        <v>1</v>
      </c>
      <c r="R5823" s="2">
        <f t="shared" si="456"/>
        <v>0</v>
      </c>
      <c r="S5823" s="2">
        <f t="shared" si="458"/>
        <v>0</v>
      </c>
      <c r="T5823" s="2" t="str">
        <f t="shared" si="457"/>
        <v>2011</v>
      </c>
    </row>
    <row r="5824" spans="1:20">
      <c r="A5824" t="s">
        <v>13</v>
      </c>
      <c r="B5824" t="s">
        <v>5065</v>
      </c>
      <c r="C5824">
        <v>104</v>
      </c>
      <c r="D5824" t="s">
        <v>5066</v>
      </c>
      <c r="P5824" s="2" t="str">
        <f t="shared" si="454"/>
        <v>Round 1</v>
      </c>
      <c r="Q5824" s="2">
        <f t="shared" si="455"/>
        <v>1</v>
      </c>
      <c r="R5824" s="2">
        <f t="shared" si="456"/>
        <v>1</v>
      </c>
      <c r="S5824" s="2" t="str">
        <f t="shared" si="458"/>
        <v>home</v>
      </c>
      <c r="T5824" s="2" t="str">
        <f t="shared" si="457"/>
        <v>2011</v>
      </c>
    </row>
    <row r="5825" spans="1:20">
      <c r="A5825" t="s">
        <v>16</v>
      </c>
      <c r="B5825" t="s">
        <v>5067</v>
      </c>
      <c r="C5825">
        <v>84</v>
      </c>
      <c r="D5825" t="s">
        <v>1743</v>
      </c>
      <c r="P5825" s="2" t="str">
        <f t="shared" si="454"/>
        <v>Round 1</v>
      </c>
      <c r="Q5825" s="2">
        <f t="shared" si="455"/>
        <v>1</v>
      </c>
      <c r="R5825" s="2">
        <f t="shared" si="456"/>
        <v>1</v>
      </c>
      <c r="S5825" s="2" t="str">
        <f t="shared" si="458"/>
        <v>away</v>
      </c>
      <c r="T5825" s="2" t="str">
        <f t="shared" si="457"/>
        <v>2011</v>
      </c>
    </row>
    <row r="5826" spans="1:20">
      <c r="A5826" t="s">
        <v>64</v>
      </c>
      <c r="B5826" t="s">
        <v>5068</v>
      </c>
      <c r="C5826">
        <v>48</v>
      </c>
      <c r="D5826" t="s">
        <v>5069</v>
      </c>
      <c r="P5826" s="2" t="str">
        <f t="shared" si="454"/>
        <v>Round 1</v>
      </c>
      <c r="Q5826" s="2">
        <f t="shared" si="455"/>
        <v>1</v>
      </c>
      <c r="R5826" s="2">
        <f t="shared" si="456"/>
        <v>1</v>
      </c>
      <c r="S5826" s="2" t="str">
        <f t="shared" si="458"/>
        <v>home</v>
      </c>
      <c r="T5826" s="2" t="str">
        <f t="shared" si="457"/>
        <v>2011</v>
      </c>
    </row>
    <row r="5827" spans="1:20">
      <c r="A5827" t="s">
        <v>25</v>
      </c>
      <c r="B5827" t="s">
        <v>5070</v>
      </c>
      <c r="C5827">
        <v>47</v>
      </c>
      <c r="D5827" t="s">
        <v>116</v>
      </c>
      <c r="P5827" s="2" t="str">
        <f t="shared" ref="P5827:P5890" si="459">IF(AND($A5827&lt;&gt;"",OR(ISNUMBER(FIND($O$2,$A5827)),ISNUMBER(FIND($O$3,$A5827)),ISNUMBER(FIND($O$6,$A5827)),ISNUMBER(FIND($O$7,$A5827)))),$A5827,P5826)</f>
        <v>Round 1</v>
      </c>
      <c r="Q5827" s="2">
        <f t="shared" ref="Q5827:Q5890" si="460">IF(OR(LEFT($P5827,3)="Rd ",LEFT($P5827,5)="check",ISNUMBER(FIND("[Recent Form]",$P5827))),0,1)</f>
        <v>1</v>
      </c>
      <c r="R5827" s="2">
        <f t="shared" ref="R5827:R5890" si="461">IF(OR($B5827="",LEFT($B5827,7)="Rnd Att"),0,IF(OR(ISNUMBER(FIND("Round ",$P5827)),ISNUMBER(FIND("Final",$P5827))),1,0))</f>
        <v>1</v>
      </c>
      <c r="S5827" s="2" t="str">
        <f t="shared" si="458"/>
        <v>away</v>
      </c>
      <c r="T5827" s="2" t="str">
        <f t="shared" si="457"/>
        <v>2011</v>
      </c>
    </row>
    <row r="5828" spans="1:20">
      <c r="A5828" t="s">
        <v>19</v>
      </c>
      <c r="B5828" t="s">
        <v>5071</v>
      </c>
      <c r="C5828">
        <v>155</v>
      </c>
      <c r="D5828" t="s">
        <v>5072</v>
      </c>
      <c r="P5828" s="2" t="str">
        <f t="shared" si="459"/>
        <v>Round 1</v>
      </c>
      <c r="Q5828" s="2">
        <f t="shared" si="460"/>
        <v>1</v>
      </c>
      <c r="R5828" s="2">
        <f t="shared" si="461"/>
        <v>1</v>
      </c>
      <c r="S5828" s="2" t="str">
        <f t="shared" si="458"/>
        <v>home</v>
      </c>
      <c r="T5828" s="2" t="str">
        <f t="shared" si="457"/>
        <v>2011</v>
      </c>
    </row>
    <row r="5829" spans="1:20">
      <c r="A5829" t="s">
        <v>34</v>
      </c>
      <c r="B5829" t="s">
        <v>5073</v>
      </c>
      <c r="C5829">
        <v>80</v>
      </c>
      <c r="D5829" t="s">
        <v>2009</v>
      </c>
      <c r="P5829" s="2" t="str">
        <f t="shared" si="459"/>
        <v>Round 1</v>
      </c>
      <c r="Q5829" s="2">
        <f t="shared" si="460"/>
        <v>1</v>
      </c>
      <c r="R5829" s="2">
        <f t="shared" si="461"/>
        <v>1</v>
      </c>
      <c r="S5829" s="2" t="str">
        <f t="shared" si="458"/>
        <v>away</v>
      </c>
      <c r="T5829" s="2" t="str">
        <f t="shared" si="457"/>
        <v>2011</v>
      </c>
    </row>
    <row r="5830" spans="1:20">
      <c r="A5830" t="s">
        <v>55</v>
      </c>
      <c r="B5830" t="s">
        <v>5074</v>
      </c>
      <c r="C5830">
        <v>105</v>
      </c>
      <c r="D5830" t="s">
        <v>5075</v>
      </c>
      <c r="P5830" s="2" t="str">
        <f t="shared" si="459"/>
        <v>Round 1</v>
      </c>
      <c r="Q5830" s="2">
        <f t="shared" si="460"/>
        <v>1</v>
      </c>
      <c r="R5830" s="2">
        <f t="shared" si="461"/>
        <v>1</v>
      </c>
      <c r="S5830" s="2" t="str">
        <f t="shared" si="458"/>
        <v>home</v>
      </c>
      <c r="T5830" s="2" t="str">
        <f t="shared" si="457"/>
        <v>2011</v>
      </c>
    </row>
    <row r="5831" spans="1:20">
      <c r="A5831" t="s">
        <v>40</v>
      </c>
      <c r="B5831" t="s">
        <v>5076</v>
      </c>
      <c r="C5831">
        <v>85</v>
      </c>
      <c r="D5831" t="s">
        <v>5077</v>
      </c>
      <c r="P5831" s="2" t="str">
        <f t="shared" si="459"/>
        <v>Round 1</v>
      </c>
      <c r="Q5831" s="2">
        <f t="shared" si="460"/>
        <v>1</v>
      </c>
      <c r="R5831" s="2">
        <f t="shared" si="461"/>
        <v>1</v>
      </c>
      <c r="S5831" s="2" t="str">
        <f t="shared" si="458"/>
        <v>away</v>
      </c>
      <c r="T5831" s="2" t="str">
        <f t="shared" si="457"/>
        <v>2011</v>
      </c>
    </row>
    <row r="5832" spans="1:20">
      <c r="A5832" t="s">
        <v>46</v>
      </c>
      <c r="B5832" t="s">
        <v>5078</v>
      </c>
      <c r="C5832">
        <v>92</v>
      </c>
      <c r="D5832" t="s">
        <v>5079</v>
      </c>
      <c r="P5832" s="2" t="str">
        <f t="shared" si="459"/>
        <v>Round 1</v>
      </c>
      <c r="Q5832" s="2">
        <f t="shared" si="460"/>
        <v>1</v>
      </c>
      <c r="R5832" s="2">
        <f t="shared" si="461"/>
        <v>1</v>
      </c>
      <c r="S5832" s="2" t="str">
        <f t="shared" si="458"/>
        <v>home</v>
      </c>
      <c r="T5832" s="2" t="str">
        <f t="shared" si="457"/>
        <v>2011</v>
      </c>
    </row>
    <row r="5833" spans="1:20">
      <c r="A5833" t="s">
        <v>61</v>
      </c>
      <c r="B5833" t="s">
        <v>5080</v>
      </c>
      <c r="C5833">
        <v>94</v>
      </c>
      <c r="D5833" t="s">
        <v>178</v>
      </c>
      <c r="P5833" s="2" t="str">
        <f t="shared" si="459"/>
        <v>Round 1</v>
      </c>
      <c r="Q5833" s="2">
        <f t="shared" si="460"/>
        <v>1</v>
      </c>
      <c r="R5833" s="2">
        <f t="shared" si="461"/>
        <v>1</v>
      </c>
      <c r="S5833" s="2" t="str">
        <f t="shared" si="458"/>
        <v>away</v>
      </c>
      <c r="T5833" s="2" t="str">
        <f t="shared" si="457"/>
        <v>2011</v>
      </c>
    </row>
    <row r="5834" spans="1:20">
      <c r="A5834" t="s">
        <v>37</v>
      </c>
      <c r="B5834" t="s">
        <v>5081</v>
      </c>
      <c r="C5834">
        <v>113</v>
      </c>
      <c r="D5834" t="s">
        <v>5082</v>
      </c>
      <c r="P5834" s="2" t="str">
        <f t="shared" si="459"/>
        <v>Round 1</v>
      </c>
      <c r="Q5834" s="2">
        <f t="shared" si="460"/>
        <v>1</v>
      </c>
      <c r="R5834" s="2">
        <f t="shared" si="461"/>
        <v>1</v>
      </c>
      <c r="S5834" s="2" t="str">
        <f t="shared" si="458"/>
        <v>home</v>
      </c>
      <c r="T5834" s="2" t="str">
        <f t="shared" si="457"/>
        <v>2011</v>
      </c>
    </row>
    <row r="5835" spans="1:20">
      <c r="A5835" t="s">
        <v>22</v>
      </c>
      <c r="B5835" t="s">
        <v>5083</v>
      </c>
      <c r="C5835">
        <v>58</v>
      </c>
      <c r="D5835" t="s">
        <v>5084</v>
      </c>
      <c r="P5835" s="2" t="str">
        <f t="shared" si="459"/>
        <v>Round 1</v>
      </c>
      <c r="Q5835" s="2">
        <f t="shared" si="460"/>
        <v>1</v>
      </c>
      <c r="R5835" s="2">
        <f t="shared" si="461"/>
        <v>1</v>
      </c>
      <c r="S5835" s="2" t="str">
        <f t="shared" si="458"/>
        <v>away</v>
      </c>
      <c r="T5835" s="2" t="str">
        <f t="shared" si="457"/>
        <v>2011</v>
      </c>
    </row>
    <row r="5836" spans="1:20">
      <c r="A5836" t="s">
        <v>28</v>
      </c>
      <c r="B5836" t="s">
        <v>5085</v>
      </c>
      <c r="C5836">
        <v>84</v>
      </c>
      <c r="D5836" t="s">
        <v>5086</v>
      </c>
      <c r="P5836" s="2" t="str">
        <f t="shared" si="459"/>
        <v>Round 1</v>
      </c>
      <c r="Q5836" s="2">
        <f t="shared" si="460"/>
        <v>1</v>
      </c>
      <c r="R5836" s="2">
        <f t="shared" si="461"/>
        <v>1</v>
      </c>
      <c r="S5836" s="2" t="str">
        <f t="shared" si="458"/>
        <v>home</v>
      </c>
      <c r="T5836" s="2" t="str">
        <f t="shared" si="457"/>
        <v>2011</v>
      </c>
    </row>
    <row r="5837" spans="1:20">
      <c r="A5837" t="s">
        <v>31</v>
      </c>
      <c r="B5837" t="s">
        <v>5087</v>
      </c>
      <c r="C5837">
        <v>84</v>
      </c>
      <c r="D5837" t="s">
        <v>575</v>
      </c>
      <c r="P5837" s="2" t="str">
        <f t="shared" si="459"/>
        <v>Round 1</v>
      </c>
      <c r="Q5837" s="2">
        <f t="shared" si="460"/>
        <v>1</v>
      </c>
      <c r="R5837" s="2">
        <f t="shared" si="461"/>
        <v>1</v>
      </c>
      <c r="S5837" s="2" t="str">
        <f t="shared" si="458"/>
        <v>away</v>
      </c>
      <c r="T5837" s="2" t="str">
        <f t="shared" si="457"/>
        <v>2011</v>
      </c>
    </row>
    <row r="5838" spans="1:20">
      <c r="A5838" t="s">
        <v>52</v>
      </c>
      <c r="B5838" t="s">
        <v>5088</v>
      </c>
      <c r="C5838">
        <v>92</v>
      </c>
      <c r="D5838" t="s">
        <v>5089</v>
      </c>
      <c r="P5838" s="2" t="str">
        <f t="shared" si="459"/>
        <v>Round 1</v>
      </c>
      <c r="Q5838" s="2">
        <f t="shared" si="460"/>
        <v>1</v>
      </c>
      <c r="R5838" s="2">
        <f t="shared" si="461"/>
        <v>1</v>
      </c>
      <c r="S5838" s="2" t="str">
        <f t="shared" si="458"/>
        <v>home</v>
      </c>
      <c r="T5838" s="2" t="str">
        <f t="shared" si="457"/>
        <v>2011</v>
      </c>
    </row>
    <row r="5839" spans="1:20">
      <c r="A5839" t="s">
        <v>49</v>
      </c>
      <c r="B5839" t="s">
        <v>5090</v>
      </c>
      <c r="C5839">
        <v>88</v>
      </c>
      <c r="D5839" t="s">
        <v>3849</v>
      </c>
      <c r="P5839" s="2" t="str">
        <f t="shared" si="459"/>
        <v>Round 1</v>
      </c>
      <c r="Q5839" s="2">
        <f t="shared" si="460"/>
        <v>1</v>
      </c>
      <c r="R5839" s="2">
        <f t="shared" si="461"/>
        <v>1</v>
      </c>
      <c r="S5839" s="2" t="str">
        <f t="shared" si="458"/>
        <v>away</v>
      </c>
      <c r="T5839" s="2" t="str">
        <f t="shared" si="457"/>
        <v>2011</v>
      </c>
    </row>
    <row r="5840" spans="1:20">
      <c r="A5840" t="s">
        <v>43</v>
      </c>
      <c r="B5840" t="s">
        <v>391</v>
      </c>
      <c r="P5840" s="2" t="str">
        <f t="shared" si="459"/>
        <v>Round 1</v>
      </c>
      <c r="Q5840" s="2">
        <f t="shared" si="460"/>
        <v>1</v>
      </c>
      <c r="R5840" s="2">
        <f t="shared" si="461"/>
        <v>1</v>
      </c>
      <c r="S5840" s="2">
        <f t="shared" si="458"/>
        <v>0</v>
      </c>
      <c r="T5840" s="2" t="str">
        <f t="shared" si="457"/>
        <v>2011</v>
      </c>
    </row>
    <row r="5841" spans="1:20">
      <c r="A5841" t="s">
        <v>67</v>
      </c>
      <c r="P5841" s="2" t="str">
        <f t="shared" si="459"/>
        <v>Rd 1 Ladder</v>
      </c>
      <c r="Q5841" s="2">
        <f t="shared" si="460"/>
        <v>0</v>
      </c>
      <c r="R5841" s="2">
        <f t="shared" si="461"/>
        <v>0</v>
      </c>
      <c r="S5841" s="2">
        <f t="shared" si="458"/>
        <v>0</v>
      </c>
      <c r="T5841" s="2" t="str">
        <f t="shared" si="457"/>
        <v>2011</v>
      </c>
    </row>
    <row r="5842" spans="1:20">
      <c r="A5842" t="s">
        <v>74</v>
      </c>
      <c r="B5842">
        <v>1</v>
      </c>
      <c r="C5842">
        <v>4</v>
      </c>
      <c r="D5842">
        <v>194.8</v>
      </c>
      <c r="P5842" s="2" t="str">
        <f t="shared" si="459"/>
        <v>Rd 1 Ladder</v>
      </c>
      <c r="Q5842" s="2">
        <f t="shared" si="460"/>
        <v>0</v>
      </c>
      <c r="R5842" s="2">
        <f t="shared" si="461"/>
        <v>0</v>
      </c>
      <c r="S5842" s="2">
        <f t="shared" si="458"/>
        <v>0</v>
      </c>
      <c r="T5842" s="2" t="str">
        <f t="shared" si="457"/>
        <v>2011</v>
      </c>
    </row>
    <row r="5843" spans="1:20">
      <c r="A5843" t="s">
        <v>78</v>
      </c>
      <c r="B5843">
        <v>1</v>
      </c>
      <c r="C5843">
        <v>4</v>
      </c>
      <c r="D5843">
        <v>193.8</v>
      </c>
      <c r="P5843" s="2" t="str">
        <f t="shared" si="459"/>
        <v>Rd 1 Ladder</v>
      </c>
      <c r="Q5843" s="2">
        <f t="shared" si="460"/>
        <v>0</v>
      </c>
      <c r="R5843" s="2">
        <f t="shared" si="461"/>
        <v>0</v>
      </c>
      <c r="S5843" s="2">
        <f t="shared" si="458"/>
        <v>0</v>
      </c>
      <c r="T5843" s="2" t="str">
        <f t="shared" si="457"/>
        <v>2011</v>
      </c>
    </row>
    <row r="5844" spans="1:20">
      <c r="A5844" t="s">
        <v>83</v>
      </c>
      <c r="B5844">
        <v>1</v>
      </c>
      <c r="C5844">
        <v>4</v>
      </c>
      <c r="D5844">
        <v>123.8</v>
      </c>
      <c r="P5844" s="2" t="str">
        <f t="shared" si="459"/>
        <v>Rd 1 Ladder</v>
      </c>
      <c r="Q5844" s="2">
        <f t="shared" si="460"/>
        <v>0</v>
      </c>
      <c r="R5844" s="2">
        <f t="shared" si="461"/>
        <v>0</v>
      </c>
      <c r="S5844" s="2">
        <f t="shared" si="458"/>
        <v>0</v>
      </c>
      <c r="T5844" s="2" t="str">
        <f t="shared" si="457"/>
        <v>2011</v>
      </c>
    </row>
    <row r="5845" spans="1:20">
      <c r="A5845" t="s">
        <v>68</v>
      </c>
      <c r="B5845">
        <v>1</v>
      </c>
      <c r="C5845">
        <v>4</v>
      </c>
      <c r="D5845">
        <v>123.5</v>
      </c>
      <c r="P5845" s="2" t="str">
        <f t="shared" si="459"/>
        <v>Rd 1 Ladder</v>
      </c>
      <c r="Q5845" s="2">
        <f t="shared" si="460"/>
        <v>0</v>
      </c>
      <c r="R5845" s="2">
        <f t="shared" si="461"/>
        <v>0</v>
      </c>
      <c r="S5845" s="2">
        <f t="shared" si="458"/>
        <v>0</v>
      </c>
      <c r="T5845" s="2" t="str">
        <f t="shared" si="457"/>
        <v>2011</v>
      </c>
    </row>
    <row r="5846" spans="1:20">
      <c r="A5846" t="s">
        <v>71</v>
      </c>
      <c r="B5846">
        <v>1</v>
      </c>
      <c r="C5846">
        <v>4</v>
      </c>
      <c r="D5846">
        <v>104.5</v>
      </c>
      <c r="P5846" s="2" t="str">
        <f t="shared" si="459"/>
        <v>Rd 1 Ladder</v>
      </c>
      <c r="Q5846" s="2">
        <f t="shared" si="460"/>
        <v>0</v>
      </c>
      <c r="R5846" s="2">
        <f t="shared" si="461"/>
        <v>0</v>
      </c>
      <c r="S5846" s="2">
        <f t="shared" si="458"/>
        <v>0</v>
      </c>
      <c r="T5846" s="2" t="str">
        <f t="shared" si="457"/>
        <v>2011</v>
      </c>
    </row>
    <row r="5847" spans="1:20">
      <c r="A5847" t="s">
        <v>84</v>
      </c>
      <c r="B5847">
        <v>1</v>
      </c>
      <c r="C5847">
        <v>4</v>
      </c>
      <c r="D5847">
        <v>102.2</v>
      </c>
      <c r="P5847" s="2" t="str">
        <f t="shared" si="459"/>
        <v>Rd 1 Ladder</v>
      </c>
      <c r="Q5847" s="2">
        <f t="shared" si="460"/>
        <v>0</v>
      </c>
      <c r="R5847" s="2">
        <f t="shared" si="461"/>
        <v>0</v>
      </c>
      <c r="S5847" s="2">
        <f t="shared" si="458"/>
        <v>0</v>
      </c>
      <c r="T5847" s="2" t="str">
        <f t="shared" si="457"/>
        <v>2011</v>
      </c>
    </row>
    <row r="5848" spans="1:20">
      <c r="A5848" t="s">
        <v>69</v>
      </c>
      <c r="B5848">
        <v>1</v>
      </c>
      <c r="C5848">
        <v>4</v>
      </c>
      <c r="D5848">
        <v>102.1</v>
      </c>
      <c r="P5848" s="2" t="str">
        <f t="shared" si="459"/>
        <v>Rd 1 Ladder</v>
      </c>
      <c r="Q5848" s="2">
        <f t="shared" si="460"/>
        <v>0</v>
      </c>
      <c r="R5848" s="2">
        <f t="shared" si="461"/>
        <v>0</v>
      </c>
      <c r="S5848" s="2">
        <f t="shared" si="458"/>
        <v>0</v>
      </c>
      <c r="T5848" s="2" t="str">
        <f t="shared" si="457"/>
        <v>2011</v>
      </c>
    </row>
    <row r="5849" spans="1:20">
      <c r="A5849" t="s">
        <v>81</v>
      </c>
      <c r="B5849">
        <v>1</v>
      </c>
      <c r="C5849">
        <v>2</v>
      </c>
      <c r="D5849">
        <v>100</v>
      </c>
      <c r="P5849" s="2" t="str">
        <f t="shared" si="459"/>
        <v>Rd 1 Ladder</v>
      </c>
      <c r="Q5849" s="2">
        <f t="shared" si="460"/>
        <v>0</v>
      </c>
      <c r="R5849" s="2">
        <f t="shared" si="461"/>
        <v>0</v>
      </c>
      <c r="S5849" s="2">
        <f t="shared" si="458"/>
        <v>0</v>
      </c>
      <c r="T5849" s="2" t="str">
        <f t="shared" si="457"/>
        <v>2011</v>
      </c>
    </row>
    <row r="5850" spans="1:20">
      <c r="A5850" t="s">
        <v>73</v>
      </c>
      <c r="B5850">
        <v>1</v>
      </c>
      <c r="C5850">
        <v>2</v>
      </c>
      <c r="D5850">
        <v>100</v>
      </c>
      <c r="P5850" s="2" t="str">
        <f t="shared" si="459"/>
        <v>Rd 1 Ladder</v>
      </c>
      <c r="Q5850" s="2">
        <f t="shared" si="460"/>
        <v>0</v>
      </c>
      <c r="R5850" s="2">
        <f t="shared" si="461"/>
        <v>0</v>
      </c>
      <c r="S5850" s="2">
        <f t="shared" si="458"/>
        <v>0</v>
      </c>
      <c r="T5850" s="2" t="str">
        <f t="shared" si="457"/>
        <v>2011</v>
      </c>
    </row>
    <row r="5851" spans="1:20">
      <c r="A5851" t="s">
        <v>80</v>
      </c>
      <c r="B5851">
        <v>1</v>
      </c>
      <c r="C5851">
        <v>0</v>
      </c>
      <c r="D5851">
        <v>97.9</v>
      </c>
      <c r="P5851" s="2" t="str">
        <f t="shared" si="459"/>
        <v>Rd 1 Ladder</v>
      </c>
      <c r="Q5851" s="2">
        <f t="shared" si="460"/>
        <v>0</v>
      </c>
      <c r="R5851" s="2">
        <f t="shared" si="461"/>
        <v>0</v>
      </c>
      <c r="S5851" s="2">
        <f t="shared" si="458"/>
        <v>0</v>
      </c>
      <c r="T5851" s="2" t="str">
        <f t="shared" si="457"/>
        <v>2011</v>
      </c>
    </row>
    <row r="5852" spans="1:20">
      <c r="A5852" t="s">
        <v>76</v>
      </c>
      <c r="B5852">
        <v>1</v>
      </c>
      <c r="C5852">
        <v>0</v>
      </c>
      <c r="D5852">
        <v>97.9</v>
      </c>
      <c r="P5852" s="2" t="str">
        <f t="shared" si="459"/>
        <v>Rd 1 Ladder</v>
      </c>
      <c r="Q5852" s="2">
        <f t="shared" si="460"/>
        <v>0</v>
      </c>
      <c r="R5852" s="2">
        <f t="shared" si="461"/>
        <v>0</v>
      </c>
      <c r="S5852" s="2">
        <f t="shared" si="458"/>
        <v>0</v>
      </c>
      <c r="T5852" s="2" t="str">
        <f t="shared" si="457"/>
        <v>2011</v>
      </c>
    </row>
    <row r="5853" spans="1:20">
      <c r="A5853" t="s">
        <v>82</v>
      </c>
      <c r="B5853">
        <v>1</v>
      </c>
      <c r="C5853">
        <v>0</v>
      </c>
      <c r="D5853">
        <v>95.7</v>
      </c>
      <c r="P5853" s="2" t="str">
        <f t="shared" si="459"/>
        <v>Rd 1 Ladder</v>
      </c>
      <c r="Q5853" s="2">
        <f t="shared" si="460"/>
        <v>0</v>
      </c>
      <c r="R5853" s="2">
        <f t="shared" si="461"/>
        <v>0</v>
      </c>
      <c r="S5853" s="2">
        <f t="shared" si="458"/>
        <v>0</v>
      </c>
      <c r="T5853" s="2" t="str">
        <f t="shared" si="457"/>
        <v>2011</v>
      </c>
    </row>
    <row r="5854" spans="1:20">
      <c r="A5854" t="s">
        <v>79</v>
      </c>
      <c r="B5854">
        <v>1</v>
      </c>
      <c r="C5854">
        <v>0</v>
      </c>
      <c r="D5854">
        <v>81</v>
      </c>
      <c r="P5854" s="2" t="str">
        <f t="shared" si="459"/>
        <v>Rd 1 Ladder</v>
      </c>
      <c r="Q5854" s="2">
        <f t="shared" si="460"/>
        <v>0</v>
      </c>
      <c r="R5854" s="2">
        <f t="shared" si="461"/>
        <v>0</v>
      </c>
      <c r="S5854" s="2">
        <f t="shared" si="458"/>
        <v>0</v>
      </c>
      <c r="T5854" s="2" t="str">
        <f t="shared" si="457"/>
        <v>2011</v>
      </c>
    </row>
    <row r="5855" spans="1:20">
      <c r="A5855" t="s">
        <v>70</v>
      </c>
      <c r="B5855">
        <v>1</v>
      </c>
      <c r="C5855">
        <v>0</v>
      </c>
      <c r="D5855">
        <v>80.8</v>
      </c>
      <c r="P5855" s="2" t="str">
        <f t="shared" si="459"/>
        <v>Rd 1 Ladder</v>
      </c>
      <c r="Q5855" s="2">
        <f t="shared" si="460"/>
        <v>0</v>
      </c>
      <c r="R5855" s="2">
        <f t="shared" si="461"/>
        <v>0</v>
      </c>
      <c r="S5855" s="2">
        <f t="shared" si="458"/>
        <v>0</v>
      </c>
      <c r="T5855" s="2" t="str">
        <f t="shared" si="457"/>
        <v>2011</v>
      </c>
    </row>
    <row r="5856" spans="1:20">
      <c r="A5856" t="s">
        <v>72</v>
      </c>
      <c r="B5856">
        <v>1</v>
      </c>
      <c r="C5856">
        <v>0</v>
      </c>
      <c r="D5856">
        <v>51.6</v>
      </c>
      <c r="P5856" s="2" t="str">
        <f t="shared" si="459"/>
        <v>Rd 1 Ladder</v>
      </c>
      <c r="Q5856" s="2">
        <f t="shared" si="460"/>
        <v>0</v>
      </c>
      <c r="R5856" s="2">
        <f t="shared" si="461"/>
        <v>0</v>
      </c>
      <c r="S5856" s="2">
        <f t="shared" si="458"/>
        <v>0</v>
      </c>
      <c r="T5856" s="2" t="str">
        <f t="shared" si="457"/>
        <v>2011</v>
      </c>
    </row>
    <row r="5857" spans="1:20">
      <c r="A5857" t="s">
        <v>75</v>
      </c>
      <c r="B5857">
        <v>1</v>
      </c>
      <c r="C5857">
        <v>0</v>
      </c>
      <c r="D5857">
        <v>51.3</v>
      </c>
      <c r="P5857" s="2" t="str">
        <f t="shared" si="459"/>
        <v>Rd 1 Ladder</v>
      </c>
      <c r="Q5857" s="2">
        <f t="shared" si="460"/>
        <v>0</v>
      </c>
      <c r="R5857" s="2">
        <f t="shared" si="461"/>
        <v>0</v>
      </c>
      <c r="S5857" s="2">
        <f t="shared" si="458"/>
        <v>0</v>
      </c>
      <c r="T5857" s="2" t="str">
        <f t="shared" si="457"/>
        <v>2011</v>
      </c>
    </row>
    <row r="5858" spans="1:20">
      <c r="A5858" t="s">
        <v>86</v>
      </c>
      <c r="P5858" s="2" t="str">
        <f t="shared" si="459"/>
        <v>Rd 1 Ladder</v>
      </c>
      <c r="Q5858" s="2">
        <f t="shared" si="460"/>
        <v>0</v>
      </c>
      <c r="R5858" s="2">
        <f t="shared" si="461"/>
        <v>0</v>
      </c>
      <c r="S5858" s="2">
        <f t="shared" si="458"/>
        <v>0</v>
      </c>
      <c r="T5858" s="2" t="str">
        <f t="shared" si="457"/>
        <v>2011</v>
      </c>
    </row>
    <row r="5859" spans="1:20">
      <c r="A5859" t="s">
        <v>87</v>
      </c>
      <c r="B5859" t="s">
        <v>5091</v>
      </c>
      <c r="P5859" s="2" t="str">
        <f t="shared" si="459"/>
        <v>Round 2</v>
      </c>
      <c r="Q5859" s="2">
        <f t="shared" si="460"/>
        <v>1</v>
      </c>
      <c r="R5859" s="2">
        <f t="shared" si="461"/>
        <v>0</v>
      </c>
      <c r="S5859" s="2">
        <f t="shared" si="458"/>
        <v>0</v>
      </c>
      <c r="T5859" s="2" t="str">
        <f t="shared" si="457"/>
        <v>2011</v>
      </c>
    </row>
    <row r="5860" spans="1:20">
      <c r="A5860" t="s">
        <v>25</v>
      </c>
      <c r="B5860" t="s">
        <v>5092</v>
      </c>
      <c r="C5860">
        <v>95</v>
      </c>
      <c r="D5860" t="s">
        <v>5093</v>
      </c>
      <c r="P5860" s="2" t="str">
        <f t="shared" si="459"/>
        <v>Round 2</v>
      </c>
      <c r="Q5860" s="2">
        <f t="shared" si="460"/>
        <v>1</v>
      </c>
      <c r="R5860" s="2">
        <f t="shared" si="461"/>
        <v>1</v>
      </c>
      <c r="S5860" s="2" t="str">
        <f t="shared" si="458"/>
        <v>home</v>
      </c>
      <c r="T5860" s="2" t="str">
        <f t="shared" si="457"/>
        <v>2011</v>
      </c>
    </row>
    <row r="5861" spans="1:20">
      <c r="A5861" t="s">
        <v>16</v>
      </c>
      <c r="B5861" t="s">
        <v>5094</v>
      </c>
      <c r="C5861">
        <v>95</v>
      </c>
      <c r="D5861" t="s">
        <v>575</v>
      </c>
      <c r="P5861" s="2" t="str">
        <f t="shared" si="459"/>
        <v>Round 2</v>
      </c>
      <c r="Q5861" s="2">
        <f t="shared" si="460"/>
        <v>1</v>
      </c>
      <c r="R5861" s="2">
        <f t="shared" si="461"/>
        <v>1</v>
      </c>
      <c r="S5861" s="2" t="str">
        <f t="shared" si="458"/>
        <v>away</v>
      </c>
      <c r="T5861" s="2" t="str">
        <f t="shared" si="457"/>
        <v>2011</v>
      </c>
    </row>
    <row r="5862" spans="1:20">
      <c r="A5862" t="s">
        <v>49</v>
      </c>
      <c r="B5862" t="s">
        <v>5095</v>
      </c>
      <c r="C5862">
        <v>56</v>
      </c>
      <c r="D5862" t="s">
        <v>5096</v>
      </c>
      <c r="P5862" s="2" t="str">
        <f t="shared" si="459"/>
        <v>Round 2</v>
      </c>
      <c r="Q5862" s="2">
        <f t="shared" si="460"/>
        <v>1</v>
      </c>
      <c r="R5862" s="2">
        <f t="shared" si="461"/>
        <v>1</v>
      </c>
      <c r="S5862" s="2" t="str">
        <f t="shared" si="458"/>
        <v>home</v>
      </c>
      <c r="T5862" s="2" t="str">
        <f t="shared" si="457"/>
        <v>2011</v>
      </c>
    </row>
    <row r="5863" spans="1:20">
      <c r="A5863" t="s">
        <v>19</v>
      </c>
      <c r="B5863" t="s">
        <v>5097</v>
      </c>
      <c r="C5863">
        <v>143</v>
      </c>
      <c r="D5863" t="s">
        <v>5098</v>
      </c>
      <c r="P5863" s="2" t="str">
        <f t="shared" si="459"/>
        <v>Round 2</v>
      </c>
      <c r="Q5863" s="2">
        <f t="shared" si="460"/>
        <v>1</v>
      </c>
      <c r="R5863" s="2">
        <f t="shared" si="461"/>
        <v>1</v>
      </c>
      <c r="S5863" s="2" t="str">
        <f t="shared" si="458"/>
        <v>away</v>
      </c>
      <c r="T5863" s="2" t="str">
        <f t="shared" si="457"/>
        <v>2011</v>
      </c>
    </row>
    <row r="5864" spans="1:20">
      <c r="A5864" t="s">
        <v>34</v>
      </c>
      <c r="B5864" t="s">
        <v>5099</v>
      </c>
      <c r="C5864">
        <v>98</v>
      </c>
      <c r="D5864" t="s">
        <v>5100</v>
      </c>
      <c r="P5864" s="2" t="str">
        <f t="shared" si="459"/>
        <v>Round 2</v>
      </c>
      <c r="Q5864" s="2">
        <f t="shared" si="460"/>
        <v>1</v>
      </c>
      <c r="R5864" s="2">
        <f t="shared" si="461"/>
        <v>1</v>
      </c>
      <c r="S5864" s="2" t="str">
        <f t="shared" si="458"/>
        <v>home</v>
      </c>
      <c r="T5864" s="2" t="str">
        <f t="shared" ref="T5864:T5927" si="462">IF(ISNUMBER(FIND("Season Scores and Results",$A5864)),LEFT($A5864,4),T5863)</f>
        <v>2011</v>
      </c>
    </row>
    <row r="5865" spans="1:20">
      <c r="A5865" t="s">
        <v>52</v>
      </c>
      <c r="B5865" t="s">
        <v>5101</v>
      </c>
      <c r="C5865">
        <v>116</v>
      </c>
      <c r="D5865" t="s">
        <v>5102</v>
      </c>
      <c r="P5865" s="2" t="str">
        <f t="shared" si="459"/>
        <v>Round 2</v>
      </c>
      <c r="Q5865" s="2">
        <f t="shared" si="460"/>
        <v>1</v>
      </c>
      <c r="R5865" s="2">
        <f t="shared" si="461"/>
        <v>1</v>
      </c>
      <c r="S5865" s="2" t="str">
        <f t="shared" si="458"/>
        <v>away</v>
      </c>
      <c r="T5865" s="2" t="str">
        <f t="shared" si="462"/>
        <v>2011</v>
      </c>
    </row>
    <row r="5866" spans="1:20">
      <c r="A5866" t="s">
        <v>43</v>
      </c>
      <c r="B5866" t="s">
        <v>5103</v>
      </c>
      <c r="C5866">
        <v>52</v>
      </c>
      <c r="D5866" t="s">
        <v>5104</v>
      </c>
      <c r="P5866" s="2" t="str">
        <f t="shared" si="459"/>
        <v>Round 2</v>
      </c>
      <c r="Q5866" s="2">
        <f t="shared" si="460"/>
        <v>1</v>
      </c>
      <c r="R5866" s="2">
        <f t="shared" si="461"/>
        <v>1</v>
      </c>
      <c r="S5866" s="2" t="str">
        <f t="shared" si="458"/>
        <v>home</v>
      </c>
      <c r="T5866" s="2" t="str">
        <f t="shared" si="462"/>
        <v>2011</v>
      </c>
    </row>
    <row r="5867" spans="1:20">
      <c r="A5867" t="s">
        <v>13</v>
      </c>
      <c r="B5867" t="s">
        <v>5105</v>
      </c>
      <c r="C5867">
        <v>171</v>
      </c>
      <c r="D5867" t="s">
        <v>5106</v>
      </c>
      <c r="P5867" s="2" t="str">
        <f t="shared" si="459"/>
        <v>Round 2</v>
      </c>
      <c r="Q5867" s="2">
        <f t="shared" si="460"/>
        <v>1</v>
      </c>
      <c r="R5867" s="2">
        <f t="shared" si="461"/>
        <v>1</v>
      </c>
      <c r="S5867" s="2" t="str">
        <f t="shared" si="458"/>
        <v>away</v>
      </c>
      <c r="T5867" s="2" t="str">
        <f t="shared" si="462"/>
        <v>2011</v>
      </c>
    </row>
    <row r="5868" spans="1:20">
      <c r="A5868" t="s">
        <v>61</v>
      </c>
      <c r="B5868" t="s">
        <v>5107</v>
      </c>
      <c r="C5868">
        <v>78</v>
      </c>
      <c r="D5868" t="s">
        <v>5108</v>
      </c>
      <c r="P5868" s="2" t="str">
        <f t="shared" si="459"/>
        <v>Round 2</v>
      </c>
      <c r="Q5868" s="2">
        <f t="shared" si="460"/>
        <v>1</v>
      </c>
      <c r="R5868" s="2">
        <f t="shared" si="461"/>
        <v>1</v>
      </c>
      <c r="S5868" s="2" t="str">
        <f t="shared" si="458"/>
        <v>home</v>
      </c>
      <c r="T5868" s="2" t="str">
        <f t="shared" si="462"/>
        <v>2011</v>
      </c>
    </row>
    <row r="5869" spans="1:20">
      <c r="A5869" t="s">
        <v>64</v>
      </c>
      <c r="B5869" t="s">
        <v>5109</v>
      </c>
      <c r="C5869">
        <v>89</v>
      </c>
      <c r="D5869" t="s">
        <v>830</v>
      </c>
      <c r="P5869" s="2" t="str">
        <f t="shared" si="459"/>
        <v>Round 2</v>
      </c>
      <c r="Q5869" s="2">
        <f t="shared" si="460"/>
        <v>1</v>
      </c>
      <c r="R5869" s="2">
        <f t="shared" si="461"/>
        <v>1</v>
      </c>
      <c r="S5869" s="2" t="str">
        <f t="shared" si="458"/>
        <v>away</v>
      </c>
      <c r="T5869" s="2" t="str">
        <f t="shared" si="462"/>
        <v>2011</v>
      </c>
    </row>
    <row r="5870" spans="1:20">
      <c r="A5870" t="s">
        <v>22</v>
      </c>
      <c r="B5870" t="s">
        <v>5110</v>
      </c>
      <c r="C5870">
        <v>123</v>
      </c>
      <c r="D5870" t="s">
        <v>5111</v>
      </c>
      <c r="P5870" s="2" t="str">
        <f t="shared" si="459"/>
        <v>Round 2</v>
      </c>
      <c r="Q5870" s="2">
        <f t="shared" si="460"/>
        <v>1</v>
      </c>
      <c r="R5870" s="2">
        <f t="shared" si="461"/>
        <v>1</v>
      </c>
      <c r="S5870" s="2" t="str">
        <f t="shared" si="458"/>
        <v>home</v>
      </c>
      <c r="T5870" s="2" t="str">
        <f t="shared" si="462"/>
        <v>2011</v>
      </c>
    </row>
    <row r="5871" spans="1:20">
      <c r="A5871" t="s">
        <v>46</v>
      </c>
      <c r="B5871" t="s">
        <v>5112</v>
      </c>
      <c r="C5871">
        <v>45</v>
      </c>
      <c r="D5871" t="s">
        <v>5113</v>
      </c>
      <c r="P5871" s="2" t="str">
        <f t="shared" si="459"/>
        <v>Round 2</v>
      </c>
      <c r="Q5871" s="2">
        <f t="shared" si="460"/>
        <v>1</v>
      </c>
      <c r="R5871" s="2">
        <f t="shared" si="461"/>
        <v>1</v>
      </c>
      <c r="S5871" s="2" t="str">
        <f t="shared" si="458"/>
        <v>away</v>
      </c>
      <c r="T5871" s="2" t="str">
        <f t="shared" si="462"/>
        <v>2011</v>
      </c>
    </row>
    <row r="5872" spans="1:20">
      <c r="A5872" t="s">
        <v>31</v>
      </c>
      <c r="B5872" t="s">
        <v>5114</v>
      </c>
      <c r="C5872">
        <v>98</v>
      </c>
      <c r="D5872" t="s">
        <v>5115</v>
      </c>
      <c r="P5872" s="2" t="str">
        <f t="shared" si="459"/>
        <v>Round 2</v>
      </c>
      <c r="Q5872" s="2">
        <f t="shared" si="460"/>
        <v>1</v>
      </c>
      <c r="R5872" s="2">
        <f t="shared" si="461"/>
        <v>1</v>
      </c>
      <c r="S5872" s="2" t="str">
        <f t="shared" si="458"/>
        <v>home</v>
      </c>
      <c r="T5872" s="2" t="str">
        <f t="shared" si="462"/>
        <v>2011</v>
      </c>
    </row>
    <row r="5873" spans="1:20">
      <c r="A5873" t="s">
        <v>37</v>
      </c>
      <c r="B5873" t="s">
        <v>5116</v>
      </c>
      <c r="C5873">
        <v>93</v>
      </c>
      <c r="D5873" t="s">
        <v>5117</v>
      </c>
      <c r="P5873" s="2" t="str">
        <f t="shared" si="459"/>
        <v>Round 2</v>
      </c>
      <c r="Q5873" s="2">
        <f t="shared" si="460"/>
        <v>1</v>
      </c>
      <c r="R5873" s="2">
        <f t="shared" si="461"/>
        <v>1</v>
      </c>
      <c r="S5873" s="2" t="str">
        <f t="shared" si="458"/>
        <v>away</v>
      </c>
      <c r="T5873" s="2" t="str">
        <f t="shared" si="462"/>
        <v>2011</v>
      </c>
    </row>
    <row r="5874" spans="1:20">
      <c r="A5874" t="s">
        <v>40</v>
      </c>
      <c r="B5874" t="s">
        <v>5118</v>
      </c>
      <c r="C5874">
        <v>122</v>
      </c>
      <c r="D5874" t="s">
        <v>5119</v>
      </c>
      <c r="P5874" s="2" t="str">
        <f t="shared" si="459"/>
        <v>Round 2</v>
      </c>
      <c r="Q5874" s="2">
        <f t="shared" si="460"/>
        <v>1</v>
      </c>
      <c r="R5874" s="2">
        <f t="shared" si="461"/>
        <v>1</v>
      </c>
      <c r="S5874" s="2" t="str">
        <f t="shared" si="458"/>
        <v>home</v>
      </c>
      <c r="T5874" s="2" t="str">
        <f t="shared" si="462"/>
        <v>2011</v>
      </c>
    </row>
    <row r="5875" spans="1:20">
      <c r="A5875" t="s">
        <v>28</v>
      </c>
      <c r="B5875" t="s">
        <v>5120</v>
      </c>
      <c r="C5875">
        <v>77</v>
      </c>
      <c r="D5875" t="s">
        <v>3969</v>
      </c>
      <c r="P5875" s="2" t="str">
        <f t="shared" si="459"/>
        <v>Round 2</v>
      </c>
      <c r="Q5875" s="2">
        <f t="shared" si="460"/>
        <v>1</v>
      </c>
      <c r="R5875" s="2">
        <f t="shared" si="461"/>
        <v>1</v>
      </c>
      <c r="S5875" s="2" t="str">
        <f t="shared" si="458"/>
        <v>away</v>
      </c>
      <c r="T5875" s="2" t="str">
        <f t="shared" si="462"/>
        <v>2011</v>
      </c>
    </row>
    <row r="5876" spans="1:20">
      <c r="A5876" t="s">
        <v>55</v>
      </c>
      <c r="B5876" t="s">
        <v>391</v>
      </c>
      <c r="P5876" s="2" t="str">
        <f t="shared" si="459"/>
        <v>Round 2</v>
      </c>
      <c r="Q5876" s="2">
        <f t="shared" si="460"/>
        <v>1</v>
      </c>
      <c r="R5876" s="2">
        <f t="shared" si="461"/>
        <v>1</v>
      </c>
      <c r="S5876" s="2">
        <f t="shared" si="458"/>
        <v>0</v>
      </c>
      <c r="T5876" s="2" t="str">
        <f t="shared" si="462"/>
        <v>2011</v>
      </c>
    </row>
    <row r="5877" spans="1:20">
      <c r="A5877" t="s">
        <v>125</v>
      </c>
      <c r="P5877" s="2" t="str">
        <f t="shared" si="459"/>
        <v>Rd 2 Ladder</v>
      </c>
      <c r="Q5877" s="2">
        <f t="shared" si="460"/>
        <v>0</v>
      </c>
      <c r="R5877" s="2">
        <f t="shared" si="461"/>
        <v>0</v>
      </c>
      <c r="S5877" s="2">
        <f t="shared" si="458"/>
        <v>0</v>
      </c>
      <c r="T5877" s="2" t="str">
        <f t="shared" si="462"/>
        <v>2011</v>
      </c>
    </row>
    <row r="5878" spans="1:20">
      <c r="A5878" t="s">
        <v>78</v>
      </c>
      <c r="B5878">
        <v>2</v>
      </c>
      <c r="C5878">
        <v>8</v>
      </c>
      <c r="D5878">
        <v>219.1</v>
      </c>
      <c r="P5878" s="2" t="str">
        <f t="shared" si="459"/>
        <v>Rd 2 Ladder</v>
      </c>
      <c r="Q5878" s="2">
        <f t="shared" si="460"/>
        <v>0</v>
      </c>
      <c r="R5878" s="2">
        <f t="shared" si="461"/>
        <v>0</v>
      </c>
      <c r="S5878" s="2">
        <f t="shared" si="458"/>
        <v>0</v>
      </c>
      <c r="T5878" s="2" t="str">
        <f t="shared" si="462"/>
        <v>2011</v>
      </c>
    </row>
    <row r="5879" spans="1:20">
      <c r="A5879" t="s">
        <v>83</v>
      </c>
      <c r="B5879">
        <v>2</v>
      </c>
      <c r="C5879">
        <v>8</v>
      </c>
      <c r="D5879">
        <v>202.2</v>
      </c>
      <c r="P5879" s="2" t="str">
        <f t="shared" si="459"/>
        <v>Rd 2 Ladder</v>
      </c>
      <c r="Q5879" s="2">
        <f t="shared" si="460"/>
        <v>0</v>
      </c>
      <c r="R5879" s="2">
        <f t="shared" si="461"/>
        <v>0</v>
      </c>
      <c r="S5879" s="2">
        <f t="shared" si="458"/>
        <v>0</v>
      </c>
      <c r="T5879" s="2" t="str">
        <f t="shared" si="462"/>
        <v>2011</v>
      </c>
    </row>
    <row r="5880" spans="1:20">
      <c r="A5880" t="s">
        <v>71</v>
      </c>
      <c r="B5880">
        <v>2</v>
      </c>
      <c r="C5880">
        <v>8</v>
      </c>
      <c r="D5880">
        <v>111.8</v>
      </c>
      <c r="P5880" s="2" t="str">
        <f t="shared" si="459"/>
        <v>Rd 2 Ladder</v>
      </c>
      <c r="Q5880" s="2">
        <f t="shared" si="460"/>
        <v>0</v>
      </c>
      <c r="R5880" s="2">
        <f t="shared" si="461"/>
        <v>0</v>
      </c>
      <c r="S5880" s="2">
        <f t="shared" si="458"/>
        <v>0</v>
      </c>
      <c r="T5880" s="2" t="str">
        <f t="shared" si="462"/>
        <v>2011</v>
      </c>
    </row>
    <row r="5881" spans="1:20">
      <c r="A5881" t="s">
        <v>69</v>
      </c>
      <c r="B5881">
        <v>2</v>
      </c>
      <c r="C5881">
        <v>8</v>
      </c>
      <c r="D5881">
        <v>109.6</v>
      </c>
      <c r="P5881" s="2" t="str">
        <f t="shared" si="459"/>
        <v>Rd 2 Ladder</v>
      </c>
      <c r="Q5881" s="2">
        <f t="shared" si="460"/>
        <v>0</v>
      </c>
      <c r="R5881" s="2">
        <f t="shared" si="461"/>
        <v>0</v>
      </c>
      <c r="S5881" s="2">
        <f t="shared" ref="S5881:S5944" si="463">IF(ISNUMBER(FIND("Bye",$B5881)),0,IF($P5881="Grand Final","n/a",IF(AND(Q5881=1,R5881=1),IF(ISNUMBER(FIND("Att: ",$D5881)),"home","away"),0)))</f>
        <v>0</v>
      </c>
      <c r="T5881" s="2" t="str">
        <f t="shared" si="462"/>
        <v>2011</v>
      </c>
    </row>
    <row r="5882" spans="1:20">
      <c r="A5882" t="s">
        <v>81</v>
      </c>
      <c r="B5882">
        <v>2</v>
      </c>
      <c r="C5882">
        <v>6</v>
      </c>
      <c r="D5882">
        <v>102.8</v>
      </c>
      <c r="P5882" s="2" t="str">
        <f t="shared" si="459"/>
        <v>Rd 2 Ladder</v>
      </c>
      <c r="Q5882" s="2">
        <f t="shared" si="460"/>
        <v>0</v>
      </c>
      <c r="R5882" s="2">
        <f t="shared" si="461"/>
        <v>0</v>
      </c>
      <c r="S5882" s="2">
        <f t="shared" si="463"/>
        <v>0</v>
      </c>
      <c r="T5882" s="2" t="str">
        <f t="shared" si="462"/>
        <v>2011</v>
      </c>
    </row>
    <row r="5883" spans="1:20">
      <c r="A5883" t="s">
        <v>74</v>
      </c>
      <c r="B5883">
        <v>2</v>
      </c>
      <c r="C5883">
        <v>4</v>
      </c>
      <c r="D5883">
        <v>132.1</v>
      </c>
      <c r="P5883" s="2" t="str">
        <f t="shared" si="459"/>
        <v>Rd 2 Ladder</v>
      </c>
      <c r="Q5883" s="2">
        <f t="shared" si="460"/>
        <v>0</v>
      </c>
      <c r="R5883" s="2">
        <f t="shared" si="461"/>
        <v>0</v>
      </c>
      <c r="S5883" s="2">
        <f t="shared" si="463"/>
        <v>0</v>
      </c>
      <c r="T5883" s="2" t="str">
        <f t="shared" si="462"/>
        <v>2011</v>
      </c>
    </row>
    <row r="5884" spans="1:20">
      <c r="A5884" t="s">
        <v>68</v>
      </c>
      <c r="B5884">
        <v>1</v>
      </c>
      <c r="C5884">
        <v>4</v>
      </c>
      <c r="D5884">
        <v>123.5</v>
      </c>
      <c r="P5884" s="2" t="str">
        <f t="shared" si="459"/>
        <v>Rd 2 Ladder</v>
      </c>
      <c r="Q5884" s="2">
        <f t="shared" si="460"/>
        <v>0</v>
      </c>
      <c r="R5884" s="2">
        <f t="shared" si="461"/>
        <v>0</v>
      </c>
      <c r="S5884" s="2">
        <f t="shared" si="463"/>
        <v>0</v>
      </c>
      <c r="T5884" s="2" t="str">
        <f t="shared" si="462"/>
        <v>2011</v>
      </c>
    </row>
    <row r="5885" spans="1:20">
      <c r="A5885" t="s">
        <v>75</v>
      </c>
      <c r="B5885">
        <v>2</v>
      </c>
      <c r="C5885">
        <v>4</v>
      </c>
      <c r="D5885">
        <v>114.6</v>
      </c>
      <c r="P5885" s="2" t="str">
        <f t="shared" si="459"/>
        <v>Rd 2 Ladder</v>
      </c>
      <c r="Q5885" s="2">
        <f t="shared" si="460"/>
        <v>0</v>
      </c>
      <c r="R5885" s="2">
        <f t="shared" si="461"/>
        <v>0</v>
      </c>
      <c r="S5885" s="2">
        <f t="shared" si="463"/>
        <v>0</v>
      </c>
      <c r="T5885" s="2" t="str">
        <f t="shared" si="462"/>
        <v>2011</v>
      </c>
    </row>
    <row r="5886" spans="1:20">
      <c r="A5886" t="s">
        <v>79</v>
      </c>
      <c r="B5886">
        <v>2</v>
      </c>
      <c r="C5886">
        <v>4</v>
      </c>
      <c r="D5886">
        <v>113.7</v>
      </c>
      <c r="P5886" s="2" t="str">
        <f t="shared" si="459"/>
        <v>Rd 2 Ladder</v>
      </c>
      <c r="Q5886" s="2">
        <f t="shared" si="460"/>
        <v>0</v>
      </c>
      <c r="R5886" s="2">
        <f t="shared" si="461"/>
        <v>0</v>
      </c>
      <c r="S5886" s="2">
        <f t="shared" si="463"/>
        <v>0</v>
      </c>
      <c r="T5886" s="2" t="str">
        <f t="shared" si="462"/>
        <v>2011</v>
      </c>
    </row>
    <row r="5887" spans="1:20">
      <c r="A5887" t="s">
        <v>84</v>
      </c>
      <c r="B5887">
        <v>2</v>
      </c>
      <c r="C5887">
        <v>4</v>
      </c>
      <c r="D5887">
        <v>95</v>
      </c>
      <c r="P5887" s="2" t="str">
        <f t="shared" si="459"/>
        <v>Rd 2 Ladder</v>
      </c>
      <c r="Q5887" s="2">
        <f t="shared" si="460"/>
        <v>0</v>
      </c>
      <c r="R5887" s="2">
        <f t="shared" si="461"/>
        <v>0</v>
      </c>
      <c r="S5887" s="2">
        <f t="shared" si="463"/>
        <v>0</v>
      </c>
      <c r="T5887" s="2" t="str">
        <f t="shared" si="462"/>
        <v>2011</v>
      </c>
    </row>
    <row r="5888" spans="1:20">
      <c r="A5888" t="s">
        <v>80</v>
      </c>
      <c r="B5888">
        <v>2</v>
      </c>
      <c r="C5888">
        <v>2</v>
      </c>
      <c r="D5888">
        <v>99.3</v>
      </c>
      <c r="P5888" s="2" t="str">
        <f t="shared" si="459"/>
        <v>Rd 2 Ladder</v>
      </c>
      <c r="Q5888" s="2">
        <f t="shared" si="460"/>
        <v>0</v>
      </c>
      <c r="R5888" s="2">
        <f t="shared" si="461"/>
        <v>0</v>
      </c>
      <c r="S5888" s="2">
        <f t="shared" si="463"/>
        <v>0</v>
      </c>
      <c r="T5888" s="2" t="str">
        <f t="shared" si="462"/>
        <v>2011</v>
      </c>
    </row>
    <row r="5889" spans="1:20">
      <c r="A5889" t="s">
        <v>70</v>
      </c>
      <c r="B5889">
        <v>2</v>
      </c>
      <c r="C5889">
        <v>2</v>
      </c>
      <c r="D5889">
        <v>89.9</v>
      </c>
      <c r="P5889" s="2" t="str">
        <f t="shared" si="459"/>
        <v>Rd 2 Ladder</v>
      </c>
      <c r="Q5889" s="2">
        <f t="shared" si="460"/>
        <v>0</v>
      </c>
      <c r="R5889" s="2">
        <f t="shared" si="461"/>
        <v>0</v>
      </c>
      <c r="S5889" s="2">
        <f t="shared" si="463"/>
        <v>0</v>
      </c>
      <c r="T5889" s="2" t="str">
        <f t="shared" si="462"/>
        <v>2011</v>
      </c>
    </row>
    <row r="5890" spans="1:20">
      <c r="A5890" t="s">
        <v>73</v>
      </c>
      <c r="B5890">
        <v>2</v>
      </c>
      <c r="C5890">
        <v>2</v>
      </c>
      <c r="D5890">
        <v>78.2</v>
      </c>
      <c r="P5890" s="2" t="str">
        <f t="shared" si="459"/>
        <v>Rd 2 Ladder</v>
      </c>
      <c r="Q5890" s="2">
        <f t="shared" si="460"/>
        <v>0</v>
      </c>
      <c r="R5890" s="2">
        <f t="shared" si="461"/>
        <v>0</v>
      </c>
      <c r="S5890" s="2">
        <f t="shared" si="463"/>
        <v>0</v>
      </c>
      <c r="T5890" s="2" t="str">
        <f t="shared" si="462"/>
        <v>2011</v>
      </c>
    </row>
    <row r="5891" spans="1:20">
      <c r="A5891" t="s">
        <v>72</v>
      </c>
      <c r="B5891">
        <v>2</v>
      </c>
      <c r="C5891">
        <v>0</v>
      </c>
      <c r="D5891">
        <v>65.7</v>
      </c>
      <c r="P5891" s="2" t="str">
        <f t="shared" ref="P5891:P5954" si="464">IF(AND($A5891&lt;&gt;"",OR(ISNUMBER(FIND($O$2,$A5891)),ISNUMBER(FIND($O$3,$A5891)),ISNUMBER(FIND($O$6,$A5891)),ISNUMBER(FIND($O$7,$A5891)))),$A5891,P5890)</f>
        <v>Rd 2 Ladder</v>
      </c>
      <c r="Q5891" s="2">
        <f t="shared" ref="Q5891:Q5954" si="465">IF(OR(LEFT($P5891,3)="Rd ",LEFT($P5891,5)="check",ISNUMBER(FIND("[Recent Form]",$P5891))),0,1)</f>
        <v>0</v>
      </c>
      <c r="R5891" s="2">
        <f t="shared" ref="R5891:R5954" si="466">IF(OR($B5891="",LEFT($B5891,7)="Rnd Att"),0,IF(OR(ISNUMBER(FIND("Round ",$P5891)),ISNUMBER(FIND("Final",$P5891))),1,0))</f>
        <v>0</v>
      </c>
      <c r="S5891" s="2">
        <f t="shared" si="463"/>
        <v>0</v>
      </c>
      <c r="T5891" s="2" t="str">
        <f t="shared" si="462"/>
        <v>2011</v>
      </c>
    </row>
    <row r="5892" spans="1:20">
      <c r="A5892" t="s">
        <v>76</v>
      </c>
      <c r="B5892">
        <v>2</v>
      </c>
      <c r="C5892">
        <v>0</v>
      </c>
      <c r="D5892">
        <v>63.1</v>
      </c>
      <c r="P5892" s="2" t="str">
        <f t="shared" si="464"/>
        <v>Rd 2 Ladder</v>
      </c>
      <c r="Q5892" s="2">
        <f t="shared" si="465"/>
        <v>0</v>
      </c>
      <c r="R5892" s="2">
        <f t="shared" si="466"/>
        <v>0</v>
      </c>
      <c r="S5892" s="2">
        <f t="shared" si="463"/>
        <v>0</v>
      </c>
      <c r="T5892" s="2" t="str">
        <f t="shared" si="462"/>
        <v>2011</v>
      </c>
    </row>
    <row r="5893" spans="1:20">
      <c r="A5893" t="s">
        <v>82</v>
      </c>
      <c r="B5893">
        <v>2</v>
      </c>
      <c r="C5893">
        <v>0</v>
      </c>
      <c r="D5893">
        <v>61.3</v>
      </c>
      <c r="P5893" s="2" t="str">
        <f t="shared" si="464"/>
        <v>Rd 2 Ladder</v>
      </c>
      <c r="Q5893" s="2">
        <f t="shared" si="465"/>
        <v>0</v>
      </c>
      <c r="R5893" s="2">
        <f t="shared" si="466"/>
        <v>0</v>
      </c>
      <c r="S5893" s="2">
        <f t="shared" si="463"/>
        <v>0</v>
      </c>
      <c r="T5893" s="2" t="str">
        <f t="shared" si="462"/>
        <v>2011</v>
      </c>
    </row>
    <row r="5894" spans="1:20">
      <c r="A5894" t="s">
        <v>77</v>
      </c>
      <c r="B5894">
        <v>1</v>
      </c>
      <c r="C5894">
        <v>0</v>
      </c>
      <c r="D5894">
        <v>30.4</v>
      </c>
      <c r="P5894" s="2" t="str">
        <f t="shared" si="464"/>
        <v>Rd 2 Ladder</v>
      </c>
      <c r="Q5894" s="2">
        <f t="shared" si="465"/>
        <v>0</v>
      </c>
      <c r="R5894" s="2">
        <f t="shared" si="466"/>
        <v>0</v>
      </c>
      <c r="S5894" s="2">
        <f t="shared" si="463"/>
        <v>0</v>
      </c>
      <c r="T5894" s="2" t="str">
        <f t="shared" si="462"/>
        <v>2011</v>
      </c>
    </row>
    <row r="5895" spans="1:20">
      <c r="A5895" t="s">
        <v>86</v>
      </c>
      <c r="P5895" s="2" t="str">
        <f t="shared" si="464"/>
        <v>Rd 2 Ladder</v>
      </c>
      <c r="Q5895" s="2">
        <f t="shared" si="465"/>
        <v>0</v>
      </c>
      <c r="R5895" s="2">
        <f t="shared" si="466"/>
        <v>0</v>
      </c>
      <c r="S5895" s="2">
        <f t="shared" si="463"/>
        <v>0</v>
      </c>
      <c r="T5895" s="2" t="str">
        <f t="shared" si="462"/>
        <v>2011</v>
      </c>
    </row>
    <row r="5896" spans="1:20">
      <c r="A5896" t="s">
        <v>126</v>
      </c>
      <c r="B5896" t="s">
        <v>5121</v>
      </c>
      <c r="P5896" s="2" t="str">
        <f t="shared" si="464"/>
        <v>Round 3</v>
      </c>
      <c r="Q5896" s="2">
        <f t="shared" si="465"/>
        <v>1</v>
      </c>
      <c r="R5896" s="2">
        <f t="shared" si="466"/>
        <v>0</v>
      </c>
      <c r="S5896" s="2">
        <f t="shared" si="463"/>
        <v>0</v>
      </c>
      <c r="T5896" s="2" t="str">
        <f t="shared" si="462"/>
        <v>2011</v>
      </c>
    </row>
    <row r="5897" spans="1:20">
      <c r="A5897" t="s">
        <v>19</v>
      </c>
      <c r="B5897" t="s">
        <v>5122</v>
      </c>
      <c r="C5897">
        <v>102</v>
      </c>
      <c r="D5897" t="s">
        <v>5123</v>
      </c>
      <c r="P5897" s="2" t="str">
        <f t="shared" si="464"/>
        <v>Round 3</v>
      </c>
      <c r="Q5897" s="2">
        <f t="shared" si="465"/>
        <v>1</v>
      </c>
      <c r="R5897" s="2">
        <f t="shared" si="466"/>
        <v>1</v>
      </c>
      <c r="S5897" s="2" t="str">
        <f t="shared" si="463"/>
        <v>home</v>
      </c>
      <c r="T5897" s="2" t="str">
        <f t="shared" si="462"/>
        <v>2011</v>
      </c>
    </row>
    <row r="5898" spans="1:20">
      <c r="A5898" t="s">
        <v>13</v>
      </c>
      <c r="B5898" t="s">
        <v>5124</v>
      </c>
      <c r="C5898">
        <v>74</v>
      </c>
      <c r="D5898" t="s">
        <v>5125</v>
      </c>
      <c r="P5898" s="2" t="str">
        <f t="shared" si="464"/>
        <v>Round 3</v>
      </c>
      <c r="Q5898" s="2">
        <f t="shared" si="465"/>
        <v>1</v>
      </c>
      <c r="R5898" s="2">
        <f t="shared" si="466"/>
        <v>1</v>
      </c>
      <c r="S5898" s="2" t="str">
        <f t="shared" si="463"/>
        <v>away</v>
      </c>
      <c r="T5898" s="2" t="str">
        <f t="shared" si="462"/>
        <v>2011</v>
      </c>
    </row>
    <row r="5899" spans="1:20">
      <c r="A5899" t="s">
        <v>22</v>
      </c>
      <c r="B5899" t="s">
        <v>5126</v>
      </c>
      <c r="C5899">
        <v>122</v>
      </c>
      <c r="D5899" t="s">
        <v>5127</v>
      </c>
      <c r="P5899" s="2" t="str">
        <f t="shared" si="464"/>
        <v>Round 3</v>
      </c>
      <c r="Q5899" s="2">
        <f t="shared" si="465"/>
        <v>1</v>
      </c>
      <c r="R5899" s="2">
        <f t="shared" si="466"/>
        <v>1</v>
      </c>
      <c r="S5899" s="2" t="str">
        <f t="shared" si="463"/>
        <v>home</v>
      </c>
      <c r="T5899" s="2" t="str">
        <f t="shared" si="462"/>
        <v>2011</v>
      </c>
    </row>
    <row r="5900" spans="1:20">
      <c r="A5900" t="s">
        <v>43</v>
      </c>
      <c r="B5900" t="s">
        <v>5128</v>
      </c>
      <c r="C5900">
        <v>51</v>
      </c>
      <c r="D5900" t="s">
        <v>5129</v>
      </c>
      <c r="P5900" s="2" t="str">
        <f t="shared" si="464"/>
        <v>Round 3</v>
      </c>
      <c r="Q5900" s="2">
        <f t="shared" si="465"/>
        <v>1</v>
      </c>
      <c r="R5900" s="2">
        <f t="shared" si="466"/>
        <v>1</v>
      </c>
      <c r="S5900" s="2" t="str">
        <f t="shared" si="463"/>
        <v>away</v>
      </c>
      <c r="T5900" s="2" t="str">
        <f t="shared" si="462"/>
        <v>2011</v>
      </c>
    </row>
    <row r="5901" spans="1:20">
      <c r="A5901" t="s">
        <v>55</v>
      </c>
      <c r="B5901" t="s">
        <v>5130</v>
      </c>
      <c r="C5901">
        <v>54</v>
      </c>
      <c r="D5901" t="s">
        <v>5131</v>
      </c>
      <c r="P5901" s="2" t="str">
        <f t="shared" si="464"/>
        <v>Round 3</v>
      </c>
      <c r="Q5901" s="2">
        <f t="shared" si="465"/>
        <v>1</v>
      </c>
      <c r="R5901" s="2">
        <f t="shared" si="466"/>
        <v>1</v>
      </c>
      <c r="S5901" s="2" t="str">
        <f t="shared" si="463"/>
        <v>home</v>
      </c>
      <c r="T5901" s="2" t="str">
        <f t="shared" si="462"/>
        <v>2011</v>
      </c>
    </row>
    <row r="5902" spans="1:20">
      <c r="A5902" t="s">
        <v>61</v>
      </c>
      <c r="B5902" t="s">
        <v>5132</v>
      </c>
      <c r="C5902">
        <v>79</v>
      </c>
      <c r="D5902" t="s">
        <v>4283</v>
      </c>
      <c r="P5902" s="2" t="str">
        <f t="shared" si="464"/>
        <v>Round 3</v>
      </c>
      <c r="Q5902" s="2">
        <f t="shared" si="465"/>
        <v>1</v>
      </c>
      <c r="R5902" s="2">
        <f t="shared" si="466"/>
        <v>1</v>
      </c>
      <c r="S5902" s="2" t="str">
        <f t="shared" si="463"/>
        <v>away</v>
      </c>
      <c r="T5902" s="2" t="str">
        <f t="shared" si="462"/>
        <v>2011</v>
      </c>
    </row>
    <row r="5903" spans="1:20">
      <c r="A5903" t="s">
        <v>16</v>
      </c>
      <c r="B5903" t="s">
        <v>5133</v>
      </c>
      <c r="C5903">
        <v>52</v>
      </c>
      <c r="D5903" t="s">
        <v>5134</v>
      </c>
      <c r="P5903" s="2" t="str">
        <f t="shared" si="464"/>
        <v>Round 3</v>
      </c>
      <c r="Q5903" s="2">
        <f t="shared" si="465"/>
        <v>1</v>
      </c>
      <c r="R5903" s="2">
        <f t="shared" si="466"/>
        <v>1</v>
      </c>
      <c r="S5903" s="2" t="str">
        <f t="shared" si="463"/>
        <v>home</v>
      </c>
      <c r="T5903" s="2" t="str">
        <f t="shared" si="462"/>
        <v>2011</v>
      </c>
    </row>
    <row r="5904" spans="1:20">
      <c r="A5904" t="s">
        <v>40</v>
      </c>
      <c r="B5904" t="s">
        <v>5135</v>
      </c>
      <c r="C5904">
        <v>115</v>
      </c>
      <c r="D5904" t="s">
        <v>2205</v>
      </c>
      <c r="P5904" s="2" t="str">
        <f t="shared" si="464"/>
        <v>Round 3</v>
      </c>
      <c r="Q5904" s="2">
        <f t="shared" si="465"/>
        <v>1</v>
      </c>
      <c r="R5904" s="2">
        <f t="shared" si="466"/>
        <v>1</v>
      </c>
      <c r="S5904" s="2" t="str">
        <f t="shared" si="463"/>
        <v>away</v>
      </c>
      <c r="T5904" s="2" t="str">
        <f t="shared" si="462"/>
        <v>2011</v>
      </c>
    </row>
    <row r="5905" spans="1:20">
      <c r="A5905" t="s">
        <v>52</v>
      </c>
      <c r="B5905" t="s">
        <v>5136</v>
      </c>
      <c r="C5905">
        <v>88</v>
      </c>
      <c r="D5905" t="s">
        <v>5137</v>
      </c>
      <c r="P5905" s="2" t="str">
        <f t="shared" si="464"/>
        <v>Round 3</v>
      </c>
      <c r="Q5905" s="2">
        <f t="shared" si="465"/>
        <v>1</v>
      </c>
      <c r="R5905" s="2">
        <f t="shared" si="466"/>
        <v>1</v>
      </c>
      <c r="S5905" s="2" t="str">
        <f t="shared" si="463"/>
        <v>home</v>
      </c>
      <c r="T5905" s="2" t="str">
        <f t="shared" si="462"/>
        <v>2011</v>
      </c>
    </row>
    <row r="5906" spans="1:20">
      <c r="A5906" t="s">
        <v>31</v>
      </c>
      <c r="B5906" t="s">
        <v>5138</v>
      </c>
      <c r="C5906">
        <v>101</v>
      </c>
      <c r="D5906" t="s">
        <v>650</v>
      </c>
      <c r="P5906" s="2" t="str">
        <f t="shared" si="464"/>
        <v>Round 3</v>
      </c>
      <c r="Q5906" s="2">
        <f t="shared" si="465"/>
        <v>1</v>
      </c>
      <c r="R5906" s="2">
        <f t="shared" si="466"/>
        <v>1</v>
      </c>
      <c r="S5906" s="2" t="str">
        <f t="shared" si="463"/>
        <v>away</v>
      </c>
      <c r="T5906" s="2" t="str">
        <f t="shared" si="462"/>
        <v>2011</v>
      </c>
    </row>
    <row r="5907" spans="1:20">
      <c r="A5907" t="s">
        <v>28</v>
      </c>
      <c r="B5907" t="s">
        <v>5139</v>
      </c>
      <c r="C5907">
        <v>82</v>
      </c>
      <c r="D5907" t="s">
        <v>5140</v>
      </c>
      <c r="P5907" s="2" t="str">
        <f t="shared" si="464"/>
        <v>Round 3</v>
      </c>
      <c r="Q5907" s="2">
        <f t="shared" si="465"/>
        <v>1</v>
      </c>
      <c r="R5907" s="2">
        <f t="shared" si="466"/>
        <v>1</v>
      </c>
      <c r="S5907" s="2" t="str">
        <f t="shared" si="463"/>
        <v>home</v>
      </c>
      <c r="T5907" s="2" t="str">
        <f t="shared" si="462"/>
        <v>2011</v>
      </c>
    </row>
    <row r="5908" spans="1:20">
      <c r="A5908" t="s">
        <v>46</v>
      </c>
      <c r="B5908" t="s">
        <v>5141</v>
      </c>
      <c r="C5908">
        <v>71</v>
      </c>
      <c r="D5908" t="s">
        <v>5142</v>
      </c>
      <c r="P5908" s="2" t="str">
        <f t="shared" si="464"/>
        <v>Round 3</v>
      </c>
      <c r="Q5908" s="2">
        <f t="shared" si="465"/>
        <v>1</v>
      </c>
      <c r="R5908" s="2">
        <f t="shared" si="466"/>
        <v>1</v>
      </c>
      <c r="S5908" s="2" t="str">
        <f t="shared" si="463"/>
        <v>away</v>
      </c>
      <c r="T5908" s="2" t="str">
        <f t="shared" si="462"/>
        <v>2011</v>
      </c>
    </row>
    <row r="5909" spans="1:20">
      <c r="A5909" t="s">
        <v>64</v>
      </c>
      <c r="B5909" t="s">
        <v>5143</v>
      </c>
      <c r="C5909">
        <v>122</v>
      </c>
      <c r="D5909" t="s">
        <v>5144</v>
      </c>
      <c r="P5909" s="2" t="str">
        <f t="shared" si="464"/>
        <v>Round 3</v>
      </c>
      <c r="Q5909" s="2">
        <f t="shared" si="465"/>
        <v>1</v>
      </c>
      <c r="R5909" s="2">
        <f t="shared" si="466"/>
        <v>1</v>
      </c>
      <c r="S5909" s="2" t="str">
        <f t="shared" si="463"/>
        <v>home</v>
      </c>
      <c r="T5909" s="2" t="str">
        <f t="shared" si="462"/>
        <v>2011</v>
      </c>
    </row>
    <row r="5910" spans="1:20">
      <c r="A5910" t="s">
        <v>34</v>
      </c>
      <c r="B5910" t="s">
        <v>5145</v>
      </c>
      <c r="C5910">
        <v>43</v>
      </c>
      <c r="D5910" t="s">
        <v>5146</v>
      </c>
      <c r="P5910" s="2" t="str">
        <f t="shared" si="464"/>
        <v>Round 3</v>
      </c>
      <c r="Q5910" s="2">
        <f t="shared" si="465"/>
        <v>1</v>
      </c>
      <c r="R5910" s="2">
        <f t="shared" si="466"/>
        <v>1</v>
      </c>
      <c r="S5910" s="2" t="str">
        <f t="shared" si="463"/>
        <v>away</v>
      </c>
      <c r="T5910" s="2" t="str">
        <f t="shared" si="462"/>
        <v>2011</v>
      </c>
    </row>
    <row r="5911" spans="1:20">
      <c r="A5911" t="s">
        <v>25</v>
      </c>
      <c r="B5911" t="s">
        <v>5147</v>
      </c>
      <c r="C5911">
        <v>84</v>
      </c>
      <c r="D5911" t="s">
        <v>5148</v>
      </c>
      <c r="P5911" s="2" t="str">
        <f t="shared" si="464"/>
        <v>Round 3</v>
      </c>
      <c r="Q5911" s="2">
        <f t="shared" si="465"/>
        <v>1</v>
      </c>
      <c r="R5911" s="2">
        <f t="shared" si="466"/>
        <v>1</v>
      </c>
      <c r="S5911" s="2" t="str">
        <f t="shared" si="463"/>
        <v>home</v>
      </c>
      <c r="T5911" s="2" t="str">
        <f t="shared" si="462"/>
        <v>2011</v>
      </c>
    </row>
    <row r="5912" spans="1:20">
      <c r="A5912" t="s">
        <v>37</v>
      </c>
      <c r="B5912" t="s">
        <v>5149</v>
      </c>
      <c r="C5912">
        <v>136</v>
      </c>
      <c r="D5912" t="s">
        <v>5150</v>
      </c>
      <c r="P5912" s="2" t="str">
        <f t="shared" si="464"/>
        <v>Round 3</v>
      </c>
      <c r="Q5912" s="2">
        <f t="shared" si="465"/>
        <v>1</v>
      </c>
      <c r="R5912" s="2">
        <f t="shared" si="466"/>
        <v>1</v>
      </c>
      <c r="S5912" s="2" t="str">
        <f t="shared" si="463"/>
        <v>away</v>
      </c>
      <c r="T5912" s="2" t="str">
        <f t="shared" si="462"/>
        <v>2011</v>
      </c>
    </row>
    <row r="5913" spans="1:20">
      <c r="A5913" t="s">
        <v>49</v>
      </c>
      <c r="B5913" t="s">
        <v>391</v>
      </c>
      <c r="P5913" s="2" t="str">
        <f t="shared" si="464"/>
        <v>Round 3</v>
      </c>
      <c r="Q5913" s="2">
        <f t="shared" si="465"/>
        <v>1</v>
      </c>
      <c r="R5913" s="2">
        <f t="shared" si="466"/>
        <v>1</v>
      </c>
      <c r="S5913" s="2">
        <f t="shared" si="463"/>
        <v>0</v>
      </c>
      <c r="T5913" s="2" t="str">
        <f t="shared" si="462"/>
        <v>2011</v>
      </c>
    </row>
    <row r="5914" spans="1:20">
      <c r="A5914" t="s">
        <v>164</v>
      </c>
      <c r="P5914" s="2" t="str">
        <f t="shared" si="464"/>
        <v>Rd 3 Ladder</v>
      </c>
      <c r="Q5914" s="2">
        <f t="shared" si="465"/>
        <v>0</v>
      </c>
      <c r="R5914" s="2">
        <f t="shared" si="466"/>
        <v>0</v>
      </c>
      <c r="S5914" s="2">
        <f t="shared" si="463"/>
        <v>0</v>
      </c>
      <c r="T5914" s="2" t="str">
        <f t="shared" si="462"/>
        <v>2011</v>
      </c>
    </row>
    <row r="5915" spans="1:20">
      <c r="A5915" t="s">
        <v>78</v>
      </c>
      <c r="B5915">
        <v>3</v>
      </c>
      <c r="C5915">
        <v>12</v>
      </c>
      <c r="D5915">
        <v>190.5</v>
      </c>
      <c r="P5915" s="2" t="str">
        <f t="shared" si="464"/>
        <v>Rd 3 Ladder</v>
      </c>
      <c r="Q5915" s="2">
        <f t="shared" si="465"/>
        <v>0</v>
      </c>
      <c r="R5915" s="2">
        <f t="shared" si="466"/>
        <v>0</v>
      </c>
      <c r="S5915" s="2">
        <f t="shared" si="463"/>
        <v>0</v>
      </c>
      <c r="T5915" s="2" t="str">
        <f t="shared" si="462"/>
        <v>2011</v>
      </c>
    </row>
    <row r="5916" spans="1:20">
      <c r="A5916" t="s">
        <v>69</v>
      </c>
      <c r="B5916">
        <v>3</v>
      </c>
      <c r="C5916">
        <v>12</v>
      </c>
      <c r="D5916">
        <v>154.19999999999999</v>
      </c>
      <c r="P5916" s="2" t="str">
        <f t="shared" si="464"/>
        <v>Rd 3 Ladder</v>
      </c>
      <c r="Q5916" s="2">
        <f t="shared" si="465"/>
        <v>0</v>
      </c>
      <c r="R5916" s="2">
        <f t="shared" si="466"/>
        <v>0</v>
      </c>
      <c r="S5916" s="2">
        <f t="shared" si="463"/>
        <v>0</v>
      </c>
      <c r="T5916" s="2" t="str">
        <f t="shared" si="462"/>
        <v>2011</v>
      </c>
    </row>
    <row r="5917" spans="1:20">
      <c r="A5917" t="s">
        <v>81</v>
      </c>
      <c r="B5917">
        <v>3</v>
      </c>
      <c r="C5917">
        <v>10</v>
      </c>
      <c r="D5917">
        <v>106.8</v>
      </c>
      <c r="P5917" s="2" t="str">
        <f t="shared" si="464"/>
        <v>Rd 3 Ladder</v>
      </c>
      <c r="Q5917" s="2">
        <f t="shared" si="465"/>
        <v>0</v>
      </c>
      <c r="R5917" s="2">
        <f t="shared" si="466"/>
        <v>0</v>
      </c>
      <c r="S5917" s="2">
        <f t="shared" si="463"/>
        <v>0</v>
      </c>
      <c r="T5917" s="2" t="str">
        <f t="shared" si="462"/>
        <v>2011</v>
      </c>
    </row>
    <row r="5918" spans="1:20">
      <c r="A5918" t="s">
        <v>83</v>
      </c>
      <c r="B5918">
        <v>3</v>
      </c>
      <c r="C5918">
        <v>8</v>
      </c>
      <c r="D5918">
        <v>146.6</v>
      </c>
      <c r="P5918" s="2" t="str">
        <f t="shared" si="464"/>
        <v>Rd 3 Ladder</v>
      </c>
      <c r="Q5918" s="2">
        <f t="shared" si="465"/>
        <v>0</v>
      </c>
      <c r="R5918" s="2">
        <f t="shared" si="466"/>
        <v>0</v>
      </c>
      <c r="S5918" s="2">
        <f t="shared" si="463"/>
        <v>0</v>
      </c>
      <c r="T5918" s="2" t="str">
        <f t="shared" si="462"/>
        <v>2011</v>
      </c>
    </row>
    <row r="5919" spans="1:20">
      <c r="A5919" t="s">
        <v>75</v>
      </c>
      <c r="B5919">
        <v>3</v>
      </c>
      <c r="C5919">
        <v>8</v>
      </c>
      <c r="D5919">
        <v>145</v>
      </c>
      <c r="P5919" s="2" t="str">
        <f t="shared" si="464"/>
        <v>Rd 3 Ladder</v>
      </c>
      <c r="Q5919" s="2">
        <f t="shared" si="465"/>
        <v>0</v>
      </c>
      <c r="R5919" s="2">
        <f t="shared" si="466"/>
        <v>0</v>
      </c>
      <c r="S5919" s="2">
        <f t="shared" si="463"/>
        <v>0</v>
      </c>
      <c r="T5919" s="2" t="str">
        <f t="shared" si="462"/>
        <v>2011</v>
      </c>
    </row>
    <row r="5920" spans="1:20">
      <c r="A5920" t="s">
        <v>74</v>
      </c>
      <c r="B5920">
        <v>3</v>
      </c>
      <c r="C5920">
        <v>8</v>
      </c>
      <c r="D5920">
        <v>142.5</v>
      </c>
      <c r="P5920" s="2" t="str">
        <f t="shared" si="464"/>
        <v>Rd 3 Ladder</v>
      </c>
      <c r="Q5920" s="2">
        <f t="shared" si="465"/>
        <v>0</v>
      </c>
      <c r="R5920" s="2">
        <f t="shared" si="466"/>
        <v>0</v>
      </c>
      <c r="S5920" s="2">
        <f t="shared" si="463"/>
        <v>0</v>
      </c>
      <c r="T5920" s="2" t="str">
        <f t="shared" si="462"/>
        <v>2011</v>
      </c>
    </row>
    <row r="5921" spans="1:20">
      <c r="A5921" t="s">
        <v>79</v>
      </c>
      <c r="B5921">
        <v>3</v>
      </c>
      <c r="C5921">
        <v>8</v>
      </c>
      <c r="D5921">
        <v>137.6</v>
      </c>
      <c r="P5921" s="2" t="str">
        <f t="shared" si="464"/>
        <v>Rd 3 Ladder</v>
      </c>
      <c r="Q5921" s="2">
        <f t="shared" si="465"/>
        <v>0</v>
      </c>
      <c r="R5921" s="2">
        <f t="shared" si="466"/>
        <v>0</v>
      </c>
      <c r="S5921" s="2">
        <f t="shared" si="463"/>
        <v>0</v>
      </c>
      <c r="T5921" s="2" t="str">
        <f t="shared" si="462"/>
        <v>2011</v>
      </c>
    </row>
    <row r="5922" spans="1:20">
      <c r="A5922" t="s">
        <v>84</v>
      </c>
      <c r="B5922">
        <v>3</v>
      </c>
      <c r="C5922">
        <v>8</v>
      </c>
      <c r="D5922">
        <v>106.8</v>
      </c>
      <c r="P5922" s="2" t="str">
        <f t="shared" si="464"/>
        <v>Rd 3 Ladder</v>
      </c>
      <c r="Q5922" s="2">
        <f t="shared" si="465"/>
        <v>0</v>
      </c>
      <c r="R5922" s="2">
        <f t="shared" si="466"/>
        <v>0</v>
      </c>
      <c r="S5922" s="2">
        <f t="shared" si="463"/>
        <v>0</v>
      </c>
      <c r="T5922" s="2" t="str">
        <f t="shared" si="462"/>
        <v>2011</v>
      </c>
    </row>
    <row r="5923" spans="1:20">
      <c r="A5923" t="s">
        <v>71</v>
      </c>
      <c r="B5923">
        <v>3</v>
      </c>
      <c r="C5923">
        <v>8</v>
      </c>
      <c r="D5923">
        <v>103.1</v>
      </c>
      <c r="P5923" s="2" t="str">
        <f t="shared" si="464"/>
        <v>Rd 3 Ladder</v>
      </c>
      <c r="Q5923" s="2">
        <f t="shared" si="465"/>
        <v>0</v>
      </c>
      <c r="R5923" s="2">
        <f t="shared" si="466"/>
        <v>0</v>
      </c>
      <c r="S5923" s="2">
        <f t="shared" si="463"/>
        <v>0</v>
      </c>
      <c r="T5923" s="2" t="str">
        <f t="shared" si="462"/>
        <v>2011</v>
      </c>
    </row>
    <row r="5924" spans="1:20">
      <c r="A5924" t="s">
        <v>73</v>
      </c>
      <c r="B5924">
        <v>3</v>
      </c>
      <c r="C5924">
        <v>6</v>
      </c>
      <c r="D5924">
        <v>87.7</v>
      </c>
      <c r="P5924" s="2" t="str">
        <f t="shared" si="464"/>
        <v>Rd 3 Ladder</v>
      </c>
      <c r="Q5924" s="2">
        <f t="shared" si="465"/>
        <v>0</v>
      </c>
      <c r="R5924" s="2">
        <f t="shared" si="466"/>
        <v>0</v>
      </c>
      <c r="S5924" s="2">
        <f t="shared" si="463"/>
        <v>0</v>
      </c>
      <c r="T5924" s="2" t="str">
        <f t="shared" si="462"/>
        <v>2011</v>
      </c>
    </row>
    <row r="5925" spans="1:20">
      <c r="A5925" t="s">
        <v>68</v>
      </c>
      <c r="B5925">
        <v>2</v>
      </c>
      <c r="C5925">
        <v>4</v>
      </c>
      <c r="D5925">
        <v>97</v>
      </c>
      <c r="P5925" s="2" t="str">
        <f t="shared" si="464"/>
        <v>Rd 3 Ladder</v>
      </c>
      <c r="Q5925" s="2">
        <f t="shared" si="465"/>
        <v>0</v>
      </c>
      <c r="R5925" s="2">
        <f t="shared" si="466"/>
        <v>0</v>
      </c>
      <c r="S5925" s="2">
        <f t="shared" si="463"/>
        <v>0</v>
      </c>
      <c r="T5925" s="2" t="str">
        <f t="shared" si="462"/>
        <v>2011</v>
      </c>
    </row>
    <row r="5926" spans="1:20">
      <c r="A5926" t="s">
        <v>80</v>
      </c>
      <c r="B5926">
        <v>3</v>
      </c>
      <c r="C5926">
        <v>2</v>
      </c>
      <c r="D5926">
        <v>81</v>
      </c>
      <c r="P5926" s="2" t="str">
        <f t="shared" si="464"/>
        <v>Rd 3 Ladder</v>
      </c>
      <c r="Q5926" s="2">
        <f t="shared" si="465"/>
        <v>0</v>
      </c>
      <c r="R5926" s="2">
        <f t="shared" si="466"/>
        <v>0</v>
      </c>
      <c r="S5926" s="2">
        <f t="shared" si="463"/>
        <v>0</v>
      </c>
      <c r="T5926" s="2" t="str">
        <f t="shared" si="462"/>
        <v>2011</v>
      </c>
    </row>
    <row r="5927" spans="1:20">
      <c r="A5927" t="s">
        <v>70</v>
      </c>
      <c r="B5927">
        <v>3</v>
      </c>
      <c r="C5927">
        <v>2</v>
      </c>
      <c r="D5927">
        <v>73.599999999999994</v>
      </c>
      <c r="P5927" s="2" t="str">
        <f t="shared" si="464"/>
        <v>Rd 3 Ladder</v>
      </c>
      <c r="Q5927" s="2">
        <f t="shared" si="465"/>
        <v>0</v>
      </c>
      <c r="R5927" s="2">
        <f t="shared" si="466"/>
        <v>0</v>
      </c>
      <c r="S5927" s="2">
        <f t="shared" si="463"/>
        <v>0</v>
      </c>
      <c r="T5927" s="2" t="str">
        <f t="shared" si="462"/>
        <v>2011</v>
      </c>
    </row>
    <row r="5928" spans="1:20">
      <c r="A5928" t="s">
        <v>76</v>
      </c>
      <c r="B5928">
        <v>3</v>
      </c>
      <c r="C5928">
        <v>0</v>
      </c>
      <c r="D5928">
        <v>69.599999999999994</v>
      </c>
      <c r="P5928" s="2" t="str">
        <f t="shared" si="464"/>
        <v>Rd 3 Ladder</v>
      </c>
      <c r="Q5928" s="2">
        <f t="shared" si="465"/>
        <v>0</v>
      </c>
      <c r="R5928" s="2">
        <f t="shared" si="466"/>
        <v>0</v>
      </c>
      <c r="S5928" s="2">
        <f t="shared" si="463"/>
        <v>0</v>
      </c>
      <c r="T5928" s="2" t="str">
        <f t="shared" ref="T5928:T5991" si="467">IF(ISNUMBER(FIND("Season Scores and Results",$A5928)),LEFT($A5928,4),T5927)</f>
        <v>2011</v>
      </c>
    </row>
    <row r="5929" spans="1:20">
      <c r="A5929" t="s">
        <v>82</v>
      </c>
      <c r="B5929">
        <v>2</v>
      </c>
      <c r="C5929">
        <v>0</v>
      </c>
      <c r="D5929">
        <v>61.3</v>
      </c>
      <c r="P5929" s="2" t="str">
        <f t="shared" si="464"/>
        <v>Rd 3 Ladder</v>
      </c>
      <c r="Q5929" s="2">
        <f t="shared" si="465"/>
        <v>0</v>
      </c>
      <c r="R5929" s="2">
        <f t="shared" si="466"/>
        <v>0</v>
      </c>
      <c r="S5929" s="2">
        <f t="shared" si="463"/>
        <v>0</v>
      </c>
      <c r="T5929" s="2" t="str">
        <f t="shared" si="467"/>
        <v>2011</v>
      </c>
    </row>
    <row r="5930" spans="1:20">
      <c r="A5930" t="s">
        <v>72</v>
      </c>
      <c r="B5930">
        <v>3</v>
      </c>
      <c r="C5930">
        <v>0</v>
      </c>
      <c r="D5930">
        <v>56.2</v>
      </c>
      <c r="P5930" s="2" t="str">
        <f t="shared" si="464"/>
        <v>Rd 3 Ladder</v>
      </c>
      <c r="Q5930" s="2">
        <f t="shared" si="465"/>
        <v>0</v>
      </c>
      <c r="R5930" s="2">
        <f t="shared" si="466"/>
        <v>0</v>
      </c>
      <c r="S5930" s="2">
        <f t="shared" si="463"/>
        <v>0</v>
      </c>
      <c r="T5930" s="2" t="str">
        <f t="shared" si="467"/>
        <v>2011</v>
      </c>
    </row>
    <row r="5931" spans="1:20">
      <c r="A5931" t="s">
        <v>77</v>
      </c>
      <c r="B5931">
        <v>2</v>
      </c>
      <c r="C5931">
        <v>0</v>
      </c>
      <c r="D5931">
        <v>35.200000000000003</v>
      </c>
      <c r="P5931" s="2" t="str">
        <f t="shared" si="464"/>
        <v>Rd 3 Ladder</v>
      </c>
      <c r="Q5931" s="2">
        <f t="shared" si="465"/>
        <v>0</v>
      </c>
      <c r="R5931" s="2">
        <f t="shared" si="466"/>
        <v>0</v>
      </c>
      <c r="S5931" s="2">
        <f t="shared" si="463"/>
        <v>0</v>
      </c>
      <c r="T5931" s="2" t="str">
        <f t="shared" si="467"/>
        <v>2011</v>
      </c>
    </row>
    <row r="5932" spans="1:20">
      <c r="A5932" t="s">
        <v>86</v>
      </c>
      <c r="P5932" s="2" t="str">
        <f t="shared" si="464"/>
        <v>Rd 3 Ladder</v>
      </c>
      <c r="Q5932" s="2">
        <f t="shared" si="465"/>
        <v>0</v>
      </c>
      <c r="R5932" s="2">
        <f t="shared" si="466"/>
        <v>0</v>
      </c>
      <c r="S5932" s="2">
        <f t="shared" si="463"/>
        <v>0</v>
      </c>
      <c r="T5932" s="2" t="str">
        <f t="shared" si="467"/>
        <v>2011</v>
      </c>
    </row>
    <row r="5933" spans="1:20">
      <c r="A5933" t="s">
        <v>165</v>
      </c>
      <c r="B5933" t="s">
        <v>5151</v>
      </c>
      <c r="P5933" s="2" t="str">
        <f t="shared" si="464"/>
        <v>Round 4</v>
      </c>
      <c r="Q5933" s="2">
        <f t="shared" si="465"/>
        <v>1</v>
      </c>
      <c r="R5933" s="2">
        <f t="shared" si="466"/>
        <v>0</v>
      </c>
      <c r="S5933" s="2">
        <f t="shared" si="463"/>
        <v>0</v>
      </c>
      <c r="T5933" s="2" t="str">
        <f t="shared" si="467"/>
        <v>2011</v>
      </c>
    </row>
    <row r="5934" spans="1:20">
      <c r="A5934" t="s">
        <v>16</v>
      </c>
      <c r="B5934" t="s">
        <v>5152</v>
      </c>
      <c r="C5934">
        <v>90</v>
      </c>
      <c r="D5934" t="s">
        <v>5153</v>
      </c>
      <c r="P5934" s="2" t="str">
        <f t="shared" si="464"/>
        <v>Round 4</v>
      </c>
      <c r="Q5934" s="2">
        <f t="shared" si="465"/>
        <v>1</v>
      </c>
      <c r="R5934" s="2">
        <f t="shared" si="466"/>
        <v>1</v>
      </c>
      <c r="S5934" s="2" t="str">
        <f t="shared" si="463"/>
        <v>home</v>
      </c>
      <c r="T5934" s="2" t="str">
        <f t="shared" si="467"/>
        <v>2011</v>
      </c>
    </row>
    <row r="5935" spans="1:20">
      <c r="A5935" t="s">
        <v>19</v>
      </c>
      <c r="B5935" t="s">
        <v>5154</v>
      </c>
      <c r="C5935">
        <v>161</v>
      </c>
      <c r="D5935" t="s">
        <v>1735</v>
      </c>
      <c r="P5935" s="2" t="str">
        <f t="shared" si="464"/>
        <v>Round 4</v>
      </c>
      <c r="Q5935" s="2">
        <f t="shared" si="465"/>
        <v>1</v>
      </c>
      <c r="R5935" s="2">
        <f t="shared" si="466"/>
        <v>1</v>
      </c>
      <c r="S5935" s="2" t="str">
        <f t="shared" si="463"/>
        <v>away</v>
      </c>
      <c r="T5935" s="2" t="str">
        <f t="shared" si="467"/>
        <v>2011</v>
      </c>
    </row>
    <row r="5936" spans="1:20">
      <c r="A5936" t="s">
        <v>13</v>
      </c>
      <c r="B5936" t="s">
        <v>5155</v>
      </c>
      <c r="C5936">
        <v>79</v>
      </c>
      <c r="D5936" t="s">
        <v>5156</v>
      </c>
      <c r="P5936" s="2" t="str">
        <f t="shared" si="464"/>
        <v>Round 4</v>
      </c>
      <c r="Q5936" s="2">
        <f t="shared" si="465"/>
        <v>1</v>
      </c>
      <c r="R5936" s="2">
        <f t="shared" si="466"/>
        <v>1</v>
      </c>
      <c r="S5936" s="2" t="str">
        <f t="shared" si="463"/>
        <v>home</v>
      </c>
      <c r="T5936" s="2" t="str">
        <f t="shared" si="467"/>
        <v>2011</v>
      </c>
    </row>
    <row r="5937" spans="1:20">
      <c r="A5937" t="s">
        <v>37</v>
      </c>
      <c r="B5937" t="s">
        <v>5157</v>
      </c>
      <c r="C5937">
        <v>79</v>
      </c>
      <c r="D5937" t="s">
        <v>575</v>
      </c>
      <c r="P5937" s="2" t="str">
        <f t="shared" si="464"/>
        <v>Round 4</v>
      </c>
      <c r="Q5937" s="2">
        <f t="shared" si="465"/>
        <v>1</v>
      </c>
      <c r="R5937" s="2">
        <f t="shared" si="466"/>
        <v>1</v>
      </c>
      <c r="S5937" s="2" t="str">
        <f t="shared" si="463"/>
        <v>away</v>
      </c>
      <c r="T5937" s="2" t="str">
        <f t="shared" si="467"/>
        <v>2011</v>
      </c>
    </row>
    <row r="5938" spans="1:20">
      <c r="A5938" t="s">
        <v>40</v>
      </c>
      <c r="B5938" t="s">
        <v>5158</v>
      </c>
      <c r="C5938">
        <v>72</v>
      </c>
      <c r="D5938" t="s">
        <v>5159</v>
      </c>
      <c r="P5938" s="2" t="str">
        <f t="shared" si="464"/>
        <v>Round 4</v>
      </c>
      <c r="Q5938" s="2">
        <f t="shared" si="465"/>
        <v>1</v>
      </c>
      <c r="R5938" s="2">
        <f t="shared" si="466"/>
        <v>1</v>
      </c>
      <c r="S5938" s="2" t="str">
        <f t="shared" si="463"/>
        <v>home</v>
      </c>
      <c r="T5938" s="2" t="str">
        <f t="shared" si="467"/>
        <v>2011</v>
      </c>
    </row>
    <row r="5939" spans="1:20">
      <c r="A5939" t="s">
        <v>52</v>
      </c>
      <c r="B5939" t="s">
        <v>5160</v>
      </c>
      <c r="C5939">
        <v>65</v>
      </c>
      <c r="D5939" t="s">
        <v>3028</v>
      </c>
      <c r="P5939" s="2" t="str">
        <f t="shared" si="464"/>
        <v>Round 4</v>
      </c>
      <c r="Q5939" s="2">
        <f t="shared" si="465"/>
        <v>1</v>
      </c>
      <c r="R5939" s="2">
        <f t="shared" si="466"/>
        <v>1</v>
      </c>
      <c r="S5939" s="2" t="str">
        <f t="shared" si="463"/>
        <v>away</v>
      </c>
      <c r="T5939" s="2" t="str">
        <f t="shared" si="467"/>
        <v>2011</v>
      </c>
    </row>
    <row r="5940" spans="1:20">
      <c r="A5940" t="s">
        <v>31</v>
      </c>
      <c r="B5940" t="s">
        <v>5161</v>
      </c>
      <c r="C5940">
        <v>54</v>
      </c>
      <c r="D5940" t="s">
        <v>5162</v>
      </c>
      <c r="P5940" s="2" t="str">
        <f t="shared" si="464"/>
        <v>Round 4</v>
      </c>
      <c r="Q5940" s="2">
        <f t="shared" si="465"/>
        <v>1</v>
      </c>
      <c r="R5940" s="2">
        <f t="shared" si="466"/>
        <v>1</v>
      </c>
      <c r="S5940" s="2" t="str">
        <f t="shared" si="463"/>
        <v>home</v>
      </c>
      <c r="T5940" s="2" t="str">
        <f t="shared" si="467"/>
        <v>2011</v>
      </c>
    </row>
    <row r="5941" spans="1:20">
      <c r="A5941" t="s">
        <v>64</v>
      </c>
      <c r="B5941" t="s">
        <v>5163</v>
      </c>
      <c r="C5941">
        <v>81</v>
      </c>
      <c r="D5941" t="s">
        <v>2388</v>
      </c>
      <c r="P5941" s="2" t="str">
        <f t="shared" si="464"/>
        <v>Round 4</v>
      </c>
      <c r="Q5941" s="2">
        <f t="shared" si="465"/>
        <v>1</v>
      </c>
      <c r="R5941" s="2">
        <f t="shared" si="466"/>
        <v>1</v>
      </c>
      <c r="S5941" s="2" t="str">
        <f t="shared" si="463"/>
        <v>away</v>
      </c>
      <c r="T5941" s="2" t="str">
        <f t="shared" si="467"/>
        <v>2011</v>
      </c>
    </row>
    <row r="5942" spans="1:20">
      <c r="A5942" t="s">
        <v>34</v>
      </c>
      <c r="B5942" t="s">
        <v>5164</v>
      </c>
      <c r="C5942">
        <v>98</v>
      </c>
      <c r="D5942" t="s">
        <v>5165</v>
      </c>
      <c r="P5942" s="2" t="str">
        <f t="shared" si="464"/>
        <v>Round 4</v>
      </c>
      <c r="Q5942" s="2">
        <f t="shared" si="465"/>
        <v>1</v>
      </c>
      <c r="R5942" s="2">
        <f t="shared" si="466"/>
        <v>1</v>
      </c>
      <c r="S5942" s="2" t="str">
        <f t="shared" si="463"/>
        <v>home</v>
      </c>
      <c r="T5942" s="2" t="str">
        <f t="shared" si="467"/>
        <v>2011</v>
      </c>
    </row>
    <row r="5943" spans="1:20">
      <c r="A5943" t="s">
        <v>55</v>
      </c>
      <c r="B5943" t="s">
        <v>5166</v>
      </c>
      <c r="C5943">
        <v>66</v>
      </c>
      <c r="D5943" t="s">
        <v>628</v>
      </c>
      <c r="P5943" s="2" t="str">
        <f t="shared" si="464"/>
        <v>Round 4</v>
      </c>
      <c r="Q5943" s="2">
        <f t="shared" si="465"/>
        <v>1</v>
      </c>
      <c r="R5943" s="2">
        <f t="shared" si="466"/>
        <v>1</v>
      </c>
      <c r="S5943" s="2" t="str">
        <f t="shared" si="463"/>
        <v>away</v>
      </c>
      <c r="T5943" s="2" t="str">
        <f t="shared" si="467"/>
        <v>2011</v>
      </c>
    </row>
    <row r="5944" spans="1:20">
      <c r="A5944" t="s">
        <v>43</v>
      </c>
      <c r="B5944" t="s">
        <v>5167</v>
      </c>
      <c r="C5944">
        <v>69</v>
      </c>
      <c r="D5944" t="s">
        <v>5168</v>
      </c>
      <c r="P5944" s="2" t="str">
        <f t="shared" si="464"/>
        <v>Round 4</v>
      </c>
      <c r="Q5944" s="2">
        <f t="shared" si="465"/>
        <v>1</v>
      </c>
      <c r="R5944" s="2">
        <f t="shared" si="466"/>
        <v>1</v>
      </c>
      <c r="S5944" s="2" t="str">
        <f t="shared" si="463"/>
        <v>home</v>
      </c>
      <c r="T5944" s="2" t="str">
        <f t="shared" si="467"/>
        <v>2011</v>
      </c>
    </row>
    <row r="5945" spans="1:20">
      <c r="A5945" t="s">
        <v>28</v>
      </c>
      <c r="B5945" t="s">
        <v>5169</v>
      </c>
      <c r="C5945">
        <v>159</v>
      </c>
      <c r="D5945" t="s">
        <v>5170</v>
      </c>
      <c r="P5945" s="2" t="str">
        <f t="shared" si="464"/>
        <v>Round 4</v>
      </c>
      <c r="Q5945" s="2">
        <f t="shared" si="465"/>
        <v>1</v>
      </c>
      <c r="R5945" s="2">
        <f t="shared" si="466"/>
        <v>1</v>
      </c>
      <c r="S5945" s="2" t="str">
        <f t="shared" ref="S5945:S6008" si="468">IF(ISNUMBER(FIND("Bye",$B5945)),0,IF($P5945="Grand Final","n/a",IF(AND(Q5945=1,R5945=1),IF(ISNUMBER(FIND("Att: ",$D5945)),"home","away"),0)))</f>
        <v>away</v>
      </c>
      <c r="T5945" s="2" t="str">
        <f t="shared" si="467"/>
        <v>2011</v>
      </c>
    </row>
    <row r="5946" spans="1:20">
      <c r="A5946" t="s">
        <v>61</v>
      </c>
      <c r="B5946" t="s">
        <v>5171</v>
      </c>
      <c r="C5946">
        <v>127</v>
      </c>
      <c r="D5946" t="s">
        <v>5172</v>
      </c>
      <c r="P5946" s="2" t="str">
        <f t="shared" si="464"/>
        <v>Round 4</v>
      </c>
      <c r="Q5946" s="2">
        <f t="shared" si="465"/>
        <v>1</v>
      </c>
      <c r="R5946" s="2">
        <f t="shared" si="466"/>
        <v>1</v>
      </c>
      <c r="S5946" s="2" t="str">
        <f t="shared" si="468"/>
        <v>home</v>
      </c>
      <c r="T5946" s="2" t="str">
        <f t="shared" si="467"/>
        <v>2011</v>
      </c>
    </row>
    <row r="5947" spans="1:20">
      <c r="A5947" t="s">
        <v>49</v>
      </c>
      <c r="B5947" t="s">
        <v>5173</v>
      </c>
      <c r="C5947">
        <v>98</v>
      </c>
      <c r="D5947" t="s">
        <v>4370</v>
      </c>
      <c r="P5947" s="2" t="str">
        <f t="shared" si="464"/>
        <v>Round 4</v>
      </c>
      <c r="Q5947" s="2">
        <f t="shared" si="465"/>
        <v>1</v>
      </c>
      <c r="R5947" s="2">
        <f t="shared" si="466"/>
        <v>1</v>
      </c>
      <c r="S5947" s="2" t="str">
        <f t="shared" si="468"/>
        <v>away</v>
      </c>
      <c r="T5947" s="2" t="str">
        <f t="shared" si="467"/>
        <v>2011</v>
      </c>
    </row>
    <row r="5948" spans="1:20">
      <c r="A5948" t="s">
        <v>22</v>
      </c>
      <c r="B5948" t="s">
        <v>391</v>
      </c>
      <c r="P5948" s="2" t="str">
        <f t="shared" si="464"/>
        <v>Round 4</v>
      </c>
      <c r="Q5948" s="2">
        <f t="shared" si="465"/>
        <v>1</v>
      </c>
      <c r="R5948" s="2">
        <f t="shared" si="466"/>
        <v>1</v>
      </c>
      <c r="S5948" s="2">
        <f t="shared" si="468"/>
        <v>0</v>
      </c>
      <c r="T5948" s="2" t="str">
        <f t="shared" si="467"/>
        <v>2011</v>
      </c>
    </row>
    <row r="5949" spans="1:20">
      <c r="A5949" t="s">
        <v>25</v>
      </c>
      <c r="B5949" t="s">
        <v>391</v>
      </c>
      <c r="P5949" s="2" t="str">
        <f t="shared" si="464"/>
        <v>Round 4</v>
      </c>
      <c r="Q5949" s="2">
        <f t="shared" si="465"/>
        <v>1</v>
      </c>
      <c r="R5949" s="2">
        <f t="shared" si="466"/>
        <v>1</v>
      </c>
      <c r="S5949" s="2">
        <f t="shared" si="468"/>
        <v>0</v>
      </c>
      <c r="T5949" s="2" t="str">
        <f t="shared" si="467"/>
        <v>2011</v>
      </c>
    </row>
    <row r="5950" spans="1:20">
      <c r="A5950" t="s">
        <v>46</v>
      </c>
      <c r="B5950" t="s">
        <v>391</v>
      </c>
      <c r="P5950" s="2" t="str">
        <f t="shared" si="464"/>
        <v>Round 4</v>
      </c>
      <c r="Q5950" s="2">
        <f t="shared" si="465"/>
        <v>1</v>
      </c>
      <c r="R5950" s="2">
        <f t="shared" si="466"/>
        <v>1</v>
      </c>
      <c r="S5950" s="2">
        <f t="shared" si="468"/>
        <v>0</v>
      </c>
      <c r="T5950" s="2" t="str">
        <f t="shared" si="467"/>
        <v>2011</v>
      </c>
    </row>
    <row r="5951" spans="1:20">
      <c r="A5951" t="s">
        <v>203</v>
      </c>
      <c r="P5951" s="2" t="str">
        <f t="shared" si="464"/>
        <v>Rd 4 Ladder</v>
      </c>
      <c r="Q5951" s="2">
        <f t="shared" si="465"/>
        <v>0</v>
      </c>
      <c r="R5951" s="2">
        <f t="shared" si="466"/>
        <v>0</v>
      </c>
      <c r="S5951" s="2">
        <f t="shared" si="468"/>
        <v>0</v>
      </c>
      <c r="T5951" s="2" t="str">
        <f t="shared" si="467"/>
        <v>2011</v>
      </c>
    </row>
    <row r="5952" spans="1:20">
      <c r="A5952" t="s">
        <v>78</v>
      </c>
      <c r="B5952">
        <v>4</v>
      </c>
      <c r="C5952">
        <v>16</v>
      </c>
      <c r="D5952">
        <v>187</v>
      </c>
      <c r="P5952" s="2" t="str">
        <f t="shared" si="464"/>
        <v>Rd 4 Ladder</v>
      </c>
      <c r="Q5952" s="2">
        <f t="shared" si="465"/>
        <v>0</v>
      </c>
      <c r="R5952" s="2">
        <f t="shared" si="466"/>
        <v>0</v>
      </c>
      <c r="S5952" s="2">
        <f t="shared" si="468"/>
        <v>0</v>
      </c>
      <c r="T5952" s="2" t="str">
        <f t="shared" si="467"/>
        <v>2011</v>
      </c>
    </row>
    <row r="5953" spans="1:20">
      <c r="A5953" t="s">
        <v>69</v>
      </c>
      <c r="B5953">
        <v>4</v>
      </c>
      <c r="C5953">
        <v>16</v>
      </c>
      <c r="D5953">
        <v>153.19999999999999</v>
      </c>
      <c r="P5953" s="2" t="str">
        <f t="shared" si="464"/>
        <v>Rd 4 Ladder</v>
      </c>
      <c r="Q5953" s="2">
        <f t="shared" si="465"/>
        <v>0</v>
      </c>
      <c r="R5953" s="2">
        <f t="shared" si="466"/>
        <v>0</v>
      </c>
      <c r="S5953" s="2">
        <f t="shared" si="468"/>
        <v>0</v>
      </c>
      <c r="T5953" s="2" t="str">
        <f t="shared" si="467"/>
        <v>2011</v>
      </c>
    </row>
    <row r="5954" spans="1:20">
      <c r="A5954" t="s">
        <v>79</v>
      </c>
      <c r="B5954">
        <v>4</v>
      </c>
      <c r="C5954">
        <v>12</v>
      </c>
      <c r="D5954">
        <v>131.80000000000001</v>
      </c>
      <c r="P5954" s="2" t="str">
        <f t="shared" si="464"/>
        <v>Rd 4 Ladder</v>
      </c>
      <c r="Q5954" s="2">
        <f t="shared" si="465"/>
        <v>0</v>
      </c>
      <c r="R5954" s="2">
        <f t="shared" si="466"/>
        <v>0</v>
      </c>
      <c r="S5954" s="2">
        <f t="shared" si="468"/>
        <v>0</v>
      </c>
      <c r="T5954" s="2" t="str">
        <f t="shared" si="467"/>
        <v>2011</v>
      </c>
    </row>
    <row r="5955" spans="1:20">
      <c r="A5955" t="s">
        <v>84</v>
      </c>
      <c r="B5955">
        <v>4</v>
      </c>
      <c r="C5955">
        <v>12</v>
      </c>
      <c r="D5955">
        <v>113.5</v>
      </c>
      <c r="P5955" s="2" t="str">
        <f t="shared" ref="P5955:P6018" si="469">IF(AND($A5955&lt;&gt;"",OR(ISNUMBER(FIND($O$2,$A5955)),ISNUMBER(FIND($O$3,$A5955)),ISNUMBER(FIND($O$6,$A5955)),ISNUMBER(FIND($O$7,$A5955)))),$A5955,P5954)</f>
        <v>Rd 4 Ladder</v>
      </c>
      <c r="Q5955" s="2">
        <f t="shared" ref="Q5955:Q6018" si="470">IF(OR(LEFT($P5955,3)="Rd ",LEFT($P5955,5)="check",ISNUMBER(FIND("[Recent Form]",$P5955))),0,1)</f>
        <v>0</v>
      </c>
      <c r="R5955" s="2">
        <f t="shared" ref="R5955:R6018" si="471">IF(OR($B5955="",LEFT($B5955,7)="Rnd Att"),0,IF(OR(ISNUMBER(FIND("Round ",$P5955)),ISNUMBER(FIND("Final",$P5955))),1,0))</f>
        <v>0</v>
      </c>
      <c r="S5955" s="2">
        <f t="shared" si="468"/>
        <v>0</v>
      </c>
      <c r="T5955" s="2" t="str">
        <f t="shared" si="467"/>
        <v>2011</v>
      </c>
    </row>
    <row r="5956" spans="1:20">
      <c r="A5956" t="s">
        <v>83</v>
      </c>
      <c r="B5956">
        <v>4</v>
      </c>
      <c r="C5956">
        <v>10</v>
      </c>
      <c r="D5956">
        <v>135</v>
      </c>
      <c r="P5956" s="2" t="str">
        <f t="shared" si="469"/>
        <v>Rd 4 Ladder</v>
      </c>
      <c r="Q5956" s="2">
        <f t="shared" si="470"/>
        <v>0</v>
      </c>
      <c r="R5956" s="2">
        <f t="shared" si="471"/>
        <v>0</v>
      </c>
      <c r="S5956" s="2">
        <f t="shared" si="468"/>
        <v>0</v>
      </c>
      <c r="T5956" s="2" t="str">
        <f t="shared" si="467"/>
        <v>2011</v>
      </c>
    </row>
    <row r="5957" spans="1:20">
      <c r="A5957" t="s">
        <v>74</v>
      </c>
      <c r="B5957">
        <v>4</v>
      </c>
      <c r="C5957">
        <v>10</v>
      </c>
      <c r="D5957">
        <v>132</v>
      </c>
      <c r="P5957" s="2" t="str">
        <f t="shared" si="469"/>
        <v>Rd 4 Ladder</v>
      </c>
      <c r="Q5957" s="2">
        <f t="shared" si="470"/>
        <v>0</v>
      </c>
      <c r="R5957" s="2">
        <f t="shared" si="471"/>
        <v>0</v>
      </c>
      <c r="S5957" s="2">
        <f t="shared" si="468"/>
        <v>0</v>
      </c>
      <c r="T5957" s="2" t="str">
        <f t="shared" si="467"/>
        <v>2011</v>
      </c>
    </row>
    <row r="5958" spans="1:20">
      <c r="A5958" t="s">
        <v>73</v>
      </c>
      <c r="B5958">
        <v>4</v>
      </c>
      <c r="C5958">
        <v>10</v>
      </c>
      <c r="D5958">
        <v>116.2</v>
      </c>
      <c r="P5958" s="2" t="str">
        <f t="shared" si="469"/>
        <v>Rd 4 Ladder</v>
      </c>
      <c r="Q5958" s="2">
        <f t="shared" si="470"/>
        <v>0</v>
      </c>
      <c r="R5958" s="2">
        <f t="shared" si="471"/>
        <v>0</v>
      </c>
      <c r="S5958" s="2">
        <f t="shared" si="468"/>
        <v>0</v>
      </c>
      <c r="T5958" s="2" t="str">
        <f t="shared" si="467"/>
        <v>2011</v>
      </c>
    </row>
    <row r="5959" spans="1:20">
      <c r="A5959" t="s">
        <v>81</v>
      </c>
      <c r="B5959">
        <v>4</v>
      </c>
      <c r="C5959">
        <v>10</v>
      </c>
      <c r="D5959">
        <v>97.4</v>
      </c>
      <c r="P5959" s="2" t="str">
        <f t="shared" si="469"/>
        <v>Rd 4 Ladder</v>
      </c>
      <c r="Q5959" s="2">
        <f t="shared" si="470"/>
        <v>0</v>
      </c>
      <c r="R5959" s="2">
        <f t="shared" si="471"/>
        <v>0</v>
      </c>
      <c r="S5959" s="2">
        <f t="shared" si="468"/>
        <v>0</v>
      </c>
      <c r="T5959" s="2" t="str">
        <f t="shared" si="467"/>
        <v>2011</v>
      </c>
    </row>
    <row r="5960" spans="1:20">
      <c r="A5960" t="s">
        <v>75</v>
      </c>
      <c r="B5960">
        <v>3</v>
      </c>
      <c r="C5960">
        <v>8</v>
      </c>
      <c r="D5960">
        <v>145</v>
      </c>
      <c r="P5960" s="2" t="str">
        <f t="shared" si="469"/>
        <v>Rd 4 Ladder</v>
      </c>
      <c r="Q5960" s="2">
        <f t="shared" si="470"/>
        <v>0</v>
      </c>
      <c r="R5960" s="2">
        <f t="shared" si="471"/>
        <v>0</v>
      </c>
      <c r="S5960" s="2">
        <f t="shared" si="468"/>
        <v>0</v>
      </c>
      <c r="T5960" s="2" t="str">
        <f t="shared" si="467"/>
        <v>2011</v>
      </c>
    </row>
    <row r="5961" spans="1:20">
      <c r="A5961" t="s">
        <v>71</v>
      </c>
      <c r="B5961">
        <v>4</v>
      </c>
      <c r="C5961">
        <v>8</v>
      </c>
      <c r="D5961">
        <v>100.6</v>
      </c>
      <c r="P5961" s="2" t="str">
        <f t="shared" si="469"/>
        <v>Rd 4 Ladder</v>
      </c>
      <c r="Q5961" s="2">
        <f t="shared" si="470"/>
        <v>0</v>
      </c>
      <c r="R5961" s="2">
        <f t="shared" si="471"/>
        <v>0</v>
      </c>
      <c r="S5961" s="2">
        <f t="shared" si="468"/>
        <v>0</v>
      </c>
      <c r="T5961" s="2" t="str">
        <f t="shared" si="467"/>
        <v>2011</v>
      </c>
    </row>
    <row r="5962" spans="1:20">
      <c r="A5962" t="s">
        <v>68</v>
      </c>
      <c r="B5962">
        <v>3</v>
      </c>
      <c r="C5962">
        <v>4</v>
      </c>
      <c r="D5962">
        <v>85.9</v>
      </c>
      <c r="P5962" s="2" t="str">
        <f t="shared" si="469"/>
        <v>Rd 4 Ladder</v>
      </c>
      <c r="Q5962" s="2">
        <f t="shared" si="470"/>
        <v>0</v>
      </c>
      <c r="R5962" s="2">
        <f t="shared" si="471"/>
        <v>0</v>
      </c>
      <c r="S5962" s="2">
        <f t="shared" si="468"/>
        <v>0</v>
      </c>
      <c r="T5962" s="2" t="str">
        <f t="shared" si="467"/>
        <v>2011</v>
      </c>
    </row>
    <row r="5963" spans="1:20">
      <c r="A5963" t="s">
        <v>72</v>
      </c>
      <c r="B5963">
        <v>4</v>
      </c>
      <c r="C5963">
        <v>4</v>
      </c>
      <c r="D5963">
        <v>69.5</v>
      </c>
      <c r="P5963" s="2" t="str">
        <f t="shared" si="469"/>
        <v>Rd 4 Ladder</v>
      </c>
      <c r="Q5963" s="2">
        <f t="shared" si="470"/>
        <v>0</v>
      </c>
      <c r="R5963" s="2">
        <f t="shared" si="471"/>
        <v>0</v>
      </c>
      <c r="S5963" s="2">
        <f t="shared" si="468"/>
        <v>0</v>
      </c>
      <c r="T5963" s="2" t="str">
        <f t="shared" si="467"/>
        <v>2011</v>
      </c>
    </row>
    <row r="5964" spans="1:20">
      <c r="A5964" t="s">
        <v>80</v>
      </c>
      <c r="B5964">
        <v>3</v>
      </c>
      <c r="C5964">
        <v>2</v>
      </c>
      <c r="D5964">
        <v>81</v>
      </c>
      <c r="P5964" s="2" t="str">
        <f t="shared" si="469"/>
        <v>Rd 4 Ladder</v>
      </c>
      <c r="Q5964" s="2">
        <f t="shared" si="470"/>
        <v>0</v>
      </c>
      <c r="R5964" s="2">
        <f t="shared" si="471"/>
        <v>0</v>
      </c>
      <c r="S5964" s="2">
        <f t="shared" si="468"/>
        <v>0</v>
      </c>
      <c r="T5964" s="2" t="str">
        <f t="shared" si="467"/>
        <v>2011</v>
      </c>
    </row>
    <row r="5965" spans="1:20">
      <c r="A5965" t="s">
        <v>70</v>
      </c>
      <c r="B5965">
        <v>4</v>
      </c>
      <c r="C5965">
        <v>2</v>
      </c>
      <c r="D5965">
        <v>67.599999999999994</v>
      </c>
      <c r="P5965" s="2" t="str">
        <f t="shared" si="469"/>
        <v>Rd 4 Ladder</v>
      </c>
      <c r="Q5965" s="2">
        <f t="shared" si="470"/>
        <v>0</v>
      </c>
      <c r="R5965" s="2">
        <f t="shared" si="471"/>
        <v>0</v>
      </c>
      <c r="S5965" s="2">
        <f t="shared" si="468"/>
        <v>0</v>
      </c>
      <c r="T5965" s="2" t="str">
        <f t="shared" si="467"/>
        <v>2011</v>
      </c>
    </row>
    <row r="5966" spans="1:20">
      <c r="A5966" t="s">
        <v>76</v>
      </c>
      <c r="B5966">
        <v>3</v>
      </c>
      <c r="C5966">
        <v>0</v>
      </c>
      <c r="D5966">
        <v>69.599999999999994</v>
      </c>
      <c r="P5966" s="2" t="str">
        <f t="shared" si="469"/>
        <v>Rd 4 Ladder</v>
      </c>
      <c r="Q5966" s="2">
        <f t="shared" si="470"/>
        <v>0</v>
      </c>
      <c r="R5966" s="2">
        <f t="shared" si="471"/>
        <v>0</v>
      </c>
      <c r="S5966" s="2">
        <f t="shared" si="468"/>
        <v>0</v>
      </c>
      <c r="T5966" s="2" t="str">
        <f t="shared" si="467"/>
        <v>2011</v>
      </c>
    </row>
    <row r="5967" spans="1:20">
      <c r="A5967" t="s">
        <v>82</v>
      </c>
      <c r="B5967">
        <v>3</v>
      </c>
      <c r="C5967">
        <v>0</v>
      </c>
      <c r="D5967">
        <v>66.900000000000006</v>
      </c>
      <c r="P5967" s="2" t="str">
        <f t="shared" si="469"/>
        <v>Rd 4 Ladder</v>
      </c>
      <c r="Q5967" s="2">
        <f t="shared" si="470"/>
        <v>0</v>
      </c>
      <c r="R5967" s="2">
        <f t="shared" si="471"/>
        <v>0</v>
      </c>
      <c r="S5967" s="2">
        <f t="shared" si="468"/>
        <v>0</v>
      </c>
      <c r="T5967" s="2" t="str">
        <f t="shared" si="467"/>
        <v>2011</v>
      </c>
    </row>
    <row r="5968" spans="1:20">
      <c r="A5968" t="s">
        <v>77</v>
      </c>
      <c r="B5968">
        <v>3</v>
      </c>
      <c r="C5968">
        <v>0</v>
      </c>
      <c r="D5968">
        <v>38.1</v>
      </c>
      <c r="P5968" s="2" t="str">
        <f t="shared" si="469"/>
        <v>Rd 4 Ladder</v>
      </c>
      <c r="Q5968" s="2">
        <f t="shared" si="470"/>
        <v>0</v>
      </c>
      <c r="R5968" s="2">
        <f t="shared" si="471"/>
        <v>0</v>
      </c>
      <c r="S5968" s="2">
        <f t="shared" si="468"/>
        <v>0</v>
      </c>
      <c r="T5968" s="2" t="str">
        <f t="shared" si="467"/>
        <v>2011</v>
      </c>
    </row>
    <row r="5969" spans="1:20">
      <c r="A5969" t="s">
        <v>86</v>
      </c>
      <c r="P5969" s="2" t="str">
        <f t="shared" si="469"/>
        <v>Rd 4 Ladder</v>
      </c>
      <c r="Q5969" s="2">
        <f t="shared" si="470"/>
        <v>0</v>
      </c>
      <c r="R5969" s="2">
        <f t="shared" si="471"/>
        <v>0</v>
      </c>
      <c r="S5969" s="2">
        <f t="shared" si="468"/>
        <v>0</v>
      </c>
      <c r="T5969" s="2" t="str">
        <f t="shared" si="467"/>
        <v>2011</v>
      </c>
    </row>
    <row r="5970" spans="1:20">
      <c r="A5970" t="s">
        <v>204</v>
      </c>
      <c r="B5970" t="s">
        <v>5174</v>
      </c>
      <c r="P5970" s="2" t="str">
        <f t="shared" si="469"/>
        <v>Round 5</v>
      </c>
      <c r="Q5970" s="2">
        <f t="shared" si="470"/>
        <v>1</v>
      </c>
      <c r="R5970" s="2">
        <f t="shared" si="471"/>
        <v>0</v>
      </c>
      <c r="S5970" s="2">
        <f t="shared" si="468"/>
        <v>0</v>
      </c>
      <c r="T5970" s="2" t="str">
        <f t="shared" si="467"/>
        <v>2011</v>
      </c>
    </row>
    <row r="5971" spans="1:20">
      <c r="A5971" t="s">
        <v>46</v>
      </c>
      <c r="B5971" t="s">
        <v>5175</v>
      </c>
      <c r="C5971">
        <v>76</v>
      </c>
      <c r="D5971" t="s">
        <v>5176</v>
      </c>
      <c r="P5971" s="2" t="str">
        <f t="shared" si="469"/>
        <v>Round 5</v>
      </c>
      <c r="Q5971" s="2">
        <f t="shared" si="470"/>
        <v>1</v>
      </c>
      <c r="R5971" s="2">
        <f t="shared" si="471"/>
        <v>1</v>
      </c>
      <c r="S5971" s="2" t="str">
        <f t="shared" si="468"/>
        <v>home</v>
      </c>
      <c r="T5971" s="2" t="str">
        <f t="shared" si="467"/>
        <v>2011</v>
      </c>
    </row>
    <row r="5972" spans="1:20">
      <c r="A5972" t="s">
        <v>25</v>
      </c>
      <c r="B5972" t="s">
        <v>5177</v>
      </c>
      <c r="C5972">
        <v>89</v>
      </c>
      <c r="D5972" t="s">
        <v>4758</v>
      </c>
      <c r="P5972" s="2" t="str">
        <f t="shared" si="469"/>
        <v>Round 5</v>
      </c>
      <c r="Q5972" s="2">
        <f t="shared" si="470"/>
        <v>1</v>
      </c>
      <c r="R5972" s="2">
        <f t="shared" si="471"/>
        <v>1</v>
      </c>
      <c r="S5972" s="2" t="str">
        <f t="shared" si="468"/>
        <v>away</v>
      </c>
      <c r="T5972" s="2" t="str">
        <f t="shared" si="467"/>
        <v>2011</v>
      </c>
    </row>
    <row r="5973" spans="1:20">
      <c r="A5973" t="s">
        <v>34</v>
      </c>
      <c r="B5973" t="s">
        <v>5178</v>
      </c>
      <c r="C5973">
        <v>101</v>
      </c>
      <c r="D5973" t="s">
        <v>5179</v>
      </c>
      <c r="P5973" s="2" t="str">
        <f t="shared" si="469"/>
        <v>Round 5</v>
      </c>
      <c r="Q5973" s="2">
        <f t="shared" si="470"/>
        <v>1</v>
      </c>
      <c r="R5973" s="2">
        <f t="shared" si="471"/>
        <v>1</v>
      </c>
      <c r="S5973" s="2" t="str">
        <f t="shared" si="468"/>
        <v>home</v>
      </c>
      <c r="T5973" s="2" t="str">
        <f t="shared" si="467"/>
        <v>2011</v>
      </c>
    </row>
    <row r="5974" spans="1:20">
      <c r="A5974" t="s">
        <v>43</v>
      </c>
      <c r="B5974" t="s">
        <v>5180</v>
      </c>
      <c r="C5974">
        <v>104</v>
      </c>
      <c r="D5974" t="s">
        <v>445</v>
      </c>
      <c r="P5974" s="2" t="str">
        <f t="shared" si="469"/>
        <v>Round 5</v>
      </c>
      <c r="Q5974" s="2">
        <f t="shared" si="470"/>
        <v>1</v>
      </c>
      <c r="R5974" s="2">
        <f t="shared" si="471"/>
        <v>1</v>
      </c>
      <c r="S5974" s="2" t="str">
        <f t="shared" si="468"/>
        <v>away</v>
      </c>
      <c r="T5974" s="2" t="str">
        <f t="shared" si="467"/>
        <v>2011</v>
      </c>
    </row>
    <row r="5975" spans="1:20">
      <c r="A5975" t="s">
        <v>13</v>
      </c>
      <c r="B5975" t="s">
        <v>5181</v>
      </c>
      <c r="C5975">
        <v>85</v>
      </c>
      <c r="D5975" t="s">
        <v>5182</v>
      </c>
      <c r="P5975" s="2" t="str">
        <f t="shared" si="469"/>
        <v>Round 5</v>
      </c>
      <c r="Q5975" s="2">
        <f t="shared" si="470"/>
        <v>1</v>
      </c>
      <c r="R5975" s="2">
        <f t="shared" si="471"/>
        <v>1</v>
      </c>
      <c r="S5975" s="2" t="str">
        <f t="shared" si="468"/>
        <v>home</v>
      </c>
      <c r="T5975" s="2" t="str">
        <f t="shared" si="467"/>
        <v>2011</v>
      </c>
    </row>
    <row r="5976" spans="1:20">
      <c r="A5976" t="s">
        <v>55</v>
      </c>
      <c r="B5976" t="s">
        <v>5183</v>
      </c>
      <c r="C5976">
        <v>79</v>
      </c>
      <c r="D5976" t="s">
        <v>5184</v>
      </c>
      <c r="P5976" s="2" t="str">
        <f t="shared" si="469"/>
        <v>Round 5</v>
      </c>
      <c r="Q5976" s="2">
        <f t="shared" si="470"/>
        <v>1</v>
      </c>
      <c r="R5976" s="2">
        <f t="shared" si="471"/>
        <v>1</v>
      </c>
      <c r="S5976" s="2" t="str">
        <f t="shared" si="468"/>
        <v>away</v>
      </c>
      <c r="T5976" s="2" t="str">
        <f t="shared" si="467"/>
        <v>2011</v>
      </c>
    </row>
    <row r="5977" spans="1:20">
      <c r="A5977" t="s">
        <v>49</v>
      </c>
      <c r="B5977" t="s">
        <v>5185</v>
      </c>
      <c r="C5977">
        <v>103</v>
      </c>
      <c r="D5977" t="s">
        <v>5186</v>
      </c>
      <c r="P5977" s="2" t="str">
        <f t="shared" si="469"/>
        <v>Round 5</v>
      </c>
      <c r="Q5977" s="2">
        <f t="shared" si="470"/>
        <v>1</v>
      </c>
      <c r="R5977" s="2">
        <f t="shared" si="471"/>
        <v>1</v>
      </c>
      <c r="S5977" s="2" t="str">
        <f t="shared" si="468"/>
        <v>home</v>
      </c>
      <c r="T5977" s="2" t="str">
        <f t="shared" si="467"/>
        <v>2011</v>
      </c>
    </row>
    <row r="5978" spans="1:20">
      <c r="A5978" t="s">
        <v>16</v>
      </c>
      <c r="B5978" t="s">
        <v>5187</v>
      </c>
      <c r="C5978">
        <v>112</v>
      </c>
      <c r="D5978" t="s">
        <v>1017</v>
      </c>
      <c r="P5978" s="2" t="str">
        <f t="shared" si="469"/>
        <v>Round 5</v>
      </c>
      <c r="Q5978" s="2">
        <f t="shared" si="470"/>
        <v>1</v>
      </c>
      <c r="R5978" s="2">
        <f t="shared" si="471"/>
        <v>1</v>
      </c>
      <c r="S5978" s="2" t="str">
        <f t="shared" si="468"/>
        <v>away</v>
      </c>
      <c r="T5978" s="2" t="str">
        <f t="shared" si="467"/>
        <v>2011</v>
      </c>
    </row>
    <row r="5979" spans="1:20">
      <c r="A5979" t="s">
        <v>37</v>
      </c>
      <c r="B5979" t="s">
        <v>5188</v>
      </c>
      <c r="C5979">
        <v>77</v>
      </c>
      <c r="D5979" t="s">
        <v>5189</v>
      </c>
      <c r="P5979" s="2" t="str">
        <f t="shared" si="469"/>
        <v>Round 5</v>
      </c>
      <c r="Q5979" s="2">
        <f t="shared" si="470"/>
        <v>1</v>
      </c>
      <c r="R5979" s="2">
        <f t="shared" si="471"/>
        <v>1</v>
      </c>
      <c r="S5979" s="2" t="str">
        <f t="shared" si="468"/>
        <v>home</v>
      </c>
      <c r="T5979" s="2" t="str">
        <f t="shared" si="467"/>
        <v>2011</v>
      </c>
    </row>
    <row r="5980" spans="1:20">
      <c r="A5980" t="s">
        <v>19</v>
      </c>
      <c r="B5980" t="s">
        <v>5190</v>
      </c>
      <c r="C5980">
        <v>107</v>
      </c>
      <c r="D5980" t="s">
        <v>5191</v>
      </c>
      <c r="P5980" s="2" t="str">
        <f t="shared" si="469"/>
        <v>Round 5</v>
      </c>
      <c r="Q5980" s="2">
        <f t="shared" si="470"/>
        <v>1</v>
      </c>
      <c r="R5980" s="2">
        <f t="shared" si="471"/>
        <v>1</v>
      </c>
      <c r="S5980" s="2" t="str">
        <f t="shared" si="468"/>
        <v>away</v>
      </c>
      <c r="T5980" s="2" t="str">
        <f t="shared" si="467"/>
        <v>2011</v>
      </c>
    </row>
    <row r="5981" spans="1:20">
      <c r="A5981" t="s">
        <v>61</v>
      </c>
      <c r="B5981" t="s">
        <v>5192</v>
      </c>
      <c r="C5981">
        <v>85</v>
      </c>
      <c r="D5981" t="s">
        <v>5193</v>
      </c>
      <c r="P5981" s="2" t="str">
        <f t="shared" si="469"/>
        <v>Round 5</v>
      </c>
      <c r="Q5981" s="2">
        <f t="shared" si="470"/>
        <v>1</v>
      </c>
      <c r="R5981" s="2">
        <f t="shared" si="471"/>
        <v>1</v>
      </c>
      <c r="S5981" s="2" t="str">
        <f t="shared" si="468"/>
        <v>home</v>
      </c>
      <c r="T5981" s="2" t="str">
        <f t="shared" si="467"/>
        <v>2011</v>
      </c>
    </row>
    <row r="5982" spans="1:20">
      <c r="A5982" t="s">
        <v>22</v>
      </c>
      <c r="B5982" t="s">
        <v>5194</v>
      </c>
      <c r="C5982">
        <v>78</v>
      </c>
      <c r="D5982" t="s">
        <v>1895</v>
      </c>
      <c r="P5982" s="2" t="str">
        <f t="shared" si="469"/>
        <v>Round 5</v>
      </c>
      <c r="Q5982" s="2">
        <f t="shared" si="470"/>
        <v>1</v>
      </c>
      <c r="R5982" s="2">
        <f t="shared" si="471"/>
        <v>1</v>
      </c>
      <c r="S5982" s="2" t="str">
        <f t="shared" si="468"/>
        <v>away</v>
      </c>
      <c r="T5982" s="2" t="str">
        <f t="shared" si="467"/>
        <v>2011</v>
      </c>
    </row>
    <row r="5983" spans="1:20">
      <c r="A5983" t="s">
        <v>40</v>
      </c>
      <c r="B5983" t="s">
        <v>5195</v>
      </c>
      <c r="C5983">
        <v>98</v>
      </c>
      <c r="D5983" t="s">
        <v>5196</v>
      </c>
      <c r="P5983" s="2" t="str">
        <f t="shared" si="469"/>
        <v>Round 5</v>
      </c>
      <c r="Q5983" s="2">
        <f t="shared" si="470"/>
        <v>1</v>
      </c>
      <c r="R5983" s="2">
        <f t="shared" si="471"/>
        <v>1</v>
      </c>
      <c r="S5983" s="2" t="str">
        <f t="shared" si="468"/>
        <v>home</v>
      </c>
      <c r="T5983" s="2" t="str">
        <f t="shared" si="467"/>
        <v>2011</v>
      </c>
    </row>
    <row r="5984" spans="1:20">
      <c r="A5984" t="s">
        <v>64</v>
      </c>
      <c r="B5984" t="s">
        <v>5197</v>
      </c>
      <c r="C5984">
        <v>117</v>
      </c>
      <c r="D5984" t="s">
        <v>2858</v>
      </c>
      <c r="P5984" s="2" t="str">
        <f t="shared" si="469"/>
        <v>Round 5</v>
      </c>
      <c r="Q5984" s="2">
        <f t="shared" si="470"/>
        <v>1</v>
      </c>
      <c r="R5984" s="2">
        <f t="shared" si="471"/>
        <v>1</v>
      </c>
      <c r="S5984" s="2" t="str">
        <f t="shared" si="468"/>
        <v>away</v>
      </c>
      <c r="T5984" s="2" t="str">
        <f t="shared" si="467"/>
        <v>2011</v>
      </c>
    </row>
    <row r="5985" spans="1:20">
      <c r="A5985" t="s">
        <v>28</v>
      </c>
      <c r="B5985" t="s">
        <v>391</v>
      </c>
      <c r="P5985" s="2" t="str">
        <f t="shared" si="469"/>
        <v>Round 5</v>
      </c>
      <c r="Q5985" s="2">
        <f t="shared" si="470"/>
        <v>1</v>
      </c>
      <c r="R5985" s="2">
        <f t="shared" si="471"/>
        <v>1</v>
      </c>
      <c r="S5985" s="2">
        <f t="shared" si="468"/>
        <v>0</v>
      </c>
      <c r="T5985" s="2" t="str">
        <f t="shared" si="467"/>
        <v>2011</v>
      </c>
    </row>
    <row r="5986" spans="1:20">
      <c r="A5986" t="s">
        <v>31</v>
      </c>
      <c r="B5986" t="s">
        <v>391</v>
      </c>
      <c r="P5986" s="2" t="str">
        <f t="shared" si="469"/>
        <v>Round 5</v>
      </c>
      <c r="Q5986" s="2">
        <f t="shared" si="470"/>
        <v>1</v>
      </c>
      <c r="R5986" s="2">
        <f t="shared" si="471"/>
        <v>1</v>
      </c>
      <c r="S5986" s="2">
        <f t="shared" si="468"/>
        <v>0</v>
      </c>
      <c r="T5986" s="2" t="str">
        <f t="shared" si="467"/>
        <v>2011</v>
      </c>
    </row>
    <row r="5987" spans="1:20">
      <c r="A5987" t="s">
        <v>52</v>
      </c>
      <c r="B5987" t="s">
        <v>391</v>
      </c>
      <c r="P5987" s="2" t="str">
        <f t="shared" si="469"/>
        <v>Round 5</v>
      </c>
      <c r="Q5987" s="2">
        <f t="shared" si="470"/>
        <v>1</v>
      </c>
      <c r="R5987" s="2">
        <f t="shared" si="471"/>
        <v>1</v>
      </c>
      <c r="S5987" s="2">
        <f t="shared" si="468"/>
        <v>0</v>
      </c>
      <c r="T5987" s="2" t="str">
        <f t="shared" si="467"/>
        <v>2011</v>
      </c>
    </row>
    <row r="5988" spans="1:20">
      <c r="A5988" t="s">
        <v>241</v>
      </c>
      <c r="P5988" s="2" t="str">
        <f t="shared" si="469"/>
        <v>Rd 5 Ladder</v>
      </c>
      <c r="Q5988" s="2">
        <f t="shared" si="470"/>
        <v>0</v>
      </c>
      <c r="R5988" s="2">
        <f t="shared" si="471"/>
        <v>0</v>
      </c>
      <c r="S5988" s="2">
        <f t="shared" si="468"/>
        <v>0</v>
      </c>
      <c r="T5988" s="2" t="str">
        <f t="shared" si="467"/>
        <v>2011</v>
      </c>
    </row>
    <row r="5989" spans="1:20">
      <c r="A5989" t="s">
        <v>78</v>
      </c>
      <c r="B5989">
        <v>5</v>
      </c>
      <c r="C5989">
        <v>20</v>
      </c>
      <c r="D5989">
        <v>177.2</v>
      </c>
      <c r="P5989" s="2" t="str">
        <f t="shared" si="469"/>
        <v>Rd 5 Ladder</v>
      </c>
      <c r="Q5989" s="2">
        <f t="shared" si="470"/>
        <v>0</v>
      </c>
      <c r="R5989" s="2">
        <f t="shared" si="471"/>
        <v>0</v>
      </c>
      <c r="S5989" s="2">
        <f t="shared" si="468"/>
        <v>0</v>
      </c>
      <c r="T5989" s="2" t="str">
        <f t="shared" si="467"/>
        <v>2011</v>
      </c>
    </row>
    <row r="5990" spans="1:20">
      <c r="A5990" t="s">
        <v>69</v>
      </c>
      <c r="B5990">
        <v>5</v>
      </c>
      <c r="C5990">
        <v>20</v>
      </c>
      <c r="D5990">
        <v>142.80000000000001</v>
      </c>
      <c r="P5990" s="2" t="str">
        <f t="shared" si="469"/>
        <v>Rd 5 Ladder</v>
      </c>
      <c r="Q5990" s="2">
        <f t="shared" si="470"/>
        <v>0</v>
      </c>
      <c r="R5990" s="2">
        <f t="shared" si="471"/>
        <v>0</v>
      </c>
      <c r="S5990" s="2">
        <f t="shared" si="468"/>
        <v>0</v>
      </c>
      <c r="T5990" s="2" t="str">
        <f t="shared" si="467"/>
        <v>2011</v>
      </c>
    </row>
    <row r="5991" spans="1:20">
      <c r="A5991" t="s">
        <v>84</v>
      </c>
      <c r="B5991">
        <v>5</v>
      </c>
      <c r="C5991">
        <v>16</v>
      </c>
      <c r="D5991">
        <v>112.7</v>
      </c>
      <c r="P5991" s="2" t="str">
        <f t="shared" si="469"/>
        <v>Rd 5 Ladder</v>
      </c>
      <c r="Q5991" s="2">
        <f t="shared" si="470"/>
        <v>0</v>
      </c>
      <c r="R5991" s="2">
        <f t="shared" si="471"/>
        <v>0</v>
      </c>
      <c r="S5991" s="2">
        <f t="shared" si="468"/>
        <v>0</v>
      </c>
      <c r="T5991" s="2" t="str">
        <f t="shared" si="467"/>
        <v>2011</v>
      </c>
    </row>
    <row r="5992" spans="1:20">
      <c r="A5992" t="s">
        <v>83</v>
      </c>
      <c r="B5992">
        <v>5</v>
      </c>
      <c r="C5992">
        <v>14</v>
      </c>
      <c r="D5992">
        <v>129.5</v>
      </c>
      <c r="P5992" s="2" t="str">
        <f t="shared" si="469"/>
        <v>Rd 5 Ladder</v>
      </c>
      <c r="Q5992" s="2">
        <f t="shared" si="470"/>
        <v>0</v>
      </c>
      <c r="R5992" s="2">
        <f t="shared" si="471"/>
        <v>0</v>
      </c>
      <c r="S5992" s="2">
        <f t="shared" si="468"/>
        <v>0</v>
      </c>
      <c r="T5992" s="2" t="str">
        <f t="shared" ref="T5992:T6055" si="472">IF(ISNUMBER(FIND("Season Scores and Results",$A5992)),LEFT($A5992,4),T5991)</f>
        <v>2011</v>
      </c>
    </row>
    <row r="5993" spans="1:20">
      <c r="A5993" t="s">
        <v>79</v>
      </c>
      <c r="B5993">
        <v>5</v>
      </c>
      <c r="C5993">
        <v>12</v>
      </c>
      <c r="D5993">
        <v>118.3</v>
      </c>
      <c r="P5993" s="2" t="str">
        <f t="shared" si="469"/>
        <v>Rd 5 Ladder</v>
      </c>
      <c r="Q5993" s="2">
        <f t="shared" si="470"/>
        <v>0</v>
      </c>
      <c r="R5993" s="2">
        <f t="shared" si="471"/>
        <v>0</v>
      </c>
      <c r="S5993" s="2">
        <f t="shared" si="468"/>
        <v>0</v>
      </c>
      <c r="T5993" s="2" t="str">
        <f t="shared" si="472"/>
        <v>2011</v>
      </c>
    </row>
    <row r="5994" spans="1:20">
      <c r="A5994" t="s">
        <v>74</v>
      </c>
      <c r="B5994">
        <v>5</v>
      </c>
      <c r="C5994">
        <v>10</v>
      </c>
      <c r="D5994">
        <v>116.9</v>
      </c>
      <c r="P5994" s="2" t="str">
        <f t="shared" si="469"/>
        <v>Rd 5 Ladder</v>
      </c>
      <c r="Q5994" s="2">
        <f t="shared" si="470"/>
        <v>0</v>
      </c>
      <c r="R5994" s="2">
        <f t="shared" si="471"/>
        <v>0</v>
      </c>
      <c r="S5994" s="2">
        <f t="shared" si="468"/>
        <v>0</v>
      </c>
      <c r="T5994" s="2" t="str">
        <f t="shared" si="472"/>
        <v>2011</v>
      </c>
    </row>
    <row r="5995" spans="1:20">
      <c r="A5995" t="s">
        <v>73</v>
      </c>
      <c r="B5995">
        <v>4</v>
      </c>
      <c r="C5995">
        <v>10</v>
      </c>
      <c r="D5995">
        <v>116.2</v>
      </c>
      <c r="P5995" s="2" t="str">
        <f t="shared" si="469"/>
        <v>Rd 5 Ladder</v>
      </c>
      <c r="Q5995" s="2">
        <f t="shared" si="470"/>
        <v>0</v>
      </c>
      <c r="R5995" s="2">
        <f t="shared" si="471"/>
        <v>0</v>
      </c>
      <c r="S5995" s="2">
        <f t="shared" si="468"/>
        <v>0</v>
      </c>
      <c r="T5995" s="2" t="str">
        <f t="shared" si="472"/>
        <v>2011</v>
      </c>
    </row>
    <row r="5996" spans="1:20">
      <c r="A5996" t="s">
        <v>81</v>
      </c>
      <c r="B5996">
        <v>4</v>
      </c>
      <c r="C5996">
        <v>10</v>
      </c>
      <c r="D5996">
        <v>97.4</v>
      </c>
      <c r="P5996" s="2" t="str">
        <f t="shared" si="469"/>
        <v>Rd 5 Ladder</v>
      </c>
      <c r="Q5996" s="2">
        <f t="shared" si="470"/>
        <v>0</v>
      </c>
      <c r="R5996" s="2">
        <f t="shared" si="471"/>
        <v>0</v>
      </c>
      <c r="S5996" s="2">
        <f t="shared" si="468"/>
        <v>0</v>
      </c>
      <c r="T5996" s="2" t="str">
        <f t="shared" si="472"/>
        <v>2011</v>
      </c>
    </row>
    <row r="5997" spans="1:20">
      <c r="A5997" t="s">
        <v>75</v>
      </c>
      <c r="B5997">
        <v>4</v>
      </c>
      <c r="C5997">
        <v>8</v>
      </c>
      <c r="D5997">
        <v>129.6</v>
      </c>
      <c r="P5997" s="2" t="str">
        <f t="shared" si="469"/>
        <v>Rd 5 Ladder</v>
      </c>
      <c r="Q5997" s="2">
        <f t="shared" si="470"/>
        <v>0</v>
      </c>
      <c r="R5997" s="2">
        <f t="shared" si="471"/>
        <v>0</v>
      </c>
      <c r="S5997" s="2">
        <f t="shared" si="468"/>
        <v>0</v>
      </c>
      <c r="T5997" s="2" t="str">
        <f t="shared" si="472"/>
        <v>2011</v>
      </c>
    </row>
    <row r="5998" spans="1:20">
      <c r="A5998" t="s">
        <v>71</v>
      </c>
      <c r="B5998">
        <v>4</v>
      </c>
      <c r="C5998">
        <v>8</v>
      </c>
      <c r="D5998">
        <v>100.6</v>
      </c>
      <c r="P5998" s="2" t="str">
        <f t="shared" si="469"/>
        <v>Rd 5 Ladder</v>
      </c>
      <c r="Q5998" s="2">
        <f t="shared" si="470"/>
        <v>0</v>
      </c>
      <c r="R5998" s="2">
        <f t="shared" si="471"/>
        <v>0</v>
      </c>
      <c r="S5998" s="2">
        <f t="shared" si="468"/>
        <v>0</v>
      </c>
      <c r="T5998" s="2" t="str">
        <f t="shared" si="472"/>
        <v>2011</v>
      </c>
    </row>
    <row r="5999" spans="1:20">
      <c r="A5999" t="s">
        <v>80</v>
      </c>
      <c r="B5999">
        <v>4</v>
      </c>
      <c r="C5999">
        <v>6</v>
      </c>
      <c r="D5999">
        <v>88.7</v>
      </c>
      <c r="P5999" s="2" t="str">
        <f t="shared" si="469"/>
        <v>Rd 5 Ladder</v>
      </c>
      <c r="Q5999" s="2">
        <f t="shared" si="470"/>
        <v>0</v>
      </c>
      <c r="R5999" s="2">
        <f t="shared" si="471"/>
        <v>0</v>
      </c>
      <c r="S5999" s="2">
        <f t="shared" si="468"/>
        <v>0</v>
      </c>
      <c r="T5999" s="2" t="str">
        <f t="shared" si="472"/>
        <v>2011</v>
      </c>
    </row>
    <row r="6000" spans="1:20">
      <c r="A6000" t="s">
        <v>70</v>
      </c>
      <c r="B6000">
        <v>5</v>
      </c>
      <c r="C6000">
        <v>6</v>
      </c>
      <c r="D6000">
        <v>74.900000000000006</v>
      </c>
      <c r="P6000" s="2" t="str">
        <f t="shared" si="469"/>
        <v>Rd 5 Ladder</v>
      </c>
      <c r="Q6000" s="2">
        <f t="shared" si="470"/>
        <v>0</v>
      </c>
      <c r="R6000" s="2">
        <f t="shared" si="471"/>
        <v>0</v>
      </c>
      <c r="S6000" s="2">
        <f t="shared" si="468"/>
        <v>0</v>
      </c>
      <c r="T6000" s="2" t="str">
        <f t="shared" si="472"/>
        <v>2011</v>
      </c>
    </row>
    <row r="6001" spans="1:20">
      <c r="A6001" t="s">
        <v>68</v>
      </c>
      <c r="B6001">
        <v>4</v>
      </c>
      <c r="C6001">
        <v>4</v>
      </c>
      <c r="D6001">
        <v>87.6</v>
      </c>
      <c r="P6001" s="2" t="str">
        <f t="shared" si="469"/>
        <v>Rd 5 Ladder</v>
      </c>
      <c r="Q6001" s="2">
        <f t="shared" si="470"/>
        <v>0</v>
      </c>
      <c r="R6001" s="2">
        <f t="shared" si="471"/>
        <v>0</v>
      </c>
      <c r="S6001" s="2">
        <f t="shared" si="468"/>
        <v>0</v>
      </c>
      <c r="T6001" s="2" t="str">
        <f t="shared" si="472"/>
        <v>2011</v>
      </c>
    </row>
    <row r="6002" spans="1:20">
      <c r="A6002" t="s">
        <v>72</v>
      </c>
      <c r="B6002">
        <v>5</v>
      </c>
      <c r="C6002">
        <v>4</v>
      </c>
      <c r="D6002">
        <v>74.599999999999994</v>
      </c>
      <c r="P6002" s="2" t="str">
        <f t="shared" si="469"/>
        <v>Rd 5 Ladder</v>
      </c>
      <c r="Q6002" s="2">
        <f t="shared" si="470"/>
        <v>0</v>
      </c>
      <c r="R6002" s="2">
        <f t="shared" si="471"/>
        <v>0</v>
      </c>
      <c r="S6002" s="2">
        <f t="shared" si="468"/>
        <v>0</v>
      </c>
      <c r="T6002" s="2" t="str">
        <f t="shared" si="472"/>
        <v>2011</v>
      </c>
    </row>
    <row r="6003" spans="1:20">
      <c r="A6003" t="s">
        <v>77</v>
      </c>
      <c r="B6003">
        <v>4</v>
      </c>
      <c r="C6003">
        <v>4</v>
      </c>
      <c r="D6003">
        <v>49.9</v>
      </c>
      <c r="P6003" s="2" t="str">
        <f t="shared" si="469"/>
        <v>Rd 5 Ladder</v>
      </c>
      <c r="Q6003" s="2">
        <f t="shared" si="470"/>
        <v>0</v>
      </c>
      <c r="R6003" s="2">
        <f t="shared" si="471"/>
        <v>0</v>
      </c>
      <c r="S6003" s="2">
        <f t="shared" si="468"/>
        <v>0</v>
      </c>
      <c r="T6003" s="2" t="str">
        <f t="shared" si="472"/>
        <v>2011</v>
      </c>
    </row>
    <row r="6004" spans="1:20">
      <c r="A6004" t="s">
        <v>76</v>
      </c>
      <c r="B6004">
        <v>4</v>
      </c>
      <c r="C6004">
        <v>0</v>
      </c>
      <c r="D6004">
        <v>73.2</v>
      </c>
      <c r="P6004" s="2" t="str">
        <f t="shared" si="469"/>
        <v>Rd 5 Ladder</v>
      </c>
      <c r="Q6004" s="2">
        <f t="shared" si="470"/>
        <v>0</v>
      </c>
      <c r="R6004" s="2">
        <f t="shared" si="471"/>
        <v>0</v>
      </c>
      <c r="S6004" s="2">
        <f t="shared" si="468"/>
        <v>0</v>
      </c>
      <c r="T6004" s="2" t="str">
        <f t="shared" si="472"/>
        <v>2011</v>
      </c>
    </row>
    <row r="6005" spans="1:20">
      <c r="A6005" t="s">
        <v>82</v>
      </c>
      <c r="B6005">
        <v>4</v>
      </c>
      <c r="C6005">
        <v>0</v>
      </c>
      <c r="D6005">
        <v>72.8</v>
      </c>
      <c r="P6005" s="2" t="str">
        <f t="shared" si="469"/>
        <v>Rd 5 Ladder</v>
      </c>
      <c r="Q6005" s="2">
        <f t="shared" si="470"/>
        <v>0</v>
      </c>
      <c r="R6005" s="2">
        <f t="shared" si="471"/>
        <v>0</v>
      </c>
      <c r="S6005" s="2">
        <f t="shared" si="468"/>
        <v>0</v>
      </c>
      <c r="T6005" s="2" t="str">
        <f t="shared" si="472"/>
        <v>2011</v>
      </c>
    </row>
    <row r="6006" spans="1:20">
      <c r="A6006" t="s">
        <v>86</v>
      </c>
      <c r="P6006" s="2" t="str">
        <f t="shared" si="469"/>
        <v>Rd 5 Ladder</v>
      </c>
      <c r="Q6006" s="2">
        <f t="shared" si="470"/>
        <v>0</v>
      </c>
      <c r="R6006" s="2">
        <f t="shared" si="471"/>
        <v>0</v>
      </c>
      <c r="S6006" s="2">
        <f t="shared" si="468"/>
        <v>0</v>
      </c>
      <c r="T6006" s="2" t="str">
        <f t="shared" si="472"/>
        <v>2011</v>
      </c>
    </row>
    <row r="6007" spans="1:20">
      <c r="A6007" t="s">
        <v>242</v>
      </c>
      <c r="B6007" t="s">
        <v>5198</v>
      </c>
      <c r="P6007" s="2" t="str">
        <f t="shared" si="469"/>
        <v>Round 6</v>
      </c>
      <c r="Q6007" s="2">
        <f t="shared" si="470"/>
        <v>1</v>
      </c>
      <c r="R6007" s="2">
        <f t="shared" si="471"/>
        <v>0</v>
      </c>
      <c r="S6007" s="2">
        <f t="shared" si="468"/>
        <v>0</v>
      </c>
      <c r="T6007" s="2" t="str">
        <f t="shared" si="472"/>
        <v>2011</v>
      </c>
    </row>
    <row r="6008" spans="1:20">
      <c r="A6008" t="s">
        <v>52</v>
      </c>
      <c r="B6008" t="s">
        <v>5199</v>
      </c>
      <c r="C6008">
        <v>106</v>
      </c>
      <c r="D6008" t="s">
        <v>5200</v>
      </c>
      <c r="P6008" s="2" t="str">
        <f t="shared" si="469"/>
        <v>Round 6</v>
      </c>
      <c r="Q6008" s="2">
        <f t="shared" si="470"/>
        <v>1</v>
      </c>
      <c r="R6008" s="2">
        <f t="shared" si="471"/>
        <v>1</v>
      </c>
      <c r="S6008" s="2" t="str">
        <f t="shared" si="468"/>
        <v>home</v>
      </c>
      <c r="T6008" s="2" t="str">
        <f t="shared" si="472"/>
        <v>2011</v>
      </c>
    </row>
    <row r="6009" spans="1:20">
      <c r="A6009" t="s">
        <v>28</v>
      </c>
      <c r="B6009" t="s">
        <v>5201</v>
      </c>
      <c r="C6009">
        <v>52</v>
      </c>
      <c r="D6009" t="s">
        <v>2301</v>
      </c>
      <c r="P6009" s="2" t="str">
        <f t="shared" si="469"/>
        <v>Round 6</v>
      </c>
      <c r="Q6009" s="2">
        <f t="shared" si="470"/>
        <v>1</v>
      </c>
      <c r="R6009" s="2">
        <f t="shared" si="471"/>
        <v>1</v>
      </c>
      <c r="S6009" s="2" t="str">
        <f t="shared" ref="S6009:S6072" si="473">IF(ISNUMBER(FIND("Bye",$B6009)),0,IF($P6009="Grand Final","n/a",IF(AND(Q6009=1,R6009=1),IF(ISNUMBER(FIND("Att: ",$D6009)),"home","away"),0)))</f>
        <v>away</v>
      </c>
      <c r="T6009" s="2" t="str">
        <f t="shared" si="472"/>
        <v>2011</v>
      </c>
    </row>
    <row r="6010" spans="1:20">
      <c r="A6010" t="s">
        <v>31</v>
      </c>
      <c r="B6010" t="s">
        <v>5202</v>
      </c>
      <c r="C6010">
        <v>71</v>
      </c>
      <c r="D6010" t="s">
        <v>5203</v>
      </c>
      <c r="P6010" s="2" t="str">
        <f t="shared" si="469"/>
        <v>Round 6</v>
      </c>
      <c r="Q6010" s="2">
        <f t="shared" si="470"/>
        <v>1</v>
      </c>
      <c r="R6010" s="2">
        <f t="shared" si="471"/>
        <v>1</v>
      </c>
      <c r="S6010" s="2" t="str">
        <f t="shared" si="473"/>
        <v>home</v>
      </c>
      <c r="T6010" s="2" t="str">
        <f t="shared" si="472"/>
        <v>2011</v>
      </c>
    </row>
    <row r="6011" spans="1:20">
      <c r="A6011" t="s">
        <v>13</v>
      </c>
      <c r="B6011" t="s">
        <v>5204</v>
      </c>
      <c r="C6011">
        <v>87</v>
      </c>
      <c r="D6011" t="s">
        <v>5205</v>
      </c>
      <c r="P6011" s="2" t="str">
        <f t="shared" si="469"/>
        <v>Round 6</v>
      </c>
      <c r="Q6011" s="2">
        <f t="shared" si="470"/>
        <v>1</v>
      </c>
      <c r="R6011" s="2">
        <f t="shared" si="471"/>
        <v>1</v>
      </c>
      <c r="S6011" s="2" t="str">
        <f t="shared" si="473"/>
        <v>away</v>
      </c>
      <c r="T6011" s="2" t="str">
        <f t="shared" si="472"/>
        <v>2011</v>
      </c>
    </row>
    <row r="6012" spans="1:20">
      <c r="A6012" t="s">
        <v>49</v>
      </c>
      <c r="B6012" t="s">
        <v>5206</v>
      </c>
      <c r="C6012">
        <v>133</v>
      </c>
      <c r="D6012" t="s">
        <v>5207</v>
      </c>
      <c r="P6012" s="2" t="str">
        <f t="shared" si="469"/>
        <v>Round 6</v>
      </c>
      <c r="Q6012" s="2">
        <f t="shared" si="470"/>
        <v>1</v>
      </c>
      <c r="R6012" s="2">
        <f t="shared" si="471"/>
        <v>1</v>
      </c>
      <c r="S6012" s="2" t="str">
        <f t="shared" si="473"/>
        <v>home</v>
      </c>
      <c r="T6012" s="2" t="str">
        <f t="shared" si="472"/>
        <v>2011</v>
      </c>
    </row>
    <row r="6013" spans="1:20">
      <c r="A6013" t="s">
        <v>34</v>
      </c>
      <c r="B6013" t="s">
        <v>5208</v>
      </c>
      <c r="C6013">
        <v>73</v>
      </c>
      <c r="D6013" t="s">
        <v>5209</v>
      </c>
      <c r="P6013" s="2" t="str">
        <f t="shared" si="469"/>
        <v>Round 6</v>
      </c>
      <c r="Q6013" s="2">
        <f t="shared" si="470"/>
        <v>1</v>
      </c>
      <c r="R6013" s="2">
        <f t="shared" si="471"/>
        <v>1</v>
      </c>
      <c r="S6013" s="2" t="str">
        <f t="shared" si="473"/>
        <v>away</v>
      </c>
      <c r="T6013" s="2" t="str">
        <f t="shared" si="472"/>
        <v>2011</v>
      </c>
    </row>
    <row r="6014" spans="1:20">
      <c r="A6014" t="s">
        <v>16</v>
      </c>
      <c r="B6014" t="s">
        <v>5210</v>
      </c>
      <c r="C6014">
        <v>124</v>
      </c>
      <c r="D6014" t="s">
        <v>5211</v>
      </c>
      <c r="P6014" s="2" t="str">
        <f t="shared" si="469"/>
        <v>Round 6</v>
      </c>
      <c r="Q6014" s="2">
        <f t="shared" si="470"/>
        <v>1</v>
      </c>
      <c r="R6014" s="2">
        <f t="shared" si="471"/>
        <v>1</v>
      </c>
      <c r="S6014" s="2" t="str">
        <f t="shared" si="473"/>
        <v>home</v>
      </c>
      <c r="T6014" s="2" t="str">
        <f t="shared" si="472"/>
        <v>2011</v>
      </c>
    </row>
    <row r="6015" spans="1:20">
      <c r="A6015" t="s">
        <v>46</v>
      </c>
      <c r="B6015" t="s">
        <v>5212</v>
      </c>
      <c r="C6015">
        <v>98</v>
      </c>
      <c r="D6015" t="s">
        <v>549</v>
      </c>
      <c r="P6015" s="2" t="str">
        <f t="shared" si="469"/>
        <v>Round 6</v>
      </c>
      <c r="Q6015" s="2">
        <f t="shared" si="470"/>
        <v>1</v>
      </c>
      <c r="R6015" s="2">
        <f t="shared" si="471"/>
        <v>1</v>
      </c>
      <c r="S6015" s="2" t="str">
        <f t="shared" si="473"/>
        <v>away</v>
      </c>
      <c r="T6015" s="2" t="str">
        <f t="shared" si="472"/>
        <v>2011</v>
      </c>
    </row>
    <row r="6016" spans="1:20">
      <c r="A6016" t="s">
        <v>55</v>
      </c>
      <c r="B6016" t="s">
        <v>5213</v>
      </c>
      <c r="C6016">
        <v>90</v>
      </c>
      <c r="D6016" t="s">
        <v>5214</v>
      </c>
      <c r="P6016" s="2" t="str">
        <f t="shared" si="469"/>
        <v>Round 6</v>
      </c>
      <c r="Q6016" s="2">
        <f t="shared" si="470"/>
        <v>1</v>
      </c>
      <c r="R6016" s="2">
        <f t="shared" si="471"/>
        <v>1</v>
      </c>
      <c r="S6016" s="2" t="str">
        <f t="shared" si="473"/>
        <v>home</v>
      </c>
      <c r="T6016" s="2" t="str">
        <f t="shared" si="472"/>
        <v>2011</v>
      </c>
    </row>
    <row r="6017" spans="1:20">
      <c r="A6017" t="s">
        <v>25</v>
      </c>
      <c r="B6017" t="s">
        <v>5215</v>
      </c>
      <c r="C6017">
        <v>71</v>
      </c>
      <c r="D6017" t="s">
        <v>3542</v>
      </c>
      <c r="P6017" s="2" t="str">
        <f t="shared" si="469"/>
        <v>Round 6</v>
      </c>
      <c r="Q6017" s="2">
        <f t="shared" si="470"/>
        <v>1</v>
      </c>
      <c r="R6017" s="2">
        <f t="shared" si="471"/>
        <v>1</v>
      </c>
      <c r="S6017" s="2" t="str">
        <f t="shared" si="473"/>
        <v>away</v>
      </c>
      <c r="T6017" s="2" t="str">
        <f t="shared" si="472"/>
        <v>2011</v>
      </c>
    </row>
    <row r="6018" spans="1:20">
      <c r="A6018" t="s">
        <v>37</v>
      </c>
      <c r="B6018" t="s">
        <v>5216</v>
      </c>
      <c r="C6018">
        <v>197</v>
      </c>
      <c r="D6018" t="s">
        <v>5217</v>
      </c>
      <c r="P6018" s="2" t="str">
        <f t="shared" si="469"/>
        <v>Round 6</v>
      </c>
      <c r="Q6018" s="2">
        <f t="shared" si="470"/>
        <v>1</v>
      </c>
      <c r="R6018" s="2">
        <f t="shared" si="471"/>
        <v>1</v>
      </c>
      <c r="S6018" s="2" t="str">
        <f t="shared" si="473"/>
        <v>home</v>
      </c>
      <c r="T6018" s="2" t="str">
        <f t="shared" si="472"/>
        <v>2011</v>
      </c>
    </row>
    <row r="6019" spans="1:20">
      <c r="A6019" t="s">
        <v>43</v>
      </c>
      <c r="B6019" t="s">
        <v>5218</v>
      </c>
      <c r="C6019">
        <v>58</v>
      </c>
      <c r="D6019" t="s">
        <v>5219</v>
      </c>
      <c r="P6019" s="2" t="str">
        <f t="shared" ref="P6019:P6082" si="474">IF(AND($A6019&lt;&gt;"",OR(ISNUMBER(FIND($O$2,$A6019)),ISNUMBER(FIND($O$3,$A6019)),ISNUMBER(FIND($O$6,$A6019)),ISNUMBER(FIND($O$7,$A6019)))),$A6019,P6018)</f>
        <v>Round 6</v>
      </c>
      <c r="Q6019" s="2">
        <f t="shared" ref="Q6019:Q6082" si="475">IF(OR(LEFT($P6019,3)="Rd ",LEFT($P6019,5)="check",ISNUMBER(FIND("[Recent Form]",$P6019))),0,1)</f>
        <v>1</v>
      </c>
      <c r="R6019" s="2">
        <f t="shared" ref="R6019:R6082" si="476">IF(OR($B6019="",LEFT($B6019,7)="Rnd Att"),0,IF(OR(ISNUMBER(FIND("Round ",$P6019)),ISNUMBER(FIND("Final",$P6019))),1,0))</f>
        <v>1</v>
      </c>
      <c r="S6019" s="2" t="str">
        <f t="shared" si="473"/>
        <v>away</v>
      </c>
      <c r="T6019" s="2" t="str">
        <f t="shared" si="472"/>
        <v>2011</v>
      </c>
    </row>
    <row r="6020" spans="1:20">
      <c r="A6020" t="s">
        <v>19</v>
      </c>
      <c r="B6020" t="s">
        <v>5220</v>
      </c>
      <c r="C6020">
        <v>105</v>
      </c>
      <c r="D6020" t="s">
        <v>5221</v>
      </c>
      <c r="P6020" s="2" t="str">
        <f t="shared" si="474"/>
        <v>Round 6</v>
      </c>
      <c r="Q6020" s="2">
        <f t="shared" si="475"/>
        <v>1</v>
      </c>
      <c r="R6020" s="2">
        <f t="shared" si="476"/>
        <v>1</v>
      </c>
      <c r="S6020" s="2" t="str">
        <f t="shared" si="473"/>
        <v>home</v>
      </c>
      <c r="T6020" s="2" t="str">
        <f t="shared" si="472"/>
        <v>2011</v>
      </c>
    </row>
    <row r="6021" spans="1:20">
      <c r="A6021" t="s">
        <v>22</v>
      </c>
      <c r="B6021" t="s">
        <v>5222</v>
      </c>
      <c r="C6021">
        <v>57</v>
      </c>
      <c r="D6021" t="s">
        <v>1466</v>
      </c>
      <c r="P6021" s="2" t="str">
        <f t="shared" si="474"/>
        <v>Round 6</v>
      </c>
      <c r="Q6021" s="2">
        <f t="shared" si="475"/>
        <v>1</v>
      </c>
      <c r="R6021" s="2">
        <f t="shared" si="476"/>
        <v>1</v>
      </c>
      <c r="S6021" s="2" t="str">
        <f t="shared" si="473"/>
        <v>away</v>
      </c>
      <c r="T6021" s="2" t="str">
        <f t="shared" si="472"/>
        <v>2011</v>
      </c>
    </row>
    <row r="6022" spans="1:20">
      <c r="A6022" t="s">
        <v>61</v>
      </c>
      <c r="B6022" t="s">
        <v>391</v>
      </c>
      <c r="P6022" s="2" t="str">
        <f t="shared" si="474"/>
        <v>Round 6</v>
      </c>
      <c r="Q6022" s="2">
        <f t="shared" si="475"/>
        <v>1</v>
      </c>
      <c r="R6022" s="2">
        <f t="shared" si="476"/>
        <v>1</v>
      </c>
      <c r="S6022" s="2">
        <f t="shared" si="473"/>
        <v>0</v>
      </c>
      <c r="T6022" s="2" t="str">
        <f t="shared" si="472"/>
        <v>2011</v>
      </c>
    </row>
    <row r="6023" spans="1:20">
      <c r="A6023" t="s">
        <v>64</v>
      </c>
      <c r="B6023" t="s">
        <v>391</v>
      </c>
      <c r="P6023" s="2" t="str">
        <f t="shared" si="474"/>
        <v>Round 6</v>
      </c>
      <c r="Q6023" s="2">
        <f t="shared" si="475"/>
        <v>1</v>
      </c>
      <c r="R6023" s="2">
        <f t="shared" si="476"/>
        <v>1</v>
      </c>
      <c r="S6023" s="2">
        <f t="shared" si="473"/>
        <v>0</v>
      </c>
      <c r="T6023" s="2" t="str">
        <f t="shared" si="472"/>
        <v>2011</v>
      </c>
    </row>
    <row r="6024" spans="1:20">
      <c r="A6024" t="s">
        <v>40</v>
      </c>
      <c r="B6024" t="s">
        <v>391</v>
      </c>
      <c r="P6024" s="2" t="str">
        <f t="shared" si="474"/>
        <v>Round 6</v>
      </c>
      <c r="Q6024" s="2">
        <f t="shared" si="475"/>
        <v>1</v>
      </c>
      <c r="R6024" s="2">
        <f t="shared" si="476"/>
        <v>1</v>
      </c>
      <c r="S6024" s="2">
        <f t="shared" si="473"/>
        <v>0</v>
      </c>
      <c r="T6024" s="2" t="str">
        <f t="shared" si="472"/>
        <v>2011</v>
      </c>
    </row>
    <row r="6025" spans="1:20">
      <c r="A6025" t="s">
        <v>280</v>
      </c>
      <c r="P6025" s="2" t="str">
        <f t="shared" si="474"/>
        <v>Rd 6 Ladder</v>
      </c>
      <c r="Q6025" s="2">
        <f t="shared" si="475"/>
        <v>0</v>
      </c>
      <c r="R6025" s="2">
        <f t="shared" si="476"/>
        <v>0</v>
      </c>
      <c r="S6025" s="2">
        <f t="shared" si="473"/>
        <v>0</v>
      </c>
      <c r="T6025" s="2" t="str">
        <f t="shared" si="472"/>
        <v>2011</v>
      </c>
    </row>
    <row r="6026" spans="1:20">
      <c r="A6026" t="s">
        <v>78</v>
      </c>
      <c r="B6026">
        <v>6</v>
      </c>
      <c r="C6026">
        <v>24</v>
      </c>
      <c r="D6026">
        <v>178.1</v>
      </c>
      <c r="P6026" s="2" t="str">
        <f t="shared" si="474"/>
        <v>Rd 6 Ladder</v>
      </c>
      <c r="Q6026" s="2">
        <f t="shared" si="475"/>
        <v>0</v>
      </c>
      <c r="R6026" s="2">
        <f t="shared" si="476"/>
        <v>0</v>
      </c>
      <c r="S6026" s="2">
        <f t="shared" si="473"/>
        <v>0</v>
      </c>
      <c r="T6026" s="2" t="str">
        <f t="shared" si="472"/>
        <v>2011</v>
      </c>
    </row>
    <row r="6027" spans="1:20">
      <c r="A6027" t="s">
        <v>69</v>
      </c>
      <c r="B6027">
        <v>5</v>
      </c>
      <c r="C6027">
        <v>20</v>
      </c>
      <c r="D6027">
        <v>142.80000000000001</v>
      </c>
      <c r="P6027" s="2" t="str">
        <f t="shared" si="474"/>
        <v>Rd 6 Ladder</v>
      </c>
      <c r="Q6027" s="2">
        <f t="shared" si="475"/>
        <v>0</v>
      </c>
      <c r="R6027" s="2">
        <f t="shared" si="476"/>
        <v>0</v>
      </c>
      <c r="S6027" s="2">
        <f t="shared" si="473"/>
        <v>0</v>
      </c>
      <c r="T6027" s="2" t="str">
        <f t="shared" si="472"/>
        <v>2011</v>
      </c>
    </row>
    <row r="6028" spans="1:20">
      <c r="A6028" t="s">
        <v>83</v>
      </c>
      <c r="B6028">
        <v>6</v>
      </c>
      <c r="C6028">
        <v>18</v>
      </c>
      <c r="D6028">
        <v>128.5</v>
      </c>
      <c r="P6028" s="2" t="str">
        <f t="shared" si="474"/>
        <v>Rd 6 Ladder</v>
      </c>
      <c r="Q6028" s="2">
        <f t="shared" si="475"/>
        <v>0</v>
      </c>
      <c r="R6028" s="2">
        <f t="shared" si="476"/>
        <v>0</v>
      </c>
      <c r="S6028" s="2">
        <f t="shared" si="473"/>
        <v>0</v>
      </c>
      <c r="T6028" s="2" t="str">
        <f t="shared" si="472"/>
        <v>2011</v>
      </c>
    </row>
    <row r="6029" spans="1:20">
      <c r="A6029" t="s">
        <v>84</v>
      </c>
      <c r="B6029">
        <v>5</v>
      </c>
      <c r="C6029">
        <v>16</v>
      </c>
      <c r="D6029">
        <v>112.7</v>
      </c>
      <c r="P6029" s="2" t="str">
        <f t="shared" si="474"/>
        <v>Rd 6 Ladder</v>
      </c>
      <c r="Q6029" s="2">
        <f t="shared" si="475"/>
        <v>0</v>
      </c>
      <c r="R6029" s="2">
        <f t="shared" si="476"/>
        <v>0</v>
      </c>
      <c r="S6029" s="2">
        <f t="shared" si="473"/>
        <v>0</v>
      </c>
      <c r="T6029" s="2" t="str">
        <f t="shared" si="472"/>
        <v>2011</v>
      </c>
    </row>
    <row r="6030" spans="1:20">
      <c r="A6030" t="s">
        <v>74</v>
      </c>
      <c r="B6030">
        <v>6</v>
      </c>
      <c r="C6030">
        <v>14</v>
      </c>
      <c r="D6030">
        <v>143.6</v>
      </c>
      <c r="P6030" s="2" t="str">
        <f t="shared" si="474"/>
        <v>Rd 6 Ladder</v>
      </c>
      <c r="Q6030" s="2">
        <f t="shared" si="475"/>
        <v>0</v>
      </c>
      <c r="R6030" s="2">
        <f t="shared" si="476"/>
        <v>0</v>
      </c>
      <c r="S6030" s="2">
        <f t="shared" si="473"/>
        <v>0</v>
      </c>
      <c r="T6030" s="2" t="str">
        <f t="shared" si="472"/>
        <v>2011</v>
      </c>
    </row>
    <row r="6031" spans="1:20">
      <c r="A6031" t="s">
        <v>79</v>
      </c>
      <c r="B6031">
        <v>5</v>
      </c>
      <c r="C6031">
        <v>12</v>
      </c>
      <c r="D6031">
        <v>118.3</v>
      </c>
      <c r="P6031" s="2" t="str">
        <f t="shared" si="474"/>
        <v>Rd 6 Ladder</v>
      </c>
      <c r="Q6031" s="2">
        <f t="shared" si="475"/>
        <v>0</v>
      </c>
      <c r="R6031" s="2">
        <f t="shared" si="476"/>
        <v>0</v>
      </c>
      <c r="S6031" s="2">
        <f t="shared" si="473"/>
        <v>0</v>
      </c>
      <c r="T6031" s="2" t="str">
        <f t="shared" si="472"/>
        <v>2011</v>
      </c>
    </row>
    <row r="6032" spans="1:20">
      <c r="A6032" t="s">
        <v>71</v>
      </c>
      <c r="B6032">
        <v>5</v>
      </c>
      <c r="C6032">
        <v>12</v>
      </c>
      <c r="D6032">
        <v>113.6</v>
      </c>
      <c r="P6032" s="2" t="str">
        <f t="shared" si="474"/>
        <v>Rd 6 Ladder</v>
      </c>
      <c r="Q6032" s="2">
        <f t="shared" si="475"/>
        <v>0</v>
      </c>
      <c r="R6032" s="2">
        <f t="shared" si="476"/>
        <v>0</v>
      </c>
      <c r="S6032" s="2">
        <f t="shared" si="473"/>
        <v>0</v>
      </c>
      <c r="T6032" s="2" t="str">
        <f t="shared" si="472"/>
        <v>2011</v>
      </c>
    </row>
    <row r="6033" spans="1:20">
      <c r="A6033" t="s">
        <v>73</v>
      </c>
      <c r="B6033">
        <v>5</v>
      </c>
      <c r="C6033">
        <v>10</v>
      </c>
      <c r="D6033">
        <v>100.4</v>
      </c>
      <c r="P6033" s="2" t="str">
        <f t="shared" si="474"/>
        <v>Rd 6 Ladder</v>
      </c>
      <c r="Q6033" s="2">
        <f t="shared" si="475"/>
        <v>0</v>
      </c>
      <c r="R6033" s="2">
        <f t="shared" si="476"/>
        <v>0</v>
      </c>
      <c r="S6033" s="2">
        <f t="shared" si="473"/>
        <v>0</v>
      </c>
      <c r="T6033" s="2" t="str">
        <f t="shared" si="472"/>
        <v>2011</v>
      </c>
    </row>
    <row r="6034" spans="1:20">
      <c r="A6034" t="s">
        <v>81</v>
      </c>
      <c r="B6034">
        <v>5</v>
      </c>
      <c r="C6034">
        <v>10</v>
      </c>
      <c r="D6034">
        <v>94.2</v>
      </c>
      <c r="P6034" s="2" t="str">
        <f t="shared" si="474"/>
        <v>Rd 6 Ladder</v>
      </c>
      <c r="Q6034" s="2">
        <f t="shared" si="475"/>
        <v>0</v>
      </c>
      <c r="R6034" s="2">
        <f t="shared" si="476"/>
        <v>0</v>
      </c>
      <c r="S6034" s="2">
        <f t="shared" si="473"/>
        <v>0</v>
      </c>
      <c r="T6034" s="2" t="str">
        <f t="shared" si="472"/>
        <v>2011</v>
      </c>
    </row>
    <row r="6035" spans="1:20">
      <c r="A6035" t="s">
        <v>70</v>
      </c>
      <c r="B6035">
        <v>6</v>
      </c>
      <c r="C6035">
        <v>10</v>
      </c>
      <c r="D6035">
        <v>82.4</v>
      </c>
      <c r="P6035" s="2" t="str">
        <f t="shared" si="474"/>
        <v>Rd 6 Ladder</v>
      </c>
      <c r="Q6035" s="2">
        <f t="shared" si="475"/>
        <v>0</v>
      </c>
      <c r="R6035" s="2">
        <f t="shared" si="476"/>
        <v>0</v>
      </c>
      <c r="S6035" s="2">
        <f t="shared" si="473"/>
        <v>0</v>
      </c>
      <c r="T6035" s="2" t="str">
        <f t="shared" si="472"/>
        <v>2011</v>
      </c>
    </row>
    <row r="6036" spans="1:20">
      <c r="A6036" t="s">
        <v>75</v>
      </c>
      <c r="B6036">
        <v>5</v>
      </c>
      <c r="C6036">
        <v>8</v>
      </c>
      <c r="D6036">
        <v>109.8</v>
      </c>
      <c r="P6036" s="2" t="str">
        <f t="shared" si="474"/>
        <v>Rd 6 Ladder</v>
      </c>
      <c r="Q6036" s="2">
        <f t="shared" si="475"/>
        <v>0</v>
      </c>
      <c r="R6036" s="2">
        <f t="shared" si="476"/>
        <v>0</v>
      </c>
      <c r="S6036" s="2">
        <f t="shared" si="473"/>
        <v>0</v>
      </c>
      <c r="T6036" s="2" t="str">
        <f t="shared" si="472"/>
        <v>2011</v>
      </c>
    </row>
    <row r="6037" spans="1:20">
      <c r="A6037" t="s">
        <v>68</v>
      </c>
      <c r="B6037">
        <v>5</v>
      </c>
      <c r="C6037">
        <v>8</v>
      </c>
      <c r="D6037">
        <v>94.3</v>
      </c>
      <c r="P6037" s="2" t="str">
        <f t="shared" si="474"/>
        <v>Rd 6 Ladder</v>
      </c>
      <c r="Q6037" s="2">
        <f t="shared" si="475"/>
        <v>0</v>
      </c>
      <c r="R6037" s="2">
        <f t="shared" si="476"/>
        <v>0</v>
      </c>
      <c r="S6037" s="2">
        <f t="shared" si="473"/>
        <v>0</v>
      </c>
      <c r="T6037" s="2" t="str">
        <f t="shared" si="472"/>
        <v>2011</v>
      </c>
    </row>
    <row r="6038" spans="1:20">
      <c r="A6038" t="s">
        <v>80</v>
      </c>
      <c r="B6038">
        <v>5</v>
      </c>
      <c r="C6038">
        <v>6</v>
      </c>
      <c r="D6038">
        <v>86.7</v>
      </c>
      <c r="P6038" s="2" t="str">
        <f t="shared" si="474"/>
        <v>Rd 6 Ladder</v>
      </c>
      <c r="Q6038" s="2">
        <f t="shared" si="475"/>
        <v>0</v>
      </c>
      <c r="R6038" s="2">
        <f t="shared" si="476"/>
        <v>0</v>
      </c>
      <c r="S6038" s="2">
        <f t="shared" si="473"/>
        <v>0</v>
      </c>
      <c r="T6038" s="2" t="str">
        <f t="shared" si="472"/>
        <v>2011</v>
      </c>
    </row>
    <row r="6039" spans="1:20">
      <c r="A6039" t="s">
        <v>82</v>
      </c>
      <c r="B6039">
        <v>5</v>
      </c>
      <c r="C6039">
        <v>4</v>
      </c>
      <c r="D6039">
        <v>87.4</v>
      </c>
      <c r="P6039" s="2" t="str">
        <f t="shared" si="474"/>
        <v>Rd 6 Ladder</v>
      </c>
      <c r="Q6039" s="2">
        <f t="shared" si="475"/>
        <v>0</v>
      </c>
      <c r="R6039" s="2">
        <f t="shared" si="476"/>
        <v>0</v>
      </c>
      <c r="S6039" s="2">
        <f t="shared" si="473"/>
        <v>0</v>
      </c>
      <c r="T6039" s="2" t="str">
        <f t="shared" si="472"/>
        <v>2011</v>
      </c>
    </row>
    <row r="6040" spans="1:20">
      <c r="A6040" t="s">
        <v>72</v>
      </c>
      <c r="B6040">
        <v>6</v>
      </c>
      <c r="C6040">
        <v>4</v>
      </c>
      <c r="D6040">
        <v>70.8</v>
      </c>
      <c r="P6040" s="2" t="str">
        <f t="shared" si="474"/>
        <v>Rd 6 Ladder</v>
      </c>
      <c r="Q6040" s="2">
        <f t="shared" si="475"/>
        <v>0</v>
      </c>
      <c r="R6040" s="2">
        <f t="shared" si="476"/>
        <v>0</v>
      </c>
      <c r="S6040" s="2">
        <f t="shared" si="473"/>
        <v>0</v>
      </c>
      <c r="T6040" s="2" t="str">
        <f t="shared" si="472"/>
        <v>2011</v>
      </c>
    </row>
    <row r="6041" spans="1:20">
      <c r="A6041" t="s">
        <v>77</v>
      </c>
      <c r="B6041">
        <v>5</v>
      </c>
      <c r="C6041">
        <v>4</v>
      </c>
      <c r="D6041">
        <v>44.5</v>
      </c>
      <c r="P6041" s="2" t="str">
        <f t="shared" si="474"/>
        <v>Rd 6 Ladder</v>
      </c>
      <c r="Q6041" s="2">
        <f t="shared" si="475"/>
        <v>0</v>
      </c>
      <c r="R6041" s="2">
        <f t="shared" si="476"/>
        <v>0</v>
      </c>
      <c r="S6041" s="2">
        <f t="shared" si="473"/>
        <v>0</v>
      </c>
      <c r="T6041" s="2" t="str">
        <f t="shared" si="472"/>
        <v>2011</v>
      </c>
    </row>
    <row r="6042" spans="1:20">
      <c r="A6042" t="s">
        <v>76</v>
      </c>
      <c r="B6042">
        <v>5</v>
      </c>
      <c r="C6042">
        <v>0</v>
      </c>
      <c r="D6042">
        <v>74.599999999999994</v>
      </c>
      <c r="P6042" s="2" t="str">
        <f t="shared" si="474"/>
        <v>Rd 6 Ladder</v>
      </c>
      <c r="Q6042" s="2">
        <f t="shared" si="475"/>
        <v>0</v>
      </c>
      <c r="R6042" s="2">
        <f t="shared" si="476"/>
        <v>0</v>
      </c>
      <c r="S6042" s="2">
        <f t="shared" si="473"/>
        <v>0</v>
      </c>
      <c r="T6042" s="2" t="str">
        <f t="shared" si="472"/>
        <v>2011</v>
      </c>
    </row>
    <row r="6043" spans="1:20">
      <c r="A6043" t="s">
        <v>86</v>
      </c>
      <c r="P6043" s="2" t="str">
        <f t="shared" si="474"/>
        <v>Rd 6 Ladder</v>
      </c>
      <c r="Q6043" s="2">
        <f t="shared" si="475"/>
        <v>0</v>
      </c>
      <c r="R6043" s="2">
        <f t="shared" si="476"/>
        <v>0</v>
      </c>
      <c r="S6043" s="2">
        <f t="shared" si="473"/>
        <v>0</v>
      </c>
      <c r="T6043" s="2" t="str">
        <f t="shared" si="472"/>
        <v>2011</v>
      </c>
    </row>
    <row r="6044" spans="1:20">
      <c r="A6044" t="s">
        <v>281</v>
      </c>
      <c r="B6044" t="s">
        <v>5223</v>
      </c>
      <c r="P6044" s="2" t="str">
        <f t="shared" si="474"/>
        <v>Round 7</v>
      </c>
      <c r="Q6044" s="2">
        <f t="shared" si="475"/>
        <v>1</v>
      </c>
      <c r="R6044" s="2">
        <f t="shared" si="476"/>
        <v>0</v>
      </c>
      <c r="S6044" s="2">
        <f t="shared" si="473"/>
        <v>0</v>
      </c>
      <c r="T6044" s="2" t="str">
        <f t="shared" si="472"/>
        <v>2011</v>
      </c>
    </row>
    <row r="6045" spans="1:20">
      <c r="A6045" t="s">
        <v>34</v>
      </c>
      <c r="B6045" t="s">
        <v>5224</v>
      </c>
      <c r="C6045">
        <v>72</v>
      </c>
      <c r="D6045" t="s">
        <v>5225</v>
      </c>
      <c r="P6045" s="2" t="str">
        <f t="shared" si="474"/>
        <v>Round 7</v>
      </c>
      <c r="Q6045" s="2">
        <f t="shared" si="475"/>
        <v>1</v>
      </c>
      <c r="R6045" s="2">
        <f t="shared" si="476"/>
        <v>1</v>
      </c>
      <c r="S6045" s="2" t="str">
        <f t="shared" si="473"/>
        <v>home</v>
      </c>
      <c r="T6045" s="2" t="str">
        <f t="shared" si="472"/>
        <v>2011</v>
      </c>
    </row>
    <row r="6046" spans="1:20">
      <c r="A6046" t="s">
        <v>40</v>
      </c>
      <c r="B6046" t="s">
        <v>5226</v>
      </c>
      <c r="C6046">
        <v>104</v>
      </c>
      <c r="D6046" t="s">
        <v>5227</v>
      </c>
      <c r="P6046" s="2" t="str">
        <f t="shared" si="474"/>
        <v>Round 7</v>
      </c>
      <c r="Q6046" s="2">
        <f t="shared" si="475"/>
        <v>1</v>
      </c>
      <c r="R6046" s="2">
        <f t="shared" si="476"/>
        <v>1</v>
      </c>
      <c r="S6046" s="2" t="str">
        <f t="shared" si="473"/>
        <v>away</v>
      </c>
      <c r="T6046" s="2" t="str">
        <f t="shared" si="472"/>
        <v>2011</v>
      </c>
    </row>
    <row r="6047" spans="1:20">
      <c r="A6047" t="s">
        <v>22</v>
      </c>
      <c r="B6047" t="s">
        <v>5228</v>
      </c>
      <c r="C6047">
        <v>65</v>
      </c>
      <c r="D6047" t="s">
        <v>5229</v>
      </c>
      <c r="P6047" s="2" t="str">
        <f t="shared" si="474"/>
        <v>Round 7</v>
      </c>
      <c r="Q6047" s="2">
        <f t="shared" si="475"/>
        <v>1</v>
      </c>
      <c r="R6047" s="2">
        <f t="shared" si="476"/>
        <v>1</v>
      </c>
      <c r="S6047" s="2" t="str">
        <f t="shared" si="473"/>
        <v>home</v>
      </c>
      <c r="T6047" s="2" t="str">
        <f t="shared" si="472"/>
        <v>2011</v>
      </c>
    </row>
    <row r="6048" spans="1:20">
      <c r="A6048" t="s">
        <v>31</v>
      </c>
      <c r="B6048" t="s">
        <v>5230</v>
      </c>
      <c r="C6048">
        <v>73</v>
      </c>
      <c r="D6048" t="s">
        <v>5231</v>
      </c>
      <c r="P6048" s="2" t="str">
        <f t="shared" si="474"/>
        <v>Round 7</v>
      </c>
      <c r="Q6048" s="2">
        <f t="shared" si="475"/>
        <v>1</v>
      </c>
      <c r="R6048" s="2">
        <f t="shared" si="476"/>
        <v>1</v>
      </c>
      <c r="S6048" s="2" t="str">
        <f t="shared" si="473"/>
        <v>away</v>
      </c>
      <c r="T6048" s="2" t="str">
        <f t="shared" si="472"/>
        <v>2011</v>
      </c>
    </row>
    <row r="6049" spans="1:20">
      <c r="A6049" t="s">
        <v>64</v>
      </c>
      <c r="B6049" t="s">
        <v>5232</v>
      </c>
      <c r="C6049">
        <v>127</v>
      </c>
      <c r="D6049" t="s">
        <v>5233</v>
      </c>
      <c r="P6049" s="2" t="str">
        <f t="shared" si="474"/>
        <v>Round 7</v>
      </c>
      <c r="Q6049" s="2">
        <f t="shared" si="475"/>
        <v>1</v>
      </c>
      <c r="R6049" s="2">
        <f t="shared" si="476"/>
        <v>1</v>
      </c>
      <c r="S6049" s="2" t="str">
        <f t="shared" si="473"/>
        <v>home</v>
      </c>
      <c r="T6049" s="2" t="str">
        <f t="shared" si="472"/>
        <v>2011</v>
      </c>
    </row>
    <row r="6050" spans="1:20">
      <c r="A6050" t="s">
        <v>49</v>
      </c>
      <c r="B6050" t="s">
        <v>5234</v>
      </c>
      <c r="C6050">
        <v>61</v>
      </c>
      <c r="D6050" t="s">
        <v>1676</v>
      </c>
      <c r="P6050" s="2" t="str">
        <f t="shared" si="474"/>
        <v>Round 7</v>
      </c>
      <c r="Q6050" s="2">
        <f t="shared" si="475"/>
        <v>1</v>
      </c>
      <c r="R6050" s="2">
        <f t="shared" si="476"/>
        <v>1</v>
      </c>
      <c r="S6050" s="2" t="str">
        <f t="shared" si="473"/>
        <v>away</v>
      </c>
      <c r="T6050" s="2" t="str">
        <f t="shared" si="472"/>
        <v>2011</v>
      </c>
    </row>
    <row r="6051" spans="1:20">
      <c r="A6051" t="s">
        <v>16</v>
      </c>
      <c r="B6051" t="s">
        <v>5235</v>
      </c>
      <c r="C6051">
        <v>148</v>
      </c>
      <c r="D6051" t="s">
        <v>5236</v>
      </c>
      <c r="P6051" s="2" t="str">
        <f t="shared" si="474"/>
        <v>Round 7</v>
      </c>
      <c r="Q6051" s="2">
        <f t="shared" si="475"/>
        <v>1</v>
      </c>
      <c r="R6051" s="2">
        <f t="shared" si="476"/>
        <v>1</v>
      </c>
      <c r="S6051" s="2" t="str">
        <f t="shared" si="473"/>
        <v>home</v>
      </c>
      <c r="T6051" s="2" t="str">
        <f t="shared" si="472"/>
        <v>2011</v>
      </c>
    </row>
    <row r="6052" spans="1:20">
      <c r="A6052" t="s">
        <v>61</v>
      </c>
      <c r="B6052" t="s">
        <v>5237</v>
      </c>
      <c r="C6052">
        <v>99</v>
      </c>
      <c r="D6052" t="s">
        <v>5238</v>
      </c>
      <c r="P6052" s="2" t="str">
        <f t="shared" si="474"/>
        <v>Round 7</v>
      </c>
      <c r="Q6052" s="2">
        <f t="shared" si="475"/>
        <v>1</v>
      </c>
      <c r="R6052" s="2">
        <f t="shared" si="476"/>
        <v>1</v>
      </c>
      <c r="S6052" s="2" t="str">
        <f t="shared" si="473"/>
        <v>away</v>
      </c>
      <c r="T6052" s="2" t="str">
        <f t="shared" si="472"/>
        <v>2011</v>
      </c>
    </row>
    <row r="6053" spans="1:20">
      <c r="A6053" t="s">
        <v>43</v>
      </c>
      <c r="B6053" t="s">
        <v>5239</v>
      </c>
      <c r="C6053">
        <v>124</v>
      </c>
      <c r="D6053" t="s">
        <v>5240</v>
      </c>
      <c r="P6053" s="2" t="str">
        <f t="shared" si="474"/>
        <v>Round 7</v>
      </c>
      <c r="Q6053" s="2">
        <f t="shared" si="475"/>
        <v>1</v>
      </c>
      <c r="R6053" s="2">
        <f t="shared" si="476"/>
        <v>1</v>
      </c>
      <c r="S6053" s="2" t="str">
        <f t="shared" si="473"/>
        <v>home</v>
      </c>
      <c r="T6053" s="2" t="str">
        <f t="shared" si="472"/>
        <v>2011</v>
      </c>
    </row>
    <row r="6054" spans="1:20">
      <c r="A6054" t="s">
        <v>46</v>
      </c>
      <c r="B6054" t="s">
        <v>5241</v>
      </c>
      <c r="C6054">
        <v>116</v>
      </c>
      <c r="D6054" t="s">
        <v>2850</v>
      </c>
      <c r="P6054" s="2" t="str">
        <f t="shared" si="474"/>
        <v>Round 7</v>
      </c>
      <c r="Q6054" s="2">
        <f t="shared" si="475"/>
        <v>1</v>
      </c>
      <c r="R6054" s="2">
        <f t="shared" si="476"/>
        <v>1</v>
      </c>
      <c r="S6054" s="2" t="str">
        <f t="shared" si="473"/>
        <v>away</v>
      </c>
      <c r="T6054" s="2" t="str">
        <f t="shared" si="472"/>
        <v>2011</v>
      </c>
    </row>
    <row r="6055" spans="1:20">
      <c r="A6055" t="s">
        <v>37</v>
      </c>
      <c r="B6055" t="s">
        <v>5242</v>
      </c>
      <c r="C6055">
        <v>106</v>
      </c>
      <c r="D6055" t="s">
        <v>5243</v>
      </c>
      <c r="P6055" s="2" t="str">
        <f t="shared" si="474"/>
        <v>Round 7</v>
      </c>
      <c r="Q6055" s="2">
        <f t="shared" si="475"/>
        <v>1</v>
      </c>
      <c r="R6055" s="2">
        <f t="shared" si="476"/>
        <v>1</v>
      </c>
      <c r="S6055" s="2" t="str">
        <f t="shared" si="473"/>
        <v>home</v>
      </c>
      <c r="T6055" s="2" t="str">
        <f t="shared" si="472"/>
        <v>2011</v>
      </c>
    </row>
    <row r="6056" spans="1:20">
      <c r="A6056" t="s">
        <v>52</v>
      </c>
      <c r="B6056" t="s">
        <v>5244</v>
      </c>
      <c r="C6056">
        <v>90</v>
      </c>
      <c r="D6056" t="s">
        <v>5245</v>
      </c>
      <c r="P6056" s="2" t="str">
        <f t="shared" si="474"/>
        <v>Round 7</v>
      </c>
      <c r="Q6056" s="2">
        <f t="shared" si="475"/>
        <v>1</v>
      </c>
      <c r="R6056" s="2">
        <f t="shared" si="476"/>
        <v>1</v>
      </c>
      <c r="S6056" s="2" t="str">
        <f t="shared" si="473"/>
        <v>away</v>
      </c>
      <c r="T6056" s="2" t="str">
        <f t="shared" ref="T6056:T6119" si="477">IF(ISNUMBER(FIND("Season Scores and Results",$A6056)),LEFT($A6056,4),T6055)</f>
        <v>2011</v>
      </c>
    </row>
    <row r="6057" spans="1:20">
      <c r="A6057" t="s">
        <v>28</v>
      </c>
      <c r="B6057" t="s">
        <v>5246</v>
      </c>
      <c r="C6057">
        <v>149</v>
      </c>
      <c r="D6057" t="s">
        <v>5247</v>
      </c>
      <c r="P6057" s="2" t="str">
        <f t="shared" si="474"/>
        <v>Round 7</v>
      </c>
      <c r="Q6057" s="2">
        <f t="shared" si="475"/>
        <v>1</v>
      </c>
      <c r="R6057" s="2">
        <f t="shared" si="476"/>
        <v>1</v>
      </c>
      <c r="S6057" s="2" t="str">
        <f t="shared" si="473"/>
        <v>home</v>
      </c>
      <c r="T6057" s="2" t="str">
        <f t="shared" si="477"/>
        <v>2011</v>
      </c>
    </row>
    <row r="6058" spans="1:20">
      <c r="A6058" t="s">
        <v>55</v>
      </c>
      <c r="B6058" t="s">
        <v>5248</v>
      </c>
      <c r="C6058">
        <v>53</v>
      </c>
      <c r="D6058" t="s">
        <v>5249</v>
      </c>
      <c r="P6058" s="2" t="str">
        <f t="shared" si="474"/>
        <v>Round 7</v>
      </c>
      <c r="Q6058" s="2">
        <f t="shared" si="475"/>
        <v>1</v>
      </c>
      <c r="R6058" s="2">
        <f t="shared" si="476"/>
        <v>1</v>
      </c>
      <c r="S6058" s="2" t="str">
        <f t="shared" si="473"/>
        <v>away</v>
      </c>
      <c r="T6058" s="2" t="str">
        <f t="shared" si="477"/>
        <v>2011</v>
      </c>
    </row>
    <row r="6059" spans="1:20">
      <c r="A6059" t="s">
        <v>25</v>
      </c>
      <c r="B6059" t="s">
        <v>5250</v>
      </c>
      <c r="C6059">
        <v>81</v>
      </c>
      <c r="D6059" t="s">
        <v>5251</v>
      </c>
      <c r="P6059" s="2" t="str">
        <f t="shared" si="474"/>
        <v>Round 7</v>
      </c>
      <c r="Q6059" s="2">
        <f t="shared" si="475"/>
        <v>1</v>
      </c>
      <c r="R6059" s="2">
        <f t="shared" si="476"/>
        <v>1</v>
      </c>
      <c r="S6059" s="2" t="str">
        <f t="shared" si="473"/>
        <v>home</v>
      </c>
      <c r="T6059" s="2" t="str">
        <f t="shared" si="477"/>
        <v>2011</v>
      </c>
    </row>
    <row r="6060" spans="1:20">
      <c r="A6060" t="s">
        <v>13</v>
      </c>
      <c r="B6060" t="s">
        <v>5252</v>
      </c>
      <c r="C6060">
        <v>84</v>
      </c>
      <c r="D6060" t="s">
        <v>2877</v>
      </c>
      <c r="P6060" s="2" t="str">
        <f t="shared" si="474"/>
        <v>Round 7</v>
      </c>
      <c r="Q6060" s="2">
        <f t="shared" si="475"/>
        <v>1</v>
      </c>
      <c r="R6060" s="2">
        <f t="shared" si="476"/>
        <v>1</v>
      </c>
      <c r="S6060" s="2" t="str">
        <f t="shared" si="473"/>
        <v>away</v>
      </c>
      <c r="T6060" s="2" t="str">
        <f t="shared" si="477"/>
        <v>2011</v>
      </c>
    </row>
    <row r="6061" spans="1:20">
      <c r="A6061" t="s">
        <v>19</v>
      </c>
      <c r="B6061" t="s">
        <v>391</v>
      </c>
      <c r="P6061" s="2" t="str">
        <f t="shared" si="474"/>
        <v>Round 7</v>
      </c>
      <c r="Q6061" s="2">
        <f t="shared" si="475"/>
        <v>1</v>
      </c>
      <c r="R6061" s="2">
        <f t="shared" si="476"/>
        <v>1</v>
      </c>
      <c r="S6061" s="2">
        <f t="shared" si="473"/>
        <v>0</v>
      </c>
      <c r="T6061" s="2" t="str">
        <f t="shared" si="477"/>
        <v>2011</v>
      </c>
    </row>
    <row r="6062" spans="1:20">
      <c r="A6062" t="s">
        <v>319</v>
      </c>
      <c r="P6062" s="2" t="str">
        <f t="shared" si="474"/>
        <v>Rd 7 Ladder</v>
      </c>
      <c r="Q6062" s="2">
        <f t="shared" si="475"/>
        <v>0</v>
      </c>
      <c r="R6062" s="2">
        <f t="shared" si="476"/>
        <v>0</v>
      </c>
      <c r="S6062" s="2">
        <f t="shared" si="473"/>
        <v>0</v>
      </c>
      <c r="T6062" s="2" t="str">
        <f t="shared" si="477"/>
        <v>2011</v>
      </c>
    </row>
    <row r="6063" spans="1:20">
      <c r="A6063" t="s">
        <v>78</v>
      </c>
      <c r="B6063">
        <v>6</v>
      </c>
      <c r="C6063">
        <v>24</v>
      </c>
      <c r="D6063">
        <v>178.1</v>
      </c>
      <c r="P6063" s="2" t="str">
        <f t="shared" si="474"/>
        <v>Rd 7 Ladder</v>
      </c>
      <c r="Q6063" s="2">
        <f t="shared" si="475"/>
        <v>0</v>
      </c>
      <c r="R6063" s="2">
        <f t="shared" si="476"/>
        <v>0</v>
      </c>
      <c r="S6063" s="2">
        <f t="shared" si="473"/>
        <v>0</v>
      </c>
      <c r="T6063" s="2" t="str">
        <f t="shared" si="477"/>
        <v>2011</v>
      </c>
    </row>
    <row r="6064" spans="1:20">
      <c r="A6064" t="s">
        <v>69</v>
      </c>
      <c r="B6064">
        <v>6</v>
      </c>
      <c r="C6064">
        <v>24</v>
      </c>
      <c r="D6064">
        <v>153.30000000000001</v>
      </c>
      <c r="P6064" s="2" t="str">
        <f t="shared" si="474"/>
        <v>Rd 7 Ladder</v>
      </c>
      <c r="Q6064" s="2">
        <f t="shared" si="475"/>
        <v>0</v>
      </c>
      <c r="R6064" s="2">
        <f t="shared" si="476"/>
        <v>0</v>
      </c>
      <c r="S6064" s="2">
        <f t="shared" si="473"/>
        <v>0</v>
      </c>
      <c r="T6064" s="2" t="str">
        <f t="shared" si="477"/>
        <v>2011</v>
      </c>
    </row>
    <row r="6065" spans="1:20">
      <c r="A6065" t="s">
        <v>83</v>
      </c>
      <c r="B6065">
        <v>7</v>
      </c>
      <c r="C6065">
        <v>22</v>
      </c>
      <c r="D6065">
        <v>124.8</v>
      </c>
      <c r="P6065" s="2" t="str">
        <f t="shared" si="474"/>
        <v>Rd 7 Ladder</v>
      </c>
      <c r="Q6065" s="2">
        <f t="shared" si="475"/>
        <v>0</v>
      </c>
      <c r="R6065" s="2">
        <f t="shared" si="476"/>
        <v>0</v>
      </c>
      <c r="S6065" s="2">
        <f t="shared" si="473"/>
        <v>0</v>
      </c>
      <c r="T6065" s="2" t="str">
        <f t="shared" si="477"/>
        <v>2011</v>
      </c>
    </row>
    <row r="6066" spans="1:20">
      <c r="A6066" t="s">
        <v>74</v>
      </c>
      <c r="B6066">
        <v>7</v>
      </c>
      <c r="C6066">
        <v>18</v>
      </c>
      <c r="D6066">
        <v>139.5</v>
      </c>
      <c r="P6066" s="2" t="str">
        <f t="shared" si="474"/>
        <v>Rd 7 Ladder</v>
      </c>
      <c r="Q6066" s="2">
        <f t="shared" si="475"/>
        <v>0</v>
      </c>
      <c r="R6066" s="2">
        <f t="shared" si="476"/>
        <v>0</v>
      </c>
      <c r="S6066" s="2">
        <f t="shared" si="473"/>
        <v>0</v>
      </c>
      <c r="T6066" s="2" t="str">
        <f t="shared" si="477"/>
        <v>2011</v>
      </c>
    </row>
    <row r="6067" spans="1:20">
      <c r="A6067" t="s">
        <v>79</v>
      </c>
      <c r="B6067">
        <v>6</v>
      </c>
      <c r="C6067">
        <v>16</v>
      </c>
      <c r="D6067">
        <v>122.1</v>
      </c>
      <c r="P6067" s="2" t="str">
        <f t="shared" si="474"/>
        <v>Rd 7 Ladder</v>
      </c>
      <c r="Q6067" s="2">
        <f t="shared" si="475"/>
        <v>0</v>
      </c>
      <c r="R6067" s="2">
        <f t="shared" si="476"/>
        <v>0</v>
      </c>
      <c r="S6067" s="2">
        <f t="shared" si="473"/>
        <v>0</v>
      </c>
      <c r="T6067" s="2" t="str">
        <f t="shared" si="477"/>
        <v>2011</v>
      </c>
    </row>
    <row r="6068" spans="1:20">
      <c r="A6068" t="s">
        <v>84</v>
      </c>
      <c r="B6068">
        <v>6</v>
      </c>
      <c r="C6068">
        <v>16</v>
      </c>
      <c r="D6068">
        <v>100.5</v>
      </c>
      <c r="P6068" s="2" t="str">
        <f t="shared" si="474"/>
        <v>Rd 7 Ladder</v>
      </c>
      <c r="Q6068" s="2">
        <f t="shared" si="475"/>
        <v>0</v>
      </c>
      <c r="R6068" s="2">
        <f t="shared" si="476"/>
        <v>0</v>
      </c>
      <c r="S6068" s="2">
        <f t="shared" si="473"/>
        <v>0</v>
      </c>
      <c r="T6068" s="2" t="str">
        <f t="shared" si="477"/>
        <v>2011</v>
      </c>
    </row>
    <row r="6069" spans="1:20">
      <c r="A6069" t="s">
        <v>73</v>
      </c>
      <c r="B6069">
        <v>6</v>
      </c>
      <c r="C6069">
        <v>14</v>
      </c>
      <c r="D6069">
        <v>119.4</v>
      </c>
      <c r="P6069" s="2" t="str">
        <f t="shared" si="474"/>
        <v>Rd 7 Ladder</v>
      </c>
      <c r="Q6069" s="2">
        <f t="shared" si="475"/>
        <v>0</v>
      </c>
      <c r="R6069" s="2">
        <f t="shared" si="476"/>
        <v>0</v>
      </c>
      <c r="S6069" s="2">
        <f t="shared" si="473"/>
        <v>0</v>
      </c>
      <c r="T6069" s="2" t="str">
        <f t="shared" si="477"/>
        <v>2011</v>
      </c>
    </row>
    <row r="6070" spans="1:20">
      <c r="A6070" t="s">
        <v>81</v>
      </c>
      <c r="B6070">
        <v>6</v>
      </c>
      <c r="C6070">
        <v>14</v>
      </c>
      <c r="D6070">
        <v>96.6</v>
      </c>
      <c r="P6070" s="2" t="str">
        <f t="shared" si="474"/>
        <v>Rd 7 Ladder</v>
      </c>
      <c r="Q6070" s="2">
        <f t="shared" si="475"/>
        <v>0</v>
      </c>
      <c r="R6070" s="2">
        <f t="shared" si="476"/>
        <v>0</v>
      </c>
      <c r="S6070" s="2">
        <f t="shared" si="473"/>
        <v>0</v>
      </c>
      <c r="T6070" s="2" t="str">
        <f t="shared" si="477"/>
        <v>2011</v>
      </c>
    </row>
    <row r="6071" spans="1:20">
      <c r="A6071" t="s">
        <v>70</v>
      </c>
      <c r="B6071">
        <v>7</v>
      </c>
      <c r="C6071">
        <v>14</v>
      </c>
      <c r="D6071">
        <v>91</v>
      </c>
      <c r="P6071" s="2" t="str">
        <f t="shared" si="474"/>
        <v>Rd 7 Ladder</v>
      </c>
      <c r="Q6071" s="2">
        <f t="shared" si="475"/>
        <v>0</v>
      </c>
      <c r="R6071" s="2">
        <f t="shared" si="476"/>
        <v>0</v>
      </c>
      <c r="S6071" s="2">
        <f t="shared" si="473"/>
        <v>0</v>
      </c>
      <c r="T6071" s="2" t="str">
        <f t="shared" si="477"/>
        <v>2011</v>
      </c>
    </row>
    <row r="6072" spans="1:20">
      <c r="A6072" t="s">
        <v>71</v>
      </c>
      <c r="B6072">
        <v>6</v>
      </c>
      <c r="C6072">
        <v>12</v>
      </c>
      <c r="D6072">
        <v>107.7</v>
      </c>
      <c r="P6072" s="2" t="str">
        <f t="shared" si="474"/>
        <v>Rd 7 Ladder</v>
      </c>
      <c r="Q6072" s="2">
        <f t="shared" si="475"/>
        <v>0</v>
      </c>
      <c r="R6072" s="2">
        <f t="shared" si="476"/>
        <v>0</v>
      </c>
      <c r="S6072" s="2">
        <f t="shared" si="473"/>
        <v>0</v>
      </c>
      <c r="T6072" s="2" t="str">
        <f t="shared" si="477"/>
        <v>2011</v>
      </c>
    </row>
    <row r="6073" spans="1:20">
      <c r="A6073" t="s">
        <v>75</v>
      </c>
      <c r="B6073">
        <v>6</v>
      </c>
      <c r="C6073">
        <v>8</v>
      </c>
      <c r="D6073">
        <v>106.6</v>
      </c>
      <c r="P6073" s="2" t="str">
        <f t="shared" si="474"/>
        <v>Rd 7 Ladder</v>
      </c>
      <c r="Q6073" s="2">
        <f t="shared" si="475"/>
        <v>0</v>
      </c>
      <c r="R6073" s="2">
        <f t="shared" si="476"/>
        <v>0</v>
      </c>
      <c r="S6073" s="2">
        <f t="shared" ref="S6073:S6136" si="478">IF(ISNUMBER(FIND("Bye",$B6073)),0,IF($P6073="Grand Final","n/a",IF(AND(Q6073=1,R6073=1),IF(ISNUMBER(FIND("Att: ",$D6073)),"home","away"),0)))</f>
        <v>0</v>
      </c>
      <c r="T6073" s="2" t="str">
        <f t="shared" si="477"/>
        <v>2011</v>
      </c>
    </row>
    <row r="6074" spans="1:20">
      <c r="A6074" t="s">
        <v>68</v>
      </c>
      <c r="B6074">
        <v>6</v>
      </c>
      <c r="C6074">
        <v>8</v>
      </c>
      <c r="D6074">
        <v>78.8</v>
      </c>
      <c r="P6074" s="2" t="str">
        <f t="shared" si="474"/>
        <v>Rd 7 Ladder</v>
      </c>
      <c r="Q6074" s="2">
        <f t="shared" si="475"/>
        <v>0</v>
      </c>
      <c r="R6074" s="2">
        <f t="shared" si="476"/>
        <v>0</v>
      </c>
      <c r="S6074" s="2">
        <f t="shared" si="478"/>
        <v>0</v>
      </c>
      <c r="T6074" s="2" t="str">
        <f t="shared" si="477"/>
        <v>2011</v>
      </c>
    </row>
    <row r="6075" spans="1:20">
      <c r="A6075" t="s">
        <v>77</v>
      </c>
      <c r="B6075">
        <v>6</v>
      </c>
      <c r="C6075">
        <v>8</v>
      </c>
      <c r="D6075">
        <v>52.9</v>
      </c>
      <c r="P6075" s="2" t="str">
        <f t="shared" si="474"/>
        <v>Rd 7 Ladder</v>
      </c>
      <c r="Q6075" s="2">
        <f t="shared" si="475"/>
        <v>0</v>
      </c>
      <c r="R6075" s="2">
        <f t="shared" si="476"/>
        <v>0</v>
      </c>
      <c r="S6075" s="2">
        <f t="shared" si="478"/>
        <v>0</v>
      </c>
      <c r="T6075" s="2" t="str">
        <f t="shared" si="477"/>
        <v>2011</v>
      </c>
    </row>
    <row r="6076" spans="1:20">
      <c r="A6076" t="s">
        <v>80</v>
      </c>
      <c r="B6076">
        <v>6</v>
      </c>
      <c r="C6076">
        <v>6</v>
      </c>
      <c r="D6076">
        <v>88.3</v>
      </c>
      <c r="P6076" s="2" t="str">
        <f t="shared" si="474"/>
        <v>Rd 7 Ladder</v>
      </c>
      <c r="Q6076" s="2">
        <f t="shared" si="475"/>
        <v>0</v>
      </c>
      <c r="R6076" s="2">
        <f t="shared" si="476"/>
        <v>0</v>
      </c>
      <c r="S6076" s="2">
        <f t="shared" si="478"/>
        <v>0</v>
      </c>
      <c r="T6076" s="2" t="str">
        <f t="shared" si="477"/>
        <v>2011</v>
      </c>
    </row>
    <row r="6077" spans="1:20">
      <c r="A6077" t="s">
        <v>82</v>
      </c>
      <c r="B6077">
        <v>6</v>
      </c>
      <c r="C6077">
        <v>4</v>
      </c>
      <c r="D6077">
        <v>80</v>
      </c>
      <c r="P6077" s="2" t="str">
        <f t="shared" si="474"/>
        <v>Rd 7 Ladder</v>
      </c>
      <c r="Q6077" s="2">
        <f t="shared" si="475"/>
        <v>0</v>
      </c>
      <c r="R6077" s="2">
        <f t="shared" si="476"/>
        <v>0</v>
      </c>
      <c r="S6077" s="2">
        <f t="shared" si="478"/>
        <v>0</v>
      </c>
      <c r="T6077" s="2" t="str">
        <f t="shared" si="477"/>
        <v>2011</v>
      </c>
    </row>
    <row r="6078" spans="1:20">
      <c r="A6078" t="s">
        <v>72</v>
      </c>
      <c r="B6078">
        <v>7</v>
      </c>
      <c r="C6078">
        <v>4</v>
      </c>
      <c r="D6078">
        <v>70.599999999999994</v>
      </c>
      <c r="P6078" s="2" t="str">
        <f t="shared" si="474"/>
        <v>Rd 7 Ladder</v>
      </c>
      <c r="Q6078" s="2">
        <f t="shared" si="475"/>
        <v>0</v>
      </c>
      <c r="R6078" s="2">
        <f t="shared" si="476"/>
        <v>0</v>
      </c>
      <c r="S6078" s="2">
        <f t="shared" si="478"/>
        <v>0</v>
      </c>
      <c r="T6078" s="2" t="str">
        <f t="shared" si="477"/>
        <v>2011</v>
      </c>
    </row>
    <row r="6079" spans="1:20">
      <c r="A6079" t="s">
        <v>76</v>
      </c>
      <c r="B6079">
        <v>6</v>
      </c>
      <c r="C6079">
        <v>0</v>
      </c>
      <c r="D6079">
        <v>78.3</v>
      </c>
      <c r="P6079" s="2" t="str">
        <f t="shared" si="474"/>
        <v>Rd 7 Ladder</v>
      </c>
      <c r="Q6079" s="2">
        <f t="shared" si="475"/>
        <v>0</v>
      </c>
      <c r="R6079" s="2">
        <f t="shared" si="476"/>
        <v>0</v>
      </c>
      <c r="S6079" s="2">
        <f t="shared" si="478"/>
        <v>0</v>
      </c>
      <c r="T6079" s="2" t="str">
        <f t="shared" si="477"/>
        <v>2011</v>
      </c>
    </row>
    <row r="6080" spans="1:20">
      <c r="A6080" t="s">
        <v>86</v>
      </c>
      <c r="P6080" s="2" t="str">
        <f t="shared" si="474"/>
        <v>Rd 7 Ladder</v>
      </c>
      <c r="Q6080" s="2">
        <f t="shared" si="475"/>
        <v>0</v>
      </c>
      <c r="R6080" s="2">
        <f t="shared" si="476"/>
        <v>0</v>
      </c>
      <c r="S6080" s="2">
        <f t="shared" si="478"/>
        <v>0</v>
      </c>
      <c r="T6080" s="2" t="str">
        <f t="shared" si="477"/>
        <v>2011</v>
      </c>
    </row>
    <row r="6081" spans="1:20">
      <c r="A6081" t="s">
        <v>320</v>
      </c>
      <c r="B6081" t="s">
        <v>5253</v>
      </c>
      <c r="P6081" s="2" t="str">
        <f t="shared" si="474"/>
        <v>Round 8</v>
      </c>
      <c r="Q6081" s="2">
        <f t="shared" si="475"/>
        <v>1</v>
      </c>
      <c r="R6081" s="2">
        <f t="shared" si="476"/>
        <v>0</v>
      </c>
      <c r="S6081" s="2">
        <f t="shared" si="478"/>
        <v>0</v>
      </c>
      <c r="T6081" s="2" t="str">
        <f t="shared" si="477"/>
        <v>2011</v>
      </c>
    </row>
    <row r="6082" spans="1:20">
      <c r="A6082" t="s">
        <v>64</v>
      </c>
      <c r="B6082" t="s">
        <v>5254</v>
      </c>
      <c r="C6082">
        <v>65</v>
      </c>
      <c r="D6082" t="s">
        <v>5255</v>
      </c>
      <c r="P6082" s="2" t="str">
        <f t="shared" si="474"/>
        <v>Round 8</v>
      </c>
      <c r="Q6082" s="2">
        <f t="shared" si="475"/>
        <v>1</v>
      </c>
      <c r="R6082" s="2">
        <f t="shared" si="476"/>
        <v>1</v>
      </c>
      <c r="S6082" s="2" t="str">
        <f t="shared" si="478"/>
        <v>home</v>
      </c>
      <c r="T6082" s="2" t="str">
        <f t="shared" si="477"/>
        <v>2011</v>
      </c>
    </row>
    <row r="6083" spans="1:20">
      <c r="A6083" t="s">
        <v>19</v>
      </c>
      <c r="B6083" t="s">
        <v>5256</v>
      </c>
      <c r="C6083">
        <v>62</v>
      </c>
      <c r="D6083" t="s">
        <v>638</v>
      </c>
      <c r="P6083" s="2" t="str">
        <f t="shared" ref="P6083:P6146" si="479">IF(AND($A6083&lt;&gt;"",OR(ISNUMBER(FIND($O$2,$A6083)),ISNUMBER(FIND($O$3,$A6083)),ISNUMBER(FIND($O$6,$A6083)),ISNUMBER(FIND($O$7,$A6083)))),$A6083,P6082)</f>
        <v>Round 8</v>
      </c>
      <c r="Q6083" s="2">
        <f t="shared" ref="Q6083:Q6146" si="480">IF(OR(LEFT($P6083,3)="Rd ",LEFT($P6083,5)="check",ISNUMBER(FIND("[Recent Form]",$P6083))),0,1)</f>
        <v>1</v>
      </c>
      <c r="R6083" s="2">
        <f t="shared" ref="R6083:R6146" si="481">IF(OR($B6083="",LEFT($B6083,7)="Rnd Att"),0,IF(OR(ISNUMBER(FIND("Round ",$P6083)),ISNUMBER(FIND("Final",$P6083))),1,0))</f>
        <v>1</v>
      </c>
      <c r="S6083" s="2" t="str">
        <f t="shared" si="478"/>
        <v>away</v>
      </c>
      <c r="T6083" s="2" t="str">
        <f t="shared" si="477"/>
        <v>2011</v>
      </c>
    </row>
    <row r="6084" spans="1:20">
      <c r="A6084" t="s">
        <v>49</v>
      </c>
      <c r="B6084" t="s">
        <v>5257</v>
      </c>
      <c r="C6084">
        <v>124</v>
      </c>
      <c r="D6084" t="s">
        <v>5258</v>
      </c>
      <c r="P6084" s="2" t="str">
        <f t="shared" si="479"/>
        <v>Round 8</v>
      </c>
      <c r="Q6084" s="2">
        <f t="shared" si="480"/>
        <v>1</v>
      </c>
      <c r="R6084" s="2">
        <f t="shared" si="481"/>
        <v>1</v>
      </c>
      <c r="S6084" s="2" t="str">
        <f t="shared" si="478"/>
        <v>home</v>
      </c>
      <c r="T6084" s="2" t="str">
        <f t="shared" si="477"/>
        <v>2011</v>
      </c>
    </row>
    <row r="6085" spans="1:20">
      <c r="A6085" t="s">
        <v>28</v>
      </c>
      <c r="B6085" t="s">
        <v>5259</v>
      </c>
      <c r="C6085">
        <v>83</v>
      </c>
      <c r="D6085" t="s">
        <v>2330</v>
      </c>
      <c r="P6085" s="2" t="str">
        <f t="shared" si="479"/>
        <v>Round 8</v>
      </c>
      <c r="Q6085" s="2">
        <f t="shared" si="480"/>
        <v>1</v>
      </c>
      <c r="R6085" s="2">
        <f t="shared" si="481"/>
        <v>1</v>
      </c>
      <c r="S6085" s="2" t="str">
        <f t="shared" si="478"/>
        <v>away</v>
      </c>
      <c r="T6085" s="2" t="str">
        <f t="shared" si="477"/>
        <v>2011</v>
      </c>
    </row>
    <row r="6086" spans="1:20">
      <c r="A6086" t="s">
        <v>55</v>
      </c>
      <c r="B6086" t="s">
        <v>5260</v>
      </c>
      <c r="C6086">
        <v>130</v>
      </c>
      <c r="D6086" t="s">
        <v>5261</v>
      </c>
      <c r="P6086" s="2" t="str">
        <f t="shared" si="479"/>
        <v>Round 8</v>
      </c>
      <c r="Q6086" s="2">
        <f t="shared" si="480"/>
        <v>1</v>
      </c>
      <c r="R6086" s="2">
        <f t="shared" si="481"/>
        <v>1</v>
      </c>
      <c r="S6086" s="2" t="str">
        <f t="shared" si="478"/>
        <v>home</v>
      </c>
      <c r="T6086" s="2" t="str">
        <f t="shared" si="477"/>
        <v>2011</v>
      </c>
    </row>
    <row r="6087" spans="1:20">
      <c r="A6087" t="s">
        <v>43</v>
      </c>
      <c r="B6087" t="s">
        <v>5262</v>
      </c>
      <c r="C6087">
        <v>73</v>
      </c>
      <c r="D6087" t="s">
        <v>468</v>
      </c>
      <c r="P6087" s="2" t="str">
        <f t="shared" si="479"/>
        <v>Round 8</v>
      </c>
      <c r="Q6087" s="2">
        <f t="shared" si="480"/>
        <v>1</v>
      </c>
      <c r="R6087" s="2">
        <f t="shared" si="481"/>
        <v>1</v>
      </c>
      <c r="S6087" s="2" t="str">
        <f t="shared" si="478"/>
        <v>away</v>
      </c>
      <c r="T6087" s="2" t="str">
        <f t="shared" si="477"/>
        <v>2011</v>
      </c>
    </row>
    <row r="6088" spans="1:20">
      <c r="A6088" t="s">
        <v>46</v>
      </c>
      <c r="B6088" t="s">
        <v>5263</v>
      </c>
      <c r="C6088">
        <v>66</v>
      </c>
      <c r="D6088" t="s">
        <v>5264</v>
      </c>
      <c r="P6088" s="2" t="str">
        <f t="shared" si="479"/>
        <v>Round 8</v>
      </c>
      <c r="Q6088" s="2">
        <f t="shared" si="480"/>
        <v>1</v>
      </c>
      <c r="R6088" s="2">
        <f t="shared" si="481"/>
        <v>1</v>
      </c>
      <c r="S6088" s="2" t="str">
        <f t="shared" si="478"/>
        <v>home</v>
      </c>
      <c r="T6088" s="2" t="str">
        <f t="shared" si="477"/>
        <v>2011</v>
      </c>
    </row>
    <row r="6089" spans="1:20">
      <c r="A6089" t="s">
        <v>37</v>
      </c>
      <c r="B6089" t="s">
        <v>5265</v>
      </c>
      <c r="C6089">
        <v>102</v>
      </c>
      <c r="D6089" t="s">
        <v>5266</v>
      </c>
      <c r="P6089" s="2" t="str">
        <f t="shared" si="479"/>
        <v>Round 8</v>
      </c>
      <c r="Q6089" s="2">
        <f t="shared" si="480"/>
        <v>1</v>
      </c>
      <c r="R6089" s="2">
        <f t="shared" si="481"/>
        <v>1</v>
      </c>
      <c r="S6089" s="2" t="str">
        <f t="shared" si="478"/>
        <v>away</v>
      </c>
      <c r="T6089" s="2" t="str">
        <f t="shared" si="477"/>
        <v>2011</v>
      </c>
    </row>
    <row r="6090" spans="1:20">
      <c r="A6090" t="s">
        <v>31</v>
      </c>
      <c r="B6090" t="s">
        <v>5267</v>
      </c>
      <c r="C6090">
        <v>121</v>
      </c>
      <c r="D6090" t="s">
        <v>5268</v>
      </c>
      <c r="P6090" s="2" t="str">
        <f t="shared" si="479"/>
        <v>Round 8</v>
      </c>
      <c r="Q6090" s="2">
        <f t="shared" si="480"/>
        <v>1</v>
      </c>
      <c r="R6090" s="2">
        <f t="shared" si="481"/>
        <v>1</v>
      </c>
      <c r="S6090" s="2" t="str">
        <f t="shared" si="478"/>
        <v>home</v>
      </c>
      <c r="T6090" s="2" t="str">
        <f t="shared" si="477"/>
        <v>2011</v>
      </c>
    </row>
    <row r="6091" spans="1:20">
      <c r="A6091" t="s">
        <v>34</v>
      </c>
      <c r="B6091" t="s">
        <v>5269</v>
      </c>
      <c r="C6091">
        <v>59</v>
      </c>
      <c r="D6091" t="s">
        <v>5270</v>
      </c>
      <c r="P6091" s="2" t="str">
        <f t="shared" si="479"/>
        <v>Round 8</v>
      </c>
      <c r="Q6091" s="2">
        <f t="shared" si="480"/>
        <v>1</v>
      </c>
      <c r="R6091" s="2">
        <f t="shared" si="481"/>
        <v>1</v>
      </c>
      <c r="S6091" s="2" t="str">
        <f t="shared" si="478"/>
        <v>away</v>
      </c>
      <c r="T6091" s="2" t="str">
        <f t="shared" si="477"/>
        <v>2011</v>
      </c>
    </row>
    <row r="6092" spans="1:20">
      <c r="A6092" t="s">
        <v>40</v>
      </c>
      <c r="B6092" t="s">
        <v>5271</v>
      </c>
      <c r="C6092">
        <v>99</v>
      </c>
      <c r="D6092" t="s">
        <v>5272</v>
      </c>
      <c r="P6092" s="2" t="str">
        <f t="shared" si="479"/>
        <v>Round 8</v>
      </c>
      <c r="Q6092" s="2">
        <f t="shared" si="480"/>
        <v>1</v>
      </c>
      <c r="R6092" s="2">
        <f t="shared" si="481"/>
        <v>1</v>
      </c>
      <c r="S6092" s="2" t="str">
        <f t="shared" si="478"/>
        <v>home</v>
      </c>
      <c r="T6092" s="2" t="str">
        <f t="shared" si="477"/>
        <v>2011</v>
      </c>
    </row>
    <row r="6093" spans="1:20">
      <c r="A6093" t="s">
        <v>25</v>
      </c>
      <c r="B6093" t="s">
        <v>5273</v>
      </c>
      <c r="C6093">
        <v>69</v>
      </c>
      <c r="D6093" t="s">
        <v>5274</v>
      </c>
      <c r="P6093" s="2" t="str">
        <f t="shared" si="479"/>
        <v>Round 8</v>
      </c>
      <c r="Q6093" s="2">
        <f t="shared" si="480"/>
        <v>1</v>
      </c>
      <c r="R6093" s="2">
        <f t="shared" si="481"/>
        <v>1</v>
      </c>
      <c r="S6093" s="2" t="str">
        <f t="shared" si="478"/>
        <v>away</v>
      </c>
      <c r="T6093" s="2" t="str">
        <f t="shared" si="477"/>
        <v>2011</v>
      </c>
    </row>
    <row r="6094" spans="1:20">
      <c r="A6094" t="s">
        <v>22</v>
      </c>
      <c r="B6094" t="s">
        <v>5275</v>
      </c>
      <c r="C6094">
        <v>153</v>
      </c>
      <c r="D6094" t="s">
        <v>5276</v>
      </c>
      <c r="P6094" s="2" t="str">
        <f t="shared" si="479"/>
        <v>Round 8</v>
      </c>
      <c r="Q6094" s="2">
        <f t="shared" si="480"/>
        <v>1</v>
      </c>
      <c r="R6094" s="2">
        <f t="shared" si="481"/>
        <v>1</v>
      </c>
      <c r="S6094" s="2" t="str">
        <f t="shared" si="478"/>
        <v>home</v>
      </c>
      <c r="T6094" s="2" t="str">
        <f t="shared" si="477"/>
        <v>2011</v>
      </c>
    </row>
    <row r="6095" spans="1:20">
      <c r="A6095" t="s">
        <v>16</v>
      </c>
      <c r="B6095" t="s">
        <v>5277</v>
      </c>
      <c r="C6095">
        <v>118</v>
      </c>
      <c r="D6095" t="s">
        <v>5278</v>
      </c>
      <c r="P6095" s="2" t="str">
        <f t="shared" si="479"/>
        <v>Round 8</v>
      </c>
      <c r="Q6095" s="2">
        <f t="shared" si="480"/>
        <v>1</v>
      </c>
      <c r="R6095" s="2">
        <f t="shared" si="481"/>
        <v>1</v>
      </c>
      <c r="S6095" s="2" t="str">
        <f t="shared" si="478"/>
        <v>away</v>
      </c>
      <c r="T6095" s="2" t="str">
        <f t="shared" si="477"/>
        <v>2011</v>
      </c>
    </row>
    <row r="6096" spans="1:20">
      <c r="A6096" t="s">
        <v>52</v>
      </c>
      <c r="B6096" t="s">
        <v>5279</v>
      </c>
      <c r="C6096">
        <v>96</v>
      </c>
      <c r="D6096" t="s">
        <v>5280</v>
      </c>
      <c r="P6096" s="2" t="str">
        <f t="shared" si="479"/>
        <v>Round 8</v>
      </c>
      <c r="Q6096" s="2">
        <f t="shared" si="480"/>
        <v>1</v>
      </c>
      <c r="R6096" s="2">
        <f t="shared" si="481"/>
        <v>1</v>
      </c>
      <c r="S6096" s="2" t="str">
        <f t="shared" si="478"/>
        <v>home</v>
      </c>
      <c r="T6096" s="2" t="str">
        <f t="shared" si="477"/>
        <v>2011</v>
      </c>
    </row>
    <row r="6097" spans="1:20">
      <c r="A6097" t="s">
        <v>61</v>
      </c>
      <c r="B6097" t="s">
        <v>5281</v>
      </c>
      <c r="C6097">
        <v>63</v>
      </c>
      <c r="D6097" t="s">
        <v>1108</v>
      </c>
      <c r="P6097" s="2" t="str">
        <f t="shared" si="479"/>
        <v>Round 8</v>
      </c>
      <c r="Q6097" s="2">
        <f t="shared" si="480"/>
        <v>1</v>
      </c>
      <c r="R6097" s="2">
        <f t="shared" si="481"/>
        <v>1</v>
      </c>
      <c r="S6097" s="2" t="str">
        <f t="shared" si="478"/>
        <v>away</v>
      </c>
      <c r="T6097" s="2" t="str">
        <f t="shared" si="477"/>
        <v>2011</v>
      </c>
    </row>
    <row r="6098" spans="1:20">
      <c r="A6098" t="s">
        <v>13</v>
      </c>
      <c r="B6098" t="s">
        <v>391</v>
      </c>
      <c r="P6098" s="2" t="str">
        <f t="shared" si="479"/>
        <v>Round 8</v>
      </c>
      <c r="Q6098" s="2">
        <f t="shared" si="480"/>
        <v>1</v>
      </c>
      <c r="R6098" s="2">
        <f t="shared" si="481"/>
        <v>1</v>
      </c>
      <c r="S6098" s="2">
        <f t="shared" si="478"/>
        <v>0</v>
      </c>
      <c r="T6098" s="2" t="str">
        <f t="shared" si="477"/>
        <v>2011</v>
      </c>
    </row>
    <row r="6099" spans="1:20">
      <c r="A6099" t="s">
        <v>357</v>
      </c>
      <c r="P6099" s="2" t="str">
        <f t="shared" si="479"/>
        <v>Rd 8 Ladder</v>
      </c>
      <c r="Q6099" s="2">
        <f t="shared" si="480"/>
        <v>0</v>
      </c>
      <c r="R6099" s="2">
        <f t="shared" si="481"/>
        <v>0</v>
      </c>
      <c r="S6099" s="2">
        <f t="shared" si="478"/>
        <v>0</v>
      </c>
      <c r="T6099" s="2" t="str">
        <f t="shared" si="477"/>
        <v>2011</v>
      </c>
    </row>
    <row r="6100" spans="1:20">
      <c r="A6100" t="s">
        <v>69</v>
      </c>
      <c r="B6100">
        <v>7</v>
      </c>
      <c r="C6100">
        <v>28</v>
      </c>
      <c r="D6100">
        <v>146.5</v>
      </c>
      <c r="P6100" s="2" t="str">
        <f t="shared" si="479"/>
        <v>Rd 8 Ladder</v>
      </c>
      <c r="Q6100" s="2">
        <f t="shared" si="480"/>
        <v>0</v>
      </c>
      <c r="R6100" s="2">
        <f t="shared" si="481"/>
        <v>0</v>
      </c>
      <c r="S6100" s="2">
        <f t="shared" si="478"/>
        <v>0</v>
      </c>
      <c r="T6100" s="2" t="str">
        <f t="shared" si="477"/>
        <v>2011</v>
      </c>
    </row>
    <row r="6101" spans="1:20">
      <c r="A6101" t="s">
        <v>78</v>
      </c>
      <c r="B6101">
        <v>7</v>
      </c>
      <c r="C6101">
        <v>24</v>
      </c>
      <c r="D6101">
        <v>167.3</v>
      </c>
      <c r="P6101" s="2" t="str">
        <f t="shared" si="479"/>
        <v>Rd 8 Ladder</v>
      </c>
      <c r="Q6101" s="2">
        <f t="shared" si="480"/>
        <v>0</v>
      </c>
      <c r="R6101" s="2">
        <f t="shared" si="481"/>
        <v>0</v>
      </c>
      <c r="S6101" s="2">
        <f t="shared" si="478"/>
        <v>0</v>
      </c>
      <c r="T6101" s="2" t="str">
        <f t="shared" si="477"/>
        <v>2011</v>
      </c>
    </row>
    <row r="6102" spans="1:20">
      <c r="A6102" t="s">
        <v>74</v>
      </c>
      <c r="B6102">
        <v>8</v>
      </c>
      <c r="C6102">
        <v>22</v>
      </c>
      <c r="D6102">
        <v>141.1</v>
      </c>
      <c r="P6102" s="2" t="str">
        <f t="shared" si="479"/>
        <v>Rd 8 Ladder</v>
      </c>
      <c r="Q6102" s="2">
        <f t="shared" si="480"/>
        <v>0</v>
      </c>
      <c r="R6102" s="2">
        <f t="shared" si="481"/>
        <v>0</v>
      </c>
      <c r="S6102" s="2">
        <f t="shared" si="478"/>
        <v>0</v>
      </c>
      <c r="T6102" s="2" t="str">
        <f t="shared" si="477"/>
        <v>2011</v>
      </c>
    </row>
    <row r="6103" spans="1:20">
      <c r="A6103" t="s">
        <v>83</v>
      </c>
      <c r="B6103">
        <v>7</v>
      </c>
      <c r="C6103">
        <v>22</v>
      </c>
      <c r="D6103">
        <v>124.8</v>
      </c>
      <c r="P6103" s="2" t="str">
        <f t="shared" si="479"/>
        <v>Rd 8 Ladder</v>
      </c>
      <c r="Q6103" s="2">
        <f t="shared" si="480"/>
        <v>0</v>
      </c>
      <c r="R6103" s="2">
        <f t="shared" si="481"/>
        <v>0</v>
      </c>
      <c r="S6103" s="2">
        <f t="shared" si="478"/>
        <v>0</v>
      </c>
      <c r="T6103" s="2" t="str">
        <f t="shared" si="477"/>
        <v>2011</v>
      </c>
    </row>
    <row r="6104" spans="1:20">
      <c r="A6104" t="s">
        <v>79</v>
      </c>
      <c r="B6104">
        <v>7</v>
      </c>
      <c r="C6104">
        <v>20</v>
      </c>
      <c r="D6104">
        <v>124.8</v>
      </c>
      <c r="P6104" s="2" t="str">
        <f t="shared" si="479"/>
        <v>Rd 8 Ladder</v>
      </c>
      <c r="Q6104" s="2">
        <f t="shared" si="480"/>
        <v>0</v>
      </c>
      <c r="R6104" s="2">
        <f t="shared" si="481"/>
        <v>0</v>
      </c>
      <c r="S6104" s="2">
        <f t="shared" si="478"/>
        <v>0</v>
      </c>
      <c r="T6104" s="2" t="str">
        <f t="shared" si="477"/>
        <v>2011</v>
      </c>
    </row>
    <row r="6105" spans="1:20">
      <c r="A6105" t="s">
        <v>81</v>
      </c>
      <c r="B6105">
        <v>7</v>
      </c>
      <c r="C6105">
        <v>18</v>
      </c>
      <c r="D6105">
        <v>108.1</v>
      </c>
      <c r="P6105" s="2" t="str">
        <f t="shared" si="479"/>
        <v>Rd 8 Ladder</v>
      </c>
      <c r="Q6105" s="2">
        <f t="shared" si="480"/>
        <v>0</v>
      </c>
      <c r="R6105" s="2">
        <f t="shared" si="481"/>
        <v>0</v>
      </c>
      <c r="S6105" s="2">
        <f t="shared" si="478"/>
        <v>0</v>
      </c>
      <c r="T6105" s="2" t="str">
        <f t="shared" si="477"/>
        <v>2011</v>
      </c>
    </row>
    <row r="6106" spans="1:20">
      <c r="A6106" t="s">
        <v>71</v>
      </c>
      <c r="B6106">
        <v>7</v>
      </c>
      <c r="C6106">
        <v>16</v>
      </c>
      <c r="D6106">
        <v>112.6</v>
      </c>
      <c r="P6106" s="2" t="str">
        <f t="shared" si="479"/>
        <v>Rd 8 Ladder</v>
      </c>
      <c r="Q6106" s="2">
        <f t="shared" si="480"/>
        <v>0</v>
      </c>
      <c r="R6106" s="2">
        <f t="shared" si="481"/>
        <v>0</v>
      </c>
      <c r="S6106" s="2">
        <f t="shared" si="478"/>
        <v>0</v>
      </c>
      <c r="T6106" s="2" t="str">
        <f t="shared" si="477"/>
        <v>2011</v>
      </c>
    </row>
    <row r="6107" spans="1:20">
      <c r="A6107" t="s">
        <v>84</v>
      </c>
      <c r="B6107">
        <v>7</v>
      </c>
      <c r="C6107">
        <v>16</v>
      </c>
      <c r="D6107">
        <v>95.4</v>
      </c>
      <c r="P6107" s="2" t="str">
        <f t="shared" si="479"/>
        <v>Rd 8 Ladder</v>
      </c>
      <c r="Q6107" s="2">
        <f t="shared" si="480"/>
        <v>0</v>
      </c>
      <c r="R6107" s="2">
        <f t="shared" si="481"/>
        <v>0</v>
      </c>
      <c r="S6107" s="2">
        <f t="shared" si="478"/>
        <v>0</v>
      </c>
      <c r="T6107" s="2" t="str">
        <f t="shared" si="477"/>
        <v>2011</v>
      </c>
    </row>
    <row r="6108" spans="1:20">
      <c r="A6108" t="s">
        <v>73</v>
      </c>
      <c r="B6108">
        <v>7</v>
      </c>
      <c r="C6108">
        <v>14</v>
      </c>
      <c r="D6108">
        <v>109.1</v>
      </c>
      <c r="P6108" s="2" t="str">
        <f t="shared" si="479"/>
        <v>Rd 8 Ladder</v>
      </c>
      <c r="Q6108" s="2">
        <f t="shared" si="480"/>
        <v>0</v>
      </c>
      <c r="R6108" s="2">
        <f t="shared" si="481"/>
        <v>0</v>
      </c>
      <c r="S6108" s="2">
        <f t="shared" si="478"/>
        <v>0</v>
      </c>
      <c r="T6108" s="2" t="str">
        <f t="shared" si="477"/>
        <v>2011</v>
      </c>
    </row>
    <row r="6109" spans="1:20">
      <c r="A6109" t="s">
        <v>70</v>
      </c>
      <c r="B6109">
        <v>8</v>
      </c>
      <c r="C6109">
        <v>14</v>
      </c>
      <c r="D6109">
        <v>88.7</v>
      </c>
      <c r="P6109" s="2" t="str">
        <f t="shared" si="479"/>
        <v>Rd 8 Ladder</v>
      </c>
      <c r="Q6109" s="2">
        <f t="shared" si="480"/>
        <v>0</v>
      </c>
      <c r="R6109" s="2">
        <f t="shared" si="481"/>
        <v>0</v>
      </c>
      <c r="S6109" s="2">
        <f t="shared" si="478"/>
        <v>0</v>
      </c>
      <c r="T6109" s="2" t="str">
        <f t="shared" si="477"/>
        <v>2011</v>
      </c>
    </row>
    <row r="6110" spans="1:20">
      <c r="A6110" t="s">
        <v>75</v>
      </c>
      <c r="B6110">
        <v>7</v>
      </c>
      <c r="C6110">
        <v>12</v>
      </c>
      <c r="D6110">
        <v>111.2</v>
      </c>
      <c r="P6110" s="2" t="str">
        <f t="shared" si="479"/>
        <v>Rd 8 Ladder</v>
      </c>
      <c r="Q6110" s="2">
        <f t="shared" si="480"/>
        <v>0</v>
      </c>
      <c r="R6110" s="2">
        <f t="shared" si="481"/>
        <v>0</v>
      </c>
      <c r="S6110" s="2">
        <f t="shared" si="478"/>
        <v>0</v>
      </c>
      <c r="T6110" s="2" t="str">
        <f t="shared" si="477"/>
        <v>2011</v>
      </c>
    </row>
    <row r="6111" spans="1:20">
      <c r="A6111" t="s">
        <v>68</v>
      </c>
      <c r="B6111">
        <v>7</v>
      </c>
      <c r="C6111">
        <v>12</v>
      </c>
      <c r="D6111">
        <v>90.2</v>
      </c>
      <c r="P6111" s="2" t="str">
        <f t="shared" si="479"/>
        <v>Rd 8 Ladder</v>
      </c>
      <c r="Q6111" s="2">
        <f t="shared" si="480"/>
        <v>0</v>
      </c>
      <c r="R6111" s="2">
        <f t="shared" si="481"/>
        <v>0</v>
      </c>
      <c r="S6111" s="2">
        <f t="shared" si="478"/>
        <v>0</v>
      </c>
      <c r="T6111" s="2" t="str">
        <f t="shared" si="477"/>
        <v>2011</v>
      </c>
    </row>
    <row r="6112" spans="1:20">
      <c r="A6112" t="s">
        <v>82</v>
      </c>
      <c r="B6112">
        <v>7</v>
      </c>
      <c r="C6112">
        <v>8</v>
      </c>
      <c r="D6112">
        <v>87.6</v>
      </c>
      <c r="P6112" s="2" t="str">
        <f t="shared" si="479"/>
        <v>Rd 8 Ladder</v>
      </c>
      <c r="Q6112" s="2">
        <f t="shared" si="480"/>
        <v>0</v>
      </c>
      <c r="R6112" s="2">
        <f t="shared" si="481"/>
        <v>0</v>
      </c>
      <c r="S6112" s="2">
        <f t="shared" si="478"/>
        <v>0</v>
      </c>
      <c r="T6112" s="2" t="str">
        <f t="shared" si="477"/>
        <v>2011</v>
      </c>
    </row>
    <row r="6113" spans="1:20">
      <c r="A6113" t="s">
        <v>77</v>
      </c>
      <c r="B6113">
        <v>7</v>
      </c>
      <c r="C6113">
        <v>8</v>
      </c>
      <c r="D6113">
        <v>53.3</v>
      </c>
      <c r="P6113" s="2" t="str">
        <f t="shared" si="479"/>
        <v>Rd 8 Ladder</v>
      </c>
      <c r="Q6113" s="2">
        <f t="shared" si="480"/>
        <v>0</v>
      </c>
      <c r="R6113" s="2">
        <f t="shared" si="481"/>
        <v>0</v>
      </c>
      <c r="S6113" s="2">
        <f t="shared" si="478"/>
        <v>0</v>
      </c>
      <c r="T6113" s="2" t="str">
        <f t="shared" si="477"/>
        <v>2011</v>
      </c>
    </row>
    <row r="6114" spans="1:20">
      <c r="A6114" t="s">
        <v>80</v>
      </c>
      <c r="B6114">
        <v>7</v>
      </c>
      <c r="C6114">
        <v>6</v>
      </c>
      <c r="D6114">
        <v>85.4</v>
      </c>
      <c r="P6114" s="2" t="str">
        <f t="shared" si="479"/>
        <v>Rd 8 Ladder</v>
      </c>
      <c r="Q6114" s="2">
        <f t="shared" si="480"/>
        <v>0</v>
      </c>
      <c r="R6114" s="2">
        <f t="shared" si="481"/>
        <v>0</v>
      </c>
      <c r="S6114" s="2">
        <f t="shared" si="478"/>
        <v>0</v>
      </c>
      <c r="T6114" s="2" t="str">
        <f t="shared" si="477"/>
        <v>2011</v>
      </c>
    </row>
    <row r="6115" spans="1:20">
      <c r="A6115" t="s">
        <v>72</v>
      </c>
      <c r="B6115">
        <v>8</v>
      </c>
      <c r="C6115">
        <v>4</v>
      </c>
      <c r="D6115">
        <v>67.8</v>
      </c>
      <c r="P6115" s="2" t="str">
        <f t="shared" si="479"/>
        <v>Rd 8 Ladder</v>
      </c>
      <c r="Q6115" s="2">
        <f t="shared" si="480"/>
        <v>0</v>
      </c>
      <c r="R6115" s="2">
        <f t="shared" si="481"/>
        <v>0</v>
      </c>
      <c r="S6115" s="2">
        <f t="shared" si="478"/>
        <v>0</v>
      </c>
      <c r="T6115" s="2" t="str">
        <f t="shared" si="477"/>
        <v>2011</v>
      </c>
    </row>
    <row r="6116" spans="1:20">
      <c r="A6116" t="s">
        <v>76</v>
      </c>
      <c r="B6116">
        <v>7</v>
      </c>
      <c r="C6116">
        <v>0</v>
      </c>
      <c r="D6116">
        <v>76.400000000000006</v>
      </c>
      <c r="P6116" s="2" t="str">
        <f t="shared" si="479"/>
        <v>Rd 8 Ladder</v>
      </c>
      <c r="Q6116" s="2">
        <f t="shared" si="480"/>
        <v>0</v>
      </c>
      <c r="R6116" s="2">
        <f t="shared" si="481"/>
        <v>0</v>
      </c>
      <c r="S6116" s="2">
        <f t="shared" si="478"/>
        <v>0</v>
      </c>
      <c r="T6116" s="2" t="str">
        <f t="shared" si="477"/>
        <v>2011</v>
      </c>
    </row>
    <row r="6117" spans="1:20">
      <c r="A6117" t="s">
        <v>86</v>
      </c>
      <c r="P6117" s="2" t="str">
        <f t="shared" si="479"/>
        <v>Rd 8 Ladder</v>
      </c>
      <c r="Q6117" s="2">
        <f t="shared" si="480"/>
        <v>0</v>
      </c>
      <c r="R6117" s="2">
        <f t="shared" si="481"/>
        <v>0</v>
      </c>
      <c r="S6117" s="2">
        <f t="shared" si="478"/>
        <v>0</v>
      </c>
      <c r="T6117" s="2" t="str">
        <f t="shared" si="477"/>
        <v>2011</v>
      </c>
    </row>
    <row r="6118" spans="1:20">
      <c r="A6118" t="s">
        <v>358</v>
      </c>
      <c r="B6118" t="s">
        <v>5282</v>
      </c>
      <c r="P6118" s="2" t="str">
        <f t="shared" si="479"/>
        <v>Round 9</v>
      </c>
      <c r="Q6118" s="2">
        <f t="shared" si="480"/>
        <v>1</v>
      </c>
      <c r="R6118" s="2">
        <f t="shared" si="481"/>
        <v>0</v>
      </c>
      <c r="S6118" s="2">
        <f t="shared" si="478"/>
        <v>0</v>
      </c>
      <c r="T6118" s="2" t="str">
        <f t="shared" si="477"/>
        <v>2011</v>
      </c>
    </row>
    <row r="6119" spans="1:20">
      <c r="A6119" t="s">
        <v>13</v>
      </c>
      <c r="B6119" t="s">
        <v>5283</v>
      </c>
      <c r="C6119">
        <v>100</v>
      </c>
      <c r="D6119" t="s">
        <v>5284</v>
      </c>
      <c r="P6119" s="2" t="str">
        <f t="shared" si="479"/>
        <v>Round 9</v>
      </c>
      <c r="Q6119" s="2">
        <f t="shared" si="480"/>
        <v>1</v>
      </c>
      <c r="R6119" s="2">
        <f t="shared" si="481"/>
        <v>1</v>
      </c>
      <c r="S6119" s="2" t="str">
        <f t="shared" si="478"/>
        <v>home</v>
      </c>
      <c r="T6119" s="2" t="str">
        <f t="shared" si="477"/>
        <v>2011</v>
      </c>
    </row>
    <row r="6120" spans="1:20">
      <c r="A6120" t="s">
        <v>64</v>
      </c>
      <c r="B6120" t="s">
        <v>5285</v>
      </c>
      <c r="C6120">
        <v>102</v>
      </c>
      <c r="D6120" t="s">
        <v>398</v>
      </c>
      <c r="P6120" s="2" t="str">
        <f t="shared" si="479"/>
        <v>Round 9</v>
      </c>
      <c r="Q6120" s="2">
        <f t="shared" si="480"/>
        <v>1</v>
      </c>
      <c r="R6120" s="2">
        <f t="shared" si="481"/>
        <v>1</v>
      </c>
      <c r="S6120" s="2" t="str">
        <f t="shared" si="478"/>
        <v>away</v>
      </c>
      <c r="T6120" s="2" t="str">
        <f t="shared" ref="T6120:T6183" si="482">IF(ISNUMBER(FIND("Season Scores and Results",$A6120)),LEFT($A6120,4),T6119)</f>
        <v>2011</v>
      </c>
    </row>
    <row r="6121" spans="1:20">
      <c r="A6121" t="s">
        <v>25</v>
      </c>
      <c r="B6121" t="s">
        <v>5286</v>
      </c>
      <c r="C6121">
        <v>106</v>
      </c>
      <c r="D6121" t="s">
        <v>5287</v>
      </c>
      <c r="P6121" s="2" t="str">
        <f t="shared" si="479"/>
        <v>Round 9</v>
      </c>
      <c r="Q6121" s="2">
        <f t="shared" si="480"/>
        <v>1</v>
      </c>
      <c r="R6121" s="2">
        <f t="shared" si="481"/>
        <v>1</v>
      </c>
      <c r="S6121" s="2" t="str">
        <f t="shared" si="478"/>
        <v>home</v>
      </c>
      <c r="T6121" s="2" t="str">
        <f t="shared" si="482"/>
        <v>2011</v>
      </c>
    </row>
    <row r="6122" spans="1:20">
      <c r="A6122" t="s">
        <v>28</v>
      </c>
      <c r="B6122" t="s">
        <v>5288</v>
      </c>
      <c r="C6122">
        <v>86</v>
      </c>
      <c r="D6122" t="s">
        <v>5289</v>
      </c>
      <c r="P6122" s="2" t="str">
        <f t="shared" si="479"/>
        <v>Round 9</v>
      </c>
      <c r="Q6122" s="2">
        <f t="shared" si="480"/>
        <v>1</v>
      </c>
      <c r="R6122" s="2">
        <f t="shared" si="481"/>
        <v>1</v>
      </c>
      <c r="S6122" s="2" t="str">
        <f t="shared" si="478"/>
        <v>away</v>
      </c>
      <c r="T6122" s="2" t="str">
        <f t="shared" si="482"/>
        <v>2011</v>
      </c>
    </row>
    <row r="6123" spans="1:20">
      <c r="A6123" t="s">
        <v>34</v>
      </c>
      <c r="B6123" t="s">
        <v>5290</v>
      </c>
      <c r="C6123">
        <v>90</v>
      </c>
      <c r="D6123" t="s">
        <v>5291</v>
      </c>
      <c r="P6123" s="2" t="str">
        <f t="shared" si="479"/>
        <v>Round 9</v>
      </c>
      <c r="Q6123" s="2">
        <f t="shared" si="480"/>
        <v>1</v>
      </c>
      <c r="R6123" s="2">
        <f t="shared" si="481"/>
        <v>1</v>
      </c>
      <c r="S6123" s="2" t="str">
        <f t="shared" si="478"/>
        <v>home</v>
      </c>
      <c r="T6123" s="2" t="str">
        <f t="shared" si="482"/>
        <v>2011</v>
      </c>
    </row>
    <row r="6124" spans="1:20">
      <c r="A6124" t="s">
        <v>61</v>
      </c>
      <c r="B6124" t="s">
        <v>5292</v>
      </c>
      <c r="C6124">
        <v>142</v>
      </c>
      <c r="D6124" t="s">
        <v>5293</v>
      </c>
      <c r="P6124" s="2" t="str">
        <f t="shared" si="479"/>
        <v>Round 9</v>
      </c>
      <c r="Q6124" s="2">
        <f t="shared" si="480"/>
        <v>1</v>
      </c>
      <c r="R6124" s="2">
        <f t="shared" si="481"/>
        <v>1</v>
      </c>
      <c r="S6124" s="2" t="str">
        <f t="shared" si="478"/>
        <v>away</v>
      </c>
      <c r="T6124" s="2" t="str">
        <f t="shared" si="482"/>
        <v>2011</v>
      </c>
    </row>
    <row r="6125" spans="1:20">
      <c r="A6125" t="s">
        <v>16</v>
      </c>
      <c r="B6125" t="s">
        <v>5294</v>
      </c>
      <c r="C6125">
        <v>105</v>
      </c>
      <c r="D6125" t="s">
        <v>5295</v>
      </c>
      <c r="P6125" s="2" t="str">
        <f t="shared" si="479"/>
        <v>Round 9</v>
      </c>
      <c r="Q6125" s="2">
        <f t="shared" si="480"/>
        <v>1</v>
      </c>
      <c r="R6125" s="2">
        <f t="shared" si="481"/>
        <v>1</v>
      </c>
      <c r="S6125" s="2" t="str">
        <f t="shared" si="478"/>
        <v>home</v>
      </c>
      <c r="T6125" s="2" t="str">
        <f t="shared" si="482"/>
        <v>2011</v>
      </c>
    </row>
    <row r="6126" spans="1:20">
      <c r="A6126" t="s">
        <v>37</v>
      </c>
      <c r="B6126" t="s">
        <v>5296</v>
      </c>
      <c r="C6126">
        <v>89</v>
      </c>
      <c r="D6126" t="s">
        <v>2379</v>
      </c>
      <c r="P6126" s="2" t="str">
        <f t="shared" si="479"/>
        <v>Round 9</v>
      </c>
      <c r="Q6126" s="2">
        <f t="shared" si="480"/>
        <v>1</v>
      </c>
      <c r="R6126" s="2">
        <f t="shared" si="481"/>
        <v>1</v>
      </c>
      <c r="S6126" s="2" t="str">
        <f t="shared" si="478"/>
        <v>away</v>
      </c>
      <c r="T6126" s="2" t="str">
        <f t="shared" si="482"/>
        <v>2011</v>
      </c>
    </row>
    <row r="6127" spans="1:20">
      <c r="A6127" t="s">
        <v>46</v>
      </c>
      <c r="B6127" t="s">
        <v>5297</v>
      </c>
      <c r="C6127">
        <v>73</v>
      </c>
      <c r="D6127" t="s">
        <v>5298</v>
      </c>
      <c r="P6127" s="2" t="str">
        <f t="shared" si="479"/>
        <v>Round 9</v>
      </c>
      <c r="Q6127" s="2">
        <f t="shared" si="480"/>
        <v>1</v>
      </c>
      <c r="R6127" s="2">
        <f t="shared" si="481"/>
        <v>1</v>
      </c>
      <c r="S6127" s="2" t="str">
        <f t="shared" si="478"/>
        <v>home</v>
      </c>
      <c r="T6127" s="2" t="str">
        <f t="shared" si="482"/>
        <v>2011</v>
      </c>
    </row>
    <row r="6128" spans="1:20">
      <c r="A6128" t="s">
        <v>49</v>
      </c>
      <c r="B6128" t="s">
        <v>5299</v>
      </c>
      <c r="C6128">
        <v>59</v>
      </c>
      <c r="D6128" t="s">
        <v>5300</v>
      </c>
      <c r="P6128" s="2" t="str">
        <f t="shared" si="479"/>
        <v>Round 9</v>
      </c>
      <c r="Q6128" s="2">
        <f t="shared" si="480"/>
        <v>1</v>
      </c>
      <c r="R6128" s="2">
        <f t="shared" si="481"/>
        <v>1</v>
      </c>
      <c r="S6128" s="2" t="str">
        <f t="shared" si="478"/>
        <v>away</v>
      </c>
      <c r="T6128" s="2" t="str">
        <f t="shared" si="482"/>
        <v>2011</v>
      </c>
    </row>
    <row r="6129" spans="1:20">
      <c r="A6129" t="s">
        <v>19</v>
      </c>
      <c r="B6129" t="s">
        <v>5301</v>
      </c>
      <c r="C6129">
        <v>135</v>
      </c>
      <c r="D6129" t="s">
        <v>5302</v>
      </c>
      <c r="P6129" s="2" t="str">
        <f t="shared" si="479"/>
        <v>Round 9</v>
      </c>
      <c r="Q6129" s="2">
        <f t="shared" si="480"/>
        <v>1</v>
      </c>
      <c r="R6129" s="2">
        <f t="shared" si="481"/>
        <v>1</v>
      </c>
      <c r="S6129" s="2" t="str">
        <f t="shared" si="478"/>
        <v>home</v>
      </c>
      <c r="T6129" s="2" t="str">
        <f t="shared" si="482"/>
        <v>2011</v>
      </c>
    </row>
    <row r="6130" spans="1:20">
      <c r="A6130" t="s">
        <v>55</v>
      </c>
      <c r="B6130" t="s">
        <v>5303</v>
      </c>
      <c r="C6130">
        <v>92</v>
      </c>
      <c r="D6130" t="s">
        <v>5304</v>
      </c>
      <c r="P6130" s="2" t="str">
        <f t="shared" si="479"/>
        <v>Round 9</v>
      </c>
      <c r="Q6130" s="2">
        <f t="shared" si="480"/>
        <v>1</v>
      </c>
      <c r="R6130" s="2">
        <f t="shared" si="481"/>
        <v>1</v>
      </c>
      <c r="S6130" s="2" t="str">
        <f t="shared" si="478"/>
        <v>away</v>
      </c>
      <c r="T6130" s="2" t="str">
        <f t="shared" si="482"/>
        <v>2011</v>
      </c>
    </row>
    <row r="6131" spans="1:20">
      <c r="A6131" t="s">
        <v>31</v>
      </c>
      <c r="B6131" t="s">
        <v>5305</v>
      </c>
      <c r="C6131">
        <v>60</v>
      </c>
      <c r="D6131" t="s">
        <v>5306</v>
      </c>
      <c r="P6131" s="2" t="str">
        <f t="shared" si="479"/>
        <v>Round 9</v>
      </c>
      <c r="Q6131" s="2">
        <f t="shared" si="480"/>
        <v>1</v>
      </c>
      <c r="R6131" s="2">
        <f t="shared" si="481"/>
        <v>1</v>
      </c>
      <c r="S6131" s="2" t="str">
        <f t="shared" si="478"/>
        <v>home</v>
      </c>
      <c r="T6131" s="2" t="str">
        <f t="shared" si="482"/>
        <v>2011</v>
      </c>
    </row>
    <row r="6132" spans="1:20">
      <c r="A6132" t="s">
        <v>40</v>
      </c>
      <c r="B6132" t="s">
        <v>5307</v>
      </c>
      <c r="C6132">
        <v>106</v>
      </c>
      <c r="D6132" t="s">
        <v>1080</v>
      </c>
      <c r="P6132" s="2" t="str">
        <f t="shared" si="479"/>
        <v>Round 9</v>
      </c>
      <c r="Q6132" s="2">
        <f t="shared" si="480"/>
        <v>1</v>
      </c>
      <c r="R6132" s="2">
        <f t="shared" si="481"/>
        <v>1</v>
      </c>
      <c r="S6132" s="2" t="str">
        <f t="shared" si="478"/>
        <v>away</v>
      </c>
      <c r="T6132" s="2" t="str">
        <f t="shared" si="482"/>
        <v>2011</v>
      </c>
    </row>
    <row r="6133" spans="1:20">
      <c r="A6133" t="s">
        <v>52</v>
      </c>
      <c r="B6133" t="s">
        <v>5308</v>
      </c>
      <c r="C6133">
        <v>175</v>
      </c>
      <c r="D6133" t="s">
        <v>5309</v>
      </c>
      <c r="P6133" s="2" t="str">
        <f t="shared" si="479"/>
        <v>Round 9</v>
      </c>
      <c r="Q6133" s="2">
        <f t="shared" si="480"/>
        <v>1</v>
      </c>
      <c r="R6133" s="2">
        <f t="shared" si="481"/>
        <v>1</v>
      </c>
      <c r="S6133" s="2" t="str">
        <f t="shared" si="478"/>
        <v>home</v>
      </c>
      <c r="T6133" s="2" t="str">
        <f t="shared" si="482"/>
        <v>2011</v>
      </c>
    </row>
    <row r="6134" spans="1:20">
      <c r="A6134" t="s">
        <v>22</v>
      </c>
      <c r="B6134" t="s">
        <v>5310</v>
      </c>
      <c r="C6134">
        <v>52</v>
      </c>
      <c r="D6134" t="s">
        <v>5311</v>
      </c>
      <c r="P6134" s="2" t="str">
        <f t="shared" si="479"/>
        <v>Round 9</v>
      </c>
      <c r="Q6134" s="2">
        <f t="shared" si="480"/>
        <v>1</v>
      </c>
      <c r="R6134" s="2">
        <f t="shared" si="481"/>
        <v>1</v>
      </c>
      <c r="S6134" s="2" t="str">
        <f t="shared" si="478"/>
        <v>away</v>
      </c>
      <c r="T6134" s="2" t="str">
        <f t="shared" si="482"/>
        <v>2011</v>
      </c>
    </row>
    <row r="6135" spans="1:20">
      <c r="A6135" t="s">
        <v>43</v>
      </c>
      <c r="B6135" t="s">
        <v>391</v>
      </c>
      <c r="P6135" s="2" t="str">
        <f t="shared" si="479"/>
        <v>Round 9</v>
      </c>
      <c r="Q6135" s="2">
        <f t="shared" si="480"/>
        <v>1</v>
      </c>
      <c r="R6135" s="2">
        <f t="shared" si="481"/>
        <v>1</v>
      </c>
      <c r="S6135" s="2">
        <f t="shared" si="478"/>
        <v>0</v>
      </c>
      <c r="T6135" s="2" t="str">
        <f t="shared" si="482"/>
        <v>2011</v>
      </c>
    </row>
    <row r="6136" spans="1:20">
      <c r="A6136" t="s">
        <v>392</v>
      </c>
      <c r="P6136" s="2" t="str">
        <f t="shared" si="479"/>
        <v>Rd 9 Ladder</v>
      </c>
      <c r="Q6136" s="2">
        <f t="shared" si="480"/>
        <v>0</v>
      </c>
      <c r="R6136" s="2">
        <f t="shared" si="481"/>
        <v>0</v>
      </c>
      <c r="S6136" s="2">
        <f t="shared" si="478"/>
        <v>0</v>
      </c>
      <c r="T6136" s="2" t="str">
        <f t="shared" si="482"/>
        <v>2011</v>
      </c>
    </row>
    <row r="6137" spans="1:20">
      <c r="A6137" t="s">
        <v>69</v>
      </c>
      <c r="B6137">
        <v>8</v>
      </c>
      <c r="C6137">
        <v>32</v>
      </c>
      <c r="D6137">
        <v>138.30000000000001</v>
      </c>
      <c r="P6137" s="2" t="str">
        <f t="shared" si="479"/>
        <v>Rd 9 Ladder</v>
      </c>
      <c r="Q6137" s="2">
        <f t="shared" si="480"/>
        <v>0</v>
      </c>
      <c r="R6137" s="2">
        <f t="shared" si="481"/>
        <v>0</v>
      </c>
      <c r="S6137" s="2">
        <f t="shared" ref="S6137:S6200" si="483">IF(ISNUMBER(FIND("Bye",$B6137)),0,IF($P6137="Grand Final","n/a",IF(AND(Q6137=1,R6137=1),IF(ISNUMBER(FIND("Att: ",$D6137)),"home","away"),0)))</f>
        <v>0</v>
      </c>
      <c r="T6137" s="2" t="str">
        <f t="shared" si="482"/>
        <v>2011</v>
      </c>
    </row>
    <row r="6138" spans="1:20">
      <c r="A6138" t="s">
        <v>78</v>
      </c>
      <c r="B6138">
        <v>8</v>
      </c>
      <c r="C6138">
        <v>28</v>
      </c>
      <c r="D6138">
        <v>164.1</v>
      </c>
      <c r="P6138" s="2" t="str">
        <f t="shared" si="479"/>
        <v>Rd 9 Ladder</v>
      </c>
      <c r="Q6138" s="2">
        <f t="shared" si="480"/>
        <v>0</v>
      </c>
      <c r="R6138" s="2">
        <f t="shared" si="481"/>
        <v>0</v>
      </c>
      <c r="S6138" s="2">
        <f t="shared" si="483"/>
        <v>0</v>
      </c>
      <c r="T6138" s="2" t="str">
        <f t="shared" si="482"/>
        <v>2011</v>
      </c>
    </row>
    <row r="6139" spans="1:20">
      <c r="A6139" t="s">
        <v>79</v>
      </c>
      <c r="B6139">
        <v>8</v>
      </c>
      <c r="C6139">
        <v>24</v>
      </c>
      <c r="D6139">
        <v>129.80000000000001</v>
      </c>
      <c r="P6139" s="2" t="str">
        <f t="shared" si="479"/>
        <v>Rd 9 Ladder</v>
      </c>
      <c r="Q6139" s="2">
        <f t="shared" si="480"/>
        <v>0</v>
      </c>
      <c r="R6139" s="2">
        <f t="shared" si="481"/>
        <v>0</v>
      </c>
      <c r="S6139" s="2">
        <f t="shared" si="483"/>
        <v>0</v>
      </c>
      <c r="T6139" s="2" t="str">
        <f t="shared" si="482"/>
        <v>2011</v>
      </c>
    </row>
    <row r="6140" spans="1:20">
      <c r="A6140" t="s">
        <v>74</v>
      </c>
      <c r="B6140">
        <v>9</v>
      </c>
      <c r="C6140">
        <v>22</v>
      </c>
      <c r="D6140">
        <v>133.19999999999999</v>
      </c>
      <c r="P6140" s="2" t="str">
        <f t="shared" si="479"/>
        <v>Rd 9 Ladder</v>
      </c>
      <c r="Q6140" s="2">
        <f t="shared" si="480"/>
        <v>0</v>
      </c>
      <c r="R6140" s="2">
        <f t="shared" si="481"/>
        <v>0</v>
      </c>
      <c r="S6140" s="2">
        <f t="shared" si="483"/>
        <v>0</v>
      </c>
      <c r="T6140" s="2" t="str">
        <f t="shared" si="482"/>
        <v>2011</v>
      </c>
    </row>
    <row r="6141" spans="1:20">
      <c r="A6141" t="s">
        <v>83</v>
      </c>
      <c r="B6141">
        <v>8</v>
      </c>
      <c r="C6141">
        <v>22</v>
      </c>
      <c r="D6141">
        <v>120.6</v>
      </c>
      <c r="P6141" s="2" t="str">
        <f t="shared" si="479"/>
        <v>Rd 9 Ladder</v>
      </c>
      <c r="Q6141" s="2">
        <f t="shared" si="480"/>
        <v>0</v>
      </c>
      <c r="R6141" s="2">
        <f t="shared" si="481"/>
        <v>0</v>
      </c>
      <c r="S6141" s="2">
        <f t="shared" si="483"/>
        <v>0</v>
      </c>
      <c r="T6141" s="2" t="str">
        <f t="shared" si="482"/>
        <v>2011</v>
      </c>
    </row>
    <row r="6142" spans="1:20">
      <c r="A6142" t="s">
        <v>71</v>
      </c>
      <c r="B6142">
        <v>8</v>
      </c>
      <c r="C6142">
        <v>20</v>
      </c>
      <c r="D6142">
        <v>131</v>
      </c>
      <c r="P6142" s="2" t="str">
        <f t="shared" si="479"/>
        <v>Rd 9 Ladder</v>
      </c>
      <c r="Q6142" s="2">
        <f t="shared" si="480"/>
        <v>0</v>
      </c>
      <c r="R6142" s="2">
        <f t="shared" si="481"/>
        <v>0</v>
      </c>
      <c r="S6142" s="2">
        <f t="shared" si="483"/>
        <v>0</v>
      </c>
      <c r="T6142" s="2" t="str">
        <f t="shared" si="482"/>
        <v>2011</v>
      </c>
    </row>
    <row r="6143" spans="1:20">
      <c r="A6143" t="s">
        <v>84</v>
      </c>
      <c r="B6143">
        <v>8</v>
      </c>
      <c r="C6143">
        <v>20</v>
      </c>
      <c r="D6143">
        <v>103</v>
      </c>
      <c r="P6143" s="2" t="str">
        <f t="shared" si="479"/>
        <v>Rd 9 Ladder</v>
      </c>
      <c r="Q6143" s="2">
        <f t="shared" si="480"/>
        <v>0</v>
      </c>
      <c r="R6143" s="2">
        <f t="shared" si="481"/>
        <v>0</v>
      </c>
      <c r="S6143" s="2">
        <f t="shared" si="483"/>
        <v>0</v>
      </c>
      <c r="T6143" s="2" t="str">
        <f t="shared" si="482"/>
        <v>2011</v>
      </c>
    </row>
    <row r="6144" spans="1:20">
      <c r="A6144" t="s">
        <v>81</v>
      </c>
      <c r="B6144">
        <v>8</v>
      </c>
      <c r="C6144">
        <v>18</v>
      </c>
      <c r="D6144">
        <v>99.8</v>
      </c>
      <c r="P6144" s="2" t="str">
        <f t="shared" si="479"/>
        <v>Rd 9 Ladder</v>
      </c>
      <c r="Q6144" s="2">
        <f t="shared" si="480"/>
        <v>0</v>
      </c>
      <c r="R6144" s="2">
        <f t="shared" si="481"/>
        <v>0</v>
      </c>
      <c r="S6144" s="2">
        <f t="shared" si="483"/>
        <v>0</v>
      </c>
      <c r="T6144" s="2" t="str">
        <f t="shared" si="482"/>
        <v>2011</v>
      </c>
    </row>
    <row r="6145" spans="1:20">
      <c r="A6145" t="s">
        <v>70</v>
      </c>
      <c r="B6145">
        <v>9</v>
      </c>
      <c r="C6145">
        <v>18</v>
      </c>
      <c r="D6145">
        <v>91.2</v>
      </c>
      <c r="P6145" s="2" t="str">
        <f t="shared" si="479"/>
        <v>Rd 9 Ladder</v>
      </c>
      <c r="Q6145" s="2">
        <f t="shared" si="480"/>
        <v>0</v>
      </c>
      <c r="R6145" s="2">
        <f t="shared" si="481"/>
        <v>0</v>
      </c>
      <c r="S6145" s="2">
        <f t="shared" si="483"/>
        <v>0</v>
      </c>
      <c r="T6145" s="2" t="str">
        <f t="shared" si="482"/>
        <v>2011</v>
      </c>
    </row>
    <row r="6146" spans="1:20">
      <c r="A6146" t="s">
        <v>73</v>
      </c>
      <c r="B6146">
        <v>8</v>
      </c>
      <c r="C6146">
        <v>14</v>
      </c>
      <c r="D6146">
        <v>105</v>
      </c>
      <c r="P6146" s="2" t="str">
        <f t="shared" si="479"/>
        <v>Rd 9 Ladder</v>
      </c>
      <c r="Q6146" s="2">
        <f t="shared" si="480"/>
        <v>0</v>
      </c>
      <c r="R6146" s="2">
        <f t="shared" si="481"/>
        <v>0</v>
      </c>
      <c r="S6146" s="2">
        <f t="shared" si="483"/>
        <v>0</v>
      </c>
      <c r="T6146" s="2" t="str">
        <f t="shared" si="482"/>
        <v>2011</v>
      </c>
    </row>
    <row r="6147" spans="1:20">
      <c r="A6147" t="s">
        <v>75</v>
      </c>
      <c r="B6147">
        <v>8</v>
      </c>
      <c r="C6147">
        <v>12</v>
      </c>
      <c r="D6147">
        <v>92.5</v>
      </c>
      <c r="P6147" s="2" t="str">
        <f t="shared" ref="P6147:P6210" si="484">IF(AND($A6147&lt;&gt;"",OR(ISNUMBER(FIND($O$2,$A6147)),ISNUMBER(FIND($O$3,$A6147)),ISNUMBER(FIND($O$6,$A6147)),ISNUMBER(FIND($O$7,$A6147)))),$A6147,P6146)</f>
        <v>Rd 9 Ladder</v>
      </c>
      <c r="Q6147" s="2">
        <f t="shared" ref="Q6147:Q6210" si="485">IF(OR(LEFT($P6147,3)="Rd ",LEFT($P6147,5)="check",ISNUMBER(FIND("[Recent Form]",$P6147))),0,1)</f>
        <v>0</v>
      </c>
      <c r="R6147" s="2">
        <f t="shared" ref="R6147:R6210" si="486">IF(OR($B6147="",LEFT($B6147,7)="Rnd Att"),0,IF(OR(ISNUMBER(FIND("Round ",$P6147)),ISNUMBER(FIND("Final",$P6147))),1,0))</f>
        <v>0</v>
      </c>
      <c r="S6147" s="2">
        <f t="shared" si="483"/>
        <v>0</v>
      </c>
      <c r="T6147" s="2" t="str">
        <f t="shared" si="482"/>
        <v>2011</v>
      </c>
    </row>
    <row r="6148" spans="1:20">
      <c r="A6148" t="s">
        <v>68</v>
      </c>
      <c r="B6148">
        <v>8</v>
      </c>
      <c r="C6148">
        <v>12</v>
      </c>
      <c r="D6148">
        <v>86.3</v>
      </c>
      <c r="P6148" s="2" t="str">
        <f t="shared" si="484"/>
        <v>Rd 9 Ladder</v>
      </c>
      <c r="Q6148" s="2">
        <f t="shared" si="485"/>
        <v>0</v>
      </c>
      <c r="R6148" s="2">
        <f t="shared" si="486"/>
        <v>0</v>
      </c>
      <c r="S6148" s="2">
        <f t="shared" si="483"/>
        <v>0</v>
      </c>
      <c r="T6148" s="2" t="str">
        <f t="shared" si="482"/>
        <v>2011</v>
      </c>
    </row>
    <row r="6149" spans="1:20">
      <c r="A6149" t="s">
        <v>80</v>
      </c>
      <c r="B6149">
        <v>8</v>
      </c>
      <c r="C6149">
        <v>10</v>
      </c>
      <c r="D6149">
        <v>89.9</v>
      </c>
      <c r="P6149" s="2" t="str">
        <f t="shared" si="484"/>
        <v>Rd 9 Ladder</v>
      </c>
      <c r="Q6149" s="2">
        <f t="shared" si="485"/>
        <v>0</v>
      </c>
      <c r="R6149" s="2">
        <f t="shared" si="486"/>
        <v>0</v>
      </c>
      <c r="S6149" s="2">
        <f t="shared" si="483"/>
        <v>0</v>
      </c>
      <c r="T6149" s="2" t="str">
        <f t="shared" si="482"/>
        <v>2011</v>
      </c>
    </row>
    <row r="6150" spans="1:20">
      <c r="A6150" t="s">
        <v>82</v>
      </c>
      <c r="B6150">
        <v>8</v>
      </c>
      <c r="C6150">
        <v>8</v>
      </c>
      <c r="D6150">
        <v>87</v>
      </c>
      <c r="P6150" s="2" t="str">
        <f t="shared" si="484"/>
        <v>Rd 9 Ladder</v>
      </c>
      <c r="Q6150" s="2">
        <f t="shared" si="485"/>
        <v>0</v>
      </c>
      <c r="R6150" s="2">
        <f t="shared" si="486"/>
        <v>0</v>
      </c>
      <c r="S6150" s="2">
        <f t="shared" si="483"/>
        <v>0</v>
      </c>
      <c r="T6150" s="2" t="str">
        <f t="shared" si="482"/>
        <v>2011</v>
      </c>
    </row>
    <row r="6151" spans="1:20">
      <c r="A6151" t="s">
        <v>77</v>
      </c>
      <c r="B6151">
        <v>7</v>
      </c>
      <c r="C6151">
        <v>8</v>
      </c>
      <c r="D6151">
        <v>53.3</v>
      </c>
      <c r="P6151" s="2" t="str">
        <f t="shared" si="484"/>
        <v>Rd 9 Ladder</v>
      </c>
      <c r="Q6151" s="2">
        <f t="shared" si="485"/>
        <v>0</v>
      </c>
      <c r="R6151" s="2">
        <f t="shared" si="486"/>
        <v>0</v>
      </c>
      <c r="S6151" s="2">
        <f t="shared" si="483"/>
        <v>0</v>
      </c>
      <c r="T6151" s="2" t="str">
        <f t="shared" si="482"/>
        <v>2011</v>
      </c>
    </row>
    <row r="6152" spans="1:20">
      <c r="A6152" t="s">
        <v>76</v>
      </c>
      <c r="B6152">
        <v>8</v>
      </c>
      <c r="C6152">
        <v>4</v>
      </c>
      <c r="D6152">
        <v>79.900000000000006</v>
      </c>
      <c r="P6152" s="2" t="str">
        <f t="shared" si="484"/>
        <v>Rd 9 Ladder</v>
      </c>
      <c r="Q6152" s="2">
        <f t="shared" si="485"/>
        <v>0</v>
      </c>
      <c r="R6152" s="2">
        <f t="shared" si="486"/>
        <v>0</v>
      </c>
      <c r="S6152" s="2">
        <f t="shared" si="483"/>
        <v>0</v>
      </c>
      <c r="T6152" s="2" t="str">
        <f t="shared" si="482"/>
        <v>2011</v>
      </c>
    </row>
    <row r="6153" spans="1:20">
      <c r="A6153" t="s">
        <v>72</v>
      </c>
      <c r="B6153">
        <v>9</v>
      </c>
      <c r="C6153">
        <v>4</v>
      </c>
      <c r="D6153">
        <v>67.2</v>
      </c>
      <c r="P6153" s="2" t="str">
        <f t="shared" si="484"/>
        <v>Rd 9 Ladder</v>
      </c>
      <c r="Q6153" s="2">
        <f t="shared" si="485"/>
        <v>0</v>
      </c>
      <c r="R6153" s="2">
        <f t="shared" si="486"/>
        <v>0</v>
      </c>
      <c r="S6153" s="2">
        <f t="shared" si="483"/>
        <v>0</v>
      </c>
      <c r="T6153" s="2" t="str">
        <f t="shared" si="482"/>
        <v>2011</v>
      </c>
    </row>
    <row r="6154" spans="1:20">
      <c r="A6154" t="s">
        <v>86</v>
      </c>
      <c r="P6154" s="2" t="str">
        <f t="shared" si="484"/>
        <v>Rd 9 Ladder</v>
      </c>
      <c r="Q6154" s="2">
        <f t="shared" si="485"/>
        <v>0</v>
      </c>
      <c r="R6154" s="2">
        <f t="shared" si="486"/>
        <v>0</v>
      </c>
      <c r="S6154" s="2">
        <f t="shared" si="483"/>
        <v>0</v>
      </c>
      <c r="T6154" s="2" t="str">
        <f t="shared" si="482"/>
        <v>2011</v>
      </c>
    </row>
    <row r="6155" spans="1:20">
      <c r="A6155" t="s">
        <v>393</v>
      </c>
      <c r="B6155" t="s">
        <v>5312</v>
      </c>
      <c r="P6155" s="2" t="str">
        <f t="shared" si="484"/>
        <v>Round 10</v>
      </c>
      <c r="Q6155" s="2">
        <f t="shared" si="485"/>
        <v>1</v>
      </c>
      <c r="R6155" s="2">
        <f t="shared" si="486"/>
        <v>0</v>
      </c>
      <c r="S6155" s="2">
        <f t="shared" si="483"/>
        <v>0</v>
      </c>
      <c r="T6155" s="2" t="str">
        <f t="shared" si="482"/>
        <v>2011</v>
      </c>
    </row>
    <row r="6156" spans="1:20">
      <c r="A6156" t="s">
        <v>28</v>
      </c>
      <c r="B6156" t="s">
        <v>5313</v>
      </c>
      <c r="C6156">
        <v>46</v>
      </c>
      <c r="D6156" t="s">
        <v>5314</v>
      </c>
      <c r="P6156" s="2" t="str">
        <f t="shared" si="484"/>
        <v>Round 10</v>
      </c>
      <c r="Q6156" s="2">
        <f t="shared" si="485"/>
        <v>1</v>
      </c>
      <c r="R6156" s="2">
        <f t="shared" si="486"/>
        <v>1</v>
      </c>
      <c r="S6156" s="2" t="str">
        <f t="shared" si="483"/>
        <v>home</v>
      </c>
      <c r="T6156" s="2" t="str">
        <f t="shared" si="482"/>
        <v>2011</v>
      </c>
    </row>
    <row r="6157" spans="1:20">
      <c r="A6157" t="s">
        <v>13</v>
      </c>
      <c r="B6157" t="s">
        <v>5315</v>
      </c>
      <c r="C6157">
        <v>93</v>
      </c>
      <c r="D6157" t="s">
        <v>5316</v>
      </c>
      <c r="P6157" s="2" t="str">
        <f t="shared" si="484"/>
        <v>Round 10</v>
      </c>
      <c r="Q6157" s="2">
        <f t="shared" si="485"/>
        <v>1</v>
      </c>
      <c r="R6157" s="2">
        <f t="shared" si="486"/>
        <v>1</v>
      </c>
      <c r="S6157" s="2" t="str">
        <f t="shared" si="483"/>
        <v>away</v>
      </c>
      <c r="T6157" s="2" t="str">
        <f t="shared" si="482"/>
        <v>2011</v>
      </c>
    </row>
    <row r="6158" spans="1:20">
      <c r="A6158" t="s">
        <v>49</v>
      </c>
      <c r="B6158" t="s">
        <v>5317</v>
      </c>
      <c r="C6158">
        <v>71</v>
      </c>
      <c r="D6158" t="s">
        <v>5318</v>
      </c>
      <c r="P6158" s="2" t="str">
        <f t="shared" si="484"/>
        <v>Round 10</v>
      </c>
      <c r="Q6158" s="2">
        <f t="shared" si="485"/>
        <v>1</v>
      </c>
      <c r="R6158" s="2">
        <f t="shared" si="486"/>
        <v>1</v>
      </c>
      <c r="S6158" s="2" t="str">
        <f t="shared" si="483"/>
        <v>home</v>
      </c>
      <c r="T6158" s="2" t="str">
        <f t="shared" si="482"/>
        <v>2011</v>
      </c>
    </row>
    <row r="6159" spans="1:20">
      <c r="A6159" t="s">
        <v>31</v>
      </c>
      <c r="B6159" t="s">
        <v>5319</v>
      </c>
      <c r="C6159">
        <v>72</v>
      </c>
      <c r="D6159" t="s">
        <v>526</v>
      </c>
      <c r="P6159" s="2" t="str">
        <f t="shared" si="484"/>
        <v>Round 10</v>
      </c>
      <c r="Q6159" s="2">
        <f t="shared" si="485"/>
        <v>1</v>
      </c>
      <c r="R6159" s="2">
        <f t="shared" si="486"/>
        <v>1</v>
      </c>
      <c r="S6159" s="2" t="str">
        <f t="shared" si="483"/>
        <v>away</v>
      </c>
      <c r="T6159" s="2" t="str">
        <f t="shared" si="482"/>
        <v>2011</v>
      </c>
    </row>
    <row r="6160" spans="1:20">
      <c r="A6160" t="s">
        <v>61</v>
      </c>
      <c r="B6160" t="s">
        <v>5320</v>
      </c>
      <c r="C6160">
        <v>56</v>
      </c>
      <c r="D6160" t="s">
        <v>5321</v>
      </c>
      <c r="P6160" s="2" t="str">
        <f t="shared" si="484"/>
        <v>Round 10</v>
      </c>
      <c r="Q6160" s="2">
        <f t="shared" si="485"/>
        <v>1</v>
      </c>
      <c r="R6160" s="2">
        <f t="shared" si="486"/>
        <v>1</v>
      </c>
      <c r="S6160" s="2" t="str">
        <f t="shared" si="483"/>
        <v>home</v>
      </c>
      <c r="T6160" s="2" t="str">
        <f t="shared" si="482"/>
        <v>2011</v>
      </c>
    </row>
    <row r="6161" spans="1:20">
      <c r="A6161" t="s">
        <v>25</v>
      </c>
      <c r="B6161" t="s">
        <v>5322</v>
      </c>
      <c r="C6161">
        <v>102</v>
      </c>
      <c r="D6161" t="s">
        <v>1327</v>
      </c>
      <c r="P6161" s="2" t="str">
        <f t="shared" si="484"/>
        <v>Round 10</v>
      </c>
      <c r="Q6161" s="2">
        <f t="shared" si="485"/>
        <v>1</v>
      </c>
      <c r="R6161" s="2">
        <f t="shared" si="486"/>
        <v>1</v>
      </c>
      <c r="S6161" s="2" t="str">
        <f t="shared" si="483"/>
        <v>away</v>
      </c>
      <c r="T6161" s="2" t="str">
        <f t="shared" si="482"/>
        <v>2011</v>
      </c>
    </row>
    <row r="6162" spans="1:20">
      <c r="A6162" t="s">
        <v>43</v>
      </c>
      <c r="B6162" t="s">
        <v>5323</v>
      </c>
      <c r="C6162">
        <v>73</v>
      </c>
      <c r="D6162" t="s">
        <v>5324</v>
      </c>
      <c r="P6162" s="2" t="str">
        <f t="shared" si="484"/>
        <v>Round 10</v>
      </c>
      <c r="Q6162" s="2">
        <f t="shared" si="485"/>
        <v>1</v>
      </c>
      <c r="R6162" s="2">
        <f t="shared" si="486"/>
        <v>1</v>
      </c>
      <c r="S6162" s="2" t="str">
        <f t="shared" si="483"/>
        <v>home</v>
      </c>
      <c r="T6162" s="2" t="str">
        <f t="shared" si="482"/>
        <v>2011</v>
      </c>
    </row>
    <row r="6163" spans="1:20">
      <c r="A6163" t="s">
        <v>64</v>
      </c>
      <c r="B6163" t="s">
        <v>5325</v>
      </c>
      <c r="C6163">
        <v>139</v>
      </c>
      <c r="D6163" t="s">
        <v>1676</v>
      </c>
      <c r="P6163" s="2" t="str">
        <f t="shared" si="484"/>
        <v>Round 10</v>
      </c>
      <c r="Q6163" s="2">
        <f t="shared" si="485"/>
        <v>1</v>
      </c>
      <c r="R6163" s="2">
        <f t="shared" si="486"/>
        <v>1</v>
      </c>
      <c r="S6163" s="2" t="str">
        <f t="shared" si="483"/>
        <v>away</v>
      </c>
      <c r="T6163" s="2" t="str">
        <f t="shared" si="482"/>
        <v>2011</v>
      </c>
    </row>
    <row r="6164" spans="1:20">
      <c r="A6164" t="s">
        <v>16</v>
      </c>
      <c r="B6164" t="s">
        <v>5326</v>
      </c>
      <c r="C6164">
        <v>74</v>
      </c>
      <c r="D6164" t="s">
        <v>5327</v>
      </c>
      <c r="P6164" s="2" t="str">
        <f t="shared" si="484"/>
        <v>Round 10</v>
      </c>
      <c r="Q6164" s="2">
        <f t="shared" si="485"/>
        <v>1</v>
      </c>
      <c r="R6164" s="2">
        <f t="shared" si="486"/>
        <v>1</v>
      </c>
      <c r="S6164" s="2" t="str">
        <f t="shared" si="483"/>
        <v>home</v>
      </c>
      <c r="T6164" s="2" t="str">
        <f t="shared" si="482"/>
        <v>2011</v>
      </c>
    </row>
    <row r="6165" spans="1:20">
      <c r="A6165" t="s">
        <v>34</v>
      </c>
      <c r="B6165" t="s">
        <v>5328</v>
      </c>
      <c r="C6165">
        <v>89</v>
      </c>
      <c r="D6165" t="s">
        <v>5329</v>
      </c>
      <c r="P6165" s="2" t="str">
        <f t="shared" si="484"/>
        <v>Round 10</v>
      </c>
      <c r="Q6165" s="2">
        <f t="shared" si="485"/>
        <v>1</v>
      </c>
      <c r="R6165" s="2">
        <f t="shared" si="486"/>
        <v>1</v>
      </c>
      <c r="S6165" s="2" t="str">
        <f t="shared" si="483"/>
        <v>away</v>
      </c>
      <c r="T6165" s="2" t="str">
        <f t="shared" si="482"/>
        <v>2011</v>
      </c>
    </row>
    <row r="6166" spans="1:20">
      <c r="A6166" t="s">
        <v>55</v>
      </c>
      <c r="B6166" t="s">
        <v>5330</v>
      </c>
      <c r="C6166">
        <v>61</v>
      </c>
      <c r="D6166" t="s">
        <v>5331</v>
      </c>
      <c r="P6166" s="2" t="str">
        <f t="shared" si="484"/>
        <v>Round 10</v>
      </c>
      <c r="Q6166" s="2">
        <f t="shared" si="485"/>
        <v>1</v>
      </c>
      <c r="R6166" s="2">
        <f t="shared" si="486"/>
        <v>1</v>
      </c>
      <c r="S6166" s="2" t="str">
        <f t="shared" si="483"/>
        <v>home</v>
      </c>
      <c r="T6166" s="2" t="str">
        <f t="shared" si="482"/>
        <v>2011</v>
      </c>
    </row>
    <row r="6167" spans="1:20">
      <c r="A6167" t="s">
        <v>46</v>
      </c>
      <c r="B6167" t="s">
        <v>5332</v>
      </c>
      <c r="C6167">
        <v>101</v>
      </c>
      <c r="D6167" t="s">
        <v>5333</v>
      </c>
      <c r="P6167" s="2" t="str">
        <f t="shared" si="484"/>
        <v>Round 10</v>
      </c>
      <c r="Q6167" s="2">
        <f t="shared" si="485"/>
        <v>1</v>
      </c>
      <c r="R6167" s="2">
        <f t="shared" si="486"/>
        <v>1</v>
      </c>
      <c r="S6167" s="2" t="str">
        <f t="shared" si="483"/>
        <v>away</v>
      </c>
      <c r="T6167" s="2" t="str">
        <f t="shared" si="482"/>
        <v>2011</v>
      </c>
    </row>
    <row r="6168" spans="1:20">
      <c r="A6168" t="s">
        <v>19</v>
      </c>
      <c r="B6168" t="s">
        <v>5334</v>
      </c>
      <c r="C6168">
        <v>105</v>
      </c>
      <c r="D6168" t="s">
        <v>5335</v>
      </c>
      <c r="P6168" s="2" t="str">
        <f t="shared" si="484"/>
        <v>Round 10</v>
      </c>
      <c r="Q6168" s="2">
        <f t="shared" si="485"/>
        <v>1</v>
      </c>
      <c r="R6168" s="2">
        <f t="shared" si="486"/>
        <v>1</v>
      </c>
      <c r="S6168" s="2" t="str">
        <f t="shared" si="483"/>
        <v>home</v>
      </c>
      <c r="T6168" s="2" t="str">
        <f t="shared" si="482"/>
        <v>2011</v>
      </c>
    </row>
    <row r="6169" spans="1:20">
      <c r="A6169" t="s">
        <v>52</v>
      </c>
      <c r="B6169" t="s">
        <v>5336</v>
      </c>
      <c r="C6169">
        <v>53</v>
      </c>
      <c r="D6169" t="s">
        <v>5337</v>
      </c>
      <c r="P6169" s="2" t="str">
        <f t="shared" si="484"/>
        <v>Round 10</v>
      </c>
      <c r="Q6169" s="2">
        <f t="shared" si="485"/>
        <v>1</v>
      </c>
      <c r="R6169" s="2">
        <f t="shared" si="486"/>
        <v>1</v>
      </c>
      <c r="S6169" s="2" t="str">
        <f t="shared" si="483"/>
        <v>away</v>
      </c>
      <c r="T6169" s="2" t="str">
        <f t="shared" si="482"/>
        <v>2011</v>
      </c>
    </row>
    <row r="6170" spans="1:20">
      <c r="A6170" t="s">
        <v>22</v>
      </c>
      <c r="B6170" t="s">
        <v>5338</v>
      </c>
      <c r="C6170">
        <v>62</v>
      </c>
      <c r="D6170" t="s">
        <v>5339</v>
      </c>
      <c r="P6170" s="2" t="str">
        <f t="shared" si="484"/>
        <v>Round 10</v>
      </c>
      <c r="Q6170" s="2">
        <f t="shared" si="485"/>
        <v>1</v>
      </c>
      <c r="R6170" s="2">
        <f t="shared" si="486"/>
        <v>1</v>
      </c>
      <c r="S6170" s="2" t="str">
        <f t="shared" si="483"/>
        <v>home</v>
      </c>
      <c r="T6170" s="2" t="str">
        <f t="shared" si="482"/>
        <v>2011</v>
      </c>
    </row>
    <row r="6171" spans="1:20">
      <c r="A6171" t="s">
        <v>40</v>
      </c>
      <c r="B6171" t="s">
        <v>5340</v>
      </c>
      <c r="C6171">
        <v>91</v>
      </c>
      <c r="D6171" t="s">
        <v>2237</v>
      </c>
      <c r="P6171" s="2" t="str">
        <f t="shared" si="484"/>
        <v>Round 10</v>
      </c>
      <c r="Q6171" s="2">
        <f t="shared" si="485"/>
        <v>1</v>
      </c>
      <c r="R6171" s="2">
        <f t="shared" si="486"/>
        <v>1</v>
      </c>
      <c r="S6171" s="2" t="str">
        <f t="shared" si="483"/>
        <v>away</v>
      </c>
      <c r="T6171" s="2" t="str">
        <f t="shared" si="482"/>
        <v>2011</v>
      </c>
    </row>
    <row r="6172" spans="1:20">
      <c r="A6172" t="s">
        <v>37</v>
      </c>
      <c r="B6172" t="s">
        <v>391</v>
      </c>
      <c r="P6172" s="2" t="str">
        <f t="shared" si="484"/>
        <v>Round 10</v>
      </c>
      <c r="Q6172" s="2">
        <f t="shared" si="485"/>
        <v>1</v>
      </c>
      <c r="R6172" s="2">
        <f t="shared" si="486"/>
        <v>1</v>
      </c>
      <c r="S6172" s="2">
        <f t="shared" si="483"/>
        <v>0</v>
      </c>
      <c r="T6172" s="2" t="str">
        <f t="shared" si="482"/>
        <v>2011</v>
      </c>
    </row>
    <row r="6173" spans="1:20">
      <c r="A6173" t="s">
        <v>431</v>
      </c>
      <c r="P6173" s="2" t="str">
        <f t="shared" si="484"/>
        <v>Rd 10 Ladder</v>
      </c>
      <c r="Q6173" s="2">
        <f t="shared" si="485"/>
        <v>0</v>
      </c>
      <c r="R6173" s="2">
        <f t="shared" si="486"/>
        <v>0</v>
      </c>
      <c r="S6173" s="2">
        <f t="shared" si="483"/>
        <v>0</v>
      </c>
      <c r="T6173" s="2" t="str">
        <f t="shared" si="482"/>
        <v>2011</v>
      </c>
    </row>
    <row r="6174" spans="1:20">
      <c r="A6174" t="s">
        <v>69</v>
      </c>
      <c r="B6174">
        <v>9</v>
      </c>
      <c r="C6174">
        <v>36</v>
      </c>
      <c r="D6174">
        <v>144.5</v>
      </c>
      <c r="P6174" s="2" t="str">
        <f t="shared" si="484"/>
        <v>Rd 10 Ladder</v>
      </c>
      <c r="Q6174" s="2">
        <f t="shared" si="485"/>
        <v>0</v>
      </c>
      <c r="R6174" s="2">
        <f t="shared" si="486"/>
        <v>0</v>
      </c>
      <c r="S6174" s="2">
        <f t="shared" si="483"/>
        <v>0</v>
      </c>
      <c r="T6174" s="2" t="str">
        <f t="shared" si="482"/>
        <v>2011</v>
      </c>
    </row>
    <row r="6175" spans="1:20">
      <c r="A6175" t="s">
        <v>78</v>
      </c>
      <c r="B6175">
        <v>9</v>
      </c>
      <c r="C6175">
        <v>32</v>
      </c>
      <c r="D6175">
        <v>166.9</v>
      </c>
      <c r="P6175" s="2" t="str">
        <f t="shared" si="484"/>
        <v>Rd 10 Ladder</v>
      </c>
      <c r="Q6175" s="2">
        <f t="shared" si="485"/>
        <v>0</v>
      </c>
      <c r="R6175" s="2">
        <f t="shared" si="486"/>
        <v>0</v>
      </c>
      <c r="S6175" s="2">
        <f t="shared" si="483"/>
        <v>0</v>
      </c>
      <c r="T6175" s="2" t="str">
        <f t="shared" si="482"/>
        <v>2011</v>
      </c>
    </row>
    <row r="6176" spans="1:20">
      <c r="A6176" t="s">
        <v>79</v>
      </c>
      <c r="B6176">
        <v>9</v>
      </c>
      <c r="C6176">
        <v>28</v>
      </c>
      <c r="D6176">
        <v>131.4</v>
      </c>
      <c r="P6176" s="2" t="str">
        <f t="shared" si="484"/>
        <v>Rd 10 Ladder</v>
      </c>
      <c r="Q6176" s="2">
        <f t="shared" si="485"/>
        <v>0</v>
      </c>
      <c r="R6176" s="2">
        <f t="shared" si="486"/>
        <v>0</v>
      </c>
      <c r="S6176" s="2">
        <f t="shared" si="483"/>
        <v>0</v>
      </c>
      <c r="T6176" s="2" t="str">
        <f t="shared" si="482"/>
        <v>2011</v>
      </c>
    </row>
    <row r="6177" spans="1:20">
      <c r="A6177" t="s">
        <v>83</v>
      </c>
      <c r="B6177">
        <v>9</v>
      </c>
      <c r="C6177">
        <v>26</v>
      </c>
      <c r="D6177">
        <v>126</v>
      </c>
      <c r="P6177" s="2" t="str">
        <f t="shared" si="484"/>
        <v>Rd 10 Ladder</v>
      </c>
      <c r="Q6177" s="2">
        <f t="shared" si="485"/>
        <v>0</v>
      </c>
      <c r="R6177" s="2">
        <f t="shared" si="486"/>
        <v>0</v>
      </c>
      <c r="S6177" s="2">
        <f t="shared" si="483"/>
        <v>0</v>
      </c>
      <c r="T6177" s="2" t="str">
        <f t="shared" si="482"/>
        <v>2011</v>
      </c>
    </row>
    <row r="6178" spans="1:20">
      <c r="A6178" t="s">
        <v>74</v>
      </c>
      <c r="B6178">
        <v>9</v>
      </c>
      <c r="C6178">
        <v>22</v>
      </c>
      <c r="D6178">
        <v>133.19999999999999</v>
      </c>
      <c r="P6178" s="2" t="str">
        <f t="shared" si="484"/>
        <v>Rd 10 Ladder</v>
      </c>
      <c r="Q6178" s="2">
        <f t="shared" si="485"/>
        <v>0</v>
      </c>
      <c r="R6178" s="2">
        <f t="shared" si="486"/>
        <v>0</v>
      </c>
      <c r="S6178" s="2">
        <f t="shared" si="483"/>
        <v>0</v>
      </c>
      <c r="T6178" s="2" t="str">
        <f t="shared" si="482"/>
        <v>2011</v>
      </c>
    </row>
    <row r="6179" spans="1:20">
      <c r="A6179" t="s">
        <v>81</v>
      </c>
      <c r="B6179">
        <v>9</v>
      </c>
      <c r="C6179">
        <v>22</v>
      </c>
      <c r="D6179">
        <v>100</v>
      </c>
      <c r="P6179" s="2" t="str">
        <f t="shared" si="484"/>
        <v>Rd 10 Ladder</v>
      </c>
      <c r="Q6179" s="2">
        <f t="shared" si="485"/>
        <v>0</v>
      </c>
      <c r="R6179" s="2">
        <f t="shared" si="486"/>
        <v>0</v>
      </c>
      <c r="S6179" s="2">
        <f t="shared" si="483"/>
        <v>0</v>
      </c>
      <c r="T6179" s="2" t="str">
        <f t="shared" si="482"/>
        <v>2011</v>
      </c>
    </row>
    <row r="6180" spans="1:20">
      <c r="A6180" t="s">
        <v>71</v>
      </c>
      <c r="B6180">
        <v>9</v>
      </c>
      <c r="C6180">
        <v>20</v>
      </c>
      <c r="D6180">
        <v>119.5</v>
      </c>
      <c r="P6180" s="2" t="str">
        <f t="shared" si="484"/>
        <v>Rd 10 Ladder</v>
      </c>
      <c r="Q6180" s="2">
        <f t="shared" si="485"/>
        <v>0</v>
      </c>
      <c r="R6180" s="2">
        <f t="shared" si="486"/>
        <v>0</v>
      </c>
      <c r="S6180" s="2">
        <f t="shared" si="483"/>
        <v>0</v>
      </c>
      <c r="T6180" s="2" t="str">
        <f t="shared" si="482"/>
        <v>2011</v>
      </c>
    </row>
    <row r="6181" spans="1:20">
      <c r="A6181" t="s">
        <v>84</v>
      </c>
      <c r="B6181">
        <v>9</v>
      </c>
      <c r="C6181">
        <v>20</v>
      </c>
      <c r="D6181">
        <v>97.2</v>
      </c>
      <c r="P6181" s="2" t="str">
        <f t="shared" si="484"/>
        <v>Rd 10 Ladder</v>
      </c>
      <c r="Q6181" s="2">
        <f t="shared" si="485"/>
        <v>0</v>
      </c>
      <c r="R6181" s="2">
        <f t="shared" si="486"/>
        <v>0</v>
      </c>
      <c r="S6181" s="2">
        <f t="shared" si="483"/>
        <v>0</v>
      </c>
      <c r="T6181" s="2" t="str">
        <f t="shared" si="482"/>
        <v>2011</v>
      </c>
    </row>
    <row r="6182" spans="1:20">
      <c r="A6182" t="s">
        <v>70</v>
      </c>
      <c r="B6182">
        <v>10</v>
      </c>
      <c r="C6182">
        <v>18</v>
      </c>
      <c r="D6182">
        <v>90.6</v>
      </c>
      <c r="P6182" s="2" t="str">
        <f t="shared" si="484"/>
        <v>Rd 10 Ladder</v>
      </c>
      <c r="Q6182" s="2">
        <f t="shared" si="485"/>
        <v>0</v>
      </c>
      <c r="R6182" s="2">
        <f t="shared" si="486"/>
        <v>0</v>
      </c>
      <c r="S6182" s="2">
        <f t="shared" si="483"/>
        <v>0</v>
      </c>
      <c r="T6182" s="2" t="str">
        <f t="shared" si="482"/>
        <v>2011</v>
      </c>
    </row>
    <row r="6183" spans="1:20">
      <c r="A6183" t="s">
        <v>73</v>
      </c>
      <c r="B6183">
        <v>9</v>
      </c>
      <c r="C6183">
        <v>14</v>
      </c>
      <c r="D6183">
        <v>98.8</v>
      </c>
      <c r="P6183" s="2" t="str">
        <f t="shared" si="484"/>
        <v>Rd 10 Ladder</v>
      </c>
      <c r="Q6183" s="2">
        <f t="shared" si="485"/>
        <v>0</v>
      </c>
      <c r="R6183" s="2">
        <f t="shared" si="486"/>
        <v>0</v>
      </c>
      <c r="S6183" s="2">
        <f t="shared" si="483"/>
        <v>0</v>
      </c>
      <c r="T6183" s="2" t="str">
        <f t="shared" si="482"/>
        <v>2011</v>
      </c>
    </row>
    <row r="6184" spans="1:20">
      <c r="A6184" t="s">
        <v>80</v>
      </c>
      <c r="B6184">
        <v>9</v>
      </c>
      <c r="C6184">
        <v>14</v>
      </c>
      <c r="D6184">
        <v>96.6</v>
      </c>
      <c r="P6184" s="2" t="str">
        <f t="shared" si="484"/>
        <v>Rd 10 Ladder</v>
      </c>
      <c r="Q6184" s="2">
        <f t="shared" si="485"/>
        <v>0</v>
      </c>
      <c r="R6184" s="2">
        <f t="shared" si="486"/>
        <v>0</v>
      </c>
      <c r="S6184" s="2">
        <f t="shared" si="483"/>
        <v>0</v>
      </c>
      <c r="T6184" s="2" t="str">
        <f t="shared" ref="T6184:T6247" si="487">IF(ISNUMBER(FIND("Season Scores and Results",$A6184)),LEFT($A6184,4),T6183)</f>
        <v>2011</v>
      </c>
    </row>
    <row r="6185" spans="1:20">
      <c r="A6185" t="s">
        <v>75</v>
      </c>
      <c r="B6185">
        <v>9</v>
      </c>
      <c r="C6185">
        <v>12</v>
      </c>
      <c r="D6185">
        <v>90</v>
      </c>
      <c r="P6185" s="2" t="str">
        <f t="shared" si="484"/>
        <v>Rd 10 Ladder</v>
      </c>
      <c r="Q6185" s="2">
        <f t="shared" si="485"/>
        <v>0</v>
      </c>
      <c r="R6185" s="2">
        <f t="shared" si="486"/>
        <v>0</v>
      </c>
      <c r="S6185" s="2">
        <f t="shared" si="483"/>
        <v>0</v>
      </c>
      <c r="T6185" s="2" t="str">
        <f t="shared" si="487"/>
        <v>2011</v>
      </c>
    </row>
    <row r="6186" spans="1:20">
      <c r="A6186" t="s">
        <v>68</v>
      </c>
      <c r="B6186">
        <v>9</v>
      </c>
      <c r="C6186">
        <v>12</v>
      </c>
      <c r="D6186">
        <v>83.3</v>
      </c>
      <c r="P6186" s="2" t="str">
        <f t="shared" si="484"/>
        <v>Rd 10 Ladder</v>
      </c>
      <c r="Q6186" s="2">
        <f t="shared" si="485"/>
        <v>0</v>
      </c>
      <c r="R6186" s="2">
        <f t="shared" si="486"/>
        <v>0</v>
      </c>
      <c r="S6186" s="2">
        <f t="shared" si="483"/>
        <v>0</v>
      </c>
      <c r="T6186" s="2" t="str">
        <f t="shared" si="487"/>
        <v>2011</v>
      </c>
    </row>
    <row r="6187" spans="1:20">
      <c r="A6187" t="s">
        <v>82</v>
      </c>
      <c r="B6187">
        <v>9</v>
      </c>
      <c r="C6187">
        <v>8</v>
      </c>
      <c r="D6187">
        <v>87.9</v>
      </c>
      <c r="P6187" s="2" t="str">
        <f t="shared" si="484"/>
        <v>Rd 10 Ladder</v>
      </c>
      <c r="Q6187" s="2">
        <f t="shared" si="485"/>
        <v>0</v>
      </c>
      <c r="R6187" s="2">
        <f t="shared" si="486"/>
        <v>0</v>
      </c>
      <c r="S6187" s="2">
        <f t="shared" si="483"/>
        <v>0</v>
      </c>
      <c r="T6187" s="2" t="str">
        <f t="shared" si="487"/>
        <v>2011</v>
      </c>
    </row>
    <row r="6188" spans="1:20">
      <c r="A6188" t="s">
        <v>76</v>
      </c>
      <c r="B6188">
        <v>9</v>
      </c>
      <c r="C6188">
        <v>8</v>
      </c>
      <c r="D6188">
        <v>86</v>
      </c>
      <c r="P6188" s="2" t="str">
        <f t="shared" si="484"/>
        <v>Rd 10 Ladder</v>
      </c>
      <c r="Q6188" s="2">
        <f t="shared" si="485"/>
        <v>0</v>
      </c>
      <c r="R6188" s="2">
        <f t="shared" si="486"/>
        <v>0</v>
      </c>
      <c r="S6188" s="2">
        <f t="shared" si="483"/>
        <v>0</v>
      </c>
      <c r="T6188" s="2" t="str">
        <f t="shared" si="487"/>
        <v>2011</v>
      </c>
    </row>
    <row r="6189" spans="1:20">
      <c r="A6189" t="s">
        <v>72</v>
      </c>
      <c r="B6189">
        <v>10</v>
      </c>
      <c r="C6189">
        <v>8</v>
      </c>
      <c r="D6189">
        <v>70.599999999999994</v>
      </c>
      <c r="P6189" s="2" t="str">
        <f t="shared" si="484"/>
        <v>Rd 10 Ladder</v>
      </c>
      <c r="Q6189" s="2">
        <f t="shared" si="485"/>
        <v>0</v>
      </c>
      <c r="R6189" s="2">
        <f t="shared" si="486"/>
        <v>0</v>
      </c>
      <c r="S6189" s="2">
        <f t="shared" si="483"/>
        <v>0</v>
      </c>
      <c r="T6189" s="2" t="str">
        <f t="shared" si="487"/>
        <v>2011</v>
      </c>
    </row>
    <row r="6190" spans="1:20">
      <c r="A6190" t="s">
        <v>77</v>
      </c>
      <c r="B6190">
        <v>8</v>
      </c>
      <c r="C6190">
        <v>8</v>
      </c>
      <c r="D6190">
        <v>53.2</v>
      </c>
      <c r="P6190" s="2" t="str">
        <f t="shared" si="484"/>
        <v>Rd 10 Ladder</v>
      </c>
      <c r="Q6190" s="2">
        <f t="shared" si="485"/>
        <v>0</v>
      </c>
      <c r="R6190" s="2">
        <f t="shared" si="486"/>
        <v>0</v>
      </c>
      <c r="S6190" s="2">
        <f t="shared" si="483"/>
        <v>0</v>
      </c>
      <c r="T6190" s="2" t="str">
        <f t="shared" si="487"/>
        <v>2011</v>
      </c>
    </row>
    <row r="6191" spans="1:20">
      <c r="A6191" t="s">
        <v>86</v>
      </c>
      <c r="P6191" s="2" t="str">
        <f t="shared" si="484"/>
        <v>Rd 10 Ladder</v>
      </c>
      <c r="Q6191" s="2">
        <f t="shared" si="485"/>
        <v>0</v>
      </c>
      <c r="R6191" s="2">
        <f t="shared" si="486"/>
        <v>0</v>
      </c>
      <c r="S6191" s="2">
        <f t="shared" si="483"/>
        <v>0</v>
      </c>
      <c r="T6191" s="2" t="str">
        <f t="shared" si="487"/>
        <v>2011</v>
      </c>
    </row>
    <row r="6192" spans="1:20">
      <c r="A6192" t="s">
        <v>432</v>
      </c>
      <c r="B6192" t="s">
        <v>5341</v>
      </c>
      <c r="P6192" s="2" t="str">
        <f t="shared" si="484"/>
        <v>Round 11</v>
      </c>
      <c r="Q6192" s="2">
        <f t="shared" si="485"/>
        <v>1</v>
      </c>
      <c r="R6192" s="2">
        <f t="shared" si="486"/>
        <v>0</v>
      </c>
      <c r="S6192" s="2">
        <f t="shared" si="483"/>
        <v>0</v>
      </c>
      <c r="T6192" s="2" t="str">
        <f t="shared" si="487"/>
        <v>2011</v>
      </c>
    </row>
    <row r="6193" spans="1:20">
      <c r="A6193" t="s">
        <v>37</v>
      </c>
      <c r="B6193" t="s">
        <v>5342</v>
      </c>
      <c r="C6193">
        <v>68</v>
      </c>
      <c r="D6193" t="s">
        <v>5343</v>
      </c>
      <c r="P6193" s="2" t="str">
        <f t="shared" si="484"/>
        <v>Round 11</v>
      </c>
      <c r="Q6193" s="2">
        <f t="shared" si="485"/>
        <v>1</v>
      </c>
      <c r="R6193" s="2">
        <f t="shared" si="486"/>
        <v>1</v>
      </c>
      <c r="S6193" s="2" t="str">
        <f t="shared" si="483"/>
        <v>home</v>
      </c>
      <c r="T6193" s="2" t="str">
        <f t="shared" si="487"/>
        <v>2011</v>
      </c>
    </row>
    <row r="6194" spans="1:20">
      <c r="A6194" t="s">
        <v>28</v>
      </c>
      <c r="B6194" t="s">
        <v>5344</v>
      </c>
      <c r="C6194">
        <v>101</v>
      </c>
      <c r="D6194" t="s">
        <v>1184</v>
      </c>
      <c r="P6194" s="2" t="str">
        <f t="shared" si="484"/>
        <v>Round 11</v>
      </c>
      <c r="Q6194" s="2">
        <f t="shared" si="485"/>
        <v>1</v>
      </c>
      <c r="R6194" s="2">
        <f t="shared" si="486"/>
        <v>1</v>
      </c>
      <c r="S6194" s="2" t="str">
        <f t="shared" si="483"/>
        <v>away</v>
      </c>
      <c r="T6194" s="2" t="str">
        <f t="shared" si="487"/>
        <v>2011</v>
      </c>
    </row>
    <row r="6195" spans="1:20">
      <c r="A6195" t="s">
        <v>64</v>
      </c>
      <c r="B6195" t="s">
        <v>5345</v>
      </c>
      <c r="C6195">
        <v>148</v>
      </c>
      <c r="D6195" t="s">
        <v>5346</v>
      </c>
      <c r="P6195" s="2" t="str">
        <f t="shared" si="484"/>
        <v>Round 11</v>
      </c>
      <c r="Q6195" s="2">
        <f t="shared" si="485"/>
        <v>1</v>
      </c>
      <c r="R6195" s="2">
        <f t="shared" si="486"/>
        <v>1</v>
      </c>
      <c r="S6195" s="2" t="str">
        <f t="shared" si="483"/>
        <v>home</v>
      </c>
      <c r="T6195" s="2" t="str">
        <f t="shared" si="487"/>
        <v>2011</v>
      </c>
    </row>
    <row r="6196" spans="1:20">
      <c r="A6196" t="s">
        <v>22</v>
      </c>
      <c r="B6196" t="s">
        <v>5347</v>
      </c>
      <c r="C6196">
        <v>87</v>
      </c>
      <c r="D6196" t="s">
        <v>5348</v>
      </c>
      <c r="P6196" s="2" t="str">
        <f t="shared" si="484"/>
        <v>Round 11</v>
      </c>
      <c r="Q6196" s="2">
        <f t="shared" si="485"/>
        <v>1</v>
      </c>
      <c r="R6196" s="2">
        <f t="shared" si="486"/>
        <v>1</v>
      </c>
      <c r="S6196" s="2" t="str">
        <f t="shared" si="483"/>
        <v>away</v>
      </c>
      <c r="T6196" s="2" t="str">
        <f t="shared" si="487"/>
        <v>2011</v>
      </c>
    </row>
    <row r="6197" spans="1:20">
      <c r="A6197" t="s">
        <v>52</v>
      </c>
      <c r="B6197" t="s">
        <v>5349</v>
      </c>
      <c r="C6197">
        <v>85</v>
      </c>
      <c r="D6197" t="s">
        <v>5350</v>
      </c>
      <c r="P6197" s="2" t="str">
        <f t="shared" si="484"/>
        <v>Round 11</v>
      </c>
      <c r="Q6197" s="2">
        <f t="shared" si="485"/>
        <v>1</v>
      </c>
      <c r="R6197" s="2">
        <f t="shared" si="486"/>
        <v>1</v>
      </c>
      <c r="S6197" s="2" t="str">
        <f t="shared" si="483"/>
        <v>home</v>
      </c>
      <c r="T6197" s="2" t="str">
        <f t="shared" si="487"/>
        <v>2011</v>
      </c>
    </row>
    <row r="6198" spans="1:20">
      <c r="A6198" t="s">
        <v>43</v>
      </c>
      <c r="B6198" t="s">
        <v>5351</v>
      </c>
      <c r="C6198">
        <v>67</v>
      </c>
      <c r="D6198" t="s">
        <v>5102</v>
      </c>
      <c r="P6198" s="2" t="str">
        <f t="shared" si="484"/>
        <v>Round 11</v>
      </c>
      <c r="Q6198" s="2">
        <f t="shared" si="485"/>
        <v>1</v>
      </c>
      <c r="R6198" s="2">
        <f t="shared" si="486"/>
        <v>1</v>
      </c>
      <c r="S6198" s="2" t="str">
        <f t="shared" si="483"/>
        <v>away</v>
      </c>
      <c r="T6198" s="2" t="str">
        <f t="shared" si="487"/>
        <v>2011</v>
      </c>
    </row>
    <row r="6199" spans="1:20">
      <c r="A6199" t="s">
        <v>19</v>
      </c>
      <c r="B6199" t="s">
        <v>5352</v>
      </c>
      <c r="C6199">
        <v>108</v>
      </c>
      <c r="D6199" t="s">
        <v>5353</v>
      </c>
      <c r="P6199" s="2" t="str">
        <f t="shared" si="484"/>
        <v>Round 11</v>
      </c>
      <c r="Q6199" s="2">
        <f t="shared" si="485"/>
        <v>1</v>
      </c>
      <c r="R6199" s="2">
        <f t="shared" si="486"/>
        <v>1</v>
      </c>
      <c r="S6199" s="2" t="str">
        <f t="shared" si="483"/>
        <v>home</v>
      </c>
      <c r="T6199" s="2" t="str">
        <f t="shared" si="487"/>
        <v>2011</v>
      </c>
    </row>
    <row r="6200" spans="1:20">
      <c r="A6200" t="s">
        <v>25</v>
      </c>
      <c r="B6200" t="s">
        <v>5354</v>
      </c>
      <c r="C6200">
        <v>51</v>
      </c>
      <c r="D6200" t="s">
        <v>5355</v>
      </c>
      <c r="P6200" s="2" t="str">
        <f t="shared" si="484"/>
        <v>Round 11</v>
      </c>
      <c r="Q6200" s="2">
        <f t="shared" si="485"/>
        <v>1</v>
      </c>
      <c r="R6200" s="2">
        <f t="shared" si="486"/>
        <v>1</v>
      </c>
      <c r="S6200" s="2" t="str">
        <f t="shared" si="483"/>
        <v>away</v>
      </c>
      <c r="T6200" s="2" t="str">
        <f t="shared" si="487"/>
        <v>2011</v>
      </c>
    </row>
    <row r="6201" spans="1:20">
      <c r="A6201" t="s">
        <v>46</v>
      </c>
      <c r="B6201" t="s">
        <v>5356</v>
      </c>
      <c r="C6201">
        <v>51</v>
      </c>
      <c r="D6201" t="s">
        <v>5357</v>
      </c>
      <c r="P6201" s="2" t="str">
        <f t="shared" si="484"/>
        <v>Round 11</v>
      </c>
      <c r="Q6201" s="2">
        <f t="shared" si="485"/>
        <v>1</v>
      </c>
      <c r="R6201" s="2">
        <f t="shared" si="486"/>
        <v>1</v>
      </c>
      <c r="S6201" s="2" t="str">
        <f t="shared" ref="S6201:S6264" si="488">IF(ISNUMBER(FIND("Bye",$B6201)),0,IF($P6201="Grand Final","n/a",IF(AND(Q6201=1,R6201=1),IF(ISNUMBER(FIND("Att: ",$D6201)),"home","away"),0)))</f>
        <v>home</v>
      </c>
      <c r="T6201" s="2" t="str">
        <f t="shared" si="487"/>
        <v>2011</v>
      </c>
    </row>
    <row r="6202" spans="1:20">
      <c r="A6202" t="s">
        <v>31</v>
      </c>
      <c r="B6202" t="s">
        <v>5358</v>
      </c>
      <c r="C6202">
        <v>116</v>
      </c>
      <c r="D6202" t="s">
        <v>972</v>
      </c>
      <c r="P6202" s="2" t="str">
        <f t="shared" si="484"/>
        <v>Round 11</v>
      </c>
      <c r="Q6202" s="2">
        <f t="shared" si="485"/>
        <v>1</v>
      </c>
      <c r="R6202" s="2">
        <f t="shared" si="486"/>
        <v>1</v>
      </c>
      <c r="S6202" s="2" t="str">
        <f t="shared" si="488"/>
        <v>away</v>
      </c>
      <c r="T6202" s="2" t="str">
        <f t="shared" si="487"/>
        <v>2011</v>
      </c>
    </row>
    <row r="6203" spans="1:20">
      <c r="A6203" t="s">
        <v>40</v>
      </c>
      <c r="B6203" t="s">
        <v>5359</v>
      </c>
      <c r="C6203">
        <v>111</v>
      </c>
      <c r="D6203" t="s">
        <v>5360</v>
      </c>
      <c r="P6203" s="2" t="str">
        <f t="shared" si="484"/>
        <v>Round 11</v>
      </c>
      <c r="Q6203" s="2">
        <f t="shared" si="485"/>
        <v>1</v>
      </c>
      <c r="R6203" s="2">
        <f t="shared" si="486"/>
        <v>1</v>
      </c>
      <c r="S6203" s="2" t="str">
        <f t="shared" si="488"/>
        <v>home</v>
      </c>
      <c r="T6203" s="2" t="str">
        <f t="shared" si="487"/>
        <v>2011</v>
      </c>
    </row>
    <row r="6204" spans="1:20">
      <c r="A6204" t="s">
        <v>61</v>
      </c>
      <c r="B6204" t="s">
        <v>5361</v>
      </c>
      <c r="C6204">
        <v>89</v>
      </c>
      <c r="D6204" t="s">
        <v>1511</v>
      </c>
      <c r="P6204" s="2" t="str">
        <f t="shared" si="484"/>
        <v>Round 11</v>
      </c>
      <c r="Q6204" s="2">
        <f t="shared" si="485"/>
        <v>1</v>
      </c>
      <c r="R6204" s="2">
        <f t="shared" si="486"/>
        <v>1</v>
      </c>
      <c r="S6204" s="2" t="str">
        <f t="shared" si="488"/>
        <v>away</v>
      </c>
      <c r="T6204" s="2" t="str">
        <f t="shared" si="487"/>
        <v>2011</v>
      </c>
    </row>
    <row r="6205" spans="1:20">
      <c r="A6205" t="s">
        <v>49</v>
      </c>
      <c r="B6205" t="s">
        <v>5362</v>
      </c>
      <c r="C6205">
        <v>115</v>
      </c>
      <c r="D6205" t="s">
        <v>5363</v>
      </c>
      <c r="P6205" s="2" t="str">
        <f t="shared" si="484"/>
        <v>Round 11</v>
      </c>
      <c r="Q6205" s="2">
        <f t="shared" si="485"/>
        <v>1</v>
      </c>
      <c r="R6205" s="2">
        <f t="shared" si="486"/>
        <v>1</v>
      </c>
      <c r="S6205" s="2" t="str">
        <f t="shared" si="488"/>
        <v>home</v>
      </c>
      <c r="T6205" s="2" t="str">
        <f t="shared" si="487"/>
        <v>2011</v>
      </c>
    </row>
    <row r="6206" spans="1:20">
      <c r="A6206" t="s">
        <v>55</v>
      </c>
      <c r="B6206" t="s">
        <v>5364</v>
      </c>
      <c r="C6206">
        <v>68</v>
      </c>
      <c r="D6206" t="s">
        <v>5365</v>
      </c>
      <c r="P6206" s="2" t="str">
        <f t="shared" si="484"/>
        <v>Round 11</v>
      </c>
      <c r="Q6206" s="2">
        <f t="shared" si="485"/>
        <v>1</v>
      </c>
      <c r="R6206" s="2">
        <f t="shared" si="486"/>
        <v>1</v>
      </c>
      <c r="S6206" s="2" t="str">
        <f t="shared" si="488"/>
        <v>away</v>
      </c>
      <c r="T6206" s="2" t="str">
        <f t="shared" si="487"/>
        <v>2011</v>
      </c>
    </row>
    <row r="6207" spans="1:20">
      <c r="A6207" t="s">
        <v>34</v>
      </c>
      <c r="B6207" t="s">
        <v>5366</v>
      </c>
      <c r="C6207">
        <v>49</v>
      </c>
      <c r="D6207" t="s">
        <v>5367</v>
      </c>
      <c r="P6207" s="2" t="str">
        <f t="shared" si="484"/>
        <v>Round 11</v>
      </c>
      <c r="Q6207" s="2">
        <f t="shared" si="485"/>
        <v>1</v>
      </c>
      <c r="R6207" s="2">
        <f t="shared" si="486"/>
        <v>1</v>
      </c>
      <c r="S6207" s="2" t="str">
        <f t="shared" si="488"/>
        <v>home</v>
      </c>
      <c r="T6207" s="2" t="str">
        <f t="shared" si="487"/>
        <v>2011</v>
      </c>
    </row>
    <row r="6208" spans="1:20">
      <c r="A6208" t="s">
        <v>13</v>
      </c>
      <c r="B6208" t="s">
        <v>5368</v>
      </c>
      <c r="C6208">
        <v>111</v>
      </c>
      <c r="D6208" t="s">
        <v>5369</v>
      </c>
      <c r="P6208" s="2" t="str">
        <f t="shared" si="484"/>
        <v>Round 11</v>
      </c>
      <c r="Q6208" s="2">
        <f t="shared" si="485"/>
        <v>1</v>
      </c>
      <c r="R6208" s="2">
        <f t="shared" si="486"/>
        <v>1</v>
      </c>
      <c r="S6208" s="2" t="str">
        <f t="shared" si="488"/>
        <v>away</v>
      </c>
      <c r="T6208" s="2" t="str">
        <f t="shared" si="487"/>
        <v>2011</v>
      </c>
    </row>
    <row r="6209" spans="1:20">
      <c r="A6209" t="s">
        <v>16</v>
      </c>
      <c r="B6209" t="s">
        <v>391</v>
      </c>
      <c r="P6209" s="2" t="str">
        <f t="shared" si="484"/>
        <v>Round 11</v>
      </c>
      <c r="Q6209" s="2">
        <f t="shared" si="485"/>
        <v>1</v>
      </c>
      <c r="R6209" s="2">
        <f t="shared" si="486"/>
        <v>1</v>
      </c>
      <c r="S6209" s="2">
        <f t="shared" si="488"/>
        <v>0</v>
      </c>
      <c r="T6209" s="2" t="str">
        <f t="shared" si="487"/>
        <v>2011</v>
      </c>
    </row>
    <row r="6210" spans="1:20">
      <c r="A6210" t="s">
        <v>458</v>
      </c>
      <c r="P6210" s="2" t="str">
        <f t="shared" si="484"/>
        <v>Rd 11 Ladder</v>
      </c>
      <c r="Q6210" s="2">
        <f t="shared" si="485"/>
        <v>0</v>
      </c>
      <c r="R6210" s="2">
        <f t="shared" si="486"/>
        <v>0</v>
      </c>
      <c r="S6210" s="2">
        <f t="shared" si="488"/>
        <v>0</v>
      </c>
      <c r="T6210" s="2" t="str">
        <f t="shared" si="487"/>
        <v>2011</v>
      </c>
    </row>
    <row r="6211" spans="1:20">
      <c r="A6211" t="s">
        <v>69</v>
      </c>
      <c r="B6211">
        <v>10</v>
      </c>
      <c r="C6211">
        <v>40</v>
      </c>
      <c r="D6211">
        <v>147.69999999999999</v>
      </c>
      <c r="P6211" s="2" t="str">
        <f t="shared" ref="P6211:P6274" si="489">IF(AND($A6211&lt;&gt;"",OR(ISNUMBER(FIND($O$2,$A6211)),ISNUMBER(FIND($O$3,$A6211)),ISNUMBER(FIND($O$6,$A6211)),ISNUMBER(FIND($O$7,$A6211)))),$A6211,P6210)</f>
        <v>Rd 11 Ladder</v>
      </c>
      <c r="Q6211" s="2">
        <f t="shared" ref="Q6211:Q6274" si="490">IF(OR(LEFT($P6211,3)="Rd ",LEFT($P6211,5)="check",ISNUMBER(FIND("[Recent Form]",$P6211))),0,1)</f>
        <v>0</v>
      </c>
      <c r="R6211" s="2">
        <f t="shared" ref="R6211:R6274" si="491">IF(OR($B6211="",LEFT($B6211,7)="Rnd Att"),0,IF(OR(ISNUMBER(FIND("Round ",$P6211)),ISNUMBER(FIND("Final",$P6211))),1,0))</f>
        <v>0</v>
      </c>
      <c r="S6211" s="2">
        <f t="shared" si="488"/>
        <v>0</v>
      </c>
      <c r="T6211" s="2" t="str">
        <f t="shared" si="487"/>
        <v>2011</v>
      </c>
    </row>
    <row r="6212" spans="1:20">
      <c r="A6212" t="s">
        <v>78</v>
      </c>
      <c r="B6212">
        <v>10</v>
      </c>
      <c r="C6212">
        <v>36</v>
      </c>
      <c r="D6212">
        <v>170.2</v>
      </c>
      <c r="P6212" s="2" t="str">
        <f t="shared" si="489"/>
        <v>Rd 11 Ladder</v>
      </c>
      <c r="Q6212" s="2">
        <f t="shared" si="490"/>
        <v>0</v>
      </c>
      <c r="R6212" s="2">
        <f t="shared" si="491"/>
        <v>0</v>
      </c>
      <c r="S6212" s="2">
        <f t="shared" si="488"/>
        <v>0</v>
      </c>
      <c r="T6212" s="2" t="str">
        <f t="shared" si="487"/>
        <v>2011</v>
      </c>
    </row>
    <row r="6213" spans="1:20">
      <c r="A6213" t="s">
        <v>79</v>
      </c>
      <c r="B6213">
        <v>10</v>
      </c>
      <c r="C6213">
        <v>32</v>
      </c>
      <c r="D6213">
        <v>130.6</v>
      </c>
      <c r="P6213" s="2" t="str">
        <f t="shared" si="489"/>
        <v>Rd 11 Ladder</v>
      </c>
      <c r="Q6213" s="2">
        <f t="shared" si="490"/>
        <v>0</v>
      </c>
      <c r="R6213" s="2">
        <f t="shared" si="491"/>
        <v>0</v>
      </c>
      <c r="S6213" s="2">
        <f t="shared" si="488"/>
        <v>0</v>
      </c>
      <c r="T6213" s="2" t="str">
        <f t="shared" si="487"/>
        <v>2011</v>
      </c>
    </row>
    <row r="6214" spans="1:20">
      <c r="A6214" t="s">
        <v>83</v>
      </c>
      <c r="B6214">
        <v>10</v>
      </c>
      <c r="C6214">
        <v>30</v>
      </c>
      <c r="D6214">
        <v>132.6</v>
      </c>
      <c r="P6214" s="2" t="str">
        <f t="shared" si="489"/>
        <v>Rd 11 Ladder</v>
      </c>
      <c r="Q6214" s="2">
        <f t="shared" si="490"/>
        <v>0</v>
      </c>
      <c r="R6214" s="2">
        <f t="shared" si="491"/>
        <v>0</v>
      </c>
      <c r="S6214" s="2">
        <f t="shared" si="488"/>
        <v>0</v>
      </c>
      <c r="T6214" s="2" t="str">
        <f t="shared" si="487"/>
        <v>2011</v>
      </c>
    </row>
    <row r="6215" spans="1:20">
      <c r="A6215" t="s">
        <v>81</v>
      </c>
      <c r="B6215">
        <v>10</v>
      </c>
      <c r="C6215">
        <v>26</v>
      </c>
      <c r="D6215">
        <v>108.3</v>
      </c>
      <c r="P6215" s="2" t="str">
        <f t="shared" si="489"/>
        <v>Rd 11 Ladder</v>
      </c>
      <c r="Q6215" s="2">
        <f t="shared" si="490"/>
        <v>0</v>
      </c>
      <c r="R6215" s="2">
        <f t="shared" si="491"/>
        <v>0</v>
      </c>
      <c r="S6215" s="2">
        <f t="shared" si="488"/>
        <v>0</v>
      </c>
      <c r="T6215" s="2" t="str">
        <f t="shared" si="487"/>
        <v>2011</v>
      </c>
    </row>
    <row r="6216" spans="1:20">
      <c r="A6216" t="s">
        <v>71</v>
      </c>
      <c r="B6216">
        <v>10</v>
      </c>
      <c r="C6216">
        <v>24</v>
      </c>
      <c r="D6216">
        <v>120.1</v>
      </c>
      <c r="P6216" s="2" t="str">
        <f t="shared" si="489"/>
        <v>Rd 11 Ladder</v>
      </c>
      <c r="Q6216" s="2">
        <f t="shared" si="490"/>
        <v>0</v>
      </c>
      <c r="R6216" s="2">
        <f t="shared" si="491"/>
        <v>0</v>
      </c>
      <c r="S6216" s="2">
        <f t="shared" si="488"/>
        <v>0</v>
      </c>
      <c r="T6216" s="2" t="str">
        <f t="shared" si="487"/>
        <v>2011</v>
      </c>
    </row>
    <row r="6217" spans="1:20">
      <c r="A6217" t="s">
        <v>74</v>
      </c>
      <c r="B6217">
        <v>10</v>
      </c>
      <c r="C6217">
        <v>22</v>
      </c>
      <c r="D6217">
        <v>125.3</v>
      </c>
      <c r="P6217" s="2" t="str">
        <f t="shared" si="489"/>
        <v>Rd 11 Ladder</v>
      </c>
      <c r="Q6217" s="2">
        <f t="shared" si="490"/>
        <v>0</v>
      </c>
      <c r="R6217" s="2">
        <f t="shared" si="491"/>
        <v>0</v>
      </c>
      <c r="S6217" s="2">
        <f t="shared" si="488"/>
        <v>0</v>
      </c>
      <c r="T6217" s="2" t="str">
        <f t="shared" si="487"/>
        <v>2011</v>
      </c>
    </row>
    <row r="6218" spans="1:20">
      <c r="A6218" t="s">
        <v>84</v>
      </c>
      <c r="B6218">
        <v>10</v>
      </c>
      <c r="C6218">
        <v>20</v>
      </c>
      <c r="D6218">
        <v>95.2</v>
      </c>
      <c r="P6218" s="2" t="str">
        <f t="shared" si="489"/>
        <v>Rd 11 Ladder</v>
      </c>
      <c r="Q6218" s="2">
        <f t="shared" si="490"/>
        <v>0</v>
      </c>
      <c r="R6218" s="2">
        <f t="shared" si="491"/>
        <v>0</v>
      </c>
      <c r="S6218" s="2">
        <f t="shared" si="488"/>
        <v>0</v>
      </c>
      <c r="T6218" s="2" t="str">
        <f t="shared" si="487"/>
        <v>2011</v>
      </c>
    </row>
    <row r="6219" spans="1:20">
      <c r="A6219" t="s">
        <v>73</v>
      </c>
      <c r="B6219">
        <v>10</v>
      </c>
      <c r="C6219">
        <v>18</v>
      </c>
      <c r="D6219">
        <v>102.6</v>
      </c>
      <c r="P6219" s="2" t="str">
        <f t="shared" si="489"/>
        <v>Rd 11 Ladder</v>
      </c>
      <c r="Q6219" s="2">
        <f t="shared" si="490"/>
        <v>0</v>
      </c>
      <c r="R6219" s="2">
        <f t="shared" si="491"/>
        <v>0</v>
      </c>
      <c r="S6219" s="2">
        <f t="shared" si="488"/>
        <v>0</v>
      </c>
      <c r="T6219" s="2" t="str">
        <f t="shared" si="487"/>
        <v>2011</v>
      </c>
    </row>
    <row r="6220" spans="1:20">
      <c r="A6220" t="s">
        <v>70</v>
      </c>
      <c r="B6220">
        <v>10</v>
      </c>
      <c r="C6220">
        <v>18</v>
      </c>
      <c r="D6220">
        <v>90.6</v>
      </c>
      <c r="P6220" s="2" t="str">
        <f t="shared" si="489"/>
        <v>Rd 11 Ladder</v>
      </c>
      <c r="Q6220" s="2">
        <f t="shared" si="490"/>
        <v>0</v>
      </c>
      <c r="R6220" s="2">
        <f t="shared" si="491"/>
        <v>0</v>
      </c>
      <c r="S6220" s="2">
        <f t="shared" si="488"/>
        <v>0</v>
      </c>
      <c r="T6220" s="2" t="str">
        <f t="shared" si="487"/>
        <v>2011</v>
      </c>
    </row>
    <row r="6221" spans="1:20">
      <c r="A6221" t="s">
        <v>80</v>
      </c>
      <c r="B6221">
        <v>10</v>
      </c>
      <c r="C6221">
        <v>14</v>
      </c>
      <c r="D6221">
        <v>90.5</v>
      </c>
      <c r="P6221" s="2" t="str">
        <f t="shared" si="489"/>
        <v>Rd 11 Ladder</v>
      </c>
      <c r="Q6221" s="2">
        <f t="shared" si="490"/>
        <v>0</v>
      </c>
      <c r="R6221" s="2">
        <f t="shared" si="491"/>
        <v>0</v>
      </c>
      <c r="S6221" s="2">
        <f t="shared" si="488"/>
        <v>0</v>
      </c>
      <c r="T6221" s="2" t="str">
        <f t="shared" si="487"/>
        <v>2011</v>
      </c>
    </row>
    <row r="6222" spans="1:20">
      <c r="A6222" t="s">
        <v>82</v>
      </c>
      <c r="B6222">
        <v>10</v>
      </c>
      <c r="C6222">
        <v>12</v>
      </c>
      <c r="D6222">
        <v>93.6</v>
      </c>
      <c r="P6222" s="2" t="str">
        <f t="shared" si="489"/>
        <v>Rd 11 Ladder</v>
      </c>
      <c r="Q6222" s="2">
        <f t="shared" si="490"/>
        <v>0</v>
      </c>
      <c r="R6222" s="2">
        <f t="shared" si="491"/>
        <v>0</v>
      </c>
      <c r="S6222" s="2">
        <f t="shared" si="488"/>
        <v>0</v>
      </c>
      <c r="T6222" s="2" t="str">
        <f t="shared" si="487"/>
        <v>2011</v>
      </c>
    </row>
    <row r="6223" spans="1:20">
      <c r="A6223" t="s">
        <v>75</v>
      </c>
      <c r="B6223">
        <v>10</v>
      </c>
      <c r="C6223">
        <v>12</v>
      </c>
      <c r="D6223">
        <v>85.4</v>
      </c>
      <c r="P6223" s="2" t="str">
        <f t="shared" si="489"/>
        <v>Rd 11 Ladder</v>
      </c>
      <c r="Q6223" s="2">
        <f t="shared" si="490"/>
        <v>0</v>
      </c>
      <c r="R6223" s="2">
        <f t="shared" si="491"/>
        <v>0</v>
      </c>
      <c r="S6223" s="2">
        <f t="shared" si="488"/>
        <v>0</v>
      </c>
      <c r="T6223" s="2" t="str">
        <f t="shared" si="487"/>
        <v>2011</v>
      </c>
    </row>
    <row r="6224" spans="1:20">
      <c r="A6224" t="s">
        <v>68</v>
      </c>
      <c r="B6224">
        <v>10</v>
      </c>
      <c r="C6224">
        <v>12</v>
      </c>
      <c r="D6224">
        <v>80.5</v>
      </c>
      <c r="P6224" s="2" t="str">
        <f t="shared" si="489"/>
        <v>Rd 11 Ladder</v>
      </c>
      <c r="Q6224" s="2">
        <f t="shared" si="490"/>
        <v>0</v>
      </c>
      <c r="R6224" s="2">
        <f t="shared" si="491"/>
        <v>0</v>
      </c>
      <c r="S6224" s="2">
        <f t="shared" si="488"/>
        <v>0</v>
      </c>
      <c r="T6224" s="2" t="str">
        <f t="shared" si="487"/>
        <v>2011</v>
      </c>
    </row>
    <row r="6225" spans="1:20">
      <c r="A6225" t="s">
        <v>76</v>
      </c>
      <c r="B6225">
        <v>10</v>
      </c>
      <c r="C6225">
        <v>8</v>
      </c>
      <c r="D6225">
        <v>81</v>
      </c>
      <c r="P6225" s="2" t="str">
        <f t="shared" si="489"/>
        <v>Rd 11 Ladder</v>
      </c>
      <c r="Q6225" s="2">
        <f t="shared" si="490"/>
        <v>0</v>
      </c>
      <c r="R6225" s="2">
        <f t="shared" si="491"/>
        <v>0</v>
      </c>
      <c r="S6225" s="2">
        <f t="shared" si="488"/>
        <v>0</v>
      </c>
      <c r="T6225" s="2" t="str">
        <f t="shared" si="487"/>
        <v>2011</v>
      </c>
    </row>
    <row r="6226" spans="1:20">
      <c r="A6226" t="s">
        <v>72</v>
      </c>
      <c r="B6226">
        <v>11</v>
      </c>
      <c r="C6226">
        <v>8</v>
      </c>
      <c r="D6226">
        <v>68.3</v>
      </c>
      <c r="P6226" s="2" t="str">
        <f t="shared" si="489"/>
        <v>Rd 11 Ladder</v>
      </c>
      <c r="Q6226" s="2">
        <f t="shared" si="490"/>
        <v>0</v>
      </c>
      <c r="R6226" s="2">
        <f t="shared" si="491"/>
        <v>0</v>
      </c>
      <c r="S6226" s="2">
        <f t="shared" si="488"/>
        <v>0</v>
      </c>
      <c r="T6226" s="2" t="str">
        <f t="shared" si="487"/>
        <v>2011</v>
      </c>
    </row>
    <row r="6227" spans="1:20">
      <c r="A6227" t="s">
        <v>77</v>
      </c>
      <c r="B6227">
        <v>9</v>
      </c>
      <c r="C6227">
        <v>8</v>
      </c>
      <c r="D6227">
        <v>55</v>
      </c>
      <c r="P6227" s="2" t="str">
        <f t="shared" si="489"/>
        <v>Rd 11 Ladder</v>
      </c>
      <c r="Q6227" s="2">
        <f t="shared" si="490"/>
        <v>0</v>
      </c>
      <c r="R6227" s="2">
        <f t="shared" si="491"/>
        <v>0</v>
      </c>
      <c r="S6227" s="2">
        <f t="shared" si="488"/>
        <v>0</v>
      </c>
      <c r="T6227" s="2" t="str">
        <f t="shared" si="487"/>
        <v>2011</v>
      </c>
    </row>
    <row r="6228" spans="1:20">
      <c r="A6228" t="s">
        <v>86</v>
      </c>
      <c r="P6228" s="2" t="str">
        <f t="shared" si="489"/>
        <v>Rd 11 Ladder</v>
      </c>
      <c r="Q6228" s="2">
        <f t="shared" si="490"/>
        <v>0</v>
      </c>
      <c r="R6228" s="2">
        <f t="shared" si="491"/>
        <v>0</v>
      </c>
      <c r="S6228" s="2">
        <f t="shared" si="488"/>
        <v>0</v>
      </c>
      <c r="T6228" s="2" t="str">
        <f t="shared" si="487"/>
        <v>2011</v>
      </c>
    </row>
    <row r="6229" spans="1:20">
      <c r="A6229" t="s">
        <v>459</v>
      </c>
      <c r="B6229" t="s">
        <v>5370</v>
      </c>
      <c r="P6229" s="2" t="str">
        <f t="shared" si="489"/>
        <v>Round 12</v>
      </c>
      <c r="Q6229" s="2">
        <f t="shared" si="490"/>
        <v>1</v>
      </c>
      <c r="R6229" s="2">
        <f t="shared" si="491"/>
        <v>0</v>
      </c>
      <c r="S6229" s="2">
        <f t="shared" si="488"/>
        <v>0</v>
      </c>
      <c r="T6229" s="2" t="str">
        <f t="shared" si="487"/>
        <v>2011</v>
      </c>
    </row>
    <row r="6230" spans="1:20">
      <c r="A6230" t="s">
        <v>25</v>
      </c>
      <c r="B6230" t="s">
        <v>5371</v>
      </c>
      <c r="C6230">
        <v>81</v>
      </c>
      <c r="D6230" t="s">
        <v>5372</v>
      </c>
      <c r="P6230" s="2" t="str">
        <f t="shared" si="489"/>
        <v>Round 12</v>
      </c>
      <c r="Q6230" s="2">
        <f t="shared" si="490"/>
        <v>1</v>
      </c>
      <c r="R6230" s="2">
        <f t="shared" si="491"/>
        <v>1</v>
      </c>
      <c r="S6230" s="2" t="str">
        <f t="shared" si="488"/>
        <v>home</v>
      </c>
      <c r="T6230" s="2" t="str">
        <f t="shared" si="487"/>
        <v>2011</v>
      </c>
    </row>
    <row r="6231" spans="1:20">
      <c r="A6231" t="s">
        <v>22</v>
      </c>
      <c r="B6231" t="s">
        <v>5373</v>
      </c>
      <c r="C6231">
        <v>57</v>
      </c>
      <c r="D6231" t="s">
        <v>4512</v>
      </c>
      <c r="P6231" s="2" t="str">
        <f t="shared" si="489"/>
        <v>Round 12</v>
      </c>
      <c r="Q6231" s="2">
        <f t="shared" si="490"/>
        <v>1</v>
      </c>
      <c r="R6231" s="2">
        <f t="shared" si="491"/>
        <v>1</v>
      </c>
      <c r="S6231" s="2" t="str">
        <f t="shared" si="488"/>
        <v>away</v>
      </c>
      <c r="T6231" s="2" t="str">
        <f t="shared" si="487"/>
        <v>2011</v>
      </c>
    </row>
    <row r="6232" spans="1:20">
      <c r="A6232" t="s">
        <v>55</v>
      </c>
      <c r="B6232" t="s">
        <v>5374</v>
      </c>
      <c r="C6232">
        <v>67</v>
      </c>
      <c r="D6232" t="s">
        <v>5375</v>
      </c>
      <c r="P6232" s="2" t="str">
        <f t="shared" si="489"/>
        <v>Round 12</v>
      </c>
      <c r="Q6232" s="2">
        <f t="shared" si="490"/>
        <v>1</v>
      </c>
      <c r="R6232" s="2">
        <f t="shared" si="491"/>
        <v>1</v>
      </c>
      <c r="S6232" s="2" t="str">
        <f t="shared" si="488"/>
        <v>home</v>
      </c>
      <c r="T6232" s="2" t="str">
        <f t="shared" si="487"/>
        <v>2011</v>
      </c>
    </row>
    <row r="6233" spans="1:20">
      <c r="A6233" t="s">
        <v>52</v>
      </c>
      <c r="B6233" t="s">
        <v>5376</v>
      </c>
      <c r="C6233">
        <v>106</v>
      </c>
      <c r="D6233" t="s">
        <v>5377</v>
      </c>
      <c r="P6233" s="2" t="str">
        <f t="shared" si="489"/>
        <v>Round 12</v>
      </c>
      <c r="Q6233" s="2">
        <f t="shared" si="490"/>
        <v>1</v>
      </c>
      <c r="R6233" s="2">
        <f t="shared" si="491"/>
        <v>1</v>
      </c>
      <c r="S6233" s="2" t="str">
        <f t="shared" si="488"/>
        <v>away</v>
      </c>
      <c r="T6233" s="2" t="str">
        <f t="shared" si="487"/>
        <v>2011</v>
      </c>
    </row>
    <row r="6234" spans="1:20">
      <c r="A6234" t="s">
        <v>64</v>
      </c>
      <c r="B6234" t="s">
        <v>5378</v>
      </c>
      <c r="C6234">
        <v>88</v>
      </c>
      <c r="D6234" t="s">
        <v>5379</v>
      </c>
      <c r="P6234" s="2" t="str">
        <f t="shared" si="489"/>
        <v>Round 12</v>
      </c>
      <c r="Q6234" s="2">
        <f t="shared" si="490"/>
        <v>1</v>
      </c>
      <c r="R6234" s="2">
        <f t="shared" si="491"/>
        <v>1</v>
      </c>
      <c r="S6234" s="2" t="str">
        <f t="shared" si="488"/>
        <v>home</v>
      </c>
      <c r="T6234" s="2" t="str">
        <f t="shared" si="487"/>
        <v>2011</v>
      </c>
    </row>
    <row r="6235" spans="1:20">
      <c r="A6235" t="s">
        <v>40</v>
      </c>
      <c r="B6235" t="s">
        <v>5380</v>
      </c>
      <c r="C6235">
        <v>83</v>
      </c>
      <c r="D6235" t="s">
        <v>2921</v>
      </c>
      <c r="P6235" s="2" t="str">
        <f t="shared" si="489"/>
        <v>Round 12</v>
      </c>
      <c r="Q6235" s="2">
        <f t="shared" si="490"/>
        <v>1</v>
      </c>
      <c r="R6235" s="2">
        <f t="shared" si="491"/>
        <v>1</v>
      </c>
      <c r="S6235" s="2" t="str">
        <f t="shared" si="488"/>
        <v>away</v>
      </c>
      <c r="T6235" s="2" t="str">
        <f t="shared" si="487"/>
        <v>2011</v>
      </c>
    </row>
    <row r="6236" spans="1:20">
      <c r="A6236" t="s">
        <v>43</v>
      </c>
      <c r="B6236" t="s">
        <v>5381</v>
      </c>
      <c r="C6236">
        <v>63</v>
      </c>
      <c r="D6236" t="s">
        <v>5382</v>
      </c>
      <c r="P6236" s="2" t="str">
        <f t="shared" si="489"/>
        <v>Round 12</v>
      </c>
      <c r="Q6236" s="2">
        <f t="shared" si="490"/>
        <v>1</v>
      </c>
      <c r="R6236" s="2">
        <f t="shared" si="491"/>
        <v>1</v>
      </c>
      <c r="S6236" s="2" t="str">
        <f t="shared" si="488"/>
        <v>home</v>
      </c>
      <c r="T6236" s="2" t="str">
        <f t="shared" si="487"/>
        <v>2011</v>
      </c>
    </row>
    <row r="6237" spans="1:20">
      <c r="A6237" t="s">
        <v>49</v>
      </c>
      <c r="B6237" t="s">
        <v>5383</v>
      </c>
      <c r="C6237">
        <v>122</v>
      </c>
      <c r="D6237" t="s">
        <v>290</v>
      </c>
      <c r="P6237" s="2" t="str">
        <f t="shared" si="489"/>
        <v>Round 12</v>
      </c>
      <c r="Q6237" s="2">
        <f t="shared" si="490"/>
        <v>1</v>
      </c>
      <c r="R6237" s="2">
        <f t="shared" si="491"/>
        <v>1</v>
      </c>
      <c r="S6237" s="2" t="str">
        <f t="shared" si="488"/>
        <v>away</v>
      </c>
      <c r="T6237" s="2" t="str">
        <f t="shared" si="487"/>
        <v>2011</v>
      </c>
    </row>
    <row r="6238" spans="1:20">
      <c r="A6238" t="s">
        <v>13</v>
      </c>
      <c r="B6238" t="s">
        <v>5384</v>
      </c>
      <c r="C6238">
        <v>124</v>
      </c>
      <c r="D6238" t="s">
        <v>5385</v>
      </c>
      <c r="P6238" s="2" t="str">
        <f t="shared" si="489"/>
        <v>Round 12</v>
      </c>
      <c r="Q6238" s="2">
        <f t="shared" si="490"/>
        <v>1</v>
      </c>
      <c r="R6238" s="2">
        <f t="shared" si="491"/>
        <v>1</v>
      </c>
      <c r="S6238" s="2" t="str">
        <f t="shared" si="488"/>
        <v>home</v>
      </c>
      <c r="T6238" s="2" t="str">
        <f t="shared" si="487"/>
        <v>2011</v>
      </c>
    </row>
    <row r="6239" spans="1:20">
      <c r="A6239" t="s">
        <v>46</v>
      </c>
      <c r="B6239" t="s">
        <v>5386</v>
      </c>
      <c r="C6239">
        <v>63</v>
      </c>
      <c r="D6239" t="s">
        <v>3688</v>
      </c>
      <c r="P6239" s="2" t="str">
        <f t="shared" si="489"/>
        <v>Round 12</v>
      </c>
      <c r="Q6239" s="2">
        <f t="shared" si="490"/>
        <v>1</v>
      </c>
      <c r="R6239" s="2">
        <f t="shared" si="491"/>
        <v>1</v>
      </c>
      <c r="S6239" s="2" t="str">
        <f t="shared" si="488"/>
        <v>away</v>
      </c>
      <c r="T6239" s="2" t="str">
        <f t="shared" si="487"/>
        <v>2011</v>
      </c>
    </row>
    <row r="6240" spans="1:20">
      <c r="A6240" t="s">
        <v>31</v>
      </c>
      <c r="B6240" t="s">
        <v>5387</v>
      </c>
      <c r="C6240">
        <v>75</v>
      </c>
      <c r="D6240" t="s">
        <v>5388</v>
      </c>
      <c r="P6240" s="2" t="str">
        <f t="shared" si="489"/>
        <v>Round 12</v>
      </c>
      <c r="Q6240" s="2">
        <f t="shared" si="490"/>
        <v>1</v>
      </c>
      <c r="R6240" s="2">
        <f t="shared" si="491"/>
        <v>1</v>
      </c>
      <c r="S6240" s="2" t="str">
        <f t="shared" si="488"/>
        <v>home</v>
      </c>
      <c r="T6240" s="2" t="str">
        <f t="shared" si="487"/>
        <v>2011</v>
      </c>
    </row>
    <row r="6241" spans="1:20">
      <c r="A6241" t="s">
        <v>16</v>
      </c>
      <c r="B6241" t="s">
        <v>5389</v>
      </c>
      <c r="C6241">
        <v>65</v>
      </c>
      <c r="D6241" t="s">
        <v>2282</v>
      </c>
      <c r="P6241" s="2" t="str">
        <f t="shared" si="489"/>
        <v>Round 12</v>
      </c>
      <c r="Q6241" s="2">
        <f t="shared" si="490"/>
        <v>1</v>
      </c>
      <c r="R6241" s="2">
        <f t="shared" si="491"/>
        <v>1</v>
      </c>
      <c r="S6241" s="2" t="str">
        <f t="shared" si="488"/>
        <v>away</v>
      </c>
      <c r="T6241" s="2" t="str">
        <f t="shared" si="487"/>
        <v>2011</v>
      </c>
    </row>
    <row r="6242" spans="1:20">
      <c r="A6242" t="s">
        <v>61</v>
      </c>
      <c r="B6242" t="s">
        <v>5390</v>
      </c>
      <c r="C6242">
        <v>98</v>
      </c>
      <c r="D6242" t="s">
        <v>5391</v>
      </c>
      <c r="P6242" s="2" t="str">
        <f t="shared" si="489"/>
        <v>Round 12</v>
      </c>
      <c r="Q6242" s="2">
        <f t="shared" si="490"/>
        <v>1</v>
      </c>
      <c r="R6242" s="2">
        <f t="shared" si="491"/>
        <v>1</v>
      </c>
      <c r="S6242" s="2" t="str">
        <f t="shared" si="488"/>
        <v>home</v>
      </c>
      <c r="T6242" s="2" t="str">
        <f t="shared" si="487"/>
        <v>2011</v>
      </c>
    </row>
    <row r="6243" spans="1:20">
      <c r="A6243" t="s">
        <v>37</v>
      </c>
      <c r="B6243" t="s">
        <v>5392</v>
      </c>
      <c r="C6243">
        <v>64</v>
      </c>
      <c r="D6243" t="s">
        <v>4744</v>
      </c>
      <c r="P6243" s="2" t="str">
        <f t="shared" si="489"/>
        <v>Round 12</v>
      </c>
      <c r="Q6243" s="2">
        <f t="shared" si="490"/>
        <v>1</v>
      </c>
      <c r="R6243" s="2">
        <f t="shared" si="491"/>
        <v>1</v>
      </c>
      <c r="S6243" s="2" t="str">
        <f t="shared" si="488"/>
        <v>away</v>
      </c>
      <c r="T6243" s="2" t="str">
        <f t="shared" si="487"/>
        <v>2011</v>
      </c>
    </row>
    <row r="6244" spans="1:20">
      <c r="A6244" t="s">
        <v>28</v>
      </c>
      <c r="B6244" t="s">
        <v>5393</v>
      </c>
      <c r="C6244">
        <v>41</v>
      </c>
      <c r="D6244" t="s">
        <v>5394</v>
      </c>
      <c r="P6244" s="2" t="str">
        <f t="shared" si="489"/>
        <v>Round 12</v>
      </c>
      <c r="Q6244" s="2">
        <f t="shared" si="490"/>
        <v>1</v>
      </c>
      <c r="R6244" s="2">
        <f t="shared" si="491"/>
        <v>1</v>
      </c>
      <c r="S6244" s="2" t="str">
        <f t="shared" si="488"/>
        <v>home</v>
      </c>
      <c r="T6244" s="2" t="str">
        <f t="shared" si="487"/>
        <v>2011</v>
      </c>
    </row>
    <row r="6245" spans="1:20">
      <c r="A6245" t="s">
        <v>19</v>
      </c>
      <c r="B6245" t="s">
        <v>5395</v>
      </c>
      <c r="C6245">
        <v>129</v>
      </c>
      <c r="D6245" t="s">
        <v>5396</v>
      </c>
      <c r="P6245" s="2" t="str">
        <f t="shared" si="489"/>
        <v>Round 12</v>
      </c>
      <c r="Q6245" s="2">
        <f t="shared" si="490"/>
        <v>1</v>
      </c>
      <c r="R6245" s="2">
        <f t="shared" si="491"/>
        <v>1</v>
      </c>
      <c r="S6245" s="2" t="str">
        <f t="shared" si="488"/>
        <v>away</v>
      </c>
      <c r="T6245" s="2" t="str">
        <f t="shared" si="487"/>
        <v>2011</v>
      </c>
    </row>
    <row r="6246" spans="1:20">
      <c r="A6246" t="s">
        <v>34</v>
      </c>
      <c r="B6246" t="s">
        <v>391</v>
      </c>
      <c r="P6246" s="2" t="str">
        <f t="shared" si="489"/>
        <v>Round 12</v>
      </c>
      <c r="Q6246" s="2">
        <f t="shared" si="490"/>
        <v>1</v>
      </c>
      <c r="R6246" s="2">
        <f t="shared" si="491"/>
        <v>1</v>
      </c>
      <c r="S6246" s="2">
        <f t="shared" si="488"/>
        <v>0</v>
      </c>
      <c r="T6246" s="2" t="str">
        <f t="shared" si="487"/>
        <v>2011</v>
      </c>
    </row>
    <row r="6247" spans="1:20">
      <c r="A6247" t="s">
        <v>489</v>
      </c>
      <c r="P6247" s="2" t="str">
        <f t="shared" si="489"/>
        <v>Rd 12 Ladder</v>
      </c>
      <c r="Q6247" s="2">
        <f t="shared" si="490"/>
        <v>0</v>
      </c>
      <c r="R6247" s="2">
        <f t="shared" si="491"/>
        <v>0</v>
      </c>
      <c r="S6247" s="2">
        <f t="shared" si="488"/>
        <v>0</v>
      </c>
      <c r="T6247" s="2" t="str">
        <f t="shared" si="487"/>
        <v>2011</v>
      </c>
    </row>
    <row r="6248" spans="1:20">
      <c r="A6248" t="s">
        <v>69</v>
      </c>
      <c r="B6248">
        <v>11</v>
      </c>
      <c r="C6248">
        <v>44</v>
      </c>
      <c r="D6248">
        <v>143.30000000000001</v>
      </c>
      <c r="P6248" s="2" t="str">
        <f t="shared" si="489"/>
        <v>Rd 12 Ladder</v>
      </c>
      <c r="Q6248" s="2">
        <f t="shared" si="490"/>
        <v>0</v>
      </c>
      <c r="R6248" s="2">
        <f t="shared" si="491"/>
        <v>0</v>
      </c>
      <c r="S6248" s="2">
        <f t="shared" si="488"/>
        <v>0</v>
      </c>
      <c r="T6248" s="2" t="str">
        <f t="shared" ref="T6248:T6311" si="492">IF(ISNUMBER(FIND("Season Scores and Results",$A6248)),LEFT($A6248,4),T6247)</f>
        <v>2011</v>
      </c>
    </row>
    <row r="6249" spans="1:20">
      <c r="A6249" t="s">
        <v>78</v>
      </c>
      <c r="B6249">
        <v>11</v>
      </c>
      <c r="C6249">
        <v>40</v>
      </c>
      <c r="D6249">
        <v>178.3</v>
      </c>
      <c r="P6249" s="2" t="str">
        <f t="shared" si="489"/>
        <v>Rd 12 Ladder</v>
      </c>
      <c r="Q6249" s="2">
        <f t="shared" si="490"/>
        <v>0</v>
      </c>
      <c r="R6249" s="2">
        <f t="shared" si="491"/>
        <v>0</v>
      </c>
      <c r="S6249" s="2">
        <f t="shared" si="488"/>
        <v>0</v>
      </c>
      <c r="T6249" s="2" t="str">
        <f t="shared" si="492"/>
        <v>2011</v>
      </c>
    </row>
    <row r="6250" spans="1:20">
      <c r="A6250" t="s">
        <v>83</v>
      </c>
      <c r="B6250">
        <v>11</v>
      </c>
      <c r="C6250">
        <v>34</v>
      </c>
      <c r="D6250">
        <v>137.6</v>
      </c>
      <c r="P6250" s="2" t="str">
        <f t="shared" si="489"/>
        <v>Rd 12 Ladder</v>
      </c>
      <c r="Q6250" s="2">
        <f t="shared" si="490"/>
        <v>0</v>
      </c>
      <c r="R6250" s="2">
        <f t="shared" si="491"/>
        <v>0</v>
      </c>
      <c r="S6250" s="2">
        <f t="shared" si="488"/>
        <v>0</v>
      </c>
      <c r="T6250" s="2" t="str">
        <f t="shared" si="492"/>
        <v>2011</v>
      </c>
    </row>
    <row r="6251" spans="1:20">
      <c r="A6251" t="s">
        <v>79</v>
      </c>
      <c r="B6251">
        <v>11</v>
      </c>
      <c r="C6251">
        <v>32</v>
      </c>
      <c r="D6251">
        <v>126.9</v>
      </c>
      <c r="P6251" s="2" t="str">
        <f t="shared" si="489"/>
        <v>Rd 12 Ladder</v>
      </c>
      <c r="Q6251" s="2">
        <f t="shared" si="490"/>
        <v>0</v>
      </c>
      <c r="R6251" s="2">
        <f t="shared" si="491"/>
        <v>0</v>
      </c>
      <c r="S6251" s="2">
        <f t="shared" si="488"/>
        <v>0</v>
      </c>
      <c r="T6251" s="2" t="str">
        <f t="shared" si="492"/>
        <v>2011</v>
      </c>
    </row>
    <row r="6252" spans="1:20">
      <c r="A6252" t="s">
        <v>81</v>
      </c>
      <c r="B6252">
        <v>11</v>
      </c>
      <c r="C6252">
        <v>30</v>
      </c>
      <c r="D6252">
        <v>108.8</v>
      </c>
      <c r="P6252" s="2" t="str">
        <f t="shared" si="489"/>
        <v>Rd 12 Ladder</v>
      </c>
      <c r="Q6252" s="2">
        <f t="shared" si="490"/>
        <v>0</v>
      </c>
      <c r="R6252" s="2">
        <f t="shared" si="491"/>
        <v>0</v>
      </c>
      <c r="S6252" s="2">
        <f t="shared" si="488"/>
        <v>0</v>
      </c>
      <c r="T6252" s="2" t="str">
        <f t="shared" si="492"/>
        <v>2011</v>
      </c>
    </row>
    <row r="6253" spans="1:20">
      <c r="A6253" t="s">
        <v>71</v>
      </c>
      <c r="B6253">
        <v>11</v>
      </c>
      <c r="C6253">
        <v>28</v>
      </c>
      <c r="D6253">
        <v>123.1</v>
      </c>
      <c r="P6253" s="2" t="str">
        <f t="shared" si="489"/>
        <v>Rd 12 Ladder</v>
      </c>
      <c r="Q6253" s="2">
        <f t="shared" si="490"/>
        <v>0</v>
      </c>
      <c r="R6253" s="2">
        <f t="shared" si="491"/>
        <v>0</v>
      </c>
      <c r="S6253" s="2">
        <f t="shared" si="488"/>
        <v>0</v>
      </c>
      <c r="T6253" s="2" t="str">
        <f t="shared" si="492"/>
        <v>2011</v>
      </c>
    </row>
    <row r="6254" spans="1:20">
      <c r="A6254" t="s">
        <v>84</v>
      </c>
      <c r="B6254">
        <v>11</v>
      </c>
      <c r="C6254">
        <v>24</v>
      </c>
      <c r="D6254">
        <v>98.8</v>
      </c>
      <c r="P6254" s="2" t="str">
        <f t="shared" si="489"/>
        <v>Rd 12 Ladder</v>
      </c>
      <c r="Q6254" s="2">
        <f t="shared" si="490"/>
        <v>0</v>
      </c>
      <c r="R6254" s="2">
        <f t="shared" si="491"/>
        <v>0</v>
      </c>
      <c r="S6254" s="2">
        <f t="shared" si="488"/>
        <v>0</v>
      </c>
      <c r="T6254" s="2" t="str">
        <f t="shared" si="492"/>
        <v>2011</v>
      </c>
    </row>
    <row r="6255" spans="1:20">
      <c r="A6255" t="s">
        <v>74</v>
      </c>
      <c r="B6255">
        <v>11</v>
      </c>
      <c r="C6255">
        <v>22</v>
      </c>
      <c r="D6255">
        <v>119.1</v>
      </c>
      <c r="P6255" s="2" t="str">
        <f t="shared" si="489"/>
        <v>Rd 12 Ladder</v>
      </c>
      <c r="Q6255" s="2">
        <f t="shared" si="490"/>
        <v>0</v>
      </c>
      <c r="R6255" s="2">
        <f t="shared" si="491"/>
        <v>0</v>
      </c>
      <c r="S6255" s="2">
        <f t="shared" si="488"/>
        <v>0</v>
      </c>
      <c r="T6255" s="2" t="str">
        <f t="shared" si="492"/>
        <v>2011</v>
      </c>
    </row>
    <row r="6256" spans="1:20">
      <c r="A6256" t="s">
        <v>80</v>
      </c>
      <c r="B6256">
        <v>11</v>
      </c>
      <c r="C6256">
        <v>18</v>
      </c>
      <c r="D6256">
        <v>93.7</v>
      </c>
      <c r="P6256" s="2" t="str">
        <f t="shared" si="489"/>
        <v>Rd 12 Ladder</v>
      </c>
      <c r="Q6256" s="2">
        <f t="shared" si="490"/>
        <v>0</v>
      </c>
      <c r="R6256" s="2">
        <f t="shared" si="491"/>
        <v>0</v>
      </c>
      <c r="S6256" s="2">
        <f t="shared" si="488"/>
        <v>0</v>
      </c>
      <c r="T6256" s="2" t="str">
        <f t="shared" si="492"/>
        <v>2011</v>
      </c>
    </row>
    <row r="6257" spans="1:20">
      <c r="A6257" t="s">
        <v>73</v>
      </c>
      <c r="B6257">
        <v>11</v>
      </c>
      <c r="C6257">
        <v>18</v>
      </c>
      <c r="D6257">
        <v>93.7</v>
      </c>
      <c r="P6257" s="2" t="str">
        <f t="shared" si="489"/>
        <v>Rd 12 Ladder</v>
      </c>
      <c r="Q6257" s="2">
        <f t="shared" si="490"/>
        <v>0</v>
      </c>
      <c r="R6257" s="2">
        <f t="shared" si="491"/>
        <v>0</v>
      </c>
      <c r="S6257" s="2">
        <f t="shared" si="488"/>
        <v>0</v>
      </c>
      <c r="T6257" s="2" t="str">
        <f t="shared" si="492"/>
        <v>2011</v>
      </c>
    </row>
    <row r="6258" spans="1:20">
      <c r="A6258" t="s">
        <v>70</v>
      </c>
      <c r="B6258">
        <v>11</v>
      </c>
      <c r="C6258">
        <v>18</v>
      </c>
      <c r="D6258">
        <v>90.3</v>
      </c>
      <c r="P6258" s="2" t="str">
        <f t="shared" si="489"/>
        <v>Rd 12 Ladder</v>
      </c>
      <c r="Q6258" s="2">
        <f t="shared" si="490"/>
        <v>0</v>
      </c>
      <c r="R6258" s="2">
        <f t="shared" si="491"/>
        <v>0</v>
      </c>
      <c r="S6258" s="2">
        <f t="shared" si="488"/>
        <v>0</v>
      </c>
      <c r="T6258" s="2" t="str">
        <f t="shared" si="492"/>
        <v>2011</v>
      </c>
    </row>
    <row r="6259" spans="1:20">
      <c r="A6259" t="s">
        <v>82</v>
      </c>
      <c r="B6259">
        <v>11</v>
      </c>
      <c r="C6259">
        <v>16</v>
      </c>
      <c r="D6259">
        <v>99.7</v>
      </c>
      <c r="P6259" s="2" t="str">
        <f t="shared" si="489"/>
        <v>Rd 12 Ladder</v>
      </c>
      <c r="Q6259" s="2">
        <f t="shared" si="490"/>
        <v>0</v>
      </c>
      <c r="R6259" s="2">
        <f t="shared" si="491"/>
        <v>0</v>
      </c>
      <c r="S6259" s="2">
        <f t="shared" si="488"/>
        <v>0</v>
      </c>
      <c r="T6259" s="2" t="str">
        <f t="shared" si="492"/>
        <v>2011</v>
      </c>
    </row>
    <row r="6260" spans="1:20">
      <c r="A6260" t="s">
        <v>75</v>
      </c>
      <c r="B6260">
        <v>11</v>
      </c>
      <c r="C6260">
        <v>12</v>
      </c>
      <c r="D6260">
        <v>84.2</v>
      </c>
      <c r="P6260" s="2" t="str">
        <f t="shared" si="489"/>
        <v>Rd 12 Ladder</v>
      </c>
      <c r="Q6260" s="2">
        <f t="shared" si="490"/>
        <v>0</v>
      </c>
      <c r="R6260" s="2">
        <f t="shared" si="491"/>
        <v>0</v>
      </c>
      <c r="S6260" s="2">
        <f t="shared" si="488"/>
        <v>0</v>
      </c>
      <c r="T6260" s="2" t="str">
        <f t="shared" si="492"/>
        <v>2011</v>
      </c>
    </row>
    <row r="6261" spans="1:20">
      <c r="A6261" t="s">
        <v>68</v>
      </c>
      <c r="B6261">
        <v>11</v>
      </c>
      <c r="C6261">
        <v>12</v>
      </c>
      <c r="D6261">
        <v>78.900000000000006</v>
      </c>
      <c r="P6261" s="2" t="str">
        <f t="shared" si="489"/>
        <v>Rd 12 Ladder</v>
      </c>
      <c r="Q6261" s="2">
        <f t="shared" si="490"/>
        <v>0</v>
      </c>
      <c r="R6261" s="2">
        <f t="shared" si="491"/>
        <v>0</v>
      </c>
      <c r="S6261" s="2">
        <f t="shared" si="488"/>
        <v>0</v>
      </c>
      <c r="T6261" s="2" t="str">
        <f t="shared" si="492"/>
        <v>2011</v>
      </c>
    </row>
    <row r="6262" spans="1:20">
      <c r="A6262" t="s">
        <v>76</v>
      </c>
      <c r="B6262">
        <v>11</v>
      </c>
      <c r="C6262">
        <v>8</v>
      </c>
      <c r="D6262">
        <v>77.599999999999994</v>
      </c>
      <c r="P6262" s="2" t="str">
        <f t="shared" si="489"/>
        <v>Rd 12 Ladder</v>
      </c>
      <c r="Q6262" s="2">
        <f t="shared" si="490"/>
        <v>0</v>
      </c>
      <c r="R6262" s="2">
        <f t="shared" si="491"/>
        <v>0</v>
      </c>
      <c r="S6262" s="2">
        <f t="shared" si="488"/>
        <v>0</v>
      </c>
      <c r="T6262" s="2" t="str">
        <f t="shared" si="492"/>
        <v>2011</v>
      </c>
    </row>
    <row r="6263" spans="1:20">
      <c r="A6263" t="s">
        <v>72</v>
      </c>
      <c r="B6263">
        <v>11</v>
      </c>
      <c r="C6263">
        <v>8</v>
      </c>
      <c r="D6263">
        <v>68.3</v>
      </c>
      <c r="P6263" s="2" t="str">
        <f t="shared" si="489"/>
        <v>Rd 12 Ladder</v>
      </c>
      <c r="Q6263" s="2">
        <f t="shared" si="490"/>
        <v>0</v>
      </c>
      <c r="R6263" s="2">
        <f t="shared" si="491"/>
        <v>0</v>
      </c>
      <c r="S6263" s="2">
        <f t="shared" si="488"/>
        <v>0</v>
      </c>
      <c r="T6263" s="2" t="str">
        <f t="shared" si="492"/>
        <v>2011</v>
      </c>
    </row>
    <row r="6264" spans="1:20">
      <c r="A6264" t="s">
        <v>77</v>
      </c>
      <c r="B6264">
        <v>10</v>
      </c>
      <c r="C6264">
        <v>8</v>
      </c>
      <c r="D6264">
        <v>54.7</v>
      </c>
      <c r="P6264" s="2" t="str">
        <f t="shared" si="489"/>
        <v>Rd 12 Ladder</v>
      </c>
      <c r="Q6264" s="2">
        <f t="shared" si="490"/>
        <v>0</v>
      </c>
      <c r="R6264" s="2">
        <f t="shared" si="491"/>
        <v>0</v>
      </c>
      <c r="S6264" s="2">
        <f t="shared" si="488"/>
        <v>0</v>
      </c>
      <c r="T6264" s="2" t="str">
        <f t="shared" si="492"/>
        <v>2011</v>
      </c>
    </row>
    <row r="6265" spans="1:20">
      <c r="A6265" t="s">
        <v>86</v>
      </c>
      <c r="P6265" s="2" t="str">
        <f t="shared" si="489"/>
        <v>Rd 12 Ladder</v>
      </c>
      <c r="Q6265" s="2">
        <f t="shared" si="490"/>
        <v>0</v>
      </c>
      <c r="R6265" s="2">
        <f t="shared" si="491"/>
        <v>0</v>
      </c>
      <c r="S6265" s="2">
        <f t="shared" ref="S6265:S6328" si="493">IF(ISNUMBER(FIND("Bye",$B6265)),0,IF($P6265="Grand Final","n/a",IF(AND(Q6265=1,R6265=1),IF(ISNUMBER(FIND("Att: ",$D6265)),"home","away"),0)))</f>
        <v>0</v>
      </c>
      <c r="T6265" s="2" t="str">
        <f t="shared" si="492"/>
        <v>2011</v>
      </c>
    </row>
    <row r="6266" spans="1:20">
      <c r="A6266" t="s">
        <v>490</v>
      </c>
      <c r="B6266" t="s">
        <v>5397</v>
      </c>
      <c r="P6266" s="2" t="str">
        <f t="shared" si="489"/>
        <v>Round 13</v>
      </c>
      <c r="Q6266" s="2">
        <f t="shared" si="490"/>
        <v>1</v>
      </c>
      <c r="R6266" s="2">
        <f t="shared" si="491"/>
        <v>0</v>
      </c>
      <c r="S6266" s="2">
        <f t="shared" si="493"/>
        <v>0</v>
      </c>
      <c r="T6266" s="2" t="str">
        <f t="shared" si="492"/>
        <v>2011</v>
      </c>
    </row>
    <row r="6267" spans="1:20">
      <c r="A6267" t="s">
        <v>22</v>
      </c>
      <c r="B6267" t="s">
        <v>5398</v>
      </c>
      <c r="C6267">
        <v>100</v>
      </c>
      <c r="D6267" t="s">
        <v>5399</v>
      </c>
      <c r="P6267" s="2" t="str">
        <f t="shared" si="489"/>
        <v>Round 13</v>
      </c>
      <c r="Q6267" s="2">
        <f t="shared" si="490"/>
        <v>1</v>
      </c>
      <c r="R6267" s="2">
        <f t="shared" si="491"/>
        <v>1</v>
      </c>
      <c r="S6267" s="2" t="str">
        <f t="shared" si="493"/>
        <v>home</v>
      </c>
      <c r="T6267" s="2" t="str">
        <f t="shared" si="492"/>
        <v>2011</v>
      </c>
    </row>
    <row r="6268" spans="1:20">
      <c r="A6268" t="s">
        <v>55</v>
      </c>
      <c r="B6268" t="s">
        <v>5400</v>
      </c>
      <c r="C6268">
        <v>70</v>
      </c>
      <c r="D6268" t="s">
        <v>732</v>
      </c>
      <c r="P6268" s="2" t="str">
        <f t="shared" si="489"/>
        <v>Round 13</v>
      </c>
      <c r="Q6268" s="2">
        <f t="shared" si="490"/>
        <v>1</v>
      </c>
      <c r="R6268" s="2">
        <f t="shared" si="491"/>
        <v>1</v>
      </c>
      <c r="S6268" s="2" t="str">
        <f t="shared" si="493"/>
        <v>away</v>
      </c>
      <c r="T6268" s="2" t="str">
        <f t="shared" si="492"/>
        <v>2011</v>
      </c>
    </row>
    <row r="6269" spans="1:20">
      <c r="A6269" t="s">
        <v>37</v>
      </c>
      <c r="B6269" t="s">
        <v>5401</v>
      </c>
      <c r="C6269">
        <v>90</v>
      </c>
      <c r="D6269" t="s">
        <v>5402</v>
      </c>
      <c r="P6269" s="2" t="str">
        <f t="shared" si="489"/>
        <v>Round 13</v>
      </c>
      <c r="Q6269" s="2">
        <f t="shared" si="490"/>
        <v>1</v>
      </c>
      <c r="R6269" s="2">
        <f t="shared" si="491"/>
        <v>1</v>
      </c>
      <c r="S6269" s="2" t="str">
        <f t="shared" si="493"/>
        <v>home</v>
      </c>
      <c r="T6269" s="2" t="str">
        <f t="shared" si="492"/>
        <v>2011</v>
      </c>
    </row>
    <row r="6270" spans="1:20">
      <c r="A6270" t="s">
        <v>49</v>
      </c>
      <c r="B6270" t="s">
        <v>5403</v>
      </c>
      <c r="C6270">
        <v>111</v>
      </c>
      <c r="D6270" t="s">
        <v>5404</v>
      </c>
      <c r="P6270" s="2" t="str">
        <f t="shared" si="489"/>
        <v>Round 13</v>
      </c>
      <c r="Q6270" s="2">
        <f t="shared" si="490"/>
        <v>1</v>
      </c>
      <c r="R6270" s="2">
        <f t="shared" si="491"/>
        <v>1</v>
      </c>
      <c r="S6270" s="2" t="str">
        <f t="shared" si="493"/>
        <v>away</v>
      </c>
      <c r="T6270" s="2" t="str">
        <f t="shared" si="492"/>
        <v>2011</v>
      </c>
    </row>
    <row r="6271" spans="1:20">
      <c r="A6271" t="s">
        <v>40</v>
      </c>
      <c r="B6271" t="s">
        <v>5405</v>
      </c>
      <c r="C6271">
        <v>129</v>
      </c>
      <c r="D6271" t="s">
        <v>5406</v>
      </c>
      <c r="P6271" s="2" t="str">
        <f t="shared" si="489"/>
        <v>Round 13</v>
      </c>
      <c r="Q6271" s="2">
        <f t="shared" si="490"/>
        <v>1</v>
      </c>
      <c r="R6271" s="2">
        <f t="shared" si="491"/>
        <v>1</v>
      </c>
      <c r="S6271" s="2" t="str">
        <f t="shared" si="493"/>
        <v>home</v>
      </c>
      <c r="T6271" s="2" t="str">
        <f t="shared" si="492"/>
        <v>2011</v>
      </c>
    </row>
    <row r="6272" spans="1:20">
      <c r="A6272" t="s">
        <v>43</v>
      </c>
      <c r="B6272" t="s">
        <v>5407</v>
      </c>
      <c r="C6272">
        <v>58</v>
      </c>
      <c r="D6272" t="s">
        <v>5408</v>
      </c>
      <c r="P6272" s="2" t="str">
        <f t="shared" si="489"/>
        <v>Round 13</v>
      </c>
      <c r="Q6272" s="2">
        <f t="shared" si="490"/>
        <v>1</v>
      </c>
      <c r="R6272" s="2">
        <f t="shared" si="491"/>
        <v>1</v>
      </c>
      <c r="S6272" s="2" t="str">
        <f t="shared" si="493"/>
        <v>away</v>
      </c>
      <c r="T6272" s="2" t="str">
        <f t="shared" si="492"/>
        <v>2011</v>
      </c>
    </row>
    <row r="6273" spans="1:20">
      <c r="A6273" t="s">
        <v>25</v>
      </c>
      <c r="B6273" t="s">
        <v>5409</v>
      </c>
      <c r="C6273">
        <v>72</v>
      </c>
      <c r="D6273" t="s">
        <v>5410</v>
      </c>
      <c r="P6273" s="2" t="str">
        <f t="shared" si="489"/>
        <v>Round 13</v>
      </c>
      <c r="Q6273" s="2">
        <f t="shared" si="490"/>
        <v>1</v>
      </c>
      <c r="R6273" s="2">
        <f t="shared" si="491"/>
        <v>1</v>
      </c>
      <c r="S6273" s="2" t="str">
        <f t="shared" si="493"/>
        <v>home</v>
      </c>
      <c r="T6273" s="2" t="str">
        <f t="shared" si="492"/>
        <v>2011</v>
      </c>
    </row>
    <row r="6274" spans="1:20">
      <c r="A6274" t="s">
        <v>64</v>
      </c>
      <c r="B6274" t="s">
        <v>5411</v>
      </c>
      <c r="C6274">
        <v>100</v>
      </c>
      <c r="D6274" t="s">
        <v>3697</v>
      </c>
      <c r="P6274" s="2" t="str">
        <f t="shared" si="489"/>
        <v>Round 13</v>
      </c>
      <c r="Q6274" s="2">
        <f t="shared" si="490"/>
        <v>1</v>
      </c>
      <c r="R6274" s="2">
        <f t="shared" si="491"/>
        <v>1</v>
      </c>
      <c r="S6274" s="2" t="str">
        <f t="shared" si="493"/>
        <v>away</v>
      </c>
      <c r="T6274" s="2" t="str">
        <f t="shared" si="492"/>
        <v>2011</v>
      </c>
    </row>
    <row r="6275" spans="1:20">
      <c r="A6275" t="s">
        <v>46</v>
      </c>
      <c r="B6275" t="s">
        <v>5412</v>
      </c>
      <c r="C6275">
        <v>94</v>
      </c>
      <c r="D6275" t="s">
        <v>5413</v>
      </c>
      <c r="P6275" s="2" t="str">
        <f t="shared" ref="P6275:P6338" si="494">IF(AND($A6275&lt;&gt;"",OR(ISNUMBER(FIND($O$2,$A6275)),ISNUMBER(FIND($O$3,$A6275)),ISNUMBER(FIND($O$6,$A6275)),ISNUMBER(FIND($O$7,$A6275)))),$A6275,P6274)</f>
        <v>Round 13</v>
      </c>
      <c r="Q6275" s="2">
        <f t="shared" ref="Q6275:Q6338" si="495">IF(OR(LEFT($P6275,3)="Rd ",LEFT($P6275,5)="check",ISNUMBER(FIND("[Recent Form]",$P6275))),0,1)</f>
        <v>1</v>
      </c>
      <c r="R6275" s="2">
        <f t="shared" ref="R6275:R6338" si="496">IF(OR($B6275="",LEFT($B6275,7)="Rnd Att"),0,IF(OR(ISNUMBER(FIND("Round ",$P6275)),ISNUMBER(FIND("Final",$P6275))),1,0))</f>
        <v>1</v>
      </c>
      <c r="S6275" s="2" t="str">
        <f t="shared" si="493"/>
        <v>home</v>
      </c>
      <c r="T6275" s="2" t="str">
        <f t="shared" si="492"/>
        <v>2011</v>
      </c>
    </row>
    <row r="6276" spans="1:20">
      <c r="A6276" t="s">
        <v>16</v>
      </c>
      <c r="B6276" t="s">
        <v>5414</v>
      </c>
      <c r="C6276">
        <v>125</v>
      </c>
      <c r="D6276" t="s">
        <v>658</v>
      </c>
      <c r="P6276" s="2" t="str">
        <f t="shared" si="494"/>
        <v>Round 13</v>
      </c>
      <c r="Q6276" s="2">
        <f t="shared" si="495"/>
        <v>1</v>
      </c>
      <c r="R6276" s="2">
        <f t="shared" si="496"/>
        <v>1</v>
      </c>
      <c r="S6276" s="2" t="str">
        <f t="shared" si="493"/>
        <v>away</v>
      </c>
      <c r="T6276" s="2" t="str">
        <f t="shared" si="492"/>
        <v>2011</v>
      </c>
    </row>
    <row r="6277" spans="1:20">
      <c r="A6277" t="s">
        <v>28</v>
      </c>
      <c r="B6277" t="s">
        <v>5415</v>
      </c>
      <c r="C6277">
        <v>149</v>
      </c>
      <c r="D6277" t="s">
        <v>5416</v>
      </c>
      <c r="P6277" s="2" t="str">
        <f t="shared" si="494"/>
        <v>Round 13</v>
      </c>
      <c r="Q6277" s="2">
        <f t="shared" si="495"/>
        <v>1</v>
      </c>
      <c r="R6277" s="2">
        <f t="shared" si="496"/>
        <v>1</v>
      </c>
      <c r="S6277" s="2" t="str">
        <f t="shared" si="493"/>
        <v>home</v>
      </c>
      <c r="T6277" s="2" t="str">
        <f t="shared" si="492"/>
        <v>2011</v>
      </c>
    </row>
    <row r="6278" spans="1:20">
      <c r="A6278" t="s">
        <v>61</v>
      </c>
      <c r="B6278" t="s">
        <v>5417</v>
      </c>
      <c r="C6278">
        <v>60</v>
      </c>
      <c r="D6278" t="s">
        <v>5418</v>
      </c>
      <c r="P6278" s="2" t="str">
        <f t="shared" si="494"/>
        <v>Round 13</v>
      </c>
      <c r="Q6278" s="2">
        <f t="shared" si="495"/>
        <v>1</v>
      </c>
      <c r="R6278" s="2">
        <f t="shared" si="496"/>
        <v>1</v>
      </c>
      <c r="S6278" s="2" t="str">
        <f t="shared" si="493"/>
        <v>away</v>
      </c>
      <c r="T6278" s="2" t="str">
        <f t="shared" si="492"/>
        <v>2011</v>
      </c>
    </row>
    <row r="6279" spans="1:20">
      <c r="A6279" t="s">
        <v>13</v>
      </c>
      <c r="B6279" t="s">
        <v>5419</v>
      </c>
      <c r="C6279">
        <v>100</v>
      </c>
      <c r="D6279" t="s">
        <v>5420</v>
      </c>
      <c r="P6279" s="2" t="str">
        <f t="shared" si="494"/>
        <v>Round 13</v>
      </c>
      <c r="Q6279" s="2">
        <f t="shared" si="495"/>
        <v>1</v>
      </c>
      <c r="R6279" s="2">
        <f t="shared" si="496"/>
        <v>1</v>
      </c>
      <c r="S6279" s="2" t="str">
        <f t="shared" si="493"/>
        <v>home</v>
      </c>
      <c r="T6279" s="2" t="str">
        <f t="shared" si="492"/>
        <v>2011</v>
      </c>
    </row>
    <row r="6280" spans="1:20">
      <c r="A6280" t="s">
        <v>31</v>
      </c>
      <c r="B6280" t="s">
        <v>5421</v>
      </c>
      <c r="C6280">
        <v>66</v>
      </c>
      <c r="D6280" t="s">
        <v>2277</v>
      </c>
      <c r="P6280" s="2" t="str">
        <f t="shared" si="494"/>
        <v>Round 13</v>
      </c>
      <c r="Q6280" s="2">
        <f t="shared" si="495"/>
        <v>1</v>
      </c>
      <c r="R6280" s="2">
        <f t="shared" si="496"/>
        <v>1</v>
      </c>
      <c r="S6280" s="2" t="str">
        <f t="shared" si="493"/>
        <v>away</v>
      </c>
      <c r="T6280" s="2" t="str">
        <f t="shared" si="492"/>
        <v>2011</v>
      </c>
    </row>
    <row r="6281" spans="1:20">
      <c r="A6281" t="s">
        <v>52</v>
      </c>
      <c r="B6281" t="s">
        <v>5422</v>
      </c>
      <c r="C6281">
        <v>110</v>
      </c>
      <c r="D6281" t="s">
        <v>5423</v>
      </c>
      <c r="P6281" s="2" t="str">
        <f t="shared" si="494"/>
        <v>Round 13</v>
      </c>
      <c r="Q6281" s="2">
        <f t="shared" si="495"/>
        <v>1</v>
      </c>
      <c r="R6281" s="2">
        <f t="shared" si="496"/>
        <v>1</v>
      </c>
      <c r="S6281" s="2" t="str">
        <f t="shared" si="493"/>
        <v>home</v>
      </c>
      <c r="T6281" s="2" t="str">
        <f t="shared" si="492"/>
        <v>2011</v>
      </c>
    </row>
    <row r="6282" spans="1:20">
      <c r="A6282" t="s">
        <v>34</v>
      </c>
      <c r="B6282" t="s">
        <v>5424</v>
      </c>
      <c r="C6282">
        <v>88</v>
      </c>
      <c r="D6282" t="s">
        <v>5425</v>
      </c>
      <c r="P6282" s="2" t="str">
        <f t="shared" si="494"/>
        <v>Round 13</v>
      </c>
      <c r="Q6282" s="2">
        <f t="shared" si="495"/>
        <v>1</v>
      </c>
      <c r="R6282" s="2">
        <f t="shared" si="496"/>
        <v>1</v>
      </c>
      <c r="S6282" s="2" t="str">
        <f t="shared" si="493"/>
        <v>away</v>
      </c>
      <c r="T6282" s="2" t="str">
        <f t="shared" si="492"/>
        <v>2011</v>
      </c>
    </row>
    <row r="6283" spans="1:20">
      <c r="A6283" t="s">
        <v>19</v>
      </c>
      <c r="B6283" t="s">
        <v>391</v>
      </c>
      <c r="P6283" s="2" t="str">
        <f t="shared" si="494"/>
        <v>Round 13</v>
      </c>
      <c r="Q6283" s="2">
        <f t="shared" si="495"/>
        <v>1</v>
      </c>
      <c r="R6283" s="2">
        <f t="shared" si="496"/>
        <v>1</v>
      </c>
      <c r="S6283" s="2">
        <f t="shared" si="493"/>
        <v>0</v>
      </c>
      <c r="T6283" s="2" t="str">
        <f t="shared" si="492"/>
        <v>2011</v>
      </c>
    </row>
    <row r="6284" spans="1:20">
      <c r="A6284" t="s">
        <v>516</v>
      </c>
      <c r="P6284" s="2" t="str">
        <f t="shared" si="494"/>
        <v>Rd 13 Ladder</v>
      </c>
      <c r="Q6284" s="2">
        <f t="shared" si="495"/>
        <v>0</v>
      </c>
      <c r="R6284" s="2">
        <f t="shared" si="496"/>
        <v>0</v>
      </c>
      <c r="S6284" s="2">
        <f t="shared" si="493"/>
        <v>0</v>
      </c>
      <c r="T6284" s="2" t="str">
        <f t="shared" si="492"/>
        <v>2011</v>
      </c>
    </row>
    <row r="6285" spans="1:20">
      <c r="A6285" t="s">
        <v>69</v>
      </c>
      <c r="B6285">
        <v>12</v>
      </c>
      <c r="C6285">
        <v>48</v>
      </c>
      <c r="D6285">
        <v>142.9</v>
      </c>
      <c r="P6285" s="2" t="str">
        <f t="shared" si="494"/>
        <v>Rd 13 Ladder</v>
      </c>
      <c r="Q6285" s="2">
        <f t="shared" si="495"/>
        <v>0</v>
      </c>
      <c r="R6285" s="2">
        <f t="shared" si="496"/>
        <v>0</v>
      </c>
      <c r="S6285" s="2">
        <f t="shared" si="493"/>
        <v>0</v>
      </c>
      <c r="T6285" s="2" t="str">
        <f t="shared" si="492"/>
        <v>2011</v>
      </c>
    </row>
    <row r="6286" spans="1:20">
      <c r="A6286" t="s">
        <v>78</v>
      </c>
      <c r="B6286">
        <v>11</v>
      </c>
      <c r="C6286">
        <v>40</v>
      </c>
      <c r="D6286">
        <v>178.3</v>
      </c>
      <c r="P6286" s="2" t="str">
        <f t="shared" si="494"/>
        <v>Rd 13 Ladder</v>
      </c>
      <c r="Q6286" s="2">
        <f t="shared" si="495"/>
        <v>0</v>
      </c>
      <c r="R6286" s="2">
        <f t="shared" si="496"/>
        <v>0</v>
      </c>
      <c r="S6286" s="2">
        <f t="shared" si="493"/>
        <v>0</v>
      </c>
      <c r="T6286" s="2" t="str">
        <f t="shared" si="492"/>
        <v>2011</v>
      </c>
    </row>
    <row r="6287" spans="1:20">
      <c r="A6287" t="s">
        <v>83</v>
      </c>
      <c r="B6287">
        <v>12</v>
      </c>
      <c r="C6287">
        <v>38</v>
      </c>
      <c r="D6287">
        <v>138.69999999999999</v>
      </c>
      <c r="P6287" s="2" t="str">
        <f t="shared" si="494"/>
        <v>Rd 13 Ladder</v>
      </c>
      <c r="Q6287" s="2">
        <f t="shared" si="495"/>
        <v>0</v>
      </c>
      <c r="R6287" s="2">
        <f t="shared" si="496"/>
        <v>0</v>
      </c>
      <c r="S6287" s="2">
        <f t="shared" si="493"/>
        <v>0</v>
      </c>
      <c r="T6287" s="2" t="str">
        <f t="shared" si="492"/>
        <v>2011</v>
      </c>
    </row>
    <row r="6288" spans="1:20">
      <c r="A6288" t="s">
        <v>79</v>
      </c>
      <c r="B6288">
        <v>12</v>
      </c>
      <c r="C6288">
        <v>36</v>
      </c>
      <c r="D6288">
        <v>132.9</v>
      </c>
      <c r="P6288" s="2" t="str">
        <f t="shared" si="494"/>
        <v>Rd 13 Ladder</v>
      </c>
      <c r="Q6288" s="2">
        <f t="shared" si="495"/>
        <v>0</v>
      </c>
      <c r="R6288" s="2">
        <f t="shared" si="496"/>
        <v>0</v>
      </c>
      <c r="S6288" s="2">
        <f t="shared" si="493"/>
        <v>0</v>
      </c>
      <c r="T6288" s="2" t="str">
        <f t="shared" si="492"/>
        <v>2011</v>
      </c>
    </row>
    <row r="6289" spans="1:20">
      <c r="A6289" t="s">
        <v>71</v>
      </c>
      <c r="B6289">
        <v>12</v>
      </c>
      <c r="C6289">
        <v>32</v>
      </c>
      <c r="D6289">
        <v>123.3</v>
      </c>
      <c r="P6289" s="2" t="str">
        <f t="shared" si="494"/>
        <v>Rd 13 Ladder</v>
      </c>
      <c r="Q6289" s="2">
        <f t="shared" si="495"/>
        <v>0</v>
      </c>
      <c r="R6289" s="2">
        <f t="shared" si="496"/>
        <v>0</v>
      </c>
      <c r="S6289" s="2">
        <f t="shared" si="493"/>
        <v>0</v>
      </c>
      <c r="T6289" s="2" t="str">
        <f t="shared" si="492"/>
        <v>2011</v>
      </c>
    </row>
    <row r="6290" spans="1:20">
      <c r="A6290" t="s">
        <v>81</v>
      </c>
      <c r="B6290">
        <v>12</v>
      </c>
      <c r="C6290">
        <v>30</v>
      </c>
      <c r="D6290">
        <v>104.3</v>
      </c>
      <c r="P6290" s="2" t="str">
        <f t="shared" si="494"/>
        <v>Rd 13 Ladder</v>
      </c>
      <c r="Q6290" s="2">
        <f t="shared" si="495"/>
        <v>0</v>
      </c>
      <c r="R6290" s="2">
        <f t="shared" si="496"/>
        <v>0</v>
      </c>
      <c r="S6290" s="2">
        <f t="shared" si="493"/>
        <v>0</v>
      </c>
      <c r="T6290" s="2" t="str">
        <f t="shared" si="492"/>
        <v>2011</v>
      </c>
    </row>
    <row r="6291" spans="1:20">
      <c r="A6291" t="s">
        <v>84</v>
      </c>
      <c r="B6291">
        <v>12</v>
      </c>
      <c r="C6291">
        <v>24</v>
      </c>
      <c r="D6291">
        <v>91.4</v>
      </c>
      <c r="P6291" s="2" t="str">
        <f t="shared" si="494"/>
        <v>Rd 13 Ladder</v>
      </c>
      <c r="Q6291" s="2">
        <f t="shared" si="495"/>
        <v>0</v>
      </c>
      <c r="R6291" s="2">
        <f t="shared" si="496"/>
        <v>0</v>
      </c>
      <c r="S6291" s="2">
        <f t="shared" si="493"/>
        <v>0</v>
      </c>
      <c r="T6291" s="2" t="str">
        <f t="shared" si="492"/>
        <v>2011</v>
      </c>
    </row>
    <row r="6292" spans="1:20">
      <c r="A6292" t="s">
        <v>74</v>
      </c>
      <c r="B6292">
        <v>12</v>
      </c>
      <c r="C6292">
        <v>22</v>
      </c>
      <c r="D6292">
        <v>115.1</v>
      </c>
      <c r="P6292" s="2" t="str">
        <f t="shared" si="494"/>
        <v>Rd 13 Ladder</v>
      </c>
      <c r="Q6292" s="2">
        <f t="shared" si="495"/>
        <v>0</v>
      </c>
      <c r="R6292" s="2">
        <f t="shared" si="496"/>
        <v>0</v>
      </c>
      <c r="S6292" s="2">
        <f t="shared" si="493"/>
        <v>0</v>
      </c>
      <c r="T6292" s="2" t="str">
        <f t="shared" si="492"/>
        <v>2011</v>
      </c>
    </row>
    <row r="6293" spans="1:20">
      <c r="A6293" t="s">
        <v>73</v>
      </c>
      <c r="B6293">
        <v>12</v>
      </c>
      <c r="C6293">
        <v>22</v>
      </c>
      <c r="D6293">
        <v>102.2</v>
      </c>
      <c r="P6293" s="2" t="str">
        <f t="shared" si="494"/>
        <v>Rd 13 Ladder</v>
      </c>
      <c r="Q6293" s="2">
        <f t="shared" si="495"/>
        <v>0</v>
      </c>
      <c r="R6293" s="2">
        <f t="shared" si="496"/>
        <v>0</v>
      </c>
      <c r="S6293" s="2">
        <f t="shared" si="493"/>
        <v>0</v>
      </c>
      <c r="T6293" s="2" t="str">
        <f t="shared" si="492"/>
        <v>2011</v>
      </c>
    </row>
    <row r="6294" spans="1:20">
      <c r="A6294" t="s">
        <v>70</v>
      </c>
      <c r="B6294">
        <v>12</v>
      </c>
      <c r="C6294">
        <v>22</v>
      </c>
      <c r="D6294">
        <v>93.5</v>
      </c>
      <c r="P6294" s="2" t="str">
        <f t="shared" si="494"/>
        <v>Rd 13 Ladder</v>
      </c>
      <c r="Q6294" s="2">
        <f t="shared" si="495"/>
        <v>0</v>
      </c>
      <c r="R6294" s="2">
        <f t="shared" si="496"/>
        <v>0</v>
      </c>
      <c r="S6294" s="2">
        <f t="shared" si="493"/>
        <v>0</v>
      </c>
      <c r="T6294" s="2" t="str">
        <f t="shared" si="492"/>
        <v>2011</v>
      </c>
    </row>
    <row r="6295" spans="1:20">
      <c r="A6295" t="s">
        <v>82</v>
      </c>
      <c r="B6295">
        <v>12</v>
      </c>
      <c r="C6295">
        <v>20</v>
      </c>
      <c r="D6295">
        <v>101.6</v>
      </c>
      <c r="P6295" s="2" t="str">
        <f t="shared" si="494"/>
        <v>Rd 13 Ladder</v>
      </c>
      <c r="Q6295" s="2">
        <f t="shared" si="495"/>
        <v>0</v>
      </c>
      <c r="R6295" s="2">
        <f t="shared" si="496"/>
        <v>0</v>
      </c>
      <c r="S6295" s="2">
        <f t="shared" si="493"/>
        <v>0</v>
      </c>
      <c r="T6295" s="2" t="str">
        <f t="shared" si="492"/>
        <v>2011</v>
      </c>
    </row>
    <row r="6296" spans="1:20">
      <c r="A6296" t="s">
        <v>80</v>
      </c>
      <c r="B6296">
        <v>12</v>
      </c>
      <c r="C6296">
        <v>18</v>
      </c>
      <c r="D6296">
        <v>91.6</v>
      </c>
      <c r="P6296" s="2" t="str">
        <f t="shared" si="494"/>
        <v>Rd 13 Ladder</v>
      </c>
      <c r="Q6296" s="2">
        <f t="shared" si="495"/>
        <v>0</v>
      </c>
      <c r="R6296" s="2">
        <f t="shared" si="496"/>
        <v>0</v>
      </c>
      <c r="S6296" s="2">
        <f t="shared" si="493"/>
        <v>0</v>
      </c>
      <c r="T6296" s="2" t="str">
        <f t="shared" si="492"/>
        <v>2011</v>
      </c>
    </row>
    <row r="6297" spans="1:20">
      <c r="A6297" t="s">
        <v>75</v>
      </c>
      <c r="B6297">
        <v>12</v>
      </c>
      <c r="C6297">
        <v>16</v>
      </c>
      <c r="D6297">
        <v>87.8</v>
      </c>
      <c r="P6297" s="2" t="str">
        <f t="shared" si="494"/>
        <v>Rd 13 Ladder</v>
      </c>
      <c r="Q6297" s="2">
        <f t="shared" si="495"/>
        <v>0</v>
      </c>
      <c r="R6297" s="2">
        <f t="shared" si="496"/>
        <v>0</v>
      </c>
      <c r="S6297" s="2">
        <f t="shared" si="493"/>
        <v>0</v>
      </c>
      <c r="T6297" s="2" t="str">
        <f t="shared" si="492"/>
        <v>2011</v>
      </c>
    </row>
    <row r="6298" spans="1:20">
      <c r="A6298" t="s">
        <v>68</v>
      </c>
      <c r="B6298">
        <v>12</v>
      </c>
      <c r="C6298">
        <v>12</v>
      </c>
      <c r="D6298">
        <v>78.099999999999994</v>
      </c>
      <c r="P6298" s="2" t="str">
        <f t="shared" si="494"/>
        <v>Rd 13 Ladder</v>
      </c>
      <c r="Q6298" s="2">
        <f t="shared" si="495"/>
        <v>0</v>
      </c>
      <c r="R6298" s="2">
        <f t="shared" si="496"/>
        <v>0</v>
      </c>
      <c r="S6298" s="2">
        <f t="shared" si="493"/>
        <v>0</v>
      </c>
      <c r="T6298" s="2" t="str">
        <f t="shared" si="492"/>
        <v>2011</v>
      </c>
    </row>
    <row r="6299" spans="1:20">
      <c r="A6299" t="s">
        <v>76</v>
      </c>
      <c r="B6299">
        <v>12</v>
      </c>
      <c r="C6299">
        <v>8</v>
      </c>
      <c r="D6299">
        <v>77.400000000000006</v>
      </c>
      <c r="P6299" s="2" t="str">
        <f t="shared" si="494"/>
        <v>Rd 13 Ladder</v>
      </c>
      <c r="Q6299" s="2">
        <f t="shared" si="495"/>
        <v>0</v>
      </c>
      <c r="R6299" s="2">
        <f t="shared" si="496"/>
        <v>0</v>
      </c>
      <c r="S6299" s="2">
        <f t="shared" si="493"/>
        <v>0</v>
      </c>
      <c r="T6299" s="2" t="str">
        <f t="shared" si="492"/>
        <v>2011</v>
      </c>
    </row>
    <row r="6300" spans="1:20">
      <c r="A6300" t="s">
        <v>72</v>
      </c>
      <c r="B6300">
        <v>12</v>
      </c>
      <c r="C6300">
        <v>8</v>
      </c>
      <c r="D6300">
        <v>69.2</v>
      </c>
      <c r="P6300" s="2" t="str">
        <f t="shared" si="494"/>
        <v>Rd 13 Ladder</v>
      </c>
      <c r="Q6300" s="2">
        <f t="shared" si="495"/>
        <v>0</v>
      </c>
      <c r="R6300" s="2">
        <f t="shared" si="496"/>
        <v>0</v>
      </c>
      <c r="S6300" s="2">
        <f t="shared" si="493"/>
        <v>0</v>
      </c>
      <c r="T6300" s="2" t="str">
        <f t="shared" si="492"/>
        <v>2011</v>
      </c>
    </row>
    <row r="6301" spans="1:20">
      <c r="A6301" t="s">
        <v>77</v>
      </c>
      <c r="B6301">
        <v>11</v>
      </c>
      <c r="C6301">
        <v>8</v>
      </c>
      <c r="D6301">
        <v>53.8</v>
      </c>
      <c r="P6301" s="2" t="str">
        <f t="shared" si="494"/>
        <v>Rd 13 Ladder</v>
      </c>
      <c r="Q6301" s="2">
        <f t="shared" si="495"/>
        <v>0</v>
      </c>
      <c r="R6301" s="2">
        <f t="shared" si="496"/>
        <v>0</v>
      </c>
      <c r="S6301" s="2">
        <f t="shared" si="493"/>
        <v>0</v>
      </c>
      <c r="T6301" s="2" t="str">
        <f t="shared" si="492"/>
        <v>2011</v>
      </c>
    </row>
    <row r="6302" spans="1:20">
      <c r="A6302" t="s">
        <v>86</v>
      </c>
      <c r="P6302" s="2" t="str">
        <f t="shared" si="494"/>
        <v>Rd 13 Ladder</v>
      </c>
      <c r="Q6302" s="2">
        <f t="shared" si="495"/>
        <v>0</v>
      </c>
      <c r="R6302" s="2">
        <f t="shared" si="496"/>
        <v>0</v>
      </c>
      <c r="S6302" s="2">
        <f t="shared" si="493"/>
        <v>0</v>
      </c>
      <c r="T6302" s="2" t="str">
        <f t="shared" si="492"/>
        <v>2011</v>
      </c>
    </row>
    <row r="6303" spans="1:20">
      <c r="A6303" t="s">
        <v>517</v>
      </c>
      <c r="B6303" t="s">
        <v>5426</v>
      </c>
      <c r="P6303" s="2" t="str">
        <f t="shared" si="494"/>
        <v>Round 14</v>
      </c>
      <c r="Q6303" s="2">
        <f t="shared" si="495"/>
        <v>1</v>
      </c>
      <c r="R6303" s="2">
        <f t="shared" si="496"/>
        <v>0</v>
      </c>
      <c r="S6303" s="2">
        <f t="shared" si="493"/>
        <v>0</v>
      </c>
      <c r="T6303" s="2" t="str">
        <f t="shared" si="492"/>
        <v>2011</v>
      </c>
    </row>
    <row r="6304" spans="1:20">
      <c r="A6304" t="s">
        <v>40</v>
      </c>
      <c r="B6304" t="s">
        <v>5427</v>
      </c>
      <c r="C6304">
        <v>146</v>
      </c>
      <c r="D6304" t="s">
        <v>5428</v>
      </c>
      <c r="P6304" s="2" t="str">
        <f t="shared" si="494"/>
        <v>Round 14</v>
      </c>
      <c r="Q6304" s="2">
        <f t="shared" si="495"/>
        <v>1</v>
      </c>
      <c r="R6304" s="2">
        <f t="shared" si="496"/>
        <v>1</v>
      </c>
      <c r="S6304" s="2" t="str">
        <f t="shared" si="493"/>
        <v>home</v>
      </c>
      <c r="T6304" s="2" t="str">
        <f t="shared" si="492"/>
        <v>2011</v>
      </c>
    </row>
    <row r="6305" spans="1:20">
      <c r="A6305" t="s">
        <v>37</v>
      </c>
      <c r="B6305" t="s">
        <v>5429</v>
      </c>
      <c r="C6305">
        <v>81</v>
      </c>
      <c r="D6305" t="s">
        <v>3391</v>
      </c>
      <c r="P6305" s="2" t="str">
        <f t="shared" si="494"/>
        <v>Round 14</v>
      </c>
      <c r="Q6305" s="2">
        <f t="shared" si="495"/>
        <v>1</v>
      </c>
      <c r="R6305" s="2">
        <f t="shared" si="496"/>
        <v>1</v>
      </c>
      <c r="S6305" s="2" t="str">
        <f t="shared" si="493"/>
        <v>away</v>
      </c>
      <c r="T6305" s="2" t="str">
        <f t="shared" si="492"/>
        <v>2011</v>
      </c>
    </row>
    <row r="6306" spans="1:20">
      <c r="A6306" t="s">
        <v>43</v>
      </c>
      <c r="B6306" t="s">
        <v>5430</v>
      </c>
      <c r="C6306">
        <v>88</v>
      </c>
      <c r="D6306" t="s">
        <v>5431</v>
      </c>
      <c r="P6306" s="2" t="str">
        <f t="shared" si="494"/>
        <v>Round 14</v>
      </c>
      <c r="Q6306" s="2">
        <f t="shared" si="495"/>
        <v>1</v>
      </c>
      <c r="R6306" s="2">
        <f t="shared" si="496"/>
        <v>1</v>
      </c>
      <c r="S6306" s="2" t="str">
        <f t="shared" si="493"/>
        <v>home</v>
      </c>
      <c r="T6306" s="2" t="str">
        <f t="shared" si="492"/>
        <v>2011</v>
      </c>
    </row>
    <row r="6307" spans="1:20">
      <c r="A6307" t="s">
        <v>22</v>
      </c>
      <c r="B6307" t="s">
        <v>5432</v>
      </c>
      <c r="C6307">
        <v>110</v>
      </c>
      <c r="D6307" t="s">
        <v>1861</v>
      </c>
      <c r="P6307" s="2" t="str">
        <f t="shared" si="494"/>
        <v>Round 14</v>
      </c>
      <c r="Q6307" s="2">
        <f t="shared" si="495"/>
        <v>1</v>
      </c>
      <c r="R6307" s="2">
        <f t="shared" si="496"/>
        <v>1</v>
      </c>
      <c r="S6307" s="2" t="str">
        <f t="shared" si="493"/>
        <v>away</v>
      </c>
      <c r="T6307" s="2" t="str">
        <f t="shared" si="492"/>
        <v>2011</v>
      </c>
    </row>
    <row r="6308" spans="1:20">
      <c r="A6308" t="s">
        <v>16</v>
      </c>
      <c r="B6308" t="s">
        <v>5433</v>
      </c>
      <c r="C6308">
        <v>91</v>
      </c>
      <c r="D6308" t="s">
        <v>5434</v>
      </c>
      <c r="P6308" s="2" t="str">
        <f t="shared" si="494"/>
        <v>Round 14</v>
      </c>
      <c r="Q6308" s="2">
        <f t="shared" si="495"/>
        <v>1</v>
      </c>
      <c r="R6308" s="2">
        <f t="shared" si="496"/>
        <v>1</v>
      </c>
      <c r="S6308" s="2" t="str">
        <f t="shared" si="493"/>
        <v>home</v>
      </c>
      <c r="T6308" s="2" t="str">
        <f t="shared" si="492"/>
        <v>2011</v>
      </c>
    </row>
    <row r="6309" spans="1:20">
      <c r="A6309" t="s">
        <v>28</v>
      </c>
      <c r="B6309" t="s">
        <v>5435</v>
      </c>
      <c r="C6309">
        <v>118</v>
      </c>
      <c r="D6309" t="s">
        <v>5436</v>
      </c>
      <c r="P6309" s="2" t="str">
        <f t="shared" si="494"/>
        <v>Round 14</v>
      </c>
      <c r="Q6309" s="2">
        <f t="shared" si="495"/>
        <v>1</v>
      </c>
      <c r="R6309" s="2">
        <f t="shared" si="496"/>
        <v>1</v>
      </c>
      <c r="S6309" s="2" t="str">
        <f t="shared" si="493"/>
        <v>away</v>
      </c>
      <c r="T6309" s="2" t="str">
        <f t="shared" si="492"/>
        <v>2011</v>
      </c>
    </row>
    <row r="6310" spans="1:20">
      <c r="A6310" t="s">
        <v>31</v>
      </c>
      <c r="B6310" t="s">
        <v>5437</v>
      </c>
      <c r="C6310">
        <v>93</v>
      </c>
      <c r="D6310" t="s">
        <v>5438</v>
      </c>
      <c r="P6310" s="2" t="str">
        <f t="shared" si="494"/>
        <v>Round 14</v>
      </c>
      <c r="Q6310" s="2">
        <f t="shared" si="495"/>
        <v>1</v>
      </c>
      <c r="R6310" s="2">
        <f t="shared" si="496"/>
        <v>1</v>
      </c>
      <c r="S6310" s="2" t="str">
        <f t="shared" si="493"/>
        <v>home</v>
      </c>
      <c r="T6310" s="2" t="str">
        <f t="shared" si="492"/>
        <v>2011</v>
      </c>
    </row>
    <row r="6311" spans="1:20">
      <c r="A6311" t="s">
        <v>19</v>
      </c>
      <c r="B6311" t="s">
        <v>5439</v>
      </c>
      <c r="C6311">
        <v>99</v>
      </c>
      <c r="D6311" t="s">
        <v>3287</v>
      </c>
      <c r="P6311" s="2" t="str">
        <f t="shared" si="494"/>
        <v>Round 14</v>
      </c>
      <c r="Q6311" s="2">
        <f t="shared" si="495"/>
        <v>1</v>
      </c>
      <c r="R6311" s="2">
        <f t="shared" si="496"/>
        <v>1</v>
      </c>
      <c r="S6311" s="2" t="str">
        <f t="shared" si="493"/>
        <v>away</v>
      </c>
      <c r="T6311" s="2" t="str">
        <f t="shared" si="492"/>
        <v>2011</v>
      </c>
    </row>
    <row r="6312" spans="1:20">
      <c r="A6312" t="s">
        <v>61</v>
      </c>
      <c r="B6312" t="s">
        <v>5440</v>
      </c>
      <c r="C6312">
        <v>88</v>
      </c>
      <c r="D6312" t="s">
        <v>5441</v>
      </c>
      <c r="P6312" s="2" t="str">
        <f t="shared" si="494"/>
        <v>Round 14</v>
      </c>
      <c r="Q6312" s="2">
        <f t="shared" si="495"/>
        <v>1</v>
      </c>
      <c r="R6312" s="2">
        <f t="shared" si="496"/>
        <v>1</v>
      </c>
      <c r="S6312" s="2" t="str">
        <f t="shared" si="493"/>
        <v>home</v>
      </c>
      <c r="T6312" s="2" t="str">
        <f t="shared" ref="T6312:T6375" si="497">IF(ISNUMBER(FIND("Season Scores and Results",$A6312)),LEFT($A6312,4),T6311)</f>
        <v>2011</v>
      </c>
    </row>
    <row r="6313" spans="1:20">
      <c r="A6313" t="s">
        <v>46</v>
      </c>
      <c r="B6313" t="s">
        <v>5442</v>
      </c>
      <c r="C6313">
        <v>65</v>
      </c>
      <c r="D6313" t="s">
        <v>764</v>
      </c>
      <c r="P6313" s="2" t="str">
        <f t="shared" si="494"/>
        <v>Round 14</v>
      </c>
      <c r="Q6313" s="2">
        <f t="shared" si="495"/>
        <v>1</v>
      </c>
      <c r="R6313" s="2">
        <f t="shared" si="496"/>
        <v>1</v>
      </c>
      <c r="S6313" s="2" t="str">
        <f t="shared" si="493"/>
        <v>away</v>
      </c>
      <c r="T6313" s="2" t="str">
        <f t="shared" si="497"/>
        <v>2011</v>
      </c>
    </row>
    <row r="6314" spans="1:20">
      <c r="A6314" t="s">
        <v>64</v>
      </c>
      <c r="B6314" t="s">
        <v>5443</v>
      </c>
      <c r="C6314">
        <v>125</v>
      </c>
      <c r="D6314" t="s">
        <v>5444</v>
      </c>
      <c r="P6314" s="2" t="str">
        <f t="shared" si="494"/>
        <v>Round 14</v>
      </c>
      <c r="Q6314" s="2">
        <f t="shared" si="495"/>
        <v>1</v>
      </c>
      <c r="R6314" s="2">
        <f t="shared" si="496"/>
        <v>1</v>
      </c>
      <c r="S6314" s="2" t="str">
        <f t="shared" si="493"/>
        <v>home</v>
      </c>
      <c r="T6314" s="2" t="str">
        <f t="shared" si="497"/>
        <v>2011</v>
      </c>
    </row>
    <row r="6315" spans="1:20">
      <c r="A6315" t="s">
        <v>55</v>
      </c>
      <c r="B6315" t="s">
        <v>5445</v>
      </c>
      <c r="C6315">
        <v>73</v>
      </c>
      <c r="D6315" t="s">
        <v>3818</v>
      </c>
      <c r="P6315" s="2" t="str">
        <f t="shared" si="494"/>
        <v>Round 14</v>
      </c>
      <c r="Q6315" s="2">
        <f t="shared" si="495"/>
        <v>1</v>
      </c>
      <c r="R6315" s="2">
        <f t="shared" si="496"/>
        <v>1</v>
      </c>
      <c r="S6315" s="2" t="str">
        <f t="shared" si="493"/>
        <v>away</v>
      </c>
      <c r="T6315" s="2" t="str">
        <f t="shared" si="497"/>
        <v>2011</v>
      </c>
    </row>
    <row r="6316" spans="1:20">
      <c r="A6316" t="s">
        <v>13</v>
      </c>
      <c r="B6316" t="s">
        <v>5446</v>
      </c>
      <c r="C6316">
        <v>67</v>
      </c>
      <c r="D6316" t="s">
        <v>5447</v>
      </c>
      <c r="P6316" s="2" t="str">
        <f t="shared" si="494"/>
        <v>Round 14</v>
      </c>
      <c r="Q6316" s="2">
        <f t="shared" si="495"/>
        <v>1</v>
      </c>
      <c r="R6316" s="2">
        <f t="shared" si="496"/>
        <v>1</v>
      </c>
      <c r="S6316" s="2" t="str">
        <f t="shared" si="493"/>
        <v>home</v>
      </c>
      <c r="T6316" s="2" t="str">
        <f t="shared" si="497"/>
        <v>2011</v>
      </c>
    </row>
    <row r="6317" spans="1:20">
      <c r="A6317" t="s">
        <v>52</v>
      </c>
      <c r="B6317" t="s">
        <v>5448</v>
      </c>
      <c r="C6317">
        <v>103</v>
      </c>
      <c r="D6317" t="s">
        <v>5449</v>
      </c>
      <c r="P6317" s="2" t="str">
        <f t="shared" si="494"/>
        <v>Round 14</v>
      </c>
      <c r="Q6317" s="2">
        <f t="shared" si="495"/>
        <v>1</v>
      </c>
      <c r="R6317" s="2">
        <f t="shared" si="496"/>
        <v>1</v>
      </c>
      <c r="S6317" s="2" t="str">
        <f t="shared" si="493"/>
        <v>away</v>
      </c>
      <c r="T6317" s="2" t="str">
        <f t="shared" si="497"/>
        <v>2011</v>
      </c>
    </row>
    <row r="6318" spans="1:20">
      <c r="A6318" t="s">
        <v>34</v>
      </c>
      <c r="B6318" t="s">
        <v>5450</v>
      </c>
      <c r="C6318">
        <v>91</v>
      </c>
      <c r="D6318" t="s">
        <v>5451</v>
      </c>
      <c r="P6318" s="2" t="str">
        <f t="shared" si="494"/>
        <v>Round 14</v>
      </c>
      <c r="Q6318" s="2">
        <f t="shared" si="495"/>
        <v>1</v>
      </c>
      <c r="R6318" s="2">
        <f t="shared" si="496"/>
        <v>1</v>
      </c>
      <c r="S6318" s="2" t="str">
        <f t="shared" si="493"/>
        <v>home</v>
      </c>
      <c r="T6318" s="2" t="str">
        <f t="shared" si="497"/>
        <v>2011</v>
      </c>
    </row>
    <row r="6319" spans="1:20">
      <c r="A6319" t="s">
        <v>49</v>
      </c>
      <c r="B6319" t="s">
        <v>5452</v>
      </c>
      <c r="C6319">
        <v>136</v>
      </c>
      <c r="D6319" t="s">
        <v>4137</v>
      </c>
      <c r="P6319" s="2" t="str">
        <f t="shared" si="494"/>
        <v>Round 14</v>
      </c>
      <c r="Q6319" s="2">
        <f t="shared" si="495"/>
        <v>1</v>
      </c>
      <c r="R6319" s="2">
        <f t="shared" si="496"/>
        <v>1</v>
      </c>
      <c r="S6319" s="2" t="str">
        <f t="shared" si="493"/>
        <v>away</v>
      </c>
      <c r="T6319" s="2" t="str">
        <f t="shared" si="497"/>
        <v>2011</v>
      </c>
    </row>
    <row r="6320" spans="1:20">
      <c r="A6320" t="s">
        <v>25</v>
      </c>
      <c r="B6320" t="s">
        <v>391</v>
      </c>
      <c r="P6320" s="2" t="str">
        <f t="shared" si="494"/>
        <v>Round 14</v>
      </c>
      <c r="Q6320" s="2">
        <f t="shared" si="495"/>
        <v>1</v>
      </c>
      <c r="R6320" s="2">
        <f t="shared" si="496"/>
        <v>1</v>
      </c>
      <c r="S6320" s="2">
        <f t="shared" si="493"/>
        <v>0</v>
      </c>
      <c r="T6320" s="2" t="str">
        <f t="shared" si="497"/>
        <v>2011</v>
      </c>
    </row>
    <row r="6321" spans="1:20">
      <c r="A6321" t="s">
        <v>553</v>
      </c>
      <c r="P6321" s="2" t="str">
        <f t="shared" si="494"/>
        <v>Rd 14 Ladder</v>
      </c>
      <c r="Q6321" s="2">
        <f t="shared" si="495"/>
        <v>0</v>
      </c>
      <c r="R6321" s="2">
        <f t="shared" si="496"/>
        <v>0</v>
      </c>
      <c r="S6321" s="2">
        <f t="shared" si="493"/>
        <v>0</v>
      </c>
      <c r="T6321" s="2" t="str">
        <f t="shared" si="497"/>
        <v>2011</v>
      </c>
    </row>
    <row r="6322" spans="1:20">
      <c r="A6322" t="s">
        <v>69</v>
      </c>
      <c r="B6322">
        <v>13</v>
      </c>
      <c r="C6322">
        <v>52</v>
      </c>
      <c r="D6322">
        <v>145.1</v>
      </c>
      <c r="P6322" s="2" t="str">
        <f t="shared" si="494"/>
        <v>Rd 14 Ladder</v>
      </c>
      <c r="Q6322" s="2">
        <f t="shared" si="495"/>
        <v>0</v>
      </c>
      <c r="R6322" s="2">
        <f t="shared" si="496"/>
        <v>0</v>
      </c>
      <c r="S6322" s="2">
        <f t="shared" si="493"/>
        <v>0</v>
      </c>
      <c r="T6322" s="2" t="str">
        <f t="shared" si="497"/>
        <v>2011</v>
      </c>
    </row>
    <row r="6323" spans="1:20">
      <c r="A6323" t="s">
        <v>78</v>
      </c>
      <c r="B6323">
        <v>12</v>
      </c>
      <c r="C6323">
        <v>44</v>
      </c>
      <c r="D6323">
        <v>170.2</v>
      </c>
      <c r="P6323" s="2" t="str">
        <f t="shared" si="494"/>
        <v>Rd 14 Ladder</v>
      </c>
      <c r="Q6323" s="2">
        <f t="shared" si="495"/>
        <v>0</v>
      </c>
      <c r="R6323" s="2">
        <f t="shared" si="496"/>
        <v>0</v>
      </c>
      <c r="S6323" s="2">
        <f t="shared" si="493"/>
        <v>0</v>
      </c>
      <c r="T6323" s="2" t="str">
        <f t="shared" si="497"/>
        <v>2011</v>
      </c>
    </row>
    <row r="6324" spans="1:20">
      <c r="A6324" t="s">
        <v>79</v>
      </c>
      <c r="B6324">
        <v>13</v>
      </c>
      <c r="C6324">
        <v>40</v>
      </c>
      <c r="D6324">
        <v>136.80000000000001</v>
      </c>
      <c r="P6324" s="2" t="str">
        <f t="shared" si="494"/>
        <v>Rd 14 Ladder</v>
      </c>
      <c r="Q6324" s="2">
        <f t="shared" si="495"/>
        <v>0</v>
      </c>
      <c r="R6324" s="2">
        <f t="shared" si="496"/>
        <v>0</v>
      </c>
      <c r="S6324" s="2">
        <f t="shared" si="493"/>
        <v>0</v>
      </c>
      <c r="T6324" s="2" t="str">
        <f t="shared" si="497"/>
        <v>2011</v>
      </c>
    </row>
    <row r="6325" spans="1:20">
      <c r="A6325" t="s">
        <v>83</v>
      </c>
      <c r="B6325">
        <v>13</v>
      </c>
      <c r="C6325">
        <v>38</v>
      </c>
      <c r="D6325">
        <v>130.9</v>
      </c>
      <c r="P6325" s="2" t="str">
        <f t="shared" si="494"/>
        <v>Rd 14 Ladder</v>
      </c>
      <c r="Q6325" s="2">
        <f t="shared" si="495"/>
        <v>0</v>
      </c>
      <c r="R6325" s="2">
        <f t="shared" si="496"/>
        <v>0</v>
      </c>
      <c r="S6325" s="2">
        <f t="shared" si="493"/>
        <v>0</v>
      </c>
      <c r="T6325" s="2" t="str">
        <f t="shared" si="497"/>
        <v>2011</v>
      </c>
    </row>
    <row r="6326" spans="1:20">
      <c r="A6326" t="s">
        <v>71</v>
      </c>
      <c r="B6326">
        <v>13</v>
      </c>
      <c r="C6326">
        <v>36</v>
      </c>
      <c r="D6326">
        <v>125.2</v>
      </c>
      <c r="P6326" s="2" t="str">
        <f t="shared" si="494"/>
        <v>Rd 14 Ladder</v>
      </c>
      <c r="Q6326" s="2">
        <f t="shared" si="495"/>
        <v>0</v>
      </c>
      <c r="R6326" s="2">
        <f t="shared" si="496"/>
        <v>0</v>
      </c>
      <c r="S6326" s="2">
        <f t="shared" si="493"/>
        <v>0</v>
      </c>
      <c r="T6326" s="2" t="str">
        <f t="shared" si="497"/>
        <v>2011</v>
      </c>
    </row>
    <row r="6327" spans="1:20">
      <c r="A6327" t="s">
        <v>81</v>
      </c>
      <c r="B6327">
        <v>13</v>
      </c>
      <c r="C6327">
        <v>30</v>
      </c>
      <c r="D6327">
        <v>103.3</v>
      </c>
      <c r="P6327" s="2" t="str">
        <f t="shared" si="494"/>
        <v>Rd 14 Ladder</v>
      </c>
      <c r="Q6327" s="2">
        <f t="shared" si="495"/>
        <v>0</v>
      </c>
      <c r="R6327" s="2">
        <f t="shared" si="496"/>
        <v>0</v>
      </c>
      <c r="S6327" s="2">
        <f t="shared" si="493"/>
        <v>0</v>
      </c>
      <c r="T6327" s="2" t="str">
        <f t="shared" si="497"/>
        <v>2011</v>
      </c>
    </row>
    <row r="6328" spans="1:20">
      <c r="A6328" t="s">
        <v>84</v>
      </c>
      <c r="B6328">
        <v>13</v>
      </c>
      <c r="C6328">
        <v>28</v>
      </c>
      <c r="D6328">
        <v>93.7</v>
      </c>
      <c r="P6328" s="2" t="str">
        <f t="shared" si="494"/>
        <v>Rd 14 Ladder</v>
      </c>
      <c r="Q6328" s="2">
        <f t="shared" si="495"/>
        <v>0</v>
      </c>
      <c r="R6328" s="2">
        <f t="shared" si="496"/>
        <v>0</v>
      </c>
      <c r="S6328" s="2">
        <f t="shared" si="493"/>
        <v>0</v>
      </c>
      <c r="T6328" s="2" t="str">
        <f t="shared" si="497"/>
        <v>2011</v>
      </c>
    </row>
    <row r="6329" spans="1:20">
      <c r="A6329" t="s">
        <v>73</v>
      </c>
      <c r="B6329">
        <v>13</v>
      </c>
      <c r="C6329">
        <v>26</v>
      </c>
      <c r="D6329">
        <v>104.3</v>
      </c>
      <c r="P6329" s="2" t="str">
        <f t="shared" si="494"/>
        <v>Rd 14 Ladder</v>
      </c>
      <c r="Q6329" s="2">
        <f t="shared" si="495"/>
        <v>0</v>
      </c>
      <c r="R6329" s="2">
        <f t="shared" si="496"/>
        <v>0</v>
      </c>
      <c r="S6329" s="2">
        <f t="shared" ref="S6329:S6392" si="498">IF(ISNUMBER(FIND("Bye",$B6329)),0,IF($P6329="Grand Final","n/a",IF(AND(Q6329=1,R6329=1),IF(ISNUMBER(FIND("Att: ",$D6329)),"home","away"),0)))</f>
        <v>0</v>
      </c>
      <c r="T6329" s="2" t="str">
        <f t="shared" si="497"/>
        <v>2011</v>
      </c>
    </row>
    <row r="6330" spans="1:20">
      <c r="A6330" t="s">
        <v>82</v>
      </c>
      <c r="B6330">
        <v>13</v>
      </c>
      <c r="C6330">
        <v>24</v>
      </c>
      <c r="D6330">
        <v>105.2</v>
      </c>
      <c r="P6330" s="2" t="str">
        <f t="shared" si="494"/>
        <v>Rd 14 Ladder</v>
      </c>
      <c r="Q6330" s="2">
        <f t="shared" si="495"/>
        <v>0</v>
      </c>
      <c r="R6330" s="2">
        <f t="shared" si="496"/>
        <v>0</v>
      </c>
      <c r="S6330" s="2">
        <f t="shared" si="498"/>
        <v>0</v>
      </c>
      <c r="T6330" s="2" t="str">
        <f t="shared" si="497"/>
        <v>2011</v>
      </c>
    </row>
    <row r="6331" spans="1:20">
      <c r="A6331" t="s">
        <v>74</v>
      </c>
      <c r="B6331">
        <v>13</v>
      </c>
      <c r="C6331">
        <v>22</v>
      </c>
      <c r="D6331">
        <v>107.8</v>
      </c>
      <c r="P6331" s="2" t="str">
        <f t="shared" si="494"/>
        <v>Rd 14 Ladder</v>
      </c>
      <c r="Q6331" s="2">
        <f t="shared" si="495"/>
        <v>0</v>
      </c>
      <c r="R6331" s="2">
        <f t="shared" si="496"/>
        <v>0</v>
      </c>
      <c r="S6331" s="2">
        <f t="shared" si="498"/>
        <v>0</v>
      </c>
      <c r="T6331" s="2" t="str">
        <f t="shared" si="497"/>
        <v>2011</v>
      </c>
    </row>
    <row r="6332" spans="1:20">
      <c r="A6332" t="s">
        <v>70</v>
      </c>
      <c r="B6332">
        <v>13</v>
      </c>
      <c r="C6332">
        <v>22</v>
      </c>
      <c r="D6332">
        <v>92.1</v>
      </c>
      <c r="P6332" s="2" t="str">
        <f t="shared" si="494"/>
        <v>Rd 14 Ladder</v>
      </c>
      <c r="Q6332" s="2">
        <f t="shared" si="495"/>
        <v>0</v>
      </c>
      <c r="R6332" s="2">
        <f t="shared" si="496"/>
        <v>0</v>
      </c>
      <c r="S6332" s="2">
        <f t="shared" si="498"/>
        <v>0</v>
      </c>
      <c r="T6332" s="2" t="str">
        <f t="shared" si="497"/>
        <v>2011</v>
      </c>
    </row>
    <row r="6333" spans="1:20">
      <c r="A6333" t="s">
        <v>75</v>
      </c>
      <c r="B6333">
        <v>13</v>
      </c>
      <c r="C6333">
        <v>20</v>
      </c>
      <c r="D6333">
        <v>90.4</v>
      </c>
      <c r="P6333" s="2" t="str">
        <f t="shared" si="494"/>
        <v>Rd 14 Ladder</v>
      </c>
      <c r="Q6333" s="2">
        <f t="shared" si="495"/>
        <v>0</v>
      </c>
      <c r="R6333" s="2">
        <f t="shared" si="496"/>
        <v>0</v>
      </c>
      <c r="S6333" s="2">
        <f t="shared" si="498"/>
        <v>0</v>
      </c>
      <c r="T6333" s="2" t="str">
        <f t="shared" si="497"/>
        <v>2011</v>
      </c>
    </row>
    <row r="6334" spans="1:20">
      <c r="A6334" t="s">
        <v>80</v>
      </c>
      <c r="B6334">
        <v>12</v>
      </c>
      <c r="C6334">
        <v>18</v>
      </c>
      <c r="D6334">
        <v>91.6</v>
      </c>
      <c r="P6334" s="2" t="str">
        <f t="shared" si="494"/>
        <v>Rd 14 Ladder</v>
      </c>
      <c r="Q6334" s="2">
        <f t="shared" si="495"/>
        <v>0</v>
      </c>
      <c r="R6334" s="2">
        <f t="shared" si="496"/>
        <v>0</v>
      </c>
      <c r="S6334" s="2">
        <f t="shared" si="498"/>
        <v>0</v>
      </c>
      <c r="T6334" s="2" t="str">
        <f t="shared" si="497"/>
        <v>2011</v>
      </c>
    </row>
    <row r="6335" spans="1:20">
      <c r="A6335" t="s">
        <v>68</v>
      </c>
      <c r="B6335">
        <v>13</v>
      </c>
      <c r="C6335">
        <v>12</v>
      </c>
      <c r="D6335">
        <v>76.2</v>
      </c>
      <c r="P6335" s="2" t="str">
        <f t="shared" si="494"/>
        <v>Rd 14 Ladder</v>
      </c>
      <c r="Q6335" s="2">
        <f t="shared" si="495"/>
        <v>0</v>
      </c>
      <c r="R6335" s="2">
        <f t="shared" si="496"/>
        <v>0</v>
      </c>
      <c r="S6335" s="2">
        <f t="shared" si="498"/>
        <v>0</v>
      </c>
      <c r="T6335" s="2" t="str">
        <f t="shared" si="497"/>
        <v>2011</v>
      </c>
    </row>
    <row r="6336" spans="1:20">
      <c r="A6336" t="s">
        <v>76</v>
      </c>
      <c r="B6336">
        <v>13</v>
      </c>
      <c r="C6336">
        <v>8</v>
      </c>
      <c r="D6336">
        <v>77.099999999999994</v>
      </c>
      <c r="P6336" s="2" t="str">
        <f t="shared" si="494"/>
        <v>Rd 14 Ladder</v>
      </c>
      <c r="Q6336" s="2">
        <f t="shared" si="495"/>
        <v>0</v>
      </c>
      <c r="R6336" s="2">
        <f t="shared" si="496"/>
        <v>0</v>
      </c>
      <c r="S6336" s="2">
        <f t="shared" si="498"/>
        <v>0</v>
      </c>
      <c r="T6336" s="2" t="str">
        <f t="shared" si="497"/>
        <v>2011</v>
      </c>
    </row>
    <row r="6337" spans="1:20">
      <c r="A6337" t="s">
        <v>72</v>
      </c>
      <c r="B6337">
        <v>13</v>
      </c>
      <c r="C6337">
        <v>8</v>
      </c>
      <c r="D6337">
        <v>69</v>
      </c>
      <c r="P6337" s="2" t="str">
        <f t="shared" si="494"/>
        <v>Rd 14 Ladder</v>
      </c>
      <c r="Q6337" s="2">
        <f t="shared" si="495"/>
        <v>0</v>
      </c>
      <c r="R6337" s="2">
        <f t="shared" si="496"/>
        <v>0</v>
      </c>
      <c r="S6337" s="2">
        <f t="shared" si="498"/>
        <v>0</v>
      </c>
      <c r="T6337" s="2" t="str">
        <f t="shared" si="497"/>
        <v>2011</v>
      </c>
    </row>
    <row r="6338" spans="1:20">
      <c r="A6338" t="s">
        <v>77</v>
      </c>
      <c r="B6338">
        <v>12</v>
      </c>
      <c r="C6338">
        <v>8</v>
      </c>
      <c r="D6338">
        <v>55.7</v>
      </c>
      <c r="P6338" s="2" t="str">
        <f t="shared" si="494"/>
        <v>Rd 14 Ladder</v>
      </c>
      <c r="Q6338" s="2">
        <f t="shared" si="495"/>
        <v>0</v>
      </c>
      <c r="R6338" s="2">
        <f t="shared" si="496"/>
        <v>0</v>
      </c>
      <c r="S6338" s="2">
        <f t="shared" si="498"/>
        <v>0</v>
      </c>
      <c r="T6338" s="2" t="str">
        <f t="shared" si="497"/>
        <v>2011</v>
      </c>
    </row>
    <row r="6339" spans="1:20">
      <c r="A6339" t="s">
        <v>86</v>
      </c>
      <c r="P6339" s="2" t="str">
        <f t="shared" ref="P6339:P6402" si="499">IF(AND($A6339&lt;&gt;"",OR(ISNUMBER(FIND($O$2,$A6339)),ISNUMBER(FIND($O$3,$A6339)),ISNUMBER(FIND($O$6,$A6339)),ISNUMBER(FIND($O$7,$A6339)))),$A6339,P6338)</f>
        <v>Rd 14 Ladder</v>
      </c>
      <c r="Q6339" s="2">
        <f t="shared" ref="Q6339:Q6402" si="500">IF(OR(LEFT($P6339,3)="Rd ",LEFT($P6339,5)="check",ISNUMBER(FIND("[Recent Form]",$P6339))),0,1)</f>
        <v>0</v>
      </c>
      <c r="R6339" s="2">
        <f t="shared" ref="R6339:R6402" si="501">IF(OR($B6339="",LEFT($B6339,7)="Rnd Att"),0,IF(OR(ISNUMBER(FIND("Round ",$P6339)),ISNUMBER(FIND("Final",$P6339))),1,0))</f>
        <v>0</v>
      </c>
      <c r="S6339" s="2">
        <f t="shared" si="498"/>
        <v>0</v>
      </c>
      <c r="T6339" s="2" t="str">
        <f t="shared" si="497"/>
        <v>2011</v>
      </c>
    </row>
    <row r="6340" spans="1:20">
      <c r="A6340" t="s">
        <v>554</v>
      </c>
      <c r="B6340" t="s">
        <v>5453</v>
      </c>
      <c r="P6340" s="2" t="str">
        <f t="shared" si="499"/>
        <v>Round 15</v>
      </c>
      <c r="Q6340" s="2">
        <f t="shared" si="500"/>
        <v>1</v>
      </c>
      <c r="R6340" s="2">
        <f t="shared" si="501"/>
        <v>0</v>
      </c>
      <c r="S6340" s="2">
        <f t="shared" si="498"/>
        <v>0</v>
      </c>
      <c r="T6340" s="2" t="str">
        <f t="shared" si="497"/>
        <v>2011</v>
      </c>
    </row>
    <row r="6341" spans="1:20">
      <c r="A6341" t="s">
        <v>22</v>
      </c>
      <c r="B6341" t="s">
        <v>5454</v>
      </c>
      <c r="C6341">
        <v>127</v>
      </c>
      <c r="D6341" t="s">
        <v>5455</v>
      </c>
      <c r="P6341" s="2" t="str">
        <f t="shared" si="499"/>
        <v>Round 15</v>
      </c>
      <c r="Q6341" s="2">
        <f t="shared" si="500"/>
        <v>1</v>
      </c>
      <c r="R6341" s="2">
        <f t="shared" si="501"/>
        <v>1</v>
      </c>
      <c r="S6341" s="2" t="str">
        <f t="shared" si="498"/>
        <v>home</v>
      </c>
      <c r="T6341" s="2" t="str">
        <f t="shared" si="497"/>
        <v>2011</v>
      </c>
    </row>
    <row r="6342" spans="1:20">
      <c r="A6342" t="s">
        <v>28</v>
      </c>
      <c r="B6342" t="s">
        <v>5456</v>
      </c>
      <c r="C6342">
        <v>63</v>
      </c>
      <c r="D6342" t="s">
        <v>2460</v>
      </c>
      <c r="P6342" s="2" t="str">
        <f t="shared" si="499"/>
        <v>Round 15</v>
      </c>
      <c r="Q6342" s="2">
        <f t="shared" si="500"/>
        <v>1</v>
      </c>
      <c r="R6342" s="2">
        <f t="shared" si="501"/>
        <v>1</v>
      </c>
      <c r="S6342" s="2" t="str">
        <f t="shared" si="498"/>
        <v>away</v>
      </c>
      <c r="T6342" s="2" t="str">
        <f t="shared" si="497"/>
        <v>2011</v>
      </c>
    </row>
    <row r="6343" spans="1:20">
      <c r="A6343" t="s">
        <v>16</v>
      </c>
      <c r="B6343" t="s">
        <v>5457</v>
      </c>
      <c r="C6343">
        <v>81</v>
      </c>
      <c r="D6343" t="s">
        <v>5458</v>
      </c>
      <c r="P6343" s="2" t="str">
        <f t="shared" si="499"/>
        <v>Round 15</v>
      </c>
      <c r="Q6343" s="2">
        <f t="shared" si="500"/>
        <v>1</v>
      </c>
      <c r="R6343" s="2">
        <f t="shared" si="501"/>
        <v>1</v>
      </c>
      <c r="S6343" s="2" t="str">
        <f t="shared" si="498"/>
        <v>home</v>
      </c>
      <c r="T6343" s="2" t="str">
        <f t="shared" si="497"/>
        <v>2011</v>
      </c>
    </row>
    <row r="6344" spans="1:20">
      <c r="A6344" t="s">
        <v>13</v>
      </c>
      <c r="B6344" t="s">
        <v>5459</v>
      </c>
      <c r="C6344">
        <v>184</v>
      </c>
      <c r="D6344" t="s">
        <v>5460</v>
      </c>
      <c r="P6344" s="2" t="str">
        <f t="shared" si="499"/>
        <v>Round 15</v>
      </c>
      <c r="Q6344" s="2">
        <f t="shared" si="500"/>
        <v>1</v>
      </c>
      <c r="R6344" s="2">
        <f t="shared" si="501"/>
        <v>1</v>
      </c>
      <c r="S6344" s="2" t="str">
        <f t="shared" si="498"/>
        <v>away</v>
      </c>
      <c r="T6344" s="2" t="str">
        <f t="shared" si="497"/>
        <v>2011</v>
      </c>
    </row>
    <row r="6345" spans="1:20">
      <c r="A6345" t="s">
        <v>61</v>
      </c>
      <c r="B6345" t="s">
        <v>5461</v>
      </c>
      <c r="C6345">
        <v>112</v>
      </c>
      <c r="D6345" t="s">
        <v>5462</v>
      </c>
      <c r="P6345" s="2" t="str">
        <f t="shared" si="499"/>
        <v>Round 15</v>
      </c>
      <c r="Q6345" s="2">
        <f t="shared" si="500"/>
        <v>1</v>
      </c>
      <c r="R6345" s="2">
        <f t="shared" si="501"/>
        <v>1</v>
      </c>
      <c r="S6345" s="2" t="str">
        <f t="shared" si="498"/>
        <v>home</v>
      </c>
      <c r="T6345" s="2" t="str">
        <f t="shared" si="497"/>
        <v>2011</v>
      </c>
    </row>
    <row r="6346" spans="1:20">
      <c r="A6346" t="s">
        <v>43</v>
      </c>
      <c r="B6346" t="s">
        <v>5463</v>
      </c>
      <c r="C6346">
        <v>62</v>
      </c>
      <c r="D6346" t="s">
        <v>5464</v>
      </c>
      <c r="P6346" s="2" t="str">
        <f t="shared" si="499"/>
        <v>Round 15</v>
      </c>
      <c r="Q6346" s="2">
        <f t="shared" si="500"/>
        <v>1</v>
      </c>
      <c r="R6346" s="2">
        <f t="shared" si="501"/>
        <v>1</v>
      </c>
      <c r="S6346" s="2" t="str">
        <f t="shared" si="498"/>
        <v>away</v>
      </c>
      <c r="T6346" s="2" t="str">
        <f t="shared" si="497"/>
        <v>2011</v>
      </c>
    </row>
    <row r="6347" spans="1:20">
      <c r="A6347" t="s">
        <v>37</v>
      </c>
      <c r="B6347" t="s">
        <v>5465</v>
      </c>
      <c r="C6347">
        <v>115</v>
      </c>
      <c r="D6347" t="s">
        <v>5466</v>
      </c>
      <c r="P6347" s="2" t="str">
        <f t="shared" si="499"/>
        <v>Round 15</v>
      </c>
      <c r="Q6347" s="2">
        <f t="shared" si="500"/>
        <v>1</v>
      </c>
      <c r="R6347" s="2">
        <f t="shared" si="501"/>
        <v>1</v>
      </c>
      <c r="S6347" s="2" t="str">
        <f t="shared" si="498"/>
        <v>home</v>
      </c>
      <c r="T6347" s="2" t="str">
        <f t="shared" si="497"/>
        <v>2011</v>
      </c>
    </row>
    <row r="6348" spans="1:20">
      <c r="A6348" t="s">
        <v>64</v>
      </c>
      <c r="B6348" t="s">
        <v>5467</v>
      </c>
      <c r="C6348">
        <v>111</v>
      </c>
      <c r="D6348" t="s">
        <v>3564</v>
      </c>
      <c r="P6348" s="2" t="str">
        <f t="shared" si="499"/>
        <v>Round 15</v>
      </c>
      <c r="Q6348" s="2">
        <f t="shared" si="500"/>
        <v>1</v>
      </c>
      <c r="R6348" s="2">
        <f t="shared" si="501"/>
        <v>1</v>
      </c>
      <c r="S6348" s="2" t="str">
        <f t="shared" si="498"/>
        <v>away</v>
      </c>
      <c r="T6348" s="2" t="str">
        <f t="shared" si="497"/>
        <v>2011</v>
      </c>
    </row>
    <row r="6349" spans="1:20">
      <c r="A6349" t="s">
        <v>55</v>
      </c>
      <c r="B6349" t="s">
        <v>5468</v>
      </c>
      <c r="C6349">
        <v>57</v>
      </c>
      <c r="D6349" t="s">
        <v>5469</v>
      </c>
      <c r="P6349" s="2" t="str">
        <f t="shared" si="499"/>
        <v>Round 15</v>
      </c>
      <c r="Q6349" s="2">
        <f t="shared" si="500"/>
        <v>1</v>
      </c>
      <c r="R6349" s="2">
        <f t="shared" si="501"/>
        <v>1</v>
      </c>
      <c r="S6349" s="2" t="str">
        <f t="shared" si="498"/>
        <v>home</v>
      </c>
      <c r="T6349" s="2" t="str">
        <f t="shared" si="497"/>
        <v>2011</v>
      </c>
    </row>
    <row r="6350" spans="1:20">
      <c r="A6350" t="s">
        <v>31</v>
      </c>
      <c r="B6350" t="s">
        <v>5470</v>
      </c>
      <c r="C6350">
        <v>50</v>
      </c>
      <c r="D6350" t="s">
        <v>2666</v>
      </c>
      <c r="P6350" s="2" t="str">
        <f t="shared" si="499"/>
        <v>Round 15</v>
      </c>
      <c r="Q6350" s="2">
        <f t="shared" si="500"/>
        <v>1</v>
      </c>
      <c r="R6350" s="2">
        <f t="shared" si="501"/>
        <v>1</v>
      </c>
      <c r="S6350" s="2" t="str">
        <f t="shared" si="498"/>
        <v>away</v>
      </c>
      <c r="T6350" s="2" t="str">
        <f t="shared" si="497"/>
        <v>2011</v>
      </c>
    </row>
    <row r="6351" spans="1:20">
      <c r="A6351" t="s">
        <v>46</v>
      </c>
      <c r="B6351" t="s">
        <v>5471</v>
      </c>
      <c r="C6351">
        <v>99</v>
      </c>
      <c r="D6351" t="s">
        <v>5472</v>
      </c>
      <c r="P6351" s="2" t="str">
        <f t="shared" si="499"/>
        <v>Round 15</v>
      </c>
      <c r="Q6351" s="2">
        <f t="shared" si="500"/>
        <v>1</v>
      </c>
      <c r="R6351" s="2">
        <f t="shared" si="501"/>
        <v>1</v>
      </c>
      <c r="S6351" s="2" t="str">
        <f t="shared" si="498"/>
        <v>home</v>
      </c>
      <c r="T6351" s="2" t="str">
        <f t="shared" si="497"/>
        <v>2011</v>
      </c>
    </row>
    <row r="6352" spans="1:20">
      <c r="A6352" t="s">
        <v>34</v>
      </c>
      <c r="B6352" t="s">
        <v>5473</v>
      </c>
      <c r="C6352">
        <v>88</v>
      </c>
      <c r="D6352" t="s">
        <v>4785</v>
      </c>
      <c r="P6352" s="2" t="str">
        <f t="shared" si="499"/>
        <v>Round 15</v>
      </c>
      <c r="Q6352" s="2">
        <f t="shared" si="500"/>
        <v>1</v>
      </c>
      <c r="R6352" s="2">
        <f t="shared" si="501"/>
        <v>1</v>
      </c>
      <c r="S6352" s="2" t="str">
        <f t="shared" si="498"/>
        <v>away</v>
      </c>
      <c r="T6352" s="2" t="str">
        <f t="shared" si="497"/>
        <v>2011</v>
      </c>
    </row>
    <row r="6353" spans="1:20">
      <c r="A6353" t="s">
        <v>19</v>
      </c>
      <c r="B6353" t="s">
        <v>5474</v>
      </c>
      <c r="C6353">
        <v>106</v>
      </c>
      <c r="D6353" t="s">
        <v>5475</v>
      </c>
      <c r="P6353" s="2" t="str">
        <f t="shared" si="499"/>
        <v>Round 15</v>
      </c>
      <c r="Q6353" s="2">
        <f t="shared" si="500"/>
        <v>1</v>
      </c>
      <c r="R6353" s="2">
        <f t="shared" si="501"/>
        <v>1</v>
      </c>
      <c r="S6353" s="2" t="str">
        <f t="shared" si="498"/>
        <v>home</v>
      </c>
      <c r="T6353" s="2" t="str">
        <f t="shared" si="497"/>
        <v>2011</v>
      </c>
    </row>
    <row r="6354" spans="1:20">
      <c r="A6354" t="s">
        <v>40</v>
      </c>
      <c r="B6354" t="s">
        <v>5476</v>
      </c>
      <c r="C6354">
        <v>65</v>
      </c>
      <c r="D6354" t="s">
        <v>3933</v>
      </c>
      <c r="P6354" s="2" t="str">
        <f t="shared" si="499"/>
        <v>Round 15</v>
      </c>
      <c r="Q6354" s="2">
        <f t="shared" si="500"/>
        <v>1</v>
      </c>
      <c r="R6354" s="2">
        <f t="shared" si="501"/>
        <v>1</v>
      </c>
      <c r="S6354" s="2" t="str">
        <f t="shared" si="498"/>
        <v>away</v>
      </c>
      <c r="T6354" s="2" t="str">
        <f t="shared" si="497"/>
        <v>2011</v>
      </c>
    </row>
    <row r="6355" spans="1:20">
      <c r="A6355" t="s">
        <v>49</v>
      </c>
      <c r="B6355" t="s">
        <v>5477</v>
      </c>
      <c r="C6355">
        <v>70</v>
      </c>
      <c r="D6355" t="s">
        <v>5478</v>
      </c>
      <c r="P6355" s="2" t="str">
        <f t="shared" si="499"/>
        <v>Round 15</v>
      </c>
      <c r="Q6355" s="2">
        <f t="shared" si="500"/>
        <v>1</v>
      </c>
      <c r="R6355" s="2">
        <f t="shared" si="501"/>
        <v>1</v>
      </c>
      <c r="S6355" s="2" t="str">
        <f t="shared" si="498"/>
        <v>home</v>
      </c>
      <c r="T6355" s="2" t="str">
        <f t="shared" si="497"/>
        <v>2011</v>
      </c>
    </row>
    <row r="6356" spans="1:20">
      <c r="A6356" t="s">
        <v>25</v>
      </c>
      <c r="B6356" t="s">
        <v>5479</v>
      </c>
      <c r="C6356">
        <v>79</v>
      </c>
      <c r="D6356" t="s">
        <v>590</v>
      </c>
      <c r="P6356" s="2" t="str">
        <f t="shared" si="499"/>
        <v>Round 15</v>
      </c>
      <c r="Q6356" s="2">
        <f t="shared" si="500"/>
        <v>1</v>
      </c>
      <c r="R6356" s="2">
        <f t="shared" si="501"/>
        <v>1</v>
      </c>
      <c r="S6356" s="2" t="str">
        <f t="shared" si="498"/>
        <v>away</v>
      </c>
      <c r="T6356" s="2" t="str">
        <f t="shared" si="497"/>
        <v>2011</v>
      </c>
    </row>
    <row r="6357" spans="1:20">
      <c r="A6357" t="s">
        <v>52</v>
      </c>
      <c r="B6357" t="s">
        <v>391</v>
      </c>
      <c r="P6357" s="2" t="str">
        <f t="shared" si="499"/>
        <v>Round 15</v>
      </c>
      <c r="Q6357" s="2">
        <f t="shared" si="500"/>
        <v>1</v>
      </c>
      <c r="R6357" s="2">
        <f t="shared" si="501"/>
        <v>1</v>
      </c>
      <c r="S6357" s="2">
        <f t="shared" si="498"/>
        <v>0</v>
      </c>
      <c r="T6357" s="2" t="str">
        <f t="shared" si="497"/>
        <v>2011</v>
      </c>
    </row>
    <row r="6358" spans="1:20">
      <c r="A6358" t="s">
        <v>591</v>
      </c>
      <c r="P6358" s="2" t="str">
        <f t="shared" si="499"/>
        <v>Rd 15 Ladder</v>
      </c>
      <c r="Q6358" s="2">
        <f t="shared" si="500"/>
        <v>0</v>
      </c>
      <c r="R6358" s="2">
        <f t="shared" si="501"/>
        <v>0</v>
      </c>
      <c r="S6358" s="2">
        <f t="shared" si="498"/>
        <v>0</v>
      </c>
      <c r="T6358" s="2" t="str">
        <f t="shared" si="497"/>
        <v>2011</v>
      </c>
    </row>
    <row r="6359" spans="1:20">
      <c r="A6359" t="s">
        <v>69</v>
      </c>
      <c r="B6359">
        <v>14</v>
      </c>
      <c r="C6359">
        <v>52</v>
      </c>
      <c r="D6359">
        <v>139.80000000000001</v>
      </c>
      <c r="P6359" s="2" t="str">
        <f t="shared" si="499"/>
        <v>Rd 15 Ladder</v>
      </c>
      <c r="Q6359" s="2">
        <f t="shared" si="500"/>
        <v>0</v>
      </c>
      <c r="R6359" s="2">
        <f t="shared" si="501"/>
        <v>0</v>
      </c>
      <c r="S6359" s="2">
        <f t="shared" si="498"/>
        <v>0</v>
      </c>
      <c r="T6359" s="2" t="str">
        <f t="shared" si="497"/>
        <v>2011</v>
      </c>
    </row>
    <row r="6360" spans="1:20">
      <c r="A6360" t="s">
        <v>78</v>
      </c>
      <c r="B6360">
        <v>13</v>
      </c>
      <c r="C6360">
        <v>48</v>
      </c>
      <c r="D6360">
        <v>169.7</v>
      </c>
      <c r="P6360" s="2" t="str">
        <f t="shared" si="499"/>
        <v>Rd 15 Ladder</v>
      </c>
      <c r="Q6360" s="2">
        <f t="shared" si="500"/>
        <v>0</v>
      </c>
      <c r="R6360" s="2">
        <f t="shared" si="501"/>
        <v>0</v>
      </c>
      <c r="S6360" s="2">
        <f t="shared" si="498"/>
        <v>0</v>
      </c>
      <c r="T6360" s="2" t="str">
        <f t="shared" si="497"/>
        <v>2011</v>
      </c>
    </row>
    <row r="6361" spans="1:20">
      <c r="A6361" t="s">
        <v>83</v>
      </c>
      <c r="B6361">
        <v>14</v>
      </c>
      <c r="C6361">
        <v>42</v>
      </c>
      <c r="D6361">
        <v>138.30000000000001</v>
      </c>
      <c r="P6361" s="2" t="str">
        <f t="shared" si="499"/>
        <v>Rd 15 Ladder</v>
      </c>
      <c r="Q6361" s="2">
        <f t="shared" si="500"/>
        <v>0</v>
      </c>
      <c r="R6361" s="2">
        <f t="shared" si="501"/>
        <v>0</v>
      </c>
      <c r="S6361" s="2">
        <f t="shared" si="498"/>
        <v>0</v>
      </c>
      <c r="T6361" s="2" t="str">
        <f t="shared" si="497"/>
        <v>2011</v>
      </c>
    </row>
    <row r="6362" spans="1:20">
      <c r="A6362" t="s">
        <v>79</v>
      </c>
      <c r="B6362">
        <v>14</v>
      </c>
      <c r="C6362">
        <v>40</v>
      </c>
      <c r="D6362">
        <v>129.5</v>
      </c>
      <c r="P6362" s="2" t="str">
        <f t="shared" si="499"/>
        <v>Rd 15 Ladder</v>
      </c>
      <c r="Q6362" s="2">
        <f t="shared" si="500"/>
        <v>0</v>
      </c>
      <c r="R6362" s="2">
        <f t="shared" si="501"/>
        <v>0</v>
      </c>
      <c r="S6362" s="2">
        <f t="shared" si="498"/>
        <v>0</v>
      </c>
      <c r="T6362" s="2" t="str">
        <f t="shared" si="497"/>
        <v>2011</v>
      </c>
    </row>
    <row r="6363" spans="1:20">
      <c r="A6363" t="s">
        <v>71</v>
      </c>
      <c r="B6363">
        <v>13</v>
      </c>
      <c r="C6363">
        <v>36</v>
      </c>
      <c r="D6363">
        <v>125.2</v>
      </c>
      <c r="P6363" s="2" t="str">
        <f t="shared" si="499"/>
        <v>Rd 15 Ladder</v>
      </c>
      <c r="Q6363" s="2">
        <f t="shared" si="500"/>
        <v>0</v>
      </c>
      <c r="R6363" s="2">
        <f t="shared" si="501"/>
        <v>0</v>
      </c>
      <c r="S6363" s="2">
        <f t="shared" si="498"/>
        <v>0</v>
      </c>
      <c r="T6363" s="2" t="str">
        <f t="shared" si="497"/>
        <v>2011</v>
      </c>
    </row>
    <row r="6364" spans="1:20">
      <c r="A6364" t="s">
        <v>84</v>
      </c>
      <c r="B6364">
        <v>14</v>
      </c>
      <c r="C6364">
        <v>32</v>
      </c>
      <c r="D6364">
        <v>97.8</v>
      </c>
      <c r="P6364" s="2" t="str">
        <f t="shared" si="499"/>
        <v>Rd 15 Ladder</v>
      </c>
      <c r="Q6364" s="2">
        <f t="shared" si="500"/>
        <v>0</v>
      </c>
      <c r="R6364" s="2">
        <f t="shared" si="501"/>
        <v>0</v>
      </c>
      <c r="S6364" s="2">
        <f t="shared" si="498"/>
        <v>0</v>
      </c>
      <c r="T6364" s="2" t="str">
        <f t="shared" si="497"/>
        <v>2011</v>
      </c>
    </row>
    <row r="6365" spans="1:20">
      <c r="A6365" t="s">
        <v>81</v>
      </c>
      <c r="B6365">
        <v>14</v>
      </c>
      <c r="C6365">
        <v>30</v>
      </c>
      <c r="D6365">
        <v>102.5</v>
      </c>
      <c r="P6365" s="2" t="str">
        <f t="shared" si="499"/>
        <v>Rd 15 Ladder</v>
      </c>
      <c r="Q6365" s="2">
        <f t="shared" si="500"/>
        <v>0</v>
      </c>
      <c r="R6365" s="2">
        <f t="shared" si="501"/>
        <v>0</v>
      </c>
      <c r="S6365" s="2">
        <f t="shared" si="498"/>
        <v>0</v>
      </c>
      <c r="T6365" s="2" t="str">
        <f t="shared" si="497"/>
        <v>2011</v>
      </c>
    </row>
    <row r="6366" spans="1:20">
      <c r="A6366" t="s">
        <v>74</v>
      </c>
      <c r="B6366">
        <v>14</v>
      </c>
      <c r="C6366">
        <v>26</v>
      </c>
      <c r="D6366">
        <v>107.5</v>
      </c>
      <c r="P6366" s="2" t="str">
        <f t="shared" si="499"/>
        <v>Rd 15 Ladder</v>
      </c>
      <c r="Q6366" s="2">
        <f t="shared" si="500"/>
        <v>0</v>
      </c>
      <c r="R6366" s="2">
        <f t="shared" si="501"/>
        <v>0</v>
      </c>
      <c r="S6366" s="2">
        <f t="shared" si="498"/>
        <v>0</v>
      </c>
      <c r="T6366" s="2" t="str">
        <f t="shared" si="497"/>
        <v>2011</v>
      </c>
    </row>
    <row r="6367" spans="1:20">
      <c r="A6367" t="s">
        <v>73</v>
      </c>
      <c r="B6367">
        <v>14</v>
      </c>
      <c r="C6367">
        <v>26</v>
      </c>
      <c r="D6367">
        <v>99</v>
      </c>
      <c r="P6367" s="2" t="str">
        <f t="shared" si="499"/>
        <v>Rd 15 Ladder</v>
      </c>
      <c r="Q6367" s="2">
        <f t="shared" si="500"/>
        <v>0</v>
      </c>
      <c r="R6367" s="2">
        <f t="shared" si="501"/>
        <v>0</v>
      </c>
      <c r="S6367" s="2">
        <f t="shared" si="498"/>
        <v>0</v>
      </c>
      <c r="T6367" s="2" t="str">
        <f t="shared" si="497"/>
        <v>2011</v>
      </c>
    </row>
    <row r="6368" spans="1:20">
      <c r="A6368" t="s">
        <v>82</v>
      </c>
      <c r="B6368">
        <v>14</v>
      </c>
      <c r="C6368">
        <v>24</v>
      </c>
      <c r="D6368">
        <v>104.2</v>
      </c>
      <c r="P6368" s="2" t="str">
        <f t="shared" si="499"/>
        <v>Rd 15 Ladder</v>
      </c>
      <c r="Q6368" s="2">
        <f t="shared" si="500"/>
        <v>0</v>
      </c>
      <c r="R6368" s="2">
        <f t="shared" si="501"/>
        <v>0</v>
      </c>
      <c r="S6368" s="2">
        <f t="shared" si="498"/>
        <v>0</v>
      </c>
      <c r="T6368" s="2" t="str">
        <f t="shared" si="497"/>
        <v>2011</v>
      </c>
    </row>
    <row r="6369" spans="1:20">
      <c r="A6369" t="s">
        <v>75</v>
      </c>
      <c r="B6369">
        <v>14</v>
      </c>
      <c r="C6369">
        <v>24</v>
      </c>
      <c r="D6369">
        <v>95.8</v>
      </c>
      <c r="P6369" s="2" t="str">
        <f t="shared" si="499"/>
        <v>Rd 15 Ladder</v>
      </c>
      <c r="Q6369" s="2">
        <f t="shared" si="500"/>
        <v>0</v>
      </c>
      <c r="R6369" s="2">
        <f t="shared" si="501"/>
        <v>0</v>
      </c>
      <c r="S6369" s="2">
        <f t="shared" si="498"/>
        <v>0</v>
      </c>
      <c r="T6369" s="2" t="str">
        <f t="shared" si="497"/>
        <v>2011</v>
      </c>
    </row>
    <row r="6370" spans="1:20">
      <c r="A6370" t="s">
        <v>80</v>
      </c>
      <c r="B6370">
        <v>13</v>
      </c>
      <c r="C6370">
        <v>22</v>
      </c>
      <c r="D6370">
        <v>92.9</v>
      </c>
      <c r="P6370" s="2" t="str">
        <f t="shared" si="499"/>
        <v>Rd 15 Ladder</v>
      </c>
      <c r="Q6370" s="2">
        <f t="shared" si="500"/>
        <v>0</v>
      </c>
      <c r="R6370" s="2">
        <f t="shared" si="501"/>
        <v>0</v>
      </c>
      <c r="S6370" s="2">
        <f t="shared" si="498"/>
        <v>0</v>
      </c>
      <c r="T6370" s="2" t="str">
        <f t="shared" si="497"/>
        <v>2011</v>
      </c>
    </row>
    <row r="6371" spans="1:20">
      <c r="A6371" t="s">
        <v>70</v>
      </c>
      <c r="B6371">
        <v>14</v>
      </c>
      <c r="C6371">
        <v>22</v>
      </c>
      <c r="D6371">
        <v>86.5</v>
      </c>
      <c r="P6371" s="2" t="str">
        <f t="shared" si="499"/>
        <v>Rd 15 Ladder</v>
      </c>
      <c r="Q6371" s="2">
        <f t="shared" si="500"/>
        <v>0</v>
      </c>
      <c r="R6371" s="2">
        <f t="shared" si="501"/>
        <v>0</v>
      </c>
      <c r="S6371" s="2">
        <f t="shared" si="498"/>
        <v>0</v>
      </c>
      <c r="T6371" s="2" t="str">
        <f t="shared" si="497"/>
        <v>2011</v>
      </c>
    </row>
    <row r="6372" spans="1:20">
      <c r="A6372" t="s">
        <v>68</v>
      </c>
      <c r="B6372">
        <v>14</v>
      </c>
      <c r="C6372">
        <v>16</v>
      </c>
      <c r="D6372">
        <v>77.599999999999994</v>
      </c>
      <c r="P6372" s="2" t="str">
        <f t="shared" si="499"/>
        <v>Rd 15 Ladder</v>
      </c>
      <c r="Q6372" s="2">
        <f t="shared" si="500"/>
        <v>0</v>
      </c>
      <c r="R6372" s="2">
        <f t="shared" si="501"/>
        <v>0</v>
      </c>
      <c r="S6372" s="2">
        <f t="shared" si="498"/>
        <v>0</v>
      </c>
      <c r="T6372" s="2" t="str">
        <f t="shared" si="497"/>
        <v>2011</v>
      </c>
    </row>
    <row r="6373" spans="1:20">
      <c r="A6373" t="s">
        <v>76</v>
      </c>
      <c r="B6373">
        <v>14</v>
      </c>
      <c r="C6373">
        <v>12</v>
      </c>
      <c r="D6373">
        <v>79.3</v>
      </c>
      <c r="P6373" s="2" t="str">
        <f t="shared" si="499"/>
        <v>Rd 15 Ladder</v>
      </c>
      <c r="Q6373" s="2">
        <f t="shared" si="500"/>
        <v>0</v>
      </c>
      <c r="R6373" s="2">
        <f t="shared" si="501"/>
        <v>0</v>
      </c>
      <c r="S6373" s="2">
        <f t="shared" si="498"/>
        <v>0</v>
      </c>
      <c r="T6373" s="2" t="str">
        <f t="shared" si="497"/>
        <v>2011</v>
      </c>
    </row>
    <row r="6374" spans="1:20">
      <c r="A6374" t="s">
        <v>72</v>
      </c>
      <c r="B6374">
        <v>14</v>
      </c>
      <c r="C6374">
        <v>8</v>
      </c>
      <c r="D6374">
        <v>70.2</v>
      </c>
      <c r="P6374" s="2" t="str">
        <f t="shared" si="499"/>
        <v>Rd 15 Ladder</v>
      </c>
      <c r="Q6374" s="2">
        <f t="shared" si="500"/>
        <v>0</v>
      </c>
      <c r="R6374" s="2">
        <f t="shared" si="501"/>
        <v>0</v>
      </c>
      <c r="S6374" s="2">
        <f t="shared" si="498"/>
        <v>0</v>
      </c>
      <c r="T6374" s="2" t="str">
        <f t="shared" si="497"/>
        <v>2011</v>
      </c>
    </row>
    <row r="6375" spans="1:20">
      <c r="A6375" t="s">
        <v>77</v>
      </c>
      <c r="B6375">
        <v>13</v>
      </c>
      <c r="C6375">
        <v>8</v>
      </c>
      <c r="D6375">
        <v>55.6</v>
      </c>
      <c r="P6375" s="2" t="str">
        <f t="shared" si="499"/>
        <v>Rd 15 Ladder</v>
      </c>
      <c r="Q6375" s="2">
        <f t="shared" si="500"/>
        <v>0</v>
      </c>
      <c r="R6375" s="2">
        <f t="shared" si="501"/>
        <v>0</v>
      </c>
      <c r="S6375" s="2">
        <f t="shared" si="498"/>
        <v>0</v>
      </c>
      <c r="T6375" s="2" t="str">
        <f t="shared" si="497"/>
        <v>2011</v>
      </c>
    </row>
    <row r="6376" spans="1:20">
      <c r="A6376" t="s">
        <v>86</v>
      </c>
      <c r="P6376" s="2" t="str">
        <f t="shared" si="499"/>
        <v>Rd 15 Ladder</v>
      </c>
      <c r="Q6376" s="2">
        <f t="shared" si="500"/>
        <v>0</v>
      </c>
      <c r="R6376" s="2">
        <f t="shared" si="501"/>
        <v>0</v>
      </c>
      <c r="S6376" s="2">
        <f t="shared" si="498"/>
        <v>0</v>
      </c>
      <c r="T6376" s="2" t="str">
        <f t="shared" ref="T6376:T6439" si="502">IF(ISNUMBER(FIND("Season Scores and Results",$A6376)),LEFT($A6376,4),T6375)</f>
        <v>2011</v>
      </c>
    </row>
    <row r="6377" spans="1:20">
      <c r="A6377" t="s">
        <v>592</v>
      </c>
      <c r="B6377" t="s">
        <v>5480</v>
      </c>
      <c r="P6377" s="2" t="str">
        <f t="shared" si="499"/>
        <v>Round 16</v>
      </c>
      <c r="Q6377" s="2">
        <f t="shared" si="500"/>
        <v>1</v>
      </c>
      <c r="R6377" s="2">
        <f t="shared" si="501"/>
        <v>0</v>
      </c>
      <c r="S6377" s="2">
        <f t="shared" si="498"/>
        <v>0</v>
      </c>
      <c r="T6377" s="2" t="str">
        <f t="shared" si="502"/>
        <v>2011</v>
      </c>
    </row>
    <row r="6378" spans="1:20">
      <c r="A6378" t="s">
        <v>52</v>
      </c>
      <c r="B6378" t="s">
        <v>5481</v>
      </c>
      <c r="C6378">
        <v>96</v>
      </c>
      <c r="D6378" t="s">
        <v>5482</v>
      </c>
      <c r="P6378" s="2" t="str">
        <f t="shared" si="499"/>
        <v>Round 16</v>
      </c>
      <c r="Q6378" s="2">
        <f t="shared" si="500"/>
        <v>1</v>
      </c>
      <c r="R6378" s="2">
        <f t="shared" si="501"/>
        <v>1</v>
      </c>
      <c r="S6378" s="2" t="str">
        <f t="shared" si="498"/>
        <v>home</v>
      </c>
      <c r="T6378" s="2" t="str">
        <f t="shared" si="502"/>
        <v>2011</v>
      </c>
    </row>
    <row r="6379" spans="1:20">
      <c r="A6379" t="s">
        <v>64</v>
      </c>
      <c r="B6379" t="s">
        <v>5483</v>
      </c>
      <c r="C6379">
        <v>88</v>
      </c>
      <c r="D6379" t="s">
        <v>325</v>
      </c>
      <c r="P6379" s="2" t="str">
        <f t="shared" si="499"/>
        <v>Round 16</v>
      </c>
      <c r="Q6379" s="2">
        <f t="shared" si="500"/>
        <v>1</v>
      </c>
      <c r="R6379" s="2">
        <f t="shared" si="501"/>
        <v>1</v>
      </c>
      <c r="S6379" s="2" t="str">
        <f t="shared" si="498"/>
        <v>away</v>
      </c>
      <c r="T6379" s="2" t="str">
        <f t="shared" si="502"/>
        <v>2011</v>
      </c>
    </row>
    <row r="6380" spans="1:20">
      <c r="A6380" t="s">
        <v>40</v>
      </c>
      <c r="B6380" t="s">
        <v>5484</v>
      </c>
      <c r="C6380">
        <v>105</v>
      </c>
      <c r="D6380" t="s">
        <v>5485</v>
      </c>
      <c r="P6380" s="2" t="str">
        <f t="shared" si="499"/>
        <v>Round 16</v>
      </c>
      <c r="Q6380" s="2">
        <f t="shared" si="500"/>
        <v>1</v>
      </c>
      <c r="R6380" s="2">
        <f t="shared" si="501"/>
        <v>1</v>
      </c>
      <c r="S6380" s="2" t="str">
        <f t="shared" si="498"/>
        <v>home</v>
      </c>
      <c r="T6380" s="2" t="str">
        <f t="shared" si="502"/>
        <v>2011</v>
      </c>
    </row>
    <row r="6381" spans="1:20">
      <c r="A6381" t="s">
        <v>46</v>
      </c>
      <c r="B6381" t="s">
        <v>5486</v>
      </c>
      <c r="C6381">
        <v>63</v>
      </c>
      <c r="D6381" t="s">
        <v>3602</v>
      </c>
      <c r="P6381" s="2" t="str">
        <f t="shared" si="499"/>
        <v>Round 16</v>
      </c>
      <c r="Q6381" s="2">
        <f t="shared" si="500"/>
        <v>1</v>
      </c>
      <c r="R6381" s="2">
        <f t="shared" si="501"/>
        <v>1</v>
      </c>
      <c r="S6381" s="2" t="str">
        <f t="shared" si="498"/>
        <v>away</v>
      </c>
      <c r="T6381" s="2" t="str">
        <f t="shared" si="502"/>
        <v>2011</v>
      </c>
    </row>
    <row r="6382" spans="1:20">
      <c r="A6382" t="s">
        <v>37</v>
      </c>
      <c r="B6382" t="s">
        <v>5487</v>
      </c>
      <c r="C6382">
        <v>105</v>
      </c>
      <c r="D6382" t="s">
        <v>5488</v>
      </c>
      <c r="P6382" s="2" t="str">
        <f t="shared" si="499"/>
        <v>Round 16</v>
      </c>
      <c r="Q6382" s="2">
        <f t="shared" si="500"/>
        <v>1</v>
      </c>
      <c r="R6382" s="2">
        <f t="shared" si="501"/>
        <v>1</v>
      </c>
      <c r="S6382" s="2" t="str">
        <f t="shared" si="498"/>
        <v>home</v>
      </c>
      <c r="T6382" s="2" t="str">
        <f t="shared" si="502"/>
        <v>2011</v>
      </c>
    </row>
    <row r="6383" spans="1:20">
      <c r="A6383" t="s">
        <v>16</v>
      </c>
      <c r="B6383" t="s">
        <v>5489</v>
      </c>
      <c r="C6383">
        <v>66</v>
      </c>
      <c r="D6383" t="s">
        <v>2711</v>
      </c>
      <c r="P6383" s="2" t="str">
        <f t="shared" si="499"/>
        <v>Round 16</v>
      </c>
      <c r="Q6383" s="2">
        <f t="shared" si="500"/>
        <v>1</v>
      </c>
      <c r="R6383" s="2">
        <f t="shared" si="501"/>
        <v>1</v>
      </c>
      <c r="S6383" s="2" t="str">
        <f t="shared" si="498"/>
        <v>away</v>
      </c>
      <c r="T6383" s="2" t="str">
        <f t="shared" si="502"/>
        <v>2011</v>
      </c>
    </row>
    <row r="6384" spans="1:20">
      <c r="A6384" t="s">
        <v>43</v>
      </c>
      <c r="B6384" t="s">
        <v>5490</v>
      </c>
      <c r="C6384">
        <v>36</v>
      </c>
      <c r="D6384" t="s">
        <v>5491</v>
      </c>
      <c r="P6384" s="2" t="str">
        <f t="shared" si="499"/>
        <v>Round 16</v>
      </c>
      <c r="Q6384" s="2">
        <f t="shared" si="500"/>
        <v>1</v>
      </c>
      <c r="R6384" s="2">
        <f t="shared" si="501"/>
        <v>1</v>
      </c>
      <c r="S6384" s="2" t="str">
        <f t="shared" si="498"/>
        <v>home</v>
      </c>
      <c r="T6384" s="2" t="str">
        <f t="shared" si="502"/>
        <v>2011</v>
      </c>
    </row>
    <row r="6385" spans="1:20">
      <c r="A6385" t="s">
        <v>31</v>
      </c>
      <c r="B6385" t="s">
        <v>5492</v>
      </c>
      <c r="C6385">
        <v>106</v>
      </c>
      <c r="D6385" t="s">
        <v>1700</v>
      </c>
      <c r="P6385" s="2" t="str">
        <f t="shared" si="499"/>
        <v>Round 16</v>
      </c>
      <c r="Q6385" s="2">
        <f t="shared" si="500"/>
        <v>1</v>
      </c>
      <c r="R6385" s="2">
        <f t="shared" si="501"/>
        <v>1</v>
      </c>
      <c r="S6385" s="2" t="str">
        <f t="shared" si="498"/>
        <v>away</v>
      </c>
      <c r="T6385" s="2" t="str">
        <f t="shared" si="502"/>
        <v>2011</v>
      </c>
    </row>
    <row r="6386" spans="1:20">
      <c r="A6386" t="s">
        <v>19</v>
      </c>
      <c r="B6386" t="s">
        <v>5493</v>
      </c>
      <c r="C6386">
        <v>147</v>
      </c>
      <c r="D6386" t="s">
        <v>5494</v>
      </c>
      <c r="P6386" s="2" t="str">
        <f t="shared" si="499"/>
        <v>Round 16</v>
      </c>
      <c r="Q6386" s="2">
        <f t="shared" si="500"/>
        <v>1</v>
      </c>
      <c r="R6386" s="2">
        <f t="shared" si="501"/>
        <v>1</v>
      </c>
      <c r="S6386" s="2" t="str">
        <f t="shared" si="498"/>
        <v>home</v>
      </c>
      <c r="T6386" s="2" t="str">
        <f t="shared" si="502"/>
        <v>2011</v>
      </c>
    </row>
    <row r="6387" spans="1:20">
      <c r="A6387" t="s">
        <v>49</v>
      </c>
      <c r="B6387" t="s">
        <v>5495</v>
      </c>
      <c r="C6387">
        <v>30</v>
      </c>
      <c r="D6387" t="s">
        <v>5496</v>
      </c>
      <c r="P6387" s="2" t="str">
        <f t="shared" si="499"/>
        <v>Round 16</v>
      </c>
      <c r="Q6387" s="2">
        <f t="shared" si="500"/>
        <v>1</v>
      </c>
      <c r="R6387" s="2">
        <f t="shared" si="501"/>
        <v>1</v>
      </c>
      <c r="S6387" s="2" t="str">
        <f t="shared" si="498"/>
        <v>away</v>
      </c>
      <c r="T6387" s="2" t="str">
        <f t="shared" si="502"/>
        <v>2011</v>
      </c>
    </row>
    <row r="6388" spans="1:20">
      <c r="A6388" t="s">
        <v>34</v>
      </c>
      <c r="B6388" t="s">
        <v>5497</v>
      </c>
      <c r="C6388">
        <v>53</v>
      </c>
      <c r="D6388" t="s">
        <v>5498</v>
      </c>
      <c r="P6388" s="2" t="str">
        <f t="shared" si="499"/>
        <v>Round 16</v>
      </c>
      <c r="Q6388" s="2">
        <f t="shared" si="500"/>
        <v>1</v>
      </c>
      <c r="R6388" s="2">
        <f t="shared" si="501"/>
        <v>1</v>
      </c>
      <c r="S6388" s="2" t="str">
        <f t="shared" si="498"/>
        <v>home</v>
      </c>
      <c r="T6388" s="2" t="str">
        <f t="shared" si="502"/>
        <v>2011</v>
      </c>
    </row>
    <row r="6389" spans="1:20">
      <c r="A6389" t="s">
        <v>25</v>
      </c>
      <c r="B6389" t="s">
        <v>5499</v>
      </c>
      <c r="C6389">
        <v>109</v>
      </c>
      <c r="D6389" t="s">
        <v>5500</v>
      </c>
      <c r="P6389" s="2" t="str">
        <f t="shared" si="499"/>
        <v>Round 16</v>
      </c>
      <c r="Q6389" s="2">
        <f t="shared" si="500"/>
        <v>1</v>
      </c>
      <c r="R6389" s="2">
        <f t="shared" si="501"/>
        <v>1</v>
      </c>
      <c r="S6389" s="2" t="str">
        <f t="shared" si="498"/>
        <v>away</v>
      </c>
      <c r="T6389" s="2" t="str">
        <f t="shared" si="502"/>
        <v>2011</v>
      </c>
    </row>
    <row r="6390" spans="1:20">
      <c r="A6390" t="s">
        <v>22</v>
      </c>
      <c r="B6390" t="s">
        <v>5501</v>
      </c>
      <c r="C6390">
        <v>96</v>
      </c>
      <c r="D6390" t="s">
        <v>5502</v>
      </c>
      <c r="P6390" s="2" t="str">
        <f t="shared" si="499"/>
        <v>Round 16</v>
      </c>
      <c r="Q6390" s="2">
        <f t="shared" si="500"/>
        <v>1</v>
      </c>
      <c r="R6390" s="2">
        <f t="shared" si="501"/>
        <v>1</v>
      </c>
      <c r="S6390" s="2" t="str">
        <f t="shared" si="498"/>
        <v>home</v>
      </c>
      <c r="T6390" s="2" t="str">
        <f t="shared" si="502"/>
        <v>2011</v>
      </c>
    </row>
    <row r="6391" spans="1:20">
      <c r="A6391" t="s">
        <v>13</v>
      </c>
      <c r="B6391" t="s">
        <v>5503</v>
      </c>
      <c r="C6391">
        <v>69</v>
      </c>
      <c r="D6391" t="s">
        <v>2803</v>
      </c>
      <c r="P6391" s="2" t="str">
        <f t="shared" si="499"/>
        <v>Round 16</v>
      </c>
      <c r="Q6391" s="2">
        <f t="shared" si="500"/>
        <v>1</v>
      </c>
      <c r="R6391" s="2">
        <f t="shared" si="501"/>
        <v>1</v>
      </c>
      <c r="S6391" s="2" t="str">
        <f t="shared" si="498"/>
        <v>away</v>
      </c>
      <c r="T6391" s="2" t="str">
        <f t="shared" si="502"/>
        <v>2011</v>
      </c>
    </row>
    <row r="6392" spans="1:20">
      <c r="A6392" t="s">
        <v>55</v>
      </c>
      <c r="B6392" t="s">
        <v>391</v>
      </c>
      <c r="P6392" s="2" t="str">
        <f t="shared" si="499"/>
        <v>Round 16</v>
      </c>
      <c r="Q6392" s="2">
        <f t="shared" si="500"/>
        <v>1</v>
      </c>
      <c r="R6392" s="2">
        <f t="shared" si="501"/>
        <v>1</v>
      </c>
      <c r="S6392" s="2">
        <f t="shared" si="498"/>
        <v>0</v>
      </c>
      <c r="T6392" s="2" t="str">
        <f t="shared" si="502"/>
        <v>2011</v>
      </c>
    </row>
    <row r="6393" spans="1:20">
      <c r="A6393" t="s">
        <v>61</v>
      </c>
      <c r="B6393" t="s">
        <v>391</v>
      </c>
      <c r="P6393" s="2" t="str">
        <f t="shared" si="499"/>
        <v>Round 16</v>
      </c>
      <c r="Q6393" s="2">
        <f t="shared" si="500"/>
        <v>1</v>
      </c>
      <c r="R6393" s="2">
        <f t="shared" si="501"/>
        <v>1</v>
      </c>
      <c r="S6393" s="2">
        <f t="shared" ref="S6393:S6456" si="503">IF(ISNUMBER(FIND("Bye",$B6393)),0,IF($P6393="Grand Final","n/a",IF(AND(Q6393=1,R6393=1),IF(ISNUMBER(FIND("Att: ",$D6393)),"home","away"),0)))</f>
        <v>0</v>
      </c>
      <c r="T6393" s="2" t="str">
        <f t="shared" si="502"/>
        <v>2011</v>
      </c>
    </row>
    <row r="6394" spans="1:20">
      <c r="A6394" t="s">
        <v>28</v>
      </c>
      <c r="B6394" t="s">
        <v>391</v>
      </c>
      <c r="P6394" s="2" t="str">
        <f t="shared" si="499"/>
        <v>Round 16</v>
      </c>
      <c r="Q6394" s="2">
        <f t="shared" si="500"/>
        <v>1</v>
      </c>
      <c r="R6394" s="2">
        <f t="shared" si="501"/>
        <v>1</v>
      </c>
      <c r="S6394" s="2">
        <f t="shared" si="503"/>
        <v>0</v>
      </c>
      <c r="T6394" s="2" t="str">
        <f t="shared" si="502"/>
        <v>2011</v>
      </c>
    </row>
    <row r="6395" spans="1:20">
      <c r="A6395" t="s">
        <v>629</v>
      </c>
      <c r="P6395" s="2" t="str">
        <f t="shared" si="499"/>
        <v>Rd 16 Ladder</v>
      </c>
      <c r="Q6395" s="2">
        <f t="shared" si="500"/>
        <v>0</v>
      </c>
      <c r="R6395" s="2">
        <f t="shared" si="501"/>
        <v>0</v>
      </c>
      <c r="S6395" s="2">
        <f t="shared" si="503"/>
        <v>0</v>
      </c>
      <c r="T6395" s="2" t="str">
        <f t="shared" si="502"/>
        <v>2011</v>
      </c>
    </row>
    <row r="6396" spans="1:20">
      <c r="A6396" t="s">
        <v>78</v>
      </c>
      <c r="B6396">
        <v>14</v>
      </c>
      <c r="C6396">
        <v>52</v>
      </c>
      <c r="D6396">
        <v>180.1</v>
      </c>
      <c r="P6396" s="2" t="str">
        <f t="shared" si="499"/>
        <v>Rd 16 Ladder</v>
      </c>
      <c r="Q6396" s="2">
        <f t="shared" si="500"/>
        <v>0</v>
      </c>
      <c r="R6396" s="2">
        <f t="shared" si="501"/>
        <v>0</v>
      </c>
      <c r="S6396" s="2">
        <f t="shared" si="503"/>
        <v>0</v>
      </c>
      <c r="T6396" s="2" t="str">
        <f t="shared" si="502"/>
        <v>2011</v>
      </c>
    </row>
    <row r="6397" spans="1:20">
      <c r="A6397" t="s">
        <v>69</v>
      </c>
      <c r="B6397">
        <v>15</v>
      </c>
      <c r="C6397">
        <v>52</v>
      </c>
      <c r="D6397">
        <v>135.69999999999999</v>
      </c>
      <c r="P6397" s="2" t="str">
        <f t="shared" si="499"/>
        <v>Rd 16 Ladder</v>
      </c>
      <c r="Q6397" s="2">
        <f t="shared" si="500"/>
        <v>0</v>
      </c>
      <c r="R6397" s="2">
        <f t="shared" si="501"/>
        <v>0</v>
      </c>
      <c r="S6397" s="2">
        <f t="shared" si="503"/>
        <v>0</v>
      </c>
      <c r="T6397" s="2" t="str">
        <f t="shared" si="502"/>
        <v>2011</v>
      </c>
    </row>
    <row r="6398" spans="1:20">
      <c r="A6398" t="s">
        <v>79</v>
      </c>
      <c r="B6398">
        <v>15</v>
      </c>
      <c r="C6398">
        <v>44</v>
      </c>
      <c r="D6398">
        <v>131.5</v>
      </c>
      <c r="P6398" s="2" t="str">
        <f t="shared" si="499"/>
        <v>Rd 16 Ladder</v>
      </c>
      <c r="Q6398" s="2">
        <f t="shared" si="500"/>
        <v>0</v>
      </c>
      <c r="R6398" s="2">
        <f t="shared" si="501"/>
        <v>0</v>
      </c>
      <c r="S6398" s="2">
        <f t="shared" si="503"/>
        <v>0</v>
      </c>
      <c r="T6398" s="2" t="str">
        <f t="shared" si="502"/>
        <v>2011</v>
      </c>
    </row>
    <row r="6399" spans="1:20">
      <c r="A6399" t="s">
        <v>83</v>
      </c>
      <c r="B6399">
        <v>15</v>
      </c>
      <c r="C6399">
        <v>42</v>
      </c>
      <c r="D6399">
        <v>132.80000000000001</v>
      </c>
      <c r="P6399" s="2" t="str">
        <f t="shared" si="499"/>
        <v>Rd 16 Ladder</v>
      </c>
      <c r="Q6399" s="2">
        <f t="shared" si="500"/>
        <v>0</v>
      </c>
      <c r="R6399" s="2">
        <f t="shared" si="501"/>
        <v>0</v>
      </c>
      <c r="S6399" s="2">
        <f t="shared" si="503"/>
        <v>0</v>
      </c>
      <c r="T6399" s="2" t="str">
        <f t="shared" si="502"/>
        <v>2011</v>
      </c>
    </row>
    <row r="6400" spans="1:20">
      <c r="A6400" t="s">
        <v>71</v>
      </c>
      <c r="B6400">
        <v>14</v>
      </c>
      <c r="C6400">
        <v>40</v>
      </c>
      <c r="D6400">
        <v>124</v>
      </c>
      <c r="P6400" s="2" t="str">
        <f t="shared" si="499"/>
        <v>Rd 16 Ladder</v>
      </c>
      <c r="Q6400" s="2">
        <f t="shared" si="500"/>
        <v>0</v>
      </c>
      <c r="R6400" s="2">
        <f t="shared" si="501"/>
        <v>0</v>
      </c>
      <c r="S6400" s="2">
        <f t="shared" si="503"/>
        <v>0</v>
      </c>
      <c r="T6400" s="2" t="str">
        <f t="shared" si="502"/>
        <v>2011</v>
      </c>
    </row>
    <row r="6401" spans="1:20">
      <c r="A6401" t="s">
        <v>81</v>
      </c>
      <c r="B6401">
        <v>15</v>
      </c>
      <c r="C6401">
        <v>34</v>
      </c>
      <c r="D6401">
        <v>108.6</v>
      </c>
      <c r="P6401" s="2" t="str">
        <f t="shared" si="499"/>
        <v>Rd 16 Ladder</v>
      </c>
      <c r="Q6401" s="2">
        <f t="shared" si="500"/>
        <v>0</v>
      </c>
      <c r="R6401" s="2">
        <f t="shared" si="501"/>
        <v>0</v>
      </c>
      <c r="S6401" s="2">
        <f t="shared" si="503"/>
        <v>0</v>
      </c>
      <c r="T6401" s="2" t="str">
        <f t="shared" si="502"/>
        <v>2011</v>
      </c>
    </row>
    <row r="6402" spans="1:20">
      <c r="A6402" t="s">
        <v>84</v>
      </c>
      <c r="B6402">
        <v>14</v>
      </c>
      <c r="C6402">
        <v>32</v>
      </c>
      <c r="D6402">
        <v>97.8</v>
      </c>
      <c r="P6402" s="2" t="str">
        <f t="shared" si="499"/>
        <v>Rd 16 Ladder</v>
      </c>
      <c r="Q6402" s="2">
        <f t="shared" si="500"/>
        <v>0</v>
      </c>
      <c r="R6402" s="2">
        <f t="shared" si="501"/>
        <v>0</v>
      </c>
      <c r="S6402" s="2">
        <f t="shared" si="503"/>
        <v>0</v>
      </c>
      <c r="T6402" s="2" t="str">
        <f t="shared" si="502"/>
        <v>2011</v>
      </c>
    </row>
    <row r="6403" spans="1:20">
      <c r="A6403" t="s">
        <v>74</v>
      </c>
      <c r="B6403">
        <v>15</v>
      </c>
      <c r="C6403">
        <v>30</v>
      </c>
      <c r="D6403">
        <v>109.9</v>
      </c>
      <c r="P6403" s="2" t="str">
        <f t="shared" ref="P6403:P6466" si="504">IF(AND($A6403&lt;&gt;"",OR(ISNUMBER(FIND($O$2,$A6403)),ISNUMBER(FIND($O$3,$A6403)),ISNUMBER(FIND($O$6,$A6403)),ISNUMBER(FIND($O$7,$A6403)))),$A6403,P6402)</f>
        <v>Rd 16 Ladder</v>
      </c>
      <c r="Q6403" s="2">
        <f t="shared" ref="Q6403:Q6466" si="505">IF(OR(LEFT($P6403,3)="Rd ",LEFT($P6403,5)="check",ISNUMBER(FIND("[Recent Form]",$P6403))),0,1)</f>
        <v>0</v>
      </c>
      <c r="R6403" s="2">
        <f t="shared" ref="R6403:R6466" si="506">IF(OR($B6403="",LEFT($B6403,7)="Rnd Att"),0,IF(OR(ISNUMBER(FIND("Round ",$P6403)),ISNUMBER(FIND("Final",$P6403))),1,0))</f>
        <v>0</v>
      </c>
      <c r="S6403" s="2">
        <f t="shared" si="503"/>
        <v>0</v>
      </c>
      <c r="T6403" s="2" t="str">
        <f t="shared" si="502"/>
        <v>2011</v>
      </c>
    </row>
    <row r="6404" spans="1:20">
      <c r="A6404" t="s">
        <v>75</v>
      </c>
      <c r="B6404">
        <v>15</v>
      </c>
      <c r="C6404">
        <v>28</v>
      </c>
      <c r="D6404">
        <v>98</v>
      </c>
      <c r="P6404" s="2" t="str">
        <f t="shared" si="504"/>
        <v>Rd 16 Ladder</v>
      </c>
      <c r="Q6404" s="2">
        <f t="shared" si="505"/>
        <v>0</v>
      </c>
      <c r="R6404" s="2">
        <f t="shared" si="506"/>
        <v>0</v>
      </c>
      <c r="S6404" s="2">
        <f t="shared" si="503"/>
        <v>0</v>
      </c>
      <c r="T6404" s="2" t="str">
        <f t="shared" si="502"/>
        <v>2011</v>
      </c>
    </row>
    <row r="6405" spans="1:20">
      <c r="A6405" t="s">
        <v>73</v>
      </c>
      <c r="B6405">
        <v>14</v>
      </c>
      <c r="C6405">
        <v>26</v>
      </c>
      <c r="D6405">
        <v>99</v>
      </c>
      <c r="P6405" s="2" t="str">
        <f t="shared" si="504"/>
        <v>Rd 16 Ladder</v>
      </c>
      <c r="Q6405" s="2">
        <f t="shared" si="505"/>
        <v>0</v>
      </c>
      <c r="R6405" s="2">
        <f t="shared" si="506"/>
        <v>0</v>
      </c>
      <c r="S6405" s="2">
        <f t="shared" si="503"/>
        <v>0</v>
      </c>
      <c r="T6405" s="2" t="str">
        <f t="shared" si="502"/>
        <v>2011</v>
      </c>
    </row>
    <row r="6406" spans="1:20">
      <c r="A6406" t="s">
        <v>80</v>
      </c>
      <c r="B6406">
        <v>14</v>
      </c>
      <c r="C6406">
        <v>26</v>
      </c>
      <c r="D6406">
        <v>98.1</v>
      </c>
      <c r="P6406" s="2" t="str">
        <f t="shared" si="504"/>
        <v>Rd 16 Ladder</v>
      </c>
      <c r="Q6406" s="2">
        <f t="shared" si="505"/>
        <v>0</v>
      </c>
      <c r="R6406" s="2">
        <f t="shared" si="506"/>
        <v>0</v>
      </c>
      <c r="S6406" s="2">
        <f t="shared" si="503"/>
        <v>0</v>
      </c>
      <c r="T6406" s="2" t="str">
        <f t="shared" si="502"/>
        <v>2011</v>
      </c>
    </row>
    <row r="6407" spans="1:20">
      <c r="A6407" t="s">
        <v>82</v>
      </c>
      <c r="B6407">
        <v>15</v>
      </c>
      <c r="C6407">
        <v>24</v>
      </c>
      <c r="D6407">
        <v>95.6</v>
      </c>
      <c r="P6407" s="2" t="str">
        <f t="shared" si="504"/>
        <v>Rd 16 Ladder</v>
      </c>
      <c r="Q6407" s="2">
        <f t="shared" si="505"/>
        <v>0</v>
      </c>
      <c r="R6407" s="2">
        <f t="shared" si="506"/>
        <v>0</v>
      </c>
      <c r="S6407" s="2">
        <f t="shared" si="503"/>
        <v>0</v>
      </c>
      <c r="T6407" s="2" t="str">
        <f t="shared" si="502"/>
        <v>2011</v>
      </c>
    </row>
    <row r="6408" spans="1:20">
      <c r="A6408" t="s">
        <v>70</v>
      </c>
      <c r="B6408">
        <v>15</v>
      </c>
      <c r="C6408">
        <v>22</v>
      </c>
      <c r="D6408">
        <v>85</v>
      </c>
      <c r="P6408" s="2" t="str">
        <f t="shared" si="504"/>
        <v>Rd 16 Ladder</v>
      </c>
      <c r="Q6408" s="2">
        <f t="shared" si="505"/>
        <v>0</v>
      </c>
      <c r="R6408" s="2">
        <f t="shared" si="506"/>
        <v>0</v>
      </c>
      <c r="S6408" s="2">
        <f t="shared" si="503"/>
        <v>0</v>
      </c>
      <c r="T6408" s="2" t="str">
        <f t="shared" si="502"/>
        <v>2011</v>
      </c>
    </row>
    <row r="6409" spans="1:20">
      <c r="A6409" t="s">
        <v>68</v>
      </c>
      <c r="B6409">
        <v>14</v>
      </c>
      <c r="C6409">
        <v>16</v>
      </c>
      <c r="D6409">
        <v>77.599999999999994</v>
      </c>
      <c r="P6409" s="2" t="str">
        <f t="shared" si="504"/>
        <v>Rd 16 Ladder</v>
      </c>
      <c r="Q6409" s="2">
        <f t="shared" si="505"/>
        <v>0</v>
      </c>
      <c r="R6409" s="2">
        <f t="shared" si="506"/>
        <v>0</v>
      </c>
      <c r="S6409" s="2">
        <f t="shared" si="503"/>
        <v>0</v>
      </c>
      <c r="T6409" s="2" t="str">
        <f t="shared" si="502"/>
        <v>2011</v>
      </c>
    </row>
    <row r="6410" spans="1:20">
      <c r="A6410" t="s">
        <v>76</v>
      </c>
      <c r="B6410">
        <v>15</v>
      </c>
      <c r="C6410">
        <v>12</v>
      </c>
      <c r="D6410">
        <v>78</v>
      </c>
      <c r="P6410" s="2" t="str">
        <f t="shared" si="504"/>
        <v>Rd 16 Ladder</v>
      </c>
      <c r="Q6410" s="2">
        <f t="shared" si="505"/>
        <v>0</v>
      </c>
      <c r="R6410" s="2">
        <f t="shared" si="506"/>
        <v>0</v>
      </c>
      <c r="S6410" s="2">
        <f t="shared" si="503"/>
        <v>0</v>
      </c>
      <c r="T6410" s="2" t="str">
        <f t="shared" si="502"/>
        <v>2011</v>
      </c>
    </row>
    <row r="6411" spans="1:20">
      <c r="A6411" t="s">
        <v>72</v>
      </c>
      <c r="B6411">
        <v>15</v>
      </c>
      <c r="C6411">
        <v>8</v>
      </c>
      <c r="D6411">
        <v>68.900000000000006</v>
      </c>
      <c r="P6411" s="2" t="str">
        <f t="shared" si="504"/>
        <v>Rd 16 Ladder</v>
      </c>
      <c r="Q6411" s="2">
        <f t="shared" si="505"/>
        <v>0</v>
      </c>
      <c r="R6411" s="2">
        <f t="shared" si="506"/>
        <v>0</v>
      </c>
      <c r="S6411" s="2">
        <f t="shared" si="503"/>
        <v>0</v>
      </c>
      <c r="T6411" s="2" t="str">
        <f t="shared" si="502"/>
        <v>2011</v>
      </c>
    </row>
    <row r="6412" spans="1:20">
      <c r="A6412" t="s">
        <v>77</v>
      </c>
      <c r="B6412">
        <v>14</v>
      </c>
      <c r="C6412">
        <v>8</v>
      </c>
      <c r="D6412">
        <v>54.4</v>
      </c>
      <c r="P6412" s="2" t="str">
        <f t="shared" si="504"/>
        <v>Rd 16 Ladder</v>
      </c>
      <c r="Q6412" s="2">
        <f t="shared" si="505"/>
        <v>0</v>
      </c>
      <c r="R6412" s="2">
        <f t="shared" si="506"/>
        <v>0</v>
      </c>
      <c r="S6412" s="2">
        <f t="shared" si="503"/>
        <v>0</v>
      </c>
      <c r="T6412" s="2" t="str">
        <f t="shared" si="502"/>
        <v>2011</v>
      </c>
    </row>
    <row r="6413" spans="1:20">
      <c r="A6413" t="s">
        <v>86</v>
      </c>
      <c r="P6413" s="2" t="str">
        <f t="shared" si="504"/>
        <v>Rd 16 Ladder</v>
      </c>
      <c r="Q6413" s="2">
        <f t="shared" si="505"/>
        <v>0</v>
      </c>
      <c r="R6413" s="2">
        <f t="shared" si="506"/>
        <v>0</v>
      </c>
      <c r="S6413" s="2">
        <f t="shared" si="503"/>
        <v>0</v>
      </c>
      <c r="T6413" s="2" t="str">
        <f t="shared" si="502"/>
        <v>2011</v>
      </c>
    </row>
    <row r="6414" spans="1:20">
      <c r="A6414" t="s">
        <v>630</v>
      </c>
      <c r="B6414" t="s">
        <v>5504</v>
      </c>
      <c r="P6414" s="2" t="str">
        <f t="shared" si="504"/>
        <v>Round 17</v>
      </c>
      <c r="Q6414" s="2">
        <f t="shared" si="505"/>
        <v>1</v>
      </c>
      <c r="R6414" s="2">
        <f t="shared" si="506"/>
        <v>0</v>
      </c>
      <c r="S6414" s="2">
        <f t="shared" si="503"/>
        <v>0</v>
      </c>
      <c r="T6414" s="2" t="str">
        <f t="shared" si="502"/>
        <v>2011</v>
      </c>
    </row>
    <row r="6415" spans="1:20">
      <c r="A6415" t="s">
        <v>55</v>
      </c>
      <c r="B6415" t="s">
        <v>5505</v>
      </c>
      <c r="C6415">
        <v>73</v>
      </c>
      <c r="D6415" t="s">
        <v>5506</v>
      </c>
      <c r="P6415" s="2" t="str">
        <f t="shared" si="504"/>
        <v>Round 17</v>
      </c>
      <c r="Q6415" s="2">
        <f t="shared" si="505"/>
        <v>1</v>
      </c>
      <c r="R6415" s="2">
        <f t="shared" si="506"/>
        <v>1</v>
      </c>
      <c r="S6415" s="2" t="str">
        <f t="shared" si="503"/>
        <v>home</v>
      </c>
      <c r="T6415" s="2" t="str">
        <f t="shared" si="502"/>
        <v>2011</v>
      </c>
    </row>
    <row r="6416" spans="1:20">
      <c r="A6416" t="s">
        <v>37</v>
      </c>
      <c r="B6416" t="s">
        <v>5507</v>
      </c>
      <c r="C6416">
        <v>84</v>
      </c>
      <c r="D6416" t="s">
        <v>5508</v>
      </c>
      <c r="P6416" s="2" t="str">
        <f t="shared" si="504"/>
        <v>Round 17</v>
      </c>
      <c r="Q6416" s="2">
        <f t="shared" si="505"/>
        <v>1</v>
      </c>
      <c r="R6416" s="2">
        <f t="shared" si="506"/>
        <v>1</v>
      </c>
      <c r="S6416" s="2" t="str">
        <f t="shared" si="503"/>
        <v>away</v>
      </c>
      <c r="T6416" s="2" t="str">
        <f t="shared" si="502"/>
        <v>2011</v>
      </c>
    </row>
    <row r="6417" spans="1:20">
      <c r="A6417" t="s">
        <v>13</v>
      </c>
      <c r="B6417" t="s">
        <v>5509</v>
      </c>
      <c r="C6417">
        <v>79</v>
      </c>
      <c r="D6417" t="s">
        <v>5510</v>
      </c>
      <c r="P6417" s="2" t="str">
        <f t="shared" si="504"/>
        <v>Round 17</v>
      </c>
      <c r="Q6417" s="2">
        <f t="shared" si="505"/>
        <v>1</v>
      </c>
      <c r="R6417" s="2">
        <f t="shared" si="506"/>
        <v>1</v>
      </c>
      <c r="S6417" s="2" t="str">
        <f t="shared" si="503"/>
        <v>home</v>
      </c>
      <c r="T6417" s="2" t="str">
        <f t="shared" si="502"/>
        <v>2011</v>
      </c>
    </row>
    <row r="6418" spans="1:20">
      <c r="A6418" t="s">
        <v>19</v>
      </c>
      <c r="B6418" t="s">
        <v>5511</v>
      </c>
      <c r="C6418">
        <v>98</v>
      </c>
      <c r="D6418" t="s">
        <v>1628</v>
      </c>
      <c r="P6418" s="2" t="str">
        <f t="shared" si="504"/>
        <v>Round 17</v>
      </c>
      <c r="Q6418" s="2">
        <f t="shared" si="505"/>
        <v>1</v>
      </c>
      <c r="R6418" s="2">
        <f t="shared" si="506"/>
        <v>1</v>
      </c>
      <c r="S6418" s="2" t="str">
        <f t="shared" si="503"/>
        <v>away</v>
      </c>
      <c r="T6418" s="2" t="str">
        <f t="shared" si="502"/>
        <v>2011</v>
      </c>
    </row>
    <row r="6419" spans="1:20">
      <c r="A6419" t="s">
        <v>16</v>
      </c>
      <c r="B6419" t="s">
        <v>5512</v>
      </c>
      <c r="C6419">
        <v>70</v>
      </c>
      <c r="D6419" t="s">
        <v>5513</v>
      </c>
      <c r="P6419" s="2" t="str">
        <f t="shared" si="504"/>
        <v>Round 17</v>
      </c>
      <c r="Q6419" s="2">
        <f t="shared" si="505"/>
        <v>1</v>
      </c>
      <c r="R6419" s="2">
        <f t="shared" si="506"/>
        <v>1</v>
      </c>
      <c r="S6419" s="2" t="str">
        <f t="shared" si="503"/>
        <v>home</v>
      </c>
      <c r="T6419" s="2" t="str">
        <f t="shared" si="502"/>
        <v>2011</v>
      </c>
    </row>
    <row r="6420" spans="1:20">
      <c r="A6420" t="s">
        <v>43</v>
      </c>
      <c r="B6420" t="s">
        <v>5514</v>
      </c>
      <c r="C6420">
        <v>85</v>
      </c>
      <c r="D6420" t="s">
        <v>3845</v>
      </c>
      <c r="P6420" s="2" t="str">
        <f t="shared" si="504"/>
        <v>Round 17</v>
      </c>
      <c r="Q6420" s="2">
        <f t="shared" si="505"/>
        <v>1</v>
      </c>
      <c r="R6420" s="2">
        <f t="shared" si="506"/>
        <v>1</v>
      </c>
      <c r="S6420" s="2" t="str">
        <f t="shared" si="503"/>
        <v>away</v>
      </c>
      <c r="T6420" s="2" t="str">
        <f t="shared" si="502"/>
        <v>2011</v>
      </c>
    </row>
    <row r="6421" spans="1:20">
      <c r="A6421" t="s">
        <v>25</v>
      </c>
      <c r="B6421" t="s">
        <v>5515</v>
      </c>
      <c r="C6421">
        <v>82</v>
      </c>
      <c r="D6421" t="s">
        <v>5516</v>
      </c>
      <c r="P6421" s="2" t="str">
        <f t="shared" si="504"/>
        <v>Round 17</v>
      </c>
      <c r="Q6421" s="2">
        <f t="shared" si="505"/>
        <v>1</v>
      </c>
      <c r="R6421" s="2">
        <f t="shared" si="506"/>
        <v>1</v>
      </c>
      <c r="S6421" s="2" t="str">
        <f t="shared" si="503"/>
        <v>home</v>
      </c>
      <c r="T6421" s="2" t="str">
        <f t="shared" si="502"/>
        <v>2011</v>
      </c>
    </row>
    <row r="6422" spans="1:20">
      <c r="A6422" t="s">
        <v>52</v>
      </c>
      <c r="B6422" t="s">
        <v>5517</v>
      </c>
      <c r="C6422">
        <v>61</v>
      </c>
      <c r="D6422" t="s">
        <v>5518</v>
      </c>
      <c r="P6422" s="2" t="str">
        <f t="shared" si="504"/>
        <v>Round 17</v>
      </c>
      <c r="Q6422" s="2">
        <f t="shared" si="505"/>
        <v>1</v>
      </c>
      <c r="R6422" s="2">
        <f t="shared" si="506"/>
        <v>1</v>
      </c>
      <c r="S6422" s="2" t="str">
        <f t="shared" si="503"/>
        <v>away</v>
      </c>
      <c r="T6422" s="2" t="str">
        <f t="shared" si="502"/>
        <v>2011</v>
      </c>
    </row>
    <row r="6423" spans="1:20">
      <c r="A6423" t="s">
        <v>28</v>
      </c>
      <c r="B6423" t="s">
        <v>5519</v>
      </c>
      <c r="C6423">
        <v>113</v>
      </c>
      <c r="D6423" t="s">
        <v>5520</v>
      </c>
      <c r="P6423" s="2" t="str">
        <f t="shared" si="504"/>
        <v>Round 17</v>
      </c>
      <c r="Q6423" s="2">
        <f t="shared" si="505"/>
        <v>1</v>
      </c>
      <c r="R6423" s="2">
        <f t="shared" si="506"/>
        <v>1</v>
      </c>
      <c r="S6423" s="2" t="str">
        <f t="shared" si="503"/>
        <v>home</v>
      </c>
      <c r="T6423" s="2" t="str">
        <f t="shared" si="502"/>
        <v>2011</v>
      </c>
    </row>
    <row r="6424" spans="1:20">
      <c r="A6424" t="s">
        <v>34</v>
      </c>
      <c r="B6424" t="s">
        <v>5521</v>
      </c>
      <c r="C6424">
        <v>92</v>
      </c>
      <c r="D6424" t="s">
        <v>5522</v>
      </c>
      <c r="P6424" s="2" t="str">
        <f t="shared" si="504"/>
        <v>Round 17</v>
      </c>
      <c r="Q6424" s="2">
        <f t="shared" si="505"/>
        <v>1</v>
      </c>
      <c r="R6424" s="2">
        <f t="shared" si="506"/>
        <v>1</v>
      </c>
      <c r="S6424" s="2" t="str">
        <f t="shared" si="503"/>
        <v>away</v>
      </c>
      <c r="T6424" s="2" t="str">
        <f t="shared" si="502"/>
        <v>2011</v>
      </c>
    </row>
    <row r="6425" spans="1:20">
      <c r="A6425" t="s">
        <v>31</v>
      </c>
      <c r="B6425" t="s">
        <v>5523</v>
      </c>
      <c r="C6425">
        <v>87</v>
      </c>
      <c r="D6425" t="s">
        <v>5524</v>
      </c>
      <c r="P6425" s="2" t="str">
        <f t="shared" si="504"/>
        <v>Round 17</v>
      </c>
      <c r="Q6425" s="2">
        <f t="shared" si="505"/>
        <v>1</v>
      </c>
      <c r="R6425" s="2">
        <f t="shared" si="506"/>
        <v>1</v>
      </c>
      <c r="S6425" s="2" t="str">
        <f t="shared" si="503"/>
        <v>home</v>
      </c>
      <c r="T6425" s="2" t="str">
        <f t="shared" si="502"/>
        <v>2011</v>
      </c>
    </row>
    <row r="6426" spans="1:20">
      <c r="A6426" t="s">
        <v>61</v>
      </c>
      <c r="B6426" t="s">
        <v>5525</v>
      </c>
      <c r="C6426">
        <v>98</v>
      </c>
      <c r="D6426" t="s">
        <v>2164</v>
      </c>
      <c r="P6426" s="2" t="str">
        <f t="shared" si="504"/>
        <v>Round 17</v>
      </c>
      <c r="Q6426" s="2">
        <f t="shared" si="505"/>
        <v>1</v>
      </c>
      <c r="R6426" s="2">
        <f t="shared" si="506"/>
        <v>1</v>
      </c>
      <c r="S6426" s="2" t="str">
        <f t="shared" si="503"/>
        <v>away</v>
      </c>
      <c r="T6426" s="2" t="str">
        <f t="shared" si="502"/>
        <v>2011</v>
      </c>
    </row>
    <row r="6427" spans="1:20">
      <c r="A6427" t="s">
        <v>46</v>
      </c>
      <c r="B6427" t="s">
        <v>5526</v>
      </c>
      <c r="C6427">
        <v>104</v>
      </c>
      <c r="D6427" t="s">
        <v>5527</v>
      </c>
      <c r="P6427" s="2" t="str">
        <f t="shared" si="504"/>
        <v>Round 17</v>
      </c>
      <c r="Q6427" s="2">
        <f t="shared" si="505"/>
        <v>1</v>
      </c>
      <c r="R6427" s="2">
        <f t="shared" si="506"/>
        <v>1</v>
      </c>
      <c r="S6427" s="2" t="str">
        <f t="shared" si="503"/>
        <v>home</v>
      </c>
      <c r="T6427" s="2" t="str">
        <f t="shared" si="502"/>
        <v>2011</v>
      </c>
    </row>
    <row r="6428" spans="1:20">
      <c r="A6428" t="s">
        <v>64</v>
      </c>
      <c r="B6428" t="s">
        <v>5528</v>
      </c>
      <c r="C6428">
        <v>133</v>
      </c>
      <c r="D6428" t="s">
        <v>143</v>
      </c>
      <c r="P6428" s="2" t="str">
        <f t="shared" si="504"/>
        <v>Round 17</v>
      </c>
      <c r="Q6428" s="2">
        <f t="shared" si="505"/>
        <v>1</v>
      </c>
      <c r="R6428" s="2">
        <f t="shared" si="506"/>
        <v>1</v>
      </c>
      <c r="S6428" s="2" t="str">
        <f t="shared" si="503"/>
        <v>away</v>
      </c>
      <c r="T6428" s="2" t="str">
        <f t="shared" si="502"/>
        <v>2011</v>
      </c>
    </row>
    <row r="6429" spans="1:20">
      <c r="A6429" t="s">
        <v>49</v>
      </c>
      <c r="B6429" t="s">
        <v>5529</v>
      </c>
      <c r="C6429">
        <v>142</v>
      </c>
      <c r="D6429" t="s">
        <v>5530</v>
      </c>
      <c r="P6429" s="2" t="str">
        <f t="shared" si="504"/>
        <v>Round 17</v>
      </c>
      <c r="Q6429" s="2">
        <f t="shared" si="505"/>
        <v>1</v>
      </c>
      <c r="R6429" s="2">
        <f t="shared" si="506"/>
        <v>1</v>
      </c>
      <c r="S6429" s="2" t="str">
        <f t="shared" si="503"/>
        <v>home</v>
      </c>
      <c r="T6429" s="2" t="str">
        <f t="shared" si="502"/>
        <v>2011</v>
      </c>
    </row>
    <row r="6430" spans="1:20">
      <c r="A6430" t="s">
        <v>22</v>
      </c>
      <c r="B6430" t="s">
        <v>5531</v>
      </c>
      <c r="C6430">
        <v>111</v>
      </c>
      <c r="D6430" t="s">
        <v>1152</v>
      </c>
      <c r="P6430" s="2" t="str">
        <f t="shared" si="504"/>
        <v>Round 17</v>
      </c>
      <c r="Q6430" s="2">
        <f t="shared" si="505"/>
        <v>1</v>
      </c>
      <c r="R6430" s="2">
        <f t="shared" si="506"/>
        <v>1</v>
      </c>
      <c r="S6430" s="2" t="str">
        <f t="shared" si="503"/>
        <v>away</v>
      </c>
      <c r="T6430" s="2" t="str">
        <f t="shared" si="502"/>
        <v>2011</v>
      </c>
    </row>
    <row r="6431" spans="1:20">
      <c r="A6431" t="s">
        <v>40</v>
      </c>
      <c r="B6431" t="s">
        <v>391</v>
      </c>
      <c r="P6431" s="2" t="str">
        <f t="shared" si="504"/>
        <v>Round 17</v>
      </c>
      <c r="Q6431" s="2">
        <f t="shared" si="505"/>
        <v>1</v>
      </c>
      <c r="R6431" s="2">
        <f t="shared" si="506"/>
        <v>1</v>
      </c>
      <c r="S6431" s="2">
        <f t="shared" si="503"/>
        <v>0</v>
      </c>
      <c r="T6431" s="2" t="str">
        <f t="shared" si="502"/>
        <v>2011</v>
      </c>
    </row>
    <row r="6432" spans="1:20">
      <c r="A6432" t="s">
        <v>667</v>
      </c>
      <c r="P6432" s="2" t="str">
        <f t="shared" si="504"/>
        <v>Rd 17 Ladder</v>
      </c>
      <c r="Q6432" s="2">
        <f t="shared" si="505"/>
        <v>0</v>
      </c>
      <c r="R6432" s="2">
        <f t="shared" si="506"/>
        <v>0</v>
      </c>
      <c r="S6432" s="2">
        <f t="shared" si="503"/>
        <v>0</v>
      </c>
      <c r="T6432" s="2" t="str">
        <f t="shared" si="502"/>
        <v>2011</v>
      </c>
    </row>
    <row r="6433" spans="1:20">
      <c r="A6433" t="s">
        <v>78</v>
      </c>
      <c r="B6433">
        <v>15</v>
      </c>
      <c r="C6433">
        <v>56</v>
      </c>
      <c r="D6433">
        <v>175.7</v>
      </c>
      <c r="P6433" s="2" t="str">
        <f t="shared" si="504"/>
        <v>Rd 17 Ladder</v>
      </c>
      <c r="Q6433" s="2">
        <f t="shared" si="505"/>
        <v>0</v>
      </c>
      <c r="R6433" s="2">
        <f t="shared" si="506"/>
        <v>0</v>
      </c>
      <c r="S6433" s="2">
        <f t="shared" si="503"/>
        <v>0</v>
      </c>
      <c r="T6433" s="2" t="str">
        <f t="shared" si="502"/>
        <v>2011</v>
      </c>
    </row>
    <row r="6434" spans="1:20">
      <c r="A6434" t="s">
        <v>69</v>
      </c>
      <c r="B6434">
        <v>16</v>
      </c>
      <c r="C6434">
        <v>56</v>
      </c>
      <c r="D6434">
        <v>135.1</v>
      </c>
      <c r="P6434" s="2" t="str">
        <f t="shared" si="504"/>
        <v>Rd 17 Ladder</v>
      </c>
      <c r="Q6434" s="2">
        <f t="shared" si="505"/>
        <v>0</v>
      </c>
      <c r="R6434" s="2">
        <f t="shared" si="506"/>
        <v>0</v>
      </c>
      <c r="S6434" s="2">
        <f t="shared" si="503"/>
        <v>0</v>
      </c>
      <c r="T6434" s="2" t="str">
        <f t="shared" si="502"/>
        <v>2011</v>
      </c>
    </row>
    <row r="6435" spans="1:20">
      <c r="A6435" t="s">
        <v>79</v>
      </c>
      <c r="B6435">
        <v>15</v>
      </c>
      <c r="C6435">
        <v>44</v>
      </c>
      <c r="D6435">
        <v>131.5</v>
      </c>
      <c r="P6435" s="2" t="str">
        <f t="shared" si="504"/>
        <v>Rd 17 Ladder</v>
      </c>
      <c r="Q6435" s="2">
        <f t="shared" si="505"/>
        <v>0</v>
      </c>
      <c r="R6435" s="2">
        <f t="shared" si="506"/>
        <v>0</v>
      </c>
      <c r="S6435" s="2">
        <f t="shared" si="503"/>
        <v>0</v>
      </c>
      <c r="T6435" s="2" t="str">
        <f t="shared" si="502"/>
        <v>2011</v>
      </c>
    </row>
    <row r="6436" spans="1:20">
      <c r="A6436" t="s">
        <v>83</v>
      </c>
      <c r="B6436">
        <v>16</v>
      </c>
      <c r="C6436">
        <v>42</v>
      </c>
      <c r="D6436">
        <v>128.69999999999999</v>
      </c>
      <c r="P6436" s="2" t="str">
        <f t="shared" si="504"/>
        <v>Rd 17 Ladder</v>
      </c>
      <c r="Q6436" s="2">
        <f t="shared" si="505"/>
        <v>0</v>
      </c>
      <c r="R6436" s="2">
        <f t="shared" si="506"/>
        <v>0</v>
      </c>
      <c r="S6436" s="2">
        <f t="shared" si="503"/>
        <v>0</v>
      </c>
      <c r="T6436" s="2" t="str">
        <f t="shared" si="502"/>
        <v>2011</v>
      </c>
    </row>
    <row r="6437" spans="1:20">
      <c r="A6437" t="s">
        <v>71</v>
      </c>
      <c r="B6437">
        <v>15</v>
      </c>
      <c r="C6437">
        <v>40</v>
      </c>
      <c r="D6437">
        <v>120.6</v>
      </c>
      <c r="P6437" s="2" t="str">
        <f t="shared" si="504"/>
        <v>Rd 17 Ladder</v>
      </c>
      <c r="Q6437" s="2">
        <f t="shared" si="505"/>
        <v>0</v>
      </c>
      <c r="R6437" s="2">
        <f t="shared" si="506"/>
        <v>0</v>
      </c>
      <c r="S6437" s="2">
        <f t="shared" si="503"/>
        <v>0</v>
      </c>
      <c r="T6437" s="2" t="str">
        <f t="shared" si="502"/>
        <v>2011</v>
      </c>
    </row>
    <row r="6438" spans="1:20">
      <c r="A6438" t="s">
        <v>84</v>
      </c>
      <c r="B6438">
        <v>15</v>
      </c>
      <c r="C6438">
        <v>36</v>
      </c>
      <c r="D6438">
        <v>98.8</v>
      </c>
      <c r="P6438" s="2" t="str">
        <f t="shared" si="504"/>
        <v>Rd 17 Ladder</v>
      </c>
      <c r="Q6438" s="2">
        <f t="shared" si="505"/>
        <v>0</v>
      </c>
      <c r="R6438" s="2">
        <f t="shared" si="506"/>
        <v>0</v>
      </c>
      <c r="S6438" s="2">
        <f t="shared" si="503"/>
        <v>0</v>
      </c>
      <c r="T6438" s="2" t="str">
        <f t="shared" si="502"/>
        <v>2011</v>
      </c>
    </row>
    <row r="6439" spans="1:20">
      <c r="A6439" t="s">
        <v>74</v>
      </c>
      <c r="B6439">
        <v>16</v>
      </c>
      <c r="C6439">
        <v>34</v>
      </c>
      <c r="D6439">
        <v>110.2</v>
      </c>
      <c r="P6439" s="2" t="str">
        <f t="shared" si="504"/>
        <v>Rd 17 Ladder</v>
      </c>
      <c r="Q6439" s="2">
        <f t="shared" si="505"/>
        <v>0</v>
      </c>
      <c r="R6439" s="2">
        <f t="shared" si="506"/>
        <v>0</v>
      </c>
      <c r="S6439" s="2">
        <f t="shared" si="503"/>
        <v>0</v>
      </c>
      <c r="T6439" s="2" t="str">
        <f t="shared" si="502"/>
        <v>2011</v>
      </c>
    </row>
    <row r="6440" spans="1:20">
      <c r="A6440" t="s">
        <v>81</v>
      </c>
      <c r="B6440">
        <v>16</v>
      </c>
      <c r="C6440">
        <v>34</v>
      </c>
      <c r="D6440">
        <v>107</v>
      </c>
      <c r="P6440" s="2" t="str">
        <f t="shared" si="504"/>
        <v>Rd 17 Ladder</v>
      </c>
      <c r="Q6440" s="2">
        <f t="shared" si="505"/>
        <v>0</v>
      </c>
      <c r="R6440" s="2">
        <f t="shared" si="506"/>
        <v>0</v>
      </c>
      <c r="S6440" s="2">
        <f t="shared" si="503"/>
        <v>0</v>
      </c>
      <c r="T6440" s="2" t="str">
        <f t="shared" ref="T6440:T6503" si="507">IF(ISNUMBER(FIND("Season Scores and Results",$A6440)),LEFT($A6440,4),T6439)</f>
        <v>2011</v>
      </c>
    </row>
    <row r="6441" spans="1:20">
      <c r="A6441" t="s">
        <v>73</v>
      </c>
      <c r="B6441">
        <v>15</v>
      </c>
      <c r="C6441">
        <v>30</v>
      </c>
      <c r="D6441">
        <v>100.6</v>
      </c>
      <c r="P6441" s="2" t="str">
        <f t="shared" si="504"/>
        <v>Rd 17 Ladder</v>
      </c>
      <c r="Q6441" s="2">
        <f t="shared" si="505"/>
        <v>0</v>
      </c>
      <c r="R6441" s="2">
        <f t="shared" si="506"/>
        <v>0</v>
      </c>
      <c r="S6441" s="2">
        <f t="shared" si="503"/>
        <v>0</v>
      </c>
      <c r="T6441" s="2" t="str">
        <f t="shared" si="507"/>
        <v>2011</v>
      </c>
    </row>
    <row r="6442" spans="1:20">
      <c r="A6442" t="s">
        <v>80</v>
      </c>
      <c r="B6442">
        <v>15</v>
      </c>
      <c r="C6442">
        <v>30</v>
      </c>
      <c r="D6442">
        <v>99.9</v>
      </c>
      <c r="P6442" s="2" t="str">
        <f t="shared" si="504"/>
        <v>Rd 17 Ladder</v>
      </c>
      <c r="Q6442" s="2">
        <f t="shared" si="505"/>
        <v>0</v>
      </c>
      <c r="R6442" s="2">
        <f t="shared" si="506"/>
        <v>0</v>
      </c>
      <c r="S6442" s="2">
        <f t="shared" si="503"/>
        <v>0</v>
      </c>
      <c r="T6442" s="2" t="str">
        <f t="shared" si="507"/>
        <v>2011</v>
      </c>
    </row>
    <row r="6443" spans="1:20">
      <c r="A6443" t="s">
        <v>82</v>
      </c>
      <c r="B6443">
        <v>16</v>
      </c>
      <c r="C6443">
        <v>28</v>
      </c>
      <c r="D6443">
        <v>97.9</v>
      </c>
      <c r="P6443" s="2" t="str">
        <f t="shared" si="504"/>
        <v>Rd 17 Ladder</v>
      </c>
      <c r="Q6443" s="2">
        <f t="shared" si="505"/>
        <v>0</v>
      </c>
      <c r="R6443" s="2">
        <f t="shared" si="506"/>
        <v>0</v>
      </c>
      <c r="S6443" s="2">
        <f t="shared" si="503"/>
        <v>0</v>
      </c>
      <c r="T6443" s="2" t="str">
        <f t="shared" si="507"/>
        <v>2011</v>
      </c>
    </row>
    <row r="6444" spans="1:20">
      <c r="A6444" t="s">
        <v>75</v>
      </c>
      <c r="B6444">
        <v>16</v>
      </c>
      <c r="C6444">
        <v>28</v>
      </c>
      <c r="D6444">
        <v>96.1</v>
      </c>
      <c r="P6444" s="2" t="str">
        <f t="shared" si="504"/>
        <v>Rd 17 Ladder</v>
      </c>
      <c r="Q6444" s="2">
        <f t="shared" si="505"/>
        <v>0</v>
      </c>
      <c r="R6444" s="2">
        <f t="shared" si="506"/>
        <v>0</v>
      </c>
      <c r="S6444" s="2">
        <f t="shared" si="503"/>
        <v>0</v>
      </c>
      <c r="T6444" s="2" t="str">
        <f t="shared" si="507"/>
        <v>2011</v>
      </c>
    </row>
    <row r="6445" spans="1:20">
      <c r="A6445" t="s">
        <v>70</v>
      </c>
      <c r="B6445">
        <v>16</v>
      </c>
      <c r="C6445">
        <v>22</v>
      </c>
      <c r="D6445">
        <v>84.9</v>
      </c>
      <c r="P6445" s="2" t="str">
        <f t="shared" si="504"/>
        <v>Rd 17 Ladder</v>
      </c>
      <c r="Q6445" s="2">
        <f t="shared" si="505"/>
        <v>0</v>
      </c>
      <c r="R6445" s="2">
        <f t="shared" si="506"/>
        <v>0</v>
      </c>
      <c r="S6445" s="2">
        <f t="shared" si="503"/>
        <v>0</v>
      </c>
      <c r="T6445" s="2" t="str">
        <f t="shared" si="507"/>
        <v>2011</v>
      </c>
    </row>
    <row r="6446" spans="1:20">
      <c r="A6446" t="s">
        <v>68</v>
      </c>
      <c r="B6446">
        <v>15</v>
      </c>
      <c r="C6446">
        <v>16</v>
      </c>
      <c r="D6446">
        <v>78.2</v>
      </c>
      <c r="P6446" s="2" t="str">
        <f t="shared" si="504"/>
        <v>Rd 17 Ladder</v>
      </c>
      <c r="Q6446" s="2">
        <f t="shared" si="505"/>
        <v>0</v>
      </c>
      <c r="R6446" s="2">
        <f t="shared" si="506"/>
        <v>0</v>
      </c>
      <c r="S6446" s="2">
        <f t="shared" si="503"/>
        <v>0</v>
      </c>
      <c r="T6446" s="2" t="str">
        <f t="shared" si="507"/>
        <v>2011</v>
      </c>
    </row>
    <row r="6447" spans="1:20">
      <c r="A6447" t="s">
        <v>76</v>
      </c>
      <c r="B6447">
        <v>16</v>
      </c>
      <c r="C6447">
        <v>12</v>
      </c>
      <c r="D6447">
        <v>78</v>
      </c>
      <c r="P6447" s="2" t="str">
        <f t="shared" si="504"/>
        <v>Rd 17 Ladder</v>
      </c>
      <c r="Q6447" s="2">
        <f t="shared" si="505"/>
        <v>0</v>
      </c>
      <c r="R6447" s="2">
        <f t="shared" si="506"/>
        <v>0</v>
      </c>
      <c r="S6447" s="2">
        <f t="shared" si="503"/>
        <v>0</v>
      </c>
      <c r="T6447" s="2" t="str">
        <f t="shared" si="507"/>
        <v>2011</v>
      </c>
    </row>
    <row r="6448" spans="1:20">
      <c r="A6448" t="s">
        <v>77</v>
      </c>
      <c r="B6448">
        <v>15</v>
      </c>
      <c r="C6448">
        <v>12</v>
      </c>
      <c r="D6448">
        <v>56.9</v>
      </c>
      <c r="P6448" s="2" t="str">
        <f t="shared" si="504"/>
        <v>Rd 17 Ladder</v>
      </c>
      <c r="Q6448" s="2">
        <f t="shared" si="505"/>
        <v>0</v>
      </c>
      <c r="R6448" s="2">
        <f t="shared" si="506"/>
        <v>0</v>
      </c>
      <c r="S6448" s="2">
        <f t="shared" si="503"/>
        <v>0</v>
      </c>
      <c r="T6448" s="2" t="str">
        <f t="shared" si="507"/>
        <v>2011</v>
      </c>
    </row>
    <row r="6449" spans="1:20">
      <c r="A6449" t="s">
        <v>72</v>
      </c>
      <c r="B6449">
        <v>16</v>
      </c>
      <c r="C6449">
        <v>8</v>
      </c>
      <c r="D6449">
        <v>69.599999999999994</v>
      </c>
      <c r="P6449" s="2" t="str">
        <f t="shared" si="504"/>
        <v>Rd 17 Ladder</v>
      </c>
      <c r="Q6449" s="2">
        <f t="shared" si="505"/>
        <v>0</v>
      </c>
      <c r="R6449" s="2">
        <f t="shared" si="506"/>
        <v>0</v>
      </c>
      <c r="S6449" s="2">
        <f t="shared" si="503"/>
        <v>0</v>
      </c>
      <c r="T6449" s="2" t="str">
        <f t="shared" si="507"/>
        <v>2011</v>
      </c>
    </row>
    <row r="6450" spans="1:20">
      <c r="A6450" t="s">
        <v>86</v>
      </c>
      <c r="P6450" s="2" t="str">
        <f t="shared" si="504"/>
        <v>Rd 17 Ladder</v>
      </c>
      <c r="Q6450" s="2">
        <f t="shared" si="505"/>
        <v>0</v>
      </c>
      <c r="R6450" s="2">
        <f t="shared" si="506"/>
        <v>0</v>
      </c>
      <c r="S6450" s="2">
        <f t="shared" si="503"/>
        <v>0</v>
      </c>
      <c r="T6450" s="2" t="str">
        <f t="shared" si="507"/>
        <v>2011</v>
      </c>
    </row>
    <row r="6451" spans="1:20">
      <c r="A6451" t="s">
        <v>668</v>
      </c>
      <c r="B6451" t="s">
        <v>5532</v>
      </c>
      <c r="P6451" s="2" t="str">
        <f t="shared" si="504"/>
        <v>Round 18</v>
      </c>
      <c r="Q6451" s="2">
        <f t="shared" si="505"/>
        <v>1</v>
      </c>
      <c r="R6451" s="2">
        <f t="shared" si="506"/>
        <v>0</v>
      </c>
      <c r="S6451" s="2">
        <f t="shared" si="503"/>
        <v>0</v>
      </c>
      <c r="T6451" s="2" t="str">
        <f t="shared" si="507"/>
        <v>2011</v>
      </c>
    </row>
    <row r="6452" spans="1:20">
      <c r="A6452" t="s">
        <v>25</v>
      </c>
      <c r="B6452" t="s">
        <v>5533</v>
      </c>
      <c r="C6452">
        <v>127</v>
      </c>
      <c r="D6452" t="s">
        <v>5534</v>
      </c>
      <c r="P6452" s="2" t="str">
        <f t="shared" si="504"/>
        <v>Round 18</v>
      </c>
      <c r="Q6452" s="2">
        <f t="shared" si="505"/>
        <v>1</v>
      </c>
      <c r="R6452" s="2">
        <f t="shared" si="506"/>
        <v>1</v>
      </c>
      <c r="S6452" s="2" t="str">
        <f t="shared" si="503"/>
        <v>home</v>
      </c>
      <c r="T6452" s="2" t="str">
        <f t="shared" si="507"/>
        <v>2011</v>
      </c>
    </row>
    <row r="6453" spans="1:20">
      <c r="A6453" t="s">
        <v>55</v>
      </c>
      <c r="B6453" t="s">
        <v>5535</v>
      </c>
      <c r="C6453">
        <v>24</v>
      </c>
      <c r="D6453" t="s">
        <v>5536</v>
      </c>
      <c r="P6453" s="2" t="str">
        <f t="shared" si="504"/>
        <v>Round 18</v>
      </c>
      <c r="Q6453" s="2">
        <f t="shared" si="505"/>
        <v>1</v>
      </c>
      <c r="R6453" s="2">
        <f t="shared" si="506"/>
        <v>1</v>
      </c>
      <c r="S6453" s="2" t="str">
        <f t="shared" si="503"/>
        <v>away</v>
      </c>
      <c r="T6453" s="2" t="str">
        <f t="shared" si="507"/>
        <v>2011</v>
      </c>
    </row>
    <row r="6454" spans="1:20">
      <c r="A6454" t="s">
        <v>31</v>
      </c>
      <c r="B6454" t="s">
        <v>5537</v>
      </c>
      <c r="C6454">
        <v>114</v>
      </c>
      <c r="D6454" t="s">
        <v>5538</v>
      </c>
      <c r="P6454" s="2" t="str">
        <f t="shared" si="504"/>
        <v>Round 18</v>
      </c>
      <c r="Q6454" s="2">
        <f t="shared" si="505"/>
        <v>1</v>
      </c>
      <c r="R6454" s="2">
        <f t="shared" si="506"/>
        <v>1</v>
      </c>
      <c r="S6454" s="2" t="str">
        <f t="shared" si="503"/>
        <v>home</v>
      </c>
      <c r="T6454" s="2" t="str">
        <f t="shared" si="507"/>
        <v>2011</v>
      </c>
    </row>
    <row r="6455" spans="1:20">
      <c r="A6455" t="s">
        <v>22</v>
      </c>
      <c r="B6455" t="s">
        <v>5539</v>
      </c>
      <c r="C6455">
        <v>75</v>
      </c>
      <c r="D6455" t="s">
        <v>1160</v>
      </c>
      <c r="P6455" s="2" t="str">
        <f t="shared" si="504"/>
        <v>Round 18</v>
      </c>
      <c r="Q6455" s="2">
        <f t="shared" si="505"/>
        <v>1</v>
      </c>
      <c r="R6455" s="2">
        <f t="shared" si="506"/>
        <v>1</v>
      </c>
      <c r="S6455" s="2" t="str">
        <f t="shared" si="503"/>
        <v>away</v>
      </c>
      <c r="T6455" s="2" t="str">
        <f t="shared" si="507"/>
        <v>2011</v>
      </c>
    </row>
    <row r="6456" spans="1:20">
      <c r="A6456" t="s">
        <v>49</v>
      </c>
      <c r="B6456" t="s">
        <v>5540</v>
      </c>
      <c r="C6456">
        <v>122</v>
      </c>
      <c r="D6456" t="s">
        <v>5541</v>
      </c>
      <c r="P6456" s="2" t="str">
        <f t="shared" si="504"/>
        <v>Round 18</v>
      </c>
      <c r="Q6456" s="2">
        <f t="shared" si="505"/>
        <v>1</v>
      </c>
      <c r="R6456" s="2">
        <f t="shared" si="506"/>
        <v>1</v>
      </c>
      <c r="S6456" s="2" t="str">
        <f t="shared" si="503"/>
        <v>home</v>
      </c>
      <c r="T6456" s="2" t="str">
        <f t="shared" si="507"/>
        <v>2011</v>
      </c>
    </row>
    <row r="6457" spans="1:20">
      <c r="A6457" t="s">
        <v>46</v>
      </c>
      <c r="B6457" t="s">
        <v>5542</v>
      </c>
      <c r="C6457">
        <v>77</v>
      </c>
      <c r="D6457" t="s">
        <v>4137</v>
      </c>
      <c r="P6457" s="2" t="str">
        <f t="shared" si="504"/>
        <v>Round 18</v>
      </c>
      <c r="Q6457" s="2">
        <f t="shared" si="505"/>
        <v>1</v>
      </c>
      <c r="R6457" s="2">
        <f t="shared" si="506"/>
        <v>1</v>
      </c>
      <c r="S6457" s="2" t="str">
        <f t="shared" ref="S6457:S6520" si="508">IF(ISNUMBER(FIND("Bye",$B6457)),0,IF($P6457="Grand Final","n/a",IF(AND(Q6457=1,R6457=1),IF(ISNUMBER(FIND("Att: ",$D6457)),"home","away"),0)))</f>
        <v>away</v>
      </c>
      <c r="T6457" s="2" t="str">
        <f t="shared" si="507"/>
        <v>2011</v>
      </c>
    </row>
    <row r="6458" spans="1:20">
      <c r="A6458" t="s">
        <v>37</v>
      </c>
      <c r="B6458" t="s">
        <v>5543</v>
      </c>
      <c r="C6458">
        <v>79</v>
      </c>
      <c r="D6458" t="s">
        <v>5544</v>
      </c>
      <c r="P6458" s="2" t="str">
        <f t="shared" si="504"/>
        <v>Round 18</v>
      </c>
      <c r="Q6458" s="2">
        <f t="shared" si="505"/>
        <v>1</v>
      </c>
      <c r="R6458" s="2">
        <f t="shared" si="506"/>
        <v>1</v>
      </c>
      <c r="S6458" s="2" t="str">
        <f t="shared" si="508"/>
        <v>home</v>
      </c>
      <c r="T6458" s="2" t="str">
        <f t="shared" si="507"/>
        <v>2011</v>
      </c>
    </row>
    <row r="6459" spans="1:20">
      <c r="A6459" t="s">
        <v>13</v>
      </c>
      <c r="B6459" t="s">
        <v>5545</v>
      </c>
      <c r="C6459">
        <v>153</v>
      </c>
      <c r="D6459" t="s">
        <v>5546</v>
      </c>
      <c r="P6459" s="2" t="str">
        <f t="shared" si="504"/>
        <v>Round 18</v>
      </c>
      <c r="Q6459" s="2">
        <f t="shared" si="505"/>
        <v>1</v>
      </c>
      <c r="R6459" s="2">
        <f t="shared" si="506"/>
        <v>1</v>
      </c>
      <c r="S6459" s="2" t="str">
        <f t="shared" si="508"/>
        <v>away</v>
      </c>
      <c r="T6459" s="2" t="str">
        <f t="shared" si="507"/>
        <v>2011</v>
      </c>
    </row>
    <row r="6460" spans="1:20">
      <c r="A6460" t="s">
        <v>43</v>
      </c>
      <c r="B6460" t="s">
        <v>5547</v>
      </c>
      <c r="C6460">
        <v>75</v>
      </c>
      <c r="D6460" t="s">
        <v>5548</v>
      </c>
      <c r="P6460" s="2" t="str">
        <f t="shared" si="504"/>
        <v>Round 18</v>
      </c>
      <c r="Q6460" s="2">
        <f t="shared" si="505"/>
        <v>1</v>
      </c>
      <c r="R6460" s="2">
        <f t="shared" si="506"/>
        <v>1</v>
      </c>
      <c r="S6460" s="2" t="str">
        <f t="shared" si="508"/>
        <v>home</v>
      </c>
      <c r="T6460" s="2" t="str">
        <f t="shared" si="507"/>
        <v>2011</v>
      </c>
    </row>
    <row r="6461" spans="1:20">
      <c r="A6461" t="s">
        <v>19</v>
      </c>
      <c r="B6461" t="s">
        <v>5549</v>
      </c>
      <c r="C6461">
        <v>129</v>
      </c>
      <c r="D6461" t="s">
        <v>760</v>
      </c>
      <c r="P6461" s="2" t="str">
        <f t="shared" si="504"/>
        <v>Round 18</v>
      </c>
      <c r="Q6461" s="2">
        <f t="shared" si="505"/>
        <v>1</v>
      </c>
      <c r="R6461" s="2">
        <f t="shared" si="506"/>
        <v>1</v>
      </c>
      <c r="S6461" s="2" t="str">
        <f t="shared" si="508"/>
        <v>away</v>
      </c>
      <c r="T6461" s="2" t="str">
        <f t="shared" si="507"/>
        <v>2011</v>
      </c>
    </row>
    <row r="6462" spans="1:20">
      <c r="A6462" t="s">
        <v>64</v>
      </c>
      <c r="B6462" t="s">
        <v>5550</v>
      </c>
      <c r="C6462">
        <v>113</v>
      </c>
      <c r="D6462" t="s">
        <v>5551</v>
      </c>
      <c r="P6462" s="2" t="str">
        <f t="shared" si="504"/>
        <v>Round 18</v>
      </c>
      <c r="Q6462" s="2">
        <f t="shared" si="505"/>
        <v>1</v>
      </c>
      <c r="R6462" s="2">
        <f t="shared" si="506"/>
        <v>1</v>
      </c>
      <c r="S6462" s="2" t="str">
        <f t="shared" si="508"/>
        <v>home</v>
      </c>
      <c r="T6462" s="2" t="str">
        <f t="shared" si="507"/>
        <v>2011</v>
      </c>
    </row>
    <row r="6463" spans="1:20">
      <c r="A6463" t="s">
        <v>16</v>
      </c>
      <c r="B6463" t="s">
        <v>5552</v>
      </c>
      <c r="C6463">
        <v>51</v>
      </c>
      <c r="D6463" t="s">
        <v>3406</v>
      </c>
      <c r="P6463" s="2" t="str">
        <f t="shared" si="504"/>
        <v>Round 18</v>
      </c>
      <c r="Q6463" s="2">
        <f t="shared" si="505"/>
        <v>1</v>
      </c>
      <c r="R6463" s="2">
        <f t="shared" si="506"/>
        <v>1</v>
      </c>
      <c r="S6463" s="2" t="str">
        <f t="shared" si="508"/>
        <v>away</v>
      </c>
      <c r="T6463" s="2" t="str">
        <f t="shared" si="507"/>
        <v>2011</v>
      </c>
    </row>
    <row r="6464" spans="1:20">
      <c r="A6464" t="s">
        <v>28</v>
      </c>
      <c r="B6464" t="s">
        <v>5553</v>
      </c>
      <c r="C6464">
        <v>78</v>
      </c>
      <c r="D6464" t="s">
        <v>5554</v>
      </c>
      <c r="P6464" s="2" t="str">
        <f t="shared" si="504"/>
        <v>Round 18</v>
      </c>
      <c r="Q6464" s="2">
        <f t="shared" si="505"/>
        <v>1</v>
      </c>
      <c r="R6464" s="2">
        <f t="shared" si="506"/>
        <v>1</v>
      </c>
      <c r="S6464" s="2" t="str">
        <f t="shared" si="508"/>
        <v>home</v>
      </c>
      <c r="T6464" s="2" t="str">
        <f t="shared" si="507"/>
        <v>2011</v>
      </c>
    </row>
    <row r="6465" spans="1:20">
      <c r="A6465" t="s">
        <v>40</v>
      </c>
      <c r="B6465" t="s">
        <v>5555</v>
      </c>
      <c r="C6465">
        <v>132</v>
      </c>
      <c r="D6465" t="s">
        <v>4260</v>
      </c>
      <c r="P6465" s="2" t="str">
        <f t="shared" si="504"/>
        <v>Round 18</v>
      </c>
      <c r="Q6465" s="2">
        <f t="shared" si="505"/>
        <v>1</v>
      </c>
      <c r="R6465" s="2">
        <f t="shared" si="506"/>
        <v>1</v>
      </c>
      <c r="S6465" s="2" t="str">
        <f t="shared" si="508"/>
        <v>away</v>
      </c>
      <c r="T6465" s="2" t="str">
        <f t="shared" si="507"/>
        <v>2011</v>
      </c>
    </row>
    <row r="6466" spans="1:20">
      <c r="A6466" t="s">
        <v>61</v>
      </c>
      <c r="B6466" t="s">
        <v>5556</v>
      </c>
      <c r="C6466">
        <v>64</v>
      </c>
      <c r="D6466" t="s">
        <v>5557</v>
      </c>
      <c r="P6466" s="2" t="str">
        <f t="shared" si="504"/>
        <v>Round 18</v>
      </c>
      <c r="Q6466" s="2">
        <f t="shared" si="505"/>
        <v>1</v>
      </c>
      <c r="R6466" s="2">
        <f t="shared" si="506"/>
        <v>1</v>
      </c>
      <c r="S6466" s="2" t="str">
        <f t="shared" si="508"/>
        <v>home</v>
      </c>
      <c r="T6466" s="2" t="str">
        <f t="shared" si="507"/>
        <v>2011</v>
      </c>
    </row>
    <row r="6467" spans="1:20">
      <c r="A6467" t="s">
        <v>52</v>
      </c>
      <c r="B6467" t="s">
        <v>5558</v>
      </c>
      <c r="C6467">
        <v>65</v>
      </c>
      <c r="D6467" t="s">
        <v>1696</v>
      </c>
      <c r="P6467" s="2" t="str">
        <f t="shared" ref="P6467:P6530" si="509">IF(AND($A6467&lt;&gt;"",OR(ISNUMBER(FIND($O$2,$A6467)),ISNUMBER(FIND($O$3,$A6467)),ISNUMBER(FIND($O$6,$A6467)),ISNUMBER(FIND($O$7,$A6467)))),$A6467,P6466)</f>
        <v>Round 18</v>
      </c>
      <c r="Q6467" s="2">
        <f t="shared" ref="Q6467:Q6530" si="510">IF(OR(LEFT($P6467,3)="Rd ",LEFT($P6467,5)="check",ISNUMBER(FIND("[Recent Form]",$P6467))),0,1)</f>
        <v>1</v>
      </c>
      <c r="R6467" s="2">
        <f t="shared" ref="R6467:R6530" si="511">IF(OR($B6467="",LEFT($B6467,7)="Rnd Att"),0,IF(OR(ISNUMBER(FIND("Round ",$P6467)),ISNUMBER(FIND("Final",$P6467))),1,0))</f>
        <v>1</v>
      </c>
      <c r="S6467" s="2" t="str">
        <f t="shared" si="508"/>
        <v>away</v>
      </c>
      <c r="T6467" s="2" t="str">
        <f t="shared" si="507"/>
        <v>2011</v>
      </c>
    </row>
    <row r="6468" spans="1:20">
      <c r="A6468" t="s">
        <v>34</v>
      </c>
      <c r="B6468" t="s">
        <v>391</v>
      </c>
      <c r="P6468" s="2" t="str">
        <f t="shared" si="509"/>
        <v>Round 18</v>
      </c>
      <c r="Q6468" s="2">
        <f t="shared" si="510"/>
        <v>1</v>
      </c>
      <c r="R6468" s="2">
        <f t="shared" si="511"/>
        <v>1</v>
      </c>
      <c r="S6468" s="2">
        <f t="shared" si="508"/>
        <v>0</v>
      </c>
      <c r="T6468" s="2" t="str">
        <f t="shared" si="507"/>
        <v>2011</v>
      </c>
    </row>
    <row r="6469" spans="1:20">
      <c r="A6469" t="s">
        <v>703</v>
      </c>
      <c r="P6469" s="2" t="str">
        <f t="shared" si="509"/>
        <v>Rd 18 Ladder</v>
      </c>
      <c r="Q6469" s="2">
        <f t="shared" si="510"/>
        <v>0</v>
      </c>
      <c r="R6469" s="2">
        <f t="shared" si="511"/>
        <v>0</v>
      </c>
      <c r="S6469" s="2">
        <f t="shared" si="508"/>
        <v>0</v>
      </c>
      <c r="T6469" s="2" t="str">
        <f t="shared" si="507"/>
        <v>2011</v>
      </c>
    </row>
    <row r="6470" spans="1:20">
      <c r="A6470" t="s">
        <v>78</v>
      </c>
      <c r="B6470">
        <v>16</v>
      </c>
      <c r="C6470">
        <v>60</v>
      </c>
      <c r="D6470">
        <v>175.4</v>
      </c>
      <c r="P6470" s="2" t="str">
        <f t="shared" si="509"/>
        <v>Rd 18 Ladder</v>
      </c>
      <c r="Q6470" s="2">
        <f t="shared" si="510"/>
        <v>0</v>
      </c>
      <c r="R6470" s="2">
        <f t="shared" si="511"/>
        <v>0</v>
      </c>
      <c r="S6470" s="2">
        <f t="shared" si="508"/>
        <v>0</v>
      </c>
      <c r="T6470" s="2" t="str">
        <f t="shared" si="507"/>
        <v>2011</v>
      </c>
    </row>
    <row r="6471" spans="1:20">
      <c r="A6471" t="s">
        <v>69</v>
      </c>
      <c r="B6471">
        <v>17</v>
      </c>
      <c r="C6471">
        <v>60</v>
      </c>
      <c r="D6471">
        <v>138.5</v>
      </c>
      <c r="P6471" s="2" t="str">
        <f t="shared" si="509"/>
        <v>Rd 18 Ladder</v>
      </c>
      <c r="Q6471" s="2">
        <f t="shared" si="510"/>
        <v>0</v>
      </c>
      <c r="R6471" s="2">
        <f t="shared" si="511"/>
        <v>0</v>
      </c>
      <c r="S6471" s="2">
        <f t="shared" si="508"/>
        <v>0</v>
      </c>
      <c r="T6471" s="2" t="str">
        <f t="shared" si="507"/>
        <v>2011</v>
      </c>
    </row>
    <row r="6472" spans="1:20">
      <c r="A6472" t="s">
        <v>79</v>
      </c>
      <c r="B6472">
        <v>16</v>
      </c>
      <c r="C6472">
        <v>48</v>
      </c>
      <c r="D6472">
        <v>133.9</v>
      </c>
      <c r="P6472" s="2" t="str">
        <f t="shared" si="509"/>
        <v>Rd 18 Ladder</v>
      </c>
      <c r="Q6472" s="2">
        <f t="shared" si="510"/>
        <v>0</v>
      </c>
      <c r="R6472" s="2">
        <f t="shared" si="511"/>
        <v>0</v>
      </c>
      <c r="S6472" s="2">
        <f t="shared" si="508"/>
        <v>0</v>
      </c>
      <c r="T6472" s="2" t="str">
        <f t="shared" si="507"/>
        <v>2011</v>
      </c>
    </row>
    <row r="6473" spans="1:20">
      <c r="A6473" t="s">
        <v>83</v>
      </c>
      <c r="B6473">
        <v>17</v>
      </c>
      <c r="C6473">
        <v>46</v>
      </c>
      <c r="D6473">
        <v>132.5</v>
      </c>
      <c r="P6473" s="2" t="str">
        <f t="shared" si="509"/>
        <v>Rd 18 Ladder</v>
      </c>
      <c r="Q6473" s="2">
        <f t="shared" si="510"/>
        <v>0</v>
      </c>
      <c r="R6473" s="2">
        <f t="shared" si="511"/>
        <v>0</v>
      </c>
      <c r="S6473" s="2">
        <f t="shared" si="508"/>
        <v>0</v>
      </c>
      <c r="T6473" s="2" t="str">
        <f t="shared" si="507"/>
        <v>2011</v>
      </c>
    </row>
    <row r="6474" spans="1:20">
      <c r="A6474" t="s">
        <v>71</v>
      </c>
      <c r="B6474">
        <v>16</v>
      </c>
      <c r="C6474">
        <v>44</v>
      </c>
      <c r="D6474">
        <v>119.6</v>
      </c>
      <c r="P6474" s="2" t="str">
        <f t="shared" si="509"/>
        <v>Rd 18 Ladder</v>
      </c>
      <c r="Q6474" s="2">
        <f t="shared" si="510"/>
        <v>0</v>
      </c>
      <c r="R6474" s="2">
        <f t="shared" si="511"/>
        <v>0</v>
      </c>
      <c r="S6474" s="2">
        <f t="shared" si="508"/>
        <v>0</v>
      </c>
      <c r="T6474" s="2" t="str">
        <f t="shared" si="507"/>
        <v>2011</v>
      </c>
    </row>
    <row r="6475" spans="1:20">
      <c r="A6475" t="s">
        <v>81</v>
      </c>
      <c r="B6475">
        <v>17</v>
      </c>
      <c r="C6475">
        <v>38</v>
      </c>
      <c r="D6475">
        <v>109.6</v>
      </c>
      <c r="P6475" s="2" t="str">
        <f t="shared" si="509"/>
        <v>Rd 18 Ladder</v>
      </c>
      <c r="Q6475" s="2">
        <f t="shared" si="510"/>
        <v>0</v>
      </c>
      <c r="R6475" s="2">
        <f t="shared" si="511"/>
        <v>0</v>
      </c>
      <c r="S6475" s="2">
        <f t="shared" si="508"/>
        <v>0</v>
      </c>
      <c r="T6475" s="2" t="str">
        <f t="shared" si="507"/>
        <v>2011</v>
      </c>
    </row>
    <row r="6476" spans="1:20">
      <c r="A6476" t="s">
        <v>84</v>
      </c>
      <c r="B6476">
        <v>16</v>
      </c>
      <c r="C6476">
        <v>36</v>
      </c>
      <c r="D6476">
        <v>98.8</v>
      </c>
      <c r="P6476" s="2" t="str">
        <f t="shared" si="509"/>
        <v>Rd 18 Ladder</v>
      </c>
      <c r="Q6476" s="2">
        <f t="shared" si="510"/>
        <v>0</v>
      </c>
      <c r="R6476" s="2">
        <f t="shared" si="511"/>
        <v>0</v>
      </c>
      <c r="S6476" s="2">
        <f t="shared" si="508"/>
        <v>0</v>
      </c>
      <c r="T6476" s="2" t="str">
        <f t="shared" si="507"/>
        <v>2011</v>
      </c>
    </row>
    <row r="6477" spans="1:20">
      <c r="A6477" t="s">
        <v>80</v>
      </c>
      <c r="B6477">
        <v>16</v>
      </c>
      <c r="C6477">
        <v>34</v>
      </c>
      <c r="D6477">
        <v>108.2</v>
      </c>
      <c r="P6477" s="2" t="str">
        <f t="shared" si="509"/>
        <v>Rd 18 Ladder</v>
      </c>
      <c r="Q6477" s="2">
        <f t="shared" si="510"/>
        <v>0</v>
      </c>
      <c r="R6477" s="2">
        <f t="shared" si="511"/>
        <v>0</v>
      </c>
      <c r="S6477" s="2">
        <f t="shared" si="508"/>
        <v>0</v>
      </c>
      <c r="T6477" s="2" t="str">
        <f t="shared" si="507"/>
        <v>2011</v>
      </c>
    </row>
    <row r="6478" spans="1:20">
      <c r="A6478" t="s">
        <v>74</v>
      </c>
      <c r="B6478">
        <v>17</v>
      </c>
      <c r="C6478">
        <v>34</v>
      </c>
      <c r="D6478">
        <v>104.6</v>
      </c>
      <c r="P6478" s="2" t="str">
        <f t="shared" si="509"/>
        <v>Rd 18 Ladder</v>
      </c>
      <c r="Q6478" s="2">
        <f t="shared" si="510"/>
        <v>0</v>
      </c>
      <c r="R6478" s="2">
        <f t="shared" si="511"/>
        <v>0</v>
      </c>
      <c r="S6478" s="2">
        <f t="shared" si="508"/>
        <v>0</v>
      </c>
      <c r="T6478" s="2" t="str">
        <f t="shared" si="507"/>
        <v>2011</v>
      </c>
    </row>
    <row r="6479" spans="1:20">
      <c r="A6479" t="s">
        <v>82</v>
      </c>
      <c r="B6479">
        <v>17</v>
      </c>
      <c r="C6479">
        <v>32</v>
      </c>
      <c r="D6479">
        <v>100.8</v>
      </c>
      <c r="P6479" s="2" t="str">
        <f t="shared" si="509"/>
        <v>Rd 18 Ladder</v>
      </c>
      <c r="Q6479" s="2">
        <f t="shared" si="510"/>
        <v>0</v>
      </c>
      <c r="R6479" s="2">
        <f t="shared" si="511"/>
        <v>0</v>
      </c>
      <c r="S6479" s="2">
        <f t="shared" si="508"/>
        <v>0</v>
      </c>
      <c r="T6479" s="2" t="str">
        <f t="shared" si="507"/>
        <v>2011</v>
      </c>
    </row>
    <row r="6480" spans="1:20">
      <c r="A6480" t="s">
        <v>73</v>
      </c>
      <c r="B6480">
        <v>16</v>
      </c>
      <c r="C6480">
        <v>30</v>
      </c>
      <c r="D6480">
        <v>97</v>
      </c>
      <c r="P6480" s="2" t="str">
        <f t="shared" si="509"/>
        <v>Rd 18 Ladder</v>
      </c>
      <c r="Q6480" s="2">
        <f t="shared" si="510"/>
        <v>0</v>
      </c>
      <c r="R6480" s="2">
        <f t="shared" si="511"/>
        <v>0</v>
      </c>
      <c r="S6480" s="2">
        <f t="shared" si="508"/>
        <v>0</v>
      </c>
      <c r="T6480" s="2" t="str">
        <f t="shared" si="507"/>
        <v>2011</v>
      </c>
    </row>
    <row r="6481" spans="1:20">
      <c r="A6481" t="s">
        <v>75</v>
      </c>
      <c r="B6481">
        <v>17</v>
      </c>
      <c r="C6481">
        <v>28</v>
      </c>
      <c r="D6481">
        <v>94</v>
      </c>
      <c r="P6481" s="2" t="str">
        <f t="shared" si="509"/>
        <v>Rd 18 Ladder</v>
      </c>
      <c r="Q6481" s="2">
        <f t="shared" si="510"/>
        <v>0</v>
      </c>
      <c r="R6481" s="2">
        <f t="shared" si="511"/>
        <v>0</v>
      </c>
      <c r="S6481" s="2">
        <f t="shared" si="508"/>
        <v>0</v>
      </c>
      <c r="T6481" s="2" t="str">
        <f t="shared" si="507"/>
        <v>2011</v>
      </c>
    </row>
    <row r="6482" spans="1:20">
      <c r="A6482" t="s">
        <v>70</v>
      </c>
      <c r="B6482">
        <v>17</v>
      </c>
      <c r="C6482">
        <v>22</v>
      </c>
      <c r="D6482">
        <v>82.5</v>
      </c>
      <c r="P6482" s="2" t="str">
        <f t="shared" si="509"/>
        <v>Rd 18 Ladder</v>
      </c>
      <c r="Q6482" s="2">
        <f t="shared" si="510"/>
        <v>0</v>
      </c>
      <c r="R6482" s="2">
        <f t="shared" si="511"/>
        <v>0</v>
      </c>
      <c r="S6482" s="2">
        <f t="shared" si="508"/>
        <v>0</v>
      </c>
      <c r="T6482" s="2" t="str">
        <f t="shared" si="507"/>
        <v>2011</v>
      </c>
    </row>
    <row r="6483" spans="1:20">
      <c r="A6483" t="s">
        <v>68</v>
      </c>
      <c r="B6483">
        <v>16</v>
      </c>
      <c r="C6483">
        <v>16</v>
      </c>
      <c r="D6483">
        <v>73.400000000000006</v>
      </c>
      <c r="P6483" s="2" t="str">
        <f t="shared" si="509"/>
        <v>Rd 18 Ladder</v>
      </c>
      <c r="Q6483" s="2">
        <f t="shared" si="510"/>
        <v>0</v>
      </c>
      <c r="R6483" s="2">
        <f t="shared" si="511"/>
        <v>0</v>
      </c>
      <c r="S6483" s="2">
        <f t="shared" si="508"/>
        <v>0</v>
      </c>
      <c r="T6483" s="2" t="str">
        <f t="shared" si="507"/>
        <v>2011</v>
      </c>
    </row>
    <row r="6484" spans="1:20">
      <c r="A6484" t="s">
        <v>76</v>
      </c>
      <c r="B6484">
        <v>17</v>
      </c>
      <c r="C6484">
        <v>12</v>
      </c>
      <c r="D6484">
        <v>77</v>
      </c>
      <c r="P6484" s="2" t="str">
        <f t="shared" si="509"/>
        <v>Rd 18 Ladder</v>
      </c>
      <c r="Q6484" s="2">
        <f t="shared" si="510"/>
        <v>0</v>
      </c>
      <c r="R6484" s="2">
        <f t="shared" si="511"/>
        <v>0</v>
      </c>
      <c r="S6484" s="2">
        <f t="shared" si="508"/>
        <v>0</v>
      </c>
      <c r="T6484" s="2" t="str">
        <f t="shared" si="507"/>
        <v>2011</v>
      </c>
    </row>
    <row r="6485" spans="1:20">
      <c r="A6485" t="s">
        <v>77</v>
      </c>
      <c r="B6485">
        <v>16</v>
      </c>
      <c r="C6485">
        <v>12</v>
      </c>
      <c r="D6485">
        <v>57</v>
      </c>
      <c r="P6485" s="2" t="str">
        <f t="shared" si="509"/>
        <v>Rd 18 Ladder</v>
      </c>
      <c r="Q6485" s="2">
        <f t="shared" si="510"/>
        <v>0</v>
      </c>
      <c r="R6485" s="2">
        <f t="shared" si="511"/>
        <v>0</v>
      </c>
      <c r="S6485" s="2">
        <f t="shared" si="508"/>
        <v>0</v>
      </c>
      <c r="T6485" s="2" t="str">
        <f t="shared" si="507"/>
        <v>2011</v>
      </c>
    </row>
    <row r="6486" spans="1:20">
      <c r="A6486" t="s">
        <v>72</v>
      </c>
      <c r="B6486">
        <v>16</v>
      </c>
      <c r="C6486">
        <v>8</v>
      </c>
      <c r="D6486">
        <v>69.599999999999994</v>
      </c>
      <c r="P6486" s="2" t="str">
        <f t="shared" si="509"/>
        <v>Rd 18 Ladder</v>
      </c>
      <c r="Q6486" s="2">
        <f t="shared" si="510"/>
        <v>0</v>
      </c>
      <c r="R6486" s="2">
        <f t="shared" si="511"/>
        <v>0</v>
      </c>
      <c r="S6486" s="2">
        <f t="shared" si="508"/>
        <v>0</v>
      </c>
      <c r="T6486" s="2" t="str">
        <f t="shared" si="507"/>
        <v>2011</v>
      </c>
    </row>
    <row r="6487" spans="1:20">
      <c r="A6487" t="s">
        <v>86</v>
      </c>
      <c r="P6487" s="2" t="str">
        <f t="shared" si="509"/>
        <v>Rd 18 Ladder</v>
      </c>
      <c r="Q6487" s="2">
        <f t="shared" si="510"/>
        <v>0</v>
      </c>
      <c r="R6487" s="2">
        <f t="shared" si="511"/>
        <v>0</v>
      </c>
      <c r="S6487" s="2">
        <f t="shared" si="508"/>
        <v>0</v>
      </c>
      <c r="T6487" s="2" t="str">
        <f t="shared" si="507"/>
        <v>2011</v>
      </c>
    </row>
    <row r="6488" spans="1:20">
      <c r="A6488" t="s">
        <v>704</v>
      </c>
      <c r="B6488" t="s">
        <v>5559</v>
      </c>
      <c r="P6488" s="2" t="str">
        <f t="shared" si="509"/>
        <v>Round 19</v>
      </c>
      <c r="Q6488" s="2">
        <f t="shared" si="510"/>
        <v>1</v>
      </c>
      <c r="R6488" s="2">
        <f t="shared" si="511"/>
        <v>0</v>
      </c>
      <c r="S6488" s="2">
        <f t="shared" si="508"/>
        <v>0</v>
      </c>
      <c r="T6488" s="2" t="str">
        <f t="shared" si="507"/>
        <v>2011</v>
      </c>
    </row>
    <row r="6489" spans="1:20">
      <c r="A6489" t="s">
        <v>49</v>
      </c>
      <c r="B6489" t="s">
        <v>5560</v>
      </c>
      <c r="C6489">
        <v>62</v>
      </c>
      <c r="D6489" t="s">
        <v>5561</v>
      </c>
      <c r="P6489" s="2" t="str">
        <f t="shared" si="509"/>
        <v>Round 19</v>
      </c>
      <c r="Q6489" s="2">
        <f t="shared" si="510"/>
        <v>1</v>
      </c>
      <c r="R6489" s="2">
        <f t="shared" si="511"/>
        <v>1</v>
      </c>
      <c r="S6489" s="2" t="str">
        <f t="shared" si="508"/>
        <v>home</v>
      </c>
      <c r="T6489" s="2" t="str">
        <f t="shared" si="507"/>
        <v>2011</v>
      </c>
    </row>
    <row r="6490" spans="1:20">
      <c r="A6490" t="s">
        <v>13</v>
      </c>
      <c r="B6490" t="s">
        <v>5562</v>
      </c>
      <c r="C6490">
        <v>80</v>
      </c>
      <c r="D6490" t="s">
        <v>3752</v>
      </c>
      <c r="P6490" s="2" t="str">
        <f t="shared" si="509"/>
        <v>Round 19</v>
      </c>
      <c r="Q6490" s="2">
        <f t="shared" si="510"/>
        <v>1</v>
      </c>
      <c r="R6490" s="2">
        <f t="shared" si="511"/>
        <v>1</v>
      </c>
      <c r="S6490" s="2" t="str">
        <f t="shared" si="508"/>
        <v>away</v>
      </c>
      <c r="T6490" s="2" t="str">
        <f t="shared" si="507"/>
        <v>2011</v>
      </c>
    </row>
    <row r="6491" spans="1:20">
      <c r="A6491" t="s">
        <v>22</v>
      </c>
      <c r="B6491" t="s">
        <v>5563</v>
      </c>
      <c r="C6491">
        <v>95</v>
      </c>
      <c r="D6491" t="s">
        <v>5564</v>
      </c>
      <c r="P6491" s="2" t="str">
        <f t="shared" si="509"/>
        <v>Round 19</v>
      </c>
      <c r="Q6491" s="2">
        <f t="shared" si="510"/>
        <v>1</v>
      </c>
      <c r="R6491" s="2">
        <f t="shared" si="511"/>
        <v>1</v>
      </c>
      <c r="S6491" s="2" t="str">
        <f t="shared" si="508"/>
        <v>home</v>
      </c>
      <c r="T6491" s="2" t="str">
        <f t="shared" si="507"/>
        <v>2011</v>
      </c>
    </row>
    <row r="6492" spans="1:20">
      <c r="A6492" t="s">
        <v>52</v>
      </c>
      <c r="B6492" t="s">
        <v>5565</v>
      </c>
      <c r="C6492">
        <v>103</v>
      </c>
      <c r="D6492" t="s">
        <v>325</v>
      </c>
      <c r="P6492" s="2" t="str">
        <f t="shared" si="509"/>
        <v>Round 19</v>
      </c>
      <c r="Q6492" s="2">
        <f t="shared" si="510"/>
        <v>1</v>
      </c>
      <c r="R6492" s="2">
        <f t="shared" si="511"/>
        <v>1</v>
      </c>
      <c r="S6492" s="2" t="str">
        <f t="shared" si="508"/>
        <v>away</v>
      </c>
      <c r="T6492" s="2" t="str">
        <f t="shared" si="507"/>
        <v>2011</v>
      </c>
    </row>
    <row r="6493" spans="1:20">
      <c r="A6493" t="s">
        <v>64</v>
      </c>
      <c r="B6493" t="s">
        <v>5566</v>
      </c>
      <c r="C6493">
        <v>233</v>
      </c>
      <c r="D6493" t="s">
        <v>5567</v>
      </c>
      <c r="P6493" s="2" t="str">
        <f t="shared" si="509"/>
        <v>Round 19</v>
      </c>
      <c r="Q6493" s="2">
        <f t="shared" si="510"/>
        <v>1</v>
      </c>
      <c r="R6493" s="2">
        <f t="shared" si="511"/>
        <v>1</v>
      </c>
      <c r="S6493" s="2" t="str">
        <f t="shared" si="508"/>
        <v>home</v>
      </c>
      <c r="T6493" s="2" t="str">
        <f t="shared" si="507"/>
        <v>2011</v>
      </c>
    </row>
    <row r="6494" spans="1:20">
      <c r="A6494" t="s">
        <v>28</v>
      </c>
      <c r="B6494" t="s">
        <v>5568</v>
      </c>
      <c r="C6494">
        <v>47</v>
      </c>
      <c r="D6494" t="s">
        <v>5569</v>
      </c>
      <c r="P6494" s="2" t="str">
        <f t="shared" si="509"/>
        <v>Round 19</v>
      </c>
      <c r="Q6494" s="2">
        <f t="shared" si="510"/>
        <v>1</v>
      </c>
      <c r="R6494" s="2">
        <f t="shared" si="511"/>
        <v>1</v>
      </c>
      <c r="S6494" s="2" t="str">
        <f t="shared" si="508"/>
        <v>away</v>
      </c>
      <c r="T6494" s="2" t="str">
        <f t="shared" si="507"/>
        <v>2011</v>
      </c>
    </row>
    <row r="6495" spans="1:20">
      <c r="A6495" t="s">
        <v>43</v>
      </c>
      <c r="B6495" t="s">
        <v>5570</v>
      </c>
      <c r="C6495">
        <v>54</v>
      </c>
      <c r="D6495" t="s">
        <v>5571</v>
      </c>
      <c r="P6495" s="2" t="str">
        <f t="shared" si="509"/>
        <v>Round 19</v>
      </c>
      <c r="Q6495" s="2">
        <f t="shared" si="510"/>
        <v>1</v>
      </c>
      <c r="R6495" s="2">
        <f t="shared" si="511"/>
        <v>1</v>
      </c>
      <c r="S6495" s="2" t="str">
        <f t="shared" si="508"/>
        <v>home</v>
      </c>
      <c r="T6495" s="2" t="str">
        <f t="shared" si="507"/>
        <v>2011</v>
      </c>
    </row>
    <row r="6496" spans="1:20">
      <c r="A6496" t="s">
        <v>25</v>
      </c>
      <c r="B6496" t="s">
        <v>5572</v>
      </c>
      <c r="C6496">
        <v>74</v>
      </c>
      <c r="D6496" t="s">
        <v>5289</v>
      </c>
      <c r="P6496" s="2" t="str">
        <f t="shared" si="509"/>
        <v>Round 19</v>
      </c>
      <c r="Q6496" s="2">
        <f t="shared" si="510"/>
        <v>1</v>
      </c>
      <c r="R6496" s="2">
        <f t="shared" si="511"/>
        <v>1</v>
      </c>
      <c r="S6496" s="2" t="str">
        <f t="shared" si="508"/>
        <v>away</v>
      </c>
      <c r="T6496" s="2" t="str">
        <f t="shared" si="507"/>
        <v>2011</v>
      </c>
    </row>
    <row r="6497" spans="1:20">
      <c r="A6497" t="s">
        <v>61</v>
      </c>
      <c r="B6497" t="s">
        <v>5573</v>
      </c>
      <c r="C6497">
        <v>44</v>
      </c>
      <c r="D6497" t="s">
        <v>5574</v>
      </c>
      <c r="P6497" s="2" t="str">
        <f t="shared" si="509"/>
        <v>Round 19</v>
      </c>
      <c r="Q6497" s="2">
        <f t="shared" si="510"/>
        <v>1</v>
      </c>
      <c r="R6497" s="2">
        <f t="shared" si="511"/>
        <v>1</v>
      </c>
      <c r="S6497" s="2" t="str">
        <f t="shared" si="508"/>
        <v>home</v>
      </c>
      <c r="T6497" s="2" t="str">
        <f t="shared" si="507"/>
        <v>2011</v>
      </c>
    </row>
    <row r="6498" spans="1:20">
      <c r="A6498" t="s">
        <v>40</v>
      </c>
      <c r="B6498" t="s">
        <v>5575</v>
      </c>
      <c r="C6498">
        <v>95</v>
      </c>
      <c r="D6498" t="s">
        <v>5576</v>
      </c>
      <c r="P6498" s="2" t="str">
        <f t="shared" si="509"/>
        <v>Round 19</v>
      </c>
      <c r="Q6498" s="2">
        <f t="shared" si="510"/>
        <v>1</v>
      </c>
      <c r="R6498" s="2">
        <f t="shared" si="511"/>
        <v>1</v>
      </c>
      <c r="S6498" s="2" t="str">
        <f t="shared" si="508"/>
        <v>away</v>
      </c>
      <c r="T6498" s="2" t="str">
        <f t="shared" si="507"/>
        <v>2011</v>
      </c>
    </row>
    <row r="6499" spans="1:20">
      <c r="A6499" t="s">
        <v>19</v>
      </c>
      <c r="B6499" t="s">
        <v>5577</v>
      </c>
      <c r="C6499">
        <v>166</v>
      </c>
      <c r="D6499" t="s">
        <v>5578</v>
      </c>
      <c r="P6499" s="2" t="str">
        <f t="shared" si="509"/>
        <v>Round 19</v>
      </c>
      <c r="Q6499" s="2">
        <f t="shared" si="510"/>
        <v>1</v>
      </c>
      <c r="R6499" s="2">
        <f t="shared" si="511"/>
        <v>1</v>
      </c>
      <c r="S6499" s="2" t="str">
        <f t="shared" si="508"/>
        <v>home</v>
      </c>
      <c r="T6499" s="2" t="str">
        <f t="shared" si="507"/>
        <v>2011</v>
      </c>
    </row>
    <row r="6500" spans="1:20">
      <c r="A6500" t="s">
        <v>37</v>
      </c>
      <c r="B6500" t="s">
        <v>5579</v>
      </c>
      <c r="C6500">
        <v>92</v>
      </c>
      <c r="D6500" t="s">
        <v>1941</v>
      </c>
      <c r="P6500" s="2" t="str">
        <f t="shared" si="509"/>
        <v>Round 19</v>
      </c>
      <c r="Q6500" s="2">
        <f t="shared" si="510"/>
        <v>1</v>
      </c>
      <c r="R6500" s="2">
        <f t="shared" si="511"/>
        <v>1</v>
      </c>
      <c r="S6500" s="2" t="str">
        <f t="shared" si="508"/>
        <v>away</v>
      </c>
      <c r="T6500" s="2" t="str">
        <f t="shared" si="507"/>
        <v>2011</v>
      </c>
    </row>
    <row r="6501" spans="1:20">
      <c r="A6501" t="s">
        <v>55</v>
      </c>
      <c r="B6501" t="s">
        <v>5580</v>
      </c>
      <c r="C6501">
        <v>111</v>
      </c>
      <c r="D6501" t="s">
        <v>5581</v>
      </c>
      <c r="P6501" s="2" t="str">
        <f t="shared" si="509"/>
        <v>Round 19</v>
      </c>
      <c r="Q6501" s="2">
        <f t="shared" si="510"/>
        <v>1</v>
      </c>
      <c r="R6501" s="2">
        <f t="shared" si="511"/>
        <v>1</v>
      </c>
      <c r="S6501" s="2" t="str">
        <f t="shared" si="508"/>
        <v>home</v>
      </c>
      <c r="T6501" s="2" t="str">
        <f t="shared" si="507"/>
        <v>2011</v>
      </c>
    </row>
    <row r="6502" spans="1:20">
      <c r="A6502" t="s">
        <v>34</v>
      </c>
      <c r="B6502" t="s">
        <v>5582</v>
      </c>
      <c r="C6502">
        <v>79</v>
      </c>
      <c r="D6502" t="s">
        <v>3020</v>
      </c>
      <c r="P6502" s="2" t="str">
        <f t="shared" si="509"/>
        <v>Round 19</v>
      </c>
      <c r="Q6502" s="2">
        <f t="shared" si="510"/>
        <v>1</v>
      </c>
      <c r="R6502" s="2">
        <f t="shared" si="511"/>
        <v>1</v>
      </c>
      <c r="S6502" s="2" t="str">
        <f t="shared" si="508"/>
        <v>away</v>
      </c>
      <c r="T6502" s="2" t="str">
        <f t="shared" si="507"/>
        <v>2011</v>
      </c>
    </row>
    <row r="6503" spans="1:20">
      <c r="A6503" t="s">
        <v>16</v>
      </c>
      <c r="B6503" t="s">
        <v>391</v>
      </c>
      <c r="P6503" s="2" t="str">
        <f t="shared" si="509"/>
        <v>Round 19</v>
      </c>
      <c r="Q6503" s="2">
        <f t="shared" si="510"/>
        <v>1</v>
      </c>
      <c r="R6503" s="2">
        <f t="shared" si="511"/>
        <v>1</v>
      </c>
      <c r="S6503" s="2">
        <f t="shared" si="508"/>
        <v>0</v>
      </c>
      <c r="T6503" s="2" t="str">
        <f t="shared" si="507"/>
        <v>2011</v>
      </c>
    </row>
    <row r="6504" spans="1:20">
      <c r="A6504" t="s">
        <v>31</v>
      </c>
      <c r="B6504" t="s">
        <v>391</v>
      </c>
      <c r="P6504" s="2" t="str">
        <f t="shared" si="509"/>
        <v>Round 19</v>
      </c>
      <c r="Q6504" s="2">
        <f t="shared" si="510"/>
        <v>1</v>
      </c>
      <c r="R6504" s="2">
        <f t="shared" si="511"/>
        <v>1</v>
      </c>
      <c r="S6504" s="2">
        <f t="shared" si="508"/>
        <v>0</v>
      </c>
      <c r="T6504" s="2" t="str">
        <f t="shared" ref="T6504:T6567" si="512">IF(ISNUMBER(FIND("Season Scores and Results",$A6504)),LEFT($A6504,4),T6503)</f>
        <v>2011</v>
      </c>
    </row>
    <row r="6505" spans="1:20">
      <c r="A6505" t="s">
        <v>46</v>
      </c>
      <c r="B6505" t="s">
        <v>391</v>
      </c>
      <c r="P6505" s="2" t="str">
        <f t="shared" si="509"/>
        <v>Round 19</v>
      </c>
      <c r="Q6505" s="2">
        <f t="shared" si="510"/>
        <v>1</v>
      </c>
      <c r="R6505" s="2">
        <f t="shared" si="511"/>
        <v>1</v>
      </c>
      <c r="S6505" s="2">
        <f t="shared" si="508"/>
        <v>0</v>
      </c>
      <c r="T6505" s="2" t="str">
        <f t="shared" si="512"/>
        <v>2011</v>
      </c>
    </row>
    <row r="6506" spans="1:20">
      <c r="A6506" t="s">
        <v>740</v>
      </c>
      <c r="P6506" s="2" t="str">
        <f t="shared" si="509"/>
        <v>Rd 19 Ladder</v>
      </c>
      <c r="Q6506" s="2">
        <f t="shared" si="510"/>
        <v>0</v>
      </c>
      <c r="R6506" s="2">
        <f t="shared" si="511"/>
        <v>0</v>
      </c>
      <c r="S6506" s="2">
        <f t="shared" si="508"/>
        <v>0</v>
      </c>
      <c r="T6506" s="2" t="str">
        <f t="shared" si="512"/>
        <v>2011</v>
      </c>
    </row>
    <row r="6507" spans="1:20">
      <c r="A6507" t="s">
        <v>78</v>
      </c>
      <c r="B6507">
        <v>17</v>
      </c>
      <c r="C6507">
        <v>64</v>
      </c>
      <c r="D6507">
        <v>175.8</v>
      </c>
      <c r="P6507" s="2" t="str">
        <f t="shared" si="509"/>
        <v>Rd 19 Ladder</v>
      </c>
      <c r="Q6507" s="2">
        <f t="shared" si="510"/>
        <v>0</v>
      </c>
      <c r="R6507" s="2">
        <f t="shared" si="511"/>
        <v>0</v>
      </c>
      <c r="S6507" s="2">
        <f t="shared" si="508"/>
        <v>0</v>
      </c>
      <c r="T6507" s="2" t="str">
        <f t="shared" si="512"/>
        <v>2011</v>
      </c>
    </row>
    <row r="6508" spans="1:20">
      <c r="A6508" t="s">
        <v>69</v>
      </c>
      <c r="B6508">
        <v>18</v>
      </c>
      <c r="C6508">
        <v>64</v>
      </c>
      <c r="D6508">
        <v>151</v>
      </c>
      <c r="P6508" s="2" t="str">
        <f t="shared" si="509"/>
        <v>Rd 19 Ladder</v>
      </c>
      <c r="Q6508" s="2">
        <f t="shared" si="510"/>
        <v>0</v>
      </c>
      <c r="R6508" s="2">
        <f t="shared" si="511"/>
        <v>0</v>
      </c>
      <c r="S6508" s="2">
        <f t="shared" si="508"/>
        <v>0</v>
      </c>
      <c r="T6508" s="2" t="str">
        <f t="shared" si="512"/>
        <v>2011</v>
      </c>
    </row>
    <row r="6509" spans="1:20">
      <c r="A6509" t="s">
        <v>79</v>
      </c>
      <c r="B6509">
        <v>17</v>
      </c>
      <c r="C6509">
        <v>52</v>
      </c>
      <c r="D6509">
        <v>136.69999999999999</v>
      </c>
      <c r="P6509" s="2" t="str">
        <f t="shared" si="509"/>
        <v>Rd 19 Ladder</v>
      </c>
      <c r="Q6509" s="2">
        <f t="shared" si="510"/>
        <v>0</v>
      </c>
      <c r="R6509" s="2">
        <f t="shared" si="511"/>
        <v>0</v>
      </c>
      <c r="S6509" s="2">
        <f t="shared" si="508"/>
        <v>0</v>
      </c>
      <c r="T6509" s="2" t="str">
        <f t="shared" si="512"/>
        <v>2011</v>
      </c>
    </row>
    <row r="6510" spans="1:20">
      <c r="A6510" t="s">
        <v>83</v>
      </c>
      <c r="B6510">
        <v>18</v>
      </c>
      <c r="C6510">
        <v>50</v>
      </c>
      <c r="D6510">
        <v>132.4</v>
      </c>
      <c r="P6510" s="2" t="str">
        <f t="shared" si="509"/>
        <v>Rd 19 Ladder</v>
      </c>
      <c r="Q6510" s="2">
        <f t="shared" si="510"/>
        <v>0</v>
      </c>
      <c r="R6510" s="2">
        <f t="shared" si="511"/>
        <v>0</v>
      </c>
      <c r="S6510" s="2">
        <f t="shared" si="508"/>
        <v>0</v>
      </c>
      <c r="T6510" s="2" t="str">
        <f t="shared" si="512"/>
        <v>2011</v>
      </c>
    </row>
    <row r="6511" spans="1:20">
      <c r="A6511" t="s">
        <v>71</v>
      </c>
      <c r="B6511">
        <v>17</v>
      </c>
      <c r="C6511">
        <v>48</v>
      </c>
      <c r="D6511">
        <v>118.8</v>
      </c>
      <c r="P6511" s="2" t="str">
        <f t="shared" si="509"/>
        <v>Rd 19 Ladder</v>
      </c>
      <c r="Q6511" s="2">
        <f t="shared" si="510"/>
        <v>0</v>
      </c>
      <c r="R6511" s="2">
        <f t="shared" si="511"/>
        <v>0</v>
      </c>
      <c r="S6511" s="2">
        <f t="shared" si="508"/>
        <v>0</v>
      </c>
      <c r="T6511" s="2" t="str">
        <f t="shared" si="512"/>
        <v>2011</v>
      </c>
    </row>
    <row r="6512" spans="1:20">
      <c r="A6512" t="s">
        <v>81</v>
      </c>
      <c r="B6512">
        <v>17</v>
      </c>
      <c r="C6512">
        <v>38</v>
      </c>
      <c r="D6512">
        <v>109.6</v>
      </c>
      <c r="P6512" s="2" t="str">
        <f t="shared" si="509"/>
        <v>Rd 19 Ladder</v>
      </c>
      <c r="Q6512" s="2">
        <f t="shared" si="510"/>
        <v>0</v>
      </c>
      <c r="R6512" s="2">
        <f t="shared" si="511"/>
        <v>0</v>
      </c>
      <c r="S6512" s="2">
        <f t="shared" si="508"/>
        <v>0</v>
      </c>
      <c r="T6512" s="2" t="str">
        <f t="shared" si="512"/>
        <v>2011</v>
      </c>
    </row>
    <row r="6513" spans="1:20">
      <c r="A6513" t="s">
        <v>80</v>
      </c>
      <c r="B6513">
        <v>17</v>
      </c>
      <c r="C6513">
        <v>38</v>
      </c>
      <c r="D6513">
        <v>109.4</v>
      </c>
      <c r="P6513" s="2" t="str">
        <f t="shared" si="509"/>
        <v>Rd 19 Ladder</v>
      </c>
      <c r="Q6513" s="2">
        <f t="shared" si="510"/>
        <v>0</v>
      </c>
      <c r="R6513" s="2">
        <f t="shared" si="511"/>
        <v>0</v>
      </c>
      <c r="S6513" s="2">
        <f t="shared" si="508"/>
        <v>0</v>
      </c>
      <c r="T6513" s="2" t="str">
        <f t="shared" si="512"/>
        <v>2011</v>
      </c>
    </row>
    <row r="6514" spans="1:20">
      <c r="A6514" t="s">
        <v>84</v>
      </c>
      <c r="B6514">
        <v>17</v>
      </c>
      <c r="C6514">
        <v>36</v>
      </c>
      <c r="D6514">
        <v>95.5</v>
      </c>
      <c r="P6514" s="2" t="str">
        <f t="shared" si="509"/>
        <v>Rd 19 Ladder</v>
      </c>
      <c r="Q6514" s="2">
        <f t="shared" si="510"/>
        <v>0</v>
      </c>
      <c r="R6514" s="2">
        <f t="shared" si="511"/>
        <v>0</v>
      </c>
      <c r="S6514" s="2">
        <f t="shared" si="508"/>
        <v>0</v>
      </c>
      <c r="T6514" s="2" t="str">
        <f t="shared" si="512"/>
        <v>2011</v>
      </c>
    </row>
    <row r="6515" spans="1:20">
      <c r="A6515" t="s">
        <v>74</v>
      </c>
      <c r="B6515">
        <v>18</v>
      </c>
      <c r="C6515">
        <v>34</v>
      </c>
      <c r="D6515">
        <v>100</v>
      </c>
      <c r="P6515" s="2" t="str">
        <f t="shared" si="509"/>
        <v>Rd 19 Ladder</v>
      </c>
      <c r="Q6515" s="2">
        <f t="shared" si="510"/>
        <v>0</v>
      </c>
      <c r="R6515" s="2">
        <f t="shared" si="511"/>
        <v>0</v>
      </c>
      <c r="S6515" s="2">
        <f t="shared" si="508"/>
        <v>0</v>
      </c>
      <c r="T6515" s="2" t="str">
        <f t="shared" si="512"/>
        <v>2011</v>
      </c>
    </row>
    <row r="6516" spans="1:20">
      <c r="A6516" t="s">
        <v>82</v>
      </c>
      <c r="B6516">
        <v>18</v>
      </c>
      <c r="C6516">
        <v>32</v>
      </c>
      <c r="D6516">
        <v>99.7</v>
      </c>
      <c r="P6516" s="2" t="str">
        <f t="shared" si="509"/>
        <v>Rd 19 Ladder</v>
      </c>
      <c r="Q6516" s="2">
        <f t="shared" si="510"/>
        <v>0</v>
      </c>
      <c r="R6516" s="2">
        <f t="shared" si="511"/>
        <v>0</v>
      </c>
      <c r="S6516" s="2">
        <f t="shared" si="508"/>
        <v>0</v>
      </c>
      <c r="T6516" s="2" t="str">
        <f t="shared" si="512"/>
        <v>2011</v>
      </c>
    </row>
    <row r="6517" spans="1:20">
      <c r="A6517" t="s">
        <v>73</v>
      </c>
      <c r="B6517">
        <v>17</v>
      </c>
      <c r="C6517">
        <v>30</v>
      </c>
      <c r="D6517">
        <v>86.8</v>
      </c>
      <c r="P6517" s="2" t="str">
        <f t="shared" si="509"/>
        <v>Rd 19 Ladder</v>
      </c>
      <c r="Q6517" s="2">
        <f t="shared" si="510"/>
        <v>0</v>
      </c>
      <c r="R6517" s="2">
        <f t="shared" si="511"/>
        <v>0</v>
      </c>
      <c r="S6517" s="2">
        <f t="shared" si="508"/>
        <v>0</v>
      </c>
      <c r="T6517" s="2" t="str">
        <f t="shared" si="512"/>
        <v>2011</v>
      </c>
    </row>
    <row r="6518" spans="1:20">
      <c r="A6518" t="s">
        <v>75</v>
      </c>
      <c r="B6518">
        <v>18</v>
      </c>
      <c r="C6518">
        <v>28</v>
      </c>
      <c r="D6518">
        <v>93.9</v>
      </c>
      <c r="P6518" s="2" t="str">
        <f t="shared" si="509"/>
        <v>Rd 19 Ladder</v>
      </c>
      <c r="Q6518" s="2">
        <f t="shared" si="510"/>
        <v>0</v>
      </c>
      <c r="R6518" s="2">
        <f t="shared" si="511"/>
        <v>0</v>
      </c>
      <c r="S6518" s="2">
        <f t="shared" si="508"/>
        <v>0</v>
      </c>
      <c r="T6518" s="2" t="str">
        <f t="shared" si="512"/>
        <v>2011</v>
      </c>
    </row>
    <row r="6519" spans="1:20">
      <c r="A6519" t="s">
        <v>70</v>
      </c>
      <c r="B6519">
        <v>17</v>
      </c>
      <c r="C6519">
        <v>22</v>
      </c>
      <c r="D6519">
        <v>82.5</v>
      </c>
      <c r="P6519" s="2" t="str">
        <f t="shared" si="509"/>
        <v>Rd 19 Ladder</v>
      </c>
      <c r="Q6519" s="2">
        <f t="shared" si="510"/>
        <v>0</v>
      </c>
      <c r="R6519" s="2">
        <f t="shared" si="511"/>
        <v>0</v>
      </c>
      <c r="S6519" s="2">
        <f t="shared" si="508"/>
        <v>0</v>
      </c>
      <c r="T6519" s="2" t="str">
        <f t="shared" si="512"/>
        <v>2011</v>
      </c>
    </row>
    <row r="6520" spans="1:20">
      <c r="A6520" t="s">
        <v>68</v>
      </c>
      <c r="B6520">
        <v>17</v>
      </c>
      <c r="C6520">
        <v>20</v>
      </c>
      <c r="D6520">
        <v>76.599999999999994</v>
      </c>
      <c r="P6520" s="2" t="str">
        <f t="shared" si="509"/>
        <v>Rd 19 Ladder</v>
      </c>
      <c r="Q6520" s="2">
        <f t="shared" si="510"/>
        <v>0</v>
      </c>
      <c r="R6520" s="2">
        <f t="shared" si="511"/>
        <v>0</v>
      </c>
      <c r="S6520" s="2">
        <f t="shared" si="508"/>
        <v>0</v>
      </c>
      <c r="T6520" s="2" t="str">
        <f t="shared" si="512"/>
        <v>2011</v>
      </c>
    </row>
    <row r="6521" spans="1:20">
      <c r="A6521" t="s">
        <v>76</v>
      </c>
      <c r="B6521">
        <v>17</v>
      </c>
      <c r="C6521">
        <v>12</v>
      </c>
      <c r="D6521">
        <v>77</v>
      </c>
      <c r="P6521" s="2" t="str">
        <f t="shared" si="509"/>
        <v>Rd 19 Ladder</v>
      </c>
      <c r="Q6521" s="2">
        <f t="shared" si="510"/>
        <v>0</v>
      </c>
      <c r="R6521" s="2">
        <f t="shared" si="511"/>
        <v>0</v>
      </c>
      <c r="S6521" s="2">
        <f t="shared" ref="S6521:S6584" si="513">IF(ISNUMBER(FIND("Bye",$B6521)),0,IF($P6521="Grand Final","n/a",IF(AND(Q6521=1,R6521=1),IF(ISNUMBER(FIND("Att: ",$D6521)),"home","away"),0)))</f>
        <v>0</v>
      </c>
      <c r="T6521" s="2" t="str">
        <f t="shared" si="512"/>
        <v>2011</v>
      </c>
    </row>
    <row r="6522" spans="1:20">
      <c r="A6522" t="s">
        <v>77</v>
      </c>
      <c r="B6522">
        <v>17</v>
      </c>
      <c r="C6522">
        <v>12</v>
      </c>
      <c r="D6522">
        <v>57.5</v>
      </c>
      <c r="P6522" s="2" t="str">
        <f t="shared" si="509"/>
        <v>Rd 19 Ladder</v>
      </c>
      <c r="Q6522" s="2">
        <f t="shared" si="510"/>
        <v>0</v>
      </c>
      <c r="R6522" s="2">
        <f t="shared" si="511"/>
        <v>0</v>
      </c>
      <c r="S6522" s="2">
        <f t="shared" si="513"/>
        <v>0</v>
      </c>
      <c r="T6522" s="2" t="str">
        <f t="shared" si="512"/>
        <v>2011</v>
      </c>
    </row>
    <row r="6523" spans="1:20">
      <c r="A6523" t="s">
        <v>72</v>
      </c>
      <c r="B6523">
        <v>17</v>
      </c>
      <c r="C6523">
        <v>8</v>
      </c>
      <c r="D6523">
        <v>69.7</v>
      </c>
      <c r="P6523" s="2" t="str">
        <f t="shared" si="509"/>
        <v>Rd 19 Ladder</v>
      </c>
      <c r="Q6523" s="2">
        <f t="shared" si="510"/>
        <v>0</v>
      </c>
      <c r="R6523" s="2">
        <f t="shared" si="511"/>
        <v>0</v>
      </c>
      <c r="S6523" s="2">
        <f t="shared" si="513"/>
        <v>0</v>
      </c>
      <c r="T6523" s="2" t="str">
        <f t="shared" si="512"/>
        <v>2011</v>
      </c>
    </row>
    <row r="6524" spans="1:20">
      <c r="A6524" t="s">
        <v>86</v>
      </c>
      <c r="P6524" s="2" t="str">
        <f t="shared" si="509"/>
        <v>Rd 19 Ladder</v>
      </c>
      <c r="Q6524" s="2">
        <f t="shared" si="510"/>
        <v>0</v>
      </c>
      <c r="R6524" s="2">
        <f t="shared" si="511"/>
        <v>0</v>
      </c>
      <c r="S6524" s="2">
        <f t="shared" si="513"/>
        <v>0</v>
      </c>
      <c r="T6524" s="2" t="str">
        <f t="shared" si="512"/>
        <v>2011</v>
      </c>
    </row>
    <row r="6525" spans="1:20">
      <c r="A6525" t="s">
        <v>741</v>
      </c>
      <c r="B6525" t="s">
        <v>5583</v>
      </c>
      <c r="P6525" s="2" t="str">
        <f t="shared" si="509"/>
        <v>Round 20</v>
      </c>
      <c r="Q6525" s="2">
        <f t="shared" si="510"/>
        <v>1</v>
      </c>
      <c r="R6525" s="2">
        <f t="shared" si="511"/>
        <v>0</v>
      </c>
      <c r="S6525" s="2">
        <f t="shared" si="513"/>
        <v>0</v>
      </c>
      <c r="T6525" s="2" t="str">
        <f t="shared" si="512"/>
        <v>2011</v>
      </c>
    </row>
    <row r="6526" spans="1:20">
      <c r="A6526" t="s">
        <v>25</v>
      </c>
      <c r="B6526" t="s">
        <v>5584</v>
      </c>
      <c r="C6526">
        <v>113</v>
      </c>
      <c r="D6526" t="s">
        <v>5585</v>
      </c>
      <c r="P6526" s="2" t="str">
        <f t="shared" si="509"/>
        <v>Round 20</v>
      </c>
      <c r="Q6526" s="2">
        <f t="shared" si="510"/>
        <v>1</v>
      </c>
      <c r="R6526" s="2">
        <f t="shared" si="511"/>
        <v>1</v>
      </c>
      <c r="S6526" s="2" t="str">
        <f t="shared" si="513"/>
        <v>home</v>
      </c>
      <c r="T6526" s="2" t="str">
        <f t="shared" si="512"/>
        <v>2011</v>
      </c>
    </row>
    <row r="6527" spans="1:20">
      <c r="A6527" t="s">
        <v>61</v>
      </c>
      <c r="B6527" t="s">
        <v>5586</v>
      </c>
      <c r="C6527">
        <v>72</v>
      </c>
      <c r="D6527" t="s">
        <v>5587</v>
      </c>
      <c r="P6527" s="2" t="str">
        <f t="shared" si="509"/>
        <v>Round 20</v>
      </c>
      <c r="Q6527" s="2">
        <f t="shared" si="510"/>
        <v>1</v>
      </c>
      <c r="R6527" s="2">
        <f t="shared" si="511"/>
        <v>1</v>
      </c>
      <c r="S6527" s="2" t="str">
        <f t="shared" si="513"/>
        <v>away</v>
      </c>
      <c r="T6527" s="2" t="str">
        <f t="shared" si="512"/>
        <v>2011</v>
      </c>
    </row>
    <row r="6528" spans="1:20">
      <c r="A6528" t="s">
        <v>64</v>
      </c>
      <c r="B6528" t="s">
        <v>5588</v>
      </c>
      <c r="C6528">
        <v>188</v>
      </c>
      <c r="D6528" t="s">
        <v>5589</v>
      </c>
      <c r="P6528" s="2" t="str">
        <f t="shared" si="509"/>
        <v>Round 20</v>
      </c>
      <c r="Q6528" s="2">
        <f t="shared" si="510"/>
        <v>1</v>
      </c>
      <c r="R6528" s="2">
        <f t="shared" si="511"/>
        <v>1</v>
      </c>
      <c r="S6528" s="2" t="str">
        <f t="shared" si="513"/>
        <v>home</v>
      </c>
      <c r="T6528" s="2" t="str">
        <f t="shared" si="512"/>
        <v>2011</v>
      </c>
    </row>
    <row r="6529" spans="1:20">
      <c r="A6529" t="s">
        <v>43</v>
      </c>
      <c r="B6529" t="s">
        <v>5590</v>
      </c>
      <c r="C6529">
        <v>38</v>
      </c>
      <c r="D6529" t="s">
        <v>5591</v>
      </c>
      <c r="P6529" s="2" t="str">
        <f t="shared" si="509"/>
        <v>Round 20</v>
      </c>
      <c r="Q6529" s="2">
        <f t="shared" si="510"/>
        <v>1</v>
      </c>
      <c r="R6529" s="2">
        <f t="shared" si="511"/>
        <v>1</v>
      </c>
      <c r="S6529" s="2" t="str">
        <f t="shared" si="513"/>
        <v>away</v>
      </c>
      <c r="T6529" s="2" t="str">
        <f t="shared" si="512"/>
        <v>2011</v>
      </c>
    </row>
    <row r="6530" spans="1:20">
      <c r="A6530" t="s">
        <v>13</v>
      </c>
      <c r="B6530" t="s">
        <v>5592</v>
      </c>
      <c r="C6530">
        <v>134</v>
      </c>
      <c r="D6530" t="s">
        <v>5593</v>
      </c>
      <c r="P6530" s="2" t="str">
        <f t="shared" si="509"/>
        <v>Round 20</v>
      </c>
      <c r="Q6530" s="2">
        <f t="shared" si="510"/>
        <v>1</v>
      </c>
      <c r="R6530" s="2">
        <f t="shared" si="511"/>
        <v>1</v>
      </c>
      <c r="S6530" s="2" t="str">
        <f t="shared" si="513"/>
        <v>home</v>
      </c>
      <c r="T6530" s="2" t="str">
        <f t="shared" si="512"/>
        <v>2011</v>
      </c>
    </row>
    <row r="6531" spans="1:20">
      <c r="A6531" t="s">
        <v>28</v>
      </c>
      <c r="B6531" t="s">
        <v>5594</v>
      </c>
      <c r="C6531">
        <v>58</v>
      </c>
      <c r="D6531" t="s">
        <v>5595</v>
      </c>
      <c r="P6531" s="2" t="str">
        <f t="shared" ref="P6531:P6594" si="514">IF(AND($A6531&lt;&gt;"",OR(ISNUMBER(FIND($O$2,$A6531)),ISNUMBER(FIND($O$3,$A6531)),ISNUMBER(FIND($O$6,$A6531)),ISNUMBER(FIND($O$7,$A6531)))),$A6531,P6530)</f>
        <v>Round 20</v>
      </c>
      <c r="Q6531" s="2">
        <f t="shared" ref="Q6531:Q6594" si="515">IF(OR(LEFT($P6531,3)="Rd ",LEFT($P6531,5)="check",ISNUMBER(FIND("[Recent Form]",$P6531))),0,1)</f>
        <v>1</v>
      </c>
      <c r="R6531" s="2">
        <f t="shared" ref="R6531:R6594" si="516">IF(OR($B6531="",LEFT($B6531,7)="Rnd Att"),0,IF(OR(ISNUMBER(FIND("Round ",$P6531)),ISNUMBER(FIND("Final",$P6531))),1,0))</f>
        <v>1</v>
      </c>
      <c r="S6531" s="2" t="str">
        <f t="shared" si="513"/>
        <v>away</v>
      </c>
      <c r="T6531" s="2" t="str">
        <f t="shared" si="512"/>
        <v>2011</v>
      </c>
    </row>
    <row r="6532" spans="1:20">
      <c r="A6532" t="s">
        <v>37</v>
      </c>
      <c r="B6532" t="s">
        <v>5596</v>
      </c>
      <c r="C6532">
        <v>100</v>
      </c>
      <c r="D6532" t="s">
        <v>5597</v>
      </c>
      <c r="P6532" s="2" t="str">
        <f t="shared" si="514"/>
        <v>Round 20</v>
      </c>
      <c r="Q6532" s="2">
        <f t="shared" si="515"/>
        <v>1</v>
      </c>
      <c r="R6532" s="2">
        <f t="shared" si="516"/>
        <v>1</v>
      </c>
      <c r="S6532" s="2" t="str">
        <f t="shared" si="513"/>
        <v>home</v>
      </c>
      <c r="T6532" s="2" t="str">
        <f t="shared" si="512"/>
        <v>2011</v>
      </c>
    </row>
    <row r="6533" spans="1:20">
      <c r="A6533" t="s">
        <v>31</v>
      </c>
      <c r="B6533" t="s">
        <v>5598</v>
      </c>
      <c r="C6533">
        <v>99</v>
      </c>
      <c r="D6533" t="s">
        <v>5599</v>
      </c>
      <c r="P6533" s="2" t="str">
        <f t="shared" si="514"/>
        <v>Round 20</v>
      </c>
      <c r="Q6533" s="2">
        <f t="shared" si="515"/>
        <v>1</v>
      </c>
      <c r="R6533" s="2">
        <f t="shared" si="516"/>
        <v>1</v>
      </c>
      <c r="S6533" s="2" t="str">
        <f t="shared" si="513"/>
        <v>away</v>
      </c>
      <c r="T6533" s="2" t="str">
        <f t="shared" si="512"/>
        <v>2011</v>
      </c>
    </row>
    <row r="6534" spans="1:20">
      <c r="A6534" t="s">
        <v>34</v>
      </c>
      <c r="B6534" t="s">
        <v>5600</v>
      </c>
      <c r="C6534">
        <v>21</v>
      </c>
      <c r="D6534" t="s">
        <v>5601</v>
      </c>
      <c r="P6534" s="2" t="str">
        <f t="shared" si="514"/>
        <v>Round 20</v>
      </c>
      <c r="Q6534" s="2">
        <f t="shared" si="515"/>
        <v>1</v>
      </c>
      <c r="R6534" s="2">
        <f t="shared" si="516"/>
        <v>1</v>
      </c>
      <c r="S6534" s="2" t="str">
        <f t="shared" si="513"/>
        <v>home</v>
      </c>
      <c r="T6534" s="2" t="str">
        <f t="shared" si="512"/>
        <v>2011</v>
      </c>
    </row>
    <row r="6535" spans="1:20">
      <c r="A6535" t="s">
        <v>19</v>
      </c>
      <c r="B6535" t="s">
        <v>5602</v>
      </c>
      <c r="C6535">
        <v>159</v>
      </c>
      <c r="D6535" t="s">
        <v>5603</v>
      </c>
      <c r="P6535" s="2" t="str">
        <f t="shared" si="514"/>
        <v>Round 20</v>
      </c>
      <c r="Q6535" s="2">
        <f t="shared" si="515"/>
        <v>1</v>
      </c>
      <c r="R6535" s="2">
        <f t="shared" si="516"/>
        <v>1</v>
      </c>
      <c r="S6535" s="2" t="str">
        <f t="shared" si="513"/>
        <v>away</v>
      </c>
      <c r="T6535" s="2" t="str">
        <f t="shared" si="512"/>
        <v>2011</v>
      </c>
    </row>
    <row r="6536" spans="1:20">
      <c r="A6536" t="s">
        <v>46</v>
      </c>
      <c r="B6536" t="s">
        <v>5604</v>
      </c>
      <c r="C6536">
        <v>105</v>
      </c>
      <c r="D6536" t="s">
        <v>5605</v>
      </c>
      <c r="P6536" s="2" t="str">
        <f t="shared" si="514"/>
        <v>Round 20</v>
      </c>
      <c r="Q6536" s="2">
        <f t="shared" si="515"/>
        <v>1</v>
      </c>
      <c r="R6536" s="2">
        <f t="shared" si="516"/>
        <v>1</v>
      </c>
      <c r="S6536" s="2" t="str">
        <f t="shared" si="513"/>
        <v>home</v>
      </c>
      <c r="T6536" s="2" t="str">
        <f t="shared" si="512"/>
        <v>2011</v>
      </c>
    </row>
    <row r="6537" spans="1:20">
      <c r="A6537" t="s">
        <v>55</v>
      </c>
      <c r="B6537" t="s">
        <v>5606</v>
      </c>
      <c r="C6537">
        <v>110</v>
      </c>
      <c r="D6537" t="s">
        <v>4467</v>
      </c>
      <c r="P6537" s="2" t="str">
        <f t="shared" si="514"/>
        <v>Round 20</v>
      </c>
      <c r="Q6537" s="2">
        <f t="shared" si="515"/>
        <v>1</v>
      </c>
      <c r="R6537" s="2">
        <f t="shared" si="516"/>
        <v>1</v>
      </c>
      <c r="S6537" s="2" t="str">
        <f t="shared" si="513"/>
        <v>away</v>
      </c>
      <c r="T6537" s="2" t="str">
        <f t="shared" si="512"/>
        <v>2011</v>
      </c>
    </row>
    <row r="6538" spans="1:20">
      <c r="A6538" t="s">
        <v>40</v>
      </c>
      <c r="B6538" t="s">
        <v>5607</v>
      </c>
      <c r="C6538">
        <v>103</v>
      </c>
      <c r="D6538" t="s">
        <v>5608</v>
      </c>
      <c r="P6538" s="2" t="str">
        <f t="shared" si="514"/>
        <v>Round 20</v>
      </c>
      <c r="Q6538" s="2">
        <f t="shared" si="515"/>
        <v>1</v>
      </c>
      <c r="R6538" s="2">
        <f t="shared" si="516"/>
        <v>1</v>
      </c>
      <c r="S6538" s="2" t="str">
        <f t="shared" si="513"/>
        <v>home</v>
      </c>
      <c r="T6538" s="2" t="str">
        <f t="shared" si="512"/>
        <v>2011</v>
      </c>
    </row>
    <row r="6539" spans="1:20">
      <c r="A6539" t="s">
        <v>49</v>
      </c>
      <c r="B6539" t="s">
        <v>5609</v>
      </c>
      <c r="C6539">
        <v>86</v>
      </c>
      <c r="D6539" t="s">
        <v>5610</v>
      </c>
      <c r="P6539" s="2" t="str">
        <f t="shared" si="514"/>
        <v>Round 20</v>
      </c>
      <c r="Q6539" s="2">
        <f t="shared" si="515"/>
        <v>1</v>
      </c>
      <c r="R6539" s="2">
        <f t="shared" si="516"/>
        <v>1</v>
      </c>
      <c r="S6539" s="2" t="str">
        <f t="shared" si="513"/>
        <v>away</v>
      </c>
      <c r="T6539" s="2" t="str">
        <f t="shared" si="512"/>
        <v>2011</v>
      </c>
    </row>
    <row r="6540" spans="1:20">
      <c r="A6540" t="s">
        <v>52</v>
      </c>
      <c r="B6540" t="s">
        <v>5611</v>
      </c>
      <c r="C6540">
        <v>147</v>
      </c>
      <c r="D6540" t="s">
        <v>5612</v>
      </c>
      <c r="P6540" s="2" t="str">
        <f t="shared" si="514"/>
        <v>Round 20</v>
      </c>
      <c r="Q6540" s="2">
        <f t="shared" si="515"/>
        <v>1</v>
      </c>
      <c r="R6540" s="2">
        <f t="shared" si="516"/>
        <v>1</v>
      </c>
      <c r="S6540" s="2" t="str">
        <f t="shared" si="513"/>
        <v>home</v>
      </c>
      <c r="T6540" s="2" t="str">
        <f t="shared" si="512"/>
        <v>2011</v>
      </c>
    </row>
    <row r="6541" spans="1:20">
      <c r="A6541" t="s">
        <v>16</v>
      </c>
      <c r="B6541" t="s">
        <v>5613</v>
      </c>
      <c r="C6541">
        <v>90</v>
      </c>
      <c r="D6541" t="s">
        <v>5614</v>
      </c>
      <c r="P6541" s="2" t="str">
        <f t="shared" si="514"/>
        <v>Round 20</v>
      </c>
      <c r="Q6541" s="2">
        <f t="shared" si="515"/>
        <v>1</v>
      </c>
      <c r="R6541" s="2">
        <f t="shared" si="516"/>
        <v>1</v>
      </c>
      <c r="S6541" s="2" t="str">
        <f t="shared" si="513"/>
        <v>away</v>
      </c>
      <c r="T6541" s="2" t="str">
        <f t="shared" si="512"/>
        <v>2011</v>
      </c>
    </row>
    <row r="6542" spans="1:20">
      <c r="A6542" t="s">
        <v>22</v>
      </c>
      <c r="B6542" t="s">
        <v>391</v>
      </c>
      <c r="P6542" s="2" t="str">
        <f t="shared" si="514"/>
        <v>Round 20</v>
      </c>
      <c r="Q6542" s="2">
        <f t="shared" si="515"/>
        <v>1</v>
      </c>
      <c r="R6542" s="2">
        <f t="shared" si="516"/>
        <v>1</v>
      </c>
      <c r="S6542" s="2">
        <f t="shared" si="513"/>
        <v>0</v>
      </c>
      <c r="T6542" s="2" t="str">
        <f t="shared" si="512"/>
        <v>2011</v>
      </c>
    </row>
    <row r="6543" spans="1:20">
      <c r="A6543" t="s">
        <v>777</v>
      </c>
      <c r="P6543" s="2" t="str">
        <f t="shared" si="514"/>
        <v>Rd 20 Ladder</v>
      </c>
      <c r="Q6543" s="2">
        <f t="shared" si="515"/>
        <v>0</v>
      </c>
      <c r="R6543" s="2">
        <f t="shared" si="516"/>
        <v>0</v>
      </c>
      <c r="S6543" s="2">
        <f t="shared" si="513"/>
        <v>0</v>
      </c>
      <c r="T6543" s="2" t="str">
        <f t="shared" si="512"/>
        <v>2011</v>
      </c>
    </row>
    <row r="6544" spans="1:20">
      <c r="A6544" t="s">
        <v>78</v>
      </c>
      <c r="B6544">
        <v>18</v>
      </c>
      <c r="C6544">
        <v>68</v>
      </c>
      <c r="D6544">
        <v>186.1</v>
      </c>
      <c r="P6544" s="2" t="str">
        <f t="shared" si="514"/>
        <v>Rd 20 Ladder</v>
      </c>
      <c r="Q6544" s="2">
        <f t="shared" si="515"/>
        <v>0</v>
      </c>
      <c r="R6544" s="2">
        <f t="shared" si="516"/>
        <v>0</v>
      </c>
      <c r="S6544" s="2">
        <f t="shared" si="513"/>
        <v>0</v>
      </c>
      <c r="T6544" s="2" t="str">
        <f t="shared" si="512"/>
        <v>2011</v>
      </c>
    </row>
    <row r="6545" spans="1:20">
      <c r="A6545" t="s">
        <v>69</v>
      </c>
      <c r="B6545">
        <v>19</v>
      </c>
      <c r="C6545">
        <v>68</v>
      </c>
      <c r="D6545">
        <v>160.4</v>
      </c>
      <c r="P6545" s="2" t="str">
        <f t="shared" si="514"/>
        <v>Rd 20 Ladder</v>
      </c>
      <c r="Q6545" s="2">
        <f t="shared" si="515"/>
        <v>0</v>
      </c>
      <c r="R6545" s="2">
        <f t="shared" si="516"/>
        <v>0</v>
      </c>
      <c r="S6545" s="2">
        <f t="shared" si="513"/>
        <v>0</v>
      </c>
      <c r="T6545" s="2" t="str">
        <f t="shared" si="512"/>
        <v>2011</v>
      </c>
    </row>
    <row r="6546" spans="1:20">
      <c r="A6546" t="s">
        <v>79</v>
      </c>
      <c r="B6546">
        <v>18</v>
      </c>
      <c r="C6546">
        <v>56</v>
      </c>
      <c r="D6546">
        <v>135.6</v>
      </c>
      <c r="P6546" s="2" t="str">
        <f t="shared" si="514"/>
        <v>Rd 20 Ladder</v>
      </c>
      <c r="Q6546" s="2">
        <f t="shared" si="515"/>
        <v>0</v>
      </c>
      <c r="R6546" s="2">
        <f t="shared" si="516"/>
        <v>0</v>
      </c>
      <c r="S6546" s="2">
        <f t="shared" si="513"/>
        <v>0</v>
      </c>
      <c r="T6546" s="2" t="str">
        <f t="shared" si="512"/>
        <v>2011</v>
      </c>
    </row>
    <row r="6547" spans="1:20">
      <c r="A6547" t="s">
        <v>83</v>
      </c>
      <c r="B6547">
        <v>19</v>
      </c>
      <c r="C6547">
        <v>54</v>
      </c>
      <c r="D6547">
        <v>136.30000000000001</v>
      </c>
      <c r="P6547" s="2" t="str">
        <f t="shared" si="514"/>
        <v>Rd 20 Ladder</v>
      </c>
      <c r="Q6547" s="2">
        <f t="shared" si="515"/>
        <v>0</v>
      </c>
      <c r="R6547" s="2">
        <f t="shared" si="516"/>
        <v>0</v>
      </c>
      <c r="S6547" s="2">
        <f t="shared" si="513"/>
        <v>0</v>
      </c>
      <c r="T6547" s="2" t="str">
        <f t="shared" si="512"/>
        <v>2011</v>
      </c>
    </row>
    <row r="6548" spans="1:20">
      <c r="A6548" t="s">
        <v>71</v>
      </c>
      <c r="B6548">
        <v>18</v>
      </c>
      <c r="C6548">
        <v>52</v>
      </c>
      <c r="D6548">
        <v>121.6</v>
      </c>
      <c r="P6548" s="2" t="str">
        <f t="shared" si="514"/>
        <v>Rd 20 Ladder</v>
      </c>
      <c r="Q6548" s="2">
        <f t="shared" si="515"/>
        <v>0</v>
      </c>
      <c r="R6548" s="2">
        <f t="shared" si="516"/>
        <v>0</v>
      </c>
      <c r="S6548" s="2">
        <f t="shared" si="513"/>
        <v>0</v>
      </c>
      <c r="T6548" s="2" t="str">
        <f t="shared" si="512"/>
        <v>2011</v>
      </c>
    </row>
    <row r="6549" spans="1:20">
      <c r="A6549" t="s">
        <v>80</v>
      </c>
      <c r="B6549">
        <v>18</v>
      </c>
      <c r="C6549">
        <v>42</v>
      </c>
      <c r="D6549">
        <v>111.9</v>
      </c>
      <c r="P6549" s="2" t="str">
        <f t="shared" si="514"/>
        <v>Rd 20 Ladder</v>
      </c>
      <c r="Q6549" s="2">
        <f t="shared" si="515"/>
        <v>0</v>
      </c>
      <c r="R6549" s="2">
        <f t="shared" si="516"/>
        <v>0</v>
      </c>
      <c r="S6549" s="2">
        <f t="shared" si="513"/>
        <v>0</v>
      </c>
      <c r="T6549" s="2" t="str">
        <f t="shared" si="512"/>
        <v>2011</v>
      </c>
    </row>
    <row r="6550" spans="1:20">
      <c r="A6550" t="s">
        <v>81</v>
      </c>
      <c r="B6550">
        <v>18</v>
      </c>
      <c r="C6550">
        <v>38</v>
      </c>
      <c r="D6550">
        <v>108.8</v>
      </c>
      <c r="P6550" s="2" t="str">
        <f t="shared" si="514"/>
        <v>Rd 20 Ladder</v>
      </c>
      <c r="Q6550" s="2">
        <f t="shared" si="515"/>
        <v>0</v>
      </c>
      <c r="R6550" s="2">
        <f t="shared" si="516"/>
        <v>0</v>
      </c>
      <c r="S6550" s="2">
        <f t="shared" si="513"/>
        <v>0</v>
      </c>
      <c r="T6550" s="2" t="str">
        <f t="shared" si="512"/>
        <v>2011</v>
      </c>
    </row>
    <row r="6551" spans="1:20">
      <c r="A6551" t="s">
        <v>74</v>
      </c>
      <c r="B6551">
        <v>19</v>
      </c>
      <c r="C6551">
        <v>38</v>
      </c>
      <c r="D6551">
        <v>100.1</v>
      </c>
      <c r="P6551" s="2" t="str">
        <f t="shared" si="514"/>
        <v>Rd 20 Ladder</v>
      </c>
      <c r="Q6551" s="2">
        <f t="shared" si="515"/>
        <v>0</v>
      </c>
      <c r="R6551" s="2">
        <f t="shared" si="516"/>
        <v>0</v>
      </c>
      <c r="S6551" s="2">
        <f t="shared" si="513"/>
        <v>0</v>
      </c>
      <c r="T6551" s="2" t="str">
        <f t="shared" si="512"/>
        <v>2011</v>
      </c>
    </row>
    <row r="6552" spans="1:20">
      <c r="A6552" t="s">
        <v>84</v>
      </c>
      <c r="B6552">
        <v>18</v>
      </c>
      <c r="C6552">
        <v>36</v>
      </c>
      <c r="D6552">
        <v>93.4</v>
      </c>
      <c r="P6552" s="2" t="str">
        <f t="shared" si="514"/>
        <v>Rd 20 Ladder</v>
      </c>
      <c r="Q6552" s="2">
        <f t="shared" si="515"/>
        <v>0</v>
      </c>
      <c r="R6552" s="2">
        <f t="shared" si="516"/>
        <v>0</v>
      </c>
      <c r="S6552" s="2">
        <f t="shared" si="513"/>
        <v>0</v>
      </c>
      <c r="T6552" s="2" t="str">
        <f t="shared" si="512"/>
        <v>2011</v>
      </c>
    </row>
    <row r="6553" spans="1:20">
      <c r="A6553" t="s">
        <v>82</v>
      </c>
      <c r="B6553">
        <v>19</v>
      </c>
      <c r="C6553">
        <v>32</v>
      </c>
      <c r="D6553">
        <v>98.8</v>
      </c>
      <c r="P6553" s="2" t="str">
        <f t="shared" si="514"/>
        <v>Rd 20 Ladder</v>
      </c>
      <c r="Q6553" s="2">
        <f t="shared" si="515"/>
        <v>0</v>
      </c>
      <c r="R6553" s="2">
        <f t="shared" si="516"/>
        <v>0</v>
      </c>
      <c r="S6553" s="2">
        <f t="shared" si="513"/>
        <v>0</v>
      </c>
      <c r="T6553" s="2" t="str">
        <f t="shared" si="512"/>
        <v>2011</v>
      </c>
    </row>
    <row r="6554" spans="1:20">
      <c r="A6554" t="s">
        <v>73</v>
      </c>
      <c r="B6554">
        <v>18</v>
      </c>
      <c r="C6554">
        <v>30</v>
      </c>
      <c r="D6554">
        <v>83.7</v>
      </c>
      <c r="P6554" s="2" t="str">
        <f t="shared" si="514"/>
        <v>Rd 20 Ladder</v>
      </c>
      <c r="Q6554" s="2">
        <f t="shared" si="515"/>
        <v>0</v>
      </c>
      <c r="R6554" s="2">
        <f t="shared" si="516"/>
        <v>0</v>
      </c>
      <c r="S6554" s="2">
        <f t="shared" si="513"/>
        <v>0</v>
      </c>
      <c r="T6554" s="2" t="str">
        <f t="shared" si="512"/>
        <v>2011</v>
      </c>
    </row>
    <row r="6555" spans="1:20">
      <c r="A6555" t="s">
        <v>75</v>
      </c>
      <c r="B6555">
        <v>18</v>
      </c>
      <c r="C6555">
        <v>28</v>
      </c>
      <c r="D6555">
        <v>93.9</v>
      </c>
      <c r="P6555" s="2" t="str">
        <f t="shared" si="514"/>
        <v>Rd 20 Ladder</v>
      </c>
      <c r="Q6555" s="2">
        <f t="shared" si="515"/>
        <v>0</v>
      </c>
      <c r="R6555" s="2">
        <f t="shared" si="516"/>
        <v>0</v>
      </c>
      <c r="S6555" s="2">
        <f t="shared" si="513"/>
        <v>0</v>
      </c>
      <c r="T6555" s="2" t="str">
        <f t="shared" si="512"/>
        <v>2011</v>
      </c>
    </row>
    <row r="6556" spans="1:20">
      <c r="A6556" t="s">
        <v>68</v>
      </c>
      <c r="B6556">
        <v>18</v>
      </c>
      <c r="C6556">
        <v>24</v>
      </c>
      <c r="D6556">
        <v>78.3</v>
      </c>
      <c r="P6556" s="2" t="str">
        <f t="shared" si="514"/>
        <v>Rd 20 Ladder</v>
      </c>
      <c r="Q6556" s="2">
        <f t="shared" si="515"/>
        <v>0</v>
      </c>
      <c r="R6556" s="2">
        <f t="shared" si="516"/>
        <v>0</v>
      </c>
      <c r="S6556" s="2">
        <f t="shared" si="513"/>
        <v>0</v>
      </c>
      <c r="T6556" s="2" t="str">
        <f t="shared" si="512"/>
        <v>2011</v>
      </c>
    </row>
    <row r="6557" spans="1:20">
      <c r="A6557" t="s">
        <v>70</v>
      </c>
      <c r="B6557">
        <v>18</v>
      </c>
      <c r="C6557">
        <v>22</v>
      </c>
      <c r="D6557">
        <v>81</v>
      </c>
      <c r="P6557" s="2" t="str">
        <f t="shared" si="514"/>
        <v>Rd 20 Ladder</v>
      </c>
      <c r="Q6557" s="2">
        <f t="shared" si="515"/>
        <v>0</v>
      </c>
      <c r="R6557" s="2">
        <f t="shared" si="516"/>
        <v>0</v>
      </c>
      <c r="S6557" s="2">
        <f t="shared" si="513"/>
        <v>0</v>
      </c>
      <c r="T6557" s="2" t="str">
        <f t="shared" si="512"/>
        <v>2011</v>
      </c>
    </row>
    <row r="6558" spans="1:20">
      <c r="A6558" t="s">
        <v>76</v>
      </c>
      <c r="B6558">
        <v>18</v>
      </c>
      <c r="C6558">
        <v>12</v>
      </c>
      <c r="D6558">
        <v>78.099999999999994</v>
      </c>
      <c r="P6558" s="2" t="str">
        <f t="shared" si="514"/>
        <v>Rd 20 Ladder</v>
      </c>
      <c r="Q6558" s="2">
        <f t="shared" si="515"/>
        <v>0</v>
      </c>
      <c r="R6558" s="2">
        <f t="shared" si="516"/>
        <v>0</v>
      </c>
      <c r="S6558" s="2">
        <f t="shared" si="513"/>
        <v>0</v>
      </c>
      <c r="T6558" s="2" t="str">
        <f t="shared" si="512"/>
        <v>2011</v>
      </c>
    </row>
    <row r="6559" spans="1:20">
      <c r="A6559" t="s">
        <v>77</v>
      </c>
      <c r="B6559">
        <v>18</v>
      </c>
      <c r="C6559">
        <v>12</v>
      </c>
      <c r="D6559">
        <v>54.4</v>
      </c>
      <c r="P6559" s="2" t="str">
        <f t="shared" si="514"/>
        <v>Rd 20 Ladder</v>
      </c>
      <c r="Q6559" s="2">
        <f t="shared" si="515"/>
        <v>0</v>
      </c>
      <c r="R6559" s="2">
        <f t="shared" si="516"/>
        <v>0</v>
      </c>
      <c r="S6559" s="2">
        <f t="shared" si="513"/>
        <v>0</v>
      </c>
      <c r="T6559" s="2" t="str">
        <f t="shared" si="512"/>
        <v>2011</v>
      </c>
    </row>
    <row r="6560" spans="1:20">
      <c r="A6560" t="s">
        <v>72</v>
      </c>
      <c r="B6560">
        <v>18</v>
      </c>
      <c r="C6560">
        <v>8</v>
      </c>
      <c r="D6560">
        <v>65.400000000000006</v>
      </c>
      <c r="P6560" s="2" t="str">
        <f t="shared" si="514"/>
        <v>Rd 20 Ladder</v>
      </c>
      <c r="Q6560" s="2">
        <f t="shared" si="515"/>
        <v>0</v>
      </c>
      <c r="R6560" s="2">
        <f t="shared" si="516"/>
        <v>0</v>
      </c>
      <c r="S6560" s="2">
        <f t="shared" si="513"/>
        <v>0</v>
      </c>
      <c r="T6560" s="2" t="str">
        <f t="shared" si="512"/>
        <v>2011</v>
      </c>
    </row>
    <row r="6561" spans="1:20">
      <c r="A6561" t="s">
        <v>86</v>
      </c>
      <c r="P6561" s="2" t="str">
        <f t="shared" si="514"/>
        <v>Rd 20 Ladder</v>
      </c>
      <c r="Q6561" s="2">
        <f t="shared" si="515"/>
        <v>0</v>
      </c>
      <c r="R6561" s="2">
        <f t="shared" si="516"/>
        <v>0</v>
      </c>
      <c r="S6561" s="2">
        <f t="shared" si="513"/>
        <v>0</v>
      </c>
      <c r="T6561" s="2" t="str">
        <f t="shared" si="512"/>
        <v>2011</v>
      </c>
    </row>
    <row r="6562" spans="1:20">
      <c r="A6562" t="s">
        <v>778</v>
      </c>
      <c r="B6562" t="s">
        <v>5615</v>
      </c>
      <c r="P6562" s="2" t="str">
        <f t="shared" si="514"/>
        <v>Round 21</v>
      </c>
      <c r="Q6562" s="2">
        <f t="shared" si="515"/>
        <v>1</v>
      </c>
      <c r="R6562" s="2">
        <f t="shared" si="516"/>
        <v>0</v>
      </c>
      <c r="S6562" s="2">
        <f t="shared" si="513"/>
        <v>0</v>
      </c>
      <c r="T6562" s="2" t="str">
        <f t="shared" si="512"/>
        <v>2011</v>
      </c>
    </row>
    <row r="6563" spans="1:20">
      <c r="A6563" t="s">
        <v>25</v>
      </c>
      <c r="B6563" t="s">
        <v>5616</v>
      </c>
      <c r="C6563">
        <v>70</v>
      </c>
      <c r="D6563" t="s">
        <v>5617</v>
      </c>
      <c r="P6563" s="2" t="str">
        <f t="shared" si="514"/>
        <v>Round 21</v>
      </c>
      <c r="Q6563" s="2">
        <f t="shared" si="515"/>
        <v>1</v>
      </c>
      <c r="R6563" s="2">
        <f t="shared" si="516"/>
        <v>1</v>
      </c>
      <c r="S6563" s="2" t="str">
        <f t="shared" si="513"/>
        <v>home</v>
      </c>
      <c r="T6563" s="2" t="str">
        <f t="shared" si="512"/>
        <v>2011</v>
      </c>
    </row>
    <row r="6564" spans="1:20">
      <c r="A6564" t="s">
        <v>19</v>
      </c>
      <c r="B6564" t="s">
        <v>5618</v>
      </c>
      <c r="C6564">
        <v>89</v>
      </c>
      <c r="D6564" t="s">
        <v>1628</v>
      </c>
      <c r="P6564" s="2" t="str">
        <f t="shared" si="514"/>
        <v>Round 21</v>
      </c>
      <c r="Q6564" s="2">
        <f t="shared" si="515"/>
        <v>1</v>
      </c>
      <c r="R6564" s="2">
        <f t="shared" si="516"/>
        <v>1</v>
      </c>
      <c r="S6564" s="2" t="str">
        <f t="shared" si="513"/>
        <v>away</v>
      </c>
      <c r="T6564" s="2" t="str">
        <f t="shared" si="512"/>
        <v>2011</v>
      </c>
    </row>
    <row r="6565" spans="1:20">
      <c r="A6565" t="s">
        <v>40</v>
      </c>
      <c r="B6565" t="s">
        <v>5619</v>
      </c>
      <c r="C6565">
        <v>197</v>
      </c>
      <c r="D6565" t="s">
        <v>5620</v>
      </c>
      <c r="P6565" s="2" t="str">
        <f t="shared" si="514"/>
        <v>Round 21</v>
      </c>
      <c r="Q6565" s="2">
        <f t="shared" si="515"/>
        <v>1</v>
      </c>
      <c r="R6565" s="2">
        <f t="shared" si="516"/>
        <v>1</v>
      </c>
      <c r="S6565" s="2" t="str">
        <f t="shared" si="513"/>
        <v>home</v>
      </c>
      <c r="T6565" s="2" t="str">
        <f t="shared" si="512"/>
        <v>2011</v>
      </c>
    </row>
    <row r="6566" spans="1:20">
      <c r="A6566" t="s">
        <v>34</v>
      </c>
      <c r="B6566" t="s">
        <v>5621</v>
      </c>
      <c r="C6566">
        <v>32</v>
      </c>
      <c r="D6566" t="s">
        <v>5622</v>
      </c>
      <c r="P6566" s="2" t="str">
        <f t="shared" si="514"/>
        <v>Round 21</v>
      </c>
      <c r="Q6566" s="2">
        <f t="shared" si="515"/>
        <v>1</v>
      </c>
      <c r="R6566" s="2">
        <f t="shared" si="516"/>
        <v>1</v>
      </c>
      <c r="S6566" s="2" t="str">
        <f t="shared" si="513"/>
        <v>away</v>
      </c>
      <c r="T6566" s="2" t="str">
        <f t="shared" si="512"/>
        <v>2011</v>
      </c>
    </row>
    <row r="6567" spans="1:20">
      <c r="A6567" t="s">
        <v>61</v>
      </c>
      <c r="B6567" t="s">
        <v>5623</v>
      </c>
      <c r="C6567">
        <v>85</v>
      </c>
      <c r="D6567" t="s">
        <v>5624</v>
      </c>
      <c r="P6567" s="2" t="str">
        <f t="shared" si="514"/>
        <v>Round 21</v>
      </c>
      <c r="Q6567" s="2">
        <f t="shared" si="515"/>
        <v>1</v>
      </c>
      <c r="R6567" s="2">
        <f t="shared" si="516"/>
        <v>1</v>
      </c>
      <c r="S6567" s="2" t="str">
        <f t="shared" si="513"/>
        <v>home</v>
      </c>
      <c r="T6567" s="2" t="str">
        <f t="shared" si="512"/>
        <v>2011</v>
      </c>
    </row>
    <row r="6568" spans="1:20">
      <c r="A6568" t="s">
        <v>13</v>
      </c>
      <c r="B6568" t="s">
        <v>5625</v>
      </c>
      <c r="C6568">
        <v>115</v>
      </c>
      <c r="D6568" t="s">
        <v>5626</v>
      </c>
      <c r="P6568" s="2" t="str">
        <f t="shared" si="514"/>
        <v>Round 21</v>
      </c>
      <c r="Q6568" s="2">
        <f t="shared" si="515"/>
        <v>1</v>
      </c>
      <c r="R6568" s="2">
        <f t="shared" si="516"/>
        <v>1</v>
      </c>
      <c r="S6568" s="2" t="str">
        <f t="shared" si="513"/>
        <v>away</v>
      </c>
      <c r="T6568" s="2" t="str">
        <f t="shared" ref="T6568:T6631" si="517">IF(ISNUMBER(FIND("Season Scores and Results",$A6568)),LEFT($A6568,4),T6567)</f>
        <v>2011</v>
      </c>
    </row>
    <row r="6569" spans="1:20">
      <c r="A6569" t="s">
        <v>22</v>
      </c>
      <c r="B6569" t="s">
        <v>5627</v>
      </c>
      <c r="C6569">
        <v>101</v>
      </c>
      <c r="D6569" t="s">
        <v>5628</v>
      </c>
      <c r="P6569" s="2" t="str">
        <f t="shared" si="514"/>
        <v>Round 21</v>
      </c>
      <c r="Q6569" s="2">
        <f t="shared" si="515"/>
        <v>1</v>
      </c>
      <c r="R6569" s="2">
        <f t="shared" si="516"/>
        <v>1</v>
      </c>
      <c r="S6569" s="2" t="str">
        <f t="shared" si="513"/>
        <v>home</v>
      </c>
      <c r="T6569" s="2" t="str">
        <f t="shared" si="517"/>
        <v>2011</v>
      </c>
    </row>
    <row r="6570" spans="1:20">
      <c r="A6570" t="s">
        <v>37</v>
      </c>
      <c r="B6570" t="s">
        <v>5629</v>
      </c>
      <c r="C6570">
        <v>150</v>
      </c>
      <c r="D6570" t="s">
        <v>5630</v>
      </c>
      <c r="P6570" s="2" t="str">
        <f t="shared" si="514"/>
        <v>Round 21</v>
      </c>
      <c r="Q6570" s="2">
        <f t="shared" si="515"/>
        <v>1</v>
      </c>
      <c r="R6570" s="2">
        <f t="shared" si="516"/>
        <v>1</v>
      </c>
      <c r="S6570" s="2" t="str">
        <f t="shared" si="513"/>
        <v>away</v>
      </c>
      <c r="T6570" s="2" t="str">
        <f t="shared" si="517"/>
        <v>2011</v>
      </c>
    </row>
    <row r="6571" spans="1:20">
      <c r="A6571" t="s">
        <v>46</v>
      </c>
      <c r="B6571" t="s">
        <v>5631</v>
      </c>
      <c r="C6571">
        <v>123</v>
      </c>
      <c r="D6571" t="s">
        <v>5632</v>
      </c>
      <c r="P6571" s="2" t="str">
        <f t="shared" si="514"/>
        <v>Round 21</v>
      </c>
      <c r="Q6571" s="2">
        <f t="shared" si="515"/>
        <v>1</v>
      </c>
      <c r="R6571" s="2">
        <f t="shared" si="516"/>
        <v>1</v>
      </c>
      <c r="S6571" s="2" t="str">
        <f t="shared" si="513"/>
        <v>home</v>
      </c>
      <c r="T6571" s="2" t="str">
        <f t="shared" si="517"/>
        <v>2011</v>
      </c>
    </row>
    <row r="6572" spans="1:20">
      <c r="A6572" t="s">
        <v>43</v>
      </c>
      <c r="B6572" t="s">
        <v>5633</v>
      </c>
      <c r="C6572">
        <v>61</v>
      </c>
      <c r="D6572" t="s">
        <v>5634</v>
      </c>
      <c r="P6572" s="2" t="str">
        <f t="shared" si="514"/>
        <v>Round 21</v>
      </c>
      <c r="Q6572" s="2">
        <f t="shared" si="515"/>
        <v>1</v>
      </c>
      <c r="R6572" s="2">
        <f t="shared" si="516"/>
        <v>1</v>
      </c>
      <c r="S6572" s="2" t="str">
        <f t="shared" si="513"/>
        <v>away</v>
      </c>
      <c r="T6572" s="2" t="str">
        <f t="shared" si="517"/>
        <v>2011</v>
      </c>
    </row>
    <row r="6573" spans="1:20">
      <c r="A6573" t="s">
        <v>28</v>
      </c>
      <c r="B6573" t="s">
        <v>5635</v>
      </c>
      <c r="C6573">
        <v>62</v>
      </c>
      <c r="D6573" t="s">
        <v>5636</v>
      </c>
      <c r="P6573" s="2" t="str">
        <f t="shared" si="514"/>
        <v>Round 21</v>
      </c>
      <c r="Q6573" s="2">
        <f t="shared" si="515"/>
        <v>1</v>
      </c>
      <c r="R6573" s="2">
        <f t="shared" si="516"/>
        <v>1</v>
      </c>
      <c r="S6573" s="2" t="str">
        <f t="shared" si="513"/>
        <v>home</v>
      </c>
      <c r="T6573" s="2" t="str">
        <f t="shared" si="517"/>
        <v>2011</v>
      </c>
    </row>
    <row r="6574" spans="1:20">
      <c r="A6574" t="s">
        <v>52</v>
      </c>
      <c r="B6574" t="s">
        <v>5637</v>
      </c>
      <c r="C6574">
        <v>110</v>
      </c>
      <c r="D6574" t="s">
        <v>4576</v>
      </c>
      <c r="P6574" s="2" t="str">
        <f t="shared" si="514"/>
        <v>Round 21</v>
      </c>
      <c r="Q6574" s="2">
        <f t="shared" si="515"/>
        <v>1</v>
      </c>
      <c r="R6574" s="2">
        <f t="shared" si="516"/>
        <v>1</v>
      </c>
      <c r="S6574" s="2" t="str">
        <f t="shared" si="513"/>
        <v>away</v>
      </c>
      <c r="T6574" s="2" t="str">
        <f t="shared" si="517"/>
        <v>2011</v>
      </c>
    </row>
    <row r="6575" spans="1:20">
      <c r="A6575" t="s">
        <v>16</v>
      </c>
      <c r="B6575" t="s">
        <v>5638</v>
      </c>
      <c r="C6575">
        <v>99</v>
      </c>
      <c r="D6575" t="s">
        <v>5639</v>
      </c>
      <c r="P6575" s="2" t="str">
        <f t="shared" si="514"/>
        <v>Round 21</v>
      </c>
      <c r="Q6575" s="2">
        <f t="shared" si="515"/>
        <v>1</v>
      </c>
      <c r="R6575" s="2">
        <f t="shared" si="516"/>
        <v>1</v>
      </c>
      <c r="S6575" s="2" t="str">
        <f t="shared" si="513"/>
        <v>home</v>
      </c>
      <c r="T6575" s="2" t="str">
        <f t="shared" si="517"/>
        <v>2011</v>
      </c>
    </row>
    <row r="6576" spans="1:20">
      <c r="A6576" t="s">
        <v>31</v>
      </c>
      <c r="B6576" t="s">
        <v>5640</v>
      </c>
      <c r="C6576">
        <v>56</v>
      </c>
      <c r="D6576" t="s">
        <v>18</v>
      </c>
      <c r="P6576" s="2" t="str">
        <f t="shared" si="514"/>
        <v>Round 21</v>
      </c>
      <c r="Q6576" s="2">
        <f t="shared" si="515"/>
        <v>1</v>
      </c>
      <c r="R6576" s="2">
        <f t="shared" si="516"/>
        <v>1</v>
      </c>
      <c r="S6576" s="2" t="str">
        <f t="shared" si="513"/>
        <v>away</v>
      </c>
      <c r="T6576" s="2" t="str">
        <f t="shared" si="517"/>
        <v>2011</v>
      </c>
    </row>
    <row r="6577" spans="1:20">
      <c r="A6577" t="s">
        <v>55</v>
      </c>
      <c r="B6577" t="s">
        <v>5641</v>
      </c>
      <c r="C6577">
        <v>85</v>
      </c>
      <c r="D6577" t="s">
        <v>5642</v>
      </c>
      <c r="P6577" s="2" t="str">
        <f t="shared" si="514"/>
        <v>Round 21</v>
      </c>
      <c r="Q6577" s="2">
        <f t="shared" si="515"/>
        <v>1</v>
      </c>
      <c r="R6577" s="2">
        <f t="shared" si="516"/>
        <v>1</v>
      </c>
      <c r="S6577" s="2" t="str">
        <f t="shared" si="513"/>
        <v>home</v>
      </c>
      <c r="T6577" s="2" t="str">
        <f t="shared" si="517"/>
        <v>2011</v>
      </c>
    </row>
    <row r="6578" spans="1:20">
      <c r="A6578" t="s">
        <v>64</v>
      </c>
      <c r="B6578" t="s">
        <v>5643</v>
      </c>
      <c r="C6578">
        <v>96</v>
      </c>
      <c r="D6578" t="s">
        <v>830</v>
      </c>
      <c r="P6578" s="2" t="str">
        <f t="shared" si="514"/>
        <v>Round 21</v>
      </c>
      <c r="Q6578" s="2">
        <f t="shared" si="515"/>
        <v>1</v>
      </c>
      <c r="R6578" s="2">
        <f t="shared" si="516"/>
        <v>1</v>
      </c>
      <c r="S6578" s="2" t="str">
        <f t="shared" si="513"/>
        <v>away</v>
      </c>
      <c r="T6578" s="2" t="str">
        <f t="shared" si="517"/>
        <v>2011</v>
      </c>
    </row>
    <row r="6579" spans="1:20">
      <c r="A6579" t="s">
        <v>49</v>
      </c>
      <c r="B6579" t="s">
        <v>391</v>
      </c>
      <c r="P6579" s="2" t="str">
        <f t="shared" si="514"/>
        <v>Round 21</v>
      </c>
      <c r="Q6579" s="2">
        <f t="shared" si="515"/>
        <v>1</v>
      </c>
      <c r="R6579" s="2">
        <f t="shared" si="516"/>
        <v>1</v>
      </c>
      <c r="S6579" s="2">
        <f t="shared" si="513"/>
        <v>0</v>
      </c>
      <c r="T6579" s="2" t="str">
        <f t="shared" si="517"/>
        <v>2011</v>
      </c>
    </row>
    <row r="6580" spans="1:20">
      <c r="A6580" t="s">
        <v>816</v>
      </c>
      <c r="P6580" s="2" t="str">
        <f t="shared" si="514"/>
        <v>Rd 21 Ladder</v>
      </c>
      <c r="Q6580" s="2">
        <f t="shared" si="515"/>
        <v>0</v>
      </c>
      <c r="R6580" s="2">
        <f t="shared" si="516"/>
        <v>0</v>
      </c>
      <c r="S6580" s="2">
        <f t="shared" si="513"/>
        <v>0</v>
      </c>
      <c r="T6580" s="2" t="str">
        <f t="shared" si="517"/>
        <v>2011</v>
      </c>
    </row>
    <row r="6581" spans="1:20">
      <c r="A6581" t="s">
        <v>78</v>
      </c>
      <c r="B6581">
        <v>19</v>
      </c>
      <c r="C6581">
        <v>72</v>
      </c>
      <c r="D6581">
        <v>182.8</v>
      </c>
      <c r="P6581" s="2" t="str">
        <f t="shared" si="514"/>
        <v>Rd 21 Ladder</v>
      </c>
      <c r="Q6581" s="2">
        <f t="shared" si="515"/>
        <v>0</v>
      </c>
      <c r="R6581" s="2">
        <f t="shared" si="516"/>
        <v>0</v>
      </c>
      <c r="S6581" s="2">
        <f t="shared" si="513"/>
        <v>0</v>
      </c>
      <c r="T6581" s="2" t="str">
        <f t="shared" si="517"/>
        <v>2011</v>
      </c>
    </row>
    <row r="6582" spans="1:20">
      <c r="A6582" t="s">
        <v>69</v>
      </c>
      <c r="B6582">
        <v>20</v>
      </c>
      <c r="C6582">
        <v>72</v>
      </c>
      <c r="D6582">
        <v>157.69999999999999</v>
      </c>
      <c r="P6582" s="2" t="str">
        <f t="shared" si="514"/>
        <v>Rd 21 Ladder</v>
      </c>
      <c r="Q6582" s="2">
        <f t="shared" si="515"/>
        <v>0</v>
      </c>
      <c r="R6582" s="2">
        <f t="shared" si="516"/>
        <v>0</v>
      </c>
      <c r="S6582" s="2">
        <f t="shared" si="513"/>
        <v>0</v>
      </c>
      <c r="T6582" s="2" t="str">
        <f t="shared" si="517"/>
        <v>2011</v>
      </c>
    </row>
    <row r="6583" spans="1:20">
      <c r="A6583" t="s">
        <v>79</v>
      </c>
      <c r="B6583">
        <v>19</v>
      </c>
      <c r="C6583">
        <v>60</v>
      </c>
      <c r="D6583">
        <v>146.6</v>
      </c>
      <c r="P6583" s="2" t="str">
        <f t="shared" si="514"/>
        <v>Rd 21 Ladder</v>
      </c>
      <c r="Q6583" s="2">
        <f t="shared" si="515"/>
        <v>0</v>
      </c>
      <c r="R6583" s="2">
        <f t="shared" si="516"/>
        <v>0</v>
      </c>
      <c r="S6583" s="2">
        <f t="shared" si="513"/>
        <v>0</v>
      </c>
      <c r="T6583" s="2" t="str">
        <f t="shared" si="517"/>
        <v>2011</v>
      </c>
    </row>
    <row r="6584" spans="1:20">
      <c r="A6584" t="s">
        <v>83</v>
      </c>
      <c r="B6584">
        <v>20</v>
      </c>
      <c r="C6584">
        <v>58</v>
      </c>
      <c r="D6584">
        <v>136.30000000000001</v>
      </c>
      <c r="P6584" s="2" t="str">
        <f t="shared" si="514"/>
        <v>Rd 21 Ladder</v>
      </c>
      <c r="Q6584" s="2">
        <f t="shared" si="515"/>
        <v>0</v>
      </c>
      <c r="R6584" s="2">
        <f t="shared" si="516"/>
        <v>0</v>
      </c>
      <c r="S6584" s="2">
        <f t="shared" si="513"/>
        <v>0</v>
      </c>
      <c r="T6584" s="2" t="str">
        <f t="shared" si="517"/>
        <v>2011</v>
      </c>
    </row>
    <row r="6585" spans="1:20">
      <c r="A6585" t="s">
        <v>71</v>
      </c>
      <c r="B6585">
        <v>19</v>
      </c>
      <c r="C6585">
        <v>56</v>
      </c>
      <c r="D6585">
        <v>123.9</v>
      </c>
      <c r="P6585" s="2" t="str">
        <f t="shared" si="514"/>
        <v>Rd 21 Ladder</v>
      </c>
      <c r="Q6585" s="2">
        <f t="shared" si="515"/>
        <v>0</v>
      </c>
      <c r="R6585" s="2">
        <f t="shared" si="516"/>
        <v>0</v>
      </c>
      <c r="S6585" s="2">
        <f t="shared" ref="S6585:S6648" si="518">IF(ISNUMBER(FIND("Bye",$B6585)),0,IF($P6585="Grand Final","n/a",IF(AND(Q6585=1,R6585=1),IF(ISNUMBER(FIND("Att: ",$D6585)),"home","away"),0)))</f>
        <v>0</v>
      </c>
      <c r="T6585" s="2" t="str">
        <f t="shared" si="517"/>
        <v>2011</v>
      </c>
    </row>
    <row r="6586" spans="1:20">
      <c r="A6586" t="s">
        <v>80</v>
      </c>
      <c r="B6586">
        <v>19</v>
      </c>
      <c r="C6586">
        <v>42</v>
      </c>
      <c r="D6586">
        <v>109.9</v>
      </c>
      <c r="P6586" s="2" t="str">
        <f t="shared" si="514"/>
        <v>Rd 21 Ladder</v>
      </c>
      <c r="Q6586" s="2">
        <f t="shared" si="515"/>
        <v>0</v>
      </c>
      <c r="R6586" s="2">
        <f t="shared" si="516"/>
        <v>0</v>
      </c>
      <c r="S6586" s="2">
        <f t="shared" si="518"/>
        <v>0</v>
      </c>
      <c r="T6586" s="2" t="str">
        <f t="shared" si="517"/>
        <v>2011</v>
      </c>
    </row>
    <row r="6587" spans="1:20">
      <c r="A6587" t="s">
        <v>74</v>
      </c>
      <c r="B6587">
        <v>20</v>
      </c>
      <c r="C6587">
        <v>42</v>
      </c>
      <c r="D6587">
        <v>102.5</v>
      </c>
      <c r="P6587" s="2" t="str">
        <f t="shared" si="514"/>
        <v>Rd 21 Ladder</v>
      </c>
      <c r="Q6587" s="2">
        <f t="shared" si="515"/>
        <v>0</v>
      </c>
      <c r="R6587" s="2">
        <f t="shared" si="516"/>
        <v>0</v>
      </c>
      <c r="S6587" s="2">
        <f t="shared" si="518"/>
        <v>0</v>
      </c>
      <c r="T6587" s="2" t="str">
        <f t="shared" si="517"/>
        <v>2011</v>
      </c>
    </row>
    <row r="6588" spans="1:20">
      <c r="A6588" t="s">
        <v>81</v>
      </c>
      <c r="B6588">
        <v>19</v>
      </c>
      <c r="C6588">
        <v>38</v>
      </c>
      <c r="D6588">
        <v>105.4</v>
      </c>
      <c r="P6588" s="2" t="str">
        <f t="shared" si="514"/>
        <v>Rd 21 Ladder</v>
      </c>
      <c r="Q6588" s="2">
        <f t="shared" si="515"/>
        <v>0</v>
      </c>
      <c r="R6588" s="2">
        <f t="shared" si="516"/>
        <v>0</v>
      </c>
      <c r="S6588" s="2">
        <f t="shared" si="518"/>
        <v>0</v>
      </c>
      <c r="T6588" s="2" t="str">
        <f t="shared" si="517"/>
        <v>2011</v>
      </c>
    </row>
    <row r="6589" spans="1:20">
      <c r="A6589" t="s">
        <v>84</v>
      </c>
      <c r="B6589">
        <v>19</v>
      </c>
      <c r="C6589">
        <v>36</v>
      </c>
      <c r="D6589">
        <v>92.1</v>
      </c>
      <c r="P6589" s="2" t="str">
        <f t="shared" si="514"/>
        <v>Rd 21 Ladder</v>
      </c>
      <c r="Q6589" s="2">
        <f t="shared" si="515"/>
        <v>0</v>
      </c>
      <c r="R6589" s="2">
        <f t="shared" si="516"/>
        <v>0</v>
      </c>
      <c r="S6589" s="2">
        <f t="shared" si="518"/>
        <v>0</v>
      </c>
      <c r="T6589" s="2" t="str">
        <f t="shared" si="517"/>
        <v>2011</v>
      </c>
    </row>
    <row r="6590" spans="1:20">
      <c r="A6590" t="s">
        <v>82</v>
      </c>
      <c r="B6590">
        <v>19</v>
      </c>
      <c r="C6590">
        <v>32</v>
      </c>
      <c r="D6590">
        <v>98.8</v>
      </c>
      <c r="P6590" s="2" t="str">
        <f t="shared" si="514"/>
        <v>Rd 21 Ladder</v>
      </c>
      <c r="Q6590" s="2">
        <f t="shared" si="515"/>
        <v>0</v>
      </c>
      <c r="R6590" s="2">
        <f t="shared" si="516"/>
        <v>0</v>
      </c>
      <c r="S6590" s="2">
        <f t="shared" si="518"/>
        <v>0</v>
      </c>
      <c r="T6590" s="2" t="str">
        <f t="shared" si="517"/>
        <v>2011</v>
      </c>
    </row>
    <row r="6591" spans="1:20">
      <c r="A6591" t="s">
        <v>73</v>
      </c>
      <c r="B6591">
        <v>19</v>
      </c>
      <c r="C6591">
        <v>30</v>
      </c>
      <c r="D6591">
        <v>82.2</v>
      </c>
      <c r="P6591" s="2" t="str">
        <f t="shared" si="514"/>
        <v>Rd 21 Ladder</v>
      </c>
      <c r="Q6591" s="2">
        <f t="shared" si="515"/>
        <v>0</v>
      </c>
      <c r="R6591" s="2">
        <f t="shared" si="516"/>
        <v>0</v>
      </c>
      <c r="S6591" s="2">
        <f t="shared" si="518"/>
        <v>0</v>
      </c>
      <c r="T6591" s="2" t="str">
        <f t="shared" si="517"/>
        <v>2011</v>
      </c>
    </row>
    <row r="6592" spans="1:20">
      <c r="A6592" t="s">
        <v>75</v>
      </c>
      <c r="B6592">
        <v>19</v>
      </c>
      <c r="C6592">
        <v>28</v>
      </c>
      <c r="D6592">
        <v>91.8</v>
      </c>
      <c r="P6592" s="2" t="str">
        <f t="shared" si="514"/>
        <v>Rd 21 Ladder</v>
      </c>
      <c r="Q6592" s="2">
        <f t="shared" si="515"/>
        <v>0</v>
      </c>
      <c r="R6592" s="2">
        <f t="shared" si="516"/>
        <v>0</v>
      </c>
      <c r="S6592" s="2">
        <f t="shared" si="518"/>
        <v>0</v>
      </c>
      <c r="T6592" s="2" t="str">
        <f t="shared" si="517"/>
        <v>2011</v>
      </c>
    </row>
    <row r="6593" spans="1:20">
      <c r="A6593" t="s">
        <v>70</v>
      </c>
      <c r="B6593">
        <v>19</v>
      </c>
      <c r="C6593">
        <v>26</v>
      </c>
      <c r="D6593">
        <v>83.5</v>
      </c>
      <c r="P6593" s="2" t="str">
        <f t="shared" si="514"/>
        <v>Rd 21 Ladder</v>
      </c>
      <c r="Q6593" s="2">
        <f t="shared" si="515"/>
        <v>0</v>
      </c>
      <c r="R6593" s="2">
        <f t="shared" si="516"/>
        <v>0</v>
      </c>
      <c r="S6593" s="2">
        <f t="shared" si="518"/>
        <v>0</v>
      </c>
      <c r="T6593" s="2" t="str">
        <f t="shared" si="517"/>
        <v>2011</v>
      </c>
    </row>
    <row r="6594" spans="1:20">
      <c r="A6594" t="s">
        <v>68</v>
      </c>
      <c r="B6594">
        <v>19</v>
      </c>
      <c r="C6594">
        <v>24</v>
      </c>
      <c r="D6594">
        <v>78.8</v>
      </c>
      <c r="P6594" s="2" t="str">
        <f t="shared" si="514"/>
        <v>Rd 21 Ladder</v>
      </c>
      <c r="Q6594" s="2">
        <f t="shared" si="515"/>
        <v>0</v>
      </c>
      <c r="R6594" s="2">
        <f t="shared" si="516"/>
        <v>0</v>
      </c>
      <c r="S6594" s="2">
        <f t="shared" si="518"/>
        <v>0</v>
      </c>
      <c r="T6594" s="2" t="str">
        <f t="shared" si="517"/>
        <v>2011</v>
      </c>
    </row>
    <row r="6595" spans="1:20">
      <c r="A6595" t="s">
        <v>76</v>
      </c>
      <c r="B6595">
        <v>19</v>
      </c>
      <c r="C6595">
        <v>16</v>
      </c>
      <c r="D6595">
        <v>82</v>
      </c>
      <c r="P6595" s="2" t="str">
        <f t="shared" ref="P6595:P6658" si="519">IF(AND($A6595&lt;&gt;"",OR(ISNUMBER(FIND($O$2,$A6595)),ISNUMBER(FIND($O$3,$A6595)),ISNUMBER(FIND($O$6,$A6595)),ISNUMBER(FIND($O$7,$A6595)))),$A6595,P6594)</f>
        <v>Rd 21 Ladder</v>
      </c>
      <c r="Q6595" s="2">
        <f t="shared" ref="Q6595:Q6658" si="520">IF(OR(LEFT($P6595,3)="Rd ",LEFT($P6595,5)="check",ISNUMBER(FIND("[Recent Form]",$P6595))),0,1)</f>
        <v>0</v>
      </c>
      <c r="R6595" s="2">
        <f t="shared" ref="R6595:R6658" si="521">IF(OR($B6595="",LEFT($B6595,7)="Rnd Att"),0,IF(OR(ISNUMBER(FIND("Round ",$P6595)),ISNUMBER(FIND("Final",$P6595))),1,0))</f>
        <v>0</v>
      </c>
      <c r="S6595" s="2">
        <f t="shared" si="518"/>
        <v>0</v>
      </c>
      <c r="T6595" s="2" t="str">
        <f t="shared" si="517"/>
        <v>2011</v>
      </c>
    </row>
    <row r="6596" spans="1:20">
      <c r="A6596" t="s">
        <v>77</v>
      </c>
      <c r="B6596">
        <v>19</v>
      </c>
      <c r="C6596">
        <v>12</v>
      </c>
      <c r="D6596">
        <v>54.2</v>
      </c>
      <c r="P6596" s="2" t="str">
        <f t="shared" si="519"/>
        <v>Rd 21 Ladder</v>
      </c>
      <c r="Q6596" s="2">
        <f t="shared" si="520"/>
        <v>0</v>
      </c>
      <c r="R6596" s="2">
        <f t="shared" si="521"/>
        <v>0</v>
      </c>
      <c r="S6596" s="2">
        <f t="shared" si="518"/>
        <v>0</v>
      </c>
      <c r="T6596" s="2" t="str">
        <f t="shared" si="517"/>
        <v>2011</v>
      </c>
    </row>
    <row r="6597" spans="1:20">
      <c r="A6597" t="s">
        <v>72</v>
      </c>
      <c r="B6597">
        <v>19</v>
      </c>
      <c r="C6597">
        <v>8</v>
      </c>
      <c r="D6597">
        <v>61.2</v>
      </c>
      <c r="P6597" s="2" t="str">
        <f t="shared" si="519"/>
        <v>Rd 21 Ladder</v>
      </c>
      <c r="Q6597" s="2">
        <f t="shared" si="520"/>
        <v>0</v>
      </c>
      <c r="R6597" s="2">
        <f t="shared" si="521"/>
        <v>0</v>
      </c>
      <c r="S6597" s="2">
        <f t="shared" si="518"/>
        <v>0</v>
      </c>
      <c r="T6597" s="2" t="str">
        <f t="shared" si="517"/>
        <v>2011</v>
      </c>
    </row>
    <row r="6598" spans="1:20">
      <c r="A6598" t="s">
        <v>86</v>
      </c>
      <c r="P6598" s="2" t="str">
        <f t="shared" si="519"/>
        <v>Rd 21 Ladder</v>
      </c>
      <c r="Q6598" s="2">
        <f t="shared" si="520"/>
        <v>0</v>
      </c>
      <c r="R6598" s="2">
        <f t="shared" si="521"/>
        <v>0</v>
      </c>
      <c r="S6598" s="2">
        <f t="shared" si="518"/>
        <v>0</v>
      </c>
      <c r="T6598" s="2" t="str">
        <f t="shared" si="517"/>
        <v>2011</v>
      </c>
    </row>
    <row r="6599" spans="1:20">
      <c r="A6599" t="s">
        <v>817</v>
      </c>
      <c r="B6599" t="s">
        <v>5644</v>
      </c>
      <c r="P6599" s="2" t="str">
        <f t="shared" si="519"/>
        <v>Round 22</v>
      </c>
      <c r="Q6599" s="2">
        <f t="shared" si="520"/>
        <v>1</v>
      </c>
      <c r="R6599" s="2">
        <f t="shared" si="521"/>
        <v>0</v>
      </c>
      <c r="S6599" s="2">
        <f t="shared" si="518"/>
        <v>0</v>
      </c>
      <c r="T6599" s="2" t="str">
        <f t="shared" si="517"/>
        <v>2011</v>
      </c>
    </row>
    <row r="6600" spans="1:20">
      <c r="A6600" t="s">
        <v>13</v>
      </c>
      <c r="B6600" t="s">
        <v>5645</v>
      </c>
      <c r="C6600">
        <v>66</v>
      </c>
      <c r="D6600" t="s">
        <v>5646</v>
      </c>
      <c r="P6600" s="2" t="str">
        <f t="shared" si="519"/>
        <v>Round 22</v>
      </c>
      <c r="Q6600" s="2">
        <f t="shared" si="520"/>
        <v>1</v>
      </c>
      <c r="R6600" s="2">
        <f t="shared" si="521"/>
        <v>1</v>
      </c>
      <c r="S6600" s="2" t="str">
        <f t="shared" si="518"/>
        <v>home</v>
      </c>
      <c r="T6600" s="2" t="str">
        <f t="shared" si="517"/>
        <v>2011</v>
      </c>
    </row>
    <row r="6601" spans="1:20">
      <c r="A6601" t="s">
        <v>40</v>
      </c>
      <c r="B6601" t="s">
        <v>5647</v>
      </c>
      <c r="C6601">
        <v>78</v>
      </c>
      <c r="D6601" t="s">
        <v>3194</v>
      </c>
      <c r="P6601" s="2" t="str">
        <f t="shared" si="519"/>
        <v>Round 22</v>
      </c>
      <c r="Q6601" s="2">
        <f t="shared" si="520"/>
        <v>1</v>
      </c>
      <c r="R6601" s="2">
        <f t="shared" si="521"/>
        <v>1</v>
      </c>
      <c r="S6601" s="2" t="str">
        <f t="shared" si="518"/>
        <v>away</v>
      </c>
      <c r="T6601" s="2" t="str">
        <f t="shared" si="517"/>
        <v>2011</v>
      </c>
    </row>
    <row r="6602" spans="1:20">
      <c r="A6602" t="s">
        <v>43</v>
      </c>
      <c r="B6602" t="s">
        <v>5648</v>
      </c>
      <c r="C6602">
        <v>64</v>
      </c>
      <c r="D6602" t="s">
        <v>5649</v>
      </c>
      <c r="P6602" s="2" t="str">
        <f t="shared" si="519"/>
        <v>Round 22</v>
      </c>
      <c r="Q6602" s="2">
        <f t="shared" si="520"/>
        <v>1</v>
      </c>
      <c r="R6602" s="2">
        <f t="shared" si="521"/>
        <v>1</v>
      </c>
      <c r="S6602" s="2" t="str">
        <f t="shared" si="518"/>
        <v>home</v>
      </c>
      <c r="T6602" s="2" t="str">
        <f t="shared" si="517"/>
        <v>2011</v>
      </c>
    </row>
    <row r="6603" spans="1:20">
      <c r="A6603" t="s">
        <v>55</v>
      </c>
      <c r="B6603" t="s">
        <v>5650</v>
      </c>
      <c r="C6603">
        <v>125</v>
      </c>
      <c r="D6603" t="s">
        <v>990</v>
      </c>
      <c r="P6603" s="2" t="str">
        <f t="shared" si="519"/>
        <v>Round 22</v>
      </c>
      <c r="Q6603" s="2">
        <f t="shared" si="520"/>
        <v>1</v>
      </c>
      <c r="R6603" s="2">
        <f t="shared" si="521"/>
        <v>1</v>
      </c>
      <c r="S6603" s="2" t="str">
        <f t="shared" si="518"/>
        <v>away</v>
      </c>
      <c r="T6603" s="2" t="str">
        <f t="shared" si="517"/>
        <v>2011</v>
      </c>
    </row>
    <row r="6604" spans="1:20">
      <c r="A6604" t="s">
        <v>52</v>
      </c>
      <c r="B6604" t="s">
        <v>5651</v>
      </c>
      <c r="C6604">
        <v>134</v>
      </c>
      <c r="D6604" t="s">
        <v>5652</v>
      </c>
      <c r="P6604" s="2" t="str">
        <f t="shared" si="519"/>
        <v>Round 22</v>
      </c>
      <c r="Q6604" s="2">
        <f t="shared" si="520"/>
        <v>1</v>
      </c>
      <c r="R6604" s="2">
        <f t="shared" si="521"/>
        <v>1</v>
      </c>
      <c r="S6604" s="2" t="str">
        <f t="shared" si="518"/>
        <v>home</v>
      </c>
      <c r="T6604" s="2" t="str">
        <f t="shared" si="517"/>
        <v>2011</v>
      </c>
    </row>
    <row r="6605" spans="1:20">
      <c r="A6605" t="s">
        <v>37</v>
      </c>
      <c r="B6605" t="s">
        <v>5653</v>
      </c>
      <c r="C6605">
        <v>77</v>
      </c>
      <c r="D6605" t="s">
        <v>5614</v>
      </c>
      <c r="P6605" s="2" t="str">
        <f t="shared" si="519"/>
        <v>Round 22</v>
      </c>
      <c r="Q6605" s="2">
        <f t="shared" si="520"/>
        <v>1</v>
      </c>
      <c r="R6605" s="2">
        <f t="shared" si="521"/>
        <v>1</v>
      </c>
      <c r="S6605" s="2" t="str">
        <f t="shared" si="518"/>
        <v>away</v>
      </c>
      <c r="T6605" s="2" t="str">
        <f t="shared" si="517"/>
        <v>2011</v>
      </c>
    </row>
    <row r="6606" spans="1:20">
      <c r="A6606" t="s">
        <v>19</v>
      </c>
      <c r="B6606" t="s">
        <v>5654</v>
      </c>
      <c r="C6606">
        <v>102</v>
      </c>
      <c r="D6606" t="s">
        <v>5655</v>
      </c>
      <c r="P6606" s="2" t="str">
        <f t="shared" si="519"/>
        <v>Round 22</v>
      </c>
      <c r="Q6606" s="2">
        <f t="shared" si="520"/>
        <v>1</v>
      </c>
      <c r="R6606" s="2">
        <f t="shared" si="521"/>
        <v>1</v>
      </c>
      <c r="S6606" s="2" t="str">
        <f t="shared" si="518"/>
        <v>home</v>
      </c>
      <c r="T6606" s="2" t="str">
        <f t="shared" si="517"/>
        <v>2011</v>
      </c>
    </row>
    <row r="6607" spans="1:20">
      <c r="A6607" t="s">
        <v>46</v>
      </c>
      <c r="B6607" t="s">
        <v>5656</v>
      </c>
      <c r="C6607">
        <v>84</v>
      </c>
      <c r="D6607" t="s">
        <v>378</v>
      </c>
      <c r="P6607" s="2" t="str">
        <f t="shared" si="519"/>
        <v>Round 22</v>
      </c>
      <c r="Q6607" s="2">
        <f t="shared" si="520"/>
        <v>1</v>
      </c>
      <c r="R6607" s="2">
        <f t="shared" si="521"/>
        <v>1</v>
      </c>
      <c r="S6607" s="2" t="str">
        <f t="shared" si="518"/>
        <v>away</v>
      </c>
      <c r="T6607" s="2" t="str">
        <f t="shared" si="517"/>
        <v>2011</v>
      </c>
    </row>
    <row r="6608" spans="1:20">
      <c r="A6608" t="s">
        <v>49</v>
      </c>
      <c r="B6608" t="s">
        <v>5657</v>
      </c>
      <c r="C6608">
        <v>143</v>
      </c>
      <c r="D6608" t="s">
        <v>5658</v>
      </c>
      <c r="P6608" s="2" t="str">
        <f t="shared" si="519"/>
        <v>Round 22</v>
      </c>
      <c r="Q6608" s="2">
        <f t="shared" si="520"/>
        <v>1</v>
      </c>
      <c r="R6608" s="2">
        <f t="shared" si="521"/>
        <v>1</v>
      </c>
      <c r="S6608" s="2" t="str">
        <f t="shared" si="518"/>
        <v>home</v>
      </c>
      <c r="T6608" s="2" t="str">
        <f t="shared" si="517"/>
        <v>2011</v>
      </c>
    </row>
    <row r="6609" spans="1:20">
      <c r="A6609" t="s">
        <v>61</v>
      </c>
      <c r="B6609" t="s">
        <v>5659</v>
      </c>
      <c r="C6609">
        <v>45</v>
      </c>
      <c r="D6609" t="s">
        <v>5660</v>
      </c>
      <c r="P6609" s="2" t="str">
        <f t="shared" si="519"/>
        <v>Round 22</v>
      </c>
      <c r="Q6609" s="2">
        <f t="shared" si="520"/>
        <v>1</v>
      </c>
      <c r="R6609" s="2">
        <f t="shared" si="521"/>
        <v>1</v>
      </c>
      <c r="S6609" s="2" t="str">
        <f t="shared" si="518"/>
        <v>away</v>
      </c>
      <c r="T6609" s="2" t="str">
        <f t="shared" si="517"/>
        <v>2011</v>
      </c>
    </row>
    <row r="6610" spans="1:20">
      <c r="A6610" t="s">
        <v>31</v>
      </c>
      <c r="B6610" t="s">
        <v>5661</v>
      </c>
      <c r="C6610">
        <v>83</v>
      </c>
      <c r="D6610" t="s">
        <v>5662</v>
      </c>
      <c r="P6610" s="2" t="str">
        <f t="shared" si="519"/>
        <v>Round 22</v>
      </c>
      <c r="Q6610" s="2">
        <f t="shared" si="520"/>
        <v>1</v>
      </c>
      <c r="R6610" s="2">
        <f t="shared" si="521"/>
        <v>1</v>
      </c>
      <c r="S6610" s="2" t="str">
        <f t="shared" si="518"/>
        <v>home</v>
      </c>
      <c r="T6610" s="2" t="str">
        <f t="shared" si="517"/>
        <v>2011</v>
      </c>
    </row>
    <row r="6611" spans="1:20">
      <c r="A6611" t="s">
        <v>25</v>
      </c>
      <c r="B6611" t="s">
        <v>5663</v>
      </c>
      <c r="C6611">
        <v>68</v>
      </c>
      <c r="D6611" t="s">
        <v>5664</v>
      </c>
      <c r="P6611" s="2" t="str">
        <f t="shared" si="519"/>
        <v>Round 22</v>
      </c>
      <c r="Q6611" s="2">
        <f t="shared" si="520"/>
        <v>1</v>
      </c>
      <c r="R6611" s="2">
        <f t="shared" si="521"/>
        <v>1</v>
      </c>
      <c r="S6611" s="2" t="str">
        <f t="shared" si="518"/>
        <v>away</v>
      </c>
      <c r="T6611" s="2" t="str">
        <f t="shared" si="517"/>
        <v>2011</v>
      </c>
    </row>
    <row r="6612" spans="1:20">
      <c r="A6612" t="s">
        <v>34</v>
      </c>
      <c r="B6612" t="s">
        <v>5665</v>
      </c>
      <c r="C6612">
        <v>97</v>
      </c>
      <c r="D6612" t="s">
        <v>5666</v>
      </c>
      <c r="P6612" s="2" t="str">
        <f t="shared" si="519"/>
        <v>Round 22</v>
      </c>
      <c r="Q6612" s="2">
        <f t="shared" si="520"/>
        <v>1</v>
      </c>
      <c r="R6612" s="2">
        <f t="shared" si="521"/>
        <v>1</v>
      </c>
      <c r="S6612" s="2" t="str">
        <f t="shared" si="518"/>
        <v>home</v>
      </c>
      <c r="T6612" s="2" t="str">
        <f t="shared" si="517"/>
        <v>2011</v>
      </c>
    </row>
    <row r="6613" spans="1:20">
      <c r="A6613" t="s">
        <v>22</v>
      </c>
      <c r="B6613" t="s">
        <v>5667</v>
      </c>
      <c r="C6613">
        <v>157</v>
      </c>
      <c r="D6613" t="s">
        <v>5668</v>
      </c>
      <c r="P6613" s="2" t="str">
        <f t="shared" si="519"/>
        <v>Round 22</v>
      </c>
      <c r="Q6613" s="2">
        <f t="shared" si="520"/>
        <v>1</v>
      </c>
      <c r="R6613" s="2">
        <f t="shared" si="521"/>
        <v>1</v>
      </c>
      <c r="S6613" s="2" t="str">
        <f t="shared" si="518"/>
        <v>away</v>
      </c>
      <c r="T6613" s="2" t="str">
        <f t="shared" si="517"/>
        <v>2011</v>
      </c>
    </row>
    <row r="6614" spans="1:20">
      <c r="A6614" t="s">
        <v>28</v>
      </c>
      <c r="B6614" t="s">
        <v>5669</v>
      </c>
      <c r="C6614">
        <v>110</v>
      </c>
      <c r="D6614" t="s">
        <v>5670</v>
      </c>
      <c r="P6614" s="2" t="str">
        <f t="shared" si="519"/>
        <v>Round 22</v>
      </c>
      <c r="Q6614" s="2">
        <f t="shared" si="520"/>
        <v>1</v>
      </c>
      <c r="R6614" s="2">
        <f t="shared" si="521"/>
        <v>1</v>
      </c>
      <c r="S6614" s="2" t="str">
        <f t="shared" si="518"/>
        <v>home</v>
      </c>
      <c r="T6614" s="2" t="str">
        <f t="shared" si="517"/>
        <v>2011</v>
      </c>
    </row>
    <row r="6615" spans="1:20">
      <c r="A6615" t="s">
        <v>16</v>
      </c>
      <c r="B6615" t="s">
        <v>5671</v>
      </c>
      <c r="C6615">
        <v>117</v>
      </c>
      <c r="D6615" t="s">
        <v>5672</v>
      </c>
      <c r="P6615" s="2" t="str">
        <f t="shared" si="519"/>
        <v>Round 22</v>
      </c>
      <c r="Q6615" s="2">
        <f t="shared" si="520"/>
        <v>1</v>
      </c>
      <c r="R6615" s="2">
        <f t="shared" si="521"/>
        <v>1</v>
      </c>
      <c r="S6615" s="2" t="str">
        <f t="shared" si="518"/>
        <v>away</v>
      </c>
      <c r="T6615" s="2" t="str">
        <f t="shared" si="517"/>
        <v>2011</v>
      </c>
    </row>
    <row r="6616" spans="1:20">
      <c r="A6616" t="s">
        <v>64</v>
      </c>
      <c r="B6616" t="s">
        <v>391</v>
      </c>
      <c r="P6616" s="2" t="str">
        <f t="shared" si="519"/>
        <v>Round 22</v>
      </c>
      <c r="Q6616" s="2">
        <f t="shared" si="520"/>
        <v>1</v>
      </c>
      <c r="R6616" s="2">
        <f t="shared" si="521"/>
        <v>1</v>
      </c>
      <c r="S6616" s="2">
        <f t="shared" si="518"/>
        <v>0</v>
      </c>
      <c r="T6616" s="2" t="str">
        <f t="shared" si="517"/>
        <v>2011</v>
      </c>
    </row>
    <row r="6617" spans="1:20">
      <c r="A6617" t="s">
        <v>855</v>
      </c>
      <c r="P6617" s="2" t="str">
        <f t="shared" si="519"/>
        <v>Rd 22 Ladder</v>
      </c>
      <c r="Q6617" s="2">
        <f t="shared" si="520"/>
        <v>0</v>
      </c>
      <c r="R6617" s="2">
        <f t="shared" si="521"/>
        <v>0</v>
      </c>
      <c r="S6617" s="2">
        <f t="shared" si="518"/>
        <v>0</v>
      </c>
      <c r="T6617" s="2" t="str">
        <f t="shared" si="517"/>
        <v>2011</v>
      </c>
    </row>
    <row r="6618" spans="1:20">
      <c r="A6618" t="s">
        <v>78</v>
      </c>
      <c r="B6618">
        <v>20</v>
      </c>
      <c r="C6618">
        <v>76</v>
      </c>
      <c r="D6618">
        <v>179</v>
      </c>
      <c r="P6618" s="2" t="str">
        <f t="shared" si="519"/>
        <v>Rd 22 Ladder</v>
      </c>
      <c r="Q6618" s="2">
        <f t="shared" si="520"/>
        <v>0</v>
      </c>
      <c r="R6618" s="2">
        <f t="shared" si="521"/>
        <v>0</v>
      </c>
      <c r="S6618" s="2">
        <f t="shared" si="518"/>
        <v>0</v>
      </c>
      <c r="T6618" s="2" t="str">
        <f t="shared" si="517"/>
        <v>2011</v>
      </c>
    </row>
    <row r="6619" spans="1:20">
      <c r="A6619" t="s">
        <v>69</v>
      </c>
      <c r="B6619">
        <v>20</v>
      </c>
      <c r="C6619">
        <v>72</v>
      </c>
      <c r="D6619">
        <v>157.69999999999999</v>
      </c>
      <c r="P6619" s="2" t="str">
        <f t="shared" si="519"/>
        <v>Rd 22 Ladder</v>
      </c>
      <c r="Q6619" s="2">
        <f t="shared" si="520"/>
        <v>0</v>
      </c>
      <c r="R6619" s="2">
        <f t="shared" si="521"/>
        <v>0</v>
      </c>
      <c r="S6619" s="2">
        <f t="shared" si="518"/>
        <v>0</v>
      </c>
      <c r="T6619" s="2" t="str">
        <f t="shared" si="517"/>
        <v>2011</v>
      </c>
    </row>
    <row r="6620" spans="1:20">
      <c r="A6620" t="s">
        <v>79</v>
      </c>
      <c r="B6620">
        <v>20</v>
      </c>
      <c r="C6620">
        <v>64</v>
      </c>
      <c r="D6620">
        <v>145.30000000000001</v>
      </c>
      <c r="P6620" s="2" t="str">
        <f t="shared" si="519"/>
        <v>Rd 22 Ladder</v>
      </c>
      <c r="Q6620" s="2">
        <f t="shared" si="520"/>
        <v>0</v>
      </c>
      <c r="R6620" s="2">
        <f t="shared" si="521"/>
        <v>0</v>
      </c>
      <c r="S6620" s="2">
        <f t="shared" si="518"/>
        <v>0</v>
      </c>
      <c r="T6620" s="2" t="str">
        <f t="shared" si="517"/>
        <v>2011</v>
      </c>
    </row>
    <row r="6621" spans="1:20">
      <c r="A6621" t="s">
        <v>71</v>
      </c>
      <c r="B6621">
        <v>20</v>
      </c>
      <c r="C6621">
        <v>60</v>
      </c>
      <c r="D6621">
        <v>126.3</v>
      </c>
      <c r="P6621" s="2" t="str">
        <f t="shared" si="519"/>
        <v>Rd 22 Ladder</v>
      </c>
      <c r="Q6621" s="2">
        <f t="shared" si="520"/>
        <v>0</v>
      </c>
      <c r="R6621" s="2">
        <f t="shared" si="521"/>
        <v>0</v>
      </c>
      <c r="S6621" s="2">
        <f t="shared" si="518"/>
        <v>0</v>
      </c>
      <c r="T6621" s="2" t="str">
        <f t="shared" si="517"/>
        <v>2011</v>
      </c>
    </row>
    <row r="6622" spans="1:20">
      <c r="A6622" t="s">
        <v>83</v>
      </c>
      <c r="B6622">
        <v>21</v>
      </c>
      <c r="C6622">
        <v>58</v>
      </c>
      <c r="D6622">
        <v>133.80000000000001</v>
      </c>
      <c r="P6622" s="2" t="str">
        <f t="shared" si="519"/>
        <v>Rd 22 Ladder</v>
      </c>
      <c r="Q6622" s="2">
        <f t="shared" si="520"/>
        <v>0</v>
      </c>
      <c r="R6622" s="2">
        <f t="shared" si="521"/>
        <v>0</v>
      </c>
      <c r="S6622" s="2">
        <f t="shared" si="518"/>
        <v>0</v>
      </c>
      <c r="T6622" s="2" t="str">
        <f t="shared" si="517"/>
        <v>2011</v>
      </c>
    </row>
    <row r="6623" spans="1:20">
      <c r="A6623" t="s">
        <v>80</v>
      </c>
      <c r="B6623">
        <v>20</v>
      </c>
      <c r="C6623">
        <v>42</v>
      </c>
      <c r="D6623">
        <v>108.4</v>
      </c>
      <c r="P6623" s="2" t="str">
        <f t="shared" si="519"/>
        <v>Rd 22 Ladder</v>
      </c>
      <c r="Q6623" s="2">
        <f t="shared" si="520"/>
        <v>0</v>
      </c>
      <c r="R6623" s="2">
        <f t="shared" si="521"/>
        <v>0</v>
      </c>
      <c r="S6623" s="2">
        <f t="shared" si="518"/>
        <v>0</v>
      </c>
      <c r="T6623" s="2" t="str">
        <f t="shared" si="517"/>
        <v>2011</v>
      </c>
    </row>
    <row r="6624" spans="1:20">
      <c r="A6624" t="s">
        <v>81</v>
      </c>
      <c r="B6624">
        <v>20</v>
      </c>
      <c r="C6624">
        <v>42</v>
      </c>
      <c r="D6624">
        <v>106.1</v>
      </c>
      <c r="P6624" s="2" t="str">
        <f t="shared" si="519"/>
        <v>Rd 22 Ladder</v>
      </c>
      <c r="Q6624" s="2">
        <f t="shared" si="520"/>
        <v>0</v>
      </c>
      <c r="R6624" s="2">
        <f t="shared" si="521"/>
        <v>0</v>
      </c>
      <c r="S6624" s="2">
        <f t="shared" si="518"/>
        <v>0</v>
      </c>
      <c r="T6624" s="2" t="str">
        <f t="shared" si="517"/>
        <v>2011</v>
      </c>
    </row>
    <row r="6625" spans="1:20">
      <c r="A6625" t="s">
        <v>74</v>
      </c>
      <c r="B6625">
        <v>21</v>
      </c>
      <c r="C6625">
        <v>42</v>
      </c>
      <c r="D6625">
        <v>99.7</v>
      </c>
      <c r="P6625" s="2" t="str">
        <f t="shared" si="519"/>
        <v>Rd 22 Ladder</v>
      </c>
      <c r="Q6625" s="2">
        <f t="shared" si="520"/>
        <v>0</v>
      </c>
      <c r="R6625" s="2">
        <f t="shared" si="521"/>
        <v>0</v>
      </c>
      <c r="S6625" s="2">
        <f t="shared" si="518"/>
        <v>0</v>
      </c>
      <c r="T6625" s="2" t="str">
        <f t="shared" si="517"/>
        <v>2011</v>
      </c>
    </row>
    <row r="6626" spans="1:20">
      <c r="A6626" t="s">
        <v>82</v>
      </c>
      <c r="B6626">
        <v>20</v>
      </c>
      <c r="C6626">
        <v>36</v>
      </c>
      <c r="D6626">
        <v>104.1</v>
      </c>
      <c r="P6626" s="2" t="str">
        <f t="shared" si="519"/>
        <v>Rd 22 Ladder</v>
      </c>
      <c r="Q6626" s="2">
        <f t="shared" si="520"/>
        <v>0</v>
      </c>
      <c r="R6626" s="2">
        <f t="shared" si="521"/>
        <v>0</v>
      </c>
      <c r="S6626" s="2">
        <f t="shared" si="518"/>
        <v>0</v>
      </c>
      <c r="T6626" s="2" t="str">
        <f t="shared" si="517"/>
        <v>2011</v>
      </c>
    </row>
    <row r="6627" spans="1:20">
      <c r="A6627" t="s">
        <v>84</v>
      </c>
      <c r="B6627">
        <v>20</v>
      </c>
      <c r="C6627">
        <v>36</v>
      </c>
      <c r="D6627">
        <v>87.6</v>
      </c>
      <c r="P6627" s="2" t="str">
        <f t="shared" si="519"/>
        <v>Rd 22 Ladder</v>
      </c>
      <c r="Q6627" s="2">
        <f t="shared" si="520"/>
        <v>0</v>
      </c>
      <c r="R6627" s="2">
        <f t="shared" si="521"/>
        <v>0</v>
      </c>
      <c r="S6627" s="2">
        <f t="shared" si="518"/>
        <v>0</v>
      </c>
      <c r="T6627" s="2" t="str">
        <f t="shared" si="517"/>
        <v>2011</v>
      </c>
    </row>
    <row r="6628" spans="1:20">
      <c r="A6628" t="s">
        <v>75</v>
      </c>
      <c r="B6628">
        <v>20</v>
      </c>
      <c r="C6628">
        <v>32</v>
      </c>
      <c r="D6628">
        <v>95.2</v>
      </c>
      <c r="P6628" s="2" t="str">
        <f t="shared" si="519"/>
        <v>Rd 22 Ladder</v>
      </c>
      <c r="Q6628" s="2">
        <f t="shared" si="520"/>
        <v>0</v>
      </c>
      <c r="R6628" s="2">
        <f t="shared" si="521"/>
        <v>0</v>
      </c>
      <c r="S6628" s="2">
        <f t="shared" si="518"/>
        <v>0</v>
      </c>
      <c r="T6628" s="2" t="str">
        <f t="shared" si="517"/>
        <v>2011</v>
      </c>
    </row>
    <row r="6629" spans="1:20">
      <c r="A6629" t="s">
        <v>70</v>
      </c>
      <c r="B6629">
        <v>20</v>
      </c>
      <c r="C6629">
        <v>30</v>
      </c>
      <c r="D6629">
        <v>84.7</v>
      </c>
      <c r="P6629" s="2" t="str">
        <f t="shared" si="519"/>
        <v>Rd 22 Ladder</v>
      </c>
      <c r="Q6629" s="2">
        <f t="shared" si="520"/>
        <v>0</v>
      </c>
      <c r="R6629" s="2">
        <f t="shared" si="521"/>
        <v>0</v>
      </c>
      <c r="S6629" s="2">
        <f t="shared" si="518"/>
        <v>0</v>
      </c>
      <c r="T6629" s="2" t="str">
        <f t="shared" si="517"/>
        <v>2011</v>
      </c>
    </row>
    <row r="6630" spans="1:20">
      <c r="A6630" t="s">
        <v>73</v>
      </c>
      <c r="B6630">
        <v>20</v>
      </c>
      <c r="C6630">
        <v>30</v>
      </c>
      <c r="D6630">
        <v>82.9</v>
      </c>
      <c r="P6630" s="2" t="str">
        <f t="shared" si="519"/>
        <v>Rd 22 Ladder</v>
      </c>
      <c r="Q6630" s="2">
        <f t="shared" si="520"/>
        <v>0</v>
      </c>
      <c r="R6630" s="2">
        <f t="shared" si="521"/>
        <v>0</v>
      </c>
      <c r="S6630" s="2">
        <f t="shared" si="518"/>
        <v>0</v>
      </c>
      <c r="T6630" s="2" t="str">
        <f t="shared" si="517"/>
        <v>2011</v>
      </c>
    </row>
    <row r="6631" spans="1:20">
      <c r="A6631" t="s">
        <v>68</v>
      </c>
      <c r="B6631">
        <v>20</v>
      </c>
      <c r="C6631">
        <v>28</v>
      </c>
      <c r="D6631">
        <v>82.7</v>
      </c>
      <c r="P6631" s="2" t="str">
        <f t="shared" si="519"/>
        <v>Rd 22 Ladder</v>
      </c>
      <c r="Q6631" s="2">
        <f t="shared" si="520"/>
        <v>0</v>
      </c>
      <c r="R6631" s="2">
        <f t="shared" si="521"/>
        <v>0</v>
      </c>
      <c r="S6631" s="2">
        <f t="shared" si="518"/>
        <v>0</v>
      </c>
      <c r="T6631" s="2" t="str">
        <f t="shared" si="517"/>
        <v>2011</v>
      </c>
    </row>
    <row r="6632" spans="1:20">
      <c r="A6632" t="s">
        <v>76</v>
      </c>
      <c r="B6632">
        <v>20</v>
      </c>
      <c r="C6632">
        <v>16</v>
      </c>
      <c r="D6632">
        <v>82</v>
      </c>
      <c r="P6632" s="2" t="str">
        <f t="shared" si="519"/>
        <v>Rd 22 Ladder</v>
      </c>
      <c r="Q6632" s="2">
        <f t="shared" si="520"/>
        <v>0</v>
      </c>
      <c r="R6632" s="2">
        <f t="shared" si="521"/>
        <v>0</v>
      </c>
      <c r="S6632" s="2">
        <f t="shared" si="518"/>
        <v>0</v>
      </c>
      <c r="T6632" s="2" t="str">
        <f t="shared" ref="T6632:T6695" si="522">IF(ISNUMBER(FIND("Season Scores and Results",$A6632)),LEFT($A6632,4),T6631)</f>
        <v>2011</v>
      </c>
    </row>
    <row r="6633" spans="1:20">
      <c r="A6633" t="s">
        <v>77</v>
      </c>
      <c r="B6633">
        <v>20</v>
      </c>
      <c r="C6633">
        <v>12</v>
      </c>
      <c r="D6633">
        <v>54</v>
      </c>
      <c r="P6633" s="2" t="str">
        <f t="shared" si="519"/>
        <v>Rd 22 Ladder</v>
      </c>
      <c r="Q6633" s="2">
        <f t="shared" si="520"/>
        <v>0</v>
      </c>
      <c r="R6633" s="2">
        <f t="shared" si="521"/>
        <v>0</v>
      </c>
      <c r="S6633" s="2">
        <f t="shared" si="518"/>
        <v>0</v>
      </c>
      <c r="T6633" s="2" t="str">
        <f t="shared" si="522"/>
        <v>2011</v>
      </c>
    </row>
    <row r="6634" spans="1:20">
      <c r="A6634" t="s">
        <v>72</v>
      </c>
      <c r="B6634">
        <v>20</v>
      </c>
      <c r="C6634">
        <v>8</v>
      </c>
      <c r="D6634">
        <v>61.2</v>
      </c>
      <c r="P6634" s="2" t="str">
        <f t="shared" si="519"/>
        <v>Rd 22 Ladder</v>
      </c>
      <c r="Q6634" s="2">
        <f t="shared" si="520"/>
        <v>0</v>
      </c>
      <c r="R6634" s="2">
        <f t="shared" si="521"/>
        <v>0</v>
      </c>
      <c r="S6634" s="2">
        <f t="shared" si="518"/>
        <v>0</v>
      </c>
      <c r="T6634" s="2" t="str">
        <f t="shared" si="522"/>
        <v>2011</v>
      </c>
    </row>
    <row r="6635" spans="1:20">
      <c r="A6635" t="s">
        <v>86</v>
      </c>
      <c r="P6635" s="2" t="str">
        <f t="shared" si="519"/>
        <v>Rd 22 Ladder</v>
      </c>
      <c r="Q6635" s="2">
        <f t="shared" si="520"/>
        <v>0</v>
      </c>
      <c r="R6635" s="2">
        <f t="shared" si="521"/>
        <v>0</v>
      </c>
      <c r="S6635" s="2">
        <f t="shared" si="518"/>
        <v>0</v>
      </c>
      <c r="T6635" s="2" t="str">
        <f t="shared" si="522"/>
        <v>2011</v>
      </c>
    </row>
    <row r="6636" spans="1:20">
      <c r="A6636" t="s">
        <v>856</v>
      </c>
      <c r="B6636" t="s">
        <v>5673</v>
      </c>
      <c r="P6636" s="2" t="str">
        <f t="shared" si="519"/>
        <v>Round 23</v>
      </c>
      <c r="Q6636" s="2">
        <f t="shared" si="520"/>
        <v>1</v>
      </c>
      <c r="R6636" s="2">
        <f t="shared" si="521"/>
        <v>0</v>
      </c>
      <c r="S6636" s="2">
        <f t="shared" si="518"/>
        <v>0</v>
      </c>
      <c r="T6636" s="2" t="str">
        <f t="shared" si="522"/>
        <v>2011</v>
      </c>
    </row>
    <row r="6637" spans="1:20">
      <c r="A6637" t="s">
        <v>61</v>
      </c>
      <c r="B6637" t="s">
        <v>5674</v>
      </c>
      <c r="C6637">
        <v>52</v>
      </c>
      <c r="D6637" t="s">
        <v>5675</v>
      </c>
      <c r="P6637" s="2" t="str">
        <f t="shared" si="519"/>
        <v>Round 23</v>
      </c>
      <c r="Q6637" s="2">
        <f t="shared" si="520"/>
        <v>1</v>
      </c>
      <c r="R6637" s="2">
        <f t="shared" si="521"/>
        <v>1</v>
      </c>
      <c r="S6637" s="2" t="str">
        <f t="shared" si="518"/>
        <v>home</v>
      </c>
      <c r="T6637" s="2" t="str">
        <f t="shared" si="522"/>
        <v>2011</v>
      </c>
    </row>
    <row r="6638" spans="1:20">
      <c r="A6638" t="s">
        <v>19</v>
      </c>
      <c r="B6638" t="s">
        <v>5676</v>
      </c>
      <c r="C6638">
        <v>132</v>
      </c>
      <c r="D6638" t="s">
        <v>5677</v>
      </c>
      <c r="P6638" s="2" t="str">
        <f t="shared" si="519"/>
        <v>Round 23</v>
      </c>
      <c r="Q6638" s="2">
        <f t="shared" si="520"/>
        <v>1</v>
      </c>
      <c r="R6638" s="2">
        <f t="shared" si="521"/>
        <v>1</v>
      </c>
      <c r="S6638" s="2" t="str">
        <f t="shared" si="518"/>
        <v>away</v>
      </c>
      <c r="T6638" s="2" t="str">
        <f t="shared" si="522"/>
        <v>2011</v>
      </c>
    </row>
    <row r="6639" spans="1:20">
      <c r="A6639" t="s">
        <v>40</v>
      </c>
      <c r="B6639" t="s">
        <v>5678</v>
      </c>
      <c r="C6639">
        <v>113</v>
      </c>
      <c r="D6639" t="s">
        <v>5679</v>
      </c>
      <c r="P6639" s="2" t="str">
        <f t="shared" si="519"/>
        <v>Round 23</v>
      </c>
      <c r="Q6639" s="2">
        <f t="shared" si="520"/>
        <v>1</v>
      </c>
      <c r="R6639" s="2">
        <f t="shared" si="521"/>
        <v>1</v>
      </c>
      <c r="S6639" s="2" t="str">
        <f t="shared" si="518"/>
        <v>home</v>
      </c>
      <c r="T6639" s="2" t="str">
        <f t="shared" si="522"/>
        <v>2011</v>
      </c>
    </row>
    <row r="6640" spans="1:20">
      <c r="A6640" t="s">
        <v>22</v>
      </c>
      <c r="B6640" t="s">
        <v>5680</v>
      </c>
      <c r="C6640">
        <v>67</v>
      </c>
      <c r="D6640" t="s">
        <v>1080</v>
      </c>
      <c r="P6640" s="2" t="str">
        <f t="shared" si="519"/>
        <v>Round 23</v>
      </c>
      <c r="Q6640" s="2">
        <f t="shared" si="520"/>
        <v>1</v>
      </c>
      <c r="R6640" s="2">
        <f t="shared" si="521"/>
        <v>1</v>
      </c>
      <c r="S6640" s="2" t="str">
        <f t="shared" si="518"/>
        <v>away</v>
      </c>
      <c r="T6640" s="2" t="str">
        <f t="shared" si="522"/>
        <v>2011</v>
      </c>
    </row>
    <row r="6641" spans="1:20">
      <c r="A6641" t="s">
        <v>64</v>
      </c>
      <c r="B6641" t="s">
        <v>5681</v>
      </c>
      <c r="C6641">
        <v>86</v>
      </c>
      <c r="D6641" t="s">
        <v>5682</v>
      </c>
      <c r="P6641" s="2" t="str">
        <f t="shared" si="519"/>
        <v>Round 23</v>
      </c>
      <c r="Q6641" s="2">
        <f t="shared" si="520"/>
        <v>1</v>
      </c>
      <c r="R6641" s="2">
        <f t="shared" si="521"/>
        <v>1</v>
      </c>
      <c r="S6641" s="2" t="str">
        <f t="shared" si="518"/>
        <v>home</v>
      </c>
      <c r="T6641" s="2" t="str">
        <f t="shared" si="522"/>
        <v>2011</v>
      </c>
    </row>
    <row r="6642" spans="1:20">
      <c r="A6642" t="s">
        <v>31</v>
      </c>
      <c r="B6642" t="s">
        <v>5683</v>
      </c>
      <c r="C6642">
        <v>99</v>
      </c>
      <c r="D6642" t="s">
        <v>650</v>
      </c>
      <c r="P6642" s="2" t="str">
        <f t="shared" si="519"/>
        <v>Round 23</v>
      </c>
      <c r="Q6642" s="2">
        <f t="shared" si="520"/>
        <v>1</v>
      </c>
      <c r="R6642" s="2">
        <f t="shared" si="521"/>
        <v>1</v>
      </c>
      <c r="S6642" s="2" t="str">
        <f t="shared" si="518"/>
        <v>away</v>
      </c>
      <c r="T6642" s="2" t="str">
        <f t="shared" si="522"/>
        <v>2011</v>
      </c>
    </row>
    <row r="6643" spans="1:20">
      <c r="A6643" t="s">
        <v>25</v>
      </c>
      <c r="B6643" t="s">
        <v>5684</v>
      </c>
      <c r="C6643">
        <v>135</v>
      </c>
      <c r="D6643" t="s">
        <v>5685</v>
      </c>
      <c r="P6643" s="2" t="str">
        <f t="shared" si="519"/>
        <v>Round 23</v>
      </c>
      <c r="Q6643" s="2">
        <f t="shared" si="520"/>
        <v>1</v>
      </c>
      <c r="R6643" s="2">
        <f t="shared" si="521"/>
        <v>1</v>
      </c>
      <c r="S6643" s="2" t="str">
        <f t="shared" si="518"/>
        <v>home</v>
      </c>
      <c r="T6643" s="2" t="str">
        <f t="shared" si="522"/>
        <v>2011</v>
      </c>
    </row>
    <row r="6644" spans="1:20">
      <c r="A6644" t="s">
        <v>49</v>
      </c>
      <c r="B6644" t="s">
        <v>5686</v>
      </c>
      <c r="C6644">
        <v>70</v>
      </c>
      <c r="D6644" t="s">
        <v>5687</v>
      </c>
      <c r="P6644" s="2" t="str">
        <f t="shared" si="519"/>
        <v>Round 23</v>
      </c>
      <c r="Q6644" s="2">
        <f t="shared" si="520"/>
        <v>1</v>
      </c>
      <c r="R6644" s="2">
        <f t="shared" si="521"/>
        <v>1</v>
      </c>
      <c r="S6644" s="2" t="str">
        <f t="shared" si="518"/>
        <v>away</v>
      </c>
      <c r="T6644" s="2" t="str">
        <f t="shared" si="522"/>
        <v>2011</v>
      </c>
    </row>
    <row r="6645" spans="1:20">
      <c r="A6645" t="s">
        <v>46</v>
      </c>
      <c r="B6645" t="s">
        <v>5688</v>
      </c>
      <c r="C6645">
        <v>81</v>
      </c>
      <c r="D6645" t="s">
        <v>5689</v>
      </c>
      <c r="P6645" s="2" t="str">
        <f t="shared" si="519"/>
        <v>Round 23</v>
      </c>
      <c r="Q6645" s="2">
        <f t="shared" si="520"/>
        <v>1</v>
      </c>
      <c r="R6645" s="2">
        <f t="shared" si="521"/>
        <v>1</v>
      </c>
      <c r="S6645" s="2" t="str">
        <f t="shared" si="518"/>
        <v>home</v>
      </c>
      <c r="T6645" s="2" t="str">
        <f t="shared" si="522"/>
        <v>2011</v>
      </c>
    </row>
    <row r="6646" spans="1:20">
      <c r="A6646" t="s">
        <v>52</v>
      </c>
      <c r="B6646" t="s">
        <v>5690</v>
      </c>
      <c r="C6646">
        <v>89</v>
      </c>
      <c r="D6646" t="s">
        <v>325</v>
      </c>
      <c r="P6646" s="2" t="str">
        <f t="shared" si="519"/>
        <v>Round 23</v>
      </c>
      <c r="Q6646" s="2">
        <f t="shared" si="520"/>
        <v>1</v>
      </c>
      <c r="R6646" s="2">
        <f t="shared" si="521"/>
        <v>1</v>
      </c>
      <c r="S6646" s="2" t="str">
        <f t="shared" si="518"/>
        <v>away</v>
      </c>
      <c r="T6646" s="2" t="str">
        <f t="shared" si="522"/>
        <v>2011</v>
      </c>
    </row>
    <row r="6647" spans="1:20">
      <c r="A6647" t="s">
        <v>55</v>
      </c>
      <c r="B6647" t="s">
        <v>5691</v>
      </c>
      <c r="C6647">
        <v>99</v>
      </c>
      <c r="D6647" t="s">
        <v>5692</v>
      </c>
      <c r="P6647" s="2" t="str">
        <f t="shared" si="519"/>
        <v>Round 23</v>
      </c>
      <c r="Q6647" s="2">
        <f t="shared" si="520"/>
        <v>1</v>
      </c>
      <c r="R6647" s="2">
        <f t="shared" si="521"/>
        <v>1</v>
      </c>
      <c r="S6647" s="2" t="str">
        <f t="shared" si="518"/>
        <v>home</v>
      </c>
      <c r="T6647" s="2" t="str">
        <f t="shared" si="522"/>
        <v>2011</v>
      </c>
    </row>
    <row r="6648" spans="1:20">
      <c r="A6648" t="s">
        <v>16</v>
      </c>
      <c r="B6648" t="s">
        <v>5693</v>
      </c>
      <c r="C6648">
        <v>121</v>
      </c>
      <c r="D6648" t="s">
        <v>5694</v>
      </c>
      <c r="P6648" s="2" t="str">
        <f t="shared" si="519"/>
        <v>Round 23</v>
      </c>
      <c r="Q6648" s="2">
        <f t="shared" si="520"/>
        <v>1</v>
      </c>
      <c r="R6648" s="2">
        <f t="shared" si="521"/>
        <v>1</v>
      </c>
      <c r="S6648" s="2" t="str">
        <f t="shared" si="518"/>
        <v>away</v>
      </c>
      <c r="T6648" s="2" t="str">
        <f t="shared" si="522"/>
        <v>2011</v>
      </c>
    </row>
    <row r="6649" spans="1:20">
      <c r="A6649" t="s">
        <v>28</v>
      </c>
      <c r="B6649" t="s">
        <v>5695</v>
      </c>
      <c r="C6649">
        <v>112</v>
      </c>
      <c r="D6649" t="s">
        <v>5696</v>
      </c>
      <c r="P6649" s="2" t="str">
        <f t="shared" si="519"/>
        <v>Round 23</v>
      </c>
      <c r="Q6649" s="2">
        <f t="shared" si="520"/>
        <v>1</v>
      </c>
      <c r="R6649" s="2">
        <f t="shared" si="521"/>
        <v>1</v>
      </c>
      <c r="S6649" s="2" t="str">
        <f t="shared" ref="S6649:S6712" si="523">IF(ISNUMBER(FIND("Bye",$B6649)),0,IF($P6649="Grand Final","n/a",IF(AND(Q6649=1,R6649=1),IF(ISNUMBER(FIND("Att: ",$D6649)),"home","away"),0)))</f>
        <v>home</v>
      </c>
      <c r="T6649" s="2" t="str">
        <f t="shared" si="522"/>
        <v>2011</v>
      </c>
    </row>
    <row r="6650" spans="1:20">
      <c r="A6650" t="s">
        <v>43</v>
      </c>
      <c r="B6650" t="s">
        <v>5697</v>
      </c>
      <c r="C6650">
        <v>82</v>
      </c>
      <c r="D6650" t="s">
        <v>30</v>
      </c>
      <c r="P6650" s="2" t="str">
        <f t="shared" si="519"/>
        <v>Round 23</v>
      </c>
      <c r="Q6650" s="2">
        <f t="shared" si="520"/>
        <v>1</v>
      </c>
      <c r="R6650" s="2">
        <f t="shared" si="521"/>
        <v>1</v>
      </c>
      <c r="S6650" s="2" t="str">
        <f t="shared" si="523"/>
        <v>away</v>
      </c>
      <c r="T6650" s="2" t="str">
        <f t="shared" si="522"/>
        <v>2011</v>
      </c>
    </row>
    <row r="6651" spans="1:20">
      <c r="A6651" t="s">
        <v>37</v>
      </c>
      <c r="B6651" t="s">
        <v>5698</v>
      </c>
      <c r="C6651">
        <v>120</v>
      </c>
      <c r="D6651" t="s">
        <v>5699</v>
      </c>
      <c r="P6651" s="2" t="str">
        <f t="shared" si="519"/>
        <v>Round 23</v>
      </c>
      <c r="Q6651" s="2">
        <f t="shared" si="520"/>
        <v>1</v>
      </c>
      <c r="R6651" s="2">
        <f t="shared" si="521"/>
        <v>1</v>
      </c>
      <c r="S6651" s="2" t="str">
        <f t="shared" si="523"/>
        <v>home</v>
      </c>
      <c r="T6651" s="2" t="str">
        <f t="shared" si="522"/>
        <v>2011</v>
      </c>
    </row>
    <row r="6652" spans="1:20">
      <c r="A6652" t="s">
        <v>34</v>
      </c>
      <c r="B6652" t="s">
        <v>5700</v>
      </c>
      <c r="C6652">
        <v>113</v>
      </c>
      <c r="D6652" t="s">
        <v>3242</v>
      </c>
      <c r="P6652" s="2" t="str">
        <f t="shared" si="519"/>
        <v>Round 23</v>
      </c>
      <c r="Q6652" s="2">
        <f t="shared" si="520"/>
        <v>1</v>
      </c>
      <c r="R6652" s="2">
        <f t="shared" si="521"/>
        <v>1</v>
      </c>
      <c r="S6652" s="2" t="str">
        <f t="shared" si="523"/>
        <v>away</v>
      </c>
      <c r="T6652" s="2" t="str">
        <f t="shared" si="522"/>
        <v>2011</v>
      </c>
    </row>
    <row r="6653" spans="1:20">
      <c r="A6653" t="s">
        <v>13</v>
      </c>
      <c r="B6653" t="s">
        <v>391</v>
      </c>
      <c r="P6653" s="2" t="str">
        <f t="shared" si="519"/>
        <v>Round 23</v>
      </c>
      <c r="Q6653" s="2">
        <f t="shared" si="520"/>
        <v>1</v>
      </c>
      <c r="R6653" s="2">
        <f t="shared" si="521"/>
        <v>1</v>
      </c>
      <c r="S6653" s="2">
        <f t="shared" si="523"/>
        <v>0</v>
      </c>
      <c r="T6653" s="2" t="str">
        <f t="shared" si="522"/>
        <v>2011</v>
      </c>
    </row>
    <row r="6654" spans="1:20">
      <c r="A6654" t="s">
        <v>894</v>
      </c>
      <c r="P6654" s="2" t="str">
        <f t="shared" si="519"/>
        <v>Rd 23 Ladder</v>
      </c>
      <c r="Q6654" s="2">
        <f t="shared" si="520"/>
        <v>0</v>
      </c>
      <c r="R6654" s="2">
        <f t="shared" si="521"/>
        <v>0</v>
      </c>
      <c r="S6654" s="2">
        <f t="shared" si="523"/>
        <v>0</v>
      </c>
      <c r="T6654" s="2" t="str">
        <f t="shared" si="522"/>
        <v>2011</v>
      </c>
    </row>
    <row r="6655" spans="1:20">
      <c r="A6655" t="s">
        <v>78</v>
      </c>
      <c r="B6655">
        <v>21</v>
      </c>
      <c r="C6655">
        <v>80</v>
      </c>
      <c r="D6655">
        <v>181.7</v>
      </c>
      <c r="P6655" s="2" t="str">
        <f t="shared" si="519"/>
        <v>Rd 23 Ladder</v>
      </c>
      <c r="Q6655" s="2">
        <f t="shared" si="520"/>
        <v>0</v>
      </c>
      <c r="R6655" s="2">
        <f t="shared" si="521"/>
        <v>0</v>
      </c>
      <c r="S6655" s="2">
        <f t="shared" si="523"/>
        <v>0</v>
      </c>
      <c r="T6655" s="2" t="str">
        <f t="shared" si="522"/>
        <v>2011</v>
      </c>
    </row>
    <row r="6656" spans="1:20">
      <c r="A6656" t="s">
        <v>69</v>
      </c>
      <c r="B6656">
        <v>21</v>
      </c>
      <c r="C6656">
        <v>72</v>
      </c>
      <c r="D6656">
        <v>153.19999999999999</v>
      </c>
      <c r="P6656" s="2" t="str">
        <f t="shared" si="519"/>
        <v>Rd 23 Ladder</v>
      </c>
      <c r="Q6656" s="2">
        <f t="shared" si="520"/>
        <v>0</v>
      </c>
      <c r="R6656" s="2">
        <f t="shared" si="521"/>
        <v>0</v>
      </c>
      <c r="S6656" s="2">
        <f t="shared" si="523"/>
        <v>0</v>
      </c>
      <c r="T6656" s="2" t="str">
        <f t="shared" si="522"/>
        <v>2011</v>
      </c>
    </row>
    <row r="6657" spans="1:20">
      <c r="A6657" t="s">
        <v>79</v>
      </c>
      <c r="B6657">
        <v>21</v>
      </c>
      <c r="C6657">
        <v>68</v>
      </c>
      <c r="D6657">
        <v>146.30000000000001</v>
      </c>
      <c r="P6657" s="2" t="str">
        <f t="shared" si="519"/>
        <v>Rd 23 Ladder</v>
      </c>
      <c r="Q6657" s="2">
        <f t="shared" si="520"/>
        <v>0</v>
      </c>
      <c r="R6657" s="2">
        <f t="shared" si="521"/>
        <v>0</v>
      </c>
      <c r="S6657" s="2">
        <f t="shared" si="523"/>
        <v>0</v>
      </c>
      <c r="T6657" s="2" t="str">
        <f t="shared" si="522"/>
        <v>2011</v>
      </c>
    </row>
    <row r="6658" spans="1:20">
      <c r="A6658" t="s">
        <v>71</v>
      </c>
      <c r="B6658">
        <v>21</v>
      </c>
      <c r="C6658">
        <v>64</v>
      </c>
      <c r="D6658">
        <v>125.5</v>
      </c>
      <c r="P6658" s="2" t="str">
        <f t="shared" si="519"/>
        <v>Rd 23 Ladder</v>
      </c>
      <c r="Q6658" s="2">
        <f t="shared" si="520"/>
        <v>0</v>
      </c>
      <c r="R6658" s="2">
        <f t="shared" si="521"/>
        <v>0</v>
      </c>
      <c r="S6658" s="2">
        <f t="shared" si="523"/>
        <v>0</v>
      </c>
      <c r="T6658" s="2" t="str">
        <f t="shared" si="522"/>
        <v>2011</v>
      </c>
    </row>
    <row r="6659" spans="1:20">
      <c r="A6659" t="s">
        <v>83</v>
      </c>
      <c r="B6659">
        <v>21</v>
      </c>
      <c r="C6659">
        <v>58</v>
      </c>
      <c r="D6659">
        <v>133.80000000000001</v>
      </c>
      <c r="P6659" s="2" t="str">
        <f t="shared" ref="P6659:P6722" si="524">IF(AND($A6659&lt;&gt;"",OR(ISNUMBER(FIND($O$2,$A6659)),ISNUMBER(FIND($O$3,$A6659)),ISNUMBER(FIND($O$6,$A6659)),ISNUMBER(FIND($O$7,$A6659)))),$A6659,P6658)</f>
        <v>Rd 23 Ladder</v>
      </c>
      <c r="Q6659" s="2">
        <f t="shared" ref="Q6659:Q6722" si="525">IF(OR(LEFT($P6659,3)="Rd ",LEFT($P6659,5)="check",ISNUMBER(FIND("[Recent Form]",$P6659))),0,1)</f>
        <v>0</v>
      </c>
      <c r="R6659" s="2">
        <f t="shared" ref="R6659:R6722" si="526">IF(OR($B6659="",LEFT($B6659,7)="Rnd Att"),0,IF(OR(ISNUMBER(FIND("Round ",$P6659)),ISNUMBER(FIND("Final",$P6659))),1,0))</f>
        <v>0</v>
      </c>
      <c r="S6659" s="2">
        <f t="shared" si="523"/>
        <v>0</v>
      </c>
      <c r="T6659" s="2" t="str">
        <f t="shared" si="522"/>
        <v>2011</v>
      </c>
    </row>
    <row r="6660" spans="1:20">
      <c r="A6660" t="s">
        <v>80</v>
      </c>
      <c r="B6660">
        <v>21</v>
      </c>
      <c r="C6660">
        <v>46</v>
      </c>
      <c r="D6660">
        <v>112</v>
      </c>
      <c r="P6660" s="2" t="str">
        <f t="shared" si="524"/>
        <v>Rd 23 Ladder</v>
      </c>
      <c r="Q6660" s="2">
        <f t="shared" si="525"/>
        <v>0</v>
      </c>
      <c r="R6660" s="2">
        <f t="shared" si="526"/>
        <v>0</v>
      </c>
      <c r="S6660" s="2">
        <f t="shared" si="523"/>
        <v>0</v>
      </c>
      <c r="T6660" s="2" t="str">
        <f t="shared" si="522"/>
        <v>2011</v>
      </c>
    </row>
    <row r="6661" spans="1:20">
      <c r="A6661" t="s">
        <v>81</v>
      </c>
      <c r="B6661">
        <v>21</v>
      </c>
      <c r="C6661">
        <v>46</v>
      </c>
      <c r="D6661">
        <v>106.6</v>
      </c>
      <c r="P6661" s="2" t="str">
        <f t="shared" si="524"/>
        <v>Rd 23 Ladder</v>
      </c>
      <c r="Q6661" s="2">
        <f t="shared" si="525"/>
        <v>0</v>
      </c>
      <c r="R6661" s="2">
        <f t="shared" si="526"/>
        <v>0</v>
      </c>
      <c r="S6661" s="2">
        <f t="shared" si="523"/>
        <v>0</v>
      </c>
      <c r="T6661" s="2" t="str">
        <f t="shared" si="522"/>
        <v>2011</v>
      </c>
    </row>
    <row r="6662" spans="1:20">
      <c r="A6662" t="s">
        <v>74</v>
      </c>
      <c r="B6662">
        <v>22</v>
      </c>
      <c r="C6662">
        <v>46</v>
      </c>
      <c r="D6662">
        <v>100</v>
      </c>
      <c r="P6662" s="2" t="str">
        <f t="shared" si="524"/>
        <v>Rd 23 Ladder</v>
      </c>
      <c r="Q6662" s="2">
        <f t="shared" si="525"/>
        <v>0</v>
      </c>
      <c r="R6662" s="2">
        <f t="shared" si="526"/>
        <v>0</v>
      </c>
      <c r="S6662" s="2">
        <f t="shared" si="523"/>
        <v>0</v>
      </c>
      <c r="T6662" s="2" t="str">
        <f t="shared" si="522"/>
        <v>2011</v>
      </c>
    </row>
    <row r="6663" spans="1:20">
      <c r="A6663" t="s">
        <v>82</v>
      </c>
      <c r="B6663">
        <v>21</v>
      </c>
      <c r="C6663">
        <v>36</v>
      </c>
      <c r="D6663">
        <v>100.6</v>
      </c>
      <c r="P6663" s="2" t="str">
        <f t="shared" si="524"/>
        <v>Rd 23 Ladder</v>
      </c>
      <c r="Q6663" s="2">
        <f t="shared" si="525"/>
        <v>0</v>
      </c>
      <c r="R6663" s="2">
        <f t="shared" si="526"/>
        <v>0</v>
      </c>
      <c r="S6663" s="2">
        <f t="shared" si="523"/>
        <v>0</v>
      </c>
      <c r="T6663" s="2" t="str">
        <f t="shared" si="522"/>
        <v>2011</v>
      </c>
    </row>
    <row r="6664" spans="1:20">
      <c r="A6664" t="s">
        <v>84</v>
      </c>
      <c r="B6664">
        <v>21</v>
      </c>
      <c r="C6664">
        <v>36</v>
      </c>
      <c r="D6664">
        <v>84.5</v>
      </c>
      <c r="P6664" s="2" t="str">
        <f t="shared" si="524"/>
        <v>Rd 23 Ladder</v>
      </c>
      <c r="Q6664" s="2">
        <f t="shared" si="525"/>
        <v>0</v>
      </c>
      <c r="R6664" s="2">
        <f t="shared" si="526"/>
        <v>0</v>
      </c>
      <c r="S6664" s="2">
        <f t="shared" si="523"/>
        <v>0</v>
      </c>
      <c r="T6664" s="2" t="str">
        <f t="shared" si="522"/>
        <v>2011</v>
      </c>
    </row>
    <row r="6665" spans="1:20">
      <c r="A6665" t="s">
        <v>70</v>
      </c>
      <c r="B6665">
        <v>21</v>
      </c>
      <c r="C6665">
        <v>34</v>
      </c>
      <c r="D6665">
        <v>86.3</v>
      </c>
      <c r="P6665" s="2" t="str">
        <f t="shared" si="524"/>
        <v>Rd 23 Ladder</v>
      </c>
      <c r="Q6665" s="2">
        <f t="shared" si="525"/>
        <v>0</v>
      </c>
      <c r="R6665" s="2">
        <f t="shared" si="526"/>
        <v>0</v>
      </c>
      <c r="S6665" s="2">
        <f t="shared" si="523"/>
        <v>0</v>
      </c>
      <c r="T6665" s="2" t="str">
        <f t="shared" si="522"/>
        <v>2011</v>
      </c>
    </row>
    <row r="6666" spans="1:20">
      <c r="A6666" t="s">
        <v>73</v>
      </c>
      <c r="B6666">
        <v>21</v>
      </c>
      <c r="C6666">
        <v>34</v>
      </c>
      <c r="D6666">
        <v>84.9</v>
      </c>
      <c r="P6666" s="2" t="str">
        <f t="shared" si="524"/>
        <v>Rd 23 Ladder</v>
      </c>
      <c r="Q6666" s="2">
        <f t="shared" si="525"/>
        <v>0</v>
      </c>
      <c r="R6666" s="2">
        <f t="shared" si="526"/>
        <v>0</v>
      </c>
      <c r="S6666" s="2">
        <f t="shared" si="523"/>
        <v>0</v>
      </c>
      <c r="T6666" s="2" t="str">
        <f t="shared" si="522"/>
        <v>2011</v>
      </c>
    </row>
    <row r="6667" spans="1:20">
      <c r="A6667" t="s">
        <v>75</v>
      </c>
      <c r="B6667">
        <v>21</v>
      </c>
      <c r="C6667">
        <v>32</v>
      </c>
      <c r="D6667">
        <v>93.3</v>
      </c>
      <c r="P6667" s="2" t="str">
        <f t="shared" si="524"/>
        <v>Rd 23 Ladder</v>
      </c>
      <c r="Q6667" s="2">
        <f t="shared" si="525"/>
        <v>0</v>
      </c>
      <c r="R6667" s="2">
        <f t="shared" si="526"/>
        <v>0</v>
      </c>
      <c r="S6667" s="2">
        <f t="shared" si="523"/>
        <v>0</v>
      </c>
      <c r="T6667" s="2" t="str">
        <f t="shared" si="522"/>
        <v>2011</v>
      </c>
    </row>
    <row r="6668" spans="1:20">
      <c r="A6668" t="s">
        <v>68</v>
      </c>
      <c r="B6668">
        <v>21</v>
      </c>
      <c r="C6668">
        <v>28</v>
      </c>
      <c r="D6668">
        <v>82.6</v>
      </c>
      <c r="P6668" s="2" t="str">
        <f t="shared" si="524"/>
        <v>Rd 23 Ladder</v>
      </c>
      <c r="Q6668" s="2">
        <f t="shared" si="525"/>
        <v>0</v>
      </c>
      <c r="R6668" s="2">
        <f t="shared" si="526"/>
        <v>0</v>
      </c>
      <c r="S6668" s="2">
        <f t="shared" si="523"/>
        <v>0</v>
      </c>
      <c r="T6668" s="2" t="str">
        <f t="shared" si="522"/>
        <v>2011</v>
      </c>
    </row>
    <row r="6669" spans="1:20">
      <c r="A6669" t="s">
        <v>76</v>
      </c>
      <c r="B6669">
        <v>21</v>
      </c>
      <c r="C6669">
        <v>16</v>
      </c>
      <c r="D6669">
        <v>82.4</v>
      </c>
      <c r="P6669" s="2" t="str">
        <f t="shared" si="524"/>
        <v>Rd 23 Ladder</v>
      </c>
      <c r="Q6669" s="2">
        <f t="shared" si="525"/>
        <v>0</v>
      </c>
      <c r="R6669" s="2">
        <f t="shared" si="526"/>
        <v>0</v>
      </c>
      <c r="S6669" s="2">
        <f t="shared" si="523"/>
        <v>0</v>
      </c>
      <c r="T6669" s="2" t="str">
        <f t="shared" si="522"/>
        <v>2011</v>
      </c>
    </row>
    <row r="6670" spans="1:20">
      <c r="A6670" t="s">
        <v>77</v>
      </c>
      <c r="B6670">
        <v>21</v>
      </c>
      <c r="C6670">
        <v>12</v>
      </c>
      <c r="D6670">
        <v>54.8</v>
      </c>
      <c r="P6670" s="2" t="str">
        <f t="shared" si="524"/>
        <v>Rd 23 Ladder</v>
      </c>
      <c r="Q6670" s="2">
        <f t="shared" si="525"/>
        <v>0</v>
      </c>
      <c r="R6670" s="2">
        <f t="shared" si="526"/>
        <v>0</v>
      </c>
      <c r="S6670" s="2">
        <f t="shared" si="523"/>
        <v>0</v>
      </c>
      <c r="T6670" s="2" t="str">
        <f t="shared" si="522"/>
        <v>2011</v>
      </c>
    </row>
    <row r="6671" spans="1:20">
      <c r="A6671" t="s">
        <v>72</v>
      </c>
      <c r="B6671">
        <v>21</v>
      </c>
      <c r="C6671">
        <v>8</v>
      </c>
      <c r="D6671">
        <v>62.8</v>
      </c>
      <c r="P6671" s="2" t="str">
        <f t="shared" si="524"/>
        <v>Rd 23 Ladder</v>
      </c>
      <c r="Q6671" s="2">
        <f t="shared" si="525"/>
        <v>0</v>
      </c>
      <c r="R6671" s="2">
        <f t="shared" si="526"/>
        <v>0</v>
      </c>
      <c r="S6671" s="2">
        <f t="shared" si="523"/>
        <v>0</v>
      </c>
      <c r="T6671" s="2" t="str">
        <f t="shared" si="522"/>
        <v>2011</v>
      </c>
    </row>
    <row r="6672" spans="1:20">
      <c r="A6672" t="s">
        <v>86</v>
      </c>
      <c r="P6672" s="2" t="str">
        <f t="shared" si="524"/>
        <v>Rd 23 Ladder</v>
      </c>
      <c r="Q6672" s="2">
        <f t="shared" si="525"/>
        <v>0</v>
      </c>
      <c r="R6672" s="2">
        <f t="shared" si="526"/>
        <v>0</v>
      </c>
      <c r="S6672" s="2">
        <f t="shared" si="523"/>
        <v>0</v>
      </c>
      <c r="T6672" s="2" t="str">
        <f t="shared" si="522"/>
        <v>2011</v>
      </c>
    </row>
    <row r="6673" spans="1:20">
      <c r="A6673" t="s">
        <v>5701</v>
      </c>
      <c r="B6673" t="s">
        <v>5702</v>
      </c>
      <c r="P6673" s="2" t="str">
        <f t="shared" si="524"/>
        <v>Round 24</v>
      </c>
      <c r="Q6673" s="2">
        <f t="shared" si="525"/>
        <v>1</v>
      </c>
      <c r="R6673" s="2">
        <f t="shared" si="526"/>
        <v>0</v>
      </c>
      <c r="S6673" s="2">
        <f t="shared" si="523"/>
        <v>0</v>
      </c>
      <c r="T6673" s="2" t="str">
        <f t="shared" si="522"/>
        <v>2011</v>
      </c>
    </row>
    <row r="6674" spans="1:20">
      <c r="A6674" t="s">
        <v>19</v>
      </c>
      <c r="B6674" t="s">
        <v>5703</v>
      </c>
      <c r="C6674">
        <v>53</v>
      </c>
      <c r="D6674" t="s">
        <v>5704</v>
      </c>
      <c r="P6674" s="2" t="str">
        <f t="shared" si="524"/>
        <v>Round 24</v>
      </c>
      <c r="Q6674" s="2">
        <f t="shared" si="525"/>
        <v>1</v>
      </c>
      <c r="R6674" s="2">
        <f t="shared" si="526"/>
        <v>1</v>
      </c>
      <c r="S6674" s="2" t="str">
        <f t="shared" si="523"/>
        <v>home</v>
      </c>
      <c r="T6674" s="2" t="str">
        <f t="shared" si="522"/>
        <v>2011</v>
      </c>
    </row>
    <row r="6675" spans="1:20">
      <c r="A6675" t="s">
        <v>64</v>
      </c>
      <c r="B6675" t="s">
        <v>5705</v>
      </c>
      <c r="C6675">
        <v>149</v>
      </c>
      <c r="D6675" t="s">
        <v>3088</v>
      </c>
      <c r="P6675" s="2" t="str">
        <f t="shared" si="524"/>
        <v>Round 24</v>
      </c>
      <c r="Q6675" s="2">
        <f t="shared" si="525"/>
        <v>1</v>
      </c>
      <c r="R6675" s="2">
        <f t="shared" si="526"/>
        <v>1</v>
      </c>
      <c r="S6675" s="2" t="str">
        <f t="shared" si="523"/>
        <v>away</v>
      </c>
      <c r="T6675" s="2" t="str">
        <f t="shared" si="522"/>
        <v>2011</v>
      </c>
    </row>
    <row r="6676" spans="1:20">
      <c r="A6676" t="s">
        <v>43</v>
      </c>
      <c r="B6676" t="s">
        <v>5706</v>
      </c>
      <c r="C6676">
        <v>97</v>
      </c>
      <c r="D6676" t="s">
        <v>5707</v>
      </c>
      <c r="P6676" s="2" t="str">
        <f t="shared" si="524"/>
        <v>Round 24</v>
      </c>
      <c r="Q6676" s="2">
        <f t="shared" si="525"/>
        <v>1</v>
      </c>
      <c r="R6676" s="2">
        <f t="shared" si="526"/>
        <v>1</v>
      </c>
      <c r="S6676" s="2" t="str">
        <f t="shared" si="523"/>
        <v>home</v>
      </c>
      <c r="T6676" s="2" t="str">
        <f t="shared" si="522"/>
        <v>2011</v>
      </c>
    </row>
    <row r="6677" spans="1:20">
      <c r="A6677" t="s">
        <v>40</v>
      </c>
      <c r="B6677" t="s">
        <v>5708</v>
      </c>
      <c r="C6677">
        <v>106</v>
      </c>
      <c r="D6677" t="s">
        <v>861</v>
      </c>
      <c r="P6677" s="2" t="str">
        <f t="shared" si="524"/>
        <v>Round 24</v>
      </c>
      <c r="Q6677" s="2">
        <f t="shared" si="525"/>
        <v>1</v>
      </c>
      <c r="R6677" s="2">
        <f t="shared" si="526"/>
        <v>1</v>
      </c>
      <c r="S6677" s="2" t="str">
        <f t="shared" si="523"/>
        <v>away</v>
      </c>
      <c r="T6677" s="2" t="str">
        <f t="shared" si="522"/>
        <v>2011</v>
      </c>
    </row>
    <row r="6678" spans="1:20">
      <c r="A6678" t="s">
        <v>22</v>
      </c>
      <c r="B6678" t="s">
        <v>5709</v>
      </c>
      <c r="C6678">
        <v>107</v>
      </c>
      <c r="D6678" t="s">
        <v>5710</v>
      </c>
      <c r="P6678" s="2" t="str">
        <f t="shared" si="524"/>
        <v>Round 24</v>
      </c>
      <c r="Q6678" s="2">
        <f t="shared" si="525"/>
        <v>1</v>
      </c>
      <c r="R6678" s="2">
        <f t="shared" si="526"/>
        <v>1</v>
      </c>
      <c r="S6678" s="2" t="str">
        <f t="shared" si="523"/>
        <v>home</v>
      </c>
      <c r="T6678" s="2" t="str">
        <f t="shared" si="522"/>
        <v>2011</v>
      </c>
    </row>
    <row r="6679" spans="1:20">
      <c r="A6679" t="s">
        <v>61</v>
      </c>
      <c r="B6679" t="s">
        <v>5711</v>
      </c>
      <c r="C6679">
        <v>61</v>
      </c>
      <c r="D6679" t="s">
        <v>5712</v>
      </c>
      <c r="P6679" s="2" t="str">
        <f t="shared" si="524"/>
        <v>Round 24</v>
      </c>
      <c r="Q6679" s="2">
        <f t="shared" si="525"/>
        <v>1</v>
      </c>
      <c r="R6679" s="2">
        <f t="shared" si="526"/>
        <v>1</v>
      </c>
      <c r="S6679" s="2" t="str">
        <f t="shared" si="523"/>
        <v>away</v>
      </c>
      <c r="T6679" s="2" t="str">
        <f t="shared" si="522"/>
        <v>2011</v>
      </c>
    </row>
    <row r="6680" spans="1:20">
      <c r="A6680" t="s">
        <v>31</v>
      </c>
      <c r="B6680" t="s">
        <v>5713</v>
      </c>
      <c r="C6680">
        <v>119</v>
      </c>
      <c r="D6680" t="s">
        <v>5714</v>
      </c>
      <c r="P6680" s="2" t="str">
        <f t="shared" si="524"/>
        <v>Round 24</v>
      </c>
      <c r="Q6680" s="2">
        <f t="shared" si="525"/>
        <v>1</v>
      </c>
      <c r="R6680" s="2">
        <f t="shared" si="526"/>
        <v>1</v>
      </c>
      <c r="S6680" s="2" t="str">
        <f t="shared" si="523"/>
        <v>home</v>
      </c>
      <c r="T6680" s="2" t="str">
        <f t="shared" si="522"/>
        <v>2011</v>
      </c>
    </row>
    <row r="6681" spans="1:20">
      <c r="A6681" t="s">
        <v>46</v>
      </c>
      <c r="B6681" t="s">
        <v>5715</v>
      </c>
      <c r="C6681">
        <v>67</v>
      </c>
      <c r="D6681" t="s">
        <v>2188</v>
      </c>
      <c r="P6681" s="2" t="str">
        <f t="shared" si="524"/>
        <v>Round 24</v>
      </c>
      <c r="Q6681" s="2">
        <f t="shared" si="525"/>
        <v>1</v>
      </c>
      <c r="R6681" s="2">
        <f t="shared" si="526"/>
        <v>1</v>
      </c>
      <c r="S6681" s="2" t="str">
        <f t="shared" si="523"/>
        <v>away</v>
      </c>
      <c r="T6681" s="2" t="str">
        <f t="shared" si="522"/>
        <v>2011</v>
      </c>
    </row>
    <row r="6682" spans="1:20">
      <c r="A6682" t="s">
        <v>52</v>
      </c>
      <c r="B6682" t="s">
        <v>5716</v>
      </c>
      <c r="C6682">
        <v>145</v>
      </c>
      <c r="D6682" t="s">
        <v>5717</v>
      </c>
      <c r="P6682" s="2" t="str">
        <f t="shared" si="524"/>
        <v>Round 24</v>
      </c>
      <c r="Q6682" s="2">
        <f t="shared" si="525"/>
        <v>1</v>
      </c>
      <c r="R6682" s="2">
        <f t="shared" si="526"/>
        <v>1</v>
      </c>
      <c r="S6682" s="2" t="str">
        <f t="shared" si="523"/>
        <v>home</v>
      </c>
      <c r="T6682" s="2" t="str">
        <f t="shared" si="522"/>
        <v>2011</v>
      </c>
    </row>
    <row r="6683" spans="1:20">
      <c r="A6683" t="s">
        <v>55</v>
      </c>
      <c r="B6683" t="s">
        <v>5718</v>
      </c>
      <c r="C6683">
        <v>50</v>
      </c>
      <c r="D6683" t="s">
        <v>2610</v>
      </c>
      <c r="P6683" s="2" t="str">
        <f t="shared" si="524"/>
        <v>Round 24</v>
      </c>
      <c r="Q6683" s="2">
        <f t="shared" si="525"/>
        <v>1</v>
      </c>
      <c r="R6683" s="2">
        <f t="shared" si="526"/>
        <v>1</v>
      </c>
      <c r="S6683" s="2" t="str">
        <f t="shared" si="523"/>
        <v>away</v>
      </c>
      <c r="T6683" s="2" t="str">
        <f t="shared" si="522"/>
        <v>2011</v>
      </c>
    </row>
    <row r="6684" spans="1:20">
      <c r="A6684" t="s">
        <v>13</v>
      </c>
      <c r="B6684" t="s">
        <v>5719</v>
      </c>
      <c r="C6684">
        <v>66</v>
      </c>
      <c r="D6684" t="s">
        <v>5720</v>
      </c>
      <c r="P6684" s="2" t="str">
        <f t="shared" si="524"/>
        <v>Round 24</v>
      </c>
      <c r="Q6684" s="2">
        <f t="shared" si="525"/>
        <v>1</v>
      </c>
      <c r="R6684" s="2">
        <f t="shared" si="526"/>
        <v>1</v>
      </c>
      <c r="S6684" s="2" t="str">
        <f t="shared" si="523"/>
        <v>home</v>
      </c>
      <c r="T6684" s="2" t="str">
        <f t="shared" si="522"/>
        <v>2011</v>
      </c>
    </row>
    <row r="6685" spans="1:20">
      <c r="A6685" t="s">
        <v>25</v>
      </c>
      <c r="B6685" t="s">
        <v>5721</v>
      </c>
      <c r="C6685">
        <v>86</v>
      </c>
      <c r="D6685" t="s">
        <v>5289</v>
      </c>
      <c r="P6685" s="2" t="str">
        <f t="shared" si="524"/>
        <v>Round 24</v>
      </c>
      <c r="Q6685" s="2">
        <f t="shared" si="525"/>
        <v>1</v>
      </c>
      <c r="R6685" s="2">
        <f t="shared" si="526"/>
        <v>1</v>
      </c>
      <c r="S6685" s="2" t="str">
        <f t="shared" si="523"/>
        <v>away</v>
      </c>
      <c r="T6685" s="2" t="str">
        <f t="shared" si="522"/>
        <v>2011</v>
      </c>
    </row>
    <row r="6686" spans="1:20">
      <c r="A6686" t="s">
        <v>34</v>
      </c>
      <c r="B6686" t="s">
        <v>5722</v>
      </c>
      <c r="C6686">
        <v>112</v>
      </c>
      <c r="D6686" t="s">
        <v>5723</v>
      </c>
      <c r="P6686" s="2" t="str">
        <f t="shared" si="524"/>
        <v>Round 24</v>
      </c>
      <c r="Q6686" s="2">
        <f t="shared" si="525"/>
        <v>1</v>
      </c>
      <c r="R6686" s="2">
        <f t="shared" si="526"/>
        <v>1</v>
      </c>
      <c r="S6686" s="2" t="str">
        <f t="shared" si="523"/>
        <v>home</v>
      </c>
      <c r="T6686" s="2" t="str">
        <f t="shared" si="522"/>
        <v>2011</v>
      </c>
    </row>
    <row r="6687" spans="1:20">
      <c r="A6687" t="s">
        <v>28</v>
      </c>
      <c r="B6687" t="s">
        <v>5724</v>
      </c>
      <c r="C6687">
        <v>104</v>
      </c>
      <c r="D6687" t="s">
        <v>1957</v>
      </c>
      <c r="P6687" s="2" t="str">
        <f t="shared" si="524"/>
        <v>Round 24</v>
      </c>
      <c r="Q6687" s="2">
        <f t="shared" si="525"/>
        <v>1</v>
      </c>
      <c r="R6687" s="2">
        <f t="shared" si="526"/>
        <v>1</v>
      </c>
      <c r="S6687" s="2" t="str">
        <f t="shared" si="523"/>
        <v>away</v>
      </c>
      <c r="T6687" s="2" t="str">
        <f t="shared" si="522"/>
        <v>2011</v>
      </c>
    </row>
    <row r="6688" spans="1:20">
      <c r="A6688" t="s">
        <v>16</v>
      </c>
      <c r="B6688" t="s">
        <v>5725</v>
      </c>
      <c r="C6688">
        <v>91</v>
      </c>
      <c r="D6688" t="s">
        <v>5726</v>
      </c>
      <c r="P6688" s="2" t="str">
        <f t="shared" si="524"/>
        <v>Round 24</v>
      </c>
      <c r="Q6688" s="2">
        <f t="shared" si="525"/>
        <v>1</v>
      </c>
      <c r="R6688" s="2">
        <f t="shared" si="526"/>
        <v>1</v>
      </c>
      <c r="S6688" s="2" t="str">
        <f t="shared" si="523"/>
        <v>home</v>
      </c>
      <c r="T6688" s="2" t="str">
        <f t="shared" si="522"/>
        <v>2011</v>
      </c>
    </row>
    <row r="6689" spans="1:20">
      <c r="A6689" t="s">
        <v>49</v>
      </c>
      <c r="B6689" t="s">
        <v>5727</v>
      </c>
      <c r="C6689">
        <v>104</v>
      </c>
      <c r="D6689" t="s">
        <v>263</v>
      </c>
      <c r="P6689" s="2" t="str">
        <f t="shared" si="524"/>
        <v>Round 24</v>
      </c>
      <c r="Q6689" s="2">
        <f t="shared" si="525"/>
        <v>1</v>
      </c>
      <c r="R6689" s="2">
        <f t="shared" si="526"/>
        <v>1</v>
      </c>
      <c r="S6689" s="2" t="str">
        <f t="shared" si="523"/>
        <v>away</v>
      </c>
      <c r="T6689" s="2" t="str">
        <f t="shared" si="522"/>
        <v>2011</v>
      </c>
    </row>
    <row r="6690" spans="1:20">
      <c r="A6690" t="s">
        <v>37</v>
      </c>
      <c r="B6690" t="s">
        <v>391</v>
      </c>
      <c r="P6690" s="2" t="str">
        <f t="shared" si="524"/>
        <v>Round 24</v>
      </c>
      <c r="Q6690" s="2">
        <f t="shared" si="525"/>
        <v>1</v>
      </c>
      <c r="R6690" s="2">
        <f t="shared" si="526"/>
        <v>1</v>
      </c>
      <c r="S6690" s="2">
        <f t="shared" si="523"/>
        <v>0</v>
      </c>
      <c r="T6690" s="2" t="str">
        <f t="shared" si="522"/>
        <v>2011</v>
      </c>
    </row>
    <row r="6691" spans="1:20">
      <c r="A6691" t="s">
        <v>5728</v>
      </c>
      <c r="P6691" s="2" t="str">
        <f t="shared" si="524"/>
        <v>Rd 24 Ladder</v>
      </c>
      <c r="Q6691" s="2">
        <f t="shared" si="525"/>
        <v>0</v>
      </c>
      <c r="R6691" s="2">
        <f t="shared" si="526"/>
        <v>0</v>
      </c>
      <c r="S6691" s="2">
        <f t="shared" si="523"/>
        <v>0</v>
      </c>
      <c r="T6691" s="2" t="str">
        <f t="shared" si="522"/>
        <v>2011</v>
      </c>
    </row>
    <row r="6692" spans="1:20">
      <c r="A6692" t="s">
        <v>78</v>
      </c>
      <c r="B6692">
        <v>22</v>
      </c>
      <c r="C6692">
        <v>80</v>
      </c>
      <c r="D6692">
        <v>167.7</v>
      </c>
      <c r="P6692" s="2" t="str">
        <f t="shared" si="524"/>
        <v>Rd 24 Ladder</v>
      </c>
      <c r="Q6692" s="2">
        <f t="shared" si="525"/>
        <v>0</v>
      </c>
      <c r="R6692" s="2">
        <f t="shared" si="526"/>
        <v>0</v>
      </c>
      <c r="S6692" s="2">
        <f t="shared" si="523"/>
        <v>0</v>
      </c>
      <c r="T6692" s="2" t="str">
        <f t="shared" si="522"/>
        <v>2011</v>
      </c>
    </row>
    <row r="6693" spans="1:20">
      <c r="A6693" t="s">
        <v>69</v>
      </c>
      <c r="B6693">
        <v>22</v>
      </c>
      <c r="C6693">
        <v>76</v>
      </c>
      <c r="D6693">
        <v>157.4</v>
      </c>
      <c r="P6693" s="2" t="str">
        <f t="shared" si="524"/>
        <v>Rd 24 Ladder</v>
      </c>
      <c r="Q6693" s="2">
        <f t="shared" si="525"/>
        <v>0</v>
      </c>
      <c r="R6693" s="2">
        <f t="shared" si="526"/>
        <v>0</v>
      </c>
      <c r="S6693" s="2">
        <f t="shared" si="523"/>
        <v>0</v>
      </c>
      <c r="T6693" s="2" t="str">
        <f t="shared" si="522"/>
        <v>2011</v>
      </c>
    </row>
    <row r="6694" spans="1:20">
      <c r="A6694" t="s">
        <v>79</v>
      </c>
      <c r="B6694">
        <v>22</v>
      </c>
      <c r="C6694">
        <v>72</v>
      </c>
      <c r="D6694">
        <v>144.1</v>
      </c>
      <c r="P6694" s="2" t="str">
        <f t="shared" si="524"/>
        <v>Rd 24 Ladder</v>
      </c>
      <c r="Q6694" s="2">
        <f t="shared" si="525"/>
        <v>0</v>
      </c>
      <c r="R6694" s="2">
        <f t="shared" si="526"/>
        <v>0</v>
      </c>
      <c r="S6694" s="2">
        <f t="shared" si="523"/>
        <v>0</v>
      </c>
      <c r="T6694" s="2" t="str">
        <f t="shared" si="522"/>
        <v>2011</v>
      </c>
    </row>
    <row r="6695" spans="1:20">
      <c r="A6695" t="s">
        <v>71</v>
      </c>
      <c r="B6695">
        <v>22</v>
      </c>
      <c r="C6695">
        <v>68</v>
      </c>
      <c r="D6695">
        <v>130.30000000000001</v>
      </c>
      <c r="P6695" s="2" t="str">
        <f t="shared" si="524"/>
        <v>Rd 24 Ladder</v>
      </c>
      <c r="Q6695" s="2">
        <f t="shared" si="525"/>
        <v>0</v>
      </c>
      <c r="R6695" s="2">
        <f t="shared" si="526"/>
        <v>0</v>
      </c>
      <c r="S6695" s="2">
        <f t="shared" si="523"/>
        <v>0</v>
      </c>
      <c r="T6695" s="2" t="str">
        <f t="shared" si="522"/>
        <v>2011</v>
      </c>
    </row>
    <row r="6696" spans="1:20">
      <c r="A6696" t="s">
        <v>83</v>
      </c>
      <c r="B6696">
        <v>22</v>
      </c>
      <c r="C6696">
        <v>58</v>
      </c>
      <c r="D6696">
        <v>130.9</v>
      </c>
      <c r="P6696" s="2" t="str">
        <f t="shared" si="524"/>
        <v>Rd 24 Ladder</v>
      </c>
      <c r="Q6696" s="2">
        <f t="shared" si="525"/>
        <v>0</v>
      </c>
      <c r="R6696" s="2">
        <f t="shared" si="526"/>
        <v>0</v>
      </c>
      <c r="S6696" s="2">
        <f t="shared" si="523"/>
        <v>0</v>
      </c>
      <c r="T6696" s="2" t="str">
        <f t="shared" ref="T6696:T6759" si="527">IF(ISNUMBER(FIND("Season Scores and Results",$A6696)),LEFT($A6696,4),T6695)</f>
        <v>2011</v>
      </c>
    </row>
    <row r="6697" spans="1:20">
      <c r="A6697" t="s">
        <v>80</v>
      </c>
      <c r="B6697">
        <v>22</v>
      </c>
      <c r="C6697">
        <v>50</v>
      </c>
      <c r="D6697">
        <v>112.8</v>
      </c>
      <c r="P6697" s="2" t="str">
        <f t="shared" si="524"/>
        <v>Rd 24 Ladder</v>
      </c>
      <c r="Q6697" s="2">
        <f t="shared" si="525"/>
        <v>0</v>
      </c>
      <c r="R6697" s="2">
        <f t="shared" si="526"/>
        <v>0</v>
      </c>
      <c r="S6697" s="2">
        <f t="shared" si="523"/>
        <v>0</v>
      </c>
      <c r="T6697" s="2" t="str">
        <f t="shared" si="527"/>
        <v>2011</v>
      </c>
    </row>
    <row r="6698" spans="1:20">
      <c r="A6698" t="s">
        <v>81</v>
      </c>
      <c r="B6698">
        <v>22</v>
      </c>
      <c r="C6698">
        <v>50</v>
      </c>
      <c r="D6698">
        <v>109.3</v>
      </c>
      <c r="P6698" s="2" t="str">
        <f t="shared" si="524"/>
        <v>Rd 24 Ladder</v>
      </c>
      <c r="Q6698" s="2">
        <f t="shared" si="525"/>
        <v>0</v>
      </c>
      <c r="R6698" s="2">
        <f t="shared" si="526"/>
        <v>0</v>
      </c>
      <c r="S6698" s="2">
        <f t="shared" si="523"/>
        <v>0</v>
      </c>
      <c r="T6698" s="2" t="str">
        <f t="shared" si="527"/>
        <v>2011</v>
      </c>
    </row>
    <row r="6699" spans="1:20">
      <c r="A6699" t="s">
        <v>74</v>
      </c>
      <c r="B6699">
        <v>22</v>
      </c>
      <c r="C6699">
        <v>46</v>
      </c>
      <c r="D6699">
        <v>100</v>
      </c>
      <c r="P6699" s="2" t="str">
        <f t="shared" si="524"/>
        <v>Rd 24 Ladder</v>
      </c>
      <c r="Q6699" s="2">
        <f t="shared" si="525"/>
        <v>0</v>
      </c>
      <c r="R6699" s="2">
        <f t="shared" si="526"/>
        <v>0</v>
      </c>
      <c r="S6699" s="2">
        <f t="shared" si="523"/>
        <v>0</v>
      </c>
      <c r="T6699" s="2" t="str">
        <f t="shared" si="527"/>
        <v>2011</v>
      </c>
    </row>
    <row r="6700" spans="1:20">
      <c r="A6700" t="s">
        <v>82</v>
      </c>
      <c r="B6700">
        <v>22</v>
      </c>
      <c r="C6700">
        <v>40</v>
      </c>
      <c r="D6700">
        <v>101.2</v>
      </c>
      <c r="P6700" s="2" t="str">
        <f t="shared" si="524"/>
        <v>Rd 24 Ladder</v>
      </c>
      <c r="Q6700" s="2">
        <f t="shared" si="525"/>
        <v>0</v>
      </c>
      <c r="R6700" s="2">
        <f t="shared" si="526"/>
        <v>0</v>
      </c>
      <c r="S6700" s="2">
        <f t="shared" si="523"/>
        <v>0</v>
      </c>
      <c r="T6700" s="2" t="str">
        <f t="shared" si="527"/>
        <v>2011</v>
      </c>
    </row>
    <row r="6701" spans="1:20">
      <c r="A6701" t="s">
        <v>75</v>
      </c>
      <c r="B6701">
        <v>22</v>
      </c>
      <c r="C6701">
        <v>36</v>
      </c>
      <c r="D6701">
        <v>95.6</v>
      </c>
      <c r="P6701" s="2" t="str">
        <f t="shared" si="524"/>
        <v>Rd 24 Ladder</v>
      </c>
      <c r="Q6701" s="2">
        <f t="shared" si="525"/>
        <v>0</v>
      </c>
      <c r="R6701" s="2">
        <f t="shared" si="526"/>
        <v>0</v>
      </c>
      <c r="S6701" s="2">
        <f t="shared" si="523"/>
        <v>0</v>
      </c>
      <c r="T6701" s="2" t="str">
        <f t="shared" si="527"/>
        <v>2011</v>
      </c>
    </row>
    <row r="6702" spans="1:20">
      <c r="A6702" t="s">
        <v>84</v>
      </c>
      <c r="B6702">
        <v>22</v>
      </c>
      <c r="C6702">
        <v>36</v>
      </c>
      <c r="D6702">
        <v>83.1</v>
      </c>
      <c r="P6702" s="2" t="str">
        <f t="shared" si="524"/>
        <v>Rd 24 Ladder</v>
      </c>
      <c r="Q6702" s="2">
        <f t="shared" si="525"/>
        <v>0</v>
      </c>
      <c r="R6702" s="2">
        <f t="shared" si="526"/>
        <v>0</v>
      </c>
      <c r="S6702" s="2">
        <f t="shared" si="523"/>
        <v>0</v>
      </c>
      <c r="T6702" s="2" t="str">
        <f t="shared" si="527"/>
        <v>2011</v>
      </c>
    </row>
    <row r="6703" spans="1:20">
      <c r="A6703" t="s">
        <v>70</v>
      </c>
      <c r="B6703">
        <v>22</v>
      </c>
      <c r="C6703">
        <v>34</v>
      </c>
      <c r="D6703">
        <v>86.4</v>
      </c>
      <c r="P6703" s="2" t="str">
        <f t="shared" si="524"/>
        <v>Rd 24 Ladder</v>
      </c>
      <c r="Q6703" s="2">
        <f t="shared" si="525"/>
        <v>0</v>
      </c>
      <c r="R6703" s="2">
        <f t="shared" si="526"/>
        <v>0</v>
      </c>
      <c r="S6703" s="2">
        <f t="shared" si="523"/>
        <v>0</v>
      </c>
      <c r="T6703" s="2" t="str">
        <f t="shared" si="527"/>
        <v>2011</v>
      </c>
    </row>
    <row r="6704" spans="1:20">
      <c r="A6704" t="s">
        <v>73</v>
      </c>
      <c r="B6704">
        <v>22</v>
      </c>
      <c r="C6704">
        <v>34</v>
      </c>
      <c r="D6704">
        <v>85.3</v>
      </c>
      <c r="P6704" s="2" t="str">
        <f t="shared" si="524"/>
        <v>Rd 24 Ladder</v>
      </c>
      <c r="Q6704" s="2">
        <f t="shared" si="525"/>
        <v>0</v>
      </c>
      <c r="R6704" s="2">
        <f t="shared" si="526"/>
        <v>0</v>
      </c>
      <c r="S6704" s="2">
        <f t="shared" si="523"/>
        <v>0</v>
      </c>
      <c r="T6704" s="2" t="str">
        <f t="shared" si="527"/>
        <v>2011</v>
      </c>
    </row>
    <row r="6705" spans="1:20">
      <c r="A6705" t="s">
        <v>68</v>
      </c>
      <c r="B6705">
        <v>22</v>
      </c>
      <c r="C6705">
        <v>28</v>
      </c>
      <c r="D6705">
        <v>79.400000000000006</v>
      </c>
      <c r="P6705" s="2" t="str">
        <f t="shared" si="524"/>
        <v>Rd 24 Ladder</v>
      </c>
      <c r="Q6705" s="2">
        <f t="shared" si="525"/>
        <v>0</v>
      </c>
      <c r="R6705" s="2">
        <f t="shared" si="526"/>
        <v>0</v>
      </c>
      <c r="S6705" s="2">
        <f t="shared" si="523"/>
        <v>0</v>
      </c>
      <c r="T6705" s="2" t="str">
        <f t="shared" si="527"/>
        <v>2011</v>
      </c>
    </row>
    <row r="6706" spans="1:20">
      <c r="A6706" t="s">
        <v>76</v>
      </c>
      <c r="B6706">
        <v>22</v>
      </c>
      <c r="C6706">
        <v>16</v>
      </c>
      <c r="D6706">
        <v>81</v>
      </c>
      <c r="P6706" s="2" t="str">
        <f t="shared" si="524"/>
        <v>Rd 24 Ladder</v>
      </c>
      <c r="Q6706" s="2">
        <f t="shared" si="525"/>
        <v>0</v>
      </c>
      <c r="R6706" s="2">
        <f t="shared" si="526"/>
        <v>0</v>
      </c>
      <c r="S6706" s="2">
        <f t="shared" si="523"/>
        <v>0</v>
      </c>
      <c r="T6706" s="2" t="str">
        <f t="shared" si="527"/>
        <v>2011</v>
      </c>
    </row>
    <row r="6707" spans="1:20">
      <c r="A6707" t="s">
        <v>72</v>
      </c>
      <c r="B6707">
        <v>22</v>
      </c>
      <c r="C6707">
        <v>12</v>
      </c>
      <c r="D6707">
        <v>64.5</v>
      </c>
      <c r="P6707" s="2" t="str">
        <f t="shared" si="524"/>
        <v>Rd 24 Ladder</v>
      </c>
      <c r="Q6707" s="2">
        <f t="shared" si="525"/>
        <v>0</v>
      </c>
      <c r="R6707" s="2">
        <f t="shared" si="526"/>
        <v>0</v>
      </c>
      <c r="S6707" s="2">
        <f t="shared" si="523"/>
        <v>0</v>
      </c>
      <c r="T6707" s="2" t="str">
        <f t="shared" si="527"/>
        <v>2011</v>
      </c>
    </row>
    <row r="6708" spans="1:20">
      <c r="A6708" t="s">
        <v>77</v>
      </c>
      <c r="B6708">
        <v>22</v>
      </c>
      <c r="C6708">
        <v>12</v>
      </c>
      <c r="D6708">
        <v>56.3</v>
      </c>
      <c r="P6708" s="2" t="str">
        <f t="shared" si="524"/>
        <v>Rd 24 Ladder</v>
      </c>
      <c r="Q6708" s="2">
        <f t="shared" si="525"/>
        <v>0</v>
      </c>
      <c r="R6708" s="2">
        <f t="shared" si="526"/>
        <v>0</v>
      </c>
      <c r="S6708" s="2">
        <f t="shared" si="523"/>
        <v>0</v>
      </c>
      <c r="T6708" s="2" t="str">
        <f t="shared" si="527"/>
        <v>2011</v>
      </c>
    </row>
    <row r="6709" spans="1:20">
      <c r="A6709" t="s">
        <v>895</v>
      </c>
      <c r="P6709" s="2" t="str">
        <f t="shared" si="524"/>
        <v>Rd 24 Ladder</v>
      </c>
      <c r="Q6709" s="2">
        <f t="shared" si="525"/>
        <v>0</v>
      </c>
      <c r="R6709" s="2">
        <f t="shared" si="526"/>
        <v>0</v>
      </c>
      <c r="S6709" s="2">
        <f t="shared" si="523"/>
        <v>0</v>
      </c>
      <c r="T6709" s="2" t="str">
        <f t="shared" si="527"/>
        <v>2011</v>
      </c>
    </row>
    <row r="6710" spans="1:20">
      <c r="A6710" t="s">
        <v>5729</v>
      </c>
      <c r="P6710" s="2" t="str">
        <f t="shared" si="524"/>
        <v>2011 Ladder</v>
      </c>
      <c r="Q6710" s="2">
        <f t="shared" si="525"/>
        <v>1</v>
      </c>
      <c r="R6710" s="2">
        <f t="shared" si="526"/>
        <v>0</v>
      </c>
      <c r="S6710" s="2">
        <f t="shared" si="523"/>
        <v>0</v>
      </c>
      <c r="T6710" s="2" t="str">
        <f t="shared" si="527"/>
        <v>2011</v>
      </c>
    </row>
    <row r="6711" spans="1:20">
      <c r="A6711" t="s">
        <v>897</v>
      </c>
      <c r="B6711" t="s">
        <v>898</v>
      </c>
      <c r="C6711" t="s">
        <v>899</v>
      </c>
      <c r="D6711" t="s">
        <v>900</v>
      </c>
      <c r="E6711" t="s">
        <v>901</v>
      </c>
      <c r="F6711" t="s">
        <v>902</v>
      </c>
      <c r="G6711" t="s">
        <v>903</v>
      </c>
      <c r="H6711" t="s">
        <v>904</v>
      </c>
      <c r="I6711" t="s">
        <v>905</v>
      </c>
      <c r="J6711" t="s">
        <v>906</v>
      </c>
      <c r="K6711" t="s">
        <v>907</v>
      </c>
      <c r="L6711" t="s">
        <v>908</v>
      </c>
      <c r="M6711" t="s">
        <v>909</v>
      </c>
      <c r="N6711" t="s">
        <v>910</v>
      </c>
      <c r="P6711" s="2" t="str">
        <f t="shared" si="524"/>
        <v xml:space="preserve">#  </v>
      </c>
      <c r="Q6711" s="2">
        <f t="shared" si="525"/>
        <v>1</v>
      </c>
      <c r="R6711" s="2">
        <f t="shared" si="526"/>
        <v>0</v>
      </c>
      <c r="S6711" s="2">
        <f t="shared" si="523"/>
        <v>0</v>
      </c>
      <c r="T6711" s="2" t="str">
        <f t="shared" si="527"/>
        <v>2011</v>
      </c>
    </row>
    <row r="6712" spans="1:20">
      <c r="A6712">
        <v>1</v>
      </c>
      <c r="B6712" t="s">
        <v>19</v>
      </c>
      <c r="C6712">
        <v>22</v>
      </c>
      <c r="D6712">
        <v>20</v>
      </c>
      <c r="E6712" t="s">
        <v>917</v>
      </c>
      <c r="F6712">
        <v>2</v>
      </c>
      <c r="G6712" t="s">
        <v>1790</v>
      </c>
      <c r="H6712" t="s">
        <v>1790</v>
      </c>
      <c r="I6712" t="s">
        <v>5730</v>
      </c>
      <c r="J6712">
        <v>2592</v>
      </c>
      <c r="K6712" t="s">
        <v>5731</v>
      </c>
      <c r="L6712">
        <v>1546</v>
      </c>
      <c r="M6712">
        <v>167.7</v>
      </c>
      <c r="N6712">
        <v>80</v>
      </c>
      <c r="P6712" s="2" t="str">
        <f t="shared" si="524"/>
        <v xml:space="preserve">#  </v>
      </c>
      <c r="Q6712" s="2">
        <f t="shared" si="525"/>
        <v>1</v>
      </c>
      <c r="R6712" s="2">
        <f t="shared" si="526"/>
        <v>0</v>
      </c>
      <c r="S6712" s="2">
        <f t="shared" si="523"/>
        <v>0</v>
      </c>
      <c r="T6712" s="2" t="str">
        <f t="shared" si="527"/>
        <v>2011</v>
      </c>
    </row>
    <row r="6713" spans="1:20">
      <c r="A6713">
        <v>2</v>
      </c>
      <c r="B6713" t="s">
        <v>64</v>
      </c>
      <c r="C6713">
        <v>22</v>
      </c>
      <c r="D6713">
        <v>19</v>
      </c>
      <c r="E6713" t="s">
        <v>917</v>
      </c>
      <c r="F6713">
        <v>3</v>
      </c>
      <c r="G6713" t="s">
        <v>1790</v>
      </c>
      <c r="H6713" t="s">
        <v>914</v>
      </c>
      <c r="I6713" t="s">
        <v>5732</v>
      </c>
      <c r="J6713">
        <v>2548</v>
      </c>
      <c r="K6713" t="s">
        <v>5733</v>
      </c>
      <c r="L6713">
        <v>1619</v>
      </c>
      <c r="M6713">
        <v>157.4</v>
      </c>
      <c r="N6713">
        <v>76</v>
      </c>
      <c r="P6713" s="2" t="str">
        <f t="shared" si="524"/>
        <v xml:space="preserve">#  </v>
      </c>
      <c r="Q6713" s="2">
        <f t="shared" si="525"/>
        <v>1</v>
      </c>
      <c r="R6713" s="2">
        <f t="shared" si="526"/>
        <v>0</v>
      </c>
      <c r="S6713" s="2">
        <f t="shared" ref="S6713:S6776" si="528">IF(ISNUMBER(FIND("Bye",$B6713)),0,IF($P6713="Grand Final","n/a",IF(AND(Q6713=1,R6713=1),IF(ISNUMBER(FIND("Att: ",$D6713)),"home","away"),0)))</f>
        <v>0</v>
      </c>
      <c r="T6713" s="2" t="str">
        <f t="shared" si="527"/>
        <v>2011</v>
      </c>
    </row>
    <row r="6714" spans="1:20">
      <c r="A6714">
        <v>3</v>
      </c>
      <c r="B6714" t="s">
        <v>40</v>
      </c>
      <c r="C6714">
        <v>22</v>
      </c>
      <c r="D6714">
        <v>18</v>
      </c>
      <c r="E6714" t="s">
        <v>917</v>
      </c>
      <c r="F6714">
        <v>4</v>
      </c>
      <c r="G6714" t="s">
        <v>1790</v>
      </c>
      <c r="H6714" t="s">
        <v>911</v>
      </c>
      <c r="I6714" t="s">
        <v>5734</v>
      </c>
      <c r="J6714">
        <v>2355</v>
      </c>
      <c r="K6714" t="s">
        <v>5735</v>
      </c>
      <c r="L6714">
        <v>1634</v>
      </c>
      <c r="M6714">
        <v>144.1</v>
      </c>
      <c r="N6714">
        <v>72</v>
      </c>
      <c r="P6714" s="2" t="str">
        <f t="shared" si="524"/>
        <v xml:space="preserve">#  </v>
      </c>
      <c r="Q6714" s="2">
        <f t="shared" si="525"/>
        <v>1</v>
      </c>
      <c r="R6714" s="2">
        <f t="shared" si="526"/>
        <v>0</v>
      </c>
      <c r="S6714" s="2">
        <f t="shared" si="528"/>
        <v>0</v>
      </c>
      <c r="T6714" s="2" t="str">
        <f t="shared" si="527"/>
        <v>2011</v>
      </c>
    </row>
    <row r="6715" spans="1:20">
      <c r="A6715">
        <v>4</v>
      </c>
      <c r="B6715" t="s">
        <v>52</v>
      </c>
      <c r="C6715">
        <v>22</v>
      </c>
      <c r="D6715">
        <v>17</v>
      </c>
      <c r="E6715" t="s">
        <v>917</v>
      </c>
      <c r="F6715">
        <v>5</v>
      </c>
      <c r="G6715" t="s">
        <v>1790</v>
      </c>
      <c r="H6715" t="s">
        <v>925</v>
      </c>
      <c r="I6715" t="s">
        <v>5736</v>
      </c>
      <c r="J6715">
        <v>2235</v>
      </c>
      <c r="K6715" t="s">
        <v>5737</v>
      </c>
      <c r="L6715">
        <v>1715</v>
      </c>
      <c r="M6715">
        <v>130.30000000000001</v>
      </c>
      <c r="N6715">
        <v>68</v>
      </c>
      <c r="P6715" s="2" t="str">
        <f t="shared" si="524"/>
        <v xml:space="preserve">#  </v>
      </c>
      <c r="Q6715" s="2">
        <f t="shared" si="525"/>
        <v>1</v>
      </c>
      <c r="R6715" s="2">
        <f t="shared" si="526"/>
        <v>0</v>
      </c>
      <c r="S6715" s="2">
        <f t="shared" si="528"/>
        <v>0</v>
      </c>
      <c r="T6715" s="2" t="str">
        <f t="shared" si="527"/>
        <v>2011</v>
      </c>
    </row>
    <row r="6716" spans="1:20">
      <c r="A6716">
        <v>5</v>
      </c>
      <c r="B6716" t="s">
        <v>13</v>
      </c>
      <c r="C6716">
        <v>22</v>
      </c>
      <c r="D6716">
        <v>14</v>
      </c>
      <c r="E6716">
        <v>1</v>
      </c>
      <c r="F6716">
        <v>7</v>
      </c>
      <c r="G6716" s="1">
        <v>38357</v>
      </c>
      <c r="H6716" t="s">
        <v>914</v>
      </c>
      <c r="I6716" t="s">
        <v>5738</v>
      </c>
      <c r="J6716">
        <v>2225</v>
      </c>
      <c r="K6716" t="s">
        <v>5739</v>
      </c>
      <c r="L6716">
        <v>1700</v>
      </c>
      <c r="M6716">
        <v>130.9</v>
      </c>
      <c r="N6716">
        <v>58</v>
      </c>
      <c r="P6716" s="2" t="str">
        <f t="shared" si="524"/>
        <v xml:space="preserve">#  </v>
      </c>
      <c r="Q6716" s="2">
        <f t="shared" si="525"/>
        <v>1</v>
      </c>
      <c r="R6716" s="2">
        <f t="shared" si="526"/>
        <v>0</v>
      </c>
      <c r="S6716" s="2">
        <f t="shared" si="528"/>
        <v>0</v>
      </c>
      <c r="T6716" s="2" t="str">
        <f t="shared" si="527"/>
        <v>2011</v>
      </c>
    </row>
    <row r="6717" spans="1:20">
      <c r="A6717">
        <v>6</v>
      </c>
      <c r="B6717" t="s">
        <v>25</v>
      </c>
      <c r="C6717">
        <v>22</v>
      </c>
      <c r="D6717">
        <v>12</v>
      </c>
      <c r="E6717">
        <v>1</v>
      </c>
      <c r="F6717">
        <v>9</v>
      </c>
      <c r="G6717" s="1">
        <v>37992</v>
      </c>
      <c r="H6717" t="s">
        <v>918</v>
      </c>
      <c r="I6717" t="s">
        <v>5740</v>
      </c>
      <c r="J6717">
        <v>1891</v>
      </c>
      <c r="K6717" t="s">
        <v>5741</v>
      </c>
      <c r="L6717">
        <v>1677</v>
      </c>
      <c r="M6717">
        <v>112.8</v>
      </c>
      <c r="N6717">
        <v>50</v>
      </c>
      <c r="P6717" s="2" t="str">
        <f t="shared" si="524"/>
        <v xml:space="preserve">#  </v>
      </c>
      <c r="Q6717" s="2">
        <f t="shared" si="525"/>
        <v>1</v>
      </c>
      <c r="R6717" s="2">
        <f t="shared" si="526"/>
        <v>0</v>
      </c>
      <c r="S6717" s="2">
        <f t="shared" si="528"/>
        <v>0</v>
      </c>
      <c r="T6717" s="2" t="str">
        <f t="shared" si="527"/>
        <v>2011</v>
      </c>
    </row>
    <row r="6718" spans="1:20">
      <c r="A6718">
        <v>7</v>
      </c>
      <c r="B6718" t="s">
        <v>31</v>
      </c>
      <c r="C6718">
        <v>22</v>
      </c>
      <c r="D6718">
        <v>12</v>
      </c>
      <c r="E6718">
        <v>1</v>
      </c>
      <c r="F6718">
        <v>9</v>
      </c>
      <c r="G6718" t="s">
        <v>918</v>
      </c>
      <c r="H6718" s="1">
        <v>37992</v>
      </c>
      <c r="I6718" t="s">
        <v>5742</v>
      </c>
      <c r="J6718">
        <v>1897</v>
      </c>
      <c r="K6718" t="s">
        <v>5743</v>
      </c>
      <c r="L6718">
        <v>1735</v>
      </c>
      <c r="M6718">
        <v>109.3</v>
      </c>
      <c r="N6718">
        <v>50</v>
      </c>
      <c r="P6718" s="2" t="str">
        <f t="shared" si="524"/>
        <v xml:space="preserve">#  </v>
      </c>
      <c r="Q6718" s="2">
        <f t="shared" si="525"/>
        <v>1</v>
      </c>
      <c r="R6718" s="2">
        <f t="shared" si="526"/>
        <v>0</v>
      </c>
      <c r="S6718" s="2">
        <f t="shared" si="528"/>
        <v>0</v>
      </c>
      <c r="T6718" s="2" t="str">
        <f t="shared" si="527"/>
        <v>2011</v>
      </c>
    </row>
    <row r="6719" spans="1:20">
      <c r="A6719">
        <v>8</v>
      </c>
      <c r="B6719" t="s">
        <v>37</v>
      </c>
      <c r="C6719">
        <v>22</v>
      </c>
      <c r="D6719">
        <v>11</v>
      </c>
      <c r="E6719">
        <v>1</v>
      </c>
      <c r="F6719">
        <v>10</v>
      </c>
      <c r="G6719" t="s">
        <v>925</v>
      </c>
      <c r="H6719" s="1">
        <v>38721</v>
      </c>
      <c r="I6719" t="s">
        <v>5744</v>
      </c>
      <c r="J6719">
        <v>2217</v>
      </c>
      <c r="K6719" t="s">
        <v>5745</v>
      </c>
      <c r="L6719">
        <v>2217</v>
      </c>
      <c r="M6719">
        <v>100</v>
      </c>
      <c r="N6719">
        <v>46</v>
      </c>
      <c r="P6719" s="2" t="str">
        <f t="shared" si="524"/>
        <v xml:space="preserve">#  </v>
      </c>
      <c r="Q6719" s="2">
        <f t="shared" si="525"/>
        <v>1</v>
      </c>
      <c r="R6719" s="2">
        <f t="shared" si="526"/>
        <v>0</v>
      </c>
      <c r="S6719" s="2">
        <f t="shared" si="528"/>
        <v>0</v>
      </c>
      <c r="T6719" s="2" t="str">
        <f t="shared" si="527"/>
        <v>2011</v>
      </c>
    </row>
    <row r="6720" spans="1:20">
      <c r="A6720">
        <v>9</v>
      </c>
      <c r="B6720" t="s">
        <v>49</v>
      </c>
      <c r="C6720">
        <v>22</v>
      </c>
      <c r="D6720">
        <v>10</v>
      </c>
      <c r="E6720" t="s">
        <v>917</v>
      </c>
      <c r="F6720">
        <v>12</v>
      </c>
      <c r="G6720" t="s">
        <v>918</v>
      </c>
      <c r="H6720" t="s">
        <v>928</v>
      </c>
      <c r="I6720" t="s">
        <v>5746</v>
      </c>
      <c r="J6720">
        <v>2106</v>
      </c>
      <c r="K6720" t="s">
        <v>5747</v>
      </c>
      <c r="L6720">
        <v>2082</v>
      </c>
      <c r="M6720">
        <v>101.2</v>
      </c>
      <c r="N6720">
        <v>40</v>
      </c>
      <c r="P6720" s="2" t="str">
        <f t="shared" si="524"/>
        <v xml:space="preserve">#  </v>
      </c>
      <c r="Q6720" s="2">
        <f t="shared" si="525"/>
        <v>1</v>
      </c>
      <c r="R6720" s="2">
        <f t="shared" si="526"/>
        <v>0</v>
      </c>
      <c r="S6720" s="2">
        <f t="shared" si="528"/>
        <v>0</v>
      </c>
      <c r="T6720" s="2" t="str">
        <f t="shared" si="527"/>
        <v>2011</v>
      </c>
    </row>
    <row r="6721" spans="1:20">
      <c r="A6721">
        <v>10</v>
      </c>
      <c r="B6721" t="s">
        <v>22</v>
      </c>
      <c r="C6721">
        <v>22</v>
      </c>
      <c r="D6721">
        <v>9</v>
      </c>
      <c r="E6721" t="s">
        <v>917</v>
      </c>
      <c r="F6721">
        <v>13</v>
      </c>
      <c r="G6721" t="s">
        <v>925</v>
      </c>
      <c r="H6721" t="s">
        <v>949</v>
      </c>
      <c r="I6721" t="s">
        <v>5748</v>
      </c>
      <c r="J6721">
        <v>2060</v>
      </c>
      <c r="K6721" t="s">
        <v>5749</v>
      </c>
      <c r="L6721">
        <v>2155</v>
      </c>
      <c r="M6721">
        <v>95.6</v>
      </c>
      <c r="N6721">
        <v>36</v>
      </c>
      <c r="P6721" s="2" t="str">
        <f t="shared" si="524"/>
        <v xml:space="preserve">#  </v>
      </c>
      <c r="Q6721" s="2">
        <f t="shared" si="525"/>
        <v>1</v>
      </c>
      <c r="R6721" s="2">
        <f t="shared" si="526"/>
        <v>0</v>
      </c>
      <c r="S6721" s="2">
        <f t="shared" si="528"/>
        <v>0</v>
      </c>
      <c r="T6721" s="2" t="str">
        <f t="shared" si="527"/>
        <v>2011</v>
      </c>
    </row>
    <row r="6722" spans="1:20">
      <c r="A6722">
        <v>11</v>
      </c>
      <c r="B6722" t="s">
        <v>61</v>
      </c>
      <c r="C6722">
        <v>22</v>
      </c>
      <c r="D6722">
        <v>9</v>
      </c>
      <c r="E6722" t="s">
        <v>917</v>
      </c>
      <c r="F6722">
        <v>13</v>
      </c>
      <c r="G6722" t="s">
        <v>941</v>
      </c>
      <c r="H6722" t="s">
        <v>928</v>
      </c>
      <c r="I6722" t="s">
        <v>5750</v>
      </c>
      <c r="J6722">
        <v>1791</v>
      </c>
      <c r="K6722" t="s">
        <v>1814</v>
      </c>
      <c r="L6722">
        <v>2155</v>
      </c>
      <c r="M6722">
        <v>83.1</v>
      </c>
      <c r="N6722">
        <v>36</v>
      </c>
      <c r="P6722" s="2" t="str">
        <f t="shared" si="524"/>
        <v xml:space="preserve">#  </v>
      </c>
      <c r="Q6722" s="2">
        <f t="shared" si="525"/>
        <v>1</v>
      </c>
      <c r="R6722" s="2">
        <f t="shared" si="526"/>
        <v>0</v>
      </c>
      <c r="S6722" s="2">
        <f t="shared" si="528"/>
        <v>0</v>
      </c>
      <c r="T6722" s="2" t="str">
        <f t="shared" si="527"/>
        <v>2011</v>
      </c>
    </row>
    <row r="6723" spans="1:20">
      <c r="A6723">
        <v>12</v>
      </c>
      <c r="B6723" t="s">
        <v>16</v>
      </c>
      <c r="C6723">
        <v>22</v>
      </c>
      <c r="D6723">
        <v>8</v>
      </c>
      <c r="E6723">
        <v>1</v>
      </c>
      <c r="F6723">
        <v>13</v>
      </c>
      <c r="G6723" t="s">
        <v>928</v>
      </c>
      <c r="H6723" s="1">
        <v>38721</v>
      </c>
      <c r="I6723" t="s">
        <v>5751</v>
      </c>
      <c r="J6723">
        <v>2069</v>
      </c>
      <c r="K6723" t="s">
        <v>5752</v>
      </c>
      <c r="L6723">
        <v>2396</v>
      </c>
      <c r="M6723">
        <v>86.4</v>
      </c>
      <c r="N6723">
        <v>34</v>
      </c>
      <c r="P6723" s="2" t="str">
        <f t="shared" ref="P6723:P6786" si="529">IF(AND($A6723&lt;&gt;"",OR(ISNUMBER(FIND($O$2,$A6723)),ISNUMBER(FIND($O$3,$A6723)),ISNUMBER(FIND($O$6,$A6723)),ISNUMBER(FIND($O$7,$A6723)))),$A6723,P6722)</f>
        <v xml:space="preserve">#  </v>
      </c>
      <c r="Q6723" s="2">
        <f t="shared" ref="Q6723:Q6786" si="530">IF(OR(LEFT($P6723,3)="Rd ",LEFT($P6723,5)="check",ISNUMBER(FIND("[Recent Form]",$P6723))),0,1)</f>
        <v>1</v>
      </c>
      <c r="R6723" s="2">
        <f t="shared" ref="R6723:R6786" si="531">IF(OR($B6723="",LEFT($B6723,7)="Rnd Att"),0,IF(OR(ISNUMBER(FIND("Round ",$P6723)),ISNUMBER(FIND("Final",$P6723))),1,0))</f>
        <v>0</v>
      </c>
      <c r="S6723" s="2">
        <f t="shared" si="528"/>
        <v>0</v>
      </c>
      <c r="T6723" s="2" t="str">
        <f t="shared" si="527"/>
        <v>2011</v>
      </c>
    </row>
    <row r="6724" spans="1:20">
      <c r="A6724">
        <v>13</v>
      </c>
      <c r="B6724" t="s">
        <v>28</v>
      </c>
      <c r="C6724">
        <v>22</v>
      </c>
      <c r="D6724">
        <v>8</v>
      </c>
      <c r="E6724">
        <v>1</v>
      </c>
      <c r="F6724">
        <v>13</v>
      </c>
      <c r="G6724" s="1">
        <v>38357</v>
      </c>
      <c r="H6724" t="s">
        <v>944</v>
      </c>
      <c r="I6724" t="s">
        <v>5753</v>
      </c>
      <c r="J6724">
        <v>1974</v>
      </c>
      <c r="K6724" t="s">
        <v>5754</v>
      </c>
      <c r="L6724">
        <v>2315</v>
      </c>
      <c r="M6724">
        <v>85.3</v>
      </c>
      <c r="N6724">
        <v>34</v>
      </c>
      <c r="P6724" s="2" t="str">
        <f t="shared" si="529"/>
        <v xml:space="preserve">#  </v>
      </c>
      <c r="Q6724" s="2">
        <f t="shared" si="530"/>
        <v>1</v>
      </c>
      <c r="R6724" s="2">
        <f t="shared" si="531"/>
        <v>0</v>
      </c>
      <c r="S6724" s="2">
        <f t="shared" si="528"/>
        <v>0</v>
      </c>
      <c r="T6724" s="2" t="str">
        <f t="shared" si="527"/>
        <v>2011</v>
      </c>
    </row>
    <row r="6725" spans="1:20">
      <c r="A6725">
        <v>14</v>
      </c>
      <c r="B6725" t="s">
        <v>55</v>
      </c>
      <c r="C6725">
        <v>22</v>
      </c>
      <c r="D6725">
        <v>7</v>
      </c>
      <c r="E6725" t="s">
        <v>917</v>
      </c>
      <c r="F6725">
        <v>15</v>
      </c>
      <c r="G6725" t="s">
        <v>941</v>
      </c>
      <c r="H6725" t="s">
        <v>949</v>
      </c>
      <c r="I6725" t="s">
        <v>5755</v>
      </c>
      <c r="J6725">
        <v>1742</v>
      </c>
      <c r="K6725" t="s">
        <v>5756</v>
      </c>
      <c r="L6725">
        <v>2193</v>
      </c>
      <c r="M6725">
        <v>79.400000000000006</v>
      </c>
      <c r="N6725">
        <v>28</v>
      </c>
      <c r="P6725" s="2" t="str">
        <f t="shared" si="529"/>
        <v xml:space="preserve">#  </v>
      </c>
      <c r="Q6725" s="2">
        <f t="shared" si="530"/>
        <v>1</v>
      </c>
      <c r="R6725" s="2">
        <f t="shared" si="531"/>
        <v>0</v>
      </c>
      <c r="S6725" s="2">
        <f t="shared" si="528"/>
        <v>0</v>
      </c>
      <c r="T6725" s="2" t="str">
        <f t="shared" si="527"/>
        <v>2011</v>
      </c>
    </row>
    <row r="6726" spans="1:20">
      <c r="A6726">
        <v>15</v>
      </c>
      <c r="B6726" t="s">
        <v>46</v>
      </c>
      <c r="C6726">
        <v>22</v>
      </c>
      <c r="D6726">
        <v>4</v>
      </c>
      <c r="E6726" t="s">
        <v>917</v>
      </c>
      <c r="F6726">
        <v>18</v>
      </c>
      <c r="G6726" t="s">
        <v>944</v>
      </c>
      <c r="H6726" t="s">
        <v>1817</v>
      </c>
      <c r="I6726" t="s">
        <v>5757</v>
      </c>
      <c r="J6726">
        <v>1814</v>
      </c>
      <c r="K6726" t="s">
        <v>5758</v>
      </c>
      <c r="L6726">
        <v>2240</v>
      </c>
      <c r="M6726">
        <v>81</v>
      </c>
      <c r="N6726">
        <v>16</v>
      </c>
      <c r="P6726" s="2" t="str">
        <f t="shared" si="529"/>
        <v xml:space="preserve">#  </v>
      </c>
      <c r="Q6726" s="2">
        <f t="shared" si="530"/>
        <v>1</v>
      </c>
      <c r="R6726" s="2">
        <f t="shared" si="531"/>
        <v>0</v>
      </c>
      <c r="S6726" s="2">
        <f t="shared" si="528"/>
        <v>0</v>
      </c>
      <c r="T6726" s="2" t="str">
        <f t="shared" si="527"/>
        <v>2011</v>
      </c>
    </row>
    <row r="6727" spans="1:20">
      <c r="A6727">
        <v>16</v>
      </c>
      <c r="B6727" t="s">
        <v>34</v>
      </c>
      <c r="C6727">
        <v>22</v>
      </c>
      <c r="D6727">
        <v>3</v>
      </c>
      <c r="E6727" t="s">
        <v>917</v>
      </c>
      <c r="F6727">
        <v>19</v>
      </c>
      <c r="G6727" t="s">
        <v>949</v>
      </c>
      <c r="H6727" t="s">
        <v>1817</v>
      </c>
      <c r="I6727" t="s">
        <v>5759</v>
      </c>
      <c r="J6727">
        <v>1718</v>
      </c>
      <c r="K6727" t="s">
        <v>5760</v>
      </c>
      <c r="L6727">
        <v>2663</v>
      </c>
      <c r="M6727">
        <v>64.5</v>
      </c>
      <c r="N6727">
        <v>12</v>
      </c>
      <c r="P6727" s="2" t="str">
        <f t="shared" si="529"/>
        <v xml:space="preserve">#  </v>
      </c>
      <c r="Q6727" s="2">
        <f t="shared" si="530"/>
        <v>1</v>
      </c>
      <c r="R6727" s="2">
        <f t="shared" si="531"/>
        <v>0</v>
      </c>
      <c r="S6727" s="2">
        <f t="shared" si="528"/>
        <v>0</v>
      </c>
      <c r="T6727" s="2" t="str">
        <f t="shared" si="527"/>
        <v>2011</v>
      </c>
    </row>
    <row r="6728" spans="1:20">
      <c r="A6728">
        <v>17</v>
      </c>
      <c r="B6728" t="s">
        <v>43</v>
      </c>
      <c r="C6728">
        <v>22</v>
      </c>
      <c r="D6728">
        <v>3</v>
      </c>
      <c r="E6728" t="s">
        <v>917</v>
      </c>
      <c r="F6728">
        <v>19</v>
      </c>
      <c r="G6728" t="s">
        <v>1817</v>
      </c>
      <c r="H6728" t="s">
        <v>949</v>
      </c>
      <c r="I6728" t="s">
        <v>5761</v>
      </c>
      <c r="J6728">
        <v>1534</v>
      </c>
      <c r="K6728" t="s">
        <v>5762</v>
      </c>
      <c r="L6728">
        <v>2726</v>
      </c>
      <c r="M6728">
        <v>56.3</v>
      </c>
      <c r="N6728">
        <v>12</v>
      </c>
      <c r="P6728" s="2" t="str">
        <f t="shared" si="529"/>
        <v xml:space="preserve">#  </v>
      </c>
      <c r="Q6728" s="2">
        <f t="shared" si="530"/>
        <v>1</v>
      </c>
      <c r="R6728" s="2">
        <f t="shared" si="531"/>
        <v>0</v>
      </c>
      <c r="S6728" s="2">
        <f t="shared" si="528"/>
        <v>0</v>
      </c>
      <c r="T6728" s="2" t="str">
        <f t="shared" si="527"/>
        <v>2011</v>
      </c>
    </row>
    <row r="6729" spans="1:20">
      <c r="A6729" t="s">
        <v>956</v>
      </c>
      <c r="B6729" t="s">
        <v>5763</v>
      </c>
      <c r="P6729" s="2" t="str">
        <f t="shared" si="529"/>
        <v xml:space="preserve">#  </v>
      </c>
      <c r="Q6729" s="2">
        <f t="shared" si="530"/>
        <v>1</v>
      </c>
      <c r="R6729" s="2">
        <f t="shared" si="531"/>
        <v>0</v>
      </c>
      <c r="S6729" s="2">
        <f t="shared" si="528"/>
        <v>0</v>
      </c>
      <c r="T6729" s="2" t="str">
        <f t="shared" si="527"/>
        <v>2011</v>
      </c>
    </row>
    <row r="6730" spans="1:20">
      <c r="P6730" s="2" t="str">
        <f t="shared" si="529"/>
        <v xml:space="preserve">#  </v>
      </c>
      <c r="Q6730" s="2">
        <f t="shared" si="530"/>
        <v>1</v>
      </c>
      <c r="R6730" s="2">
        <f t="shared" si="531"/>
        <v>0</v>
      </c>
      <c r="S6730" s="2">
        <f t="shared" si="528"/>
        <v>0</v>
      </c>
      <c r="T6730" s="2" t="str">
        <f t="shared" si="527"/>
        <v>2011</v>
      </c>
    </row>
    <row r="6731" spans="1:20">
      <c r="A6731" t="s">
        <v>958</v>
      </c>
      <c r="P6731" s="2" t="str">
        <f t="shared" si="529"/>
        <v xml:space="preserve">#  </v>
      </c>
      <c r="Q6731" s="2">
        <f t="shared" si="530"/>
        <v>1</v>
      </c>
      <c r="R6731" s="2">
        <f t="shared" si="531"/>
        <v>0</v>
      </c>
      <c r="S6731" s="2">
        <f t="shared" si="528"/>
        <v>0</v>
      </c>
      <c r="T6731" s="2" t="str">
        <f t="shared" si="527"/>
        <v>2011</v>
      </c>
    </row>
    <row r="6732" spans="1:20">
      <c r="A6732" t="s">
        <v>959</v>
      </c>
      <c r="P6732" s="2" t="str">
        <f t="shared" si="529"/>
        <v>Qualifying Final</v>
      </c>
      <c r="Q6732" s="2">
        <f t="shared" si="530"/>
        <v>1</v>
      </c>
      <c r="R6732" s="2">
        <f t="shared" si="531"/>
        <v>0</v>
      </c>
      <c r="S6732" s="2">
        <f t="shared" si="528"/>
        <v>0</v>
      </c>
      <c r="T6732" s="2" t="str">
        <f t="shared" si="527"/>
        <v>2011</v>
      </c>
    </row>
    <row r="6733" spans="1:20">
      <c r="A6733" t="s">
        <v>64</v>
      </c>
      <c r="B6733" t="s">
        <v>5764</v>
      </c>
      <c r="C6733">
        <v>98</v>
      </c>
      <c r="D6733" t="s">
        <v>5765</v>
      </c>
      <c r="P6733" s="2" t="str">
        <f t="shared" si="529"/>
        <v>Qualifying Final</v>
      </c>
      <c r="Q6733" s="2">
        <f t="shared" si="530"/>
        <v>1</v>
      </c>
      <c r="R6733" s="2">
        <f t="shared" si="531"/>
        <v>1</v>
      </c>
      <c r="S6733" s="2" t="str">
        <f t="shared" si="528"/>
        <v>home</v>
      </c>
      <c r="T6733" s="2" t="str">
        <f t="shared" si="527"/>
        <v>2011</v>
      </c>
    </row>
    <row r="6734" spans="1:20">
      <c r="A6734" t="s">
        <v>40</v>
      </c>
      <c r="B6734" t="s">
        <v>5766</v>
      </c>
      <c r="C6734">
        <v>67</v>
      </c>
      <c r="D6734" t="s">
        <v>1415</v>
      </c>
      <c r="P6734" s="2" t="str">
        <f t="shared" si="529"/>
        <v>Qualifying Final</v>
      </c>
      <c r="Q6734" s="2">
        <f t="shared" si="530"/>
        <v>1</v>
      </c>
      <c r="R6734" s="2">
        <f t="shared" si="531"/>
        <v>1</v>
      </c>
      <c r="S6734" s="2" t="str">
        <f t="shared" si="528"/>
        <v>away</v>
      </c>
      <c r="T6734" s="2" t="str">
        <f t="shared" si="527"/>
        <v>2011</v>
      </c>
    </row>
    <row r="6735" spans="1:20">
      <c r="A6735" t="s">
        <v>959</v>
      </c>
      <c r="P6735" s="2" t="str">
        <f t="shared" si="529"/>
        <v>Qualifying Final</v>
      </c>
      <c r="Q6735" s="2">
        <f t="shared" si="530"/>
        <v>1</v>
      </c>
      <c r="R6735" s="2">
        <f t="shared" si="531"/>
        <v>0</v>
      </c>
      <c r="S6735" s="2">
        <f t="shared" si="528"/>
        <v>0</v>
      </c>
      <c r="T6735" s="2" t="str">
        <f t="shared" si="527"/>
        <v>2011</v>
      </c>
    </row>
    <row r="6736" spans="1:20">
      <c r="A6736" t="s">
        <v>19</v>
      </c>
      <c r="B6736" t="s">
        <v>5767</v>
      </c>
      <c r="C6736">
        <v>82</v>
      </c>
      <c r="D6736" t="s">
        <v>5768</v>
      </c>
      <c r="P6736" s="2" t="str">
        <f t="shared" si="529"/>
        <v>Qualifying Final</v>
      </c>
      <c r="Q6736" s="2">
        <f t="shared" si="530"/>
        <v>1</v>
      </c>
      <c r="R6736" s="2">
        <f t="shared" si="531"/>
        <v>1</v>
      </c>
      <c r="S6736" s="2" t="str">
        <f t="shared" si="528"/>
        <v>home</v>
      </c>
      <c r="T6736" s="2" t="str">
        <f t="shared" si="527"/>
        <v>2011</v>
      </c>
    </row>
    <row r="6737" spans="1:20">
      <c r="A6737" t="s">
        <v>52</v>
      </c>
      <c r="B6737" t="s">
        <v>5769</v>
      </c>
      <c r="C6737">
        <v>62</v>
      </c>
      <c r="D6737" t="s">
        <v>457</v>
      </c>
      <c r="P6737" s="2" t="str">
        <f t="shared" si="529"/>
        <v>Qualifying Final</v>
      </c>
      <c r="Q6737" s="2">
        <f t="shared" si="530"/>
        <v>1</v>
      </c>
      <c r="R6737" s="2">
        <f t="shared" si="531"/>
        <v>1</v>
      </c>
      <c r="S6737" s="2" t="str">
        <f t="shared" si="528"/>
        <v>away</v>
      </c>
      <c r="T6737" s="2" t="str">
        <f t="shared" si="527"/>
        <v>2011</v>
      </c>
    </row>
    <row r="6738" spans="1:20">
      <c r="A6738" t="s">
        <v>968</v>
      </c>
      <c r="P6738" s="2" t="str">
        <f t="shared" si="529"/>
        <v>Elimination Final</v>
      </c>
      <c r="Q6738" s="2">
        <f t="shared" si="530"/>
        <v>1</v>
      </c>
      <c r="R6738" s="2">
        <f t="shared" si="531"/>
        <v>0</v>
      </c>
      <c r="S6738" s="2">
        <f t="shared" si="528"/>
        <v>0</v>
      </c>
      <c r="T6738" s="2" t="str">
        <f t="shared" si="527"/>
        <v>2011</v>
      </c>
    </row>
    <row r="6739" spans="1:20">
      <c r="A6739" t="s">
        <v>31</v>
      </c>
      <c r="B6739" t="s">
        <v>5770</v>
      </c>
      <c r="C6739">
        <v>82</v>
      </c>
      <c r="D6739" t="s">
        <v>5771</v>
      </c>
      <c r="P6739" s="2" t="str">
        <f t="shared" si="529"/>
        <v>Elimination Final</v>
      </c>
      <c r="Q6739" s="2">
        <f t="shared" si="530"/>
        <v>1</v>
      </c>
      <c r="R6739" s="2">
        <f t="shared" si="531"/>
        <v>1</v>
      </c>
      <c r="S6739" s="2" t="str">
        <f t="shared" si="528"/>
        <v>home</v>
      </c>
      <c r="T6739" s="2" t="str">
        <f t="shared" si="527"/>
        <v>2011</v>
      </c>
    </row>
    <row r="6740" spans="1:20">
      <c r="A6740" t="s">
        <v>25</v>
      </c>
      <c r="B6740" t="s">
        <v>5772</v>
      </c>
      <c r="C6740">
        <v>57</v>
      </c>
      <c r="D6740" t="s">
        <v>1100</v>
      </c>
      <c r="P6740" s="2" t="str">
        <f t="shared" si="529"/>
        <v>Elimination Final</v>
      </c>
      <c r="Q6740" s="2">
        <f t="shared" si="530"/>
        <v>1</v>
      </c>
      <c r="R6740" s="2">
        <f t="shared" si="531"/>
        <v>1</v>
      </c>
      <c r="S6740" s="2" t="str">
        <f t="shared" si="528"/>
        <v>away</v>
      </c>
      <c r="T6740" s="2" t="str">
        <f t="shared" si="527"/>
        <v>2011</v>
      </c>
    </row>
    <row r="6741" spans="1:20">
      <c r="A6741" t="s">
        <v>968</v>
      </c>
      <c r="P6741" s="2" t="str">
        <f t="shared" si="529"/>
        <v>Elimination Final</v>
      </c>
      <c r="Q6741" s="2">
        <f t="shared" si="530"/>
        <v>1</v>
      </c>
      <c r="R6741" s="2">
        <f t="shared" si="531"/>
        <v>0</v>
      </c>
      <c r="S6741" s="2">
        <f t="shared" si="528"/>
        <v>0</v>
      </c>
      <c r="T6741" s="2" t="str">
        <f t="shared" si="527"/>
        <v>2011</v>
      </c>
    </row>
    <row r="6742" spans="1:20">
      <c r="A6742" t="s">
        <v>13</v>
      </c>
      <c r="B6742" t="s">
        <v>5773</v>
      </c>
      <c r="C6742">
        <v>149</v>
      </c>
      <c r="D6742" t="s">
        <v>5774</v>
      </c>
      <c r="P6742" s="2" t="str">
        <f t="shared" si="529"/>
        <v>Elimination Final</v>
      </c>
      <c r="Q6742" s="2">
        <f t="shared" si="530"/>
        <v>1</v>
      </c>
      <c r="R6742" s="2">
        <f t="shared" si="531"/>
        <v>1</v>
      </c>
      <c r="S6742" s="2" t="str">
        <f t="shared" si="528"/>
        <v>home</v>
      </c>
      <c r="T6742" s="2" t="str">
        <f t="shared" si="527"/>
        <v>2011</v>
      </c>
    </row>
    <row r="6743" spans="1:20">
      <c r="A6743" t="s">
        <v>37</v>
      </c>
      <c r="B6743" t="s">
        <v>5775</v>
      </c>
      <c r="C6743">
        <v>87</v>
      </c>
      <c r="D6743" t="s">
        <v>5369</v>
      </c>
      <c r="P6743" s="2" t="str">
        <f t="shared" si="529"/>
        <v>Elimination Final</v>
      </c>
      <c r="Q6743" s="2">
        <f t="shared" si="530"/>
        <v>1</v>
      </c>
      <c r="R6743" s="2">
        <f t="shared" si="531"/>
        <v>1</v>
      </c>
      <c r="S6743" s="2" t="str">
        <f t="shared" si="528"/>
        <v>away</v>
      </c>
      <c r="T6743" s="2" t="str">
        <f t="shared" si="527"/>
        <v>2011</v>
      </c>
    </row>
    <row r="6744" spans="1:20">
      <c r="A6744" t="s">
        <v>977</v>
      </c>
      <c r="P6744" s="2" t="str">
        <f t="shared" si="529"/>
        <v>Semi Final</v>
      </c>
      <c r="Q6744" s="2">
        <f t="shared" si="530"/>
        <v>1</v>
      </c>
      <c r="R6744" s="2">
        <f t="shared" si="531"/>
        <v>0</v>
      </c>
      <c r="S6744" s="2">
        <f t="shared" si="528"/>
        <v>0</v>
      </c>
      <c r="T6744" s="2" t="str">
        <f t="shared" si="527"/>
        <v>2011</v>
      </c>
    </row>
    <row r="6745" spans="1:20">
      <c r="A6745" t="s">
        <v>40</v>
      </c>
      <c r="B6745" t="s">
        <v>5776</v>
      </c>
      <c r="C6745">
        <v>122</v>
      </c>
      <c r="D6745" t="s">
        <v>5777</v>
      </c>
      <c r="P6745" s="2" t="str">
        <f t="shared" si="529"/>
        <v>Semi Final</v>
      </c>
      <c r="Q6745" s="2">
        <f t="shared" si="530"/>
        <v>1</v>
      </c>
      <c r="R6745" s="2">
        <f t="shared" si="531"/>
        <v>1</v>
      </c>
      <c r="S6745" s="2" t="str">
        <f t="shared" si="528"/>
        <v>home</v>
      </c>
      <c r="T6745" s="2" t="str">
        <f t="shared" si="527"/>
        <v>2011</v>
      </c>
    </row>
    <row r="6746" spans="1:20">
      <c r="A6746" t="s">
        <v>31</v>
      </c>
      <c r="B6746" t="s">
        <v>5778</v>
      </c>
      <c r="C6746">
        <v>86</v>
      </c>
      <c r="D6746" t="s">
        <v>2506</v>
      </c>
      <c r="P6746" s="2" t="str">
        <f t="shared" si="529"/>
        <v>Semi Final</v>
      </c>
      <c r="Q6746" s="2">
        <f t="shared" si="530"/>
        <v>1</v>
      </c>
      <c r="R6746" s="2">
        <f t="shared" si="531"/>
        <v>1</v>
      </c>
      <c r="S6746" s="2" t="str">
        <f t="shared" si="528"/>
        <v>away</v>
      </c>
      <c r="T6746" s="2" t="str">
        <f t="shared" si="527"/>
        <v>2011</v>
      </c>
    </row>
    <row r="6747" spans="1:20">
      <c r="A6747" t="s">
        <v>977</v>
      </c>
      <c r="P6747" s="2" t="str">
        <f t="shared" si="529"/>
        <v>Semi Final</v>
      </c>
      <c r="Q6747" s="2">
        <f t="shared" si="530"/>
        <v>1</v>
      </c>
      <c r="R6747" s="2">
        <f t="shared" si="531"/>
        <v>0</v>
      </c>
      <c r="S6747" s="2">
        <f t="shared" si="528"/>
        <v>0</v>
      </c>
      <c r="T6747" s="2" t="str">
        <f t="shared" si="527"/>
        <v>2011</v>
      </c>
    </row>
    <row r="6748" spans="1:20">
      <c r="A6748" t="s">
        <v>52</v>
      </c>
      <c r="B6748" t="s">
        <v>5779</v>
      </c>
      <c r="C6748">
        <v>101</v>
      </c>
      <c r="D6748" t="s">
        <v>5780</v>
      </c>
      <c r="P6748" s="2" t="str">
        <f t="shared" si="529"/>
        <v>Semi Final</v>
      </c>
      <c r="Q6748" s="2">
        <f t="shared" si="530"/>
        <v>1</v>
      </c>
      <c r="R6748" s="2">
        <f t="shared" si="531"/>
        <v>1</v>
      </c>
      <c r="S6748" s="2" t="str">
        <f t="shared" si="528"/>
        <v>home</v>
      </c>
      <c r="T6748" s="2" t="str">
        <f t="shared" si="527"/>
        <v>2011</v>
      </c>
    </row>
    <row r="6749" spans="1:20">
      <c r="A6749" t="s">
        <v>13</v>
      </c>
      <c r="B6749" t="s">
        <v>5781</v>
      </c>
      <c r="C6749">
        <v>98</v>
      </c>
      <c r="D6749" t="s">
        <v>3078</v>
      </c>
      <c r="P6749" s="2" t="str">
        <f t="shared" si="529"/>
        <v>Semi Final</v>
      </c>
      <c r="Q6749" s="2">
        <f t="shared" si="530"/>
        <v>1</v>
      </c>
      <c r="R6749" s="2">
        <f t="shared" si="531"/>
        <v>1</v>
      </c>
      <c r="S6749" s="2" t="str">
        <f t="shared" si="528"/>
        <v>away</v>
      </c>
      <c r="T6749" s="2" t="str">
        <f t="shared" si="527"/>
        <v>2011</v>
      </c>
    </row>
    <row r="6750" spans="1:20">
      <c r="A6750" t="s">
        <v>986</v>
      </c>
      <c r="P6750" s="2" t="str">
        <f t="shared" si="529"/>
        <v>Preliminary Final</v>
      </c>
      <c r="Q6750" s="2">
        <f t="shared" si="530"/>
        <v>1</v>
      </c>
      <c r="R6750" s="2">
        <f t="shared" si="531"/>
        <v>0</v>
      </c>
      <c r="S6750" s="2">
        <f t="shared" si="528"/>
        <v>0</v>
      </c>
      <c r="T6750" s="2" t="str">
        <f t="shared" si="527"/>
        <v>2011</v>
      </c>
    </row>
    <row r="6751" spans="1:20">
      <c r="A6751" t="s">
        <v>19</v>
      </c>
      <c r="B6751" t="s">
        <v>5782</v>
      </c>
      <c r="C6751">
        <v>68</v>
      </c>
      <c r="D6751" t="s">
        <v>5783</v>
      </c>
      <c r="P6751" s="2" t="str">
        <f t="shared" si="529"/>
        <v>Preliminary Final</v>
      </c>
      <c r="Q6751" s="2">
        <f t="shared" si="530"/>
        <v>1</v>
      </c>
      <c r="R6751" s="2">
        <f t="shared" si="531"/>
        <v>1</v>
      </c>
      <c r="S6751" s="2" t="str">
        <f t="shared" si="528"/>
        <v>home</v>
      </c>
      <c r="T6751" s="2" t="str">
        <f t="shared" si="527"/>
        <v>2011</v>
      </c>
    </row>
    <row r="6752" spans="1:20">
      <c r="A6752" t="s">
        <v>40</v>
      </c>
      <c r="B6752" t="s">
        <v>5784</v>
      </c>
      <c r="C6752">
        <v>65</v>
      </c>
      <c r="D6752" t="s">
        <v>4662</v>
      </c>
      <c r="P6752" s="2" t="str">
        <f t="shared" si="529"/>
        <v>Preliminary Final</v>
      </c>
      <c r="Q6752" s="2">
        <f t="shared" si="530"/>
        <v>1</v>
      </c>
      <c r="R6752" s="2">
        <f t="shared" si="531"/>
        <v>1</v>
      </c>
      <c r="S6752" s="2" t="str">
        <f t="shared" si="528"/>
        <v>away</v>
      </c>
      <c r="T6752" s="2" t="str">
        <f t="shared" si="527"/>
        <v>2011</v>
      </c>
    </row>
    <row r="6753" spans="1:20">
      <c r="A6753" t="s">
        <v>986</v>
      </c>
      <c r="P6753" s="2" t="str">
        <f t="shared" si="529"/>
        <v>Preliminary Final</v>
      </c>
      <c r="Q6753" s="2">
        <f t="shared" si="530"/>
        <v>1</v>
      </c>
      <c r="R6753" s="2">
        <f t="shared" si="531"/>
        <v>0</v>
      </c>
      <c r="S6753" s="2">
        <f t="shared" si="528"/>
        <v>0</v>
      </c>
      <c r="T6753" s="2" t="str">
        <f t="shared" si="527"/>
        <v>2011</v>
      </c>
    </row>
    <row r="6754" spans="1:20">
      <c r="A6754" t="s">
        <v>64</v>
      </c>
      <c r="B6754" t="s">
        <v>5785</v>
      </c>
      <c r="C6754">
        <v>117</v>
      </c>
      <c r="D6754" t="s">
        <v>5786</v>
      </c>
      <c r="P6754" s="2" t="str">
        <f t="shared" si="529"/>
        <v>Preliminary Final</v>
      </c>
      <c r="Q6754" s="2">
        <f t="shared" si="530"/>
        <v>1</v>
      </c>
      <c r="R6754" s="2">
        <f t="shared" si="531"/>
        <v>1</v>
      </c>
      <c r="S6754" s="2" t="str">
        <f t="shared" si="528"/>
        <v>home</v>
      </c>
      <c r="T6754" s="2" t="str">
        <f t="shared" si="527"/>
        <v>2011</v>
      </c>
    </row>
    <row r="6755" spans="1:20">
      <c r="A6755" t="s">
        <v>52</v>
      </c>
      <c r="B6755" t="s">
        <v>5787</v>
      </c>
      <c r="C6755">
        <v>69</v>
      </c>
      <c r="D6755" t="s">
        <v>1172</v>
      </c>
      <c r="P6755" s="2" t="str">
        <f t="shared" si="529"/>
        <v>Preliminary Final</v>
      </c>
      <c r="Q6755" s="2">
        <f t="shared" si="530"/>
        <v>1</v>
      </c>
      <c r="R6755" s="2">
        <f t="shared" si="531"/>
        <v>1</v>
      </c>
      <c r="S6755" s="2" t="str">
        <f t="shared" si="528"/>
        <v>away</v>
      </c>
      <c r="T6755" s="2" t="str">
        <f t="shared" si="527"/>
        <v>2011</v>
      </c>
    </row>
    <row r="6756" spans="1:20">
      <c r="A6756" t="s">
        <v>995</v>
      </c>
      <c r="P6756" s="2" t="str">
        <f t="shared" si="529"/>
        <v>Grand Final</v>
      </c>
      <c r="Q6756" s="2">
        <f t="shared" si="530"/>
        <v>1</v>
      </c>
      <c r="R6756" s="2">
        <f t="shared" si="531"/>
        <v>0</v>
      </c>
      <c r="S6756" s="2" t="str">
        <f t="shared" si="528"/>
        <v>n/a</v>
      </c>
      <c r="T6756" s="2" t="str">
        <f t="shared" si="527"/>
        <v>2011</v>
      </c>
    </row>
    <row r="6757" spans="1:20">
      <c r="A6757" t="s">
        <v>64</v>
      </c>
      <c r="B6757" t="s">
        <v>5788</v>
      </c>
      <c r="C6757">
        <v>119</v>
      </c>
      <c r="D6757" t="s">
        <v>5789</v>
      </c>
      <c r="P6757" s="2" t="str">
        <f t="shared" si="529"/>
        <v>Grand Final</v>
      </c>
      <c r="Q6757" s="2">
        <f t="shared" si="530"/>
        <v>1</v>
      </c>
      <c r="R6757" s="2">
        <f t="shared" si="531"/>
        <v>1</v>
      </c>
      <c r="S6757" s="2" t="str">
        <f t="shared" si="528"/>
        <v>n/a</v>
      </c>
      <c r="T6757" s="2" t="str">
        <f t="shared" si="527"/>
        <v>2011</v>
      </c>
    </row>
    <row r="6758" spans="1:20">
      <c r="A6758" t="s">
        <v>19</v>
      </c>
      <c r="B6758" t="s">
        <v>5790</v>
      </c>
      <c r="C6758">
        <v>81</v>
      </c>
      <c r="D6758" t="s">
        <v>228</v>
      </c>
      <c r="P6758" s="2" t="str">
        <f t="shared" si="529"/>
        <v>Grand Final</v>
      </c>
      <c r="Q6758" s="2">
        <f t="shared" si="530"/>
        <v>1</v>
      </c>
      <c r="R6758" s="2">
        <f t="shared" si="531"/>
        <v>1</v>
      </c>
      <c r="S6758" s="2" t="str">
        <f t="shared" si="528"/>
        <v>n/a</v>
      </c>
      <c r="T6758" s="2" t="str">
        <f t="shared" si="527"/>
        <v>2011</v>
      </c>
    </row>
    <row r="6759" spans="1:20">
      <c r="P6759" s="2" t="str">
        <f t="shared" si="529"/>
        <v>Grand Final</v>
      </c>
      <c r="Q6759" s="2">
        <f t="shared" si="530"/>
        <v>1</v>
      </c>
      <c r="R6759" s="2">
        <f t="shared" si="531"/>
        <v>0</v>
      </c>
      <c r="S6759" s="2" t="str">
        <f t="shared" si="528"/>
        <v>n/a</v>
      </c>
      <c r="T6759" s="2" t="str">
        <f t="shared" si="527"/>
        <v>2011</v>
      </c>
    </row>
    <row r="6760" spans="1:20">
      <c r="P6760" s="2" t="str">
        <f t="shared" si="529"/>
        <v>Grand Final</v>
      </c>
      <c r="Q6760" s="2">
        <f t="shared" si="530"/>
        <v>1</v>
      </c>
      <c r="R6760" s="2">
        <f t="shared" si="531"/>
        <v>0</v>
      </c>
      <c r="S6760" s="2" t="str">
        <f t="shared" si="528"/>
        <v>n/a</v>
      </c>
      <c r="T6760" s="2" t="str">
        <f t="shared" ref="T6760:T6823" si="532">IF(ISNUMBER(FIND("Season Scores and Results",$A6760)),LEFT($A6760,4),T6759)</f>
        <v>2011</v>
      </c>
    </row>
    <row r="6761" spans="1:20">
      <c r="A6761" t="s">
        <v>5791</v>
      </c>
      <c r="P6761" s="2" t="str">
        <f t="shared" si="529"/>
        <v>Grand Final</v>
      </c>
      <c r="Q6761" s="2">
        <f t="shared" si="530"/>
        <v>1</v>
      </c>
      <c r="R6761" s="2">
        <f t="shared" si="531"/>
        <v>0</v>
      </c>
      <c r="S6761" s="2" t="str">
        <f t="shared" si="528"/>
        <v>n/a</v>
      </c>
      <c r="T6761" s="2" t="str">
        <f t="shared" si="532"/>
        <v>2011</v>
      </c>
    </row>
    <row r="6762" spans="1:20">
      <c r="A6762" t="s">
        <v>86</v>
      </c>
      <c r="P6762" s="2" t="str">
        <f t="shared" si="529"/>
        <v>Grand Final</v>
      </c>
      <c r="Q6762" s="2">
        <f t="shared" si="530"/>
        <v>1</v>
      </c>
      <c r="R6762" s="2">
        <f t="shared" si="531"/>
        <v>0</v>
      </c>
      <c r="S6762" s="2" t="str">
        <f t="shared" si="528"/>
        <v>n/a</v>
      </c>
      <c r="T6762" s="2" t="str">
        <f t="shared" si="532"/>
        <v>2011</v>
      </c>
    </row>
    <row r="6763" spans="1:20">
      <c r="P6763" s="2" t="str">
        <f t="shared" si="529"/>
        <v>Grand Final</v>
      </c>
      <c r="Q6763" s="2">
        <f t="shared" si="530"/>
        <v>1</v>
      </c>
      <c r="R6763" s="2">
        <f t="shared" si="531"/>
        <v>0</v>
      </c>
      <c r="S6763" s="2" t="str">
        <f t="shared" si="528"/>
        <v>n/a</v>
      </c>
      <c r="T6763" s="2" t="str">
        <f t="shared" si="532"/>
        <v>2011</v>
      </c>
    </row>
    <row r="6764" spans="1:20">
      <c r="P6764" s="2" t="str">
        <f t="shared" si="529"/>
        <v>Grand Final</v>
      </c>
      <c r="Q6764" s="2">
        <f t="shared" si="530"/>
        <v>1</v>
      </c>
      <c r="R6764" s="2">
        <f t="shared" si="531"/>
        <v>0</v>
      </c>
      <c r="S6764" s="2" t="str">
        <f t="shared" si="528"/>
        <v>n/a</v>
      </c>
      <c r="T6764" s="2" t="str">
        <f t="shared" si="532"/>
        <v>2011</v>
      </c>
    </row>
    <row r="6765" spans="1:20">
      <c r="A6765" t="s">
        <v>0</v>
      </c>
      <c r="P6765" s="2" t="str">
        <f t="shared" si="529"/>
        <v>Grand Final</v>
      </c>
      <c r="Q6765" s="2">
        <f t="shared" si="530"/>
        <v>1</v>
      </c>
      <c r="R6765" s="2">
        <f t="shared" si="531"/>
        <v>0</v>
      </c>
      <c r="S6765" s="2" t="str">
        <f t="shared" si="528"/>
        <v>n/a</v>
      </c>
      <c r="T6765" s="2" t="str">
        <f t="shared" si="532"/>
        <v>2011</v>
      </c>
    </row>
    <row r="6766" spans="1:20">
      <c r="P6766" s="2" t="str">
        <f t="shared" si="529"/>
        <v>Grand Final</v>
      </c>
      <c r="Q6766" s="2">
        <f t="shared" si="530"/>
        <v>1</v>
      </c>
      <c r="R6766" s="2">
        <f t="shared" si="531"/>
        <v>0</v>
      </c>
      <c r="S6766" s="2" t="str">
        <f t="shared" si="528"/>
        <v>n/a</v>
      </c>
      <c r="T6766" s="2" t="str">
        <f t="shared" si="532"/>
        <v>2011</v>
      </c>
    </row>
    <row r="6767" spans="1:20">
      <c r="A6767" t="s">
        <v>5792</v>
      </c>
      <c r="P6767" s="2" t="str">
        <f t="shared" si="529"/>
        <v>Grand Final</v>
      </c>
      <c r="Q6767" s="2">
        <f t="shared" si="530"/>
        <v>1</v>
      </c>
      <c r="R6767" s="2">
        <f t="shared" si="531"/>
        <v>0</v>
      </c>
      <c r="S6767" s="2" t="str">
        <f t="shared" si="528"/>
        <v>n/a</v>
      </c>
      <c r="T6767" s="2" t="str">
        <f t="shared" si="532"/>
        <v>2011</v>
      </c>
    </row>
    <row r="6768" spans="1:20">
      <c r="A6768" t="s">
        <v>5793</v>
      </c>
      <c r="P6768" s="2" t="str">
        <f t="shared" si="529"/>
        <v>Grand Final</v>
      </c>
      <c r="Q6768" s="2">
        <f t="shared" si="530"/>
        <v>1</v>
      </c>
      <c r="R6768" s="2">
        <f t="shared" si="531"/>
        <v>0</v>
      </c>
      <c r="S6768" s="2" t="str">
        <f t="shared" si="528"/>
        <v>n/a</v>
      </c>
      <c r="T6768" s="2" t="str">
        <f t="shared" si="532"/>
        <v>2010</v>
      </c>
    </row>
    <row r="6769" spans="1:20">
      <c r="P6769" s="2" t="str">
        <f t="shared" si="529"/>
        <v>Grand Final</v>
      </c>
      <c r="Q6769" s="2">
        <f t="shared" si="530"/>
        <v>1</v>
      </c>
      <c r="R6769" s="2">
        <f t="shared" si="531"/>
        <v>0</v>
      </c>
      <c r="S6769" s="2" t="str">
        <f t="shared" si="528"/>
        <v>n/a</v>
      </c>
      <c r="T6769" s="2" t="str">
        <f t="shared" si="532"/>
        <v>2010</v>
      </c>
    </row>
    <row r="6770" spans="1:20">
      <c r="A6770" t="s">
        <v>3</v>
      </c>
      <c r="P6770" s="2" t="str">
        <f t="shared" si="529"/>
        <v>Grand Final</v>
      </c>
      <c r="Q6770" s="2">
        <f t="shared" si="530"/>
        <v>1</v>
      </c>
      <c r="R6770" s="2">
        <f t="shared" si="531"/>
        <v>0</v>
      </c>
      <c r="S6770" s="2" t="str">
        <f t="shared" si="528"/>
        <v>n/a</v>
      </c>
      <c r="T6770" s="2" t="str">
        <f t="shared" si="532"/>
        <v>2010</v>
      </c>
    </row>
    <row r="6771" spans="1:20">
      <c r="A6771" t="s">
        <v>5794</v>
      </c>
      <c r="P6771" s="2" t="str">
        <f t="shared" si="529"/>
        <v>Grand Final</v>
      </c>
      <c r="Q6771" s="2">
        <f t="shared" si="530"/>
        <v>1</v>
      </c>
      <c r="R6771" s="2">
        <f t="shared" si="531"/>
        <v>0</v>
      </c>
      <c r="S6771" s="2" t="str">
        <f t="shared" si="528"/>
        <v>n/a</v>
      </c>
      <c r="T6771" s="2" t="str">
        <f t="shared" si="532"/>
        <v>2010</v>
      </c>
    </row>
    <row r="6772" spans="1:20">
      <c r="A6772" t="s">
        <v>5</v>
      </c>
      <c r="P6772" s="2" t="str">
        <f t="shared" si="529"/>
        <v>Grand Final</v>
      </c>
      <c r="Q6772" s="2">
        <f t="shared" si="530"/>
        <v>1</v>
      </c>
      <c r="R6772" s="2">
        <f t="shared" si="531"/>
        <v>0</v>
      </c>
      <c r="S6772" s="2" t="str">
        <f t="shared" si="528"/>
        <v>n/a</v>
      </c>
      <c r="T6772" s="2" t="str">
        <f t="shared" si="532"/>
        <v>2010</v>
      </c>
    </row>
    <row r="6773" spans="1:20">
      <c r="A6773" t="s">
        <v>6</v>
      </c>
      <c r="P6773" s="2" t="str">
        <f t="shared" si="529"/>
        <v>Grand Final</v>
      </c>
      <c r="Q6773" s="2">
        <f t="shared" si="530"/>
        <v>1</v>
      </c>
      <c r="R6773" s="2">
        <f t="shared" si="531"/>
        <v>0</v>
      </c>
      <c r="S6773" s="2" t="str">
        <f t="shared" si="528"/>
        <v>n/a</v>
      </c>
      <c r="T6773" s="2" t="str">
        <f t="shared" si="532"/>
        <v>2010</v>
      </c>
    </row>
    <row r="6774" spans="1:20">
      <c r="P6774" s="2" t="str">
        <f t="shared" si="529"/>
        <v>Grand Final</v>
      </c>
      <c r="Q6774" s="2">
        <f t="shared" si="530"/>
        <v>1</v>
      </c>
      <c r="R6774" s="2">
        <f t="shared" si="531"/>
        <v>0</v>
      </c>
      <c r="S6774" s="2" t="str">
        <f t="shared" si="528"/>
        <v>n/a</v>
      </c>
      <c r="T6774" s="2" t="str">
        <f t="shared" si="532"/>
        <v>2010</v>
      </c>
    </row>
    <row r="6775" spans="1:20">
      <c r="A6775" t="s">
        <v>7</v>
      </c>
      <c r="P6775" s="2" t="str">
        <f t="shared" si="529"/>
        <v>Grand Final</v>
      </c>
      <c r="Q6775" s="2">
        <f t="shared" si="530"/>
        <v>1</v>
      </c>
      <c r="R6775" s="2">
        <f t="shared" si="531"/>
        <v>0</v>
      </c>
      <c r="S6775" s="2" t="str">
        <f t="shared" si="528"/>
        <v>n/a</v>
      </c>
      <c r="T6775" s="2" t="str">
        <f t="shared" si="532"/>
        <v>2010</v>
      </c>
    </row>
    <row r="6776" spans="1:20">
      <c r="A6776" t="s">
        <v>8</v>
      </c>
      <c r="P6776" s="2" t="str">
        <f t="shared" si="529"/>
        <v>Grand Final</v>
      </c>
      <c r="Q6776" s="2">
        <f t="shared" si="530"/>
        <v>1</v>
      </c>
      <c r="R6776" s="2">
        <f t="shared" si="531"/>
        <v>0</v>
      </c>
      <c r="S6776" s="2" t="str">
        <f t="shared" si="528"/>
        <v>n/a</v>
      </c>
      <c r="T6776" s="2" t="str">
        <f t="shared" si="532"/>
        <v>2010</v>
      </c>
    </row>
    <row r="6777" spans="1:20">
      <c r="P6777" s="2" t="str">
        <f t="shared" si="529"/>
        <v>Grand Final</v>
      </c>
      <c r="Q6777" s="2">
        <f t="shared" si="530"/>
        <v>1</v>
      </c>
      <c r="R6777" s="2">
        <f t="shared" si="531"/>
        <v>0</v>
      </c>
      <c r="S6777" s="2" t="str">
        <f t="shared" ref="S6777:S6840" si="533">IF(ISNUMBER(FIND("Bye",$B6777)),0,IF($P6777="Grand Final","n/a",IF(AND(Q6777=1,R6777=1),IF(ISNUMBER(FIND("Att: ",$D6777)),"home","away"),0)))</f>
        <v>n/a</v>
      </c>
      <c r="T6777" s="2" t="str">
        <f t="shared" si="532"/>
        <v>2010</v>
      </c>
    </row>
    <row r="6778" spans="1:20">
      <c r="A6778" t="s">
        <v>9</v>
      </c>
      <c r="P6778" s="2" t="str">
        <f t="shared" si="529"/>
        <v>Grand Final</v>
      </c>
      <c r="Q6778" s="2">
        <f t="shared" si="530"/>
        <v>1</v>
      </c>
      <c r="R6778" s="2">
        <f t="shared" si="531"/>
        <v>0</v>
      </c>
      <c r="S6778" s="2" t="str">
        <f t="shared" si="533"/>
        <v>n/a</v>
      </c>
      <c r="T6778" s="2" t="str">
        <f t="shared" si="532"/>
        <v>2010</v>
      </c>
    </row>
    <row r="6779" spans="1:20">
      <c r="A6779" t="s">
        <v>10</v>
      </c>
      <c r="P6779" s="2" t="str">
        <f t="shared" si="529"/>
        <v>Grand Final</v>
      </c>
      <c r="Q6779" s="2">
        <f t="shared" si="530"/>
        <v>1</v>
      </c>
      <c r="R6779" s="2">
        <f t="shared" si="531"/>
        <v>0</v>
      </c>
      <c r="S6779" s="2" t="str">
        <f t="shared" si="533"/>
        <v>n/a</v>
      </c>
      <c r="T6779" s="2" t="str">
        <f t="shared" si="532"/>
        <v>2010</v>
      </c>
    </row>
    <row r="6780" spans="1:20">
      <c r="A6780" t="s">
        <v>11</v>
      </c>
      <c r="B6780" t="s">
        <v>5795</v>
      </c>
      <c r="P6780" s="2" t="str">
        <f t="shared" si="529"/>
        <v>Round 1</v>
      </c>
      <c r="Q6780" s="2">
        <f t="shared" si="530"/>
        <v>1</v>
      </c>
      <c r="R6780" s="2">
        <f t="shared" si="531"/>
        <v>0</v>
      </c>
      <c r="S6780" s="2">
        <f t="shared" si="533"/>
        <v>0</v>
      </c>
      <c r="T6780" s="2" t="str">
        <f t="shared" si="532"/>
        <v>2010</v>
      </c>
    </row>
    <row r="6781" spans="1:20">
      <c r="A6781" t="s">
        <v>16</v>
      </c>
      <c r="B6781" t="s">
        <v>5796</v>
      </c>
      <c r="C6781">
        <v>64</v>
      </c>
      <c r="D6781" t="s">
        <v>5797</v>
      </c>
      <c r="P6781" s="2" t="str">
        <f t="shared" si="529"/>
        <v>Round 1</v>
      </c>
      <c r="Q6781" s="2">
        <f t="shared" si="530"/>
        <v>1</v>
      </c>
      <c r="R6781" s="2">
        <f t="shared" si="531"/>
        <v>1</v>
      </c>
      <c r="S6781" s="2" t="str">
        <f t="shared" si="533"/>
        <v>home</v>
      </c>
      <c r="T6781" s="2" t="str">
        <f t="shared" si="532"/>
        <v>2010</v>
      </c>
    </row>
    <row r="6782" spans="1:20">
      <c r="A6782" t="s">
        <v>13</v>
      </c>
      <c r="B6782" t="s">
        <v>5798</v>
      </c>
      <c r="C6782">
        <v>120</v>
      </c>
      <c r="D6782" t="s">
        <v>5799</v>
      </c>
      <c r="P6782" s="2" t="str">
        <f t="shared" si="529"/>
        <v>Round 1</v>
      </c>
      <c r="Q6782" s="2">
        <f t="shared" si="530"/>
        <v>1</v>
      </c>
      <c r="R6782" s="2">
        <f t="shared" si="531"/>
        <v>1</v>
      </c>
      <c r="S6782" s="2" t="str">
        <f t="shared" si="533"/>
        <v>away</v>
      </c>
      <c r="T6782" s="2" t="str">
        <f t="shared" si="532"/>
        <v>2010</v>
      </c>
    </row>
    <row r="6783" spans="1:20">
      <c r="A6783" t="s">
        <v>64</v>
      </c>
      <c r="B6783" t="s">
        <v>5800</v>
      </c>
      <c r="C6783">
        <v>125</v>
      </c>
      <c r="D6783" t="s">
        <v>5801</v>
      </c>
      <c r="P6783" s="2" t="str">
        <f t="shared" si="529"/>
        <v>Round 1</v>
      </c>
      <c r="Q6783" s="2">
        <f t="shared" si="530"/>
        <v>1</v>
      </c>
      <c r="R6783" s="2">
        <f t="shared" si="531"/>
        <v>1</v>
      </c>
      <c r="S6783" s="2" t="str">
        <f t="shared" si="533"/>
        <v>home</v>
      </c>
      <c r="T6783" s="2" t="str">
        <f t="shared" si="532"/>
        <v>2010</v>
      </c>
    </row>
    <row r="6784" spans="1:20">
      <c r="A6784" t="s">
        <v>37</v>
      </c>
      <c r="B6784" t="s">
        <v>5802</v>
      </c>
      <c r="C6784">
        <v>94</v>
      </c>
      <c r="D6784" t="s">
        <v>1415</v>
      </c>
      <c r="P6784" s="2" t="str">
        <f t="shared" si="529"/>
        <v>Round 1</v>
      </c>
      <c r="Q6784" s="2">
        <f t="shared" si="530"/>
        <v>1</v>
      </c>
      <c r="R6784" s="2">
        <f t="shared" si="531"/>
        <v>1</v>
      </c>
      <c r="S6784" s="2" t="str">
        <f t="shared" si="533"/>
        <v>away</v>
      </c>
      <c r="T6784" s="2" t="str">
        <f t="shared" si="532"/>
        <v>2010</v>
      </c>
    </row>
    <row r="6785" spans="1:20">
      <c r="A6785" t="s">
        <v>28</v>
      </c>
      <c r="B6785" t="s">
        <v>5803</v>
      </c>
      <c r="C6785">
        <v>61</v>
      </c>
      <c r="D6785" t="s">
        <v>5804</v>
      </c>
      <c r="P6785" s="2" t="str">
        <f t="shared" si="529"/>
        <v>Round 1</v>
      </c>
      <c r="Q6785" s="2">
        <f t="shared" si="530"/>
        <v>1</v>
      </c>
      <c r="R6785" s="2">
        <f t="shared" si="531"/>
        <v>1</v>
      </c>
      <c r="S6785" s="2" t="str">
        <f t="shared" si="533"/>
        <v>home</v>
      </c>
      <c r="T6785" s="2" t="str">
        <f t="shared" si="532"/>
        <v>2010</v>
      </c>
    </row>
    <row r="6786" spans="1:20">
      <c r="A6786" t="s">
        <v>40</v>
      </c>
      <c r="B6786" t="s">
        <v>5805</v>
      </c>
      <c r="C6786">
        <v>117</v>
      </c>
      <c r="D6786" t="s">
        <v>4032</v>
      </c>
      <c r="P6786" s="2" t="str">
        <f t="shared" si="529"/>
        <v>Round 1</v>
      </c>
      <c r="Q6786" s="2">
        <f t="shared" si="530"/>
        <v>1</v>
      </c>
      <c r="R6786" s="2">
        <f t="shared" si="531"/>
        <v>1</v>
      </c>
      <c r="S6786" s="2" t="str">
        <f t="shared" si="533"/>
        <v>away</v>
      </c>
      <c r="T6786" s="2" t="str">
        <f t="shared" si="532"/>
        <v>2010</v>
      </c>
    </row>
    <row r="6787" spans="1:20">
      <c r="A6787" t="s">
        <v>31</v>
      </c>
      <c r="B6787" t="s">
        <v>5806</v>
      </c>
      <c r="C6787">
        <v>88</v>
      </c>
      <c r="D6787" t="s">
        <v>5807</v>
      </c>
      <c r="P6787" s="2" t="str">
        <f t="shared" ref="P6787:P6850" si="534">IF(AND($A6787&lt;&gt;"",OR(ISNUMBER(FIND($O$2,$A6787)),ISNUMBER(FIND($O$3,$A6787)),ISNUMBER(FIND($O$6,$A6787)),ISNUMBER(FIND($O$7,$A6787)))),$A6787,P6786)</f>
        <v>Round 1</v>
      </c>
      <c r="Q6787" s="2">
        <f t="shared" ref="Q6787:Q6850" si="535">IF(OR(LEFT($P6787,3)="Rd ",LEFT($P6787,5)="check",ISNUMBER(FIND("[Recent Form]",$P6787))),0,1)</f>
        <v>1</v>
      </c>
      <c r="R6787" s="2">
        <f t="shared" ref="R6787:R6850" si="536">IF(OR($B6787="",LEFT($B6787,7)="Rnd Att"),0,IF(OR(ISNUMBER(FIND("Round ",$P6787)),ISNUMBER(FIND("Final",$P6787))),1,0))</f>
        <v>1</v>
      </c>
      <c r="S6787" s="2" t="str">
        <f t="shared" si="533"/>
        <v>home</v>
      </c>
      <c r="T6787" s="2" t="str">
        <f t="shared" si="532"/>
        <v>2010</v>
      </c>
    </row>
    <row r="6788" spans="1:20">
      <c r="A6788" t="s">
        <v>25</v>
      </c>
      <c r="B6788" t="s">
        <v>5808</v>
      </c>
      <c r="C6788">
        <v>96</v>
      </c>
      <c r="D6788" t="s">
        <v>768</v>
      </c>
      <c r="P6788" s="2" t="str">
        <f t="shared" si="534"/>
        <v>Round 1</v>
      </c>
      <c r="Q6788" s="2">
        <f t="shared" si="535"/>
        <v>1</v>
      </c>
      <c r="R6788" s="2">
        <f t="shared" si="536"/>
        <v>1</v>
      </c>
      <c r="S6788" s="2" t="str">
        <f t="shared" si="533"/>
        <v>away</v>
      </c>
      <c r="T6788" s="2" t="str">
        <f t="shared" si="532"/>
        <v>2010</v>
      </c>
    </row>
    <row r="6789" spans="1:20">
      <c r="A6789" t="s">
        <v>46</v>
      </c>
      <c r="B6789" t="s">
        <v>5809</v>
      </c>
      <c r="C6789">
        <v>114</v>
      </c>
      <c r="D6789" t="s">
        <v>5810</v>
      </c>
      <c r="P6789" s="2" t="str">
        <f t="shared" si="534"/>
        <v>Round 1</v>
      </c>
      <c r="Q6789" s="2">
        <f t="shared" si="535"/>
        <v>1</v>
      </c>
      <c r="R6789" s="2">
        <f t="shared" si="536"/>
        <v>1</v>
      </c>
      <c r="S6789" s="2" t="str">
        <f t="shared" si="533"/>
        <v>home</v>
      </c>
      <c r="T6789" s="2" t="str">
        <f t="shared" si="532"/>
        <v>2010</v>
      </c>
    </row>
    <row r="6790" spans="1:20">
      <c r="A6790" t="s">
        <v>52</v>
      </c>
      <c r="B6790" t="s">
        <v>5811</v>
      </c>
      <c r="C6790">
        <v>82</v>
      </c>
      <c r="D6790" t="s">
        <v>5812</v>
      </c>
      <c r="P6790" s="2" t="str">
        <f t="shared" si="534"/>
        <v>Round 1</v>
      </c>
      <c r="Q6790" s="2">
        <f t="shared" si="535"/>
        <v>1</v>
      </c>
      <c r="R6790" s="2">
        <f t="shared" si="536"/>
        <v>1</v>
      </c>
      <c r="S6790" s="2" t="str">
        <f t="shared" si="533"/>
        <v>away</v>
      </c>
      <c r="T6790" s="2" t="str">
        <f t="shared" si="532"/>
        <v>2010</v>
      </c>
    </row>
    <row r="6791" spans="1:20">
      <c r="A6791" t="s">
        <v>34</v>
      </c>
      <c r="B6791" t="s">
        <v>5813</v>
      </c>
      <c r="C6791">
        <v>96</v>
      </c>
      <c r="D6791" t="s">
        <v>5814</v>
      </c>
      <c r="P6791" s="2" t="str">
        <f t="shared" si="534"/>
        <v>Round 1</v>
      </c>
      <c r="Q6791" s="2">
        <f t="shared" si="535"/>
        <v>1</v>
      </c>
      <c r="R6791" s="2">
        <f t="shared" si="536"/>
        <v>1</v>
      </c>
      <c r="S6791" s="2" t="str">
        <f t="shared" si="533"/>
        <v>home</v>
      </c>
      <c r="T6791" s="2" t="str">
        <f t="shared" si="532"/>
        <v>2010</v>
      </c>
    </row>
    <row r="6792" spans="1:20">
      <c r="A6792" t="s">
        <v>49</v>
      </c>
      <c r="B6792" t="s">
        <v>5815</v>
      </c>
      <c r="C6792">
        <v>82</v>
      </c>
      <c r="D6792" t="s">
        <v>2839</v>
      </c>
      <c r="P6792" s="2" t="str">
        <f t="shared" si="534"/>
        <v>Round 1</v>
      </c>
      <c r="Q6792" s="2">
        <f t="shared" si="535"/>
        <v>1</v>
      </c>
      <c r="R6792" s="2">
        <f t="shared" si="536"/>
        <v>1</v>
      </c>
      <c r="S6792" s="2" t="str">
        <f t="shared" si="533"/>
        <v>away</v>
      </c>
      <c r="T6792" s="2" t="str">
        <f t="shared" si="532"/>
        <v>2010</v>
      </c>
    </row>
    <row r="6793" spans="1:20">
      <c r="A6793" t="s">
        <v>22</v>
      </c>
      <c r="B6793" t="s">
        <v>5816</v>
      </c>
      <c r="C6793">
        <v>93</v>
      </c>
      <c r="D6793" t="s">
        <v>5817</v>
      </c>
      <c r="P6793" s="2" t="str">
        <f t="shared" si="534"/>
        <v>Round 1</v>
      </c>
      <c r="Q6793" s="2">
        <f t="shared" si="535"/>
        <v>1</v>
      </c>
      <c r="R6793" s="2">
        <f t="shared" si="536"/>
        <v>1</v>
      </c>
      <c r="S6793" s="2" t="str">
        <f t="shared" si="533"/>
        <v>home</v>
      </c>
      <c r="T6793" s="2" t="str">
        <f t="shared" si="532"/>
        <v>2010</v>
      </c>
    </row>
    <row r="6794" spans="1:20">
      <c r="A6794" t="s">
        <v>19</v>
      </c>
      <c r="B6794" t="s">
        <v>5818</v>
      </c>
      <c r="C6794">
        <v>129</v>
      </c>
      <c r="D6794" t="s">
        <v>5819</v>
      </c>
      <c r="P6794" s="2" t="str">
        <f t="shared" si="534"/>
        <v>Round 1</v>
      </c>
      <c r="Q6794" s="2">
        <f t="shared" si="535"/>
        <v>1</v>
      </c>
      <c r="R6794" s="2">
        <f t="shared" si="536"/>
        <v>1</v>
      </c>
      <c r="S6794" s="2" t="str">
        <f t="shared" si="533"/>
        <v>away</v>
      </c>
      <c r="T6794" s="2" t="str">
        <f t="shared" si="532"/>
        <v>2010</v>
      </c>
    </row>
    <row r="6795" spans="1:20">
      <c r="A6795" t="s">
        <v>61</v>
      </c>
      <c r="B6795" t="s">
        <v>5820</v>
      </c>
      <c r="C6795">
        <v>118</v>
      </c>
      <c r="D6795" t="s">
        <v>5821</v>
      </c>
      <c r="P6795" s="2" t="str">
        <f t="shared" si="534"/>
        <v>Round 1</v>
      </c>
      <c r="Q6795" s="2">
        <f t="shared" si="535"/>
        <v>1</v>
      </c>
      <c r="R6795" s="2">
        <f t="shared" si="536"/>
        <v>1</v>
      </c>
      <c r="S6795" s="2" t="str">
        <f t="shared" si="533"/>
        <v>home</v>
      </c>
      <c r="T6795" s="2" t="str">
        <f t="shared" si="532"/>
        <v>2010</v>
      </c>
    </row>
    <row r="6796" spans="1:20">
      <c r="A6796" t="s">
        <v>55</v>
      </c>
      <c r="B6796" t="s">
        <v>5822</v>
      </c>
      <c r="C6796">
        <v>62</v>
      </c>
      <c r="D6796" t="s">
        <v>5823</v>
      </c>
      <c r="P6796" s="2" t="str">
        <f t="shared" si="534"/>
        <v>Round 1</v>
      </c>
      <c r="Q6796" s="2">
        <f t="shared" si="535"/>
        <v>1</v>
      </c>
      <c r="R6796" s="2">
        <f t="shared" si="536"/>
        <v>1</v>
      </c>
      <c r="S6796" s="2" t="str">
        <f t="shared" si="533"/>
        <v>away</v>
      </c>
      <c r="T6796" s="2" t="str">
        <f t="shared" si="532"/>
        <v>2010</v>
      </c>
    </row>
    <row r="6797" spans="1:20">
      <c r="A6797" t="s">
        <v>67</v>
      </c>
      <c r="P6797" s="2" t="str">
        <f t="shared" si="534"/>
        <v>Rd 1 Ladder</v>
      </c>
      <c r="Q6797" s="2">
        <f t="shared" si="535"/>
        <v>0</v>
      </c>
      <c r="R6797" s="2">
        <f t="shared" si="536"/>
        <v>0</v>
      </c>
      <c r="S6797" s="2">
        <f t="shared" si="533"/>
        <v>0</v>
      </c>
      <c r="T6797" s="2" t="str">
        <f t="shared" si="532"/>
        <v>2010</v>
      </c>
    </row>
    <row r="6798" spans="1:20">
      <c r="A6798" t="s">
        <v>79</v>
      </c>
      <c r="B6798">
        <v>1</v>
      </c>
      <c r="C6798">
        <v>4</v>
      </c>
      <c r="D6798">
        <v>191.8</v>
      </c>
      <c r="P6798" s="2" t="str">
        <f t="shared" si="534"/>
        <v>Rd 1 Ladder</v>
      </c>
      <c r="Q6798" s="2">
        <f t="shared" si="535"/>
        <v>0</v>
      </c>
      <c r="R6798" s="2">
        <f t="shared" si="536"/>
        <v>0</v>
      </c>
      <c r="S6798" s="2">
        <f t="shared" si="533"/>
        <v>0</v>
      </c>
      <c r="T6798" s="2" t="str">
        <f t="shared" si="532"/>
        <v>2010</v>
      </c>
    </row>
    <row r="6799" spans="1:20">
      <c r="A6799" t="s">
        <v>84</v>
      </c>
      <c r="B6799">
        <v>1</v>
      </c>
      <c r="C6799">
        <v>4</v>
      </c>
      <c r="D6799">
        <v>190.3</v>
      </c>
      <c r="P6799" s="2" t="str">
        <f t="shared" si="534"/>
        <v>Rd 1 Ladder</v>
      </c>
      <c r="Q6799" s="2">
        <f t="shared" si="535"/>
        <v>0</v>
      </c>
      <c r="R6799" s="2">
        <f t="shared" si="536"/>
        <v>0</v>
      </c>
      <c r="S6799" s="2">
        <f t="shared" si="533"/>
        <v>0</v>
      </c>
      <c r="T6799" s="2" t="str">
        <f t="shared" si="532"/>
        <v>2010</v>
      </c>
    </row>
    <row r="6800" spans="1:20">
      <c r="A6800" t="s">
        <v>83</v>
      </c>
      <c r="B6800">
        <v>1</v>
      </c>
      <c r="C6800">
        <v>4</v>
      </c>
      <c r="D6800">
        <v>187.5</v>
      </c>
      <c r="P6800" s="2" t="str">
        <f t="shared" si="534"/>
        <v>Rd 1 Ladder</v>
      </c>
      <c r="Q6800" s="2">
        <f t="shared" si="535"/>
        <v>0</v>
      </c>
      <c r="R6800" s="2">
        <f t="shared" si="536"/>
        <v>0</v>
      </c>
      <c r="S6800" s="2">
        <f t="shared" si="533"/>
        <v>0</v>
      </c>
      <c r="T6800" s="2" t="str">
        <f t="shared" si="532"/>
        <v>2010</v>
      </c>
    </row>
    <row r="6801" spans="1:20">
      <c r="A6801" t="s">
        <v>76</v>
      </c>
      <c r="B6801">
        <v>1</v>
      </c>
      <c r="C6801">
        <v>4</v>
      </c>
      <c r="D6801">
        <v>139</v>
      </c>
      <c r="P6801" s="2" t="str">
        <f t="shared" si="534"/>
        <v>Rd 1 Ladder</v>
      </c>
      <c r="Q6801" s="2">
        <f t="shared" si="535"/>
        <v>0</v>
      </c>
      <c r="R6801" s="2">
        <f t="shared" si="536"/>
        <v>0</v>
      </c>
      <c r="S6801" s="2">
        <f t="shared" si="533"/>
        <v>0</v>
      </c>
      <c r="T6801" s="2" t="str">
        <f t="shared" si="532"/>
        <v>2010</v>
      </c>
    </row>
    <row r="6802" spans="1:20">
      <c r="A6802" t="s">
        <v>78</v>
      </c>
      <c r="B6802">
        <v>1</v>
      </c>
      <c r="C6802">
        <v>4</v>
      </c>
      <c r="D6802">
        <v>138.69999999999999</v>
      </c>
      <c r="P6802" s="2" t="str">
        <f t="shared" si="534"/>
        <v>Rd 1 Ladder</v>
      </c>
      <c r="Q6802" s="2">
        <f t="shared" si="535"/>
        <v>0</v>
      </c>
      <c r="R6802" s="2">
        <f t="shared" si="536"/>
        <v>0</v>
      </c>
      <c r="S6802" s="2">
        <f t="shared" si="533"/>
        <v>0</v>
      </c>
      <c r="T6802" s="2" t="str">
        <f t="shared" si="532"/>
        <v>2010</v>
      </c>
    </row>
    <row r="6803" spans="1:20">
      <c r="A6803" t="s">
        <v>69</v>
      </c>
      <c r="B6803">
        <v>1</v>
      </c>
      <c r="C6803">
        <v>4</v>
      </c>
      <c r="D6803">
        <v>133</v>
      </c>
      <c r="P6803" s="2" t="str">
        <f t="shared" si="534"/>
        <v>Rd 1 Ladder</v>
      </c>
      <c r="Q6803" s="2">
        <f t="shared" si="535"/>
        <v>0</v>
      </c>
      <c r="R6803" s="2">
        <f t="shared" si="536"/>
        <v>0</v>
      </c>
      <c r="S6803" s="2">
        <f t="shared" si="533"/>
        <v>0</v>
      </c>
      <c r="T6803" s="2" t="str">
        <f t="shared" si="532"/>
        <v>2010</v>
      </c>
    </row>
    <row r="6804" spans="1:20">
      <c r="A6804" t="s">
        <v>72</v>
      </c>
      <c r="B6804">
        <v>1</v>
      </c>
      <c r="C6804">
        <v>4</v>
      </c>
      <c r="D6804">
        <v>117.1</v>
      </c>
      <c r="P6804" s="2" t="str">
        <f t="shared" si="534"/>
        <v>Rd 1 Ladder</v>
      </c>
      <c r="Q6804" s="2">
        <f t="shared" si="535"/>
        <v>0</v>
      </c>
      <c r="R6804" s="2">
        <f t="shared" si="536"/>
        <v>0</v>
      </c>
      <c r="S6804" s="2">
        <f t="shared" si="533"/>
        <v>0</v>
      </c>
      <c r="T6804" s="2" t="str">
        <f t="shared" si="532"/>
        <v>2010</v>
      </c>
    </row>
    <row r="6805" spans="1:20">
      <c r="A6805" t="s">
        <v>80</v>
      </c>
      <c r="B6805">
        <v>1</v>
      </c>
      <c r="C6805">
        <v>4</v>
      </c>
      <c r="D6805">
        <v>109.1</v>
      </c>
      <c r="P6805" s="2" t="str">
        <f t="shared" si="534"/>
        <v>Rd 1 Ladder</v>
      </c>
      <c r="Q6805" s="2">
        <f t="shared" si="535"/>
        <v>0</v>
      </c>
      <c r="R6805" s="2">
        <f t="shared" si="536"/>
        <v>0</v>
      </c>
      <c r="S6805" s="2">
        <f t="shared" si="533"/>
        <v>0</v>
      </c>
      <c r="T6805" s="2" t="str">
        <f t="shared" si="532"/>
        <v>2010</v>
      </c>
    </row>
    <row r="6806" spans="1:20">
      <c r="A6806" t="s">
        <v>81</v>
      </c>
      <c r="B6806">
        <v>1</v>
      </c>
      <c r="C6806">
        <v>0</v>
      </c>
      <c r="D6806">
        <v>91.7</v>
      </c>
      <c r="P6806" s="2" t="str">
        <f t="shared" si="534"/>
        <v>Rd 1 Ladder</v>
      </c>
      <c r="Q6806" s="2">
        <f t="shared" si="535"/>
        <v>0</v>
      </c>
      <c r="R6806" s="2">
        <f t="shared" si="536"/>
        <v>0</v>
      </c>
      <c r="S6806" s="2">
        <f t="shared" si="533"/>
        <v>0</v>
      </c>
      <c r="T6806" s="2" t="str">
        <f t="shared" si="532"/>
        <v>2010</v>
      </c>
    </row>
    <row r="6807" spans="1:20">
      <c r="A6807" t="s">
        <v>82</v>
      </c>
      <c r="B6807">
        <v>1</v>
      </c>
      <c r="C6807">
        <v>0</v>
      </c>
      <c r="D6807">
        <v>85.4</v>
      </c>
      <c r="P6807" s="2" t="str">
        <f t="shared" si="534"/>
        <v>Rd 1 Ladder</v>
      </c>
      <c r="Q6807" s="2">
        <f t="shared" si="535"/>
        <v>0</v>
      </c>
      <c r="R6807" s="2">
        <f t="shared" si="536"/>
        <v>0</v>
      </c>
      <c r="S6807" s="2">
        <f t="shared" si="533"/>
        <v>0</v>
      </c>
      <c r="T6807" s="2" t="str">
        <f t="shared" si="532"/>
        <v>2010</v>
      </c>
    </row>
    <row r="6808" spans="1:20">
      <c r="A6808" t="s">
        <v>74</v>
      </c>
      <c r="B6808">
        <v>1</v>
      </c>
      <c r="C6808">
        <v>0</v>
      </c>
      <c r="D6808">
        <v>75.2</v>
      </c>
      <c r="P6808" s="2" t="str">
        <f t="shared" si="534"/>
        <v>Rd 1 Ladder</v>
      </c>
      <c r="Q6808" s="2">
        <f t="shared" si="535"/>
        <v>0</v>
      </c>
      <c r="R6808" s="2">
        <f t="shared" si="536"/>
        <v>0</v>
      </c>
      <c r="S6808" s="2">
        <f t="shared" si="533"/>
        <v>0</v>
      </c>
      <c r="T6808" s="2" t="str">
        <f t="shared" si="532"/>
        <v>2010</v>
      </c>
    </row>
    <row r="6809" spans="1:20">
      <c r="A6809" t="s">
        <v>75</v>
      </c>
      <c r="B6809">
        <v>1</v>
      </c>
      <c r="C6809">
        <v>0</v>
      </c>
      <c r="D6809">
        <v>72.099999999999994</v>
      </c>
      <c r="P6809" s="2" t="str">
        <f t="shared" si="534"/>
        <v>Rd 1 Ladder</v>
      </c>
      <c r="Q6809" s="2">
        <f t="shared" si="535"/>
        <v>0</v>
      </c>
      <c r="R6809" s="2">
        <f t="shared" si="536"/>
        <v>0</v>
      </c>
      <c r="S6809" s="2">
        <f t="shared" si="533"/>
        <v>0</v>
      </c>
      <c r="T6809" s="2" t="str">
        <f t="shared" si="532"/>
        <v>2010</v>
      </c>
    </row>
    <row r="6810" spans="1:20">
      <c r="A6810" t="s">
        <v>71</v>
      </c>
      <c r="B6810">
        <v>1</v>
      </c>
      <c r="C6810">
        <v>0</v>
      </c>
      <c r="D6810">
        <v>71.900000000000006</v>
      </c>
      <c r="P6810" s="2" t="str">
        <f t="shared" si="534"/>
        <v>Rd 1 Ladder</v>
      </c>
      <c r="Q6810" s="2">
        <f t="shared" si="535"/>
        <v>0</v>
      </c>
      <c r="R6810" s="2">
        <f t="shared" si="536"/>
        <v>0</v>
      </c>
      <c r="S6810" s="2">
        <f t="shared" si="533"/>
        <v>0</v>
      </c>
      <c r="T6810" s="2" t="str">
        <f t="shared" si="532"/>
        <v>2010</v>
      </c>
    </row>
    <row r="6811" spans="1:20">
      <c r="A6811" t="s">
        <v>70</v>
      </c>
      <c r="B6811">
        <v>1</v>
      </c>
      <c r="C6811">
        <v>0</v>
      </c>
      <c r="D6811">
        <v>53.3</v>
      </c>
      <c r="P6811" s="2" t="str">
        <f t="shared" si="534"/>
        <v>Rd 1 Ladder</v>
      </c>
      <c r="Q6811" s="2">
        <f t="shared" si="535"/>
        <v>0</v>
      </c>
      <c r="R6811" s="2">
        <f t="shared" si="536"/>
        <v>0</v>
      </c>
      <c r="S6811" s="2">
        <f t="shared" si="533"/>
        <v>0</v>
      </c>
      <c r="T6811" s="2" t="str">
        <f t="shared" si="532"/>
        <v>2010</v>
      </c>
    </row>
    <row r="6812" spans="1:20">
      <c r="A6812" t="s">
        <v>68</v>
      </c>
      <c r="B6812">
        <v>1</v>
      </c>
      <c r="C6812">
        <v>0</v>
      </c>
      <c r="D6812">
        <v>52.5</v>
      </c>
      <c r="P6812" s="2" t="str">
        <f t="shared" si="534"/>
        <v>Rd 1 Ladder</v>
      </c>
      <c r="Q6812" s="2">
        <f t="shared" si="535"/>
        <v>0</v>
      </c>
      <c r="R6812" s="2">
        <f t="shared" si="536"/>
        <v>0</v>
      </c>
      <c r="S6812" s="2">
        <f t="shared" si="533"/>
        <v>0</v>
      </c>
      <c r="T6812" s="2" t="str">
        <f t="shared" si="532"/>
        <v>2010</v>
      </c>
    </row>
    <row r="6813" spans="1:20">
      <c r="A6813" t="s">
        <v>73</v>
      </c>
      <c r="B6813">
        <v>1</v>
      </c>
      <c r="C6813">
        <v>0</v>
      </c>
      <c r="D6813">
        <v>52.1</v>
      </c>
      <c r="P6813" s="2" t="str">
        <f t="shared" si="534"/>
        <v>Rd 1 Ladder</v>
      </c>
      <c r="Q6813" s="2">
        <f t="shared" si="535"/>
        <v>0</v>
      </c>
      <c r="R6813" s="2">
        <f t="shared" si="536"/>
        <v>0</v>
      </c>
      <c r="S6813" s="2">
        <f t="shared" si="533"/>
        <v>0</v>
      </c>
      <c r="T6813" s="2" t="str">
        <f t="shared" si="532"/>
        <v>2010</v>
      </c>
    </row>
    <row r="6814" spans="1:20">
      <c r="A6814" t="s">
        <v>86</v>
      </c>
      <c r="P6814" s="2" t="str">
        <f t="shared" si="534"/>
        <v>Rd 1 Ladder</v>
      </c>
      <c r="Q6814" s="2">
        <f t="shared" si="535"/>
        <v>0</v>
      </c>
      <c r="R6814" s="2">
        <f t="shared" si="536"/>
        <v>0</v>
      </c>
      <c r="S6814" s="2">
        <f t="shared" si="533"/>
        <v>0</v>
      </c>
      <c r="T6814" s="2" t="str">
        <f t="shared" si="532"/>
        <v>2010</v>
      </c>
    </row>
    <row r="6815" spans="1:20">
      <c r="A6815" t="s">
        <v>87</v>
      </c>
      <c r="B6815" t="s">
        <v>5824</v>
      </c>
      <c r="P6815" s="2" t="str">
        <f t="shared" si="534"/>
        <v>Round 2</v>
      </c>
      <c r="Q6815" s="2">
        <f t="shared" si="535"/>
        <v>1</v>
      </c>
      <c r="R6815" s="2">
        <f t="shared" si="536"/>
        <v>0</v>
      </c>
      <c r="S6815" s="2">
        <f t="shared" si="533"/>
        <v>0</v>
      </c>
      <c r="T6815" s="2" t="str">
        <f t="shared" si="532"/>
        <v>2010</v>
      </c>
    </row>
    <row r="6816" spans="1:20">
      <c r="A6816" t="s">
        <v>46</v>
      </c>
      <c r="B6816" t="s">
        <v>5825</v>
      </c>
      <c r="C6816">
        <v>107</v>
      </c>
      <c r="D6816" t="s">
        <v>5826</v>
      </c>
      <c r="P6816" s="2" t="str">
        <f t="shared" si="534"/>
        <v>Round 2</v>
      </c>
      <c r="Q6816" s="2">
        <f t="shared" si="535"/>
        <v>1</v>
      </c>
      <c r="R6816" s="2">
        <f t="shared" si="536"/>
        <v>1</v>
      </c>
      <c r="S6816" s="2" t="str">
        <f t="shared" si="533"/>
        <v>home</v>
      </c>
      <c r="T6816" s="2" t="str">
        <f t="shared" si="532"/>
        <v>2010</v>
      </c>
    </row>
    <row r="6817" spans="1:20">
      <c r="A6817" t="s">
        <v>13</v>
      </c>
      <c r="B6817" t="s">
        <v>5827</v>
      </c>
      <c r="C6817">
        <v>88</v>
      </c>
      <c r="D6817" t="s">
        <v>4013</v>
      </c>
      <c r="P6817" s="2" t="str">
        <f t="shared" si="534"/>
        <v>Round 2</v>
      </c>
      <c r="Q6817" s="2">
        <f t="shared" si="535"/>
        <v>1</v>
      </c>
      <c r="R6817" s="2">
        <f t="shared" si="536"/>
        <v>1</v>
      </c>
      <c r="S6817" s="2" t="str">
        <f t="shared" si="533"/>
        <v>away</v>
      </c>
      <c r="T6817" s="2" t="str">
        <f t="shared" si="532"/>
        <v>2010</v>
      </c>
    </row>
    <row r="6818" spans="1:20">
      <c r="A6818" t="s">
        <v>19</v>
      </c>
      <c r="B6818" t="s">
        <v>5828</v>
      </c>
      <c r="C6818">
        <v>86</v>
      </c>
      <c r="D6818" t="s">
        <v>5829</v>
      </c>
      <c r="P6818" s="2" t="str">
        <f t="shared" si="534"/>
        <v>Round 2</v>
      </c>
      <c r="Q6818" s="2">
        <f t="shared" si="535"/>
        <v>1</v>
      </c>
      <c r="R6818" s="2">
        <f t="shared" si="536"/>
        <v>1</v>
      </c>
      <c r="S6818" s="2" t="str">
        <f t="shared" si="533"/>
        <v>home</v>
      </c>
      <c r="T6818" s="2" t="str">
        <f t="shared" si="532"/>
        <v>2010</v>
      </c>
    </row>
    <row r="6819" spans="1:20">
      <c r="A6819" t="s">
        <v>28</v>
      </c>
      <c r="B6819" t="s">
        <v>5830</v>
      </c>
      <c r="C6819">
        <v>85</v>
      </c>
      <c r="D6819" t="s">
        <v>131</v>
      </c>
      <c r="P6819" s="2" t="str">
        <f t="shared" si="534"/>
        <v>Round 2</v>
      </c>
      <c r="Q6819" s="2">
        <f t="shared" si="535"/>
        <v>1</v>
      </c>
      <c r="R6819" s="2">
        <f t="shared" si="536"/>
        <v>1</v>
      </c>
      <c r="S6819" s="2" t="str">
        <f t="shared" si="533"/>
        <v>away</v>
      </c>
      <c r="T6819" s="2" t="str">
        <f t="shared" si="532"/>
        <v>2010</v>
      </c>
    </row>
    <row r="6820" spans="1:20">
      <c r="A6820" t="s">
        <v>25</v>
      </c>
      <c r="B6820" t="s">
        <v>5831</v>
      </c>
      <c r="C6820">
        <v>143</v>
      </c>
      <c r="D6820" t="s">
        <v>5832</v>
      </c>
      <c r="P6820" s="2" t="str">
        <f t="shared" si="534"/>
        <v>Round 2</v>
      </c>
      <c r="Q6820" s="2">
        <f t="shared" si="535"/>
        <v>1</v>
      </c>
      <c r="R6820" s="2">
        <f t="shared" si="536"/>
        <v>1</v>
      </c>
      <c r="S6820" s="2" t="str">
        <f t="shared" si="533"/>
        <v>home</v>
      </c>
      <c r="T6820" s="2" t="str">
        <f t="shared" si="532"/>
        <v>2010</v>
      </c>
    </row>
    <row r="6821" spans="1:20">
      <c r="A6821" t="s">
        <v>49</v>
      </c>
      <c r="B6821" t="s">
        <v>5833</v>
      </c>
      <c r="C6821">
        <v>39</v>
      </c>
      <c r="D6821" t="s">
        <v>5834</v>
      </c>
      <c r="P6821" s="2" t="str">
        <f t="shared" si="534"/>
        <v>Round 2</v>
      </c>
      <c r="Q6821" s="2">
        <f t="shared" si="535"/>
        <v>1</v>
      </c>
      <c r="R6821" s="2">
        <f t="shared" si="536"/>
        <v>1</v>
      </c>
      <c r="S6821" s="2" t="str">
        <f t="shared" si="533"/>
        <v>away</v>
      </c>
      <c r="T6821" s="2" t="str">
        <f t="shared" si="532"/>
        <v>2010</v>
      </c>
    </row>
    <row r="6822" spans="1:20">
      <c r="A6822" t="s">
        <v>52</v>
      </c>
      <c r="B6822" t="s">
        <v>5835</v>
      </c>
      <c r="C6822">
        <v>86</v>
      </c>
      <c r="D6822" t="s">
        <v>5836</v>
      </c>
      <c r="P6822" s="2" t="str">
        <f t="shared" si="534"/>
        <v>Round 2</v>
      </c>
      <c r="Q6822" s="2">
        <f t="shared" si="535"/>
        <v>1</v>
      </c>
      <c r="R6822" s="2">
        <f t="shared" si="536"/>
        <v>1</v>
      </c>
      <c r="S6822" s="2" t="str">
        <f t="shared" si="533"/>
        <v>home</v>
      </c>
      <c r="T6822" s="2" t="str">
        <f t="shared" si="532"/>
        <v>2010</v>
      </c>
    </row>
    <row r="6823" spans="1:20">
      <c r="A6823" t="s">
        <v>34</v>
      </c>
      <c r="B6823" t="s">
        <v>5837</v>
      </c>
      <c r="C6823">
        <v>89</v>
      </c>
      <c r="D6823" t="s">
        <v>2315</v>
      </c>
      <c r="P6823" s="2" t="str">
        <f t="shared" si="534"/>
        <v>Round 2</v>
      </c>
      <c r="Q6823" s="2">
        <f t="shared" si="535"/>
        <v>1</v>
      </c>
      <c r="R6823" s="2">
        <f t="shared" si="536"/>
        <v>1</v>
      </c>
      <c r="S6823" s="2" t="str">
        <f t="shared" si="533"/>
        <v>away</v>
      </c>
      <c r="T6823" s="2" t="str">
        <f t="shared" si="532"/>
        <v>2010</v>
      </c>
    </row>
    <row r="6824" spans="1:20">
      <c r="A6824" t="s">
        <v>55</v>
      </c>
      <c r="B6824" t="s">
        <v>5838</v>
      </c>
      <c r="C6824">
        <v>75</v>
      </c>
      <c r="D6824" t="s">
        <v>5839</v>
      </c>
      <c r="P6824" s="2" t="str">
        <f t="shared" si="534"/>
        <v>Round 2</v>
      </c>
      <c r="Q6824" s="2">
        <f t="shared" si="535"/>
        <v>1</v>
      </c>
      <c r="R6824" s="2">
        <f t="shared" si="536"/>
        <v>1</v>
      </c>
      <c r="S6824" s="2" t="str">
        <f t="shared" si="533"/>
        <v>home</v>
      </c>
      <c r="T6824" s="2" t="str">
        <f t="shared" ref="T6824:T6887" si="537">IF(ISNUMBER(FIND("Season Scores and Results",$A6824)),LEFT($A6824,4),T6823)</f>
        <v>2010</v>
      </c>
    </row>
    <row r="6825" spans="1:20">
      <c r="A6825" t="s">
        <v>31</v>
      </c>
      <c r="B6825" t="s">
        <v>5840</v>
      </c>
      <c r="C6825">
        <v>118</v>
      </c>
      <c r="D6825" t="s">
        <v>2093</v>
      </c>
      <c r="P6825" s="2" t="str">
        <f t="shared" si="534"/>
        <v>Round 2</v>
      </c>
      <c r="Q6825" s="2">
        <f t="shared" si="535"/>
        <v>1</v>
      </c>
      <c r="R6825" s="2">
        <f t="shared" si="536"/>
        <v>1</v>
      </c>
      <c r="S6825" s="2" t="str">
        <f t="shared" si="533"/>
        <v>away</v>
      </c>
      <c r="T6825" s="2" t="str">
        <f t="shared" si="537"/>
        <v>2010</v>
      </c>
    </row>
    <row r="6826" spans="1:20">
      <c r="A6826" t="s">
        <v>37</v>
      </c>
      <c r="B6826" t="s">
        <v>5841</v>
      </c>
      <c r="C6826">
        <v>69</v>
      </c>
      <c r="D6826" t="s">
        <v>5842</v>
      </c>
      <c r="P6826" s="2" t="str">
        <f t="shared" si="534"/>
        <v>Round 2</v>
      </c>
      <c r="Q6826" s="2">
        <f t="shared" si="535"/>
        <v>1</v>
      </c>
      <c r="R6826" s="2">
        <f t="shared" si="536"/>
        <v>1</v>
      </c>
      <c r="S6826" s="2" t="str">
        <f t="shared" si="533"/>
        <v>home</v>
      </c>
      <c r="T6826" s="2" t="str">
        <f t="shared" si="537"/>
        <v>2010</v>
      </c>
    </row>
    <row r="6827" spans="1:20">
      <c r="A6827" t="s">
        <v>61</v>
      </c>
      <c r="B6827" t="s">
        <v>5843</v>
      </c>
      <c r="C6827">
        <v>113</v>
      </c>
      <c r="D6827" t="s">
        <v>1928</v>
      </c>
      <c r="P6827" s="2" t="str">
        <f t="shared" si="534"/>
        <v>Round 2</v>
      </c>
      <c r="Q6827" s="2">
        <f t="shared" si="535"/>
        <v>1</v>
      </c>
      <c r="R6827" s="2">
        <f t="shared" si="536"/>
        <v>1</v>
      </c>
      <c r="S6827" s="2" t="str">
        <f t="shared" si="533"/>
        <v>away</v>
      </c>
      <c r="T6827" s="2" t="str">
        <f t="shared" si="537"/>
        <v>2010</v>
      </c>
    </row>
    <row r="6828" spans="1:20">
      <c r="A6828" t="s">
        <v>16</v>
      </c>
      <c r="B6828" t="s">
        <v>5844</v>
      </c>
      <c r="C6828">
        <v>48</v>
      </c>
      <c r="D6828" t="s">
        <v>5845</v>
      </c>
      <c r="P6828" s="2" t="str">
        <f t="shared" si="534"/>
        <v>Round 2</v>
      </c>
      <c r="Q6828" s="2">
        <f t="shared" si="535"/>
        <v>1</v>
      </c>
      <c r="R6828" s="2">
        <f t="shared" si="536"/>
        <v>1</v>
      </c>
      <c r="S6828" s="2" t="str">
        <f t="shared" si="533"/>
        <v>home</v>
      </c>
      <c r="T6828" s="2" t="str">
        <f t="shared" si="537"/>
        <v>2010</v>
      </c>
    </row>
    <row r="6829" spans="1:20">
      <c r="A6829" t="s">
        <v>22</v>
      </c>
      <c r="B6829" t="s">
        <v>5846</v>
      </c>
      <c r="C6829">
        <v>120</v>
      </c>
      <c r="D6829" t="s">
        <v>2252</v>
      </c>
      <c r="P6829" s="2" t="str">
        <f t="shared" si="534"/>
        <v>Round 2</v>
      </c>
      <c r="Q6829" s="2">
        <f t="shared" si="535"/>
        <v>1</v>
      </c>
      <c r="R6829" s="2">
        <f t="shared" si="536"/>
        <v>1</v>
      </c>
      <c r="S6829" s="2" t="str">
        <f t="shared" si="533"/>
        <v>away</v>
      </c>
      <c r="T6829" s="2" t="str">
        <f t="shared" si="537"/>
        <v>2010</v>
      </c>
    </row>
    <row r="6830" spans="1:20">
      <c r="A6830" t="s">
        <v>40</v>
      </c>
      <c r="B6830" t="s">
        <v>5847</v>
      </c>
      <c r="C6830">
        <v>91</v>
      </c>
      <c r="D6830" t="s">
        <v>5848</v>
      </c>
      <c r="P6830" s="2" t="str">
        <f t="shared" si="534"/>
        <v>Round 2</v>
      </c>
      <c r="Q6830" s="2">
        <f t="shared" si="535"/>
        <v>1</v>
      </c>
      <c r="R6830" s="2">
        <f t="shared" si="536"/>
        <v>1</v>
      </c>
      <c r="S6830" s="2" t="str">
        <f t="shared" si="533"/>
        <v>home</v>
      </c>
      <c r="T6830" s="2" t="str">
        <f t="shared" si="537"/>
        <v>2010</v>
      </c>
    </row>
    <row r="6831" spans="1:20">
      <c r="A6831" t="s">
        <v>64</v>
      </c>
      <c r="B6831" t="s">
        <v>5849</v>
      </c>
      <c r="C6831">
        <v>100</v>
      </c>
      <c r="D6831" t="s">
        <v>1968</v>
      </c>
      <c r="P6831" s="2" t="str">
        <f t="shared" si="534"/>
        <v>Round 2</v>
      </c>
      <c r="Q6831" s="2">
        <f t="shared" si="535"/>
        <v>1</v>
      </c>
      <c r="R6831" s="2">
        <f t="shared" si="536"/>
        <v>1</v>
      </c>
      <c r="S6831" s="2" t="str">
        <f t="shared" si="533"/>
        <v>away</v>
      </c>
      <c r="T6831" s="2" t="str">
        <f t="shared" si="537"/>
        <v>2010</v>
      </c>
    </row>
    <row r="6832" spans="1:20">
      <c r="A6832" t="s">
        <v>125</v>
      </c>
      <c r="P6832" s="2" t="str">
        <f t="shared" si="534"/>
        <v>Rd 2 Ladder</v>
      </c>
      <c r="Q6832" s="2">
        <f t="shared" si="535"/>
        <v>0</v>
      </c>
      <c r="R6832" s="2">
        <f t="shared" si="536"/>
        <v>0</v>
      </c>
      <c r="S6832" s="2">
        <f t="shared" si="533"/>
        <v>0</v>
      </c>
      <c r="T6832" s="2" t="str">
        <f t="shared" si="537"/>
        <v>2010</v>
      </c>
    </row>
    <row r="6833" spans="1:20">
      <c r="A6833" t="s">
        <v>80</v>
      </c>
      <c r="B6833">
        <v>2</v>
      </c>
      <c r="C6833">
        <v>8</v>
      </c>
      <c r="D6833">
        <v>188.2</v>
      </c>
      <c r="P6833" s="2" t="str">
        <f t="shared" si="534"/>
        <v>Rd 2 Ladder</v>
      </c>
      <c r="Q6833" s="2">
        <f t="shared" si="535"/>
        <v>0</v>
      </c>
      <c r="R6833" s="2">
        <f t="shared" si="536"/>
        <v>0</v>
      </c>
      <c r="S6833" s="2">
        <f t="shared" si="533"/>
        <v>0</v>
      </c>
      <c r="T6833" s="2" t="str">
        <f t="shared" si="537"/>
        <v>2010</v>
      </c>
    </row>
    <row r="6834" spans="1:20">
      <c r="A6834" t="s">
        <v>84</v>
      </c>
      <c r="B6834">
        <v>2</v>
      </c>
      <c r="C6834">
        <v>8</v>
      </c>
      <c r="D6834">
        <v>176.3</v>
      </c>
      <c r="P6834" s="2" t="str">
        <f t="shared" si="534"/>
        <v>Rd 2 Ladder</v>
      </c>
      <c r="Q6834" s="2">
        <f t="shared" si="535"/>
        <v>0</v>
      </c>
      <c r="R6834" s="2">
        <f t="shared" si="536"/>
        <v>0</v>
      </c>
      <c r="S6834" s="2">
        <f t="shared" si="533"/>
        <v>0</v>
      </c>
      <c r="T6834" s="2" t="str">
        <f t="shared" si="537"/>
        <v>2010</v>
      </c>
    </row>
    <row r="6835" spans="1:20">
      <c r="A6835" t="s">
        <v>76</v>
      </c>
      <c r="B6835">
        <v>2</v>
      </c>
      <c r="C6835">
        <v>8</v>
      </c>
      <c r="D6835">
        <v>130</v>
      </c>
      <c r="P6835" s="2" t="str">
        <f t="shared" si="534"/>
        <v>Rd 2 Ladder</v>
      </c>
      <c r="Q6835" s="2">
        <f t="shared" si="535"/>
        <v>0</v>
      </c>
      <c r="R6835" s="2">
        <f t="shared" si="536"/>
        <v>0</v>
      </c>
      <c r="S6835" s="2">
        <f t="shared" si="533"/>
        <v>0</v>
      </c>
      <c r="T6835" s="2" t="str">
        <f t="shared" si="537"/>
        <v>2010</v>
      </c>
    </row>
    <row r="6836" spans="1:20">
      <c r="A6836" t="s">
        <v>69</v>
      </c>
      <c r="B6836">
        <v>2</v>
      </c>
      <c r="C6836">
        <v>8</v>
      </c>
      <c r="D6836">
        <v>121.6</v>
      </c>
      <c r="P6836" s="2" t="str">
        <f t="shared" si="534"/>
        <v>Rd 2 Ladder</v>
      </c>
      <c r="Q6836" s="2">
        <f t="shared" si="535"/>
        <v>0</v>
      </c>
      <c r="R6836" s="2">
        <f t="shared" si="536"/>
        <v>0</v>
      </c>
      <c r="S6836" s="2">
        <f t="shared" si="533"/>
        <v>0</v>
      </c>
      <c r="T6836" s="2" t="str">
        <f t="shared" si="537"/>
        <v>2010</v>
      </c>
    </row>
    <row r="6837" spans="1:20">
      <c r="A6837" t="s">
        <v>78</v>
      </c>
      <c r="B6837">
        <v>2</v>
      </c>
      <c r="C6837">
        <v>8</v>
      </c>
      <c r="D6837">
        <v>120.8</v>
      </c>
      <c r="P6837" s="2" t="str">
        <f t="shared" si="534"/>
        <v>Rd 2 Ladder</v>
      </c>
      <c r="Q6837" s="2">
        <f t="shared" si="535"/>
        <v>0</v>
      </c>
      <c r="R6837" s="2">
        <f t="shared" si="536"/>
        <v>0</v>
      </c>
      <c r="S6837" s="2">
        <f t="shared" si="533"/>
        <v>0</v>
      </c>
      <c r="T6837" s="2" t="str">
        <f t="shared" si="537"/>
        <v>2010</v>
      </c>
    </row>
    <row r="6838" spans="1:20">
      <c r="A6838" t="s">
        <v>72</v>
      </c>
      <c r="B6838">
        <v>2</v>
      </c>
      <c r="C6838">
        <v>8</v>
      </c>
      <c r="D6838">
        <v>110.1</v>
      </c>
      <c r="P6838" s="2" t="str">
        <f t="shared" si="534"/>
        <v>Rd 2 Ladder</v>
      </c>
      <c r="Q6838" s="2">
        <f t="shared" si="535"/>
        <v>0</v>
      </c>
      <c r="R6838" s="2">
        <f t="shared" si="536"/>
        <v>0</v>
      </c>
      <c r="S6838" s="2">
        <f t="shared" si="533"/>
        <v>0</v>
      </c>
      <c r="T6838" s="2" t="str">
        <f t="shared" si="537"/>
        <v>2010</v>
      </c>
    </row>
    <row r="6839" spans="1:20">
      <c r="A6839" t="s">
        <v>79</v>
      </c>
      <c r="B6839">
        <v>2</v>
      </c>
      <c r="C6839">
        <v>4</v>
      </c>
      <c r="D6839">
        <v>129.19999999999999</v>
      </c>
      <c r="P6839" s="2" t="str">
        <f t="shared" si="534"/>
        <v>Rd 2 Ladder</v>
      </c>
      <c r="Q6839" s="2">
        <f t="shared" si="535"/>
        <v>0</v>
      </c>
      <c r="R6839" s="2">
        <f t="shared" si="536"/>
        <v>0</v>
      </c>
      <c r="S6839" s="2">
        <f t="shared" si="533"/>
        <v>0</v>
      </c>
      <c r="T6839" s="2" t="str">
        <f t="shared" si="537"/>
        <v>2010</v>
      </c>
    </row>
    <row r="6840" spans="1:20">
      <c r="A6840" t="s">
        <v>83</v>
      </c>
      <c r="B6840">
        <v>2</v>
      </c>
      <c r="C6840">
        <v>4</v>
      </c>
      <c r="D6840">
        <v>121.6</v>
      </c>
      <c r="P6840" s="2" t="str">
        <f t="shared" si="534"/>
        <v>Rd 2 Ladder</v>
      </c>
      <c r="Q6840" s="2">
        <f t="shared" si="535"/>
        <v>0</v>
      </c>
      <c r="R6840" s="2">
        <f t="shared" si="536"/>
        <v>0</v>
      </c>
      <c r="S6840" s="2">
        <f t="shared" si="533"/>
        <v>0</v>
      </c>
      <c r="T6840" s="2" t="str">
        <f t="shared" si="537"/>
        <v>2010</v>
      </c>
    </row>
    <row r="6841" spans="1:20">
      <c r="A6841" t="s">
        <v>81</v>
      </c>
      <c r="B6841">
        <v>2</v>
      </c>
      <c r="C6841">
        <v>4</v>
      </c>
      <c r="D6841">
        <v>120.5</v>
      </c>
      <c r="P6841" s="2" t="str">
        <f t="shared" si="534"/>
        <v>Rd 2 Ladder</v>
      </c>
      <c r="Q6841" s="2">
        <f t="shared" si="535"/>
        <v>0</v>
      </c>
      <c r="R6841" s="2">
        <f t="shared" si="536"/>
        <v>0</v>
      </c>
      <c r="S6841" s="2">
        <f t="shared" ref="S6841:S6904" si="538">IF(ISNUMBER(FIND("Bye",$B6841)),0,IF($P6841="Grand Final","n/a",IF(AND(Q6841=1,R6841=1),IF(ISNUMBER(FIND("Att: ",$D6841)),"home","away"),0)))</f>
        <v>0</v>
      </c>
      <c r="T6841" s="2" t="str">
        <f t="shared" si="537"/>
        <v>2010</v>
      </c>
    </row>
    <row r="6842" spans="1:20">
      <c r="A6842" t="s">
        <v>75</v>
      </c>
      <c r="B6842">
        <v>2</v>
      </c>
      <c r="C6842">
        <v>4</v>
      </c>
      <c r="D6842">
        <v>120.3</v>
      </c>
      <c r="P6842" s="2" t="str">
        <f t="shared" si="534"/>
        <v>Rd 2 Ladder</v>
      </c>
      <c r="Q6842" s="2">
        <f t="shared" si="535"/>
        <v>0</v>
      </c>
      <c r="R6842" s="2">
        <f t="shared" si="536"/>
        <v>0</v>
      </c>
      <c r="S6842" s="2">
        <f t="shared" si="538"/>
        <v>0</v>
      </c>
      <c r="T6842" s="2" t="str">
        <f t="shared" si="537"/>
        <v>2010</v>
      </c>
    </row>
    <row r="6843" spans="1:20">
      <c r="A6843" t="s">
        <v>71</v>
      </c>
      <c r="B6843">
        <v>2</v>
      </c>
      <c r="C6843">
        <v>0</v>
      </c>
      <c r="D6843">
        <v>82.8</v>
      </c>
      <c r="P6843" s="2" t="str">
        <f t="shared" si="534"/>
        <v>Rd 2 Ladder</v>
      </c>
      <c r="Q6843" s="2">
        <f t="shared" si="535"/>
        <v>0</v>
      </c>
      <c r="R6843" s="2">
        <f t="shared" si="536"/>
        <v>0</v>
      </c>
      <c r="S6843" s="2">
        <f t="shared" si="538"/>
        <v>0</v>
      </c>
      <c r="T6843" s="2" t="str">
        <f t="shared" si="537"/>
        <v>2010</v>
      </c>
    </row>
    <row r="6844" spans="1:20">
      <c r="A6844" t="s">
        <v>73</v>
      </c>
      <c r="B6844">
        <v>2</v>
      </c>
      <c r="C6844">
        <v>0</v>
      </c>
      <c r="D6844">
        <v>71.900000000000006</v>
      </c>
      <c r="P6844" s="2" t="str">
        <f t="shared" si="534"/>
        <v>Rd 2 Ladder</v>
      </c>
      <c r="Q6844" s="2">
        <f t="shared" si="535"/>
        <v>0</v>
      </c>
      <c r="R6844" s="2">
        <f t="shared" si="536"/>
        <v>0</v>
      </c>
      <c r="S6844" s="2">
        <f t="shared" si="538"/>
        <v>0</v>
      </c>
      <c r="T6844" s="2" t="str">
        <f t="shared" si="537"/>
        <v>2010</v>
      </c>
    </row>
    <row r="6845" spans="1:20">
      <c r="A6845" t="s">
        <v>74</v>
      </c>
      <c r="B6845">
        <v>2</v>
      </c>
      <c r="C6845">
        <v>0</v>
      </c>
      <c r="D6845">
        <v>68.5</v>
      </c>
      <c r="P6845" s="2" t="str">
        <f t="shared" si="534"/>
        <v>Rd 2 Ladder</v>
      </c>
      <c r="Q6845" s="2">
        <f t="shared" si="535"/>
        <v>0</v>
      </c>
      <c r="R6845" s="2">
        <f t="shared" si="536"/>
        <v>0</v>
      </c>
      <c r="S6845" s="2">
        <f t="shared" si="538"/>
        <v>0</v>
      </c>
      <c r="T6845" s="2" t="str">
        <f t="shared" si="537"/>
        <v>2010</v>
      </c>
    </row>
    <row r="6846" spans="1:20">
      <c r="A6846" t="s">
        <v>68</v>
      </c>
      <c r="B6846">
        <v>2</v>
      </c>
      <c r="C6846">
        <v>0</v>
      </c>
      <c r="D6846">
        <v>58.1</v>
      </c>
      <c r="P6846" s="2" t="str">
        <f t="shared" si="534"/>
        <v>Rd 2 Ladder</v>
      </c>
      <c r="Q6846" s="2">
        <f t="shared" si="535"/>
        <v>0</v>
      </c>
      <c r="R6846" s="2">
        <f t="shared" si="536"/>
        <v>0</v>
      </c>
      <c r="S6846" s="2">
        <f t="shared" si="538"/>
        <v>0</v>
      </c>
      <c r="T6846" s="2" t="str">
        <f t="shared" si="537"/>
        <v>2010</v>
      </c>
    </row>
    <row r="6847" spans="1:20">
      <c r="A6847" t="s">
        <v>82</v>
      </c>
      <c r="B6847">
        <v>2</v>
      </c>
      <c r="C6847">
        <v>0</v>
      </c>
      <c r="D6847">
        <v>50.6</v>
      </c>
      <c r="P6847" s="2" t="str">
        <f t="shared" si="534"/>
        <v>Rd 2 Ladder</v>
      </c>
      <c r="Q6847" s="2">
        <f t="shared" si="535"/>
        <v>0</v>
      </c>
      <c r="R6847" s="2">
        <f t="shared" si="536"/>
        <v>0</v>
      </c>
      <c r="S6847" s="2">
        <f t="shared" si="538"/>
        <v>0</v>
      </c>
      <c r="T6847" s="2" t="str">
        <f t="shared" si="537"/>
        <v>2010</v>
      </c>
    </row>
    <row r="6848" spans="1:20">
      <c r="A6848" t="s">
        <v>70</v>
      </c>
      <c r="B6848">
        <v>2</v>
      </c>
      <c r="C6848">
        <v>0</v>
      </c>
      <c r="D6848">
        <v>46.7</v>
      </c>
      <c r="P6848" s="2" t="str">
        <f t="shared" si="534"/>
        <v>Rd 2 Ladder</v>
      </c>
      <c r="Q6848" s="2">
        <f t="shared" si="535"/>
        <v>0</v>
      </c>
      <c r="R6848" s="2">
        <f t="shared" si="536"/>
        <v>0</v>
      </c>
      <c r="S6848" s="2">
        <f t="shared" si="538"/>
        <v>0</v>
      </c>
      <c r="T6848" s="2" t="str">
        <f t="shared" si="537"/>
        <v>2010</v>
      </c>
    </row>
    <row r="6849" spans="1:20">
      <c r="A6849" t="s">
        <v>86</v>
      </c>
      <c r="P6849" s="2" t="str">
        <f t="shared" si="534"/>
        <v>Rd 2 Ladder</v>
      </c>
      <c r="Q6849" s="2">
        <f t="shared" si="535"/>
        <v>0</v>
      </c>
      <c r="R6849" s="2">
        <f t="shared" si="536"/>
        <v>0</v>
      </c>
      <c r="S6849" s="2">
        <f t="shared" si="538"/>
        <v>0</v>
      </c>
      <c r="T6849" s="2" t="str">
        <f t="shared" si="537"/>
        <v>2010</v>
      </c>
    </row>
    <row r="6850" spans="1:20">
      <c r="A6850" t="s">
        <v>126</v>
      </c>
      <c r="B6850" t="s">
        <v>5850</v>
      </c>
      <c r="P6850" s="2" t="str">
        <f t="shared" si="534"/>
        <v>Round 3</v>
      </c>
      <c r="Q6850" s="2">
        <f t="shared" si="535"/>
        <v>1</v>
      </c>
      <c r="R6850" s="2">
        <f t="shared" si="536"/>
        <v>0</v>
      </c>
      <c r="S6850" s="2">
        <f t="shared" si="538"/>
        <v>0</v>
      </c>
      <c r="T6850" s="2" t="str">
        <f t="shared" si="537"/>
        <v>2010</v>
      </c>
    </row>
    <row r="6851" spans="1:20">
      <c r="A6851" t="s">
        <v>25</v>
      </c>
      <c r="B6851" t="s">
        <v>5851</v>
      </c>
      <c r="C6851">
        <v>69</v>
      </c>
      <c r="D6851" t="s">
        <v>5852</v>
      </c>
      <c r="P6851" s="2" t="str">
        <f t="shared" ref="P6851:P6914" si="539">IF(AND($A6851&lt;&gt;"",OR(ISNUMBER(FIND($O$2,$A6851)),ISNUMBER(FIND($O$3,$A6851)),ISNUMBER(FIND($O$6,$A6851)),ISNUMBER(FIND($O$7,$A6851)))),$A6851,P6850)</f>
        <v>Round 3</v>
      </c>
      <c r="Q6851" s="2">
        <f t="shared" ref="Q6851:Q6914" si="540">IF(OR(LEFT($P6851,3)="Rd ",LEFT($P6851,5)="check",ISNUMBER(FIND("[Recent Form]",$P6851))),0,1)</f>
        <v>1</v>
      </c>
      <c r="R6851" s="2">
        <f t="shared" ref="R6851:R6914" si="541">IF(OR($B6851="",LEFT($B6851,7)="Rnd Att"),0,IF(OR(ISNUMBER(FIND("Round ",$P6851)),ISNUMBER(FIND("Final",$P6851))),1,0))</f>
        <v>1</v>
      </c>
      <c r="S6851" s="2" t="str">
        <f t="shared" si="538"/>
        <v>home</v>
      </c>
      <c r="T6851" s="2" t="str">
        <f t="shared" si="537"/>
        <v>2010</v>
      </c>
    </row>
    <row r="6852" spans="1:20">
      <c r="A6852" t="s">
        <v>19</v>
      </c>
      <c r="B6852" t="s">
        <v>5853</v>
      </c>
      <c r="C6852">
        <v>41</v>
      </c>
      <c r="D6852" t="s">
        <v>1920</v>
      </c>
      <c r="P6852" s="2" t="str">
        <f t="shared" si="539"/>
        <v>Round 3</v>
      </c>
      <c r="Q6852" s="2">
        <f t="shared" si="540"/>
        <v>1</v>
      </c>
      <c r="R6852" s="2">
        <f t="shared" si="541"/>
        <v>1</v>
      </c>
      <c r="S6852" s="2" t="str">
        <f t="shared" si="538"/>
        <v>away</v>
      </c>
      <c r="T6852" s="2" t="str">
        <f t="shared" si="537"/>
        <v>2010</v>
      </c>
    </row>
    <row r="6853" spans="1:20">
      <c r="A6853" t="s">
        <v>49</v>
      </c>
      <c r="B6853" t="s">
        <v>5854</v>
      </c>
      <c r="C6853">
        <v>116</v>
      </c>
      <c r="D6853" t="s">
        <v>5855</v>
      </c>
      <c r="P6853" s="2" t="str">
        <f t="shared" si="539"/>
        <v>Round 3</v>
      </c>
      <c r="Q6853" s="2">
        <f t="shared" si="540"/>
        <v>1</v>
      </c>
      <c r="R6853" s="2">
        <f t="shared" si="541"/>
        <v>1</v>
      </c>
      <c r="S6853" s="2" t="str">
        <f t="shared" si="538"/>
        <v>home</v>
      </c>
      <c r="T6853" s="2" t="str">
        <f t="shared" si="537"/>
        <v>2010</v>
      </c>
    </row>
    <row r="6854" spans="1:20">
      <c r="A6854" t="s">
        <v>52</v>
      </c>
      <c r="B6854" t="s">
        <v>5856</v>
      </c>
      <c r="C6854">
        <v>91</v>
      </c>
      <c r="D6854" t="s">
        <v>2348</v>
      </c>
      <c r="P6854" s="2" t="str">
        <f t="shared" si="539"/>
        <v>Round 3</v>
      </c>
      <c r="Q6854" s="2">
        <f t="shared" si="540"/>
        <v>1</v>
      </c>
      <c r="R6854" s="2">
        <f t="shared" si="541"/>
        <v>1</v>
      </c>
      <c r="S6854" s="2" t="str">
        <f t="shared" si="538"/>
        <v>away</v>
      </c>
      <c r="T6854" s="2" t="str">
        <f t="shared" si="537"/>
        <v>2010</v>
      </c>
    </row>
    <row r="6855" spans="1:20">
      <c r="A6855" t="s">
        <v>34</v>
      </c>
      <c r="B6855" t="s">
        <v>5857</v>
      </c>
      <c r="C6855">
        <v>81</v>
      </c>
      <c r="D6855" t="s">
        <v>5858</v>
      </c>
      <c r="P6855" s="2" t="str">
        <f t="shared" si="539"/>
        <v>Round 3</v>
      </c>
      <c r="Q6855" s="2">
        <f t="shared" si="540"/>
        <v>1</v>
      </c>
      <c r="R6855" s="2">
        <f t="shared" si="541"/>
        <v>1</v>
      </c>
      <c r="S6855" s="2" t="str">
        <f t="shared" si="538"/>
        <v>home</v>
      </c>
      <c r="T6855" s="2" t="str">
        <f t="shared" si="537"/>
        <v>2010</v>
      </c>
    </row>
    <row r="6856" spans="1:20">
      <c r="A6856" t="s">
        <v>46</v>
      </c>
      <c r="B6856" t="s">
        <v>5859</v>
      </c>
      <c r="C6856">
        <v>108</v>
      </c>
      <c r="D6856" t="s">
        <v>5860</v>
      </c>
      <c r="P6856" s="2" t="str">
        <f t="shared" si="539"/>
        <v>Round 3</v>
      </c>
      <c r="Q6856" s="2">
        <f t="shared" si="540"/>
        <v>1</v>
      </c>
      <c r="R6856" s="2">
        <f t="shared" si="541"/>
        <v>1</v>
      </c>
      <c r="S6856" s="2" t="str">
        <f t="shared" si="538"/>
        <v>away</v>
      </c>
      <c r="T6856" s="2" t="str">
        <f t="shared" si="537"/>
        <v>2010</v>
      </c>
    </row>
    <row r="6857" spans="1:20">
      <c r="A6857" t="s">
        <v>13</v>
      </c>
      <c r="B6857" t="s">
        <v>5861</v>
      </c>
      <c r="C6857">
        <v>75</v>
      </c>
      <c r="D6857" t="s">
        <v>5862</v>
      </c>
      <c r="P6857" s="2" t="str">
        <f t="shared" si="539"/>
        <v>Round 3</v>
      </c>
      <c r="Q6857" s="2">
        <f t="shared" si="540"/>
        <v>1</v>
      </c>
      <c r="R6857" s="2">
        <f t="shared" si="541"/>
        <v>1</v>
      </c>
      <c r="S6857" s="2" t="str">
        <f t="shared" si="538"/>
        <v>home</v>
      </c>
      <c r="T6857" s="2" t="str">
        <f t="shared" si="537"/>
        <v>2010</v>
      </c>
    </row>
    <row r="6858" spans="1:20">
      <c r="A6858" t="s">
        <v>37</v>
      </c>
      <c r="B6858" t="s">
        <v>5863</v>
      </c>
      <c r="C6858">
        <v>95</v>
      </c>
      <c r="D6858" t="s">
        <v>5864</v>
      </c>
      <c r="P6858" s="2" t="str">
        <f t="shared" si="539"/>
        <v>Round 3</v>
      </c>
      <c r="Q6858" s="2">
        <f t="shared" si="540"/>
        <v>1</v>
      </c>
      <c r="R6858" s="2">
        <f t="shared" si="541"/>
        <v>1</v>
      </c>
      <c r="S6858" s="2" t="str">
        <f t="shared" si="538"/>
        <v>away</v>
      </c>
      <c r="T6858" s="2" t="str">
        <f t="shared" si="537"/>
        <v>2010</v>
      </c>
    </row>
    <row r="6859" spans="1:20">
      <c r="A6859" t="s">
        <v>31</v>
      </c>
      <c r="B6859" t="s">
        <v>5865</v>
      </c>
      <c r="C6859">
        <v>111</v>
      </c>
      <c r="D6859" t="s">
        <v>5866</v>
      </c>
      <c r="P6859" s="2" t="str">
        <f t="shared" si="539"/>
        <v>Round 3</v>
      </c>
      <c r="Q6859" s="2">
        <f t="shared" si="540"/>
        <v>1</v>
      </c>
      <c r="R6859" s="2">
        <f t="shared" si="541"/>
        <v>1</v>
      </c>
      <c r="S6859" s="2" t="str">
        <f t="shared" si="538"/>
        <v>home</v>
      </c>
      <c r="T6859" s="2" t="str">
        <f t="shared" si="537"/>
        <v>2010</v>
      </c>
    </row>
    <row r="6860" spans="1:20">
      <c r="A6860" t="s">
        <v>16</v>
      </c>
      <c r="B6860" t="s">
        <v>5867</v>
      </c>
      <c r="C6860">
        <v>56</v>
      </c>
      <c r="D6860" t="s">
        <v>1454</v>
      </c>
      <c r="P6860" s="2" t="str">
        <f t="shared" si="539"/>
        <v>Round 3</v>
      </c>
      <c r="Q6860" s="2">
        <f t="shared" si="540"/>
        <v>1</v>
      </c>
      <c r="R6860" s="2">
        <f t="shared" si="541"/>
        <v>1</v>
      </c>
      <c r="S6860" s="2" t="str">
        <f t="shared" si="538"/>
        <v>away</v>
      </c>
      <c r="T6860" s="2" t="str">
        <f t="shared" si="537"/>
        <v>2010</v>
      </c>
    </row>
    <row r="6861" spans="1:20">
      <c r="A6861" t="s">
        <v>28</v>
      </c>
      <c r="B6861" t="s">
        <v>5868</v>
      </c>
      <c r="C6861">
        <v>57</v>
      </c>
      <c r="D6861" t="s">
        <v>5869</v>
      </c>
      <c r="P6861" s="2" t="str">
        <f t="shared" si="539"/>
        <v>Round 3</v>
      </c>
      <c r="Q6861" s="2">
        <f t="shared" si="540"/>
        <v>1</v>
      </c>
      <c r="R6861" s="2">
        <f t="shared" si="541"/>
        <v>1</v>
      </c>
      <c r="S6861" s="2" t="str">
        <f t="shared" si="538"/>
        <v>home</v>
      </c>
      <c r="T6861" s="2" t="str">
        <f t="shared" si="537"/>
        <v>2010</v>
      </c>
    </row>
    <row r="6862" spans="1:20">
      <c r="A6862" t="s">
        <v>55</v>
      </c>
      <c r="B6862" t="s">
        <v>5870</v>
      </c>
      <c r="C6862">
        <v>41</v>
      </c>
      <c r="D6862" t="s">
        <v>5871</v>
      </c>
      <c r="P6862" s="2" t="str">
        <f t="shared" si="539"/>
        <v>Round 3</v>
      </c>
      <c r="Q6862" s="2">
        <f t="shared" si="540"/>
        <v>1</v>
      </c>
      <c r="R6862" s="2">
        <f t="shared" si="541"/>
        <v>1</v>
      </c>
      <c r="S6862" s="2" t="str">
        <f t="shared" si="538"/>
        <v>away</v>
      </c>
      <c r="T6862" s="2" t="str">
        <f t="shared" si="537"/>
        <v>2010</v>
      </c>
    </row>
    <row r="6863" spans="1:20">
      <c r="A6863" t="s">
        <v>22</v>
      </c>
      <c r="B6863" t="s">
        <v>5872</v>
      </c>
      <c r="C6863">
        <v>100</v>
      </c>
      <c r="D6863" t="s">
        <v>5873</v>
      </c>
      <c r="P6863" s="2" t="str">
        <f t="shared" si="539"/>
        <v>Round 3</v>
      </c>
      <c r="Q6863" s="2">
        <f t="shared" si="540"/>
        <v>1</v>
      </c>
      <c r="R6863" s="2">
        <f t="shared" si="541"/>
        <v>1</v>
      </c>
      <c r="S6863" s="2" t="str">
        <f t="shared" si="538"/>
        <v>home</v>
      </c>
      <c r="T6863" s="2" t="str">
        <f t="shared" si="537"/>
        <v>2010</v>
      </c>
    </row>
    <row r="6864" spans="1:20">
      <c r="A6864" t="s">
        <v>40</v>
      </c>
      <c r="B6864" t="s">
        <v>5874</v>
      </c>
      <c r="C6864">
        <v>84</v>
      </c>
      <c r="D6864" t="s">
        <v>2941</v>
      </c>
      <c r="P6864" s="2" t="str">
        <f t="shared" si="539"/>
        <v>Round 3</v>
      </c>
      <c r="Q6864" s="2">
        <f t="shared" si="540"/>
        <v>1</v>
      </c>
      <c r="R6864" s="2">
        <f t="shared" si="541"/>
        <v>1</v>
      </c>
      <c r="S6864" s="2" t="str">
        <f t="shared" si="538"/>
        <v>away</v>
      </c>
      <c r="T6864" s="2" t="str">
        <f t="shared" si="537"/>
        <v>2010</v>
      </c>
    </row>
    <row r="6865" spans="1:20">
      <c r="A6865" t="s">
        <v>61</v>
      </c>
      <c r="B6865" t="s">
        <v>5875</v>
      </c>
      <c r="C6865">
        <v>125</v>
      </c>
      <c r="D6865" t="s">
        <v>5876</v>
      </c>
      <c r="P6865" s="2" t="str">
        <f t="shared" si="539"/>
        <v>Round 3</v>
      </c>
      <c r="Q6865" s="2">
        <f t="shared" si="540"/>
        <v>1</v>
      </c>
      <c r="R6865" s="2">
        <f t="shared" si="541"/>
        <v>1</v>
      </c>
      <c r="S6865" s="2" t="str">
        <f t="shared" si="538"/>
        <v>home</v>
      </c>
      <c r="T6865" s="2" t="str">
        <f t="shared" si="537"/>
        <v>2010</v>
      </c>
    </row>
    <row r="6866" spans="1:20">
      <c r="A6866" t="s">
        <v>64</v>
      </c>
      <c r="B6866" t="s">
        <v>5877</v>
      </c>
      <c r="C6866">
        <v>118</v>
      </c>
      <c r="D6866" t="s">
        <v>1895</v>
      </c>
      <c r="P6866" s="2" t="str">
        <f t="shared" si="539"/>
        <v>Round 3</v>
      </c>
      <c r="Q6866" s="2">
        <f t="shared" si="540"/>
        <v>1</v>
      </c>
      <c r="R6866" s="2">
        <f t="shared" si="541"/>
        <v>1</v>
      </c>
      <c r="S6866" s="2" t="str">
        <f t="shared" si="538"/>
        <v>away</v>
      </c>
      <c r="T6866" s="2" t="str">
        <f t="shared" si="537"/>
        <v>2010</v>
      </c>
    </row>
    <row r="6867" spans="1:20">
      <c r="A6867" t="s">
        <v>164</v>
      </c>
      <c r="P6867" s="2" t="str">
        <f t="shared" si="539"/>
        <v>Rd 3 Ladder</v>
      </c>
      <c r="Q6867" s="2">
        <f t="shared" si="540"/>
        <v>0</v>
      </c>
      <c r="R6867" s="2">
        <f t="shared" si="541"/>
        <v>0</v>
      </c>
      <c r="S6867" s="2">
        <f t="shared" si="538"/>
        <v>0</v>
      </c>
      <c r="T6867" s="2" t="str">
        <f t="shared" si="537"/>
        <v>2010</v>
      </c>
    </row>
    <row r="6868" spans="1:20">
      <c r="A6868" t="s">
        <v>80</v>
      </c>
      <c r="B6868">
        <v>3</v>
      </c>
      <c r="C6868">
        <v>12</v>
      </c>
      <c r="D6868">
        <v>183.3</v>
      </c>
      <c r="P6868" s="2" t="str">
        <f t="shared" si="539"/>
        <v>Rd 3 Ladder</v>
      </c>
      <c r="Q6868" s="2">
        <f t="shared" si="540"/>
        <v>0</v>
      </c>
      <c r="R6868" s="2">
        <f t="shared" si="541"/>
        <v>0</v>
      </c>
      <c r="S6868" s="2">
        <f t="shared" si="538"/>
        <v>0</v>
      </c>
      <c r="T6868" s="2" t="str">
        <f t="shared" si="537"/>
        <v>2010</v>
      </c>
    </row>
    <row r="6869" spans="1:20">
      <c r="A6869" t="s">
        <v>84</v>
      </c>
      <c r="B6869">
        <v>3</v>
      </c>
      <c r="C6869">
        <v>12</v>
      </c>
      <c r="D6869">
        <v>143</v>
      </c>
      <c r="P6869" s="2" t="str">
        <f t="shared" si="539"/>
        <v>Rd 3 Ladder</v>
      </c>
      <c r="Q6869" s="2">
        <f t="shared" si="540"/>
        <v>0</v>
      </c>
      <c r="R6869" s="2">
        <f t="shared" si="541"/>
        <v>0</v>
      </c>
      <c r="S6869" s="2">
        <f t="shared" si="538"/>
        <v>0</v>
      </c>
      <c r="T6869" s="2" t="str">
        <f t="shared" si="537"/>
        <v>2010</v>
      </c>
    </row>
    <row r="6870" spans="1:20">
      <c r="A6870" t="s">
        <v>76</v>
      </c>
      <c r="B6870">
        <v>3</v>
      </c>
      <c r="C6870">
        <v>12</v>
      </c>
      <c r="D6870">
        <v>131.1</v>
      </c>
      <c r="P6870" s="2" t="str">
        <f t="shared" si="539"/>
        <v>Rd 3 Ladder</v>
      </c>
      <c r="Q6870" s="2">
        <f t="shared" si="540"/>
        <v>0</v>
      </c>
      <c r="R6870" s="2">
        <f t="shared" si="541"/>
        <v>0</v>
      </c>
      <c r="S6870" s="2">
        <f t="shared" si="538"/>
        <v>0</v>
      </c>
      <c r="T6870" s="2" t="str">
        <f t="shared" si="537"/>
        <v>2010</v>
      </c>
    </row>
    <row r="6871" spans="1:20">
      <c r="A6871" t="s">
        <v>81</v>
      </c>
      <c r="B6871">
        <v>3</v>
      </c>
      <c r="C6871">
        <v>8</v>
      </c>
      <c r="D6871">
        <v>139.6</v>
      </c>
      <c r="P6871" s="2" t="str">
        <f t="shared" si="539"/>
        <v>Rd 3 Ladder</v>
      </c>
      <c r="Q6871" s="2">
        <f t="shared" si="540"/>
        <v>0</v>
      </c>
      <c r="R6871" s="2">
        <f t="shared" si="541"/>
        <v>0</v>
      </c>
      <c r="S6871" s="2">
        <f t="shared" si="538"/>
        <v>0</v>
      </c>
      <c r="T6871" s="2" t="str">
        <f t="shared" si="537"/>
        <v>2010</v>
      </c>
    </row>
    <row r="6872" spans="1:20">
      <c r="A6872" t="s">
        <v>75</v>
      </c>
      <c r="B6872">
        <v>3</v>
      </c>
      <c r="C6872">
        <v>8</v>
      </c>
      <c r="D6872">
        <v>119.9</v>
      </c>
      <c r="P6872" s="2" t="str">
        <f t="shared" si="539"/>
        <v>Rd 3 Ladder</v>
      </c>
      <c r="Q6872" s="2">
        <f t="shared" si="540"/>
        <v>0</v>
      </c>
      <c r="R6872" s="2">
        <f t="shared" si="541"/>
        <v>0</v>
      </c>
      <c r="S6872" s="2">
        <f t="shared" si="538"/>
        <v>0</v>
      </c>
      <c r="T6872" s="2" t="str">
        <f t="shared" si="537"/>
        <v>2010</v>
      </c>
    </row>
    <row r="6873" spans="1:20">
      <c r="A6873" t="s">
        <v>69</v>
      </c>
      <c r="B6873">
        <v>3</v>
      </c>
      <c r="C6873">
        <v>8</v>
      </c>
      <c r="D6873">
        <v>110.6</v>
      </c>
      <c r="P6873" s="2" t="str">
        <f t="shared" si="539"/>
        <v>Rd 3 Ladder</v>
      </c>
      <c r="Q6873" s="2">
        <f t="shared" si="540"/>
        <v>0</v>
      </c>
      <c r="R6873" s="2">
        <f t="shared" si="541"/>
        <v>0</v>
      </c>
      <c r="S6873" s="2">
        <f t="shared" si="538"/>
        <v>0</v>
      </c>
      <c r="T6873" s="2" t="str">
        <f t="shared" si="537"/>
        <v>2010</v>
      </c>
    </row>
    <row r="6874" spans="1:20">
      <c r="A6874" t="s">
        <v>78</v>
      </c>
      <c r="B6874">
        <v>3</v>
      </c>
      <c r="C6874">
        <v>8</v>
      </c>
      <c r="D6874">
        <v>103.6</v>
      </c>
      <c r="P6874" s="2" t="str">
        <f t="shared" si="539"/>
        <v>Rd 3 Ladder</v>
      </c>
      <c r="Q6874" s="2">
        <f t="shared" si="540"/>
        <v>0</v>
      </c>
      <c r="R6874" s="2">
        <f t="shared" si="541"/>
        <v>0</v>
      </c>
      <c r="S6874" s="2">
        <f t="shared" si="538"/>
        <v>0</v>
      </c>
      <c r="T6874" s="2" t="str">
        <f t="shared" si="537"/>
        <v>2010</v>
      </c>
    </row>
    <row r="6875" spans="1:20">
      <c r="A6875" t="s">
        <v>72</v>
      </c>
      <c r="B6875">
        <v>3</v>
      </c>
      <c r="C6875">
        <v>8</v>
      </c>
      <c r="D6875">
        <v>96.4</v>
      </c>
      <c r="P6875" s="2" t="str">
        <f t="shared" si="539"/>
        <v>Rd 3 Ladder</v>
      </c>
      <c r="Q6875" s="2">
        <f t="shared" si="540"/>
        <v>0</v>
      </c>
      <c r="R6875" s="2">
        <f t="shared" si="541"/>
        <v>0</v>
      </c>
      <c r="S6875" s="2">
        <f t="shared" si="538"/>
        <v>0</v>
      </c>
      <c r="T6875" s="2" t="str">
        <f t="shared" si="537"/>
        <v>2010</v>
      </c>
    </row>
    <row r="6876" spans="1:20">
      <c r="A6876" t="s">
        <v>79</v>
      </c>
      <c r="B6876">
        <v>3</v>
      </c>
      <c r="C6876">
        <v>4</v>
      </c>
      <c r="D6876">
        <v>111.9</v>
      </c>
      <c r="P6876" s="2" t="str">
        <f t="shared" si="539"/>
        <v>Rd 3 Ladder</v>
      </c>
      <c r="Q6876" s="2">
        <f t="shared" si="540"/>
        <v>0</v>
      </c>
      <c r="R6876" s="2">
        <f t="shared" si="541"/>
        <v>0</v>
      </c>
      <c r="S6876" s="2">
        <f t="shared" si="538"/>
        <v>0</v>
      </c>
      <c r="T6876" s="2" t="str">
        <f t="shared" si="537"/>
        <v>2010</v>
      </c>
    </row>
    <row r="6877" spans="1:20">
      <c r="A6877" t="s">
        <v>83</v>
      </c>
      <c r="B6877">
        <v>3</v>
      </c>
      <c r="C6877">
        <v>4</v>
      </c>
      <c r="D6877">
        <v>106.4</v>
      </c>
      <c r="P6877" s="2" t="str">
        <f t="shared" si="539"/>
        <v>Rd 3 Ladder</v>
      </c>
      <c r="Q6877" s="2">
        <f t="shared" si="540"/>
        <v>0</v>
      </c>
      <c r="R6877" s="2">
        <f t="shared" si="541"/>
        <v>0</v>
      </c>
      <c r="S6877" s="2">
        <f t="shared" si="538"/>
        <v>0</v>
      </c>
      <c r="T6877" s="2" t="str">
        <f t="shared" si="537"/>
        <v>2010</v>
      </c>
    </row>
    <row r="6878" spans="1:20">
      <c r="A6878" t="s">
        <v>73</v>
      </c>
      <c r="B6878">
        <v>3</v>
      </c>
      <c r="C6878">
        <v>4</v>
      </c>
      <c r="D6878">
        <v>83.2</v>
      </c>
      <c r="P6878" s="2" t="str">
        <f t="shared" si="539"/>
        <v>Rd 3 Ladder</v>
      </c>
      <c r="Q6878" s="2">
        <f t="shared" si="540"/>
        <v>0</v>
      </c>
      <c r="R6878" s="2">
        <f t="shared" si="541"/>
        <v>0</v>
      </c>
      <c r="S6878" s="2">
        <f t="shared" si="538"/>
        <v>0</v>
      </c>
      <c r="T6878" s="2" t="str">
        <f t="shared" si="537"/>
        <v>2010</v>
      </c>
    </row>
    <row r="6879" spans="1:20">
      <c r="A6879" t="s">
        <v>74</v>
      </c>
      <c r="B6879">
        <v>3</v>
      </c>
      <c r="C6879">
        <v>4</v>
      </c>
      <c r="D6879">
        <v>82.4</v>
      </c>
      <c r="P6879" s="2" t="str">
        <f t="shared" si="539"/>
        <v>Rd 3 Ladder</v>
      </c>
      <c r="Q6879" s="2">
        <f t="shared" si="540"/>
        <v>0</v>
      </c>
      <c r="R6879" s="2">
        <f t="shared" si="541"/>
        <v>0</v>
      </c>
      <c r="S6879" s="2">
        <f t="shared" si="538"/>
        <v>0</v>
      </c>
      <c r="T6879" s="2" t="str">
        <f t="shared" si="537"/>
        <v>2010</v>
      </c>
    </row>
    <row r="6880" spans="1:20">
      <c r="A6880" t="s">
        <v>82</v>
      </c>
      <c r="B6880">
        <v>3</v>
      </c>
      <c r="C6880">
        <v>4</v>
      </c>
      <c r="D6880">
        <v>71.8</v>
      </c>
      <c r="P6880" s="2" t="str">
        <f t="shared" si="539"/>
        <v>Rd 3 Ladder</v>
      </c>
      <c r="Q6880" s="2">
        <f t="shared" si="540"/>
        <v>0</v>
      </c>
      <c r="R6880" s="2">
        <f t="shared" si="541"/>
        <v>0</v>
      </c>
      <c r="S6880" s="2">
        <f t="shared" si="538"/>
        <v>0</v>
      </c>
      <c r="T6880" s="2" t="str">
        <f t="shared" si="537"/>
        <v>2010</v>
      </c>
    </row>
    <row r="6881" spans="1:20">
      <c r="A6881" t="s">
        <v>71</v>
      </c>
      <c r="B6881">
        <v>3</v>
      </c>
      <c r="C6881">
        <v>0</v>
      </c>
      <c r="D6881">
        <v>81.2</v>
      </c>
      <c r="P6881" s="2" t="str">
        <f t="shared" si="539"/>
        <v>Rd 3 Ladder</v>
      </c>
      <c r="Q6881" s="2">
        <f t="shared" si="540"/>
        <v>0</v>
      </c>
      <c r="R6881" s="2">
        <f t="shared" si="541"/>
        <v>0</v>
      </c>
      <c r="S6881" s="2">
        <f t="shared" si="538"/>
        <v>0</v>
      </c>
      <c r="T6881" s="2" t="str">
        <f t="shared" si="537"/>
        <v>2010</v>
      </c>
    </row>
    <row r="6882" spans="1:20">
      <c r="A6882" t="s">
        <v>68</v>
      </c>
      <c r="B6882">
        <v>3</v>
      </c>
      <c r="C6882">
        <v>0</v>
      </c>
      <c r="D6882">
        <v>60.8</v>
      </c>
      <c r="P6882" s="2" t="str">
        <f t="shared" si="539"/>
        <v>Rd 3 Ladder</v>
      </c>
      <c r="Q6882" s="2">
        <f t="shared" si="540"/>
        <v>0</v>
      </c>
      <c r="R6882" s="2">
        <f t="shared" si="541"/>
        <v>0</v>
      </c>
      <c r="S6882" s="2">
        <f t="shared" si="538"/>
        <v>0</v>
      </c>
      <c r="T6882" s="2" t="str">
        <f t="shared" si="537"/>
        <v>2010</v>
      </c>
    </row>
    <row r="6883" spans="1:20">
      <c r="A6883" t="s">
        <v>70</v>
      </c>
      <c r="B6883">
        <v>3</v>
      </c>
      <c r="C6883">
        <v>0</v>
      </c>
      <c r="D6883">
        <v>47.9</v>
      </c>
      <c r="P6883" s="2" t="str">
        <f t="shared" si="539"/>
        <v>Rd 3 Ladder</v>
      </c>
      <c r="Q6883" s="2">
        <f t="shared" si="540"/>
        <v>0</v>
      </c>
      <c r="R6883" s="2">
        <f t="shared" si="541"/>
        <v>0</v>
      </c>
      <c r="S6883" s="2">
        <f t="shared" si="538"/>
        <v>0</v>
      </c>
      <c r="T6883" s="2" t="str">
        <f t="shared" si="537"/>
        <v>2010</v>
      </c>
    </row>
    <row r="6884" spans="1:20">
      <c r="A6884" t="s">
        <v>86</v>
      </c>
      <c r="P6884" s="2" t="str">
        <f t="shared" si="539"/>
        <v>Rd 3 Ladder</v>
      </c>
      <c r="Q6884" s="2">
        <f t="shared" si="540"/>
        <v>0</v>
      </c>
      <c r="R6884" s="2">
        <f t="shared" si="541"/>
        <v>0</v>
      </c>
      <c r="S6884" s="2">
        <f t="shared" si="538"/>
        <v>0</v>
      </c>
      <c r="T6884" s="2" t="str">
        <f t="shared" si="537"/>
        <v>2010</v>
      </c>
    </row>
    <row r="6885" spans="1:20">
      <c r="A6885" t="s">
        <v>165</v>
      </c>
      <c r="B6885" t="s">
        <v>5878</v>
      </c>
      <c r="P6885" s="2" t="str">
        <f t="shared" si="539"/>
        <v>Round 4</v>
      </c>
      <c r="Q6885" s="2">
        <f t="shared" si="540"/>
        <v>1</v>
      </c>
      <c r="R6885" s="2">
        <f t="shared" si="541"/>
        <v>0</v>
      </c>
      <c r="S6885" s="2">
        <f t="shared" si="538"/>
        <v>0</v>
      </c>
      <c r="T6885" s="2" t="str">
        <f t="shared" si="537"/>
        <v>2010</v>
      </c>
    </row>
    <row r="6886" spans="1:20">
      <c r="A6886" t="s">
        <v>52</v>
      </c>
      <c r="B6886" t="s">
        <v>5879</v>
      </c>
      <c r="C6886">
        <v>101</v>
      </c>
      <c r="D6886" t="s">
        <v>5880</v>
      </c>
      <c r="P6886" s="2" t="str">
        <f t="shared" si="539"/>
        <v>Round 4</v>
      </c>
      <c r="Q6886" s="2">
        <f t="shared" si="540"/>
        <v>1</v>
      </c>
      <c r="R6886" s="2">
        <f t="shared" si="541"/>
        <v>1</v>
      </c>
      <c r="S6886" s="2" t="str">
        <f t="shared" si="538"/>
        <v>home</v>
      </c>
      <c r="T6886" s="2" t="str">
        <f t="shared" si="537"/>
        <v>2010</v>
      </c>
    </row>
    <row r="6887" spans="1:20">
      <c r="A6887" t="s">
        <v>37</v>
      </c>
      <c r="B6887" t="s">
        <v>5881</v>
      </c>
      <c r="C6887">
        <v>78</v>
      </c>
      <c r="D6887" t="s">
        <v>5882</v>
      </c>
      <c r="P6887" s="2" t="str">
        <f t="shared" si="539"/>
        <v>Round 4</v>
      </c>
      <c r="Q6887" s="2">
        <f t="shared" si="540"/>
        <v>1</v>
      </c>
      <c r="R6887" s="2">
        <f t="shared" si="541"/>
        <v>1</v>
      </c>
      <c r="S6887" s="2" t="str">
        <f t="shared" si="538"/>
        <v>away</v>
      </c>
      <c r="T6887" s="2" t="str">
        <f t="shared" si="537"/>
        <v>2010</v>
      </c>
    </row>
    <row r="6888" spans="1:20">
      <c r="A6888" t="s">
        <v>49</v>
      </c>
      <c r="B6888" t="s">
        <v>5883</v>
      </c>
      <c r="C6888">
        <v>60</v>
      </c>
      <c r="D6888" t="s">
        <v>5884</v>
      </c>
      <c r="P6888" s="2" t="str">
        <f t="shared" si="539"/>
        <v>Round 4</v>
      </c>
      <c r="Q6888" s="2">
        <f t="shared" si="540"/>
        <v>1</v>
      </c>
      <c r="R6888" s="2">
        <f t="shared" si="541"/>
        <v>1</v>
      </c>
      <c r="S6888" s="2" t="str">
        <f t="shared" si="538"/>
        <v>home</v>
      </c>
      <c r="T6888" s="2" t="str">
        <f t="shared" ref="T6888:T6951" si="542">IF(ISNUMBER(FIND("Season Scores and Results",$A6888)),LEFT($A6888,4),T6887)</f>
        <v>2010</v>
      </c>
    </row>
    <row r="6889" spans="1:20">
      <c r="A6889" t="s">
        <v>31</v>
      </c>
      <c r="B6889" t="s">
        <v>5885</v>
      </c>
      <c r="C6889">
        <v>100</v>
      </c>
      <c r="D6889" t="s">
        <v>5886</v>
      </c>
      <c r="P6889" s="2" t="str">
        <f t="shared" si="539"/>
        <v>Round 4</v>
      </c>
      <c r="Q6889" s="2">
        <f t="shared" si="540"/>
        <v>1</v>
      </c>
      <c r="R6889" s="2">
        <f t="shared" si="541"/>
        <v>1</v>
      </c>
      <c r="S6889" s="2" t="str">
        <f t="shared" si="538"/>
        <v>away</v>
      </c>
      <c r="T6889" s="2" t="str">
        <f t="shared" si="542"/>
        <v>2010</v>
      </c>
    </row>
    <row r="6890" spans="1:20">
      <c r="A6890" t="s">
        <v>55</v>
      </c>
      <c r="B6890" t="s">
        <v>5887</v>
      </c>
      <c r="C6890">
        <v>55</v>
      </c>
      <c r="D6890" t="s">
        <v>5888</v>
      </c>
      <c r="P6890" s="2" t="str">
        <f t="shared" si="539"/>
        <v>Round 4</v>
      </c>
      <c r="Q6890" s="2">
        <f t="shared" si="540"/>
        <v>1</v>
      </c>
      <c r="R6890" s="2">
        <f t="shared" si="541"/>
        <v>1</v>
      </c>
      <c r="S6890" s="2" t="str">
        <f t="shared" si="538"/>
        <v>home</v>
      </c>
      <c r="T6890" s="2" t="str">
        <f t="shared" si="542"/>
        <v>2010</v>
      </c>
    </row>
    <row r="6891" spans="1:20">
      <c r="A6891" t="s">
        <v>13</v>
      </c>
      <c r="B6891" t="s">
        <v>5889</v>
      </c>
      <c r="C6891">
        <v>103</v>
      </c>
      <c r="D6891" t="s">
        <v>5890</v>
      </c>
      <c r="P6891" s="2" t="str">
        <f t="shared" si="539"/>
        <v>Round 4</v>
      </c>
      <c r="Q6891" s="2">
        <f t="shared" si="540"/>
        <v>1</v>
      </c>
      <c r="R6891" s="2">
        <f t="shared" si="541"/>
        <v>1</v>
      </c>
      <c r="S6891" s="2" t="str">
        <f t="shared" si="538"/>
        <v>away</v>
      </c>
      <c r="T6891" s="2" t="str">
        <f t="shared" si="542"/>
        <v>2010</v>
      </c>
    </row>
    <row r="6892" spans="1:20">
      <c r="A6892" t="s">
        <v>19</v>
      </c>
      <c r="B6892" t="s">
        <v>5891</v>
      </c>
      <c r="C6892">
        <v>123</v>
      </c>
      <c r="D6892" t="s">
        <v>5892</v>
      </c>
      <c r="P6892" s="2" t="str">
        <f t="shared" si="539"/>
        <v>Round 4</v>
      </c>
      <c r="Q6892" s="2">
        <f t="shared" si="540"/>
        <v>1</v>
      </c>
      <c r="R6892" s="2">
        <f t="shared" si="541"/>
        <v>1</v>
      </c>
      <c r="S6892" s="2" t="str">
        <f t="shared" si="538"/>
        <v>home</v>
      </c>
      <c r="T6892" s="2" t="str">
        <f t="shared" si="542"/>
        <v>2010</v>
      </c>
    </row>
    <row r="6893" spans="1:20">
      <c r="A6893" t="s">
        <v>40</v>
      </c>
      <c r="B6893" t="s">
        <v>5893</v>
      </c>
      <c r="C6893">
        <v>59</v>
      </c>
      <c r="D6893" t="s">
        <v>5894</v>
      </c>
      <c r="P6893" s="2" t="str">
        <f t="shared" si="539"/>
        <v>Round 4</v>
      </c>
      <c r="Q6893" s="2">
        <f t="shared" si="540"/>
        <v>1</v>
      </c>
      <c r="R6893" s="2">
        <f t="shared" si="541"/>
        <v>1</v>
      </c>
      <c r="S6893" s="2" t="str">
        <f t="shared" si="538"/>
        <v>away</v>
      </c>
      <c r="T6893" s="2" t="str">
        <f t="shared" si="542"/>
        <v>2010</v>
      </c>
    </row>
    <row r="6894" spans="1:20">
      <c r="A6894" t="s">
        <v>46</v>
      </c>
      <c r="B6894" t="s">
        <v>5895</v>
      </c>
      <c r="C6894">
        <v>101</v>
      </c>
      <c r="D6894" t="s">
        <v>5896</v>
      </c>
      <c r="P6894" s="2" t="str">
        <f t="shared" si="539"/>
        <v>Round 4</v>
      </c>
      <c r="Q6894" s="2">
        <f t="shared" si="540"/>
        <v>1</v>
      </c>
      <c r="R6894" s="2">
        <f t="shared" si="541"/>
        <v>1</v>
      </c>
      <c r="S6894" s="2" t="str">
        <f t="shared" si="538"/>
        <v>home</v>
      </c>
      <c r="T6894" s="2" t="str">
        <f t="shared" si="542"/>
        <v>2010</v>
      </c>
    </row>
    <row r="6895" spans="1:20">
      <c r="A6895" t="s">
        <v>22</v>
      </c>
      <c r="B6895" t="s">
        <v>5897</v>
      </c>
      <c r="C6895">
        <v>79</v>
      </c>
      <c r="D6895" t="s">
        <v>5898</v>
      </c>
      <c r="P6895" s="2" t="str">
        <f t="shared" si="539"/>
        <v>Round 4</v>
      </c>
      <c r="Q6895" s="2">
        <f t="shared" si="540"/>
        <v>1</v>
      </c>
      <c r="R6895" s="2">
        <f t="shared" si="541"/>
        <v>1</v>
      </c>
      <c r="S6895" s="2" t="str">
        <f t="shared" si="538"/>
        <v>away</v>
      </c>
      <c r="T6895" s="2" t="str">
        <f t="shared" si="542"/>
        <v>2010</v>
      </c>
    </row>
    <row r="6896" spans="1:20">
      <c r="A6896" t="s">
        <v>16</v>
      </c>
      <c r="B6896" t="s">
        <v>5899</v>
      </c>
      <c r="C6896">
        <v>78</v>
      </c>
      <c r="D6896" t="s">
        <v>5900</v>
      </c>
      <c r="P6896" s="2" t="str">
        <f t="shared" si="539"/>
        <v>Round 4</v>
      </c>
      <c r="Q6896" s="2">
        <f t="shared" si="540"/>
        <v>1</v>
      </c>
      <c r="R6896" s="2">
        <f t="shared" si="541"/>
        <v>1</v>
      </c>
      <c r="S6896" s="2" t="str">
        <f t="shared" si="538"/>
        <v>home</v>
      </c>
      <c r="T6896" s="2" t="str">
        <f t="shared" si="542"/>
        <v>2010</v>
      </c>
    </row>
    <row r="6897" spans="1:20">
      <c r="A6897" t="s">
        <v>28</v>
      </c>
      <c r="B6897" t="s">
        <v>5901</v>
      </c>
      <c r="C6897">
        <v>133</v>
      </c>
      <c r="D6897" t="s">
        <v>5902</v>
      </c>
      <c r="P6897" s="2" t="str">
        <f t="shared" si="539"/>
        <v>Round 4</v>
      </c>
      <c r="Q6897" s="2">
        <f t="shared" si="540"/>
        <v>1</v>
      </c>
      <c r="R6897" s="2">
        <f t="shared" si="541"/>
        <v>1</v>
      </c>
      <c r="S6897" s="2" t="str">
        <f t="shared" si="538"/>
        <v>away</v>
      </c>
      <c r="T6897" s="2" t="str">
        <f t="shared" si="542"/>
        <v>2010</v>
      </c>
    </row>
    <row r="6898" spans="1:20">
      <c r="A6898" t="s">
        <v>64</v>
      </c>
      <c r="B6898" t="s">
        <v>5903</v>
      </c>
      <c r="C6898">
        <v>159</v>
      </c>
      <c r="D6898" t="s">
        <v>5904</v>
      </c>
      <c r="P6898" s="2" t="str">
        <f t="shared" si="539"/>
        <v>Round 4</v>
      </c>
      <c r="Q6898" s="2">
        <f t="shared" si="540"/>
        <v>1</v>
      </c>
      <c r="R6898" s="2">
        <f t="shared" si="541"/>
        <v>1</v>
      </c>
      <c r="S6898" s="2" t="str">
        <f t="shared" si="538"/>
        <v>home</v>
      </c>
      <c r="T6898" s="2" t="str">
        <f t="shared" si="542"/>
        <v>2010</v>
      </c>
    </row>
    <row r="6899" spans="1:20">
      <c r="A6899" t="s">
        <v>34</v>
      </c>
      <c r="B6899" t="s">
        <v>5905</v>
      </c>
      <c r="C6899">
        <v>64</v>
      </c>
      <c r="D6899" t="s">
        <v>5906</v>
      </c>
      <c r="P6899" s="2" t="str">
        <f t="shared" si="539"/>
        <v>Round 4</v>
      </c>
      <c r="Q6899" s="2">
        <f t="shared" si="540"/>
        <v>1</v>
      </c>
      <c r="R6899" s="2">
        <f t="shared" si="541"/>
        <v>1</v>
      </c>
      <c r="S6899" s="2" t="str">
        <f t="shared" si="538"/>
        <v>away</v>
      </c>
      <c r="T6899" s="2" t="str">
        <f t="shared" si="542"/>
        <v>2010</v>
      </c>
    </row>
    <row r="6900" spans="1:20">
      <c r="A6900" t="s">
        <v>25</v>
      </c>
      <c r="B6900" t="s">
        <v>5907</v>
      </c>
      <c r="C6900">
        <v>108</v>
      </c>
      <c r="D6900" t="s">
        <v>5908</v>
      </c>
      <c r="P6900" s="2" t="str">
        <f t="shared" si="539"/>
        <v>Round 4</v>
      </c>
      <c r="Q6900" s="2">
        <f t="shared" si="540"/>
        <v>1</v>
      </c>
      <c r="R6900" s="2">
        <f t="shared" si="541"/>
        <v>1</v>
      </c>
      <c r="S6900" s="2" t="str">
        <f t="shared" si="538"/>
        <v>home</v>
      </c>
      <c r="T6900" s="2" t="str">
        <f t="shared" si="542"/>
        <v>2010</v>
      </c>
    </row>
    <row r="6901" spans="1:20">
      <c r="A6901" t="s">
        <v>61</v>
      </c>
      <c r="B6901" t="s">
        <v>5909</v>
      </c>
      <c r="C6901">
        <v>93</v>
      </c>
      <c r="D6901" t="s">
        <v>1599</v>
      </c>
      <c r="P6901" s="2" t="str">
        <f t="shared" si="539"/>
        <v>Round 4</v>
      </c>
      <c r="Q6901" s="2">
        <f t="shared" si="540"/>
        <v>1</v>
      </c>
      <c r="R6901" s="2">
        <f t="shared" si="541"/>
        <v>1</v>
      </c>
      <c r="S6901" s="2" t="str">
        <f t="shared" si="538"/>
        <v>away</v>
      </c>
      <c r="T6901" s="2" t="str">
        <f t="shared" si="542"/>
        <v>2010</v>
      </c>
    </row>
    <row r="6902" spans="1:20">
      <c r="A6902" t="s">
        <v>203</v>
      </c>
      <c r="P6902" s="2" t="str">
        <f t="shared" si="539"/>
        <v>Rd 4 Ladder</v>
      </c>
      <c r="Q6902" s="2">
        <f t="shared" si="540"/>
        <v>0</v>
      </c>
      <c r="R6902" s="2">
        <f t="shared" si="541"/>
        <v>0</v>
      </c>
      <c r="S6902" s="2">
        <f t="shared" si="538"/>
        <v>0</v>
      </c>
      <c r="T6902" s="2" t="str">
        <f t="shared" si="542"/>
        <v>2010</v>
      </c>
    </row>
    <row r="6903" spans="1:20">
      <c r="A6903" t="s">
        <v>80</v>
      </c>
      <c r="B6903">
        <v>4</v>
      </c>
      <c r="C6903">
        <v>16</v>
      </c>
      <c r="D6903">
        <v>159.4</v>
      </c>
      <c r="P6903" s="2" t="str">
        <f t="shared" si="539"/>
        <v>Rd 4 Ladder</v>
      </c>
      <c r="Q6903" s="2">
        <f t="shared" si="540"/>
        <v>0</v>
      </c>
      <c r="R6903" s="2">
        <f t="shared" si="541"/>
        <v>0</v>
      </c>
      <c r="S6903" s="2">
        <f t="shared" si="538"/>
        <v>0</v>
      </c>
      <c r="T6903" s="2" t="str">
        <f t="shared" si="542"/>
        <v>2010</v>
      </c>
    </row>
    <row r="6904" spans="1:20">
      <c r="A6904" t="s">
        <v>76</v>
      </c>
      <c r="B6904">
        <v>4</v>
      </c>
      <c r="C6904">
        <v>16</v>
      </c>
      <c r="D6904">
        <v>130.30000000000001</v>
      </c>
      <c r="P6904" s="2" t="str">
        <f t="shared" si="539"/>
        <v>Rd 4 Ladder</v>
      </c>
      <c r="Q6904" s="2">
        <f t="shared" si="540"/>
        <v>0</v>
      </c>
      <c r="R6904" s="2">
        <f t="shared" si="541"/>
        <v>0</v>
      </c>
      <c r="S6904" s="2">
        <f t="shared" si="538"/>
        <v>0</v>
      </c>
      <c r="T6904" s="2" t="str">
        <f t="shared" si="542"/>
        <v>2010</v>
      </c>
    </row>
    <row r="6905" spans="1:20">
      <c r="A6905" t="s">
        <v>81</v>
      </c>
      <c r="B6905">
        <v>4</v>
      </c>
      <c r="C6905">
        <v>12</v>
      </c>
      <c r="D6905">
        <v>145.30000000000001</v>
      </c>
      <c r="P6905" s="2" t="str">
        <f t="shared" si="539"/>
        <v>Rd 4 Ladder</v>
      </c>
      <c r="Q6905" s="2">
        <f t="shared" si="540"/>
        <v>0</v>
      </c>
      <c r="R6905" s="2">
        <f t="shared" si="541"/>
        <v>0</v>
      </c>
      <c r="S6905" s="2">
        <f t="shared" ref="S6905:S6968" si="543">IF(ISNUMBER(FIND("Bye",$B6905)),0,IF($P6905="Grand Final","n/a",IF(AND(Q6905=1,R6905=1),IF(ISNUMBER(FIND("Att: ",$D6905)),"home","away"),0)))</f>
        <v>0</v>
      </c>
      <c r="T6905" s="2" t="str">
        <f t="shared" si="542"/>
        <v>2010</v>
      </c>
    </row>
    <row r="6906" spans="1:20">
      <c r="A6906" t="s">
        <v>69</v>
      </c>
      <c r="B6906">
        <v>4</v>
      </c>
      <c r="C6906">
        <v>12</v>
      </c>
      <c r="D6906">
        <v>134.19999999999999</v>
      </c>
      <c r="P6906" s="2" t="str">
        <f t="shared" si="539"/>
        <v>Rd 4 Ladder</v>
      </c>
      <c r="Q6906" s="2">
        <f t="shared" si="540"/>
        <v>0</v>
      </c>
      <c r="R6906" s="2">
        <f t="shared" si="541"/>
        <v>0</v>
      </c>
      <c r="S6906" s="2">
        <f t="shared" si="543"/>
        <v>0</v>
      </c>
      <c r="T6906" s="2" t="str">
        <f t="shared" si="542"/>
        <v>2010</v>
      </c>
    </row>
    <row r="6907" spans="1:20">
      <c r="A6907" t="s">
        <v>84</v>
      </c>
      <c r="B6907">
        <v>4</v>
      </c>
      <c r="C6907">
        <v>12</v>
      </c>
      <c r="D6907">
        <v>125.8</v>
      </c>
      <c r="P6907" s="2" t="str">
        <f t="shared" si="539"/>
        <v>Rd 4 Ladder</v>
      </c>
      <c r="Q6907" s="2">
        <f t="shared" si="540"/>
        <v>0</v>
      </c>
      <c r="R6907" s="2">
        <f t="shared" si="541"/>
        <v>0</v>
      </c>
      <c r="S6907" s="2">
        <f t="shared" si="543"/>
        <v>0</v>
      </c>
      <c r="T6907" s="2" t="str">
        <f t="shared" si="542"/>
        <v>2010</v>
      </c>
    </row>
    <row r="6908" spans="1:20">
      <c r="A6908" t="s">
        <v>78</v>
      </c>
      <c r="B6908">
        <v>4</v>
      </c>
      <c r="C6908">
        <v>12</v>
      </c>
      <c r="D6908">
        <v>123.9</v>
      </c>
      <c r="P6908" s="2" t="str">
        <f t="shared" si="539"/>
        <v>Rd 4 Ladder</v>
      </c>
      <c r="Q6908" s="2">
        <f t="shared" si="540"/>
        <v>0</v>
      </c>
      <c r="R6908" s="2">
        <f t="shared" si="541"/>
        <v>0</v>
      </c>
      <c r="S6908" s="2">
        <f t="shared" si="543"/>
        <v>0</v>
      </c>
      <c r="T6908" s="2" t="str">
        <f t="shared" si="542"/>
        <v>2010</v>
      </c>
    </row>
    <row r="6909" spans="1:20">
      <c r="A6909" t="s">
        <v>83</v>
      </c>
      <c r="B6909">
        <v>4</v>
      </c>
      <c r="C6909">
        <v>8</v>
      </c>
      <c r="D6909">
        <v>120.2</v>
      </c>
      <c r="P6909" s="2" t="str">
        <f t="shared" si="539"/>
        <v>Rd 4 Ladder</v>
      </c>
      <c r="Q6909" s="2">
        <f t="shared" si="540"/>
        <v>0</v>
      </c>
      <c r="R6909" s="2">
        <f t="shared" si="541"/>
        <v>0</v>
      </c>
      <c r="S6909" s="2">
        <f t="shared" si="543"/>
        <v>0</v>
      </c>
      <c r="T6909" s="2" t="str">
        <f t="shared" si="542"/>
        <v>2010</v>
      </c>
    </row>
    <row r="6910" spans="1:20">
      <c r="A6910" t="s">
        <v>75</v>
      </c>
      <c r="B6910">
        <v>4</v>
      </c>
      <c r="C6910">
        <v>8</v>
      </c>
      <c r="D6910">
        <v>108.3</v>
      </c>
      <c r="P6910" s="2" t="str">
        <f t="shared" si="539"/>
        <v>Rd 4 Ladder</v>
      </c>
      <c r="Q6910" s="2">
        <f t="shared" si="540"/>
        <v>0</v>
      </c>
      <c r="R6910" s="2">
        <f t="shared" si="541"/>
        <v>0</v>
      </c>
      <c r="S6910" s="2">
        <f t="shared" si="543"/>
        <v>0</v>
      </c>
      <c r="T6910" s="2" t="str">
        <f t="shared" si="542"/>
        <v>2010</v>
      </c>
    </row>
    <row r="6911" spans="1:20">
      <c r="A6911" t="s">
        <v>73</v>
      </c>
      <c r="B6911">
        <v>4</v>
      </c>
      <c r="C6911">
        <v>8</v>
      </c>
      <c r="D6911">
        <v>104.3</v>
      </c>
      <c r="P6911" s="2" t="str">
        <f t="shared" si="539"/>
        <v>Rd 4 Ladder</v>
      </c>
      <c r="Q6911" s="2">
        <f t="shared" si="540"/>
        <v>0</v>
      </c>
      <c r="R6911" s="2">
        <f t="shared" si="541"/>
        <v>0</v>
      </c>
      <c r="S6911" s="2">
        <f t="shared" si="543"/>
        <v>0</v>
      </c>
      <c r="T6911" s="2" t="str">
        <f t="shared" si="542"/>
        <v>2010</v>
      </c>
    </row>
    <row r="6912" spans="1:20">
      <c r="A6912" t="s">
        <v>72</v>
      </c>
      <c r="B6912">
        <v>4</v>
      </c>
      <c r="C6912">
        <v>8</v>
      </c>
      <c r="D6912">
        <v>75.900000000000006</v>
      </c>
      <c r="P6912" s="2" t="str">
        <f t="shared" si="539"/>
        <v>Rd 4 Ladder</v>
      </c>
      <c r="Q6912" s="2">
        <f t="shared" si="540"/>
        <v>0</v>
      </c>
      <c r="R6912" s="2">
        <f t="shared" si="541"/>
        <v>0</v>
      </c>
      <c r="S6912" s="2">
        <f t="shared" si="543"/>
        <v>0</v>
      </c>
      <c r="T6912" s="2" t="str">
        <f t="shared" si="542"/>
        <v>2010</v>
      </c>
    </row>
    <row r="6913" spans="1:20">
      <c r="A6913" t="s">
        <v>79</v>
      </c>
      <c r="B6913">
        <v>4</v>
      </c>
      <c r="C6913">
        <v>4</v>
      </c>
      <c r="D6913">
        <v>91.4</v>
      </c>
      <c r="P6913" s="2" t="str">
        <f t="shared" si="539"/>
        <v>Rd 4 Ladder</v>
      </c>
      <c r="Q6913" s="2">
        <f t="shared" si="540"/>
        <v>0</v>
      </c>
      <c r="R6913" s="2">
        <f t="shared" si="541"/>
        <v>0</v>
      </c>
      <c r="S6913" s="2">
        <f t="shared" si="543"/>
        <v>0</v>
      </c>
      <c r="T6913" s="2" t="str">
        <f t="shared" si="542"/>
        <v>2010</v>
      </c>
    </row>
    <row r="6914" spans="1:20">
      <c r="A6914" t="s">
        <v>71</v>
      </c>
      <c r="B6914">
        <v>4</v>
      </c>
      <c r="C6914">
        <v>4</v>
      </c>
      <c r="D6914">
        <v>90.7</v>
      </c>
      <c r="P6914" s="2" t="str">
        <f t="shared" si="539"/>
        <v>Rd 4 Ladder</v>
      </c>
      <c r="Q6914" s="2">
        <f t="shared" si="540"/>
        <v>0</v>
      </c>
      <c r="R6914" s="2">
        <f t="shared" si="541"/>
        <v>0</v>
      </c>
      <c r="S6914" s="2">
        <f t="shared" si="543"/>
        <v>0</v>
      </c>
      <c r="T6914" s="2" t="str">
        <f t="shared" si="542"/>
        <v>2010</v>
      </c>
    </row>
    <row r="6915" spans="1:20">
      <c r="A6915" t="s">
        <v>74</v>
      </c>
      <c r="B6915">
        <v>4</v>
      </c>
      <c r="C6915">
        <v>4</v>
      </c>
      <c r="D6915">
        <v>81.2</v>
      </c>
      <c r="P6915" s="2" t="str">
        <f t="shared" ref="P6915:P6978" si="544">IF(AND($A6915&lt;&gt;"",OR(ISNUMBER(FIND($O$2,$A6915)),ISNUMBER(FIND($O$3,$A6915)),ISNUMBER(FIND($O$6,$A6915)),ISNUMBER(FIND($O$7,$A6915)))),$A6915,P6914)</f>
        <v>Rd 4 Ladder</v>
      </c>
      <c r="Q6915" s="2">
        <f t="shared" ref="Q6915:Q6978" si="545">IF(OR(LEFT($P6915,3)="Rd ",LEFT($P6915,5)="check",ISNUMBER(FIND("[Recent Form]",$P6915))),0,1)</f>
        <v>0</v>
      </c>
      <c r="R6915" s="2">
        <f t="shared" ref="R6915:R6978" si="546">IF(OR($B6915="",LEFT($B6915,7)="Rnd Att"),0,IF(OR(ISNUMBER(FIND("Round ",$P6915)),ISNUMBER(FIND("Final",$P6915))),1,0))</f>
        <v>0</v>
      </c>
      <c r="S6915" s="2">
        <f t="shared" si="543"/>
        <v>0</v>
      </c>
      <c r="T6915" s="2" t="str">
        <f t="shared" si="542"/>
        <v>2010</v>
      </c>
    </row>
    <row r="6916" spans="1:20">
      <c r="A6916" t="s">
        <v>82</v>
      </c>
      <c r="B6916">
        <v>4</v>
      </c>
      <c r="C6916">
        <v>4</v>
      </c>
      <c r="D6916">
        <v>69.099999999999994</v>
      </c>
      <c r="P6916" s="2" t="str">
        <f t="shared" si="544"/>
        <v>Rd 4 Ladder</v>
      </c>
      <c r="Q6916" s="2">
        <f t="shared" si="545"/>
        <v>0</v>
      </c>
      <c r="R6916" s="2">
        <f t="shared" si="546"/>
        <v>0</v>
      </c>
      <c r="S6916" s="2">
        <f t="shared" si="543"/>
        <v>0</v>
      </c>
      <c r="T6916" s="2" t="str">
        <f t="shared" si="542"/>
        <v>2010</v>
      </c>
    </row>
    <row r="6917" spans="1:20">
      <c r="A6917" t="s">
        <v>68</v>
      </c>
      <c r="B6917">
        <v>4</v>
      </c>
      <c r="C6917">
        <v>0</v>
      </c>
      <c r="D6917">
        <v>58.8</v>
      </c>
      <c r="P6917" s="2" t="str">
        <f t="shared" si="544"/>
        <v>Rd 4 Ladder</v>
      </c>
      <c r="Q6917" s="2">
        <f t="shared" si="545"/>
        <v>0</v>
      </c>
      <c r="R6917" s="2">
        <f t="shared" si="546"/>
        <v>0</v>
      </c>
      <c r="S6917" s="2">
        <f t="shared" si="543"/>
        <v>0</v>
      </c>
      <c r="T6917" s="2" t="str">
        <f t="shared" si="542"/>
        <v>2010</v>
      </c>
    </row>
    <row r="6918" spans="1:20">
      <c r="A6918" t="s">
        <v>70</v>
      </c>
      <c r="B6918">
        <v>4</v>
      </c>
      <c r="C6918">
        <v>0</v>
      </c>
      <c r="D6918">
        <v>50.8</v>
      </c>
      <c r="P6918" s="2" t="str">
        <f t="shared" si="544"/>
        <v>Rd 4 Ladder</v>
      </c>
      <c r="Q6918" s="2">
        <f t="shared" si="545"/>
        <v>0</v>
      </c>
      <c r="R6918" s="2">
        <f t="shared" si="546"/>
        <v>0</v>
      </c>
      <c r="S6918" s="2">
        <f t="shared" si="543"/>
        <v>0</v>
      </c>
      <c r="T6918" s="2" t="str">
        <f t="shared" si="542"/>
        <v>2010</v>
      </c>
    </row>
    <row r="6919" spans="1:20">
      <c r="A6919" t="s">
        <v>86</v>
      </c>
      <c r="P6919" s="2" t="str">
        <f t="shared" si="544"/>
        <v>Rd 4 Ladder</v>
      </c>
      <c r="Q6919" s="2">
        <f t="shared" si="545"/>
        <v>0</v>
      </c>
      <c r="R6919" s="2">
        <f t="shared" si="546"/>
        <v>0</v>
      </c>
      <c r="S6919" s="2">
        <f t="shared" si="543"/>
        <v>0</v>
      </c>
      <c r="T6919" s="2" t="str">
        <f t="shared" si="542"/>
        <v>2010</v>
      </c>
    </row>
    <row r="6920" spans="1:20">
      <c r="A6920" t="s">
        <v>204</v>
      </c>
      <c r="B6920" t="s">
        <v>5910</v>
      </c>
      <c r="P6920" s="2" t="str">
        <f t="shared" si="544"/>
        <v>Round 5</v>
      </c>
      <c r="Q6920" s="2">
        <f t="shared" si="545"/>
        <v>1</v>
      </c>
      <c r="R6920" s="2">
        <f t="shared" si="546"/>
        <v>0</v>
      </c>
      <c r="S6920" s="2">
        <f t="shared" si="543"/>
        <v>0</v>
      </c>
      <c r="T6920" s="2" t="str">
        <f t="shared" si="542"/>
        <v>2010</v>
      </c>
    </row>
    <row r="6921" spans="1:20">
      <c r="A6921" t="s">
        <v>22</v>
      </c>
      <c r="B6921" t="s">
        <v>5911</v>
      </c>
      <c r="C6921">
        <v>121</v>
      </c>
      <c r="D6921" t="s">
        <v>5912</v>
      </c>
      <c r="P6921" s="2" t="str">
        <f t="shared" si="544"/>
        <v>Round 5</v>
      </c>
      <c r="Q6921" s="2">
        <f t="shared" si="545"/>
        <v>1</v>
      </c>
      <c r="R6921" s="2">
        <f t="shared" si="546"/>
        <v>1</v>
      </c>
      <c r="S6921" s="2" t="str">
        <f t="shared" si="543"/>
        <v>home</v>
      </c>
      <c r="T6921" s="2" t="str">
        <f t="shared" si="542"/>
        <v>2010</v>
      </c>
    </row>
    <row r="6922" spans="1:20">
      <c r="A6922" t="s">
        <v>55</v>
      </c>
      <c r="B6922" t="s">
        <v>5913</v>
      </c>
      <c r="C6922">
        <v>72</v>
      </c>
      <c r="D6922" t="s">
        <v>5914</v>
      </c>
      <c r="P6922" s="2" t="str">
        <f t="shared" si="544"/>
        <v>Round 5</v>
      </c>
      <c r="Q6922" s="2">
        <f t="shared" si="545"/>
        <v>1</v>
      </c>
      <c r="R6922" s="2">
        <f t="shared" si="546"/>
        <v>1</v>
      </c>
      <c r="S6922" s="2" t="str">
        <f t="shared" si="543"/>
        <v>away</v>
      </c>
      <c r="T6922" s="2" t="str">
        <f t="shared" si="542"/>
        <v>2010</v>
      </c>
    </row>
    <row r="6923" spans="1:20">
      <c r="A6923" t="s">
        <v>31</v>
      </c>
      <c r="B6923" t="s">
        <v>5915</v>
      </c>
      <c r="C6923">
        <v>115</v>
      </c>
      <c r="D6923" t="s">
        <v>5916</v>
      </c>
      <c r="P6923" s="2" t="str">
        <f t="shared" si="544"/>
        <v>Round 5</v>
      </c>
      <c r="Q6923" s="2">
        <f t="shared" si="545"/>
        <v>1</v>
      </c>
      <c r="R6923" s="2">
        <f t="shared" si="546"/>
        <v>1</v>
      </c>
      <c r="S6923" s="2" t="str">
        <f t="shared" si="543"/>
        <v>home</v>
      </c>
      <c r="T6923" s="2" t="str">
        <f t="shared" si="542"/>
        <v>2010</v>
      </c>
    </row>
    <row r="6924" spans="1:20">
      <c r="A6924" t="s">
        <v>52</v>
      </c>
      <c r="B6924" t="s">
        <v>5917</v>
      </c>
      <c r="C6924">
        <v>63</v>
      </c>
      <c r="D6924" t="s">
        <v>2188</v>
      </c>
      <c r="P6924" s="2" t="str">
        <f t="shared" si="544"/>
        <v>Round 5</v>
      </c>
      <c r="Q6924" s="2">
        <f t="shared" si="545"/>
        <v>1</v>
      </c>
      <c r="R6924" s="2">
        <f t="shared" si="546"/>
        <v>1</v>
      </c>
      <c r="S6924" s="2" t="str">
        <f t="shared" si="543"/>
        <v>away</v>
      </c>
      <c r="T6924" s="2" t="str">
        <f t="shared" si="542"/>
        <v>2010</v>
      </c>
    </row>
    <row r="6925" spans="1:20">
      <c r="A6925" t="s">
        <v>28</v>
      </c>
      <c r="B6925" t="s">
        <v>5918</v>
      </c>
      <c r="C6925">
        <v>103</v>
      </c>
      <c r="D6925" t="s">
        <v>5919</v>
      </c>
      <c r="P6925" s="2" t="str">
        <f t="shared" si="544"/>
        <v>Round 5</v>
      </c>
      <c r="Q6925" s="2">
        <f t="shared" si="545"/>
        <v>1</v>
      </c>
      <c r="R6925" s="2">
        <f t="shared" si="546"/>
        <v>1</v>
      </c>
      <c r="S6925" s="2" t="str">
        <f t="shared" si="543"/>
        <v>home</v>
      </c>
      <c r="T6925" s="2" t="str">
        <f t="shared" si="542"/>
        <v>2010</v>
      </c>
    </row>
    <row r="6926" spans="1:20">
      <c r="A6926" t="s">
        <v>46</v>
      </c>
      <c r="B6926" t="s">
        <v>5920</v>
      </c>
      <c r="C6926">
        <v>53</v>
      </c>
      <c r="D6926" t="s">
        <v>5921</v>
      </c>
      <c r="P6926" s="2" t="str">
        <f t="shared" si="544"/>
        <v>Round 5</v>
      </c>
      <c r="Q6926" s="2">
        <f t="shared" si="545"/>
        <v>1</v>
      </c>
      <c r="R6926" s="2">
        <f t="shared" si="546"/>
        <v>1</v>
      </c>
      <c r="S6926" s="2" t="str">
        <f t="shared" si="543"/>
        <v>away</v>
      </c>
      <c r="T6926" s="2" t="str">
        <f t="shared" si="542"/>
        <v>2010</v>
      </c>
    </row>
    <row r="6927" spans="1:20">
      <c r="A6927" t="s">
        <v>34</v>
      </c>
      <c r="B6927" t="s">
        <v>5922</v>
      </c>
      <c r="C6927">
        <v>54</v>
      </c>
      <c r="D6927" t="s">
        <v>5923</v>
      </c>
      <c r="P6927" s="2" t="str">
        <f t="shared" si="544"/>
        <v>Round 5</v>
      </c>
      <c r="Q6927" s="2">
        <f t="shared" si="545"/>
        <v>1</v>
      </c>
      <c r="R6927" s="2">
        <f t="shared" si="546"/>
        <v>1</v>
      </c>
      <c r="S6927" s="2" t="str">
        <f t="shared" si="543"/>
        <v>home</v>
      </c>
      <c r="T6927" s="2" t="str">
        <f t="shared" si="542"/>
        <v>2010</v>
      </c>
    </row>
    <row r="6928" spans="1:20">
      <c r="A6928" t="s">
        <v>25</v>
      </c>
      <c r="B6928" t="s">
        <v>5924</v>
      </c>
      <c r="C6928">
        <v>44</v>
      </c>
      <c r="D6928" t="s">
        <v>5925</v>
      </c>
      <c r="P6928" s="2" t="str">
        <f t="shared" si="544"/>
        <v>Round 5</v>
      </c>
      <c r="Q6928" s="2">
        <f t="shared" si="545"/>
        <v>1</v>
      </c>
      <c r="R6928" s="2">
        <f t="shared" si="546"/>
        <v>1</v>
      </c>
      <c r="S6928" s="2" t="str">
        <f t="shared" si="543"/>
        <v>away</v>
      </c>
      <c r="T6928" s="2" t="str">
        <f t="shared" si="542"/>
        <v>2010</v>
      </c>
    </row>
    <row r="6929" spans="1:20">
      <c r="A6929" t="s">
        <v>19</v>
      </c>
      <c r="B6929" t="s">
        <v>5926</v>
      </c>
      <c r="C6929">
        <v>120</v>
      </c>
      <c r="D6929" t="s">
        <v>5927</v>
      </c>
      <c r="P6929" s="2" t="str">
        <f t="shared" si="544"/>
        <v>Round 5</v>
      </c>
      <c r="Q6929" s="2">
        <f t="shared" si="545"/>
        <v>1</v>
      </c>
      <c r="R6929" s="2">
        <f t="shared" si="546"/>
        <v>1</v>
      </c>
      <c r="S6929" s="2" t="str">
        <f t="shared" si="543"/>
        <v>home</v>
      </c>
      <c r="T6929" s="2" t="str">
        <f t="shared" si="542"/>
        <v>2010</v>
      </c>
    </row>
    <row r="6930" spans="1:20">
      <c r="A6930" t="s">
        <v>37</v>
      </c>
      <c r="B6930" t="s">
        <v>5928</v>
      </c>
      <c r="C6930">
        <v>55</v>
      </c>
      <c r="D6930" t="s">
        <v>5929</v>
      </c>
      <c r="P6930" s="2" t="str">
        <f t="shared" si="544"/>
        <v>Round 5</v>
      </c>
      <c r="Q6930" s="2">
        <f t="shared" si="545"/>
        <v>1</v>
      </c>
      <c r="R6930" s="2">
        <f t="shared" si="546"/>
        <v>1</v>
      </c>
      <c r="S6930" s="2" t="str">
        <f t="shared" si="543"/>
        <v>away</v>
      </c>
      <c r="T6930" s="2" t="str">
        <f t="shared" si="542"/>
        <v>2010</v>
      </c>
    </row>
    <row r="6931" spans="1:20">
      <c r="A6931" t="s">
        <v>40</v>
      </c>
      <c r="B6931" t="s">
        <v>5930</v>
      </c>
      <c r="C6931">
        <v>70</v>
      </c>
      <c r="D6931" t="s">
        <v>5931</v>
      </c>
      <c r="P6931" s="2" t="str">
        <f t="shared" si="544"/>
        <v>Round 5</v>
      </c>
      <c r="Q6931" s="2">
        <f t="shared" si="545"/>
        <v>1</v>
      </c>
      <c r="R6931" s="2">
        <f t="shared" si="546"/>
        <v>1</v>
      </c>
      <c r="S6931" s="2" t="str">
        <f t="shared" si="543"/>
        <v>home</v>
      </c>
      <c r="T6931" s="2" t="str">
        <f t="shared" si="542"/>
        <v>2010</v>
      </c>
    </row>
    <row r="6932" spans="1:20">
      <c r="A6932" t="s">
        <v>49</v>
      </c>
      <c r="B6932" t="s">
        <v>5932</v>
      </c>
      <c r="C6932">
        <v>82</v>
      </c>
      <c r="D6932" t="s">
        <v>3471</v>
      </c>
      <c r="P6932" s="2" t="str">
        <f t="shared" si="544"/>
        <v>Round 5</v>
      </c>
      <c r="Q6932" s="2">
        <f t="shared" si="545"/>
        <v>1</v>
      </c>
      <c r="R6932" s="2">
        <f t="shared" si="546"/>
        <v>1</v>
      </c>
      <c r="S6932" s="2" t="str">
        <f t="shared" si="543"/>
        <v>away</v>
      </c>
      <c r="T6932" s="2" t="str">
        <f t="shared" si="542"/>
        <v>2010</v>
      </c>
    </row>
    <row r="6933" spans="1:20">
      <c r="A6933" t="s">
        <v>61</v>
      </c>
      <c r="B6933" t="s">
        <v>5933</v>
      </c>
      <c r="C6933">
        <v>112</v>
      </c>
      <c r="D6933" t="s">
        <v>5934</v>
      </c>
      <c r="P6933" s="2" t="str">
        <f t="shared" si="544"/>
        <v>Round 5</v>
      </c>
      <c r="Q6933" s="2">
        <f t="shared" si="545"/>
        <v>1</v>
      </c>
      <c r="R6933" s="2">
        <f t="shared" si="546"/>
        <v>1</v>
      </c>
      <c r="S6933" s="2" t="str">
        <f t="shared" si="543"/>
        <v>home</v>
      </c>
      <c r="T6933" s="2" t="str">
        <f t="shared" si="542"/>
        <v>2010</v>
      </c>
    </row>
    <row r="6934" spans="1:20">
      <c r="A6934" t="s">
        <v>16</v>
      </c>
      <c r="B6934" t="s">
        <v>5935</v>
      </c>
      <c r="C6934">
        <v>73</v>
      </c>
      <c r="D6934" t="s">
        <v>5936</v>
      </c>
      <c r="P6934" s="2" t="str">
        <f t="shared" si="544"/>
        <v>Round 5</v>
      </c>
      <c r="Q6934" s="2">
        <f t="shared" si="545"/>
        <v>1</v>
      </c>
      <c r="R6934" s="2">
        <f t="shared" si="546"/>
        <v>1</v>
      </c>
      <c r="S6934" s="2" t="str">
        <f t="shared" si="543"/>
        <v>away</v>
      </c>
      <c r="T6934" s="2" t="str">
        <f t="shared" si="542"/>
        <v>2010</v>
      </c>
    </row>
    <row r="6935" spans="1:20">
      <c r="A6935" t="s">
        <v>13</v>
      </c>
      <c r="B6935" t="s">
        <v>5937</v>
      </c>
      <c r="C6935">
        <v>104</v>
      </c>
      <c r="D6935" t="s">
        <v>5938</v>
      </c>
      <c r="P6935" s="2" t="str">
        <f t="shared" si="544"/>
        <v>Round 5</v>
      </c>
      <c r="Q6935" s="2">
        <f t="shared" si="545"/>
        <v>1</v>
      </c>
      <c r="R6935" s="2">
        <f t="shared" si="546"/>
        <v>1</v>
      </c>
      <c r="S6935" s="2" t="str">
        <f t="shared" si="543"/>
        <v>home</v>
      </c>
      <c r="T6935" s="2" t="str">
        <f t="shared" si="542"/>
        <v>2010</v>
      </c>
    </row>
    <row r="6936" spans="1:20">
      <c r="A6936" t="s">
        <v>64</v>
      </c>
      <c r="B6936" t="s">
        <v>5939</v>
      </c>
      <c r="C6936">
        <v>68</v>
      </c>
      <c r="D6936" t="s">
        <v>3980</v>
      </c>
      <c r="P6936" s="2" t="str">
        <f t="shared" si="544"/>
        <v>Round 5</v>
      </c>
      <c r="Q6936" s="2">
        <f t="shared" si="545"/>
        <v>1</v>
      </c>
      <c r="R6936" s="2">
        <f t="shared" si="546"/>
        <v>1</v>
      </c>
      <c r="S6936" s="2" t="str">
        <f t="shared" si="543"/>
        <v>away</v>
      </c>
      <c r="T6936" s="2" t="str">
        <f t="shared" si="542"/>
        <v>2010</v>
      </c>
    </row>
    <row r="6937" spans="1:20">
      <c r="A6937" t="s">
        <v>241</v>
      </c>
      <c r="P6937" s="2" t="str">
        <f t="shared" si="544"/>
        <v>Rd 5 Ladder</v>
      </c>
      <c r="Q6937" s="2">
        <f t="shared" si="545"/>
        <v>0</v>
      </c>
      <c r="R6937" s="2">
        <f t="shared" si="546"/>
        <v>0</v>
      </c>
      <c r="S6937" s="2">
        <f t="shared" si="543"/>
        <v>0</v>
      </c>
      <c r="T6937" s="2" t="str">
        <f t="shared" si="542"/>
        <v>2010</v>
      </c>
    </row>
    <row r="6938" spans="1:20">
      <c r="A6938" t="s">
        <v>81</v>
      </c>
      <c r="B6938">
        <v>5</v>
      </c>
      <c r="C6938">
        <v>16</v>
      </c>
      <c r="D6938">
        <v>152</v>
      </c>
      <c r="P6938" s="2" t="str">
        <f t="shared" si="544"/>
        <v>Rd 5 Ladder</v>
      </c>
      <c r="Q6938" s="2">
        <f t="shared" si="545"/>
        <v>0</v>
      </c>
      <c r="R6938" s="2">
        <f t="shared" si="546"/>
        <v>0</v>
      </c>
      <c r="S6938" s="2">
        <f t="shared" si="543"/>
        <v>0</v>
      </c>
      <c r="T6938" s="2" t="str">
        <f t="shared" si="542"/>
        <v>2010</v>
      </c>
    </row>
    <row r="6939" spans="1:20">
      <c r="A6939" t="s">
        <v>80</v>
      </c>
      <c r="B6939">
        <v>5</v>
      </c>
      <c r="C6939">
        <v>16</v>
      </c>
      <c r="D6939">
        <v>146</v>
      </c>
      <c r="P6939" s="2" t="str">
        <f t="shared" si="544"/>
        <v>Rd 5 Ladder</v>
      </c>
      <c r="Q6939" s="2">
        <f t="shared" si="545"/>
        <v>0</v>
      </c>
      <c r="R6939" s="2">
        <f t="shared" si="546"/>
        <v>0</v>
      </c>
      <c r="S6939" s="2">
        <f t="shared" si="543"/>
        <v>0</v>
      </c>
      <c r="T6939" s="2" t="str">
        <f t="shared" si="542"/>
        <v>2010</v>
      </c>
    </row>
    <row r="6940" spans="1:20">
      <c r="A6940" t="s">
        <v>78</v>
      </c>
      <c r="B6940">
        <v>5</v>
      </c>
      <c r="C6940">
        <v>16</v>
      </c>
      <c r="D6940">
        <v>138.19999999999999</v>
      </c>
      <c r="P6940" s="2" t="str">
        <f t="shared" si="544"/>
        <v>Rd 5 Ladder</v>
      </c>
      <c r="Q6940" s="2">
        <f t="shared" si="545"/>
        <v>0</v>
      </c>
      <c r="R6940" s="2">
        <f t="shared" si="546"/>
        <v>0</v>
      </c>
      <c r="S6940" s="2">
        <f t="shared" si="543"/>
        <v>0</v>
      </c>
      <c r="T6940" s="2" t="str">
        <f t="shared" si="542"/>
        <v>2010</v>
      </c>
    </row>
    <row r="6941" spans="1:20">
      <c r="A6941" t="s">
        <v>84</v>
      </c>
      <c r="B6941">
        <v>5</v>
      </c>
      <c r="C6941">
        <v>16</v>
      </c>
      <c r="D6941">
        <v>130.5</v>
      </c>
      <c r="P6941" s="2" t="str">
        <f t="shared" si="544"/>
        <v>Rd 5 Ladder</v>
      </c>
      <c r="Q6941" s="2">
        <f t="shared" si="545"/>
        <v>0</v>
      </c>
      <c r="R6941" s="2">
        <f t="shared" si="546"/>
        <v>0</v>
      </c>
      <c r="S6941" s="2">
        <f t="shared" si="543"/>
        <v>0</v>
      </c>
      <c r="T6941" s="2" t="str">
        <f t="shared" si="542"/>
        <v>2010</v>
      </c>
    </row>
    <row r="6942" spans="1:20">
      <c r="A6942" t="s">
        <v>76</v>
      </c>
      <c r="B6942">
        <v>5</v>
      </c>
      <c r="C6942">
        <v>16</v>
      </c>
      <c r="D6942">
        <v>111.5</v>
      </c>
      <c r="P6942" s="2" t="str">
        <f t="shared" si="544"/>
        <v>Rd 5 Ladder</v>
      </c>
      <c r="Q6942" s="2">
        <f t="shared" si="545"/>
        <v>0</v>
      </c>
      <c r="R6942" s="2">
        <f t="shared" si="546"/>
        <v>0</v>
      </c>
      <c r="S6942" s="2">
        <f t="shared" si="543"/>
        <v>0</v>
      </c>
      <c r="T6942" s="2" t="str">
        <f t="shared" si="542"/>
        <v>2010</v>
      </c>
    </row>
    <row r="6943" spans="1:20">
      <c r="A6943" t="s">
        <v>83</v>
      </c>
      <c r="B6943">
        <v>5</v>
      </c>
      <c r="C6943">
        <v>12</v>
      </c>
      <c r="D6943">
        <v>126</v>
      </c>
      <c r="P6943" s="2" t="str">
        <f t="shared" si="544"/>
        <v>Rd 5 Ladder</v>
      </c>
      <c r="Q6943" s="2">
        <f t="shared" si="545"/>
        <v>0</v>
      </c>
      <c r="R6943" s="2">
        <f t="shared" si="546"/>
        <v>0</v>
      </c>
      <c r="S6943" s="2">
        <f t="shared" si="543"/>
        <v>0</v>
      </c>
      <c r="T6943" s="2" t="str">
        <f t="shared" si="542"/>
        <v>2010</v>
      </c>
    </row>
    <row r="6944" spans="1:20">
      <c r="A6944" t="s">
        <v>69</v>
      </c>
      <c r="B6944">
        <v>5</v>
      </c>
      <c r="C6944">
        <v>12</v>
      </c>
      <c r="D6944">
        <v>119.2</v>
      </c>
      <c r="P6944" s="2" t="str">
        <f t="shared" si="544"/>
        <v>Rd 5 Ladder</v>
      </c>
      <c r="Q6944" s="2">
        <f t="shared" si="545"/>
        <v>0</v>
      </c>
      <c r="R6944" s="2">
        <f t="shared" si="546"/>
        <v>0</v>
      </c>
      <c r="S6944" s="2">
        <f t="shared" si="543"/>
        <v>0</v>
      </c>
      <c r="T6944" s="2" t="str">
        <f t="shared" si="542"/>
        <v>2010</v>
      </c>
    </row>
    <row r="6945" spans="1:20">
      <c r="A6945" t="s">
        <v>75</v>
      </c>
      <c r="B6945">
        <v>5</v>
      </c>
      <c r="C6945">
        <v>12</v>
      </c>
      <c r="D6945">
        <v>118.2</v>
      </c>
      <c r="P6945" s="2" t="str">
        <f t="shared" si="544"/>
        <v>Rd 5 Ladder</v>
      </c>
      <c r="Q6945" s="2">
        <f t="shared" si="545"/>
        <v>0</v>
      </c>
      <c r="R6945" s="2">
        <f t="shared" si="546"/>
        <v>0</v>
      </c>
      <c r="S6945" s="2">
        <f t="shared" si="543"/>
        <v>0</v>
      </c>
      <c r="T6945" s="2" t="str">
        <f t="shared" si="542"/>
        <v>2010</v>
      </c>
    </row>
    <row r="6946" spans="1:20">
      <c r="A6946" t="s">
        <v>73</v>
      </c>
      <c r="B6946">
        <v>5</v>
      </c>
      <c r="C6946">
        <v>12</v>
      </c>
      <c r="D6946">
        <v>117.1</v>
      </c>
      <c r="P6946" s="2" t="str">
        <f t="shared" si="544"/>
        <v>Rd 5 Ladder</v>
      </c>
      <c r="Q6946" s="2">
        <f t="shared" si="545"/>
        <v>0</v>
      </c>
      <c r="R6946" s="2">
        <f t="shared" si="546"/>
        <v>0</v>
      </c>
      <c r="S6946" s="2">
        <f t="shared" si="543"/>
        <v>0</v>
      </c>
      <c r="T6946" s="2" t="str">
        <f t="shared" si="542"/>
        <v>2010</v>
      </c>
    </row>
    <row r="6947" spans="1:20">
      <c r="A6947" t="s">
        <v>72</v>
      </c>
      <c r="B6947">
        <v>5</v>
      </c>
      <c r="C6947">
        <v>12</v>
      </c>
      <c r="D6947">
        <v>80.2</v>
      </c>
      <c r="P6947" s="2" t="str">
        <f t="shared" si="544"/>
        <v>Rd 5 Ladder</v>
      </c>
      <c r="Q6947" s="2">
        <f t="shared" si="545"/>
        <v>0</v>
      </c>
      <c r="R6947" s="2">
        <f t="shared" si="546"/>
        <v>0</v>
      </c>
      <c r="S6947" s="2">
        <f t="shared" si="543"/>
        <v>0</v>
      </c>
      <c r="T6947" s="2" t="str">
        <f t="shared" si="542"/>
        <v>2010</v>
      </c>
    </row>
    <row r="6948" spans="1:20">
      <c r="A6948" t="s">
        <v>82</v>
      </c>
      <c r="B6948">
        <v>5</v>
      </c>
      <c r="C6948">
        <v>8</v>
      </c>
      <c r="D6948">
        <v>75.8</v>
      </c>
      <c r="P6948" s="2" t="str">
        <f t="shared" si="544"/>
        <v>Rd 5 Ladder</v>
      </c>
      <c r="Q6948" s="2">
        <f t="shared" si="545"/>
        <v>0</v>
      </c>
      <c r="R6948" s="2">
        <f t="shared" si="546"/>
        <v>0</v>
      </c>
      <c r="S6948" s="2">
        <f t="shared" si="543"/>
        <v>0</v>
      </c>
      <c r="T6948" s="2" t="str">
        <f t="shared" si="542"/>
        <v>2010</v>
      </c>
    </row>
    <row r="6949" spans="1:20">
      <c r="A6949" t="s">
        <v>79</v>
      </c>
      <c r="B6949">
        <v>5</v>
      </c>
      <c r="C6949">
        <v>4</v>
      </c>
      <c r="D6949">
        <v>90.3</v>
      </c>
      <c r="P6949" s="2" t="str">
        <f t="shared" si="544"/>
        <v>Rd 5 Ladder</v>
      </c>
      <c r="Q6949" s="2">
        <f t="shared" si="545"/>
        <v>0</v>
      </c>
      <c r="R6949" s="2">
        <f t="shared" si="546"/>
        <v>0</v>
      </c>
      <c r="S6949" s="2">
        <f t="shared" si="543"/>
        <v>0</v>
      </c>
      <c r="T6949" s="2" t="str">
        <f t="shared" si="542"/>
        <v>2010</v>
      </c>
    </row>
    <row r="6950" spans="1:20">
      <c r="A6950" t="s">
        <v>71</v>
      </c>
      <c r="B6950">
        <v>5</v>
      </c>
      <c r="C6950">
        <v>4</v>
      </c>
      <c r="D6950">
        <v>82.6</v>
      </c>
      <c r="P6950" s="2" t="str">
        <f t="shared" si="544"/>
        <v>Rd 5 Ladder</v>
      </c>
      <c r="Q6950" s="2">
        <f t="shared" si="545"/>
        <v>0</v>
      </c>
      <c r="R6950" s="2">
        <f t="shared" si="546"/>
        <v>0</v>
      </c>
      <c r="S6950" s="2">
        <f t="shared" si="543"/>
        <v>0</v>
      </c>
      <c r="T6950" s="2" t="str">
        <f t="shared" si="542"/>
        <v>2010</v>
      </c>
    </row>
    <row r="6951" spans="1:20">
      <c r="A6951" t="s">
        <v>74</v>
      </c>
      <c r="B6951">
        <v>5</v>
      </c>
      <c r="C6951">
        <v>4</v>
      </c>
      <c r="D6951">
        <v>73.2</v>
      </c>
      <c r="P6951" s="2" t="str">
        <f t="shared" si="544"/>
        <v>Rd 5 Ladder</v>
      </c>
      <c r="Q6951" s="2">
        <f t="shared" si="545"/>
        <v>0</v>
      </c>
      <c r="R6951" s="2">
        <f t="shared" si="546"/>
        <v>0</v>
      </c>
      <c r="S6951" s="2">
        <f t="shared" si="543"/>
        <v>0</v>
      </c>
      <c r="T6951" s="2" t="str">
        <f t="shared" si="542"/>
        <v>2010</v>
      </c>
    </row>
    <row r="6952" spans="1:20">
      <c r="A6952" t="s">
        <v>68</v>
      </c>
      <c r="B6952">
        <v>5</v>
      </c>
      <c r="C6952">
        <v>0</v>
      </c>
      <c r="D6952">
        <v>59</v>
      </c>
      <c r="P6952" s="2" t="str">
        <f t="shared" si="544"/>
        <v>Rd 5 Ladder</v>
      </c>
      <c r="Q6952" s="2">
        <f t="shared" si="545"/>
        <v>0</v>
      </c>
      <c r="R6952" s="2">
        <f t="shared" si="546"/>
        <v>0</v>
      </c>
      <c r="S6952" s="2">
        <f t="shared" si="543"/>
        <v>0</v>
      </c>
      <c r="T6952" s="2" t="str">
        <f t="shared" ref="T6952:T7015" si="547">IF(ISNUMBER(FIND("Season Scores and Results",$A6952)),LEFT($A6952,4),T6951)</f>
        <v>2010</v>
      </c>
    </row>
    <row r="6953" spans="1:20">
      <c r="A6953" t="s">
        <v>70</v>
      </c>
      <c r="B6953">
        <v>5</v>
      </c>
      <c r="C6953">
        <v>0</v>
      </c>
      <c r="D6953">
        <v>53.5</v>
      </c>
      <c r="P6953" s="2" t="str">
        <f t="shared" si="544"/>
        <v>Rd 5 Ladder</v>
      </c>
      <c r="Q6953" s="2">
        <f t="shared" si="545"/>
        <v>0</v>
      </c>
      <c r="R6953" s="2">
        <f t="shared" si="546"/>
        <v>0</v>
      </c>
      <c r="S6953" s="2">
        <f t="shared" si="543"/>
        <v>0</v>
      </c>
      <c r="T6953" s="2" t="str">
        <f t="shared" si="547"/>
        <v>2010</v>
      </c>
    </row>
    <row r="6954" spans="1:20">
      <c r="A6954" t="s">
        <v>86</v>
      </c>
      <c r="P6954" s="2" t="str">
        <f t="shared" si="544"/>
        <v>Rd 5 Ladder</v>
      </c>
      <c r="Q6954" s="2">
        <f t="shared" si="545"/>
        <v>0</v>
      </c>
      <c r="R6954" s="2">
        <f t="shared" si="546"/>
        <v>0</v>
      </c>
      <c r="S6954" s="2">
        <f t="shared" si="543"/>
        <v>0</v>
      </c>
      <c r="T6954" s="2" t="str">
        <f t="shared" si="547"/>
        <v>2010</v>
      </c>
    </row>
    <row r="6955" spans="1:20">
      <c r="A6955" t="s">
        <v>242</v>
      </c>
      <c r="B6955" t="s">
        <v>5940</v>
      </c>
      <c r="P6955" s="2" t="str">
        <f t="shared" si="544"/>
        <v>Round 6</v>
      </c>
      <c r="Q6955" s="2">
        <f t="shared" si="545"/>
        <v>1</v>
      </c>
      <c r="R6955" s="2">
        <f t="shared" si="546"/>
        <v>0</v>
      </c>
      <c r="S6955" s="2">
        <f t="shared" si="543"/>
        <v>0</v>
      </c>
      <c r="T6955" s="2" t="str">
        <f t="shared" si="547"/>
        <v>2010</v>
      </c>
    </row>
    <row r="6956" spans="1:20">
      <c r="A6956" t="s">
        <v>22</v>
      </c>
      <c r="B6956" t="s">
        <v>5941</v>
      </c>
      <c r="C6956">
        <v>46</v>
      </c>
      <c r="D6956" t="s">
        <v>5942</v>
      </c>
      <c r="P6956" s="2" t="str">
        <f t="shared" si="544"/>
        <v>Round 6</v>
      </c>
      <c r="Q6956" s="2">
        <f t="shared" si="545"/>
        <v>1</v>
      </c>
      <c r="R6956" s="2">
        <f t="shared" si="546"/>
        <v>1</v>
      </c>
      <c r="S6956" s="2" t="str">
        <f t="shared" si="543"/>
        <v>home</v>
      </c>
      <c r="T6956" s="2" t="str">
        <f t="shared" si="547"/>
        <v>2010</v>
      </c>
    </row>
    <row r="6957" spans="1:20">
      <c r="A6957" t="s">
        <v>25</v>
      </c>
      <c r="B6957" t="s">
        <v>5943</v>
      </c>
      <c r="C6957">
        <v>49</v>
      </c>
      <c r="D6957" t="s">
        <v>1478</v>
      </c>
      <c r="P6957" s="2" t="str">
        <f t="shared" si="544"/>
        <v>Round 6</v>
      </c>
      <c r="Q6957" s="2">
        <f t="shared" si="545"/>
        <v>1</v>
      </c>
      <c r="R6957" s="2">
        <f t="shared" si="546"/>
        <v>1</v>
      </c>
      <c r="S6957" s="2" t="str">
        <f t="shared" si="543"/>
        <v>away</v>
      </c>
      <c r="T6957" s="2" t="str">
        <f t="shared" si="547"/>
        <v>2010</v>
      </c>
    </row>
    <row r="6958" spans="1:20">
      <c r="A6958" t="s">
        <v>49</v>
      </c>
      <c r="B6958" t="s">
        <v>5944</v>
      </c>
      <c r="C6958">
        <v>104</v>
      </c>
      <c r="D6958" t="s">
        <v>5945</v>
      </c>
      <c r="P6958" s="2" t="str">
        <f t="shared" si="544"/>
        <v>Round 6</v>
      </c>
      <c r="Q6958" s="2">
        <f t="shared" si="545"/>
        <v>1</v>
      </c>
      <c r="R6958" s="2">
        <f t="shared" si="546"/>
        <v>1</v>
      </c>
      <c r="S6958" s="2" t="str">
        <f t="shared" si="543"/>
        <v>home</v>
      </c>
      <c r="T6958" s="2" t="str">
        <f t="shared" si="547"/>
        <v>2010</v>
      </c>
    </row>
    <row r="6959" spans="1:20">
      <c r="A6959" t="s">
        <v>28</v>
      </c>
      <c r="B6959" t="s">
        <v>5946</v>
      </c>
      <c r="C6959">
        <v>78</v>
      </c>
      <c r="D6959" t="s">
        <v>2677</v>
      </c>
      <c r="P6959" s="2" t="str">
        <f t="shared" si="544"/>
        <v>Round 6</v>
      </c>
      <c r="Q6959" s="2">
        <f t="shared" si="545"/>
        <v>1</v>
      </c>
      <c r="R6959" s="2">
        <f t="shared" si="546"/>
        <v>1</v>
      </c>
      <c r="S6959" s="2" t="str">
        <f t="shared" si="543"/>
        <v>away</v>
      </c>
      <c r="T6959" s="2" t="str">
        <f t="shared" si="547"/>
        <v>2010</v>
      </c>
    </row>
    <row r="6960" spans="1:20">
      <c r="A6960" t="s">
        <v>55</v>
      </c>
      <c r="B6960" t="s">
        <v>5947</v>
      </c>
      <c r="C6960">
        <v>74</v>
      </c>
      <c r="D6960" t="s">
        <v>5948</v>
      </c>
      <c r="P6960" s="2" t="str">
        <f t="shared" si="544"/>
        <v>Round 6</v>
      </c>
      <c r="Q6960" s="2">
        <f t="shared" si="545"/>
        <v>1</v>
      </c>
      <c r="R6960" s="2">
        <f t="shared" si="546"/>
        <v>1</v>
      </c>
      <c r="S6960" s="2" t="str">
        <f t="shared" si="543"/>
        <v>home</v>
      </c>
      <c r="T6960" s="2" t="str">
        <f t="shared" si="547"/>
        <v>2010</v>
      </c>
    </row>
    <row r="6961" spans="1:20">
      <c r="A6961" t="s">
        <v>34</v>
      </c>
      <c r="B6961" t="s">
        <v>5949</v>
      </c>
      <c r="C6961">
        <v>97</v>
      </c>
      <c r="D6961" t="s">
        <v>1774</v>
      </c>
      <c r="P6961" s="2" t="str">
        <f t="shared" si="544"/>
        <v>Round 6</v>
      </c>
      <c r="Q6961" s="2">
        <f t="shared" si="545"/>
        <v>1</v>
      </c>
      <c r="R6961" s="2">
        <f t="shared" si="546"/>
        <v>1</v>
      </c>
      <c r="S6961" s="2" t="str">
        <f t="shared" si="543"/>
        <v>away</v>
      </c>
      <c r="T6961" s="2" t="str">
        <f t="shared" si="547"/>
        <v>2010</v>
      </c>
    </row>
    <row r="6962" spans="1:20">
      <c r="A6962" t="s">
        <v>37</v>
      </c>
      <c r="B6962" t="s">
        <v>5950</v>
      </c>
      <c r="C6962">
        <v>106</v>
      </c>
      <c r="D6962" t="s">
        <v>5951</v>
      </c>
      <c r="P6962" s="2" t="str">
        <f t="shared" si="544"/>
        <v>Round 6</v>
      </c>
      <c r="Q6962" s="2">
        <f t="shared" si="545"/>
        <v>1</v>
      </c>
      <c r="R6962" s="2">
        <f t="shared" si="546"/>
        <v>1</v>
      </c>
      <c r="S6962" s="2" t="str">
        <f t="shared" si="543"/>
        <v>home</v>
      </c>
      <c r="T6962" s="2" t="str">
        <f t="shared" si="547"/>
        <v>2010</v>
      </c>
    </row>
    <row r="6963" spans="1:20">
      <c r="A6963" t="s">
        <v>40</v>
      </c>
      <c r="B6963" t="s">
        <v>5952</v>
      </c>
      <c r="C6963">
        <v>63</v>
      </c>
      <c r="D6963" t="s">
        <v>3868</v>
      </c>
      <c r="P6963" s="2" t="str">
        <f t="shared" si="544"/>
        <v>Round 6</v>
      </c>
      <c r="Q6963" s="2">
        <f t="shared" si="545"/>
        <v>1</v>
      </c>
      <c r="R6963" s="2">
        <f t="shared" si="546"/>
        <v>1</v>
      </c>
      <c r="S6963" s="2" t="str">
        <f t="shared" si="543"/>
        <v>away</v>
      </c>
      <c r="T6963" s="2" t="str">
        <f t="shared" si="547"/>
        <v>2010</v>
      </c>
    </row>
    <row r="6964" spans="1:20">
      <c r="A6964" t="s">
        <v>31</v>
      </c>
      <c r="B6964" t="s">
        <v>5953</v>
      </c>
      <c r="C6964">
        <v>107</v>
      </c>
      <c r="D6964" t="s">
        <v>5954</v>
      </c>
      <c r="P6964" s="2" t="str">
        <f t="shared" si="544"/>
        <v>Round 6</v>
      </c>
      <c r="Q6964" s="2">
        <f t="shared" si="545"/>
        <v>1</v>
      </c>
      <c r="R6964" s="2">
        <f t="shared" si="546"/>
        <v>1</v>
      </c>
      <c r="S6964" s="2" t="str">
        <f t="shared" si="543"/>
        <v>home</v>
      </c>
      <c r="T6964" s="2" t="str">
        <f t="shared" si="547"/>
        <v>2010</v>
      </c>
    </row>
    <row r="6965" spans="1:20">
      <c r="A6965" t="s">
        <v>46</v>
      </c>
      <c r="B6965" t="s">
        <v>5955</v>
      </c>
      <c r="C6965">
        <v>87</v>
      </c>
      <c r="D6965" t="s">
        <v>5956</v>
      </c>
      <c r="P6965" s="2" t="str">
        <f t="shared" si="544"/>
        <v>Round 6</v>
      </c>
      <c r="Q6965" s="2">
        <f t="shared" si="545"/>
        <v>1</v>
      </c>
      <c r="R6965" s="2">
        <f t="shared" si="546"/>
        <v>1</v>
      </c>
      <c r="S6965" s="2" t="str">
        <f t="shared" si="543"/>
        <v>away</v>
      </c>
      <c r="T6965" s="2" t="str">
        <f t="shared" si="547"/>
        <v>2010</v>
      </c>
    </row>
    <row r="6966" spans="1:20">
      <c r="A6966" t="s">
        <v>64</v>
      </c>
      <c r="B6966" t="s">
        <v>5957</v>
      </c>
      <c r="C6966">
        <v>161</v>
      </c>
      <c r="D6966" t="s">
        <v>5958</v>
      </c>
      <c r="P6966" s="2" t="str">
        <f t="shared" si="544"/>
        <v>Round 6</v>
      </c>
      <c r="Q6966" s="2">
        <f t="shared" si="545"/>
        <v>1</v>
      </c>
      <c r="R6966" s="2">
        <f t="shared" si="546"/>
        <v>1</v>
      </c>
      <c r="S6966" s="2" t="str">
        <f t="shared" si="543"/>
        <v>home</v>
      </c>
      <c r="T6966" s="2" t="str">
        <f t="shared" si="547"/>
        <v>2010</v>
      </c>
    </row>
    <row r="6967" spans="1:20">
      <c r="A6967" t="s">
        <v>16</v>
      </c>
      <c r="B6967" t="s">
        <v>5959</v>
      </c>
      <c r="C6967">
        <v>53</v>
      </c>
      <c r="D6967" t="s">
        <v>5960</v>
      </c>
      <c r="P6967" s="2" t="str">
        <f t="shared" si="544"/>
        <v>Round 6</v>
      </c>
      <c r="Q6967" s="2">
        <f t="shared" si="545"/>
        <v>1</v>
      </c>
      <c r="R6967" s="2">
        <f t="shared" si="546"/>
        <v>1</v>
      </c>
      <c r="S6967" s="2" t="str">
        <f t="shared" si="543"/>
        <v>away</v>
      </c>
      <c r="T6967" s="2" t="str">
        <f t="shared" si="547"/>
        <v>2010</v>
      </c>
    </row>
    <row r="6968" spans="1:20">
      <c r="A6968" t="s">
        <v>13</v>
      </c>
      <c r="B6968" t="s">
        <v>5961</v>
      </c>
      <c r="C6968">
        <v>102</v>
      </c>
      <c r="D6968" t="s">
        <v>5962</v>
      </c>
      <c r="P6968" s="2" t="str">
        <f t="shared" si="544"/>
        <v>Round 6</v>
      </c>
      <c r="Q6968" s="2">
        <f t="shared" si="545"/>
        <v>1</v>
      </c>
      <c r="R6968" s="2">
        <f t="shared" si="546"/>
        <v>1</v>
      </c>
      <c r="S6968" s="2" t="str">
        <f t="shared" si="543"/>
        <v>home</v>
      </c>
      <c r="T6968" s="2" t="str">
        <f t="shared" si="547"/>
        <v>2010</v>
      </c>
    </row>
    <row r="6969" spans="1:20">
      <c r="A6969" t="s">
        <v>19</v>
      </c>
      <c r="B6969" t="s">
        <v>5963</v>
      </c>
      <c r="C6969">
        <v>155</v>
      </c>
      <c r="D6969" t="s">
        <v>5964</v>
      </c>
      <c r="P6969" s="2" t="str">
        <f t="shared" si="544"/>
        <v>Round 6</v>
      </c>
      <c r="Q6969" s="2">
        <f t="shared" si="545"/>
        <v>1</v>
      </c>
      <c r="R6969" s="2">
        <f t="shared" si="546"/>
        <v>1</v>
      </c>
      <c r="S6969" s="2" t="str">
        <f t="shared" ref="S6969:S7032" si="548">IF(ISNUMBER(FIND("Bye",$B6969)),0,IF($P6969="Grand Final","n/a",IF(AND(Q6969=1,R6969=1),IF(ISNUMBER(FIND("Att: ",$D6969)),"home","away"),0)))</f>
        <v>away</v>
      </c>
      <c r="T6969" s="2" t="str">
        <f t="shared" si="547"/>
        <v>2010</v>
      </c>
    </row>
    <row r="6970" spans="1:20">
      <c r="A6970" t="s">
        <v>52</v>
      </c>
      <c r="B6970" t="s">
        <v>5965</v>
      </c>
      <c r="C6970">
        <v>73</v>
      </c>
      <c r="D6970" t="s">
        <v>5966</v>
      </c>
      <c r="P6970" s="2" t="str">
        <f t="shared" si="544"/>
        <v>Round 6</v>
      </c>
      <c r="Q6970" s="2">
        <f t="shared" si="545"/>
        <v>1</v>
      </c>
      <c r="R6970" s="2">
        <f t="shared" si="546"/>
        <v>1</v>
      </c>
      <c r="S6970" s="2" t="str">
        <f t="shared" si="548"/>
        <v>home</v>
      </c>
      <c r="T6970" s="2" t="str">
        <f t="shared" si="547"/>
        <v>2010</v>
      </c>
    </row>
    <row r="6971" spans="1:20">
      <c r="A6971" t="s">
        <v>61</v>
      </c>
      <c r="B6971" t="s">
        <v>5967</v>
      </c>
      <c r="C6971">
        <v>111</v>
      </c>
      <c r="D6971" t="s">
        <v>3024</v>
      </c>
      <c r="P6971" s="2" t="str">
        <f t="shared" si="544"/>
        <v>Round 6</v>
      </c>
      <c r="Q6971" s="2">
        <f t="shared" si="545"/>
        <v>1</v>
      </c>
      <c r="R6971" s="2">
        <f t="shared" si="546"/>
        <v>1</v>
      </c>
      <c r="S6971" s="2" t="str">
        <f t="shared" si="548"/>
        <v>away</v>
      </c>
      <c r="T6971" s="2" t="str">
        <f t="shared" si="547"/>
        <v>2010</v>
      </c>
    </row>
    <row r="6972" spans="1:20">
      <c r="A6972" t="s">
        <v>280</v>
      </c>
      <c r="P6972" s="2" t="str">
        <f t="shared" si="544"/>
        <v>Rd 6 Ladder</v>
      </c>
      <c r="Q6972" s="2">
        <f t="shared" si="545"/>
        <v>0</v>
      </c>
      <c r="R6972" s="2">
        <f t="shared" si="546"/>
        <v>0</v>
      </c>
      <c r="S6972" s="2">
        <f t="shared" si="548"/>
        <v>0</v>
      </c>
      <c r="T6972" s="2" t="str">
        <f t="shared" si="547"/>
        <v>2010</v>
      </c>
    </row>
    <row r="6973" spans="1:20">
      <c r="A6973" t="s">
        <v>81</v>
      </c>
      <c r="B6973">
        <v>6</v>
      </c>
      <c r="C6973">
        <v>20</v>
      </c>
      <c r="D6973">
        <v>146.19999999999999</v>
      </c>
      <c r="P6973" s="2" t="str">
        <f t="shared" si="544"/>
        <v>Rd 6 Ladder</v>
      </c>
      <c r="Q6973" s="2">
        <f t="shared" si="545"/>
        <v>0</v>
      </c>
      <c r="R6973" s="2">
        <f t="shared" si="546"/>
        <v>0</v>
      </c>
      <c r="S6973" s="2">
        <f t="shared" si="548"/>
        <v>0</v>
      </c>
      <c r="T6973" s="2" t="str">
        <f t="shared" si="547"/>
        <v>2010</v>
      </c>
    </row>
    <row r="6974" spans="1:20">
      <c r="A6974" t="s">
        <v>78</v>
      </c>
      <c r="B6974">
        <v>6</v>
      </c>
      <c r="C6974">
        <v>20</v>
      </c>
      <c r="D6974">
        <v>141.30000000000001</v>
      </c>
      <c r="P6974" s="2" t="str">
        <f t="shared" si="544"/>
        <v>Rd 6 Ladder</v>
      </c>
      <c r="Q6974" s="2">
        <f t="shared" si="545"/>
        <v>0</v>
      </c>
      <c r="R6974" s="2">
        <f t="shared" si="546"/>
        <v>0</v>
      </c>
      <c r="S6974" s="2">
        <f t="shared" si="548"/>
        <v>0</v>
      </c>
      <c r="T6974" s="2" t="str">
        <f t="shared" si="547"/>
        <v>2010</v>
      </c>
    </row>
    <row r="6975" spans="1:20">
      <c r="A6975" t="s">
        <v>80</v>
      </c>
      <c r="B6975">
        <v>6</v>
      </c>
      <c r="C6975">
        <v>20</v>
      </c>
      <c r="D6975">
        <v>141</v>
      </c>
      <c r="P6975" s="2" t="str">
        <f t="shared" si="544"/>
        <v>Rd 6 Ladder</v>
      </c>
      <c r="Q6975" s="2">
        <f t="shared" si="545"/>
        <v>0</v>
      </c>
      <c r="R6975" s="2">
        <f t="shared" si="546"/>
        <v>0</v>
      </c>
      <c r="S6975" s="2">
        <f t="shared" si="548"/>
        <v>0</v>
      </c>
      <c r="T6975" s="2" t="str">
        <f t="shared" si="547"/>
        <v>2010</v>
      </c>
    </row>
    <row r="6976" spans="1:20">
      <c r="A6976" t="s">
        <v>84</v>
      </c>
      <c r="B6976">
        <v>6</v>
      </c>
      <c r="C6976">
        <v>20</v>
      </c>
      <c r="D6976">
        <v>133.6</v>
      </c>
      <c r="P6976" s="2" t="str">
        <f t="shared" si="544"/>
        <v>Rd 6 Ladder</v>
      </c>
      <c r="Q6976" s="2">
        <f t="shared" si="545"/>
        <v>0</v>
      </c>
      <c r="R6976" s="2">
        <f t="shared" si="546"/>
        <v>0</v>
      </c>
      <c r="S6976" s="2">
        <f t="shared" si="548"/>
        <v>0</v>
      </c>
      <c r="T6976" s="2" t="str">
        <f t="shared" si="547"/>
        <v>2010</v>
      </c>
    </row>
    <row r="6977" spans="1:20">
      <c r="A6977" t="s">
        <v>69</v>
      </c>
      <c r="B6977">
        <v>6</v>
      </c>
      <c r="C6977">
        <v>16</v>
      </c>
      <c r="D6977">
        <v>137.69999999999999</v>
      </c>
      <c r="P6977" s="2" t="str">
        <f t="shared" si="544"/>
        <v>Rd 6 Ladder</v>
      </c>
      <c r="Q6977" s="2">
        <f t="shared" si="545"/>
        <v>0</v>
      </c>
      <c r="R6977" s="2">
        <f t="shared" si="546"/>
        <v>0</v>
      </c>
      <c r="S6977" s="2">
        <f t="shared" si="548"/>
        <v>0</v>
      </c>
      <c r="T6977" s="2" t="str">
        <f t="shared" si="547"/>
        <v>2010</v>
      </c>
    </row>
    <row r="6978" spans="1:20">
      <c r="A6978" t="s">
        <v>76</v>
      </c>
      <c r="B6978">
        <v>6</v>
      </c>
      <c r="C6978">
        <v>16</v>
      </c>
      <c r="D6978">
        <v>105.6</v>
      </c>
      <c r="P6978" s="2" t="str">
        <f t="shared" si="544"/>
        <v>Rd 6 Ladder</v>
      </c>
      <c r="Q6978" s="2">
        <f t="shared" si="545"/>
        <v>0</v>
      </c>
      <c r="R6978" s="2">
        <f t="shared" si="546"/>
        <v>0</v>
      </c>
      <c r="S6978" s="2">
        <f t="shared" si="548"/>
        <v>0</v>
      </c>
      <c r="T6978" s="2" t="str">
        <f t="shared" si="547"/>
        <v>2010</v>
      </c>
    </row>
    <row r="6979" spans="1:20">
      <c r="A6979" t="s">
        <v>72</v>
      </c>
      <c r="B6979">
        <v>6</v>
      </c>
      <c r="C6979">
        <v>16</v>
      </c>
      <c r="D6979">
        <v>87</v>
      </c>
      <c r="P6979" s="2" t="str">
        <f t="shared" ref="P6979:P7042" si="549">IF(AND($A6979&lt;&gt;"",OR(ISNUMBER(FIND($O$2,$A6979)),ISNUMBER(FIND($O$3,$A6979)),ISNUMBER(FIND($O$6,$A6979)),ISNUMBER(FIND($O$7,$A6979)))),$A6979,P6978)</f>
        <v>Rd 6 Ladder</v>
      </c>
      <c r="Q6979" s="2">
        <f t="shared" ref="Q6979:Q7042" si="550">IF(OR(LEFT($P6979,3)="Rd ",LEFT($P6979,5)="check",ISNUMBER(FIND("[Recent Form]",$P6979))),0,1)</f>
        <v>0</v>
      </c>
      <c r="R6979" s="2">
        <f t="shared" ref="R6979:R7042" si="551">IF(OR($B6979="",LEFT($B6979,7)="Rnd Att"),0,IF(OR(ISNUMBER(FIND("Round ",$P6979)),ISNUMBER(FIND("Final",$P6979))),1,0))</f>
        <v>0</v>
      </c>
      <c r="S6979" s="2">
        <f t="shared" si="548"/>
        <v>0</v>
      </c>
      <c r="T6979" s="2" t="str">
        <f t="shared" si="547"/>
        <v>2010</v>
      </c>
    </row>
    <row r="6980" spans="1:20">
      <c r="A6980" t="s">
        <v>75</v>
      </c>
      <c r="B6980">
        <v>6</v>
      </c>
      <c r="C6980">
        <v>12</v>
      </c>
      <c r="D6980">
        <v>115.7</v>
      </c>
      <c r="P6980" s="2" t="str">
        <f t="shared" si="549"/>
        <v>Rd 6 Ladder</v>
      </c>
      <c r="Q6980" s="2">
        <f t="shared" si="550"/>
        <v>0</v>
      </c>
      <c r="R6980" s="2">
        <f t="shared" si="551"/>
        <v>0</v>
      </c>
      <c r="S6980" s="2">
        <f t="shared" si="548"/>
        <v>0</v>
      </c>
      <c r="T6980" s="2" t="str">
        <f t="shared" si="547"/>
        <v>2010</v>
      </c>
    </row>
    <row r="6981" spans="1:20">
      <c r="A6981" t="s">
        <v>83</v>
      </c>
      <c r="B6981">
        <v>6</v>
      </c>
      <c r="C6981">
        <v>12</v>
      </c>
      <c r="D6981">
        <v>108.8</v>
      </c>
      <c r="P6981" s="2" t="str">
        <f t="shared" si="549"/>
        <v>Rd 6 Ladder</v>
      </c>
      <c r="Q6981" s="2">
        <f t="shared" si="550"/>
        <v>0</v>
      </c>
      <c r="R6981" s="2">
        <f t="shared" si="551"/>
        <v>0</v>
      </c>
      <c r="S6981" s="2">
        <f t="shared" si="548"/>
        <v>0</v>
      </c>
      <c r="T6981" s="2" t="str">
        <f t="shared" si="547"/>
        <v>2010</v>
      </c>
    </row>
    <row r="6982" spans="1:20">
      <c r="A6982" t="s">
        <v>73</v>
      </c>
      <c r="B6982">
        <v>6</v>
      </c>
      <c r="C6982">
        <v>12</v>
      </c>
      <c r="D6982">
        <v>107.9</v>
      </c>
      <c r="P6982" s="2" t="str">
        <f t="shared" si="549"/>
        <v>Rd 6 Ladder</v>
      </c>
      <c r="Q6982" s="2">
        <f t="shared" si="550"/>
        <v>0</v>
      </c>
      <c r="R6982" s="2">
        <f t="shared" si="551"/>
        <v>0</v>
      </c>
      <c r="S6982" s="2">
        <f t="shared" si="548"/>
        <v>0</v>
      </c>
      <c r="T6982" s="2" t="str">
        <f t="shared" si="547"/>
        <v>2010</v>
      </c>
    </row>
    <row r="6983" spans="1:20">
      <c r="A6983" t="s">
        <v>82</v>
      </c>
      <c r="B6983">
        <v>6</v>
      </c>
      <c r="C6983">
        <v>12</v>
      </c>
      <c r="D6983">
        <v>83.6</v>
      </c>
      <c r="P6983" s="2" t="str">
        <f t="shared" si="549"/>
        <v>Rd 6 Ladder</v>
      </c>
      <c r="Q6983" s="2">
        <f t="shared" si="550"/>
        <v>0</v>
      </c>
      <c r="R6983" s="2">
        <f t="shared" si="551"/>
        <v>0</v>
      </c>
      <c r="S6983" s="2">
        <f t="shared" si="548"/>
        <v>0</v>
      </c>
      <c r="T6983" s="2" t="str">
        <f t="shared" si="547"/>
        <v>2010</v>
      </c>
    </row>
    <row r="6984" spans="1:20">
      <c r="A6984" t="s">
        <v>74</v>
      </c>
      <c r="B6984">
        <v>6</v>
      </c>
      <c r="C6984">
        <v>8</v>
      </c>
      <c r="D6984">
        <v>83.2</v>
      </c>
      <c r="P6984" s="2" t="str">
        <f t="shared" si="549"/>
        <v>Rd 6 Ladder</v>
      </c>
      <c r="Q6984" s="2">
        <f t="shared" si="550"/>
        <v>0</v>
      </c>
      <c r="R6984" s="2">
        <f t="shared" si="551"/>
        <v>0</v>
      </c>
      <c r="S6984" s="2">
        <f t="shared" si="548"/>
        <v>0</v>
      </c>
      <c r="T6984" s="2" t="str">
        <f t="shared" si="547"/>
        <v>2010</v>
      </c>
    </row>
    <row r="6985" spans="1:20">
      <c r="A6985" t="s">
        <v>79</v>
      </c>
      <c r="B6985">
        <v>6</v>
      </c>
      <c r="C6985">
        <v>4</v>
      </c>
      <c r="D6985">
        <v>84.6</v>
      </c>
      <c r="P6985" s="2" t="str">
        <f t="shared" si="549"/>
        <v>Rd 6 Ladder</v>
      </c>
      <c r="Q6985" s="2">
        <f t="shared" si="550"/>
        <v>0</v>
      </c>
      <c r="R6985" s="2">
        <f t="shared" si="551"/>
        <v>0</v>
      </c>
      <c r="S6985" s="2">
        <f t="shared" si="548"/>
        <v>0</v>
      </c>
      <c r="T6985" s="2" t="str">
        <f t="shared" si="547"/>
        <v>2010</v>
      </c>
    </row>
    <row r="6986" spans="1:20">
      <c r="A6986" t="s">
        <v>71</v>
      </c>
      <c r="B6986">
        <v>6</v>
      </c>
      <c r="C6986">
        <v>4</v>
      </c>
      <c r="D6986">
        <v>79.599999999999994</v>
      </c>
      <c r="P6986" s="2" t="str">
        <f t="shared" si="549"/>
        <v>Rd 6 Ladder</v>
      </c>
      <c r="Q6986" s="2">
        <f t="shared" si="550"/>
        <v>0</v>
      </c>
      <c r="R6986" s="2">
        <f t="shared" si="551"/>
        <v>0</v>
      </c>
      <c r="S6986" s="2">
        <f t="shared" si="548"/>
        <v>0</v>
      </c>
      <c r="T6986" s="2" t="str">
        <f t="shared" si="547"/>
        <v>2010</v>
      </c>
    </row>
    <row r="6987" spans="1:20">
      <c r="A6987" t="s">
        <v>68</v>
      </c>
      <c r="B6987">
        <v>6</v>
      </c>
      <c r="C6987">
        <v>0</v>
      </c>
      <c r="D6987">
        <v>61.7</v>
      </c>
      <c r="P6987" s="2" t="str">
        <f t="shared" si="549"/>
        <v>Rd 6 Ladder</v>
      </c>
      <c r="Q6987" s="2">
        <f t="shared" si="550"/>
        <v>0</v>
      </c>
      <c r="R6987" s="2">
        <f t="shared" si="551"/>
        <v>0</v>
      </c>
      <c r="S6987" s="2">
        <f t="shared" si="548"/>
        <v>0</v>
      </c>
      <c r="T6987" s="2" t="str">
        <f t="shared" si="547"/>
        <v>2010</v>
      </c>
    </row>
    <row r="6988" spans="1:20">
      <c r="A6988" t="s">
        <v>70</v>
      </c>
      <c r="B6988">
        <v>6</v>
      </c>
      <c r="C6988">
        <v>0</v>
      </c>
      <c r="D6988">
        <v>49.1</v>
      </c>
      <c r="P6988" s="2" t="str">
        <f t="shared" si="549"/>
        <v>Rd 6 Ladder</v>
      </c>
      <c r="Q6988" s="2">
        <f t="shared" si="550"/>
        <v>0</v>
      </c>
      <c r="R6988" s="2">
        <f t="shared" si="551"/>
        <v>0</v>
      </c>
      <c r="S6988" s="2">
        <f t="shared" si="548"/>
        <v>0</v>
      </c>
      <c r="T6988" s="2" t="str">
        <f t="shared" si="547"/>
        <v>2010</v>
      </c>
    </row>
    <row r="6989" spans="1:20">
      <c r="A6989" t="s">
        <v>86</v>
      </c>
      <c r="P6989" s="2" t="str">
        <f t="shared" si="549"/>
        <v>Rd 6 Ladder</v>
      </c>
      <c r="Q6989" s="2">
        <f t="shared" si="550"/>
        <v>0</v>
      </c>
      <c r="R6989" s="2">
        <f t="shared" si="551"/>
        <v>0</v>
      </c>
      <c r="S6989" s="2">
        <f t="shared" si="548"/>
        <v>0</v>
      </c>
      <c r="T6989" s="2" t="str">
        <f t="shared" si="547"/>
        <v>2010</v>
      </c>
    </row>
    <row r="6990" spans="1:20">
      <c r="A6990" t="s">
        <v>281</v>
      </c>
      <c r="B6990" t="s">
        <v>5968</v>
      </c>
      <c r="P6990" s="2" t="str">
        <f t="shared" si="549"/>
        <v>Round 7</v>
      </c>
      <c r="Q6990" s="2">
        <f t="shared" si="550"/>
        <v>1</v>
      </c>
      <c r="R6990" s="2">
        <f t="shared" si="551"/>
        <v>0</v>
      </c>
      <c r="S6990" s="2">
        <f t="shared" si="548"/>
        <v>0</v>
      </c>
      <c r="T6990" s="2" t="str">
        <f t="shared" si="547"/>
        <v>2010</v>
      </c>
    </row>
    <row r="6991" spans="1:20">
      <c r="A6991" t="s">
        <v>28</v>
      </c>
      <c r="B6991" t="s">
        <v>5969</v>
      </c>
      <c r="C6991">
        <v>66</v>
      </c>
      <c r="D6991" t="s">
        <v>5970</v>
      </c>
      <c r="P6991" s="2" t="str">
        <f t="shared" si="549"/>
        <v>Round 7</v>
      </c>
      <c r="Q6991" s="2">
        <f t="shared" si="550"/>
        <v>1</v>
      </c>
      <c r="R6991" s="2">
        <f t="shared" si="551"/>
        <v>1</v>
      </c>
      <c r="S6991" s="2" t="str">
        <f t="shared" si="548"/>
        <v>home</v>
      </c>
      <c r="T6991" s="2" t="str">
        <f t="shared" si="547"/>
        <v>2010</v>
      </c>
    </row>
    <row r="6992" spans="1:20">
      <c r="A6992" t="s">
        <v>22</v>
      </c>
      <c r="B6992" t="s">
        <v>5971</v>
      </c>
      <c r="C6992">
        <v>70</v>
      </c>
      <c r="D6992" t="s">
        <v>1499</v>
      </c>
      <c r="P6992" s="2" t="str">
        <f t="shared" si="549"/>
        <v>Round 7</v>
      </c>
      <c r="Q6992" s="2">
        <f t="shared" si="550"/>
        <v>1</v>
      </c>
      <c r="R6992" s="2">
        <f t="shared" si="551"/>
        <v>1</v>
      </c>
      <c r="S6992" s="2" t="str">
        <f t="shared" si="548"/>
        <v>away</v>
      </c>
      <c r="T6992" s="2" t="str">
        <f t="shared" si="547"/>
        <v>2010</v>
      </c>
    </row>
    <row r="6993" spans="1:20">
      <c r="A6993" t="s">
        <v>37</v>
      </c>
      <c r="B6993" t="s">
        <v>5972</v>
      </c>
      <c r="C6993">
        <v>106</v>
      </c>
      <c r="D6993" t="s">
        <v>5973</v>
      </c>
      <c r="P6993" s="2" t="str">
        <f t="shared" si="549"/>
        <v>Round 7</v>
      </c>
      <c r="Q6993" s="2">
        <f t="shared" si="550"/>
        <v>1</v>
      </c>
      <c r="R6993" s="2">
        <f t="shared" si="551"/>
        <v>1</v>
      </c>
      <c r="S6993" s="2" t="str">
        <f t="shared" si="548"/>
        <v>home</v>
      </c>
      <c r="T6993" s="2" t="str">
        <f t="shared" si="547"/>
        <v>2010</v>
      </c>
    </row>
    <row r="6994" spans="1:20">
      <c r="A6994" t="s">
        <v>34</v>
      </c>
      <c r="B6994" t="s">
        <v>5974</v>
      </c>
      <c r="C6994">
        <v>109</v>
      </c>
      <c r="D6994" t="s">
        <v>2315</v>
      </c>
      <c r="P6994" s="2" t="str">
        <f t="shared" si="549"/>
        <v>Round 7</v>
      </c>
      <c r="Q6994" s="2">
        <f t="shared" si="550"/>
        <v>1</v>
      </c>
      <c r="R6994" s="2">
        <f t="shared" si="551"/>
        <v>1</v>
      </c>
      <c r="S6994" s="2" t="str">
        <f t="shared" si="548"/>
        <v>away</v>
      </c>
      <c r="T6994" s="2" t="str">
        <f t="shared" si="547"/>
        <v>2010</v>
      </c>
    </row>
    <row r="6995" spans="1:20">
      <c r="A6995" t="s">
        <v>52</v>
      </c>
      <c r="B6995" t="s">
        <v>5975</v>
      </c>
      <c r="C6995">
        <v>102</v>
      </c>
      <c r="D6995" t="s">
        <v>5976</v>
      </c>
      <c r="P6995" s="2" t="str">
        <f t="shared" si="549"/>
        <v>Round 7</v>
      </c>
      <c r="Q6995" s="2">
        <f t="shared" si="550"/>
        <v>1</v>
      </c>
      <c r="R6995" s="2">
        <f t="shared" si="551"/>
        <v>1</v>
      </c>
      <c r="S6995" s="2" t="str">
        <f t="shared" si="548"/>
        <v>home</v>
      </c>
      <c r="T6995" s="2" t="str">
        <f t="shared" si="547"/>
        <v>2010</v>
      </c>
    </row>
    <row r="6996" spans="1:20">
      <c r="A6996" t="s">
        <v>40</v>
      </c>
      <c r="B6996" t="s">
        <v>5977</v>
      </c>
      <c r="C6996">
        <v>94</v>
      </c>
      <c r="D6996" t="s">
        <v>325</v>
      </c>
      <c r="P6996" s="2" t="str">
        <f t="shared" si="549"/>
        <v>Round 7</v>
      </c>
      <c r="Q6996" s="2">
        <f t="shared" si="550"/>
        <v>1</v>
      </c>
      <c r="R6996" s="2">
        <f t="shared" si="551"/>
        <v>1</v>
      </c>
      <c r="S6996" s="2" t="str">
        <f t="shared" si="548"/>
        <v>away</v>
      </c>
      <c r="T6996" s="2" t="str">
        <f t="shared" si="547"/>
        <v>2010</v>
      </c>
    </row>
    <row r="6997" spans="1:20">
      <c r="A6997" t="s">
        <v>19</v>
      </c>
      <c r="B6997" t="s">
        <v>5978</v>
      </c>
      <c r="C6997">
        <v>157</v>
      </c>
      <c r="D6997" t="s">
        <v>5979</v>
      </c>
      <c r="P6997" s="2" t="str">
        <f t="shared" si="549"/>
        <v>Round 7</v>
      </c>
      <c r="Q6997" s="2">
        <f t="shared" si="550"/>
        <v>1</v>
      </c>
      <c r="R6997" s="2">
        <f t="shared" si="551"/>
        <v>1</v>
      </c>
      <c r="S6997" s="2" t="str">
        <f t="shared" si="548"/>
        <v>home</v>
      </c>
      <c r="T6997" s="2" t="str">
        <f t="shared" si="547"/>
        <v>2010</v>
      </c>
    </row>
    <row r="6998" spans="1:20">
      <c r="A6998" t="s">
        <v>49</v>
      </c>
      <c r="B6998" t="s">
        <v>5980</v>
      </c>
      <c r="C6998">
        <v>91</v>
      </c>
      <c r="D6998" t="s">
        <v>5981</v>
      </c>
      <c r="P6998" s="2" t="str">
        <f t="shared" si="549"/>
        <v>Round 7</v>
      </c>
      <c r="Q6998" s="2">
        <f t="shared" si="550"/>
        <v>1</v>
      </c>
      <c r="R6998" s="2">
        <f t="shared" si="551"/>
        <v>1</v>
      </c>
      <c r="S6998" s="2" t="str">
        <f t="shared" si="548"/>
        <v>away</v>
      </c>
      <c r="T6998" s="2" t="str">
        <f t="shared" si="547"/>
        <v>2010</v>
      </c>
    </row>
    <row r="6999" spans="1:20">
      <c r="A6999" t="s">
        <v>46</v>
      </c>
      <c r="B6999" t="s">
        <v>5982</v>
      </c>
      <c r="C6999">
        <v>100</v>
      </c>
      <c r="D6999" t="s">
        <v>5983</v>
      </c>
      <c r="P6999" s="2" t="str">
        <f t="shared" si="549"/>
        <v>Round 7</v>
      </c>
      <c r="Q6999" s="2">
        <f t="shared" si="550"/>
        <v>1</v>
      </c>
      <c r="R6999" s="2">
        <f t="shared" si="551"/>
        <v>1</v>
      </c>
      <c r="S6999" s="2" t="str">
        <f t="shared" si="548"/>
        <v>home</v>
      </c>
      <c r="T6999" s="2" t="str">
        <f t="shared" si="547"/>
        <v>2010</v>
      </c>
    </row>
    <row r="7000" spans="1:20">
      <c r="A7000" t="s">
        <v>61</v>
      </c>
      <c r="B7000" t="s">
        <v>5984</v>
      </c>
      <c r="C7000">
        <v>113</v>
      </c>
      <c r="D7000" t="s">
        <v>2101</v>
      </c>
      <c r="P7000" s="2" t="str">
        <f t="shared" si="549"/>
        <v>Round 7</v>
      </c>
      <c r="Q7000" s="2">
        <f t="shared" si="550"/>
        <v>1</v>
      </c>
      <c r="R7000" s="2">
        <f t="shared" si="551"/>
        <v>1</v>
      </c>
      <c r="S7000" s="2" t="str">
        <f t="shared" si="548"/>
        <v>away</v>
      </c>
      <c r="T7000" s="2" t="str">
        <f t="shared" si="547"/>
        <v>2010</v>
      </c>
    </row>
    <row r="7001" spans="1:20">
      <c r="A7001" t="s">
        <v>64</v>
      </c>
      <c r="B7001" t="s">
        <v>5985</v>
      </c>
      <c r="C7001">
        <v>126</v>
      </c>
      <c r="D7001" t="s">
        <v>5986</v>
      </c>
      <c r="P7001" s="2" t="str">
        <f t="shared" si="549"/>
        <v>Round 7</v>
      </c>
      <c r="Q7001" s="2">
        <f t="shared" si="550"/>
        <v>1</v>
      </c>
      <c r="R7001" s="2">
        <f t="shared" si="551"/>
        <v>1</v>
      </c>
      <c r="S7001" s="2" t="str">
        <f t="shared" si="548"/>
        <v>home</v>
      </c>
      <c r="T7001" s="2" t="str">
        <f t="shared" si="547"/>
        <v>2010</v>
      </c>
    </row>
    <row r="7002" spans="1:20">
      <c r="A7002" t="s">
        <v>31</v>
      </c>
      <c r="B7002" t="s">
        <v>5987</v>
      </c>
      <c r="C7002">
        <v>59</v>
      </c>
      <c r="D7002" t="s">
        <v>4773</v>
      </c>
      <c r="P7002" s="2" t="str">
        <f t="shared" si="549"/>
        <v>Round 7</v>
      </c>
      <c r="Q7002" s="2">
        <f t="shared" si="550"/>
        <v>1</v>
      </c>
      <c r="R7002" s="2">
        <f t="shared" si="551"/>
        <v>1</v>
      </c>
      <c r="S7002" s="2" t="str">
        <f t="shared" si="548"/>
        <v>away</v>
      </c>
      <c r="T7002" s="2" t="str">
        <f t="shared" si="547"/>
        <v>2010</v>
      </c>
    </row>
    <row r="7003" spans="1:20">
      <c r="A7003" t="s">
        <v>55</v>
      </c>
      <c r="B7003" t="s">
        <v>5988</v>
      </c>
      <c r="C7003">
        <v>104</v>
      </c>
      <c r="D7003" t="s">
        <v>5989</v>
      </c>
      <c r="P7003" s="2" t="str">
        <f t="shared" si="549"/>
        <v>Round 7</v>
      </c>
      <c r="Q7003" s="2">
        <f t="shared" si="550"/>
        <v>1</v>
      </c>
      <c r="R7003" s="2">
        <f t="shared" si="551"/>
        <v>1</v>
      </c>
      <c r="S7003" s="2" t="str">
        <f t="shared" si="548"/>
        <v>home</v>
      </c>
      <c r="T7003" s="2" t="str">
        <f t="shared" si="547"/>
        <v>2010</v>
      </c>
    </row>
    <row r="7004" spans="1:20">
      <c r="A7004" t="s">
        <v>16</v>
      </c>
      <c r="B7004" t="s">
        <v>5990</v>
      </c>
      <c r="C7004">
        <v>54</v>
      </c>
      <c r="D7004" t="s">
        <v>4489</v>
      </c>
      <c r="P7004" s="2" t="str">
        <f t="shared" si="549"/>
        <v>Round 7</v>
      </c>
      <c r="Q7004" s="2">
        <f t="shared" si="550"/>
        <v>1</v>
      </c>
      <c r="R7004" s="2">
        <f t="shared" si="551"/>
        <v>1</v>
      </c>
      <c r="S7004" s="2" t="str">
        <f t="shared" si="548"/>
        <v>away</v>
      </c>
      <c r="T7004" s="2" t="str">
        <f t="shared" si="547"/>
        <v>2010</v>
      </c>
    </row>
    <row r="7005" spans="1:20">
      <c r="A7005" t="s">
        <v>25</v>
      </c>
      <c r="B7005" t="s">
        <v>5991</v>
      </c>
      <c r="C7005">
        <v>68</v>
      </c>
      <c r="D7005" t="s">
        <v>5992</v>
      </c>
      <c r="P7005" s="2" t="str">
        <f t="shared" si="549"/>
        <v>Round 7</v>
      </c>
      <c r="Q7005" s="2">
        <f t="shared" si="550"/>
        <v>1</v>
      </c>
      <c r="R7005" s="2">
        <f t="shared" si="551"/>
        <v>1</v>
      </c>
      <c r="S7005" s="2" t="str">
        <f t="shared" si="548"/>
        <v>home</v>
      </c>
      <c r="T7005" s="2" t="str">
        <f t="shared" si="547"/>
        <v>2010</v>
      </c>
    </row>
    <row r="7006" spans="1:20">
      <c r="A7006" t="s">
        <v>13</v>
      </c>
      <c r="B7006" t="s">
        <v>5993</v>
      </c>
      <c r="C7006">
        <v>129</v>
      </c>
      <c r="D7006" t="s">
        <v>3688</v>
      </c>
      <c r="P7006" s="2" t="str">
        <f t="shared" si="549"/>
        <v>Round 7</v>
      </c>
      <c r="Q7006" s="2">
        <f t="shared" si="550"/>
        <v>1</v>
      </c>
      <c r="R7006" s="2">
        <f t="shared" si="551"/>
        <v>1</v>
      </c>
      <c r="S7006" s="2" t="str">
        <f t="shared" si="548"/>
        <v>away</v>
      </c>
      <c r="T7006" s="2" t="str">
        <f t="shared" si="547"/>
        <v>2010</v>
      </c>
    </row>
    <row r="7007" spans="1:20">
      <c r="A7007" t="s">
        <v>319</v>
      </c>
      <c r="P7007" s="2" t="str">
        <f t="shared" si="549"/>
        <v>Rd 7 Ladder</v>
      </c>
      <c r="Q7007" s="2">
        <f t="shared" si="550"/>
        <v>0</v>
      </c>
      <c r="R7007" s="2">
        <f t="shared" si="551"/>
        <v>0</v>
      </c>
      <c r="S7007" s="2">
        <f t="shared" si="548"/>
        <v>0</v>
      </c>
      <c r="T7007" s="2" t="str">
        <f t="shared" si="547"/>
        <v>2010</v>
      </c>
    </row>
    <row r="7008" spans="1:20">
      <c r="A7008" t="s">
        <v>78</v>
      </c>
      <c r="B7008">
        <v>7</v>
      </c>
      <c r="C7008">
        <v>24</v>
      </c>
      <c r="D7008">
        <v>146.4</v>
      </c>
      <c r="P7008" s="2" t="str">
        <f t="shared" si="549"/>
        <v>Rd 7 Ladder</v>
      </c>
      <c r="Q7008" s="2">
        <f t="shared" si="550"/>
        <v>0</v>
      </c>
      <c r="R7008" s="2">
        <f t="shared" si="551"/>
        <v>0</v>
      </c>
      <c r="S7008" s="2">
        <f t="shared" si="548"/>
        <v>0</v>
      </c>
      <c r="T7008" s="2" t="str">
        <f t="shared" si="547"/>
        <v>2010</v>
      </c>
    </row>
    <row r="7009" spans="1:20">
      <c r="A7009" t="s">
        <v>84</v>
      </c>
      <c r="B7009">
        <v>7</v>
      </c>
      <c r="C7009">
        <v>24</v>
      </c>
      <c r="D7009">
        <v>130.19999999999999</v>
      </c>
      <c r="P7009" s="2" t="str">
        <f t="shared" si="549"/>
        <v>Rd 7 Ladder</v>
      </c>
      <c r="Q7009" s="2">
        <f t="shared" si="550"/>
        <v>0</v>
      </c>
      <c r="R7009" s="2">
        <f t="shared" si="551"/>
        <v>0</v>
      </c>
      <c r="S7009" s="2">
        <f t="shared" si="548"/>
        <v>0</v>
      </c>
      <c r="T7009" s="2" t="str">
        <f t="shared" si="547"/>
        <v>2010</v>
      </c>
    </row>
    <row r="7010" spans="1:20">
      <c r="A7010" t="s">
        <v>69</v>
      </c>
      <c r="B7010">
        <v>7</v>
      </c>
      <c r="C7010">
        <v>20</v>
      </c>
      <c r="D7010">
        <v>145.30000000000001</v>
      </c>
      <c r="P7010" s="2" t="str">
        <f t="shared" si="549"/>
        <v>Rd 7 Ladder</v>
      </c>
      <c r="Q7010" s="2">
        <f t="shared" si="550"/>
        <v>0</v>
      </c>
      <c r="R7010" s="2">
        <f t="shared" si="551"/>
        <v>0</v>
      </c>
      <c r="S7010" s="2">
        <f t="shared" si="548"/>
        <v>0</v>
      </c>
      <c r="T7010" s="2" t="str">
        <f t="shared" si="547"/>
        <v>2010</v>
      </c>
    </row>
    <row r="7011" spans="1:20">
      <c r="A7011" t="s">
        <v>81</v>
      </c>
      <c r="B7011">
        <v>7</v>
      </c>
      <c r="C7011">
        <v>20</v>
      </c>
      <c r="D7011">
        <v>124</v>
      </c>
      <c r="P7011" s="2" t="str">
        <f t="shared" si="549"/>
        <v>Rd 7 Ladder</v>
      </c>
      <c r="Q7011" s="2">
        <f t="shared" si="550"/>
        <v>0</v>
      </c>
      <c r="R7011" s="2">
        <f t="shared" si="551"/>
        <v>0</v>
      </c>
      <c r="S7011" s="2">
        <f t="shared" si="548"/>
        <v>0</v>
      </c>
      <c r="T7011" s="2" t="str">
        <f t="shared" si="547"/>
        <v>2010</v>
      </c>
    </row>
    <row r="7012" spans="1:20">
      <c r="A7012" t="s">
        <v>80</v>
      </c>
      <c r="B7012">
        <v>7</v>
      </c>
      <c r="C7012">
        <v>20</v>
      </c>
      <c r="D7012">
        <v>117.8</v>
      </c>
      <c r="P7012" s="2" t="str">
        <f t="shared" si="549"/>
        <v>Rd 7 Ladder</v>
      </c>
      <c r="Q7012" s="2">
        <f t="shared" si="550"/>
        <v>0</v>
      </c>
      <c r="R7012" s="2">
        <f t="shared" si="551"/>
        <v>0</v>
      </c>
      <c r="S7012" s="2">
        <f t="shared" si="548"/>
        <v>0</v>
      </c>
      <c r="T7012" s="2" t="str">
        <f t="shared" si="547"/>
        <v>2010</v>
      </c>
    </row>
    <row r="7013" spans="1:20">
      <c r="A7013" t="s">
        <v>72</v>
      </c>
      <c r="B7013">
        <v>7</v>
      </c>
      <c r="C7013">
        <v>20</v>
      </c>
      <c r="D7013">
        <v>89.5</v>
      </c>
      <c r="P7013" s="2" t="str">
        <f t="shared" si="549"/>
        <v>Rd 7 Ladder</v>
      </c>
      <c r="Q7013" s="2">
        <f t="shared" si="550"/>
        <v>0</v>
      </c>
      <c r="R7013" s="2">
        <f t="shared" si="551"/>
        <v>0</v>
      </c>
      <c r="S7013" s="2">
        <f t="shared" si="548"/>
        <v>0</v>
      </c>
      <c r="T7013" s="2" t="str">
        <f t="shared" si="547"/>
        <v>2010</v>
      </c>
    </row>
    <row r="7014" spans="1:20">
      <c r="A7014" t="s">
        <v>83</v>
      </c>
      <c r="B7014">
        <v>7</v>
      </c>
      <c r="C7014">
        <v>16</v>
      </c>
      <c r="D7014">
        <v>117.8</v>
      </c>
      <c r="P7014" s="2" t="str">
        <f t="shared" si="549"/>
        <v>Rd 7 Ladder</v>
      </c>
      <c r="Q7014" s="2">
        <f t="shared" si="550"/>
        <v>0</v>
      </c>
      <c r="R7014" s="2">
        <f t="shared" si="551"/>
        <v>0</v>
      </c>
      <c r="S7014" s="2">
        <f t="shared" si="548"/>
        <v>0</v>
      </c>
      <c r="T7014" s="2" t="str">
        <f t="shared" si="547"/>
        <v>2010</v>
      </c>
    </row>
    <row r="7015" spans="1:20">
      <c r="A7015" t="s">
        <v>75</v>
      </c>
      <c r="B7015">
        <v>7</v>
      </c>
      <c r="C7015">
        <v>16</v>
      </c>
      <c r="D7015">
        <v>114.6</v>
      </c>
      <c r="P7015" s="2" t="str">
        <f t="shared" si="549"/>
        <v>Rd 7 Ladder</v>
      </c>
      <c r="Q7015" s="2">
        <f t="shared" si="550"/>
        <v>0</v>
      </c>
      <c r="R7015" s="2">
        <f t="shared" si="551"/>
        <v>0</v>
      </c>
      <c r="S7015" s="2">
        <f t="shared" si="548"/>
        <v>0</v>
      </c>
      <c r="T7015" s="2" t="str">
        <f t="shared" si="547"/>
        <v>2010</v>
      </c>
    </row>
    <row r="7016" spans="1:20">
      <c r="A7016" t="s">
        <v>76</v>
      </c>
      <c r="B7016">
        <v>7</v>
      </c>
      <c r="C7016">
        <v>16</v>
      </c>
      <c r="D7016">
        <v>102.6</v>
      </c>
      <c r="P7016" s="2" t="str">
        <f t="shared" si="549"/>
        <v>Rd 7 Ladder</v>
      </c>
      <c r="Q7016" s="2">
        <f t="shared" si="550"/>
        <v>0</v>
      </c>
      <c r="R7016" s="2">
        <f t="shared" si="551"/>
        <v>0</v>
      </c>
      <c r="S7016" s="2">
        <f t="shared" si="548"/>
        <v>0</v>
      </c>
      <c r="T7016" s="2" t="str">
        <f t="shared" ref="T7016:T7079" si="552">IF(ISNUMBER(FIND("Season Scores and Results",$A7016)),LEFT($A7016,4),T7015)</f>
        <v>2010</v>
      </c>
    </row>
    <row r="7017" spans="1:20">
      <c r="A7017" t="s">
        <v>73</v>
      </c>
      <c r="B7017">
        <v>7</v>
      </c>
      <c r="C7017">
        <v>12</v>
      </c>
      <c r="D7017">
        <v>106.2</v>
      </c>
      <c r="P7017" s="2" t="str">
        <f t="shared" si="549"/>
        <v>Rd 7 Ladder</v>
      </c>
      <c r="Q7017" s="2">
        <f t="shared" si="550"/>
        <v>0</v>
      </c>
      <c r="R7017" s="2">
        <f t="shared" si="551"/>
        <v>0</v>
      </c>
      <c r="S7017" s="2">
        <f t="shared" si="548"/>
        <v>0</v>
      </c>
      <c r="T7017" s="2" t="str">
        <f t="shared" si="552"/>
        <v>2010</v>
      </c>
    </row>
    <row r="7018" spans="1:20">
      <c r="A7018" t="s">
        <v>82</v>
      </c>
      <c r="B7018">
        <v>7</v>
      </c>
      <c r="C7018">
        <v>12</v>
      </c>
      <c r="D7018">
        <v>78.099999999999994</v>
      </c>
      <c r="P7018" s="2" t="str">
        <f t="shared" si="549"/>
        <v>Rd 7 Ladder</v>
      </c>
      <c r="Q7018" s="2">
        <f t="shared" si="550"/>
        <v>0</v>
      </c>
      <c r="R7018" s="2">
        <f t="shared" si="551"/>
        <v>0</v>
      </c>
      <c r="S7018" s="2">
        <f t="shared" si="548"/>
        <v>0</v>
      </c>
      <c r="T7018" s="2" t="str">
        <f t="shared" si="552"/>
        <v>2010</v>
      </c>
    </row>
    <row r="7019" spans="1:20">
      <c r="A7019" t="s">
        <v>74</v>
      </c>
      <c r="B7019">
        <v>7</v>
      </c>
      <c r="C7019">
        <v>8</v>
      </c>
      <c r="D7019">
        <v>85.4</v>
      </c>
      <c r="P7019" s="2" t="str">
        <f t="shared" si="549"/>
        <v>Rd 7 Ladder</v>
      </c>
      <c r="Q7019" s="2">
        <f t="shared" si="550"/>
        <v>0</v>
      </c>
      <c r="R7019" s="2">
        <f t="shared" si="551"/>
        <v>0</v>
      </c>
      <c r="S7019" s="2">
        <f t="shared" si="548"/>
        <v>0</v>
      </c>
      <c r="T7019" s="2" t="str">
        <f t="shared" si="552"/>
        <v>2010</v>
      </c>
    </row>
    <row r="7020" spans="1:20">
      <c r="A7020" t="s">
        <v>71</v>
      </c>
      <c r="B7020">
        <v>7</v>
      </c>
      <c r="C7020">
        <v>8</v>
      </c>
      <c r="D7020">
        <v>83.4</v>
      </c>
      <c r="P7020" s="2" t="str">
        <f t="shared" si="549"/>
        <v>Rd 7 Ladder</v>
      </c>
      <c r="Q7020" s="2">
        <f t="shared" si="550"/>
        <v>0</v>
      </c>
      <c r="R7020" s="2">
        <f t="shared" si="551"/>
        <v>0</v>
      </c>
      <c r="S7020" s="2">
        <f t="shared" si="548"/>
        <v>0</v>
      </c>
      <c r="T7020" s="2" t="str">
        <f t="shared" si="552"/>
        <v>2010</v>
      </c>
    </row>
    <row r="7021" spans="1:20">
      <c r="A7021" t="s">
        <v>79</v>
      </c>
      <c r="B7021">
        <v>7</v>
      </c>
      <c r="C7021">
        <v>4</v>
      </c>
      <c r="D7021">
        <v>85.8</v>
      </c>
      <c r="P7021" s="2" t="str">
        <f t="shared" si="549"/>
        <v>Rd 7 Ladder</v>
      </c>
      <c r="Q7021" s="2">
        <f t="shared" si="550"/>
        <v>0</v>
      </c>
      <c r="R7021" s="2">
        <f t="shared" si="551"/>
        <v>0</v>
      </c>
      <c r="S7021" s="2">
        <f t="shared" si="548"/>
        <v>0</v>
      </c>
      <c r="T7021" s="2" t="str">
        <f t="shared" si="552"/>
        <v>2010</v>
      </c>
    </row>
    <row r="7022" spans="1:20">
      <c r="A7022" t="s">
        <v>68</v>
      </c>
      <c r="B7022">
        <v>7</v>
      </c>
      <c r="C7022">
        <v>4</v>
      </c>
      <c r="D7022">
        <v>72.3</v>
      </c>
      <c r="P7022" s="2" t="str">
        <f t="shared" si="549"/>
        <v>Rd 7 Ladder</v>
      </c>
      <c r="Q7022" s="2">
        <f t="shared" si="550"/>
        <v>0</v>
      </c>
      <c r="R7022" s="2">
        <f t="shared" si="551"/>
        <v>0</v>
      </c>
      <c r="S7022" s="2">
        <f t="shared" si="548"/>
        <v>0</v>
      </c>
      <c r="T7022" s="2" t="str">
        <f t="shared" si="552"/>
        <v>2010</v>
      </c>
    </row>
    <row r="7023" spans="1:20">
      <c r="A7023" t="s">
        <v>70</v>
      </c>
      <c r="B7023">
        <v>7</v>
      </c>
      <c r="C7023">
        <v>0</v>
      </c>
      <c r="D7023">
        <v>49.5</v>
      </c>
      <c r="P7023" s="2" t="str">
        <f t="shared" si="549"/>
        <v>Rd 7 Ladder</v>
      </c>
      <c r="Q7023" s="2">
        <f t="shared" si="550"/>
        <v>0</v>
      </c>
      <c r="R7023" s="2">
        <f t="shared" si="551"/>
        <v>0</v>
      </c>
      <c r="S7023" s="2">
        <f t="shared" si="548"/>
        <v>0</v>
      </c>
      <c r="T7023" s="2" t="str">
        <f t="shared" si="552"/>
        <v>2010</v>
      </c>
    </row>
    <row r="7024" spans="1:20">
      <c r="A7024" t="s">
        <v>86</v>
      </c>
      <c r="P7024" s="2" t="str">
        <f t="shared" si="549"/>
        <v>Rd 7 Ladder</v>
      </c>
      <c r="Q7024" s="2">
        <f t="shared" si="550"/>
        <v>0</v>
      </c>
      <c r="R7024" s="2">
        <f t="shared" si="551"/>
        <v>0</v>
      </c>
      <c r="S7024" s="2">
        <f t="shared" si="548"/>
        <v>0</v>
      </c>
      <c r="T7024" s="2" t="str">
        <f t="shared" si="552"/>
        <v>2010</v>
      </c>
    </row>
    <row r="7025" spans="1:20">
      <c r="A7025" t="s">
        <v>320</v>
      </c>
      <c r="B7025" t="s">
        <v>5994</v>
      </c>
      <c r="P7025" s="2" t="str">
        <f t="shared" si="549"/>
        <v>Round 8</v>
      </c>
      <c r="Q7025" s="2">
        <f t="shared" si="550"/>
        <v>1</v>
      </c>
      <c r="R7025" s="2">
        <f t="shared" si="551"/>
        <v>0</v>
      </c>
      <c r="S7025" s="2">
        <f t="shared" si="548"/>
        <v>0</v>
      </c>
      <c r="T7025" s="2" t="str">
        <f t="shared" si="552"/>
        <v>2010</v>
      </c>
    </row>
    <row r="7026" spans="1:20">
      <c r="A7026" t="s">
        <v>61</v>
      </c>
      <c r="B7026" t="s">
        <v>5995</v>
      </c>
      <c r="C7026">
        <v>97</v>
      </c>
      <c r="D7026" t="s">
        <v>5996</v>
      </c>
      <c r="P7026" s="2" t="str">
        <f t="shared" si="549"/>
        <v>Round 8</v>
      </c>
      <c r="Q7026" s="2">
        <f t="shared" si="550"/>
        <v>1</v>
      </c>
      <c r="R7026" s="2">
        <f t="shared" si="551"/>
        <v>1</v>
      </c>
      <c r="S7026" s="2" t="str">
        <f t="shared" si="548"/>
        <v>home</v>
      </c>
      <c r="T7026" s="2" t="str">
        <f t="shared" si="552"/>
        <v>2010</v>
      </c>
    </row>
    <row r="7027" spans="1:20">
      <c r="A7027" t="s">
        <v>19</v>
      </c>
      <c r="B7027" t="s">
        <v>5997</v>
      </c>
      <c r="C7027">
        <v>133</v>
      </c>
      <c r="D7027" t="s">
        <v>5819</v>
      </c>
      <c r="P7027" s="2" t="str">
        <f t="shared" si="549"/>
        <v>Round 8</v>
      </c>
      <c r="Q7027" s="2">
        <f t="shared" si="550"/>
        <v>1</v>
      </c>
      <c r="R7027" s="2">
        <f t="shared" si="551"/>
        <v>1</v>
      </c>
      <c r="S7027" s="2" t="str">
        <f t="shared" si="548"/>
        <v>away</v>
      </c>
      <c r="T7027" s="2" t="str">
        <f t="shared" si="552"/>
        <v>2010</v>
      </c>
    </row>
    <row r="7028" spans="1:20">
      <c r="A7028" t="s">
        <v>22</v>
      </c>
      <c r="B7028" t="s">
        <v>5998</v>
      </c>
      <c r="C7028">
        <v>101</v>
      </c>
      <c r="D7028" t="s">
        <v>5999</v>
      </c>
      <c r="P7028" s="2" t="str">
        <f t="shared" si="549"/>
        <v>Round 8</v>
      </c>
      <c r="Q7028" s="2">
        <f t="shared" si="550"/>
        <v>1</v>
      </c>
      <c r="R7028" s="2">
        <f t="shared" si="551"/>
        <v>1</v>
      </c>
      <c r="S7028" s="2" t="str">
        <f t="shared" si="548"/>
        <v>home</v>
      </c>
      <c r="T7028" s="2" t="str">
        <f t="shared" si="552"/>
        <v>2010</v>
      </c>
    </row>
    <row r="7029" spans="1:20">
      <c r="A7029" t="s">
        <v>31</v>
      </c>
      <c r="B7029" t="s">
        <v>6000</v>
      </c>
      <c r="C7029">
        <v>63</v>
      </c>
      <c r="D7029" t="s">
        <v>4530</v>
      </c>
      <c r="P7029" s="2" t="str">
        <f t="shared" si="549"/>
        <v>Round 8</v>
      </c>
      <c r="Q7029" s="2">
        <f t="shared" si="550"/>
        <v>1</v>
      </c>
      <c r="R7029" s="2">
        <f t="shared" si="551"/>
        <v>1</v>
      </c>
      <c r="S7029" s="2" t="str">
        <f t="shared" si="548"/>
        <v>away</v>
      </c>
      <c r="T7029" s="2" t="str">
        <f t="shared" si="552"/>
        <v>2010</v>
      </c>
    </row>
    <row r="7030" spans="1:20">
      <c r="A7030" t="s">
        <v>28</v>
      </c>
      <c r="B7030" t="s">
        <v>6001</v>
      </c>
      <c r="C7030">
        <v>46</v>
      </c>
      <c r="D7030" t="s">
        <v>6002</v>
      </c>
      <c r="P7030" s="2" t="str">
        <f t="shared" si="549"/>
        <v>Round 8</v>
      </c>
      <c r="Q7030" s="2">
        <f t="shared" si="550"/>
        <v>1</v>
      </c>
      <c r="R7030" s="2">
        <f t="shared" si="551"/>
        <v>1</v>
      </c>
      <c r="S7030" s="2" t="str">
        <f t="shared" si="548"/>
        <v>home</v>
      </c>
      <c r="T7030" s="2" t="str">
        <f t="shared" si="552"/>
        <v>2010</v>
      </c>
    </row>
    <row r="7031" spans="1:20">
      <c r="A7031" t="s">
        <v>52</v>
      </c>
      <c r="B7031" t="s">
        <v>6003</v>
      </c>
      <c r="C7031">
        <v>75</v>
      </c>
      <c r="D7031" t="s">
        <v>893</v>
      </c>
      <c r="P7031" s="2" t="str">
        <f t="shared" si="549"/>
        <v>Round 8</v>
      </c>
      <c r="Q7031" s="2">
        <f t="shared" si="550"/>
        <v>1</v>
      </c>
      <c r="R7031" s="2">
        <f t="shared" si="551"/>
        <v>1</v>
      </c>
      <c r="S7031" s="2" t="str">
        <f t="shared" si="548"/>
        <v>away</v>
      </c>
      <c r="T7031" s="2" t="str">
        <f t="shared" si="552"/>
        <v>2010</v>
      </c>
    </row>
    <row r="7032" spans="1:20">
      <c r="A7032" t="s">
        <v>49</v>
      </c>
      <c r="B7032" t="s">
        <v>6004</v>
      </c>
      <c r="C7032">
        <v>84</v>
      </c>
      <c r="D7032" t="s">
        <v>6005</v>
      </c>
      <c r="P7032" s="2" t="str">
        <f t="shared" si="549"/>
        <v>Round 8</v>
      </c>
      <c r="Q7032" s="2">
        <f t="shared" si="550"/>
        <v>1</v>
      </c>
      <c r="R7032" s="2">
        <f t="shared" si="551"/>
        <v>1</v>
      </c>
      <c r="S7032" s="2" t="str">
        <f t="shared" si="548"/>
        <v>home</v>
      </c>
      <c r="T7032" s="2" t="str">
        <f t="shared" si="552"/>
        <v>2010</v>
      </c>
    </row>
    <row r="7033" spans="1:20">
      <c r="A7033" t="s">
        <v>55</v>
      </c>
      <c r="B7033" t="s">
        <v>6006</v>
      </c>
      <c r="C7033">
        <v>75</v>
      </c>
      <c r="D7033" t="s">
        <v>6007</v>
      </c>
      <c r="P7033" s="2" t="str">
        <f t="shared" si="549"/>
        <v>Round 8</v>
      </c>
      <c r="Q7033" s="2">
        <f t="shared" si="550"/>
        <v>1</v>
      </c>
      <c r="R7033" s="2">
        <f t="shared" si="551"/>
        <v>1</v>
      </c>
      <c r="S7033" s="2" t="str">
        <f t="shared" ref="S7033:S7096" si="553">IF(ISNUMBER(FIND("Bye",$B7033)),0,IF($P7033="Grand Final","n/a",IF(AND(Q7033=1,R7033=1),IF(ISNUMBER(FIND("Att: ",$D7033)),"home","away"),0)))</f>
        <v>away</v>
      </c>
      <c r="T7033" s="2" t="str">
        <f t="shared" si="552"/>
        <v>2010</v>
      </c>
    </row>
    <row r="7034" spans="1:20">
      <c r="A7034" t="s">
        <v>46</v>
      </c>
      <c r="B7034" t="s">
        <v>6008</v>
      </c>
      <c r="C7034">
        <v>74</v>
      </c>
      <c r="D7034" t="s">
        <v>6009</v>
      </c>
      <c r="P7034" s="2" t="str">
        <f t="shared" si="549"/>
        <v>Round 8</v>
      </c>
      <c r="Q7034" s="2">
        <f t="shared" si="550"/>
        <v>1</v>
      </c>
      <c r="R7034" s="2">
        <f t="shared" si="551"/>
        <v>1</v>
      </c>
      <c r="S7034" s="2" t="str">
        <f t="shared" si="553"/>
        <v>home</v>
      </c>
      <c r="T7034" s="2" t="str">
        <f t="shared" si="552"/>
        <v>2010</v>
      </c>
    </row>
    <row r="7035" spans="1:20">
      <c r="A7035" t="s">
        <v>64</v>
      </c>
      <c r="B7035" t="s">
        <v>6010</v>
      </c>
      <c r="C7035">
        <v>155</v>
      </c>
      <c r="D7035" t="s">
        <v>6011</v>
      </c>
      <c r="P7035" s="2" t="str">
        <f t="shared" si="549"/>
        <v>Round 8</v>
      </c>
      <c r="Q7035" s="2">
        <f t="shared" si="550"/>
        <v>1</v>
      </c>
      <c r="R7035" s="2">
        <f t="shared" si="551"/>
        <v>1</v>
      </c>
      <c r="S7035" s="2" t="str">
        <f t="shared" si="553"/>
        <v>away</v>
      </c>
      <c r="T7035" s="2" t="str">
        <f t="shared" si="552"/>
        <v>2010</v>
      </c>
    </row>
    <row r="7036" spans="1:20">
      <c r="A7036" t="s">
        <v>16</v>
      </c>
      <c r="B7036" t="s">
        <v>6012</v>
      </c>
      <c r="C7036">
        <v>86</v>
      </c>
      <c r="D7036" t="s">
        <v>6013</v>
      </c>
      <c r="P7036" s="2" t="str">
        <f t="shared" si="549"/>
        <v>Round 8</v>
      </c>
      <c r="Q7036" s="2">
        <f t="shared" si="550"/>
        <v>1</v>
      </c>
      <c r="R7036" s="2">
        <f t="shared" si="551"/>
        <v>1</v>
      </c>
      <c r="S7036" s="2" t="str">
        <f t="shared" si="553"/>
        <v>home</v>
      </c>
      <c r="T7036" s="2" t="str">
        <f t="shared" si="552"/>
        <v>2010</v>
      </c>
    </row>
    <row r="7037" spans="1:20">
      <c r="A7037" t="s">
        <v>40</v>
      </c>
      <c r="B7037" t="s">
        <v>6014</v>
      </c>
      <c r="C7037">
        <v>89</v>
      </c>
      <c r="D7037" t="s">
        <v>314</v>
      </c>
      <c r="P7037" s="2" t="str">
        <f t="shared" si="549"/>
        <v>Round 8</v>
      </c>
      <c r="Q7037" s="2">
        <f t="shared" si="550"/>
        <v>1</v>
      </c>
      <c r="R7037" s="2">
        <f t="shared" si="551"/>
        <v>1</v>
      </c>
      <c r="S7037" s="2" t="str">
        <f t="shared" si="553"/>
        <v>away</v>
      </c>
      <c r="T7037" s="2" t="str">
        <f t="shared" si="552"/>
        <v>2010</v>
      </c>
    </row>
    <row r="7038" spans="1:20">
      <c r="A7038" t="s">
        <v>34</v>
      </c>
      <c r="B7038" t="s">
        <v>6015</v>
      </c>
      <c r="C7038">
        <v>92</v>
      </c>
      <c r="D7038" t="s">
        <v>6016</v>
      </c>
      <c r="P7038" s="2" t="str">
        <f t="shared" si="549"/>
        <v>Round 8</v>
      </c>
      <c r="Q7038" s="2">
        <f t="shared" si="550"/>
        <v>1</v>
      </c>
      <c r="R7038" s="2">
        <f t="shared" si="551"/>
        <v>1</v>
      </c>
      <c r="S7038" s="2" t="str">
        <f t="shared" si="553"/>
        <v>home</v>
      </c>
      <c r="T7038" s="2" t="str">
        <f t="shared" si="552"/>
        <v>2010</v>
      </c>
    </row>
    <row r="7039" spans="1:20">
      <c r="A7039" t="s">
        <v>13</v>
      </c>
      <c r="B7039" t="s">
        <v>6017</v>
      </c>
      <c r="C7039">
        <v>118</v>
      </c>
      <c r="D7039" t="s">
        <v>6018</v>
      </c>
      <c r="P7039" s="2" t="str">
        <f t="shared" si="549"/>
        <v>Round 8</v>
      </c>
      <c r="Q7039" s="2">
        <f t="shared" si="550"/>
        <v>1</v>
      </c>
      <c r="R7039" s="2">
        <f t="shared" si="551"/>
        <v>1</v>
      </c>
      <c r="S7039" s="2" t="str">
        <f t="shared" si="553"/>
        <v>away</v>
      </c>
      <c r="T7039" s="2" t="str">
        <f t="shared" si="552"/>
        <v>2010</v>
      </c>
    </row>
    <row r="7040" spans="1:20">
      <c r="A7040" t="s">
        <v>25</v>
      </c>
      <c r="B7040" t="s">
        <v>6019</v>
      </c>
      <c r="C7040">
        <v>81</v>
      </c>
      <c r="D7040" t="s">
        <v>6020</v>
      </c>
      <c r="P7040" s="2" t="str">
        <f t="shared" si="549"/>
        <v>Round 8</v>
      </c>
      <c r="Q7040" s="2">
        <f t="shared" si="550"/>
        <v>1</v>
      </c>
      <c r="R7040" s="2">
        <f t="shared" si="551"/>
        <v>1</v>
      </c>
      <c r="S7040" s="2" t="str">
        <f t="shared" si="553"/>
        <v>home</v>
      </c>
      <c r="T7040" s="2" t="str">
        <f t="shared" si="552"/>
        <v>2010</v>
      </c>
    </row>
    <row r="7041" spans="1:20">
      <c r="A7041" t="s">
        <v>37</v>
      </c>
      <c r="B7041" t="s">
        <v>6021</v>
      </c>
      <c r="C7041">
        <v>93</v>
      </c>
      <c r="D7041" t="s">
        <v>6022</v>
      </c>
      <c r="P7041" s="2" t="str">
        <f t="shared" si="549"/>
        <v>Round 8</v>
      </c>
      <c r="Q7041" s="2">
        <f t="shared" si="550"/>
        <v>1</v>
      </c>
      <c r="R7041" s="2">
        <f t="shared" si="551"/>
        <v>1</v>
      </c>
      <c r="S7041" s="2" t="str">
        <f t="shared" si="553"/>
        <v>away</v>
      </c>
      <c r="T7041" s="2" t="str">
        <f t="shared" si="552"/>
        <v>2010</v>
      </c>
    </row>
    <row r="7042" spans="1:20">
      <c r="A7042" t="s">
        <v>357</v>
      </c>
      <c r="P7042" s="2" t="str">
        <f t="shared" si="549"/>
        <v>Rd 8 Ladder</v>
      </c>
      <c r="Q7042" s="2">
        <f t="shared" si="550"/>
        <v>0</v>
      </c>
      <c r="R7042" s="2">
        <f t="shared" si="551"/>
        <v>0</v>
      </c>
      <c r="S7042" s="2">
        <f t="shared" si="553"/>
        <v>0</v>
      </c>
      <c r="T7042" s="2" t="str">
        <f t="shared" si="552"/>
        <v>2010</v>
      </c>
    </row>
    <row r="7043" spans="1:20">
      <c r="A7043" t="s">
        <v>78</v>
      </c>
      <c r="B7043">
        <v>8</v>
      </c>
      <c r="C7043">
        <v>28</v>
      </c>
      <c r="D7043">
        <v>145</v>
      </c>
      <c r="P7043" s="2" t="str">
        <f t="shared" ref="P7043:P7106" si="554">IF(AND($A7043&lt;&gt;"",OR(ISNUMBER(FIND($O$2,$A7043)),ISNUMBER(FIND($O$3,$A7043)),ISNUMBER(FIND($O$6,$A7043)),ISNUMBER(FIND($O$7,$A7043)))),$A7043,P7042)</f>
        <v>Rd 8 Ladder</v>
      </c>
      <c r="Q7043" s="2">
        <f t="shared" ref="Q7043:Q7106" si="555">IF(OR(LEFT($P7043,3)="Rd ",LEFT($P7043,5)="check",ISNUMBER(FIND("[Recent Form]",$P7043))),0,1)</f>
        <v>0</v>
      </c>
      <c r="R7043" s="2">
        <f t="shared" ref="R7043:R7106" si="556">IF(OR($B7043="",LEFT($B7043,7)="Rnd Att"),0,IF(OR(ISNUMBER(FIND("Round ",$P7043)),ISNUMBER(FIND("Final",$P7043))),1,0))</f>
        <v>0</v>
      </c>
      <c r="S7043" s="2">
        <f t="shared" si="553"/>
        <v>0</v>
      </c>
      <c r="T7043" s="2" t="str">
        <f t="shared" si="552"/>
        <v>2010</v>
      </c>
    </row>
    <row r="7044" spans="1:20">
      <c r="A7044" t="s">
        <v>69</v>
      </c>
      <c r="B7044">
        <v>8</v>
      </c>
      <c r="C7044">
        <v>24</v>
      </c>
      <c r="D7044">
        <v>152.4</v>
      </c>
      <c r="P7044" s="2" t="str">
        <f t="shared" si="554"/>
        <v>Rd 8 Ladder</v>
      </c>
      <c r="Q7044" s="2">
        <f t="shared" si="555"/>
        <v>0</v>
      </c>
      <c r="R7044" s="2">
        <f t="shared" si="556"/>
        <v>0</v>
      </c>
      <c r="S7044" s="2">
        <f t="shared" si="553"/>
        <v>0</v>
      </c>
      <c r="T7044" s="2" t="str">
        <f t="shared" si="552"/>
        <v>2010</v>
      </c>
    </row>
    <row r="7045" spans="1:20">
      <c r="A7045" t="s">
        <v>84</v>
      </c>
      <c r="B7045">
        <v>8</v>
      </c>
      <c r="C7045">
        <v>24</v>
      </c>
      <c r="D7045">
        <v>119.8</v>
      </c>
      <c r="P7045" s="2" t="str">
        <f t="shared" si="554"/>
        <v>Rd 8 Ladder</v>
      </c>
      <c r="Q7045" s="2">
        <f t="shared" si="555"/>
        <v>0</v>
      </c>
      <c r="R7045" s="2">
        <f t="shared" si="556"/>
        <v>0</v>
      </c>
      <c r="S7045" s="2">
        <f t="shared" si="553"/>
        <v>0</v>
      </c>
      <c r="T7045" s="2" t="str">
        <f t="shared" si="552"/>
        <v>2010</v>
      </c>
    </row>
    <row r="7046" spans="1:20">
      <c r="A7046" t="s">
        <v>75</v>
      </c>
      <c r="B7046">
        <v>8</v>
      </c>
      <c r="C7046">
        <v>20</v>
      </c>
      <c r="D7046">
        <v>119.3</v>
      </c>
      <c r="P7046" s="2" t="str">
        <f t="shared" si="554"/>
        <v>Rd 8 Ladder</v>
      </c>
      <c r="Q7046" s="2">
        <f t="shared" si="555"/>
        <v>0</v>
      </c>
      <c r="R7046" s="2">
        <f t="shared" si="556"/>
        <v>0</v>
      </c>
      <c r="S7046" s="2">
        <f t="shared" si="553"/>
        <v>0</v>
      </c>
      <c r="T7046" s="2" t="str">
        <f t="shared" si="552"/>
        <v>2010</v>
      </c>
    </row>
    <row r="7047" spans="1:20">
      <c r="A7047" t="s">
        <v>83</v>
      </c>
      <c r="B7047">
        <v>8</v>
      </c>
      <c r="C7047">
        <v>20</v>
      </c>
      <c r="D7047">
        <v>119.2</v>
      </c>
      <c r="P7047" s="2" t="str">
        <f t="shared" si="554"/>
        <v>Rd 8 Ladder</v>
      </c>
      <c r="Q7047" s="2">
        <f t="shared" si="555"/>
        <v>0</v>
      </c>
      <c r="R7047" s="2">
        <f t="shared" si="556"/>
        <v>0</v>
      </c>
      <c r="S7047" s="2">
        <f t="shared" si="553"/>
        <v>0</v>
      </c>
      <c r="T7047" s="2" t="str">
        <f t="shared" si="552"/>
        <v>2010</v>
      </c>
    </row>
    <row r="7048" spans="1:20">
      <c r="A7048" t="s">
        <v>81</v>
      </c>
      <c r="B7048">
        <v>8</v>
      </c>
      <c r="C7048">
        <v>20</v>
      </c>
      <c r="D7048">
        <v>114.6</v>
      </c>
      <c r="P7048" s="2" t="str">
        <f t="shared" si="554"/>
        <v>Rd 8 Ladder</v>
      </c>
      <c r="Q7048" s="2">
        <f t="shared" si="555"/>
        <v>0</v>
      </c>
      <c r="R7048" s="2">
        <f t="shared" si="556"/>
        <v>0</v>
      </c>
      <c r="S7048" s="2">
        <f t="shared" si="553"/>
        <v>0</v>
      </c>
      <c r="T7048" s="2" t="str">
        <f t="shared" si="552"/>
        <v>2010</v>
      </c>
    </row>
    <row r="7049" spans="1:20">
      <c r="A7049" t="s">
        <v>80</v>
      </c>
      <c r="B7049">
        <v>8</v>
      </c>
      <c r="C7049">
        <v>20</v>
      </c>
      <c r="D7049">
        <v>112.9</v>
      </c>
      <c r="P7049" s="2" t="str">
        <f t="shared" si="554"/>
        <v>Rd 8 Ladder</v>
      </c>
      <c r="Q7049" s="2">
        <f t="shared" si="555"/>
        <v>0</v>
      </c>
      <c r="R7049" s="2">
        <f t="shared" si="556"/>
        <v>0</v>
      </c>
      <c r="S7049" s="2">
        <f t="shared" si="553"/>
        <v>0</v>
      </c>
      <c r="T7049" s="2" t="str">
        <f t="shared" si="552"/>
        <v>2010</v>
      </c>
    </row>
    <row r="7050" spans="1:20">
      <c r="A7050" t="s">
        <v>72</v>
      </c>
      <c r="B7050">
        <v>8</v>
      </c>
      <c r="C7050">
        <v>20</v>
      </c>
      <c r="D7050">
        <v>87.8</v>
      </c>
      <c r="P7050" s="2" t="str">
        <f t="shared" si="554"/>
        <v>Rd 8 Ladder</v>
      </c>
      <c r="Q7050" s="2">
        <f t="shared" si="555"/>
        <v>0</v>
      </c>
      <c r="R7050" s="2">
        <f t="shared" si="556"/>
        <v>0</v>
      </c>
      <c r="S7050" s="2">
        <f t="shared" si="553"/>
        <v>0</v>
      </c>
      <c r="T7050" s="2" t="str">
        <f t="shared" si="552"/>
        <v>2010</v>
      </c>
    </row>
    <row r="7051" spans="1:20">
      <c r="A7051" t="s">
        <v>76</v>
      </c>
      <c r="B7051">
        <v>8</v>
      </c>
      <c r="C7051">
        <v>16</v>
      </c>
      <c r="D7051">
        <v>92.1</v>
      </c>
      <c r="P7051" s="2" t="str">
        <f t="shared" si="554"/>
        <v>Rd 8 Ladder</v>
      </c>
      <c r="Q7051" s="2">
        <f t="shared" si="555"/>
        <v>0</v>
      </c>
      <c r="R7051" s="2">
        <f t="shared" si="556"/>
        <v>0</v>
      </c>
      <c r="S7051" s="2">
        <f t="shared" si="553"/>
        <v>0</v>
      </c>
      <c r="T7051" s="2" t="str">
        <f t="shared" si="552"/>
        <v>2010</v>
      </c>
    </row>
    <row r="7052" spans="1:20">
      <c r="A7052" t="s">
        <v>82</v>
      </c>
      <c r="B7052">
        <v>8</v>
      </c>
      <c r="C7052">
        <v>16</v>
      </c>
      <c r="D7052">
        <v>81.2</v>
      </c>
      <c r="P7052" s="2" t="str">
        <f t="shared" si="554"/>
        <v>Rd 8 Ladder</v>
      </c>
      <c r="Q7052" s="2">
        <f t="shared" si="555"/>
        <v>0</v>
      </c>
      <c r="R7052" s="2">
        <f t="shared" si="556"/>
        <v>0</v>
      </c>
      <c r="S7052" s="2">
        <f t="shared" si="553"/>
        <v>0</v>
      </c>
      <c r="T7052" s="2" t="str">
        <f t="shared" si="552"/>
        <v>2010</v>
      </c>
    </row>
    <row r="7053" spans="1:20">
      <c r="A7053" t="s">
        <v>73</v>
      </c>
      <c r="B7053">
        <v>8</v>
      </c>
      <c r="C7053">
        <v>12</v>
      </c>
      <c r="D7053">
        <v>100.8</v>
      </c>
      <c r="P7053" s="2" t="str">
        <f t="shared" si="554"/>
        <v>Rd 8 Ladder</v>
      </c>
      <c r="Q7053" s="2">
        <f t="shared" si="555"/>
        <v>0</v>
      </c>
      <c r="R7053" s="2">
        <f t="shared" si="556"/>
        <v>0</v>
      </c>
      <c r="S7053" s="2">
        <f t="shared" si="553"/>
        <v>0</v>
      </c>
      <c r="T7053" s="2" t="str">
        <f t="shared" si="552"/>
        <v>2010</v>
      </c>
    </row>
    <row r="7054" spans="1:20">
      <c r="A7054" t="s">
        <v>74</v>
      </c>
      <c r="B7054">
        <v>8</v>
      </c>
      <c r="C7054">
        <v>12</v>
      </c>
      <c r="D7054">
        <v>88.4</v>
      </c>
      <c r="P7054" s="2" t="str">
        <f t="shared" si="554"/>
        <v>Rd 8 Ladder</v>
      </c>
      <c r="Q7054" s="2">
        <f t="shared" si="555"/>
        <v>0</v>
      </c>
      <c r="R7054" s="2">
        <f t="shared" si="556"/>
        <v>0</v>
      </c>
      <c r="S7054" s="2">
        <f t="shared" si="553"/>
        <v>0</v>
      </c>
      <c r="T7054" s="2" t="str">
        <f t="shared" si="552"/>
        <v>2010</v>
      </c>
    </row>
    <row r="7055" spans="1:20">
      <c r="A7055" t="s">
        <v>71</v>
      </c>
      <c r="B7055">
        <v>8</v>
      </c>
      <c r="C7055">
        <v>12</v>
      </c>
      <c r="D7055">
        <v>88.2</v>
      </c>
      <c r="P7055" s="2" t="str">
        <f t="shared" si="554"/>
        <v>Rd 8 Ladder</v>
      </c>
      <c r="Q7055" s="2">
        <f t="shared" si="555"/>
        <v>0</v>
      </c>
      <c r="R7055" s="2">
        <f t="shared" si="556"/>
        <v>0</v>
      </c>
      <c r="S7055" s="2">
        <f t="shared" si="553"/>
        <v>0</v>
      </c>
      <c r="T7055" s="2" t="str">
        <f t="shared" si="552"/>
        <v>2010</v>
      </c>
    </row>
    <row r="7056" spans="1:20">
      <c r="A7056" t="s">
        <v>79</v>
      </c>
      <c r="B7056">
        <v>8</v>
      </c>
      <c r="C7056">
        <v>8</v>
      </c>
      <c r="D7056">
        <v>87.8</v>
      </c>
      <c r="P7056" s="2" t="str">
        <f t="shared" si="554"/>
        <v>Rd 8 Ladder</v>
      </c>
      <c r="Q7056" s="2">
        <f t="shared" si="555"/>
        <v>0</v>
      </c>
      <c r="R7056" s="2">
        <f t="shared" si="556"/>
        <v>0</v>
      </c>
      <c r="S7056" s="2">
        <f t="shared" si="553"/>
        <v>0</v>
      </c>
      <c r="T7056" s="2" t="str">
        <f t="shared" si="552"/>
        <v>2010</v>
      </c>
    </row>
    <row r="7057" spans="1:20">
      <c r="A7057" t="s">
        <v>68</v>
      </c>
      <c r="B7057">
        <v>8</v>
      </c>
      <c r="C7057">
        <v>4</v>
      </c>
      <c r="D7057">
        <v>74.2</v>
      </c>
      <c r="P7057" s="2" t="str">
        <f t="shared" si="554"/>
        <v>Rd 8 Ladder</v>
      </c>
      <c r="Q7057" s="2">
        <f t="shared" si="555"/>
        <v>0</v>
      </c>
      <c r="R7057" s="2">
        <f t="shared" si="556"/>
        <v>0</v>
      </c>
      <c r="S7057" s="2">
        <f t="shared" si="553"/>
        <v>0</v>
      </c>
      <c r="T7057" s="2" t="str">
        <f t="shared" si="552"/>
        <v>2010</v>
      </c>
    </row>
    <row r="7058" spans="1:20">
      <c r="A7058" t="s">
        <v>70</v>
      </c>
      <c r="B7058">
        <v>8</v>
      </c>
      <c r="C7058">
        <v>0</v>
      </c>
      <c r="D7058">
        <v>53.9</v>
      </c>
      <c r="P7058" s="2" t="str">
        <f t="shared" si="554"/>
        <v>Rd 8 Ladder</v>
      </c>
      <c r="Q7058" s="2">
        <f t="shared" si="555"/>
        <v>0</v>
      </c>
      <c r="R7058" s="2">
        <f t="shared" si="556"/>
        <v>0</v>
      </c>
      <c r="S7058" s="2">
        <f t="shared" si="553"/>
        <v>0</v>
      </c>
      <c r="T7058" s="2" t="str">
        <f t="shared" si="552"/>
        <v>2010</v>
      </c>
    </row>
    <row r="7059" spans="1:20">
      <c r="A7059" t="s">
        <v>86</v>
      </c>
      <c r="P7059" s="2" t="str">
        <f t="shared" si="554"/>
        <v>Rd 8 Ladder</v>
      </c>
      <c r="Q7059" s="2">
        <f t="shared" si="555"/>
        <v>0</v>
      </c>
      <c r="R7059" s="2">
        <f t="shared" si="556"/>
        <v>0</v>
      </c>
      <c r="S7059" s="2">
        <f t="shared" si="553"/>
        <v>0</v>
      </c>
      <c r="T7059" s="2" t="str">
        <f t="shared" si="552"/>
        <v>2010</v>
      </c>
    </row>
    <row r="7060" spans="1:20">
      <c r="A7060" t="s">
        <v>358</v>
      </c>
      <c r="B7060" t="s">
        <v>6023</v>
      </c>
      <c r="P7060" s="2" t="str">
        <f t="shared" si="554"/>
        <v>Round 9</v>
      </c>
      <c r="Q7060" s="2">
        <f t="shared" si="555"/>
        <v>1</v>
      </c>
      <c r="R7060" s="2">
        <f t="shared" si="556"/>
        <v>0</v>
      </c>
      <c r="S7060" s="2">
        <f t="shared" si="553"/>
        <v>0</v>
      </c>
      <c r="T7060" s="2" t="str">
        <f t="shared" si="552"/>
        <v>2010</v>
      </c>
    </row>
    <row r="7061" spans="1:20">
      <c r="A7061" t="s">
        <v>19</v>
      </c>
      <c r="B7061" t="s">
        <v>6024</v>
      </c>
      <c r="C7061">
        <v>50</v>
      </c>
      <c r="D7061" t="s">
        <v>6025</v>
      </c>
      <c r="P7061" s="2" t="str">
        <f t="shared" si="554"/>
        <v>Round 9</v>
      </c>
      <c r="Q7061" s="2">
        <f t="shared" si="555"/>
        <v>1</v>
      </c>
      <c r="R7061" s="2">
        <f t="shared" si="556"/>
        <v>1</v>
      </c>
      <c r="S7061" s="2" t="str">
        <f t="shared" si="553"/>
        <v>home</v>
      </c>
      <c r="T7061" s="2" t="str">
        <f t="shared" si="552"/>
        <v>2010</v>
      </c>
    </row>
    <row r="7062" spans="1:20">
      <c r="A7062" t="s">
        <v>64</v>
      </c>
      <c r="B7062" t="s">
        <v>6026</v>
      </c>
      <c r="C7062">
        <v>86</v>
      </c>
      <c r="D7062" t="s">
        <v>6027</v>
      </c>
      <c r="P7062" s="2" t="str">
        <f t="shared" si="554"/>
        <v>Round 9</v>
      </c>
      <c r="Q7062" s="2">
        <f t="shared" si="555"/>
        <v>1</v>
      </c>
      <c r="R7062" s="2">
        <f t="shared" si="556"/>
        <v>1</v>
      </c>
      <c r="S7062" s="2" t="str">
        <f t="shared" si="553"/>
        <v>away</v>
      </c>
      <c r="T7062" s="2" t="str">
        <f t="shared" si="552"/>
        <v>2010</v>
      </c>
    </row>
    <row r="7063" spans="1:20">
      <c r="A7063" t="s">
        <v>49</v>
      </c>
      <c r="B7063" t="s">
        <v>6028</v>
      </c>
      <c r="C7063">
        <v>57</v>
      </c>
      <c r="D7063" t="s">
        <v>6029</v>
      </c>
      <c r="P7063" s="2" t="str">
        <f t="shared" si="554"/>
        <v>Round 9</v>
      </c>
      <c r="Q7063" s="2">
        <f t="shared" si="555"/>
        <v>1</v>
      </c>
      <c r="R7063" s="2">
        <f t="shared" si="556"/>
        <v>1</v>
      </c>
      <c r="S7063" s="2" t="str">
        <f t="shared" si="553"/>
        <v>home</v>
      </c>
      <c r="T7063" s="2" t="str">
        <f t="shared" si="552"/>
        <v>2010</v>
      </c>
    </row>
    <row r="7064" spans="1:20">
      <c r="A7064" t="s">
        <v>22</v>
      </c>
      <c r="B7064" t="s">
        <v>6030</v>
      </c>
      <c r="C7064">
        <v>127</v>
      </c>
      <c r="D7064" t="s">
        <v>6031</v>
      </c>
      <c r="P7064" s="2" t="str">
        <f t="shared" si="554"/>
        <v>Round 9</v>
      </c>
      <c r="Q7064" s="2">
        <f t="shared" si="555"/>
        <v>1</v>
      </c>
      <c r="R7064" s="2">
        <f t="shared" si="556"/>
        <v>1</v>
      </c>
      <c r="S7064" s="2" t="str">
        <f t="shared" si="553"/>
        <v>away</v>
      </c>
      <c r="T7064" s="2" t="str">
        <f t="shared" si="552"/>
        <v>2010</v>
      </c>
    </row>
    <row r="7065" spans="1:20">
      <c r="A7065" t="s">
        <v>31</v>
      </c>
      <c r="B7065" t="s">
        <v>6032</v>
      </c>
      <c r="C7065">
        <v>63</v>
      </c>
      <c r="D7065" t="s">
        <v>6033</v>
      </c>
      <c r="P7065" s="2" t="str">
        <f t="shared" si="554"/>
        <v>Round 9</v>
      </c>
      <c r="Q7065" s="2">
        <f t="shared" si="555"/>
        <v>1</v>
      </c>
      <c r="R7065" s="2">
        <f t="shared" si="556"/>
        <v>1</v>
      </c>
      <c r="S7065" s="2" t="str">
        <f t="shared" si="553"/>
        <v>home</v>
      </c>
      <c r="T7065" s="2" t="str">
        <f t="shared" si="552"/>
        <v>2010</v>
      </c>
    </row>
    <row r="7066" spans="1:20">
      <c r="A7066" t="s">
        <v>61</v>
      </c>
      <c r="B7066" t="s">
        <v>6034</v>
      </c>
      <c r="C7066">
        <v>100</v>
      </c>
      <c r="D7066" t="s">
        <v>318</v>
      </c>
      <c r="P7066" s="2" t="str">
        <f t="shared" si="554"/>
        <v>Round 9</v>
      </c>
      <c r="Q7066" s="2">
        <f t="shared" si="555"/>
        <v>1</v>
      </c>
      <c r="R7066" s="2">
        <f t="shared" si="556"/>
        <v>1</v>
      </c>
      <c r="S7066" s="2" t="str">
        <f t="shared" si="553"/>
        <v>away</v>
      </c>
      <c r="T7066" s="2" t="str">
        <f t="shared" si="552"/>
        <v>2010</v>
      </c>
    </row>
    <row r="7067" spans="1:20">
      <c r="A7067" t="s">
        <v>28</v>
      </c>
      <c r="B7067" t="s">
        <v>6035</v>
      </c>
      <c r="C7067">
        <v>111</v>
      </c>
      <c r="D7067" t="s">
        <v>6036</v>
      </c>
      <c r="P7067" s="2" t="str">
        <f t="shared" si="554"/>
        <v>Round 9</v>
      </c>
      <c r="Q7067" s="2">
        <f t="shared" si="555"/>
        <v>1</v>
      </c>
      <c r="R7067" s="2">
        <f t="shared" si="556"/>
        <v>1</v>
      </c>
      <c r="S7067" s="2" t="str">
        <f t="shared" si="553"/>
        <v>home</v>
      </c>
      <c r="T7067" s="2" t="str">
        <f t="shared" si="552"/>
        <v>2010</v>
      </c>
    </row>
    <row r="7068" spans="1:20">
      <c r="A7068" t="s">
        <v>34</v>
      </c>
      <c r="B7068" t="s">
        <v>6037</v>
      </c>
      <c r="C7068">
        <v>110</v>
      </c>
      <c r="D7068" t="s">
        <v>3095</v>
      </c>
      <c r="P7068" s="2" t="str">
        <f t="shared" si="554"/>
        <v>Round 9</v>
      </c>
      <c r="Q7068" s="2">
        <f t="shared" si="555"/>
        <v>1</v>
      </c>
      <c r="R7068" s="2">
        <f t="shared" si="556"/>
        <v>1</v>
      </c>
      <c r="S7068" s="2" t="str">
        <f t="shared" si="553"/>
        <v>away</v>
      </c>
      <c r="T7068" s="2" t="str">
        <f t="shared" si="552"/>
        <v>2010</v>
      </c>
    </row>
    <row r="7069" spans="1:20">
      <c r="A7069" t="s">
        <v>37</v>
      </c>
      <c r="B7069" t="s">
        <v>6038</v>
      </c>
      <c r="C7069">
        <v>130</v>
      </c>
      <c r="D7069" t="s">
        <v>6039</v>
      </c>
      <c r="P7069" s="2" t="str">
        <f t="shared" si="554"/>
        <v>Round 9</v>
      </c>
      <c r="Q7069" s="2">
        <f t="shared" si="555"/>
        <v>1</v>
      </c>
      <c r="R7069" s="2">
        <f t="shared" si="556"/>
        <v>1</v>
      </c>
      <c r="S7069" s="2" t="str">
        <f t="shared" si="553"/>
        <v>home</v>
      </c>
      <c r="T7069" s="2" t="str">
        <f t="shared" si="552"/>
        <v>2010</v>
      </c>
    </row>
    <row r="7070" spans="1:20">
      <c r="A7070" t="s">
        <v>16</v>
      </c>
      <c r="B7070" t="s">
        <v>6040</v>
      </c>
      <c r="C7070">
        <v>95</v>
      </c>
      <c r="D7070" t="s">
        <v>3499</v>
      </c>
      <c r="P7070" s="2" t="str">
        <f t="shared" si="554"/>
        <v>Round 9</v>
      </c>
      <c r="Q7070" s="2">
        <f t="shared" si="555"/>
        <v>1</v>
      </c>
      <c r="R7070" s="2">
        <f t="shared" si="556"/>
        <v>1</v>
      </c>
      <c r="S7070" s="2" t="str">
        <f t="shared" si="553"/>
        <v>away</v>
      </c>
      <c r="T7070" s="2" t="str">
        <f t="shared" si="552"/>
        <v>2010</v>
      </c>
    </row>
    <row r="7071" spans="1:20">
      <c r="A7071" t="s">
        <v>55</v>
      </c>
      <c r="B7071" t="s">
        <v>6041</v>
      </c>
      <c r="C7071">
        <v>93</v>
      </c>
      <c r="D7071" t="s">
        <v>6042</v>
      </c>
      <c r="P7071" s="2" t="str">
        <f t="shared" si="554"/>
        <v>Round 9</v>
      </c>
      <c r="Q7071" s="2">
        <f t="shared" si="555"/>
        <v>1</v>
      </c>
      <c r="R7071" s="2">
        <f t="shared" si="556"/>
        <v>1</v>
      </c>
      <c r="S7071" s="2" t="str">
        <f t="shared" si="553"/>
        <v>home</v>
      </c>
      <c r="T7071" s="2" t="str">
        <f t="shared" si="552"/>
        <v>2010</v>
      </c>
    </row>
    <row r="7072" spans="1:20">
      <c r="A7072" t="s">
        <v>46</v>
      </c>
      <c r="B7072" t="s">
        <v>6043</v>
      </c>
      <c r="C7072">
        <v>81</v>
      </c>
      <c r="D7072" t="s">
        <v>567</v>
      </c>
      <c r="P7072" s="2" t="str">
        <f t="shared" si="554"/>
        <v>Round 9</v>
      </c>
      <c r="Q7072" s="2">
        <f t="shared" si="555"/>
        <v>1</v>
      </c>
      <c r="R7072" s="2">
        <f t="shared" si="556"/>
        <v>1</v>
      </c>
      <c r="S7072" s="2" t="str">
        <f t="shared" si="553"/>
        <v>away</v>
      </c>
      <c r="T7072" s="2" t="str">
        <f t="shared" si="552"/>
        <v>2010</v>
      </c>
    </row>
    <row r="7073" spans="1:20">
      <c r="A7073" t="s">
        <v>13</v>
      </c>
      <c r="B7073" t="s">
        <v>6044</v>
      </c>
      <c r="C7073">
        <v>60</v>
      </c>
      <c r="D7073" t="s">
        <v>6045</v>
      </c>
      <c r="P7073" s="2" t="str">
        <f t="shared" si="554"/>
        <v>Round 9</v>
      </c>
      <c r="Q7073" s="2">
        <f t="shared" si="555"/>
        <v>1</v>
      </c>
      <c r="R7073" s="2">
        <f t="shared" si="556"/>
        <v>1</v>
      </c>
      <c r="S7073" s="2" t="str">
        <f t="shared" si="553"/>
        <v>home</v>
      </c>
      <c r="T7073" s="2" t="str">
        <f t="shared" si="552"/>
        <v>2010</v>
      </c>
    </row>
    <row r="7074" spans="1:20">
      <c r="A7074" t="s">
        <v>40</v>
      </c>
      <c r="B7074" t="s">
        <v>6046</v>
      </c>
      <c r="C7074">
        <v>110</v>
      </c>
      <c r="D7074" t="s">
        <v>232</v>
      </c>
      <c r="P7074" s="2" t="str">
        <f t="shared" si="554"/>
        <v>Round 9</v>
      </c>
      <c r="Q7074" s="2">
        <f t="shared" si="555"/>
        <v>1</v>
      </c>
      <c r="R7074" s="2">
        <f t="shared" si="556"/>
        <v>1</v>
      </c>
      <c r="S7074" s="2" t="str">
        <f t="shared" si="553"/>
        <v>away</v>
      </c>
      <c r="T7074" s="2" t="str">
        <f t="shared" si="552"/>
        <v>2010</v>
      </c>
    </row>
    <row r="7075" spans="1:20">
      <c r="A7075" t="s">
        <v>52</v>
      </c>
      <c r="B7075" t="s">
        <v>6047</v>
      </c>
      <c r="C7075">
        <v>56</v>
      </c>
      <c r="D7075" t="s">
        <v>6048</v>
      </c>
      <c r="P7075" s="2" t="str">
        <f t="shared" si="554"/>
        <v>Round 9</v>
      </c>
      <c r="Q7075" s="2">
        <f t="shared" si="555"/>
        <v>1</v>
      </c>
      <c r="R7075" s="2">
        <f t="shared" si="556"/>
        <v>1</v>
      </c>
      <c r="S7075" s="2" t="str">
        <f t="shared" si="553"/>
        <v>home</v>
      </c>
      <c r="T7075" s="2" t="str">
        <f t="shared" si="552"/>
        <v>2010</v>
      </c>
    </row>
    <row r="7076" spans="1:20">
      <c r="A7076" t="s">
        <v>25</v>
      </c>
      <c r="B7076" t="s">
        <v>6049</v>
      </c>
      <c r="C7076">
        <v>91</v>
      </c>
      <c r="D7076" t="s">
        <v>3887</v>
      </c>
      <c r="P7076" s="2" t="str">
        <f t="shared" si="554"/>
        <v>Round 9</v>
      </c>
      <c r="Q7076" s="2">
        <f t="shared" si="555"/>
        <v>1</v>
      </c>
      <c r="R7076" s="2">
        <f t="shared" si="556"/>
        <v>1</v>
      </c>
      <c r="S7076" s="2" t="str">
        <f t="shared" si="553"/>
        <v>away</v>
      </c>
      <c r="T7076" s="2" t="str">
        <f t="shared" si="552"/>
        <v>2010</v>
      </c>
    </row>
    <row r="7077" spans="1:20">
      <c r="A7077" t="s">
        <v>392</v>
      </c>
      <c r="P7077" s="2" t="str">
        <f t="shared" si="554"/>
        <v>Rd 9 Ladder</v>
      </c>
      <c r="Q7077" s="2">
        <f t="shared" si="555"/>
        <v>0</v>
      </c>
      <c r="R7077" s="2">
        <f t="shared" si="556"/>
        <v>0</v>
      </c>
      <c r="S7077" s="2">
        <f t="shared" si="553"/>
        <v>0</v>
      </c>
      <c r="T7077" s="2" t="str">
        <f t="shared" si="552"/>
        <v>2010</v>
      </c>
    </row>
    <row r="7078" spans="1:20">
      <c r="A7078" t="s">
        <v>69</v>
      </c>
      <c r="B7078">
        <v>9</v>
      </c>
      <c r="C7078">
        <v>28</v>
      </c>
      <c r="D7078">
        <v>153.80000000000001</v>
      </c>
      <c r="P7078" s="2" t="str">
        <f t="shared" si="554"/>
        <v>Rd 9 Ladder</v>
      </c>
      <c r="Q7078" s="2">
        <f t="shared" si="555"/>
        <v>0</v>
      </c>
      <c r="R7078" s="2">
        <f t="shared" si="556"/>
        <v>0</v>
      </c>
      <c r="S7078" s="2">
        <f t="shared" si="553"/>
        <v>0</v>
      </c>
      <c r="T7078" s="2" t="str">
        <f t="shared" si="552"/>
        <v>2010</v>
      </c>
    </row>
    <row r="7079" spans="1:20">
      <c r="A7079" t="s">
        <v>78</v>
      </c>
      <c r="B7079">
        <v>9</v>
      </c>
      <c r="C7079">
        <v>28</v>
      </c>
      <c r="D7079">
        <v>134.9</v>
      </c>
      <c r="P7079" s="2" t="str">
        <f t="shared" si="554"/>
        <v>Rd 9 Ladder</v>
      </c>
      <c r="Q7079" s="2">
        <f t="shared" si="555"/>
        <v>0</v>
      </c>
      <c r="R7079" s="2">
        <f t="shared" si="556"/>
        <v>0</v>
      </c>
      <c r="S7079" s="2">
        <f t="shared" si="553"/>
        <v>0</v>
      </c>
      <c r="T7079" s="2" t="str">
        <f t="shared" si="552"/>
        <v>2010</v>
      </c>
    </row>
    <row r="7080" spans="1:20">
      <c r="A7080" t="s">
        <v>84</v>
      </c>
      <c r="B7080">
        <v>9</v>
      </c>
      <c r="C7080">
        <v>28</v>
      </c>
      <c r="D7080">
        <v>122.9</v>
      </c>
      <c r="P7080" s="2" t="str">
        <f t="shared" si="554"/>
        <v>Rd 9 Ladder</v>
      </c>
      <c r="Q7080" s="2">
        <f t="shared" si="555"/>
        <v>0</v>
      </c>
      <c r="R7080" s="2">
        <f t="shared" si="556"/>
        <v>0</v>
      </c>
      <c r="S7080" s="2">
        <f t="shared" si="553"/>
        <v>0</v>
      </c>
      <c r="T7080" s="2" t="str">
        <f t="shared" ref="T7080:T7143" si="557">IF(ISNUMBER(FIND("Season Scores and Results",$A7080)),LEFT($A7080,4),T7079)</f>
        <v>2010</v>
      </c>
    </row>
    <row r="7081" spans="1:20">
      <c r="A7081" t="s">
        <v>75</v>
      </c>
      <c r="B7081">
        <v>9</v>
      </c>
      <c r="C7081">
        <v>24</v>
      </c>
      <c r="D7081">
        <v>128.1</v>
      </c>
      <c r="P7081" s="2" t="str">
        <f t="shared" si="554"/>
        <v>Rd 9 Ladder</v>
      </c>
      <c r="Q7081" s="2">
        <f t="shared" si="555"/>
        <v>0</v>
      </c>
      <c r="R7081" s="2">
        <f t="shared" si="556"/>
        <v>0</v>
      </c>
      <c r="S7081" s="2">
        <f t="shared" si="553"/>
        <v>0</v>
      </c>
      <c r="T7081" s="2" t="str">
        <f t="shared" si="557"/>
        <v>2010</v>
      </c>
    </row>
    <row r="7082" spans="1:20">
      <c r="A7082" t="s">
        <v>80</v>
      </c>
      <c r="B7082">
        <v>9</v>
      </c>
      <c r="C7082">
        <v>24</v>
      </c>
      <c r="D7082">
        <v>117.2</v>
      </c>
      <c r="P7082" s="2" t="str">
        <f t="shared" si="554"/>
        <v>Rd 9 Ladder</v>
      </c>
      <c r="Q7082" s="2">
        <f t="shared" si="555"/>
        <v>0</v>
      </c>
      <c r="R7082" s="2">
        <f t="shared" si="556"/>
        <v>0</v>
      </c>
      <c r="S7082" s="2">
        <f t="shared" si="553"/>
        <v>0</v>
      </c>
      <c r="T7082" s="2" t="str">
        <f t="shared" si="557"/>
        <v>2010</v>
      </c>
    </row>
    <row r="7083" spans="1:20">
      <c r="A7083" t="s">
        <v>83</v>
      </c>
      <c r="B7083">
        <v>9</v>
      </c>
      <c r="C7083">
        <v>20</v>
      </c>
      <c r="D7083">
        <v>110.4</v>
      </c>
      <c r="P7083" s="2" t="str">
        <f t="shared" si="554"/>
        <v>Rd 9 Ladder</v>
      </c>
      <c r="Q7083" s="2">
        <f t="shared" si="555"/>
        <v>0</v>
      </c>
      <c r="R7083" s="2">
        <f t="shared" si="556"/>
        <v>0</v>
      </c>
      <c r="S7083" s="2">
        <f t="shared" si="553"/>
        <v>0</v>
      </c>
      <c r="T7083" s="2" t="str">
        <f t="shared" si="557"/>
        <v>2010</v>
      </c>
    </row>
    <row r="7084" spans="1:20">
      <c r="A7084" t="s">
        <v>81</v>
      </c>
      <c r="B7084">
        <v>9</v>
      </c>
      <c r="C7084">
        <v>20</v>
      </c>
      <c r="D7084">
        <v>107.9</v>
      </c>
      <c r="P7084" s="2" t="str">
        <f t="shared" si="554"/>
        <v>Rd 9 Ladder</v>
      </c>
      <c r="Q7084" s="2">
        <f t="shared" si="555"/>
        <v>0</v>
      </c>
      <c r="R7084" s="2">
        <f t="shared" si="556"/>
        <v>0</v>
      </c>
      <c r="S7084" s="2">
        <f t="shared" si="553"/>
        <v>0</v>
      </c>
      <c r="T7084" s="2" t="str">
        <f t="shared" si="557"/>
        <v>2010</v>
      </c>
    </row>
    <row r="7085" spans="1:20">
      <c r="A7085" t="s">
        <v>72</v>
      </c>
      <c r="B7085">
        <v>9</v>
      </c>
      <c r="C7085">
        <v>20</v>
      </c>
      <c r="D7085">
        <v>89.2</v>
      </c>
      <c r="P7085" s="2" t="str">
        <f t="shared" si="554"/>
        <v>Rd 9 Ladder</v>
      </c>
      <c r="Q7085" s="2">
        <f t="shared" si="555"/>
        <v>0</v>
      </c>
      <c r="R7085" s="2">
        <f t="shared" si="556"/>
        <v>0</v>
      </c>
      <c r="S7085" s="2">
        <f t="shared" si="553"/>
        <v>0</v>
      </c>
      <c r="T7085" s="2" t="str">
        <f t="shared" si="557"/>
        <v>2010</v>
      </c>
    </row>
    <row r="7086" spans="1:20">
      <c r="A7086" t="s">
        <v>73</v>
      </c>
      <c r="B7086">
        <v>9</v>
      </c>
      <c r="C7086">
        <v>16</v>
      </c>
      <c r="D7086">
        <v>100.8</v>
      </c>
      <c r="P7086" s="2" t="str">
        <f t="shared" si="554"/>
        <v>Rd 9 Ladder</v>
      </c>
      <c r="Q7086" s="2">
        <f t="shared" si="555"/>
        <v>0</v>
      </c>
      <c r="R7086" s="2">
        <f t="shared" si="556"/>
        <v>0</v>
      </c>
      <c r="S7086" s="2">
        <f t="shared" si="553"/>
        <v>0</v>
      </c>
      <c r="T7086" s="2" t="str">
        <f t="shared" si="557"/>
        <v>2010</v>
      </c>
    </row>
    <row r="7087" spans="1:20">
      <c r="A7087" t="s">
        <v>74</v>
      </c>
      <c r="B7087">
        <v>9</v>
      </c>
      <c r="C7087">
        <v>16</v>
      </c>
      <c r="D7087">
        <v>93.7</v>
      </c>
      <c r="P7087" s="2" t="str">
        <f t="shared" si="554"/>
        <v>Rd 9 Ladder</v>
      </c>
      <c r="Q7087" s="2">
        <f t="shared" si="555"/>
        <v>0</v>
      </c>
      <c r="R7087" s="2">
        <f t="shared" si="556"/>
        <v>0</v>
      </c>
      <c r="S7087" s="2">
        <f t="shared" si="553"/>
        <v>0</v>
      </c>
      <c r="T7087" s="2" t="str">
        <f t="shared" si="557"/>
        <v>2010</v>
      </c>
    </row>
    <row r="7088" spans="1:20">
      <c r="A7088" t="s">
        <v>76</v>
      </c>
      <c r="B7088">
        <v>9</v>
      </c>
      <c r="C7088">
        <v>16</v>
      </c>
      <c r="D7088">
        <v>91.6</v>
      </c>
      <c r="P7088" s="2" t="str">
        <f t="shared" si="554"/>
        <v>Rd 9 Ladder</v>
      </c>
      <c r="Q7088" s="2">
        <f t="shared" si="555"/>
        <v>0</v>
      </c>
      <c r="R7088" s="2">
        <f t="shared" si="556"/>
        <v>0</v>
      </c>
      <c r="S7088" s="2">
        <f t="shared" si="553"/>
        <v>0</v>
      </c>
      <c r="T7088" s="2" t="str">
        <f t="shared" si="557"/>
        <v>2010</v>
      </c>
    </row>
    <row r="7089" spans="1:20">
      <c r="A7089" t="s">
        <v>82</v>
      </c>
      <c r="B7089">
        <v>9</v>
      </c>
      <c r="C7089">
        <v>16</v>
      </c>
      <c r="D7089">
        <v>76.3</v>
      </c>
      <c r="P7089" s="2" t="str">
        <f t="shared" si="554"/>
        <v>Rd 9 Ladder</v>
      </c>
      <c r="Q7089" s="2">
        <f t="shared" si="555"/>
        <v>0</v>
      </c>
      <c r="R7089" s="2">
        <f t="shared" si="556"/>
        <v>0</v>
      </c>
      <c r="S7089" s="2">
        <f t="shared" si="553"/>
        <v>0</v>
      </c>
      <c r="T7089" s="2" t="str">
        <f t="shared" si="557"/>
        <v>2010</v>
      </c>
    </row>
    <row r="7090" spans="1:20">
      <c r="A7090" t="s">
        <v>79</v>
      </c>
      <c r="B7090">
        <v>9</v>
      </c>
      <c r="C7090">
        <v>12</v>
      </c>
      <c r="D7090">
        <v>94.8</v>
      </c>
      <c r="P7090" s="2" t="str">
        <f t="shared" si="554"/>
        <v>Rd 9 Ladder</v>
      </c>
      <c r="Q7090" s="2">
        <f t="shared" si="555"/>
        <v>0</v>
      </c>
      <c r="R7090" s="2">
        <f t="shared" si="556"/>
        <v>0</v>
      </c>
      <c r="S7090" s="2">
        <f t="shared" si="553"/>
        <v>0</v>
      </c>
      <c r="T7090" s="2" t="str">
        <f t="shared" si="557"/>
        <v>2010</v>
      </c>
    </row>
    <row r="7091" spans="1:20">
      <c r="A7091" t="s">
        <v>71</v>
      </c>
      <c r="B7091">
        <v>9</v>
      </c>
      <c r="C7091">
        <v>12</v>
      </c>
      <c r="D7091">
        <v>85.4</v>
      </c>
      <c r="P7091" s="2" t="str">
        <f t="shared" si="554"/>
        <v>Rd 9 Ladder</v>
      </c>
      <c r="Q7091" s="2">
        <f t="shared" si="555"/>
        <v>0</v>
      </c>
      <c r="R7091" s="2">
        <f t="shared" si="556"/>
        <v>0</v>
      </c>
      <c r="S7091" s="2">
        <f t="shared" si="553"/>
        <v>0</v>
      </c>
      <c r="T7091" s="2" t="str">
        <f t="shared" si="557"/>
        <v>2010</v>
      </c>
    </row>
    <row r="7092" spans="1:20">
      <c r="A7092" t="s">
        <v>68</v>
      </c>
      <c r="B7092">
        <v>9</v>
      </c>
      <c r="C7092">
        <v>8</v>
      </c>
      <c r="D7092">
        <v>78.2</v>
      </c>
      <c r="P7092" s="2" t="str">
        <f t="shared" si="554"/>
        <v>Rd 9 Ladder</v>
      </c>
      <c r="Q7092" s="2">
        <f t="shared" si="555"/>
        <v>0</v>
      </c>
      <c r="R7092" s="2">
        <f t="shared" si="556"/>
        <v>0</v>
      </c>
      <c r="S7092" s="2">
        <f t="shared" si="553"/>
        <v>0</v>
      </c>
      <c r="T7092" s="2" t="str">
        <f t="shared" si="557"/>
        <v>2010</v>
      </c>
    </row>
    <row r="7093" spans="1:20">
      <c r="A7093" t="s">
        <v>70</v>
      </c>
      <c r="B7093">
        <v>9</v>
      </c>
      <c r="C7093">
        <v>0</v>
      </c>
      <c r="D7093">
        <v>56.2</v>
      </c>
      <c r="P7093" s="2" t="str">
        <f t="shared" si="554"/>
        <v>Rd 9 Ladder</v>
      </c>
      <c r="Q7093" s="2">
        <f t="shared" si="555"/>
        <v>0</v>
      </c>
      <c r="R7093" s="2">
        <f t="shared" si="556"/>
        <v>0</v>
      </c>
      <c r="S7093" s="2">
        <f t="shared" si="553"/>
        <v>0</v>
      </c>
      <c r="T7093" s="2" t="str">
        <f t="shared" si="557"/>
        <v>2010</v>
      </c>
    </row>
    <row r="7094" spans="1:20">
      <c r="A7094" t="s">
        <v>86</v>
      </c>
      <c r="P7094" s="2" t="str">
        <f t="shared" si="554"/>
        <v>Rd 9 Ladder</v>
      </c>
      <c r="Q7094" s="2">
        <f t="shared" si="555"/>
        <v>0</v>
      </c>
      <c r="R7094" s="2">
        <f t="shared" si="556"/>
        <v>0</v>
      </c>
      <c r="S7094" s="2">
        <f t="shared" si="553"/>
        <v>0</v>
      </c>
      <c r="T7094" s="2" t="str">
        <f t="shared" si="557"/>
        <v>2010</v>
      </c>
    </row>
    <row r="7095" spans="1:20">
      <c r="A7095" t="s">
        <v>393</v>
      </c>
      <c r="B7095" t="s">
        <v>6050</v>
      </c>
      <c r="P7095" s="2" t="str">
        <f t="shared" si="554"/>
        <v>Round 10</v>
      </c>
      <c r="Q7095" s="2">
        <f t="shared" si="555"/>
        <v>1</v>
      </c>
      <c r="R7095" s="2">
        <f t="shared" si="556"/>
        <v>0</v>
      </c>
      <c r="S7095" s="2">
        <f t="shared" si="553"/>
        <v>0</v>
      </c>
      <c r="T7095" s="2" t="str">
        <f t="shared" si="557"/>
        <v>2010</v>
      </c>
    </row>
    <row r="7096" spans="1:20">
      <c r="A7096" t="s">
        <v>37</v>
      </c>
      <c r="B7096" t="s">
        <v>6051</v>
      </c>
      <c r="C7096">
        <v>99</v>
      </c>
      <c r="D7096" t="s">
        <v>6052</v>
      </c>
      <c r="P7096" s="2" t="str">
        <f t="shared" si="554"/>
        <v>Round 10</v>
      </c>
      <c r="Q7096" s="2">
        <f t="shared" si="555"/>
        <v>1</v>
      </c>
      <c r="R7096" s="2">
        <f t="shared" si="556"/>
        <v>1</v>
      </c>
      <c r="S7096" s="2" t="str">
        <f t="shared" si="553"/>
        <v>home</v>
      </c>
      <c r="T7096" s="2" t="str">
        <f t="shared" si="557"/>
        <v>2010</v>
      </c>
    </row>
    <row r="7097" spans="1:20">
      <c r="A7097" t="s">
        <v>22</v>
      </c>
      <c r="B7097" t="s">
        <v>6053</v>
      </c>
      <c r="C7097">
        <v>90</v>
      </c>
      <c r="D7097" t="s">
        <v>2323</v>
      </c>
      <c r="P7097" s="2" t="str">
        <f t="shared" si="554"/>
        <v>Round 10</v>
      </c>
      <c r="Q7097" s="2">
        <f t="shared" si="555"/>
        <v>1</v>
      </c>
      <c r="R7097" s="2">
        <f t="shared" si="556"/>
        <v>1</v>
      </c>
      <c r="S7097" s="2" t="str">
        <f t="shared" ref="S7097:S7160" si="558">IF(ISNUMBER(FIND("Bye",$B7097)),0,IF($P7097="Grand Final","n/a",IF(AND(Q7097=1,R7097=1),IF(ISNUMBER(FIND("Att: ",$D7097)),"home","away"),0)))</f>
        <v>away</v>
      </c>
      <c r="T7097" s="2" t="str">
        <f t="shared" si="557"/>
        <v>2010</v>
      </c>
    </row>
    <row r="7098" spans="1:20">
      <c r="A7098" t="s">
        <v>64</v>
      </c>
      <c r="B7098" t="s">
        <v>6054</v>
      </c>
      <c r="C7098">
        <v>121</v>
      </c>
      <c r="D7098" t="s">
        <v>6055</v>
      </c>
      <c r="P7098" s="2" t="str">
        <f t="shared" si="554"/>
        <v>Round 10</v>
      </c>
      <c r="Q7098" s="2">
        <f t="shared" si="555"/>
        <v>1</v>
      </c>
      <c r="R7098" s="2">
        <f t="shared" si="556"/>
        <v>1</v>
      </c>
      <c r="S7098" s="2" t="str">
        <f t="shared" si="558"/>
        <v>home</v>
      </c>
      <c r="T7098" s="2" t="str">
        <f t="shared" si="557"/>
        <v>2010</v>
      </c>
    </row>
    <row r="7099" spans="1:20">
      <c r="A7099" t="s">
        <v>28</v>
      </c>
      <c r="B7099" t="s">
        <v>6056</v>
      </c>
      <c r="C7099">
        <v>67</v>
      </c>
      <c r="D7099" t="s">
        <v>6057</v>
      </c>
      <c r="P7099" s="2" t="str">
        <f t="shared" si="554"/>
        <v>Round 10</v>
      </c>
      <c r="Q7099" s="2">
        <f t="shared" si="555"/>
        <v>1</v>
      </c>
      <c r="R7099" s="2">
        <f t="shared" si="556"/>
        <v>1</v>
      </c>
      <c r="S7099" s="2" t="str">
        <f t="shared" si="558"/>
        <v>away</v>
      </c>
      <c r="T7099" s="2" t="str">
        <f t="shared" si="557"/>
        <v>2010</v>
      </c>
    </row>
    <row r="7100" spans="1:20">
      <c r="A7100" t="s">
        <v>34</v>
      </c>
      <c r="B7100" t="s">
        <v>6058</v>
      </c>
      <c r="C7100">
        <v>30</v>
      </c>
      <c r="D7100" t="s">
        <v>6059</v>
      </c>
      <c r="P7100" s="2" t="str">
        <f t="shared" si="554"/>
        <v>Round 10</v>
      </c>
      <c r="Q7100" s="2">
        <f t="shared" si="555"/>
        <v>1</v>
      </c>
      <c r="R7100" s="2">
        <f t="shared" si="556"/>
        <v>1</v>
      </c>
      <c r="S7100" s="2" t="str">
        <f t="shared" si="558"/>
        <v>home</v>
      </c>
      <c r="T7100" s="2" t="str">
        <f t="shared" si="557"/>
        <v>2010</v>
      </c>
    </row>
    <row r="7101" spans="1:20">
      <c r="A7101" t="s">
        <v>16</v>
      </c>
      <c r="B7101" t="s">
        <v>6060</v>
      </c>
      <c r="C7101">
        <v>77</v>
      </c>
      <c r="D7101" t="s">
        <v>6061</v>
      </c>
      <c r="P7101" s="2" t="str">
        <f t="shared" si="554"/>
        <v>Round 10</v>
      </c>
      <c r="Q7101" s="2">
        <f t="shared" si="555"/>
        <v>1</v>
      </c>
      <c r="R7101" s="2">
        <f t="shared" si="556"/>
        <v>1</v>
      </c>
      <c r="S7101" s="2" t="str">
        <f t="shared" si="558"/>
        <v>away</v>
      </c>
      <c r="T7101" s="2" t="str">
        <f t="shared" si="557"/>
        <v>2010</v>
      </c>
    </row>
    <row r="7102" spans="1:20">
      <c r="A7102" t="s">
        <v>25</v>
      </c>
      <c r="B7102" t="s">
        <v>6062</v>
      </c>
      <c r="C7102">
        <v>123</v>
      </c>
      <c r="D7102" t="s">
        <v>6063</v>
      </c>
      <c r="P7102" s="2" t="str">
        <f t="shared" si="554"/>
        <v>Round 10</v>
      </c>
      <c r="Q7102" s="2">
        <f t="shared" si="555"/>
        <v>1</v>
      </c>
      <c r="R7102" s="2">
        <f t="shared" si="556"/>
        <v>1</v>
      </c>
      <c r="S7102" s="2" t="str">
        <f t="shared" si="558"/>
        <v>home</v>
      </c>
      <c r="T7102" s="2" t="str">
        <f t="shared" si="557"/>
        <v>2010</v>
      </c>
    </row>
    <row r="7103" spans="1:20">
      <c r="A7103" t="s">
        <v>55</v>
      </c>
      <c r="B7103" t="s">
        <v>6064</v>
      </c>
      <c r="C7103">
        <v>76</v>
      </c>
      <c r="D7103" t="s">
        <v>6065</v>
      </c>
      <c r="P7103" s="2" t="str">
        <f t="shared" si="554"/>
        <v>Round 10</v>
      </c>
      <c r="Q7103" s="2">
        <f t="shared" si="555"/>
        <v>1</v>
      </c>
      <c r="R7103" s="2">
        <f t="shared" si="556"/>
        <v>1</v>
      </c>
      <c r="S7103" s="2" t="str">
        <f t="shared" si="558"/>
        <v>away</v>
      </c>
      <c r="T7103" s="2" t="str">
        <f t="shared" si="557"/>
        <v>2010</v>
      </c>
    </row>
    <row r="7104" spans="1:20">
      <c r="A7104" t="s">
        <v>46</v>
      </c>
      <c r="B7104" t="s">
        <v>6066</v>
      </c>
      <c r="C7104">
        <v>88</v>
      </c>
      <c r="D7104" t="s">
        <v>6067</v>
      </c>
      <c r="P7104" s="2" t="str">
        <f t="shared" si="554"/>
        <v>Round 10</v>
      </c>
      <c r="Q7104" s="2">
        <f t="shared" si="555"/>
        <v>1</v>
      </c>
      <c r="R7104" s="2">
        <f t="shared" si="556"/>
        <v>1</v>
      </c>
      <c r="S7104" s="2" t="str">
        <f t="shared" si="558"/>
        <v>home</v>
      </c>
      <c r="T7104" s="2" t="str">
        <f t="shared" si="557"/>
        <v>2010</v>
      </c>
    </row>
    <row r="7105" spans="1:20">
      <c r="A7105" t="s">
        <v>19</v>
      </c>
      <c r="B7105" t="s">
        <v>6068</v>
      </c>
      <c r="C7105">
        <v>80</v>
      </c>
      <c r="D7105" t="s">
        <v>582</v>
      </c>
      <c r="P7105" s="2" t="str">
        <f t="shared" si="554"/>
        <v>Round 10</v>
      </c>
      <c r="Q7105" s="2">
        <f t="shared" si="555"/>
        <v>1</v>
      </c>
      <c r="R7105" s="2">
        <f t="shared" si="556"/>
        <v>1</v>
      </c>
      <c r="S7105" s="2" t="str">
        <f t="shared" si="558"/>
        <v>away</v>
      </c>
      <c r="T7105" s="2" t="str">
        <f t="shared" si="557"/>
        <v>2010</v>
      </c>
    </row>
    <row r="7106" spans="1:20">
      <c r="A7106" t="s">
        <v>40</v>
      </c>
      <c r="B7106" t="s">
        <v>6069</v>
      </c>
      <c r="C7106">
        <v>79</v>
      </c>
      <c r="D7106" t="s">
        <v>6070</v>
      </c>
      <c r="P7106" s="2" t="str">
        <f t="shared" si="554"/>
        <v>Round 10</v>
      </c>
      <c r="Q7106" s="2">
        <f t="shared" si="555"/>
        <v>1</v>
      </c>
      <c r="R7106" s="2">
        <f t="shared" si="556"/>
        <v>1</v>
      </c>
      <c r="S7106" s="2" t="str">
        <f t="shared" si="558"/>
        <v>home</v>
      </c>
      <c r="T7106" s="2" t="str">
        <f t="shared" si="557"/>
        <v>2010</v>
      </c>
    </row>
    <row r="7107" spans="1:20">
      <c r="A7107" t="s">
        <v>31</v>
      </c>
      <c r="B7107" t="s">
        <v>6071</v>
      </c>
      <c r="C7107">
        <v>77</v>
      </c>
      <c r="D7107" t="s">
        <v>6072</v>
      </c>
      <c r="P7107" s="2" t="str">
        <f t="shared" ref="P7107:P7170" si="559">IF(AND($A7107&lt;&gt;"",OR(ISNUMBER(FIND($O$2,$A7107)),ISNUMBER(FIND($O$3,$A7107)),ISNUMBER(FIND($O$6,$A7107)),ISNUMBER(FIND($O$7,$A7107)))),$A7107,P7106)</f>
        <v>Round 10</v>
      </c>
      <c r="Q7107" s="2">
        <f t="shared" ref="Q7107:Q7170" si="560">IF(OR(LEFT($P7107,3)="Rd ",LEFT($P7107,5)="check",ISNUMBER(FIND("[Recent Form]",$P7107))),0,1)</f>
        <v>1</v>
      </c>
      <c r="R7107" s="2">
        <f t="shared" ref="R7107:R7170" si="561">IF(OR($B7107="",LEFT($B7107,7)="Rnd Att"),0,IF(OR(ISNUMBER(FIND("Round ",$P7107)),ISNUMBER(FIND("Final",$P7107))),1,0))</f>
        <v>1</v>
      </c>
      <c r="S7107" s="2" t="str">
        <f t="shared" si="558"/>
        <v>away</v>
      </c>
      <c r="T7107" s="2" t="str">
        <f t="shared" si="557"/>
        <v>2010</v>
      </c>
    </row>
    <row r="7108" spans="1:20">
      <c r="A7108" t="s">
        <v>13</v>
      </c>
      <c r="B7108" t="s">
        <v>6073</v>
      </c>
      <c r="C7108">
        <v>105</v>
      </c>
      <c r="D7108" t="s">
        <v>6074</v>
      </c>
      <c r="P7108" s="2" t="str">
        <f t="shared" si="559"/>
        <v>Round 10</v>
      </c>
      <c r="Q7108" s="2">
        <f t="shared" si="560"/>
        <v>1</v>
      </c>
      <c r="R7108" s="2">
        <f t="shared" si="561"/>
        <v>1</v>
      </c>
      <c r="S7108" s="2" t="str">
        <f t="shared" si="558"/>
        <v>home</v>
      </c>
      <c r="T7108" s="2" t="str">
        <f t="shared" si="557"/>
        <v>2010</v>
      </c>
    </row>
    <row r="7109" spans="1:20">
      <c r="A7109" t="s">
        <v>52</v>
      </c>
      <c r="B7109" t="s">
        <v>6075</v>
      </c>
      <c r="C7109">
        <v>76</v>
      </c>
      <c r="D7109" t="s">
        <v>6076</v>
      </c>
      <c r="P7109" s="2" t="str">
        <f t="shared" si="559"/>
        <v>Round 10</v>
      </c>
      <c r="Q7109" s="2">
        <f t="shared" si="560"/>
        <v>1</v>
      </c>
      <c r="R7109" s="2">
        <f t="shared" si="561"/>
        <v>1</v>
      </c>
      <c r="S7109" s="2" t="str">
        <f t="shared" si="558"/>
        <v>away</v>
      </c>
      <c r="T7109" s="2" t="str">
        <f t="shared" si="557"/>
        <v>2010</v>
      </c>
    </row>
    <row r="7110" spans="1:20">
      <c r="A7110" t="s">
        <v>61</v>
      </c>
      <c r="B7110" t="s">
        <v>6077</v>
      </c>
      <c r="C7110">
        <v>139</v>
      </c>
      <c r="D7110" t="s">
        <v>6078</v>
      </c>
      <c r="P7110" s="2" t="str">
        <f t="shared" si="559"/>
        <v>Round 10</v>
      </c>
      <c r="Q7110" s="2">
        <f t="shared" si="560"/>
        <v>1</v>
      </c>
      <c r="R7110" s="2">
        <f t="shared" si="561"/>
        <v>1</v>
      </c>
      <c r="S7110" s="2" t="str">
        <f t="shared" si="558"/>
        <v>home</v>
      </c>
      <c r="T7110" s="2" t="str">
        <f t="shared" si="557"/>
        <v>2010</v>
      </c>
    </row>
    <row r="7111" spans="1:20">
      <c r="A7111" t="s">
        <v>49</v>
      </c>
      <c r="B7111" t="s">
        <v>6079</v>
      </c>
      <c r="C7111">
        <v>78</v>
      </c>
      <c r="D7111" t="s">
        <v>4980</v>
      </c>
      <c r="P7111" s="2" t="str">
        <f t="shared" si="559"/>
        <v>Round 10</v>
      </c>
      <c r="Q7111" s="2">
        <f t="shared" si="560"/>
        <v>1</v>
      </c>
      <c r="R7111" s="2">
        <f t="shared" si="561"/>
        <v>1</v>
      </c>
      <c r="S7111" s="2" t="str">
        <f t="shared" si="558"/>
        <v>away</v>
      </c>
      <c r="T7111" s="2" t="str">
        <f t="shared" si="557"/>
        <v>2010</v>
      </c>
    </row>
    <row r="7112" spans="1:20">
      <c r="A7112" t="s">
        <v>431</v>
      </c>
      <c r="P7112" s="2" t="str">
        <f t="shared" si="559"/>
        <v>Rd 10 Ladder</v>
      </c>
      <c r="Q7112" s="2">
        <f t="shared" si="560"/>
        <v>0</v>
      </c>
      <c r="R7112" s="2">
        <f t="shared" si="561"/>
        <v>0</v>
      </c>
      <c r="S7112" s="2">
        <f t="shared" si="558"/>
        <v>0</v>
      </c>
      <c r="T7112" s="2" t="str">
        <f t="shared" si="557"/>
        <v>2010</v>
      </c>
    </row>
    <row r="7113" spans="1:20">
      <c r="A7113" t="s">
        <v>69</v>
      </c>
      <c r="B7113">
        <v>10</v>
      </c>
      <c r="C7113">
        <v>32</v>
      </c>
      <c r="D7113">
        <v>156.1</v>
      </c>
      <c r="P7113" s="2" t="str">
        <f t="shared" si="559"/>
        <v>Rd 10 Ladder</v>
      </c>
      <c r="Q7113" s="2">
        <f t="shared" si="560"/>
        <v>0</v>
      </c>
      <c r="R7113" s="2">
        <f t="shared" si="561"/>
        <v>0</v>
      </c>
      <c r="S7113" s="2">
        <f t="shared" si="558"/>
        <v>0</v>
      </c>
      <c r="T7113" s="2" t="str">
        <f t="shared" si="557"/>
        <v>2010</v>
      </c>
    </row>
    <row r="7114" spans="1:20">
      <c r="A7114" t="s">
        <v>84</v>
      </c>
      <c r="B7114">
        <v>10</v>
      </c>
      <c r="C7114">
        <v>32</v>
      </c>
      <c r="D7114">
        <v>127.8</v>
      </c>
      <c r="P7114" s="2" t="str">
        <f t="shared" si="559"/>
        <v>Rd 10 Ladder</v>
      </c>
      <c r="Q7114" s="2">
        <f t="shared" si="560"/>
        <v>0</v>
      </c>
      <c r="R7114" s="2">
        <f t="shared" si="561"/>
        <v>0</v>
      </c>
      <c r="S7114" s="2">
        <f t="shared" si="558"/>
        <v>0</v>
      </c>
      <c r="T7114" s="2" t="str">
        <f t="shared" si="557"/>
        <v>2010</v>
      </c>
    </row>
    <row r="7115" spans="1:20">
      <c r="A7115" t="s">
        <v>78</v>
      </c>
      <c r="B7115">
        <v>10</v>
      </c>
      <c r="C7115">
        <v>28</v>
      </c>
      <c r="D7115">
        <v>130.19999999999999</v>
      </c>
      <c r="P7115" s="2" t="str">
        <f t="shared" si="559"/>
        <v>Rd 10 Ladder</v>
      </c>
      <c r="Q7115" s="2">
        <f t="shared" si="560"/>
        <v>0</v>
      </c>
      <c r="R7115" s="2">
        <f t="shared" si="561"/>
        <v>0</v>
      </c>
      <c r="S7115" s="2">
        <f t="shared" si="558"/>
        <v>0</v>
      </c>
      <c r="T7115" s="2" t="str">
        <f t="shared" si="557"/>
        <v>2010</v>
      </c>
    </row>
    <row r="7116" spans="1:20">
      <c r="A7116" t="s">
        <v>80</v>
      </c>
      <c r="B7116">
        <v>10</v>
      </c>
      <c r="C7116">
        <v>28</v>
      </c>
      <c r="D7116">
        <v>122</v>
      </c>
      <c r="P7116" s="2" t="str">
        <f t="shared" si="559"/>
        <v>Rd 10 Ladder</v>
      </c>
      <c r="Q7116" s="2">
        <f t="shared" si="560"/>
        <v>0</v>
      </c>
      <c r="R7116" s="2">
        <f t="shared" si="561"/>
        <v>0</v>
      </c>
      <c r="S7116" s="2">
        <f t="shared" si="558"/>
        <v>0</v>
      </c>
      <c r="T7116" s="2" t="str">
        <f t="shared" si="557"/>
        <v>2010</v>
      </c>
    </row>
    <row r="7117" spans="1:20">
      <c r="A7117" t="s">
        <v>75</v>
      </c>
      <c r="B7117">
        <v>10</v>
      </c>
      <c r="C7117">
        <v>24</v>
      </c>
      <c r="D7117">
        <v>123.3</v>
      </c>
      <c r="P7117" s="2" t="str">
        <f t="shared" si="559"/>
        <v>Rd 10 Ladder</v>
      </c>
      <c r="Q7117" s="2">
        <f t="shared" si="560"/>
        <v>0</v>
      </c>
      <c r="R7117" s="2">
        <f t="shared" si="561"/>
        <v>0</v>
      </c>
      <c r="S7117" s="2">
        <f t="shared" si="558"/>
        <v>0</v>
      </c>
      <c r="T7117" s="2" t="str">
        <f t="shared" si="557"/>
        <v>2010</v>
      </c>
    </row>
    <row r="7118" spans="1:20">
      <c r="A7118" t="s">
        <v>83</v>
      </c>
      <c r="B7118">
        <v>10</v>
      </c>
      <c r="C7118">
        <v>24</v>
      </c>
      <c r="D7118">
        <v>112.8</v>
      </c>
      <c r="P7118" s="2" t="str">
        <f t="shared" si="559"/>
        <v>Rd 10 Ladder</v>
      </c>
      <c r="Q7118" s="2">
        <f t="shared" si="560"/>
        <v>0</v>
      </c>
      <c r="R7118" s="2">
        <f t="shared" si="561"/>
        <v>0</v>
      </c>
      <c r="S7118" s="2">
        <f t="shared" si="558"/>
        <v>0</v>
      </c>
      <c r="T7118" s="2" t="str">
        <f t="shared" si="557"/>
        <v>2010</v>
      </c>
    </row>
    <row r="7119" spans="1:20">
      <c r="A7119" t="s">
        <v>81</v>
      </c>
      <c r="B7119">
        <v>10</v>
      </c>
      <c r="C7119">
        <v>20</v>
      </c>
      <c r="D7119">
        <v>106.9</v>
      </c>
      <c r="P7119" s="2" t="str">
        <f t="shared" si="559"/>
        <v>Rd 10 Ladder</v>
      </c>
      <c r="Q7119" s="2">
        <f t="shared" si="560"/>
        <v>0</v>
      </c>
      <c r="R7119" s="2">
        <f t="shared" si="561"/>
        <v>0</v>
      </c>
      <c r="S7119" s="2">
        <f t="shared" si="558"/>
        <v>0</v>
      </c>
      <c r="T7119" s="2" t="str">
        <f t="shared" si="557"/>
        <v>2010</v>
      </c>
    </row>
    <row r="7120" spans="1:20">
      <c r="A7120" t="s">
        <v>74</v>
      </c>
      <c r="B7120">
        <v>10</v>
      </c>
      <c r="C7120">
        <v>20</v>
      </c>
      <c r="D7120">
        <v>95.2</v>
      </c>
      <c r="P7120" s="2" t="str">
        <f t="shared" si="559"/>
        <v>Rd 10 Ladder</v>
      </c>
      <c r="Q7120" s="2">
        <f t="shared" si="560"/>
        <v>0</v>
      </c>
      <c r="R7120" s="2">
        <f t="shared" si="561"/>
        <v>0</v>
      </c>
      <c r="S7120" s="2">
        <f t="shared" si="558"/>
        <v>0</v>
      </c>
      <c r="T7120" s="2" t="str">
        <f t="shared" si="557"/>
        <v>2010</v>
      </c>
    </row>
    <row r="7121" spans="1:20">
      <c r="A7121" t="s">
        <v>76</v>
      </c>
      <c r="B7121">
        <v>10</v>
      </c>
      <c r="C7121">
        <v>20</v>
      </c>
      <c r="D7121">
        <v>93.1</v>
      </c>
      <c r="P7121" s="2" t="str">
        <f t="shared" si="559"/>
        <v>Rd 10 Ladder</v>
      </c>
      <c r="Q7121" s="2">
        <f t="shared" si="560"/>
        <v>0</v>
      </c>
      <c r="R7121" s="2">
        <f t="shared" si="561"/>
        <v>0</v>
      </c>
      <c r="S7121" s="2">
        <f t="shared" si="558"/>
        <v>0</v>
      </c>
      <c r="T7121" s="2" t="str">
        <f t="shared" si="557"/>
        <v>2010</v>
      </c>
    </row>
    <row r="7122" spans="1:20">
      <c r="A7122" t="s">
        <v>72</v>
      </c>
      <c r="B7122">
        <v>10</v>
      </c>
      <c r="C7122">
        <v>20</v>
      </c>
      <c r="D7122">
        <v>85.2</v>
      </c>
      <c r="P7122" s="2" t="str">
        <f t="shared" si="559"/>
        <v>Rd 10 Ladder</v>
      </c>
      <c r="Q7122" s="2">
        <f t="shared" si="560"/>
        <v>0</v>
      </c>
      <c r="R7122" s="2">
        <f t="shared" si="561"/>
        <v>0</v>
      </c>
      <c r="S7122" s="2">
        <f t="shared" si="558"/>
        <v>0</v>
      </c>
      <c r="T7122" s="2" t="str">
        <f t="shared" si="557"/>
        <v>2010</v>
      </c>
    </row>
    <row r="7123" spans="1:20">
      <c r="A7123" t="s">
        <v>79</v>
      </c>
      <c r="B7123">
        <v>10</v>
      </c>
      <c r="C7123">
        <v>16</v>
      </c>
      <c r="D7123">
        <v>95.4</v>
      </c>
      <c r="P7123" s="2" t="str">
        <f t="shared" si="559"/>
        <v>Rd 10 Ladder</v>
      </c>
      <c r="Q7123" s="2">
        <f t="shared" si="560"/>
        <v>0</v>
      </c>
      <c r="R7123" s="2">
        <f t="shared" si="561"/>
        <v>0</v>
      </c>
      <c r="S7123" s="2">
        <f t="shared" si="558"/>
        <v>0</v>
      </c>
      <c r="T7123" s="2" t="str">
        <f t="shared" si="557"/>
        <v>2010</v>
      </c>
    </row>
    <row r="7124" spans="1:20">
      <c r="A7124" t="s">
        <v>73</v>
      </c>
      <c r="B7124">
        <v>10</v>
      </c>
      <c r="C7124">
        <v>16</v>
      </c>
      <c r="D7124">
        <v>94.4</v>
      </c>
      <c r="P7124" s="2" t="str">
        <f t="shared" si="559"/>
        <v>Rd 10 Ladder</v>
      </c>
      <c r="Q7124" s="2">
        <f t="shared" si="560"/>
        <v>0</v>
      </c>
      <c r="R7124" s="2">
        <f t="shared" si="561"/>
        <v>0</v>
      </c>
      <c r="S7124" s="2">
        <f t="shared" si="558"/>
        <v>0</v>
      </c>
      <c r="T7124" s="2" t="str">
        <f t="shared" si="557"/>
        <v>2010</v>
      </c>
    </row>
    <row r="7125" spans="1:20">
      <c r="A7125" t="s">
        <v>82</v>
      </c>
      <c r="B7125">
        <v>10</v>
      </c>
      <c r="C7125">
        <v>16</v>
      </c>
      <c r="D7125">
        <v>73.7</v>
      </c>
      <c r="P7125" s="2" t="str">
        <f t="shared" si="559"/>
        <v>Rd 10 Ladder</v>
      </c>
      <c r="Q7125" s="2">
        <f t="shared" si="560"/>
        <v>0</v>
      </c>
      <c r="R7125" s="2">
        <f t="shared" si="561"/>
        <v>0</v>
      </c>
      <c r="S7125" s="2">
        <f t="shared" si="558"/>
        <v>0</v>
      </c>
      <c r="T7125" s="2" t="str">
        <f t="shared" si="557"/>
        <v>2010</v>
      </c>
    </row>
    <row r="7126" spans="1:20">
      <c r="A7126" t="s">
        <v>71</v>
      </c>
      <c r="B7126">
        <v>10</v>
      </c>
      <c r="C7126">
        <v>12</v>
      </c>
      <c r="D7126">
        <v>83.9</v>
      </c>
      <c r="P7126" s="2" t="str">
        <f t="shared" si="559"/>
        <v>Rd 10 Ladder</v>
      </c>
      <c r="Q7126" s="2">
        <f t="shared" si="560"/>
        <v>0</v>
      </c>
      <c r="R7126" s="2">
        <f t="shared" si="561"/>
        <v>0</v>
      </c>
      <c r="S7126" s="2">
        <f t="shared" si="558"/>
        <v>0</v>
      </c>
      <c r="T7126" s="2" t="str">
        <f t="shared" si="557"/>
        <v>2010</v>
      </c>
    </row>
    <row r="7127" spans="1:20">
      <c r="A7127" t="s">
        <v>68</v>
      </c>
      <c r="B7127">
        <v>10</v>
      </c>
      <c r="C7127">
        <v>8</v>
      </c>
      <c r="D7127">
        <v>76</v>
      </c>
      <c r="P7127" s="2" t="str">
        <f t="shared" si="559"/>
        <v>Rd 10 Ladder</v>
      </c>
      <c r="Q7127" s="2">
        <f t="shared" si="560"/>
        <v>0</v>
      </c>
      <c r="R7127" s="2">
        <f t="shared" si="561"/>
        <v>0</v>
      </c>
      <c r="S7127" s="2">
        <f t="shared" si="558"/>
        <v>0</v>
      </c>
      <c r="T7127" s="2" t="str">
        <f t="shared" si="557"/>
        <v>2010</v>
      </c>
    </row>
    <row r="7128" spans="1:20">
      <c r="A7128" t="s">
        <v>70</v>
      </c>
      <c r="B7128">
        <v>10</v>
      </c>
      <c r="C7128">
        <v>4</v>
      </c>
      <c r="D7128">
        <v>61.6</v>
      </c>
      <c r="P7128" s="2" t="str">
        <f t="shared" si="559"/>
        <v>Rd 10 Ladder</v>
      </c>
      <c r="Q7128" s="2">
        <f t="shared" si="560"/>
        <v>0</v>
      </c>
      <c r="R7128" s="2">
        <f t="shared" si="561"/>
        <v>0</v>
      </c>
      <c r="S7128" s="2">
        <f t="shared" si="558"/>
        <v>0</v>
      </c>
      <c r="T7128" s="2" t="str">
        <f t="shared" si="557"/>
        <v>2010</v>
      </c>
    </row>
    <row r="7129" spans="1:20">
      <c r="A7129" t="s">
        <v>86</v>
      </c>
      <c r="P7129" s="2" t="str">
        <f t="shared" si="559"/>
        <v>Rd 10 Ladder</v>
      </c>
      <c r="Q7129" s="2">
        <f t="shared" si="560"/>
        <v>0</v>
      </c>
      <c r="R7129" s="2">
        <f t="shared" si="561"/>
        <v>0</v>
      </c>
      <c r="S7129" s="2">
        <f t="shared" si="558"/>
        <v>0</v>
      </c>
      <c r="T7129" s="2" t="str">
        <f t="shared" si="557"/>
        <v>2010</v>
      </c>
    </row>
    <row r="7130" spans="1:20">
      <c r="A7130" t="s">
        <v>432</v>
      </c>
      <c r="B7130" t="s">
        <v>6080</v>
      </c>
      <c r="P7130" s="2" t="str">
        <f t="shared" si="559"/>
        <v>Round 11</v>
      </c>
      <c r="Q7130" s="2">
        <f t="shared" si="560"/>
        <v>1</v>
      </c>
      <c r="R7130" s="2">
        <f t="shared" si="561"/>
        <v>0</v>
      </c>
      <c r="S7130" s="2">
        <f t="shared" si="558"/>
        <v>0</v>
      </c>
      <c r="T7130" s="2" t="str">
        <f t="shared" si="557"/>
        <v>2010</v>
      </c>
    </row>
    <row r="7131" spans="1:20">
      <c r="A7131" t="s">
        <v>16</v>
      </c>
      <c r="B7131" t="s">
        <v>6081</v>
      </c>
      <c r="C7131">
        <v>59</v>
      </c>
      <c r="D7131" t="s">
        <v>6082</v>
      </c>
      <c r="P7131" s="2" t="str">
        <f t="shared" si="559"/>
        <v>Round 11</v>
      </c>
      <c r="Q7131" s="2">
        <f t="shared" si="560"/>
        <v>1</v>
      </c>
      <c r="R7131" s="2">
        <f t="shared" si="561"/>
        <v>1</v>
      </c>
      <c r="S7131" s="2" t="str">
        <f t="shared" si="558"/>
        <v>home</v>
      </c>
      <c r="T7131" s="2" t="str">
        <f t="shared" si="557"/>
        <v>2010</v>
      </c>
    </row>
    <row r="7132" spans="1:20">
      <c r="A7132" t="s">
        <v>25</v>
      </c>
      <c r="B7132" t="s">
        <v>6083</v>
      </c>
      <c r="C7132">
        <v>97</v>
      </c>
      <c r="D7132" t="s">
        <v>6084</v>
      </c>
      <c r="P7132" s="2" t="str">
        <f t="shared" si="559"/>
        <v>Round 11</v>
      </c>
      <c r="Q7132" s="2">
        <f t="shared" si="560"/>
        <v>1</v>
      </c>
      <c r="R7132" s="2">
        <f t="shared" si="561"/>
        <v>1</v>
      </c>
      <c r="S7132" s="2" t="str">
        <f t="shared" si="558"/>
        <v>away</v>
      </c>
      <c r="T7132" s="2" t="str">
        <f t="shared" si="557"/>
        <v>2010</v>
      </c>
    </row>
    <row r="7133" spans="1:20">
      <c r="A7133" t="s">
        <v>13</v>
      </c>
      <c r="B7133" t="s">
        <v>6085</v>
      </c>
      <c r="C7133">
        <v>101</v>
      </c>
      <c r="D7133" t="s">
        <v>6086</v>
      </c>
      <c r="P7133" s="2" t="str">
        <f t="shared" si="559"/>
        <v>Round 11</v>
      </c>
      <c r="Q7133" s="2">
        <f t="shared" si="560"/>
        <v>1</v>
      </c>
      <c r="R7133" s="2">
        <f t="shared" si="561"/>
        <v>1</v>
      </c>
      <c r="S7133" s="2" t="str">
        <f t="shared" si="558"/>
        <v>home</v>
      </c>
      <c r="T7133" s="2" t="str">
        <f t="shared" si="557"/>
        <v>2010</v>
      </c>
    </row>
    <row r="7134" spans="1:20">
      <c r="A7134" t="s">
        <v>28</v>
      </c>
      <c r="B7134" t="s">
        <v>6087</v>
      </c>
      <c r="C7134">
        <v>60</v>
      </c>
      <c r="D7134" t="s">
        <v>6088</v>
      </c>
      <c r="P7134" s="2" t="str">
        <f t="shared" si="559"/>
        <v>Round 11</v>
      </c>
      <c r="Q7134" s="2">
        <f t="shared" si="560"/>
        <v>1</v>
      </c>
      <c r="R7134" s="2">
        <f t="shared" si="561"/>
        <v>1</v>
      </c>
      <c r="S7134" s="2" t="str">
        <f t="shared" si="558"/>
        <v>away</v>
      </c>
      <c r="T7134" s="2" t="str">
        <f t="shared" si="557"/>
        <v>2010</v>
      </c>
    </row>
    <row r="7135" spans="1:20">
      <c r="A7135" t="s">
        <v>55</v>
      </c>
      <c r="B7135" t="s">
        <v>6089</v>
      </c>
      <c r="C7135">
        <v>105</v>
      </c>
      <c r="D7135" t="s">
        <v>6090</v>
      </c>
      <c r="P7135" s="2" t="str">
        <f t="shared" si="559"/>
        <v>Round 11</v>
      </c>
      <c r="Q7135" s="2">
        <f t="shared" si="560"/>
        <v>1</v>
      </c>
      <c r="R7135" s="2">
        <f t="shared" si="561"/>
        <v>1</v>
      </c>
      <c r="S7135" s="2" t="str">
        <f t="shared" si="558"/>
        <v>home</v>
      </c>
      <c r="T7135" s="2" t="str">
        <f t="shared" si="557"/>
        <v>2010</v>
      </c>
    </row>
    <row r="7136" spans="1:20">
      <c r="A7136" t="s">
        <v>61</v>
      </c>
      <c r="B7136" t="s">
        <v>6091</v>
      </c>
      <c r="C7136">
        <v>82</v>
      </c>
      <c r="D7136" t="s">
        <v>3150</v>
      </c>
      <c r="P7136" s="2" t="str">
        <f t="shared" si="559"/>
        <v>Round 11</v>
      </c>
      <c r="Q7136" s="2">
        <f t="shared" si="560"/>
        <v>1</v>
      </c>
      <c r="R7136" s="2">
        <f t="shared" si="561"/>
        <v>1</v>
      </c>
      <c r="S7136" s="2" t="str">
        <f t="shared" si="558"/>
        <v>away</v>
      </c>
      <c r="T7136" s="2" t="str">
        <f t="shared" si="557"/>
        <v>2010</v>
      </c>
    </row>
    <row r="7137" spans="1:20">
      <c r="A7137" t="s">
        <v>49</v>
      </c>
      <c r="B7137" t="s">
        <v>6092</v>
      </c>
      <c r="C7137">
        <v>90</v>
      </c>
      <c r="D7137" t="s">
        <v>6093</v>
      </c>
      <c r="P7137" s="2" t="str">
        <f t="shared" si="559"/>
        <v>Round 11</v>
      </c>
      <c r="Q7137" s="2">
        <f t="shared" si="560"/>
        <v>1</v>
      </c>
      <c r="R7137" s="2">
        <f t="shared" si="561"/>
        <v>1</v>
      </c>
      <c r="S7137" s="2" t="str">
        <f t="shared" si="558"/>
        <v>home</v>
      </c>
      <c r="T7137" s="2" t="str">
        <f t="shared" si="557"/>
        <v>2010</v>
      </c>
    </row>
    <row r="7138" spans="1:20">
      <c r="A7138" t="s">
        <v>46</v>
      </c>
      <c r="B7138" t="s">
        <v>6094</v>
      </c>
      <c r="C7138">
        <v>89</v>
      </c>
      <c r="D7138" t="s">
        <v>6095</v>
      </c>
      <c r="P7138" s="2" t="str">
        <f t="shared" si="559"/>
        <v>Round 11</v>
      </c>
      <c r="Q7138" s="2">
        <f t="shared" si="560"/>
        <v>1</v>
      </c>
      <c r="R7138" s="2">
        <f t="shared" si="561"/>
        <v>1</v>
      </c>
      <c r="S7138" s="2" t="str">
        <f t="shared" si="558"/>
        <v>away</v>
      </c>
      <c r="T7138" s="2" t="str">
        <f t="shared" si="557"/>
        <v>2010</v>
      </c>
    </row>
    <row r="7139" spans="1:20">
      <c r="A7139" t="s">
        <v>52</v>
      </c>
      <c r="B7139" t="s">
        <v>6096</v>
      </c>
      <c r="C7139">
        <v>98</v>
      </c>
      <c r="D7139" t="s">
        <v>6097</v>
      </c>
      <c r="P7139" s="2" t="str">
        <f t="shared" si="559"/>
        <v>Round 11</v>
      </c>
      <c r="Q7139" s="2">
        <f t="shared" si="560"/>
        <v>1</v>
      </c>
      <c r="R7139" s="2">
        <f t="shared" si="561"/>
        <v>1</v>
      </c>
      <c r="S7139" s="2" t="str">
        <f t="shared" si="558"/>
        <v>home</v>
      </c>
      <c r="T7139" s="2" t="str">
        <f t="shared" si="557"/>
        <v>2010</v>
      </c>
    </row>
    <row r="7140" spans="1:20">
      <c r="A7140" t="s">
        <v>64</v>
      </c>
      <c r="B7140" t="s">
        <v>6098</v>
      </c>
      <c r="C7140">
        <v>122</v>
      </c>
      <c r="D7140" t="s">
        <v>6099</v>
      </c>
      <c r="P7140" s="2" t="str">
        <f t="shared" si="559"/>
        <v>Round 11</v>
      </c>
      <c r="Q7140" s="2">
        <f t="shared" si="560"/>
        <v>1</v>
      </c>
      <c r="R7140" s="2">
        <f t="shared" si="561"/>
        <v>1</v>
      </c>
      <c r="S7140" s="2" t="str">
        <f t="shared" si="558"/>
        <v>away</v>
      </c>
      <c r="T7140" s="2" t="str">
        <f t="shared" si="557"/>
        <v>2010</v>
      </c>
    </row>
    <row r="7141" spans="1:20">
      <c r="A7141" t="s">
        <v>31</v>
      </c>
      <c r="B7141" t="s">
        <v>6100</v>
      </c>
      <c r="C7141">
        <v>89</v>
      </c>
      <c r="D7141" t="s">
        <v>6101</v>
      </c>
      <c r="P7141" s="2" t="str">
        <f t="shared" si="559"/>
        <v>Round 11</v>
      </c>
      <c r="Q7141" s="2">
        <f t="shared" si="560"/>
        <v>1</v>
      </c>
      <c r="R7141" s="2">
        <f t="shared" si="561"/>
        <v>1</v>
      </c>
      <c r="S7141" s="2" t="str">
        <f t="shared" si="558"/>
        <v>home</v>
      </c>
      <c r="T7141" s="2" t="str">
        <f t="shared" si="557"/>
        <v>2010</v>
      </c>
    </row>
    <row r="7142" spans="1:20">
      <c r="A7142" t="s">
        <v>37</v>
      </c>
      <c r="B7142" t="s">
        <v>6102</v>
      </c>
      <c r="C7142">
        <v>80</v>
      </c>
      <c r="D7142" t="s">
        <v>503</v>
      </c>
      <c r="P7142" s="2" t="str">
        <f t="shared" si="559"/>
        <v>Round 11</v>
      </c>
      <c r="Q7142" s="2">
        <f t="shared" si="560"/>
        <v>1</v>
      </c>
      <c r="R7142" s="2">
        <f t="shared" si="561"/>
        <v>1</v>
      </c>
      <c r="S7142" s="2" t="str">
        <f t="shared" si="558"/>
        <v>away</v>
      </c>
      <c r="T7142" s="2" t="str">
        <f t="shared" si="557"/>
        <v>2010</v>
      </c>
    </row>
    <row r="7143" spans="1:20">
      <c r="A7143" t="s">
        <v>40</v>
      </c>
      <c r="B7143" t="s">
        <v>6103</v>
      </c>
      <c r="C7143">
        <v>74</v>
      </c>
      <c r="D7143" t="s">
        <v>6104</v>
      </c>
      <c r="P7143" s="2" t="str">
        <f t="shared" si="559"/>
        <v>Round 11</v>
      </c>
      <c r="Q7143" s="2">
        <f t="shared" si="560"/>
        <v>1</v>
      </c>
      <c r="R7143" s="2">
        <f t="shared" si="561"/>
        <v>1</v>
      </c>
      <c r="S7143" s="2" t="str">
        <f t="shared" si="558"/>
        <v>home</v>
      </c>
      <c r="T7143" s="2" t="str">
        <f t="shared" si="557"/>
        <v>2010</v>
      </c>
    </row>
    <row r="7144" spans="1:20">
      <c r="A7144" t="s">
        <v>34</v>
      </c>
      <c r="B7144" t="s">
        <v>6105</v>
      </c>
      <c r="C7144">
        <v>63</v>
      </c>
      <c r="D7144" t="s">
        <v>3674</v>
      </c>
      <c r="P7144" s="2" t="str">
        <f t="shared" si="559"/>
        <v>Round 11</v>
      </c>
      <c r="Q7144" s="2">
        <f t="shared" si="560"/>
        <v>1</v>
      </c>
      <c r="R7144" s="2">
        <f t="shared" si="561"/>
        <v>1</v>
      </c>
      <c r="S7144" s="2" t="str">
        <f t="shared" si="558"/>
        <v>away</v>
      </c>
      <c r="T7144" s="2" t="str">
        <f t="shared" ref="T7144:T7207" si="562">IF(ISNUMBER(FIND("Season Scores and Results",$A7144)),LEFT($A7144,4),T7143)</f>
        <v>2010</v>
      </c>
    </row>
    <row r="7145" spans="1:20">
      <c r="A7145" t="s">
        <v>19</v>
      </c>
      <c r="B7145" t="s">
        <v>6106</v>
      </c>
      <c r="C7145">
        <v>113</v>
      </c>
      <c r="D7145" t="s">
        <v>6107</v>
      </c>
      <c r="P7145" s="2" t="str">
        <f t="shared" si="559"/>
        <v>Round 11</v>
      </c>
      <c r="Q7145" s="2">
        <f t="shared" si="560"/>
        <v>1</v>
      </c>
      <c r="R7145" s="2">
        <f t="shared" si="561"/>
        <v>1</v>
      </c>
      <c r="S7145" s="2" t="str">
        <f t="shared" si="558"/>
        <v>home</v>
      </c>
      <c r="T7145" s="2" t="str">
        <f t="shared" si="562"/>
        <v>2010</v>
      </c>
    </row>
    <row r="7146" spans="1:20">
      <c r="A7146" t="s">
        <v>22</v>
      </c>
      <c r="B7146" t="s">
        <v>6108</v>
      </c>
      <c r="C7146">
        <v>103</v>
      </c>
      <c r="D7146" t="s">
        <v>6109</v>
      </c>
      <c r="P7146" s="2" t="str">
        <f t="shared" si="559"/>
        <v>Round 11</v>
      </c>
      <c r="Q7146" s="2">
        <f t="shared" si="560"/>
        <v>1</v>
      </c>
      <c r="R7146" s="2">
        <f t="shared" si="561"/>
        <v>1</v>
      </c>
      <c r="S7146" s="2" t="str">
        <f t="shared" si="558"/>
        <v>away</v>
      </c>
      <c r="T7146" s="2" t="str">
        <f t="shared" si="562"/>
        <v>2010</v>
      </c>
    </row>
    <row r="7147" spans="1:20">
      <c r="A7147" t="s">
        <v>458</v>
      </c>
      <c r="P7147" s="2" t="str">
        <f t="shared" si="559"/>
        <v>Rd 11 Ladder</v>
      </c>
      <c r="Q7147" s="2">
        <f t="shared" si="560"/>
        <v>0</v>
      </c>
      <c r="R7147" s="2">
        <f t="shared" si="561"/>
        <v>0</v>
      </c>
      <c r="S7147" s="2">
        <f t="shared" si="558"/>
        <v>0</v>
      </c>
      <c r="T7147" s="2" t="str">
        <f t="shared" si="562"/>
        <v>2010</v>
      </c>
    </row>
    <row r="7148" spans="1:20">
      <c r="A7148" t="s">
        <v>69</v>
      </c>
      <c r="B7148">
        <v>11</v>
      </c>
      <c r="C7148">
        <v>36</v>
      </c>
      <c r="D7148">
        <v>152.6</v>
      </c>
      <c r="P7148" s="2" t="str">
        <f t="shared" si="559"/>
        <v>Rd 11 Ladder</v>
      </c>
      <c r="Q7148" s="2">
        <f t="shared" si="560"/>
        <v>0</v>
      </c>
      <c r="R7148" s="2">
        <f t="shared" si="561"/>
        <v>0</v>
      </c>
      <c r="S7148" s="2">
        <f t="shared" si="558"/>
        <v>0</v>
      </c>
      <c r="T7148" s="2" t="str">
        <f t="shared" si="562"/>
        <v>2010</v>
      </c>
    </row>
    <row r="7149" spans="1:20">
      <c r="A7149" t="s">
        <v>78</v>
      </c>
      <c r="B7149">
        <v>11</v>
      </c>
      <c r="C7149">
        <v>32</v>
      </c>
      <c r="D7149">
        <v>127.9</v>
      </c>
      <c r="P7149" s="2" t="str">
        <f t="shared" si="559"/>
        <v>Rd 11 Ladder</v>
      </c>
      <c r="Q7149" s="2">
        <f t="shared" si="560"/>
        <v>0</v>
      </c>
      <c r="R7149" s="2">
        <f t="shared" si="561"/>
        <v>0</v>
      </c>
      <c r="S7149" s="2">
        <f t="shared" si="558"/>
        <v>0</v>
      </c>
      <c r="T7149" s="2" t="str">
        <f t="shared" si="562"/>
        <v>2010</v>
      </c>
    </row>
    <row r="7150" spans="1:20">
      <c r="A7150" t="s">
        <v>80</v>
      </c>
      <c r="B7150">
        <v>11</v>
      </c>
      <c r="C7150">
        <v>32</v>
      </c>
      <c r="D7150">
        <v>125.2</v>
      </c>
      <c r="P7150" s="2" t="str">
        <f t="shared" si="559"/>
        <v>Rd 11 Ladder</v>
      </c>
      <c r="Q7150" s="2">
        <f t="shared" si="560"/>
        <v>0</v>
      </c>
      <c r="R7150" s="2">
        <f t="shared" si="561"/>
        <v>0</v>
      </c>
      <c r="S7150" s="2">
        <f t="shared" si="558"/>
        <v>0</v>
      </c>
      <c r="T7150" s="2" t="str">
        <f t="shared" si="562"/>
        <v>2010</v>
      </c>
    </row>
    <row r="7151" spans="1:20">
      <c r="A7151" t="s">
        <v>84</v>
      </c>
      <c r="B7151">
        <v>11</v>
      </c>
      <c r="C7151">
        <v>32</v>
      </c>
      <c r="D7151">
        <v>122.5</v>
      </c>
      <c r="P7151" s="2" t="str">
        <f t="shared" si="559"/>
        <v>Rd 11 Ladder</v>
      </c>
      <c r="Q7151" s="2">
        <f t="shared" si="560"/>
        <v>0</v>
      </c>
      <c r="R7151" s="2">
        <f t="shared" si="561"/>
        <v>0</v>
      </c>
      <c r="S7151" s="2">
        <f t="shared" si="558"/>
        <v>0</v>
      </c>
      <c r="T7151" s="2" t="str">
        <f t="shared" si="562"/>
        <v>2010</v>
      </c>
    </row>
    <row r="7152" spans="1:20">
      <c r="A7152" t="s">
        <v>83</v>
      </c>
      <c r="B7152">
        <v>11</v>
      </c>
      <c r="C7152">
        <v>28</v>
      </c>
      <c r="D7152">
        <v>116.3</v>
      </c>
      <c r="P7152" s="2" t="str">
        <f t="shared" si="559"/>
        <v>Rd 11 Ladder</v>
      </c>
      <c r="Q7152" s="2">
        <f t="shared" si="560"/>
        <v>0</v>
      </c>
      <c r="R7152" s="2">
        <f t="shared" si="561"/>
        <v>0</v>
      </c>
      <c r="S7152" s="2">
        <f t="shared" si="558"/>
        <v>0</v>
      </c>
      <c r="T7152" s="2" t="str">
        <f t="shared" si="562"/>
        <v>2010</v>
      </c>
    </row>
    <row r="7153" spans="1:20">
      <c r="A7153" t="s">
        <v>75</v>
      </c>
      <c r="B7153">
        <v>11</v>
      </c>
      <c r="C7153">
        <v>24</v>
      </c>
      <c r="D7153">
        <v>119.2</v>
      </c>
      <c r="P7153" s="2" t="str">
        <f t="shared" si="559"/>
        <v>Rd 11 Ladder</v>
      </c>
      <c r="Q7153" s="2">
        <f t="shared" si="560"/>
        <v>0</v>
      </c>
      <c r="R7153" s="2">
        <f t="shared" si="561"/>
        <v>0</v>
      </c>
      <c r="S7153" s="2">
        <f t="shared" si="558"/>
        <v>0</v>
      </c>
      <c r="T7153" s="2" t="str">
        <f t="shared" si="562"/>
        <v>2010</v>
      </c>
    </row>
    <row r="7154" spans="1:20">
      <c r="A7154" t="s">
        <v>81</v>
      </c>
      <c r="B7154">
        <v>11</v>
      </c>
      <c r="C7154">
        <v>24</v>
      </c>
      <c r="D7154">
        <v>107.3</v>
      </c>
      <c r="P7154" s="2" t="str">
        <f t="shared" si="559"/>
        <v>Rd 11 Ladder</v>
      </c>
      <c r="Q7154" s="2">
        <f t="shared" si="560"/>
        <v>0</v>
      </c>
      <c r="R7154" s="2">
        <f t="shared" si="561"/>
        <v>0</v>
      </c>
      <c r="S7154" s="2">
        <f t="shared" si="558"/>
        <v>0</v>
      </c>
      <c r="T7154" s="2" t="str">
        <f t="shared" si="562"/>
        <v>2010</v>
      </c>
    </row>
    <row r="7155" spans="1:20">
      <c r="A7155" t="s">
        <v>79</v>
      </c>
      <c r="B7155">
        <v>11</v>
      </c>
      <c r="C7155">
        <v>20</v>
      </c>
      <c r="D7155">
        <v>96.9</v>
      </c>
      <c r="P7155" s="2" t="str">
        <f t="shared" si="559"/>
        <v>Rd 11 Ladder</v>
      </c>
      <c r="Q7155" s="2">
        <f t="shared" si="560"/>
        <v>0</v>
      </c>
      <c r="R7155" s="2">
        <f t="shared" si="561"/>
        <v>0</v>
      </c>
      <c r="S7155" s="2">
        <f t="shared" si="558"/>
        <v>0</v>
      </c>
      <c r="T7155" s="2" t="str">
        <f t="shared" si="562"/>
        <v>2010</v>
      </c>
    </row>
    <row r="7156" spans="1:20">
      <c r="A7156" t="s">
        <v>74</v>
      </c>
      <c r="B7156">
        <v>11</v>
      </c>
      <c r="C7156">
        <v>20</v>
      </c>
      <c r="D7156">
        <v>94.7</v>
      </c>
      <c r="P7156" s="2" t="str">
        <f t="shared" si="559"/>
        <v>Rd 11 Ladder</v>
      </c>
      <c r="Q7156" s="2">
        <f t="shared" si="560"/>
        <v>0</v>
      </c>
      <c r="R7156" s="2">
        <f t="shared" si="561"/>
        <v>0</v>
      </c>
      <c r="S7156" s="2">
        <f t="shared" si="558"/>
        <v>0</v>
      </c>
      <c r="T7156" s="2" t="str">
        <f t="shared" si="562"/>
        <v>2010</v>
      </c>
    </row>
    <row r="7157" spans="1:20">
      <c r="A7157" t="s">
        <v>76</v>
      </c>
      <c r="B7157">
        <v>11</v>
      </c>
      <c r="C7157">
        <v>20</v>
      </c>
      <c r="D7157">
        <v>93.6</v>
      </c>
      <c r="P7157" s="2" t="str">
        <f t="shared" si="559"/>
        <v>Rd 11 Ladder</v>
      </c>
      <c r="Q7157" s="2">
        <f t="shared" si="560"/>
        <v>0</v>
      </c>
      <c r="R7157" s="2">
        <f t="shared" si="561"/>
        <v>0</v>
      </c>
      <c r="S7157" s="2">
        <f t="shared" si="558"/>
        <v>0</v>
      </c>
      <c r="T7157" s="2" t="str">
        <f t="shared" si="562"/>
        <v>2010</v>
      </c>
    </row>
    <row r="7158" spans="1:20">
      <c r="A7158" t="s">
        <v>72</v>
      </c>
      <c r="B7158">
        <v>11</v>
      </c>
      <c r="C7158">
        <v>20</v>
      </c>
      <c r="D7158">
        <v>85.2</v>
      </c>
      <c r="P7158" s="2" t="str">
        <f t="shared" si="559"/>
        <v>Rd 11 Ladder</v>
      </c>
      <c r="Q7158" s="2">
        <f t="shared" si="560"/>
        <v>0</v>
      </c>
      <c r="R7158" s="2">
        <f t="shared" si="561"/>
        <v>0</v>
      </c>
      <c r="S7158" s="2">
        <f t="shared" si="558"/>
        <v>0</v>
      </c>
      <c r="T7158" s="2" t="str">
        <f t="shared" si="562"/>
        <v>2010</v>
      </c>
    </row>
    <row r="7159" spans="1:20">
      <c r="A7159" t="s">
        <v>82</v>
      </c>
      <c r="B7159">
        <v>11</v>
      </c>
      <c r="C7159">
        <v>20</v>
      </c>
      <c r="D7159">
        <v>75.8</v>
      </c>
      <c r="P7159" s="2" t="str">
        <f t="shared" si="559"/>
        <v>Rd 11 Ladder</v>
      </c>
      <c r="Q7159" s="2">
        <f t="shared" si="560"/>
        <v>0</v>
      </c>
      <c r="R7159" s="2">
        <f t="shared" si="561"/>
        <v>0</v>
      </c>
      <c r="S7159" s="2">
        <f t="shared" si="558"/>
        <v>0</v>
      </c>
      <c r="T7159" s="2" t="str">
        <f t="shared" si="562"/>
        <v>2010</v>
      </c>
    </row>
    <row r="7160" spans="1:20">
      <c r="A7160" t="s">
        <v>73</v>
      </c>
      <c r="B7160">
        <v>11</v>
      </c>
      <c r="C7160">
        <v>16</v>
      </c>
      <c r="D7160">
        <v>90.7</v>
      </c>
      <c r="P7160" s="2" t="str">
        <f t="shared" si="559"/>
        <v>Rd 11 Ladder</v>
      </c>
      <c r="Q7160" s="2">
        <f t="shared" si="560"/>
        <v>0</v>
      </c>
      <c r="R7160" s="2">
        <f t="shared" si="561"/>
        <v>0</v>
      </c>
      <c r="S7160" s="2">
        <f t="shared" si="558"/>
        <v>0</v>
      </c>
      <c r="T7160" s="2" t="str">
        <f t="shared" si="562"/>
        <v>2010</v>
      </c>
    </row>
    <row r="7161" spans="1:20">
      <c r="A7161" t="s">
        <v>71</v>
      </c>
      <c r="B7161">
        <v>11</v>
      </c>
      <c r="C7161">
        <v>12</v>
      </c>
      <c r="D7161">
        <v>83.5</v>
      </c>
      <c r="P7161" s="2" t="str">
        <f t="shared" si="559"/>
        <v>Rd 11 Ladder</v>
      </c>
      <c r="Q7161" s="2">
        <f t="shared" si="560"/>
        <v>0</v>
      </c>
      <c r="R7161" s="2">
        <f t="shared" si="561"/>
        <v>0</v>
      </c>
      <c r="S7161" s="2">
        <f t="shared" ref="S7161:S7224" si="563">IF(ISNUMBER(FIND("Bye",$B7161)),0,IF($P7161="Grand Final","n/a",IF(AND(Q7161=1,R7161=1),IF(ISNUMBER(FIND("Att: ",$D7161)),"home","away"),0)))</f>
        <v>0</v>
      </c>
      <c r="T7161" s="2" t="str">
        <f t="shared" si="562"/>
        <v>2010</v>
      </c>
    </row>
    <row r="7162" spans="1:20">
      <c r="A7162" t="s">
        <v>68</v>
      </c>
      <c r="B7162">
        <v>11</v>
      </c>
      <c r="C7162">
        <v>12</v>
      </c>
      <c r="D7162">
        <v>80.2</v>
      </c>
      <c r="P7162" s="2" t="str">
        <f t="shared" si="559"/>
        <v>Rd 11 Ladder</v>
      </c>
      <c r="Q7162" s="2">
        <f t="shared" si="560"/>
        <v>0</v>
      </c>
      <c r="R7162" s="2">
        <f t="shared" si="561"/>
        <v>0</v>
      </c>
      <c r="S7162" s="2">
        <f t="shared" si="563"/>
        <v>0</v>
      </c>
      <c r="T7162" s="2" t="str">
        <f t="shared" si="562"/>
        <v>2010</v>
      </c>
    </row>
    <row r="7163" spans="1:20">
      <c r="A7163" t="s">
        <v>70</v>
      </c>
      <c r="B7163">
        <v>11</v>
      </c>
      <c r="C7163">
        <v>4</v>
      </c>
      <c r="D7163">
        <v>61.6</v>
      </c>
      <c r="P7163" s="2" t="str">
        <f t="shared" si="559"/>
        <v>Rd 11 Ladder</v>
      </c>
      <c r="Q7163" s="2">
        <f t="shared" si="560"/>
        <v>0</v>
      </c>
      <c r="R7163" s="2">
        <f t="shared" si="561"/>
        <v>0</v>
      </c>
      <c r="S7163" s="2">
        <f t="shared" si="563"/>
        <v>0</v>
      </c>
      <c r="T7163" s="2" t="str">
        <f t="shared" si="562"/>
        <v>2010</v>
      </c>
    </row>
    <row r="7164" spans="1:20">
      <c r="A7164" t="s">
        <v>86</v>
      </c>
      <c r="P7164" s="2" t="str">
        <f t="shared" si="559"/>
        <v>Rd 11 Ladder</v>
      </c>
      <c r="Q7164" s="2">
        <f t="shared" si="560"/>
        <v>0</v>
      </c>
      <c r="R7164" s="2">
        <f t="shared" si="561"/>
        <v>0</v>
      </c>
      <c r="S7164" s="2">
        <f t="shared" si="563"/>
        <v>0</v>
      </c>
      <c r="T7164" s="2" t="str">
        <f t="shared" si="562"/>
        <v>2010</v>
      </c>
    </row>
    <row r="7165" spans="1:20">
      <c r="A7165" t="s">
        <v>459</v>
      </c>
      <c r="B7165" t="s">
        <v>6110</v>
      </c>
      <c r="P7165" s="2" t="str">
        <f t="shared" si="559"/>
        <v>Round 12</v>
      </c>
      <c r="Q7165" s="2">
        <f t="shared" si="560"/>
        <v>1</v>
      </c>
      <c r="R7165" s="2">
        <f t="shared" si="561"/>
        <v>0</v>
      </c>
      <c r="S7165" s="2">
        <f t="shared" si="563"/>
        <v>0</v>
      </c>
      <c r="T7165" s="2" t="str">
        <f t="shared" si="562"/>
        <v>2010</v>
      </c>
    </row>
    <row r="7166" spans="1:20">
      <c r="A7166" t="s">
        <v>49</v>
      </c>
      <c r="B7166" t="s">
        <v>6111</v>
      </c>
      <c r="C7166">
        <v>97</v>
      </c>
      <c r="D7166" t="s">
        <v>6112</v>
      </c>
      <c r="P7166" s="2" t="str">
        <f t="shared" si="559"/>
        <v>Round 12</v>
      </c>
      <c r="Q7166" s="2">
        <f t="shared" si="560"/>
        <v>1</v>
      </c>
      <c r="R7166" s="2">
        <f t="shared" si="561"/>
        <v>1</v>
      </c>
      <c r="S7166" s="2" t="str">
        <f t="shared" si="563"/>
        <v>home</v>
      </c>
      <c r="T7166" s="2" t="str">
        <f t="shared" si="562"/>
        <v>2010</v>
      </c>
    </row>
    <row r="7167" spans="1:20">
      <c r="A7167" t="s">
        <v>13</v>
      </c>
      <c r="B7167" t="s">
        <v>6113</v>
      </c>
      <c r="C7167">
        <v>68</v>
      </c>
      <c r="D7167" t="s">
        <v>2755</v>
      </c>
      <c r="P7167" s="2" t="str">
        <f t="shared" si="559"/>
        <v>Round 12</v>
      </c>
      <c r="Q7167" s="2">
        <f t="shared" si="560"/>
        <v>1</v>
      </c>
      <c r="R7167" s="2">
        <f t="shared" si="561"/>
        <v>1</v>
      </c>
      <c r="S7167" s="2" t="str">
        <f t="shared" si="563"/>
        <v>away</v>
      </c>
      <c r="T7167" s="2" t="str">
        <f t="shared" si="562"/>
        <v>2010</v>
      </c>
    </row>
    <row r="7168" spans="1:20">
      <c r="A7168" t="s">
        <v>40</v>
      </c>
      <c r="B7168" t="s">
        <v>6114</v>
      </c>
      <c r="C7168">
        <v>124</v>
      </c>
      <c r="D7168" t="s">
        <v>6115</v>
      </c>
      <c r="P7168" s="2" t="str">
        <f t="shared" si="559"/>
        <v>Round 12</v>
      </c>
      <c r="Q7168" s="2">
        <f t="shared" si="560"/>
        <v>1</v>
      </c>
      <c r="R7168" s="2">
        <f t="shared" si="561"/>
        <v>1</v>
      </c>
      <c r="S7168" s="2" t="str">
        <f t="shared" si="563"/>
        <v>home</v>
      </c>
      <c r="T7168" s="2" t="str">
        <f t="shared" si="562"/>
        <v>2010</v>
      </c>
    </row>
    <row r="7169" spans="1:20">
      <c r="A7169" t="s">
        <v>55</v>
      </c>
      <c r="B7169" t="s">
        <v>6116</v>
      </c>
      <c r="C7169">
        <v>77</v>
      </c>
      <c r="D7169" t="s">
        <v>4777</v>
      </c>
      <c r="P7169" s="2" t="str">
        <f t="shared" si="559"/>
        <v>Round 12</v>
      </c>
      <c r="Q7169" s="2">
        <f t="shared" si="560"/>
        <v>1</v>
      </c>
      <c r="R7169" s="2">
        <f t="shared" si="561"/>
        <v>1</v>
      </c>
      <c r="S7169" s="2" t="str">
        <f t="shared" si="563"/>
        <v>away</v>
      </c>
      <c r="T7169" s="2" t="str">
        <f t="shared" si="562"/>
        <v>2010</v>
      </c>
    </row>
    <row r="7170" spans="1:20">
      <c r="A7170" t="s">
        <v>37</v>
      </c>
      <c r="B7170" t="s">
        <v>6117</v>
      </c>
      <c r="C7170">
        <v>83</v>
      </c>
      <c r="D7170" t="s">
        <v>6118</v>
      </c>
      <c r="P7170" s="2" t="str">
        <f t="shared" si="559"/>
        <v>Round 12</v>
      </c>
      <c r="Q7170" s="2">
        <f t="shared" si="560"/>
        <v>1</v>
      </c>
      <c r="R7170" s="2">
        <f t="shared" si="561"/>
        <v>1</v>
      </c>
      <c r="S7170" s="2" t="str">
        <f t="shared" si="563"/>
        <v>home</v>
      </c>
      <c r="T7170" s="2" t="str">
        <f t="shared" si="562"/>
        <v>2010</v>
      </c>
    </row>
    <row r="7171" spans="1:20">
      <c r="A7171" t="s">
        <v>64</v>
      </c>
      <c r="B7171" t="s">
        <v>6119</v>
      </c>
      <c r="C7171">
        <v>154</v>
      </c>
      <c r="D7171" t="s">
        <v>6120</v>
      </c>
      <c r="P7171" s="2" t="str">
        <f t="shared" ref="P7171:P7234" si="564">IF(AND($A7171&lt;&gt;"",OR(ISNUMBER(FIND($O$2,$A7171)),ISNUMBER(FIND($O$3,$A7171)),ISNUMBER(FIND($O$6,$A7171)),ISNUMBER(FIND($O$7,$A7171)))),$A7171,P7170)</f>
        <v>Round 12</v>
      </c>
      <c r="Q7171" s="2">
        <f t="shared" ref="Q7171:Q7234" si="565">IF(OR(LEFT($P7171,3)="Rd ",LEFT($P7171,5)="check",ISNUMBER(FIND("[Recent Form]",$P7171))),0,1)</f>
        <v>1</v>
      </c>
      <c r="R7171" s="2">
        <f t="shared" ref="R7171:R7234" si="566">IF(OR($B7171="",LEFT($B7171,7)="Rnd Att"),0,IF(OR(ISNUMBER(FIND("Round ",$P7171)),ISNUMBER(FIND("Final",$P7171))),1,0))</f>
        <v>1</v>
      </c>
      <c r="S7171" s="2" t="str">
        <f t="shared" si="563"/>
        <v>away</v>
      </c>
      <c r="T7171" s="2" t="str">
        <f t="shared" si="562"/>
        <v>2010</v>
      </c>
    </row>
    <row r="7172" spans="1:20">
      <c r="A7172" t="s">
        <v>34</v>
      </c>
      <c r="B7172" t="s">
        <v>6121</v>
      </c>
      <c r="C7172">
        <v>55</v>
      </c>
      <c r="D7172" t="s">
        <v>6122</v>
      </c>
      <c r="P7172" s="2" t="str">
        <f t="shared" si="564"/>
        <v>Round 12</v>
      </c>
      <c r="Q7172" s="2">
        <f t="shared" si="565"/>
        <v>1</v>
      </c>
      <c r="R7172" s="2">
        <f t="shared" si="566"/>
        <v>1</v>
      </c>
      <c r="S7172" s="2" t="str">
        <f t="shared" si="563"/>
        <v>home</v>
      </c>
      <c r="T7172" s="2" t="str">
        <f t="shared" si="562"/>
        <v>2010</v>
      </c>
    </row>
    <row r="7173" spans="1:20">
      <c r="A7173" t="s">
        <v>31</v>
      </c>
      <c r="B7173" t="s">
        <v>6123</v>
      </c>
      <c r="C7173">
        <v>93</v>
      </c>
      <c r="D7173" t="s">
        <v>1383</v>
      </c>
      <c r="P7173" s="2" t="str">
        <f t="shared" si="564"/>
        <v>Round 12</v>
      </c>
      <c r="Q7173" s="2">
        <f t="shared" si="565"/>
        <v>1</v>
      </c>
      <c r="R7173" s="2">
        <f t="shared" si="566"/>
        <v>1</v>
      </c>
      <c r="S7173" s="2" t="str">
        <f t="shared" si="563"/>
        <v>away</v>
      </c>
      <c r="T7173" s="2" t="str">
        <f t="shared" si="562"/>
        <v>2010</v>
      </c>
    </row>
    <row r="7174" spans="1:20">
      <c r="A7174" t="s">
        <v>16</v>
      </c>
      <c r="B7174" t="s">
        <v>6124</v>
      </c>
      <c r="C7174">
        <v>126</v>
      </c>
      <c r="D7174" t="s">
        <v>6125</v>
      </c>
      <c r="P7174" s="2" t="str">
        <f t="shared" si="564"/>
        <v>Round 12</v>
      </c>
      <c r="Q7174" s="2">
        <f t="shared" si="565"/>
        <v>1</v>
      </c>
      <c r="R7174" s="2">
        <f t="shared" si="566"/>
        <v>1</v>
      </c>
      <c r="S7174" s="2" t="str">
        <f t="shared" si="563"/>
        <v>home</v>
      </c>
      <c r="T7174" s="2" t="str">
        <f t="shared" si="562"/>
        <v>2010</v>
      </c>
    </row>
    <row r="7175" spans="1:20">
      <c r="A7175" t="s">
        <v>52</v>
      </c>
      <c r="B7175" t="s">
        <v>6126</v>
      </c>
      <c r="C7175">
        <v>77</v>
      </c>
      <c r="D7175" t="s">
        <v>5238</v>
      </c>
      <c r="P7175" s="2" t="str">
        <f t="shared" si="564"/>
        <v>Round 12</v>
      </c>
      <c r="Q7175" s="2">
        <f t="shared" si="565"/>
        <v>1</v>
      </c>
      <c r="R7175" s="2">
        <f t="shared" si="566"/>
        <v>1</v>
      </c>
      <c r="S7175" s="2" t="str">
        <f t="shared" si="563"/>
        <v>away</v>
      </c>
      <c r="T7175" s="2" t="str">
        <f t="shared" si="562"/>
        <v>2010</v>
      </c>
    </row>
    <row r="7176" spans="1:20">
      <c r="A7176" t="s">
        <v>22</v>
      </c>
      <c r="B7176" t="s">
        <v>6127</v>
      </c>
      <c r="C7176">
        <v>121</v>
      </c>
      <c r="D7176" t="s">
        <v>6128</v>
      </c>
      <c r="P7176" s="2" t="str">
        <f t="shared" si="564"/>
        <v>Round 12</v>
      </c>
      <c r="Q7176" s="2">
        <f t="shared" si="565"/>
        <v>1</v>
      </c>
      <c r="R7176" s="2">
        <f t="shared" si="566"/>
        <v>1</v>
      </c>
      <c r="S7176" s="2" t="str">
        <f t="shared" si="563"/>
        <v>home</v>
      </c>
      <c r="T7176" s="2" t="str">
        <f t="shared" si="562"/>
        <v>2010</v>
      </c>
    </row>
    <row r="7177" spans="1:20">
      <c r="A7177" t="s">
        <v>46</v>
      </c>
      <c r="B7177" t="s">
        <v>6129</v>
      </c>
      <c r="C7177">
        <v>56</v>
      </c>
      <c r="D7177" t="s">
        <v>1037</v>
      </c>
      <c r="P7177" s="2" t="str">
        <f t="shared" si="564"/>
        <v>Round 12</v>
      </c>
      <c r="Q7177" s="2">
        <f t="shared" si="565"/>
        <v>1</v>
      </c>
      <c r="R7177" s="2">
        <f t="shared" si="566"/>
        <v>1</v>
      </c>
      <c r="S7177" s="2" t="str">
        <f t="shared" si="563"/>
        <v>away</v>
      </c>
      <c r="T7177" s="2" t="str">
        <f t="shared" si="562"/>
        <v>2010</v>
      </c>
    </row>
    <row r="7178" spans="1:20">
      <c r="A7178" t="s">
        <v>61</v>
      </c>
      <c r="B7178" t="s">
        <v>6130</v>
      </c>
      <c r="C7178">
        <v>67</v>
      </c>
      <c r="D7178" t="s">
        <v>6131</v>
      </c>
      <c r="P7178" s="2" t="str">
        <f t="shared" si="564"/>
        <v>Round 12</v>
      </c>
      <c r="Q7178" s="2">
        <f t="shared" si="565"/>
        <v>1</v>
      </c>
      <c r="R7178" s="2">
        <f t="shared" si="566"/>
        <v>1</v>
      </c>
      <c r="S7178" s="2" t="str">
        <f t="shared" si="563"/>
        <v>home</v>
      </c>
      <c r="T7178" s="2" t="str">
        <f t="shared" si="562"/>
        <v>2010</v>
      </c>
    </row>
    <row r="7179" spans="1:20">
      <c r="A7179" t="s">
        <v>25</v>
      </c>
      <c r="B7179" t="s">
        <v>6132</v>
      </c>
      <c r="C7179">
        <v>85</v>
      </c>
      <c r="D7179" t="s">
        <v>4436</v>
      </c>
      <c r="P7179" s="2" t="str">
        <f t="shared" si="564"/>
        <v>Round 12</v>
      </c>
      <c r="Q7179" s="2">
        <f t="shared" si="565"/>
        <v>1</v>
      </c>
      <c r="R7179" s="2">
        <f t="shared" si="566"/>
        <v>1</v>
      </c>
      <c r="S7179" s="2" t="str">
        <f t="shared" si="563"/>
        <v>away</v>
      </c>
      <c r="T7179" s="2" t="str">
        <f t="shared" si="562"/>
        <v>2010</v>
      </c>
    </row>
    <row r="7180" spans="1:20">
      <c r="A7180" t="s">
        <v>28</v>
      </c>
      <c r="B7180" t="s">
        <v>6133</v>
      </c>
      <c r="C7180">
        <v>76</v>
      </c>
      <c r="D7180" t="s">
        <v>6134</v>
      </c>
      <c r="P7180" s="2" t="str">
        <f t="shared" si="564"/>
        <v>Round 12</v>
      </c>
      <c r="Q7180" s="2">
        <f t="shared" si="565"/>
        <v>1</v>
      </c>
      <c r="R7180" s="2">
        <f t="shared" si="566"/>
        <v>1</v>
      </c>
      <c r="S7180" s="2" t="str">
        <f t="shared" si="563"/>
        <v>home</v>
      </c>
      <c r="T7180" s="2" t="str">
        <f t="shared" si="562"/>
        <v>2010</v>
      </c>
    </row>
    <row r="7181" spans="1:20">
      <c r="A7181" t="s">
        <v>19</v>
      </c>
      <c r="B7181" t="s">
        <v>6135</v>
      </c>
      <c r="C7181">
        <v>76</v>
      </c>
      <c r="D7181" t="s">
        <v>575</v>
      </c>
      <c r="P7181" s="2" t="str">
        <f t="shared" si="564"/>
        <v>Round 12</v>
      </c>
      <c r="Q7181" s="2">
        <f t="shared" si="565"/>
        <v>1</v>
      </c>
      <c r="R7181" s="2">
        <f t="shared" si="566"/>
        <v>1</v>
      </c>
      <c r="S7181" s="2" t="str">
        <f t="shared" si="563"/>
        <v>away</v>
      </c>
      <c r="T7181" s="2" t="str">
        <f t="shared" si="562"/>
        <v>2010</v>
      </c>
    </row>
    <row r="7182" spans="1:20">
      <c r="A7182" t="s">
        <v>489</v>
      </c>
      <c r="P7182" s="2" t="str">
        <f t="shared" si="564"/>
        <v>Rd 12 Ladder</v>
      </c>
      <c r="Q7182" s="2">
        <f t="shared" si="565"/>
        <v>0</v>
      </c>
      <c r="R7182" s="2">
        <f t="shared" si="566"/>
        <v>0</v>
      </c>
      <c r="S7182" s="2">
        <f t="shared" si="563"/>
        <v>0</v>
      </c>
      <c r="T7182" s="2" t="str">
        <f t="shared" si="562"/>
        <v>2010</v>
      </c>
    </row>
    <row r="7183" spans="1:20">
      <c r="A7183" t="s">
        <v>69</v>
      </c>
      <c r="B7183">
        <v>12</v>
      </c>
      <c r="C7183">
        <v>40</v>
      </c>
      <c r="D7183">
        <v>155.4</v>
      </c>
      <c r="P7183" s="2" t="str">
        <f t="shared" si="564"/>
        <v>Rd 12 Ladder</v>
      </c>
      <c r="Q7183" s="2">
        <f t="shared" si="565"/>
        <v>0</v>
      </c>
      <c r="R7183" s="2">
        <f t="shared" si="566"/>
        <v>0</v>
      </c>
      <c r="S7183" s="2">
        <f t="shared" si="563"/>
        <v>0</v>
      </c>
      <c r="T7183" s="2" t="str">
        <f t="shared" si="562"/>
        <v>2010</v>
      </c>
    </row>
    <row r="7184" spans="1:20">
      <c r="A7184" t="s">
        <v>80</v>
      </c>
      <c r="B7184">
        <v>12</v>
      </c>
      <c r="C7184">
        <v>36</v>
      </c>
      <c r="D7184">
        <v>125.3</v>
      </c>
      <c r="P7184" s="2" t="str">
        <f t="shared" si="564"/>
        <v>Rd 12 Ladder</v>
      </c>
      <c r="Q7184" s="2">
        <f t="shared" si="565"/>
        <v>0</v>
      </c>
      <c r="R7184" s="2">
        <f t="shared" si="566"/>
        <v>0</v>
      </c>
      <c r="S7184" s="2">
        <f t="shared" si="563"/>
        <v>0</v>
      </c>
      <c r="T7184" s="2" t="str">
        <f t="shared" si="562"/>
        <v>2010</v>
      </c>
    </row>
    <row r="7185" spans="1:20">
      <c r="A7185" t="s">
        <v>78</v>
      </c>
      <c r="B7185">
        <v>12</v>
      </c>
      <c r="C7185">
        <v>34</v>
      </c>
      <c r="D7185">
        <v>125.8</v>
      </c>
      <c r="P7185" s="2" t="str">
        <f t="shared" si="564"/>
        <v>Rd 12 Ladder</v>
      </c>
      <c r="Q7185" s="2">
        <f t="shared" si="565"/>
        <v>0</v>
      </c>
      <c r="R7185" s="2">
        <f t="shared" si="566"/>
        <v>0</v>
      </c>
      <c r="S7185" s="2">
        <f t="shared" si="563"/>
        <v>0</v>
      </c>
      <c r="T7185" s="2" t="str">
        <f t="shared" si="562"/>
        <v>2010</v>
      </c>
    </row>
    <row r="7186" spans="1:20">
      <c r="A7186" t="s">
        <v>84</v>
      </c>
      <c r="B7186">
        <v>12</v>
      </c>
      <c r="C7186">
        <v>32</v>
      </c>
      <c r="D7186">
        <v>119</v>
      </c>
      <c r="P7186" s="2" t="str">
        <f t="shared" si="564"/>
        <v>Rd 12 Ladder</v>
      </c>
      <c r="Q7186" s="2">
        <f t="shared" si="565"/>
        <v>0</v>
      </c>
      <c r="R7186" s="2">
        <f t="shared" si="566"/>
        <v>0</v>
      </c>
      <c r="S7186" s="2">
        <f t="shared" si="563"/>
        <v>0</v>
      </c>
      <c r="T7186" s="2" t="str">
        <f t="shared" si="562"/>
        <v>2010</v>
      </c>
    </row>
    <row r="7187" spans="1:20">
      <c r="A7187" t="s">
        <v>75</v>
      </c>
      <c r="B7187">
        <v>12</v>
      </c>
      <c r="C7187">
        <v>28</v>
      </c>
      <c r="D7187">
        <v>125</v>
      </c>
      <c r="P7187" s="2" t="str">
        <f t="shared" si="564"/>
        <v>Rd 12 Ladder</v>
      </c>
      <c r="Q7187" s="2">
        <f t="shared" si="565"/>
        <v>0</v>
      </c>
      <c r="R7187" s="2">
        <f t="shared" si="566"/>
        <v>0</v>
      </c>
      <c r="S7187" s="2">
        <f t="shared" si="563"/>
        <v>0</v>
      </c>
      <c r="T7187" s="2" t="str">
        <f t="shared" si="562"/>
        <v>2010</v>
      </c>
    </row>
    <row r="7188" spans="1:20">
      <c r="A7188" t="s">
        <v>83</v>
      </c>
      <c r="B7188">
        <v>12</v>
      </c>
      <c r="C7188">
        <v>28</v>
      </c>
      <c r="D7188">
        <v>112</v>
      </c>
      <c r="P7188" s="2" t="str">
        <f t="shared" si="564"/>
        <v>Rd 12 Ladder</v>
      </c>
      <c r="Q7188" s="2">
        <f t="shared" si="565"/>
        <v>0</v>
      </c>
      <c r="R7188" s="2">
        <f t="shared" si="566"/>
        <v>0</v>
      </c>
      <c r="S7188" s="2">
        <f t="shared" si="563"/>
        <v>0</v>
      </c>
      <c r="T7188" s="2" t="str">
        <f t="shared" si="562"/>
        <v>2010</v>
      </c>
    </row>
    <row r="7189" spans="1:20">
      <c r="A7189" t="s">
        <v>81</v>
      </c>
      <c r="B7189">
        <v>12</v>
      </c>
      <c r="C7189">
        <v>28</v>
      </c>
      <c r="D7189">
        <v>110.7</v>
      </c>
      <c r="P7189" s="2" t="str">
        <f t="shared" si="564"/>
        <v>Rd 12 Ladder</v>
      </c>
      <c r="Q7189" s="2">
        <f t="shared" si="565"/>
        <v>0</v>
      </c>
      <c r="R7189" s="2">
        <f t="shared" si="566"/>
        <v>0</v>
      </c>
      <c r="S7189" s="2">
        <f t="shared" si="563"/>
        <v>0</v>
      </c>
      <c r="T7189" s="2" t="str">
        <f t="shared" si="562"/>
        <v>2010</v>
      </c>
    </row>
    <row r="7190" spans="1:20">
      <c r="A7190" t="s">
        <v>79</v>
      </c>
      <c r="B7190">
        <v>12</v>
      </c>
      <c r="C7190">
        <v>24</v>
      </c>
      <c r="D7190">
        <v>101.6</v>
      </c>
      <c r="P7190" s="2" t="str">
        <f t="shared" si="564"/>
        <v>Rd 12 Ladder</v>
      </c>
      <c r="Q7190" s="2">
        <f t="shared" si="565"/>
        <v>0</v>
      </c>
      <c r="R7190" s="2">
        <f t="shared" si="566"/>
        <v>0</v>
      </c>
      <c r="S7190" s="2">
        <f t="shared" si="563"/>
        <v>0</v>
      </c>
      <c r="T7190" s="2" t="str">
        <f t="shared" si="562"/>
        <v>2010</v>
      </c>
    </row>
    <row r="7191" spans="1:20">
      <c r="A7191" t="s">
        <v>82</v>
      </c>
      <c r="B7191">
        <v>12</v>
      </c>
      <c r="C7191">
        <v>24</v>
      </c>
      <c r="D7191">
        <v>79.5</v>
      </c>
      <c r="P7191" s="2" t="str">
        <f t="shared" si="564"/>
        <v>Rd 12 Ladder</v>
      </c>
      <c r="Q7191" s="2">
        <f t="shared" si="565"/>
        <v>0</v>
      </c>
      <c r="R7191" s="2">
        <f t="shared" si="566"/>
        <v>0</v>
      </c>
      <c r="S7191" s="2">
        <f t="shared" si="563"/>
        <v>0</v>
      </c>
      <c r="T7191" s="2" t="str">
        <f t="shared" si="562"/>
        <v>2010</v>
      </c>
    </row>
    <row r="7192" spans="1:20">
      <c r="A7192" t="s">
        <v>74</v>
      </c>
      <c r="B7192">
        <v>12</v>
      </c>
      <c r="C7192">
        <v>20</v>
      </c>
      <c r="D7192">
        <v>89.5</v>
      </c>
      <c r="P7192" s="2" t="str">
        <f t="shared" si="564"/>
        <v>Rd 12 Ladder</v>
      </c>
      <c r="Q7192" s="2">
        <f t="shared" si="565"/>
        <v>0</v>
      </c>
      <c r="R7192" s="2">
        <f t="shared" si="566"/>
        <v>0</v>
      </c>
      <c r="S7192" s="2">
        <f t="shared" si="563"/>
        <v>0</v>
      </c>
      <c r="T7192" s="2" t="str">
        <f t="shared" si="562"/>
        <v>2010</v>
      </c>
    </row>
    <row r="7193" spans="1:20">
      <c r="A7193" t="s">
        <v>76</v>
      </c>
      <c r="B7193">
        <v>12</v>
      </c>
      <c r="C7193">
        <v>20</v>
      </c>
      <c r="D7193">
        <v>88.8</v>
      </c>
      <c r="P7193" s="2" t="str">
        <f t="shared" si="564"/>
        <v>Rd 12 Ladder</v>
      </c>
      <c r="Q7193" s="2">
        <f t="shared" si="565"/>
        <v>0</v>
      </c>
      <c r="R7193" s="2">
        <f t="shared" si="566"/>
        <v>0</v>
      </c>
      <c r="S7193" s="2">
        <f t="shared" si="563"/>
        <v>0</v>
      </c>
      <c r="T7193" s="2" t="str">
        <f t="shared" si="562"/>
        <v>2010</v>
      </c>
    </row>
    <row r="7194" spans="1:20">
      <c r="A7194" t="s">
        <v>72</v>
      </c>
      <c r="B7194">
        <v>12</v>
      </c>
      <c r="C7194">
        <v>20</v>
      </c>
      <c r="D7194">
        <v>83</v>
      </c>
      <c r="P7194" s="2" t="str">
        <f t="shared" si="564"/>
        <v>Rd 12 Ladder</v>
      </c>
      <c r="Q7194" s="2">
        <f t="shared" si="565"/>
        <v>0</v>
      </c>
      <c r="R7194" s="2">
        <f t="shared" si="566"/>
        <v>0</v>
      </c>
      <c r="S7194" s="2">
        <f t="shared" si="563"/>
        <v>0</v>
      </c>
      <c r="T7194" s="2" t="str">
        <f t="shared" si="562"/>
        <v>2010</v>
      </c>
    </row>
    <row r="7195" spans="1:20">
      <c r="A7195" t="s">
        <v>73</v>
      </c>
      <c r="B7195">
        <v>12</v>
      </c>
      <c r="C7195">
        <v>18</v>
      </c>
      <c r="D7195">
        <v>91.4</v>
      </c>
      <c r="P7195" s="2" t="str">
        <f t="shared" si="564"/>
        <v>Rd 12 Ladder</v>
      </c>
      <c r="Q7195" s="2">
        <f t="shared" si="565"/>
        <v>0</v>
      </c>
      <c r="R7195" s="2">
        <f t="shared" si="566"/>
        <v>0</v>
      </c>
      <c r="S7195" s="2">
        <f t="shared" si="563"/>
        <v>0</v>
      </c>
      <c r="T7195" s="2" t="str">
        <f t="shared" si="562"/>
        <v>2010</v>
      </c>
    </row>
    <row r="7196" spans="1:20">
      <c r="A7196" t="s">
        <v>71</v>
      </c>
      <c r="B7196">
        <v>12</v>
      </c>
      <c r="C7196">
        <v>12</v>
      </c>
      <c r="D7196">
        <v>81.2</v>
      </c>
      <c r="P7196" s="2" t="str">
        <f t="shared" si="564"/>
        <v>Rd 12 Ladder</v>
      </c>
      <c r="Q7196" s="2">
        <f t="shared" si="565"/>
        <v>0</v>
      </c>
      <c r="R7196" s="2">
        <f t="shared" si="566"/>
        <v>0</v>
      </c>
      <c r="S7196" s="2">
        <f t="shared" si="563"/>
        <v>0</v>
      </c>
      <c r="T7196" s="2" t="str">
        <f t="shared" si="562"/>
        <v>2010</v>
      </c>
    </row>
    <row r="7197" spans="1:20">
      <c r="A7197" t="s">
        <v>68</v>
      </c>
      <c r="B7197">
        <v>12</v>
      </c>
      <c r="C7197">
        <v>12</v>
      </c>
      <c r="D7197">
        <v>78.2</v>
      </c>
      <c r="P7197" s="2" t="str">
        <f t="shared" si="564"/>
        <v>Rd 12 Ladder</v>
      </c>
      <c r="Q7197" s="2">
        <f t="shared" si="565"/>
        <v>0</v>
      </c>
      <c r="R7197" s="2">
        <f t="shared" si="566"/>
        <v>0</v>
      </c>
      <c r="S7197" s="2">
        <f t="shared" si="563"/>
        <v>0</v>
      </c>
      <c r="T7197" s="2" t="str">
        <f t="shared" si="562"/>
        <v>2010</v>
      </c>
    </row>
    <row r="7198" spans="1:20">
      <c r="A7198" t="s">
        <v>70</v>
      </c>
      <c r="B7198">
        <v>12</v>
      </c>
      <c r="C7198">
        <v>8</v>
      </c>
      <c r="D7198">
        <v>67.7</v>
      </c>
      <c r="P7198" s="2" t="str">
        <f t="shared" si="564"/>
        <v>Rd 12 Ladder</v>
      </c>
      <c r="Q7198" s="2">
        <f t="shared" si="565"/>
        <v>0</v>
      </c>
      <c r="R7198" s="2">
        <f t="shared" si="566"/>
        <v>0</v>
      </c>
      <c r="S7198" s="2">
        <f t="shared" si="563"/>
        <v>0</v>
      </c>
      <c r="T7198" s="2" t="str">
        <f t="shared" si="562"/>
        <v>2010</v>
      </c>
    </row>
    <row r="7199" spans="1:20">
      <c r="A7199" t="s">
        <v>86</v>
      </c>
      <c r="P7199" s="2" t="str">
        <f t="shared" si="564"/>
        <v>Rd 12 Ladder</v>
      </c>
      <c r="Q7199" s="2">
        <f t="shared" si="565"/>
        <v>0</v>
      </c>
      <c r="R7199" s="2">
        <f t="shared" si="566"/>
        <v>0</v>
      </c>
      <c r="S7199" s="2">
        <f t="shared" si="563"/>
        <v>0</v>
      </c>
      <c r="T7199" s="2" t="str">
        <f t="shared" si="562"/>
        <v>2010</v>
      </c>
    </row>
    <row r="7200" spans="1:20">
      <c r="A7200" t="s">
        <v>490</v>
      </c>
      <c r="B7200" t="s">
        <v>6136</v>
      </c>
      <c r="P7200" s="2" t="str">
        <f t="shared" si="564"/>
        <v>Round 13</v>
      </c>
      <c r="Q7200" s="2">
        <f t="shared" si="565"/>
        <v>1</v>
      </c>
      <c r="R7200" s="2">
        <f t="shared" si="566"/>
        <v>0</v>
      </c>
      <c r="S7200" s="2">
        <f t="shared" si="563"/>
        <v>0</v>
      </c>
      <c r="T7200" s="2" t="str">
        <f t="shared" si="562"/>
        <v>2010</v>
      </c>
    </row>
    <row r="7201" spans="1:20">
      <c r="A7201" t="s">
        <v>40</v>
      </c>
      <c r="B7201" t="s">
        <v>6137</v>
      </c>
      <c r="C7201">
        <v>102</v>
      </c>
      <c r="D7201" t="s">
        <v>6138</v>
      </c>
      <c r="P7201" s="2" t="str">
        <f t="shared" si="564"/>
        <v>Round 13</v>
      </c>
      <c r="Q7201" s="2">
        <f t="shared" si="565"/>
        <v>1</v>
      </c>
      <c r="R7201" s="2">
        <f t="shared" si="566"/>
        <v>1</v>
      </c>
      <c r="S7201" s="2" t="str">
        <f t="shared" si="563"/>
        <v>home</v>
      </c>
      <c r="T7201" s="2" t="str">
        <f t="shared" si="562"/>
        <v>2010</v>
      </c>
    </row>
    <row r="7202" spans="1:20">
      <c r="A7202" t="s">
        <v>37</v>
      </c>
      <c r="B7202" t="s">
        <v>6139</v>
      </c>
      <c r="C7202">
        <v>86</v>
      </c>
      <c r="D7202" t="s">
        <v>6140</v>
      </c>
      <c r="P7202" s="2" t="str">
        <f t="shared" si="564"/>
        <v>Round 13</v>
      </c>
      <c r="Q7202" s="2">
        <f t="shared" si="565"/>
        <v>1</v>
      </c>
      <c r="R7202" s="2">
        <f t="shared" si="566"/>
        <v>1</v>
      </c>
      <c r="S7202" s="2" t="str">
        <f t="shared" si="563"/>
        <v>away</v>
      </c>
      <c r="T7202" s="2" t="str">
        <f t="shared" si="562"/>
        <v>2010</v>
      </c>
    </row>
    <row r="7203" spans="1:20">
      <c r="A7203" t="s">
        <v>13</v>
      </c>
      <c r="B7203" t="s">
        <v>6141</v>
      </c>
      <c r="C7203">
        <v>87</v>
      </c>
      <c r="D7203" t="s">
        <v>6142</v>
      </c>
      <c r="P7203" s="2" t="str">
        <f t="shared" si="564"/>
        <v>Round 13</v>
      </c>
      <c r="Q7203" s="2">
        <f t="shared" si="565"/>
        <v>1</v>
      </c>
      <c r="R7203" s="2">
        <f t="shared" si="566"/>
        <v>1</v>
      </c>
      <c r="S7203" s="2" t="str">
        <f t="shared" si="563"/>
        <v>home</v>
      </c>
      <c r="T7203" s="2" t="str">
        <f t="shared" si="562"/>
        <v>2010</v>
      </c>
    </row>
    <row r="7204" spans="1:20">
      <c r="A7204" t="s">
        <v>61</v>
      </c>
      <c r="B7204" t="s">
        <v>6143</v>
      </c>
      <c r="C7204">
        <v>96</v>
      </c>
      <c r="D7204" t="s">
        <v>2662</v>
      </c>
      <c r="P7204" s="2" t="str">
        <f t="shared" si="564"/>
        <v>Round 13</v>
      </c>
      <c r="Q7204" s="2">
        <f t="shared" si="565"/>
        <v>1</v>
      </c>
      <c r="R7204" s="2">
        <f t="shared" si="566"/>
        <v>1</v>
      </c>
      <c r="S7204" s="2" t="str">
        <f t="shared" si="563"/>
        <v>away</v>
      </c>
      <c r="T7204" s="2" t="str">
        <f t="shared" si="562"/>
        <v>2010</v>
      </c>
    </row>
    <row r="7205" spans="1:20">
      <c r="A7205" t="s">
        <v>46</v>
      </c>
      <c r="B7205" t="s">
        <v>6144</v>
      </c>
      <c r="C7205">
        <v>86</v>
      </c>
      <c r="D7205" t="s">
        <v>6145</v>
      </c>
      <c r="P7205" s="2" t="str">
        <f t="shared" si="564"/>
        <v>Round 13</v>
      </c>
      <c r="Q7205" s="2">
        <f t="shared" si="565"/>
        <v>1</v>
      </c>
      <c r="R7205" s="2">
        <f t="shared" si="566"/>
        <v>1</v>
      </c>
      <c r="S7205" s="2" t="str">
        <f t="shared" si="563"/>
        <v>home</v>
      </c>
      <c r="T7205" s="2" t="str">
        <f t="shared" si="562"/>
        <v>2010</v>
      </c>
    </row>
    <row r="7206" spans="1:20">
      <c r="A7206" t="s">
        <v>16</v>
      </c>
      <c r="B7206" t="s">
        <v>6146</v>
      </c>
      <c r="C7206">
        <v>105</v>
      </c>
      <c r="D7206" t="s">
        <v>92</v>
      </c>
      <c r="P7206" s="2" t="str">
        <f t="shared" si="564"/>
        <v>Round 13</v>
      </c>
      <c r="Q7206" s="2">
        <f t="shared" si="565"/>
        <v>1</v>
      </c>
      <c r="R7206" s="2">
        <f t="shared" si="566"/>
        <v>1</v>
      </c>
      <c r="S7206" s="2" t="str">
        <f t="shared" si="563"/>
        <v>away</v>
      </c>
      <c r="T7206" s="2" t="str">
        <f t="shared" si="562"/>
        <v>2010</v>
      </c>
    </row>
    <row r="7207" spans="1:20">
      <c r="A7207" t="s">
        <v>49</v>
      </c>
      <c r="B7207" t="s">
        <v>6147</v>
      </c>
      <c r="C7207">
        <v>129</v>
      </c>
      <c r="D7207" t="s">
        <v>6148</v>
      </c>
      <c r="P7207" s="2" t="str">
        <f t="shared" si="564"/>
        <v>Round 13</v>
      </c>
      <c r="Q7207" s="2">
        <f t="shared" si="565"/>
        <v>1</v>
      </c>
      <c r="R7207" s="2">
        <f t="shared" si="566"/>
        <v>1</v>
      </c>
      <c r="S7207" s="2" t="str">
        <f t="shared" si="563"/>
        <v>home</v>
      </c>
      <c r="T7207" s="2" t="str">
        <f t="shared" si="562"/>
        <v>2010</v>
      </c>
    </row>
    <row r="7208" spans="1:20">
      <c r="A7208" t="s">
        <v>34</v>
      </c>
      <c r="B7208" t="s">
        <v>6149</v>
      </c>
      <c r="C7208">
        <v>93</v>
      </c>
      <c r="D7208" t="s">
        <v>6150</v>
      </c>
      <c r="P7208" s="2" t="str">
        <f t="shared" si="564"/>
        <v>Round 13</v>
      </c>
      <c r="Q7208" s="2">
        <f t="shared" si="565"/>
        <v>1</v>
      </c>
      <c r="R7208" s="2">
        <f t="shared" si="566"/>
        <v>1</v>
      </c>
      <c r="S7208" s="2" t="str">
        <f t="shared" si="563"/>
        <v>away</v>
      </c>
      <c r="T7208" s="2" t="str">
        <f t="shared" ref="T7208:T7271" si="567">IF(ISNUMBER(FIND("Season Scores and Results",$A7208)),LEFT($A7208,4),T7207)</f>
        <v>2010</v>
      </c>
    </row>
    <row r="7209" spans="1:20">
      <c r="A7209" t="s">
        <v>52</v>
      </c>
      <c r="B7209" t="s">
        <v>6151</v>
      </c>
      <c r="C7209">
        <v>59</v>
      </c>
      <c r="D7209" t="s">
        <v>6152</v>
      </c>
      <c r="P7209" s="2" t="str">
        <f t="shared" si="564"/>
        <v>Round 13</v>
      </c>
      <c r="Q7209" s="2">
        <f t="shared" si="565"/>
        <v>1</v>
      </c>
      <c r="R7209" s="2">
        <f t="shared" si="566"/>
        <v>1</v>
      </c>
      <c r="S7209" s="2" t="str">
        <f t="shared" si="563"/>
        <v>home</v>
      </c>
      <c r="T7209" s="2" t="str">
        <f t="shared" si="567"/>
        <v>2010</v>
      </c>
    </row>
    <row r="7210" spans="1:20">
      <c r="A7210" t="s">
        <v>22</v>
      </c>
      <c r="B7210" t="s">
        <v>6153</v>
      </c>
      <c r="C7210">
        <v>119</v>
      </c>
      <c r="D7210" t="s">
        <v>5668</v>
      </c>
      <c r="P7210" s="2" t="str">
        <f t="shared" si="564"/>
        <v>Round 13</v>
      </c>
      <c r="Q7210" s="2">
        <f t="shared" si="565"/>
        <v>1</v>
      </c>
      <c r="R7210" s="2">
        <f t="shared" si="566"/>
        <v>1</v>
      </c>
      <c r="S7210" s="2" t="str">
        <f t="shared" si="563"/>
        <v>away</v>
      </c>
      <c r="T7210" s="2" t="str">
        <f t="shared" si="567"/>
        <v>2010</v>
      </c>
    </row>
    <row r="7211" spans="1:20">
      <c r="A7211" t="s">
        <v>25</v>
      </c>
      <c r="B7211" t="s">
        <v>6154</v>
      </c>
      <c r="C7211">
        <v>70</v>
      </c>
      <c r="D7211" t="s">
        <v>6155</v>
      </c>
      <c r="P7211" s="2" t="str">
        <f t="shared" si="564"/>
        <v>Round 13</v>
      </c>
      <c r="Q7211" s="2">
        <f t="shared" si="565"/>
        <v>1</v>
      </c>
      <c r="R7211" s="2">
        <f t="shared" si="566"/>
        <v>1</v>
      </c>
      <c r="S7211" s="2" t="str">
        <f t="shared" si="563"/>
        <v>home</v>
      </c>
      <c r="T7211" s="2" t="str">
        <f t="shared" si="567"/>
        <v>2010</v>
      </c>
    </row>
    <row r="7212" spans="1:20">
      <c r="A7212" t="s">
        <v>64</v>
      </c>
      <c r="B7212" t="s">
        <v>6156</v>
      </c>
      <c r="C7212">
        <v>46</v>
      </c>
      <c r="D7212" t="s">
        <v>4512</v>
      </c>
      <c r="P7212" s="2" t="str">
        <f t="shared" si="564"/>
        <v>Round 13</v>
      </c>
      <c r="Q7212" s="2">
        <f t="shared" si="565"/>
        <v>1</v>
      </c>
      <c r="R7212" s="2">
        <f t="shared" si="566"/>
        <v>1</v>
      </c>
      <c r="S7212" s="2" t="str">
        <f t="shared" si="563"/>
        <v>away</v>
      </c>
      <c r="T7212" s="2" t="str">
        <f t="shared" si="567"/>
        <v>2010</v>
      </c>
    </row>
    <row r="7213" spans="1:20">
      <c r="A7213" t="s">
        <v>31</v>
      </c>
      <c r="B7213" t="s">
        <v>6157</v>
      </c>
      <c r="C7213">
        <v>71</v>
      </c>
      <c r="D7213" t="s">
        <v>6158</v>
      </c>
      <c r="P7213" s="2" t="str">
        <f t="shared" si="564"/>
        <v>Round 13</v>
      </c>
      <c r="Q7213" s="2">
        <f t="shared" si="565"/>
        <v>1</v>
      </c>
      <c r="R7213" s="2">
        <f t="shared" si="566"/>
        <v>1</v>
      </c>
      <c r="S7213" s="2" t="str">
        <f t="shared" si="563"/>
        <v>home</v>
      </c>
      <c r="T7213" s="2" t="str">
        <f t="shared" si="567"/>
        <v>2010</v>
      </c>
    </row>
    <row r="7214" spans="1:20">
      <c r="A7214" t="s">
        <v>19</v>
      </c>
      <c r="B7214" t="s">
        <v>6159</v>
      </c>
      <c r="C7214">
        <v>96</v>
      </c>
      <c r="D7214" t="s">
        <v>2209</v>
      </c>
      <c r="P7214" s="2" t="str">
        <f t="shared" si="564"/>
        <v>Round 13</v>
      </c>
      <c r="Q7214" s="2">
        <f t="shared" si="565"/>
        <v>1</v>
      </c>
      <c r="R7214" s="2">
        <f t="shared" si="566"/>
        <v>1</v>
      </c>
      <c r="S7214" s="2" t="str">
        <f t="shared" si="563"/>
        <v>away</v>
      </c>
      <c r="T7214" s="2" t="str">
        <f t="shared" si="567"/>
        <v>2010</v>
      </c>
    </row>
    <row r="7215" spans="1:20">
      <c r="A7215" t="s">
        <v>55</v>
      </c>
      <c r="B7215" t="s">
        <v>6160</v>
      </c>
      <c r="C7215">
        <v>117</v>
      </c>
      <c r="D7215" t="s">
        <v>6161</v>
      </c>
      <c r="P7215" s="2" t="str">
        <f t="shared" si="564"/>
        <v>Round 13</v>
      </c>
      <c r="Q7215" s="2">
        <f t="shared" si="565"/>
        <v>1</v>
      </c>
      <c r="R7215" s="2">
        <f t="shared" si="566"/>
        <v>1</v>
      </c>
      <c r="S7215" s="2" t="str">
        <f t="shared" si="563"/>
        <v>home</v>
      </c>
      <c r="T7215" s="2" t="str">
        <f t="shared" si="567"/>
        <v>2010</v>
      </c>
    </row>
    <row r="7216" spans="1:20">
      <c r="A7216" t="s">
        <v>28</v>
      </c>
      <c r="B7216" t="s">
        <v>6162</v>
      </c>
      <c r="C7216">
        <v>73</v>
      </c>
      <c r="D7216" t="s">
        <v>6163</v>
      </c>
      <c r="P7216" s="2" t="str">
        <f t="shared" si="564"/>
        <v>Round 13</v>
      </c>
      <c r="Q7216" s="2">
        <f t="shared" si="565"/>
        <v>1</v>
      </c>
      <c r="R7216" s="2">
        <f t="shared" si="566"/>
        <v>1</v>
      </c>
      <c r="S7216" s="2" t="str">
        <f t="shared" si="563"/>
        <v>away</v>
      </c>
      <c r="T7216" s="2" t="str">
        <f t="shared" si="567"/>
        <v>2010</v>
      </c>
    </row>
    <row r="7217" spans="1:20">
      <c r="A7217" t="s">
        <v>516</v>
      </c>
      <c r="P7217" s="2" t="str">
        <f t="shared" si="564"/>
        <v>Rd 13 Ladder</v>
      </c>
      <c r="Q7217" s="2">
        <f t="shared" si="565"/>
        <v>0</v>
      </c>
      <c r="R7217" s="2">
        <f t="shared" si="566"/>
        <v>0</v>
      </c>
      <c r="S7217" s="2">
        <f t="shared" si="563"/>
        <v>0</v>
      </c>
      <c r="T7217" s="2" t="str">
        <f t="shared" si="567"/>
        <v>2010</v>
      </c>
    </row>
    <row r="7218" spans="1:20">
      <c r="A7218" t="s">
        <v>69</v>
      </c>
      <c r="B7218">
        <v>13</v>
      </c>
      <c r="C7218">
        <v>40</v>
      </c>
      <c r="D7218">
        <v>149.30000000000001</v>
      </c>
      <c r="P7218" s="2" t="str">
        <f t="shared" si="564"/>
        <v>Rd 13 Ladder</v>
      </c>
      <c r="Q7218" s="2">
        <f t="shared" si="565"/>
        <v>0</v>
      </c>
      <c r="R7218" s="2">
        <f t="shared" si="566"/>
        <v>0</v>
      </c>
      <c r="S7218" s="2">
        <f t="shared" si="563"/>
        <v>0</v>
      </c>
      <c r="T7218" s="2" t="str">
        <f t="shared" si="567"/>
        <v>2010</v>
      </c>
    </row>
    <row r="7219" spans="1:20">
      <c r="A7219" t="s">
        <v>80</v>
      </c>
      <c r="B7219">
        <v>13</v>
      </c>
      <c r="C7219">
        <v>40</v>
      </c>
      <c r="D7219">
        <v>126.7</v>
      </c>
      <c r="P7219" s="2" t="str">
        <f t="shared" si="564"/>
        <v>Rd 13 Ladder</v>
      </c>
      <c r="Q7219" s="2">
        <f t="shared" si="565"/>
        <v>0</v>
      </c>
      <c r="R7219" s="2">
        <f t="shared" si="566"/>
        <v>0</v>
      </c>
      <c r="S7219" s="2">
        <f t="shared" si="563"/>
        <v>0</v>
      </c>
      <c r="T7219" s="2" t="str">
        <f t="shared" si="567"/>
        <v>2010</v>
      </c>
    </row>
    <row r="7220" spans="1:20">
      <c r="A7220" t="s">
        <v>78</v>
      </c>
      <c r="B7220">
        <v>13</v>
      </c>
      <c r="C7220">
        <v>38</v>
      </c>
      <c r="D7220">
        <v>126.4</v>
      </c>
      <c r="P7220" s="2" t="str">
        <f t="shared" si="564"/>
        <v>Rd 13 Ladder</v>
      </c>
      <c r="Q7220" s="2">
        <f t="shared" si="565"/>
        <v>0</v>
      </c>
      <c r="R7220" s="2">
        <f t="shared" si="566"/>
        <v>0</v>
      </c>
      <c r="S7220" s="2">
        <f t="shared" si="563"/>
        <v>0</v>
      </c>
      <c r="T7220" s="2" t="str">
        <f t="shared" si="567"/>
        <v>2010</v>
      </c>
    </row>
    <row r="7221" spans="1:20">
      <c r="A7221" t="s">
        <v>84</v>
      </c>
      <c r="B7221">
        <v>13</v>
      </c>
      <c r="C7221">
        <v>36</v>
      </c>
      <c r="D7221">
        <v>118.4</v>
      </c>
      <c r="P7221" s="2" t="str">
        <f t="shared" si="564"/>
        <v>Rd 13 Ladder</v>
      </c>
      <c r="Q7221" s="2">
        <f t="shared" si="565"/>
        <v>0</v>
      </c>
      <c r="R7221" s="2">
        <f t="shared" si="566"/>
        <v>0</v>
      </c>
      <c r="S7221" s="2">
        <f t="shared" si="563"/>
        <v>0</v>
      </c>
      <c r="T7221" s="2" t="str">
        <f t="shared" si="567"/>
        <v>2010</v>
      </c>
    </row>
    <row r="7222" spans="1:20">
      <c r="A7222" t="s">
        <v>75</v>
      </c>
      <c r="B7222">
        <v>13</v>
      </c>
      <c r="C7222">
        <v>32</v>
      </c>
      <c r="D7222">
        <v>129.5</v>
      </c>
      <c r="P7222" s="2" t="str">
        <f t="shared" si="564"/>
        <v>Rd 13 Ladder</v>
      </c>
      <c r="Q7222" s="2">
        <f t="shared" si="565"/>
        <v>0</v>
      </c>
      <c r="R7222" s="2">
        <f t="shared" si="566"/>
        <v>0</v>
      </c>
      <c r="S7222" s="2">
        <f t="shared" si="563"/>
        <v>0</v>
      </c>
      <c r="T7222" s="2" t="str">
        <f t="shared" si="567"/>
        <v>2010</v>
      </c>
    </row>
    <row r="7223" spans="1:20">
      <c r="A7223" t="s">
        <v>83</v>
      </c>
      <c r="B7223">
        <v>13</v>
      </c>
      <c r="C7223">
        <v>28</v>
      </c>
      <c r="D7223">
        <v>110.2</v>
      </c>
      <c r="P7223" s="2" t="str">
        <f t="shared" si="564"/>
        <v>Rd 13 Ladder</v>
      </c>
      <c r="Q7223" s="2">
        <f t="shared" si="565"/>
        <v>0</v>
      </c>
      <c r="R7223" s="2">
        <f t="shared" si="566"/>
        <v>0</v>
      </c>
      <c r="S7223" s="2">
        <f t="shared" si="563"/>
        <v>0</v>
      </c>
      <c r="T7223" s="2" t="str">
        <f t="shared" si="567"/>
        <v>2010</v>
      </c>
    </row>
    <row r="7224" spans="1:20">
      <c r="A7224" t="s">
        <v>81</v>
      </c>
      <c r="B7224">
        <v>13</v>
      </c>
      <c r="C7224">
        <v>28</v>
      </c>
      <c r="D7224">
        <v>107.4</v>
      </c>
      <c r="P7224" s="2" t="str">
        <f t="shared" si="564"/>
        <v>Rd 13 Ladder</v>
      </c>
      <c r="Q7224" s="2">
        <f t="shared" si="565"/>
        <v>0</v>
      </c>
      <c r="R7224" s="2">
        <f t="shared" si="566"/>
        <v>0</v>
      </c>
      <c r="S7224" s="2">
        <f t="shared" si="563"/>
        <v>0</v>
      </c>
      <c r="T7224" s="2" t="str">
        <f t="shared" si="567"/>
        <v>2010</v>
      </c>
    </row>
    <row r="7225" spans="1:20">
      <c r="A7225" t="s">
        <v>79</v>
      </c>
      <c r="B7225">
        <v>13</v>
      </c>
      <c r="C7225">
        <v>28</v>
      </c>
      <c r="D7225">
        <v>102.9</v>
      </c>
      <c r="P7225" s="2" t="str">
        <f t="shared" si="564"/>
        <v>Rd 13 Ladder</v>
      </c>
      <c r="Q7225" s="2">
        <f t="shared" si="565"/>
        <v>0</v>
      </c>
      <c r="R7225" s="2">
        <f t="shared" si="566"/>
        <v>0</v>
      </c>
      <c r="S7225" s="2">
        <f t="shared" ref="S7225:S7288" si="568">IF(ISNUMBER(FIND("Bye",$B7225)),0,IF($P7225="Grand Final","n/a",IF(AND(Q7225=1,R7225=1),IF(ISNUMBER(FIND("Att: ",$D7225)),"home","away"),0)))</f>
        <v>0</v>
      </c>
      <c r="T7225" s="2" t="str">
        <f t="shared" si="567"/>
        <v>2010</v>
      </c>
    </row>
    <row r="7226" spans="1:20">
      <c r="A7226" t="s">
        <v>82</v>
      </c>
      <c r="B7226">
        <v>13</v>
      </c>
      <c r="C7226">
        <v>28</v>
      </c>
      <c r="D7226">
        <v>83.6</v>
      </c>
      <c r="P7226" s="2" t="str">
        <f t="shared" si="564"/>
        <v>Rd 13 Ladder</v>
      </c>
      <c r="Q7226" s="2">
        <f t="shared" si="565"/>
        <v>0</v>
      </c>
      <c r="R7226" s="2">
        <f t="shared" si="566"/>
        <v>0</v>
      </c>
      <c r="S7226" s="2">
        <f t="shared" si="568"/>
        <v>0</v>
      </c>
      <c r="T7226" s="2" t="str">
        <f t="shared" si="567"/>
        <v>2010</v>
      </c>
    </row>
    <row r="7227" spans="1:20">
      <c r="A7227" t="s">
        <v>74</v>
      </c>
      <c r="B7227">
        <v>13</v>
      </c>
      <c r="C7227">
        <v>20</v>
      </c>
      <c r="D7227">
        <v>89.1</v>
      </c>
      <c r="P7227" s="2" t="str">
        <f t="shared" si="564"/>
        <v>Rd 13 Ladder</v>
      </c>
      <c r="Q7227" s="2">
        <f t="shared" si="565"/>
        <v>0</v>
      </c>
      <c r="R7227" s="2">
        <f t="shared" si="566"/>
        <v>0</v>
      </c>
      <c r="S7227" s="2">
        <f t="shared" si="568"/>
        <v>0</v>
      </c>
      <c r="T7227" s="2" t="str">
        <f t="shared" si="567"/>
        <v>2010</v>
      </c>
    </row>
    <row r="7228" spans="1:20">
      <c r="A7228" t="s">
        <v>76</v>
      </c>
      <c r="B7228">
        <v>13</v>
      </c>
      <c r="C7228">
        <v>20</v>
      </c>
      <c r="D7228">
        <v>88.2</v>
      </c>
      <c r="P7228" s="2" t="str">
        <f t="shared" si="564"/>
        <v>Rd 13 Ladder</v>
      </c>
      <c r="Q7228" s="2">
        <f t="shared" si="565"/>
        <v>0</v>
      </c>
      <c r="R7228" s="2">
        <f t="shared" si="566"/>
        <v>0</v>
      </c>
      <c r="S7228" s="2">
        <f t="shared" si="568"/>
        <v>0</v>
      </c>
      <c r="T7228" s="2" t="str">
        <f t="shared" si="567"/>
        <v>2010</v>
      </c>
    </row>
    <row r="7229" spans="1:20">
      <c r="A7229" t="s">
        <v>72</v>
      </c>
      <c r="B7229">
        <v>13</v>
      </c>
      <c r="C7229">
        <v>20</v>
      </c>
      <c r="D7229">
        <v>81.900000000000006</v>
      </c>
      <c r="P7229" s="2" t="str">
        <f t="shared" si="564"/>
        <v>Rd 13 Ladder</v>
      </c>
      <c r="Q7229" s="2">
        <f t="shared" si="565"/>
        <v>0</v>
      </c>
      <c r="R7229" s="2">
        <f t="shared" si="566"/>
        <v>0</v>
      </c>
      <c r="S7229" s="2">
        <f t="shared" si="568"/>
        <v>0</v>
      </c>
      <c r="T7229" s="2" t="str">
        <f t="shared" si="567"/>
        <v>2010</v>
      </c>
    </row>
    <row r="7230" spans="1:20">
      <c r="A7230" t="s">
        <v>73</v>
      </c>
      <c r="B7230">
        <v>13</v>
      </c>
      <c r="C7230">
        <v>18</v>
      </c>
      <c r="D7230">
        <v>88.4</v>
      </c>
      <c r="P7230" s="2" t="str">
        <f t="shared" si="564"/>
        <v>Rd 13 Ladder</v>
      </c>
      <c r="Q7230" s="2">
        <f t="shared" si="565"/>
        <v>0</v>
      </c>
      <c r="R7230" s="2">
        <f t="shared" si="566"/>
        <v>0</v>
      </c>
      <c r="S7230" s="2">
        <f t="shared" si="568"/>
        <v>0</v>
      </c>
      <c r="T7230" s="2" t="str">
        <f t="shared" si="567"/>
        <v>2010</v>
      </c>
    </row>
    <row r="7231" spans="1:20">
      <c r="A7231" t="s">
        <v>68</v>
      </c>
      <c r="B7231">
        <v>13</v>
      </c>
      <c r="C7231">
        <v>16</v>
      </c>
      <c r="D7231">
        <v>83.1</v>
      </c>
      <c r="P7231" s="2" t="str">
        <f t="shared" si="564"/>
        <v>Rd 13 Ladder</v>
      </c>
      <c r="Q7231" s="2">
        <f t="shared" si="565"/>
        <v>0</v>
      </c>
      <c r="R7231" s="2">
        <f t="shared" si="566"/>
        <v>0</v>
      </c>
      <c r="S7231" s="2">
        <f t="shared" si="568"/>
        <v>0</v>
      </c>
      <c r="T7231" s="2" t="str">
        <f t="shared" si="567"/>
        <v>2010</v>
      </c>
    </row>
    <row r="7232" spans="1:20">
      <c r="A7232" t="s">
        <v>71</v>
      </c>
      <c r="B7232">
        <v>13</v>
      </c>
      <c r="C7232">
        <v>12</v>
      </c>
      <c r="D7232">
        <v>78.400000000000006</v>
      </c>
      <c r="P7232" s="2" t="str">
        <f t="shared" si="564"/>
        <v>Rd 13 Ladder</v>
      </c>
      <c r="Q7232" s="2">
        <f t="shared" si="565"/>
        <v>0</v>
      </c>
      <c r="R7232" s="2">
        <f t="shared" si="566"/>
        <v>0</v>
      </c>
      <c r="S7232" s="2">
        <f t="shared" si="568"/>
        <v>0</v>
      </c>
      <c r="T7232" s="2" t="str">
        <f t="shared" si="567"/>
        <v>2010</v>
      </c>
    </row>
    <row r="7233" spans="1:20">
      <c r="A7233" t="s">
        <v>70</v>
      </c>
      <c r="B7233">
        <v>13</v>
      </c>
      <c r="C7233">
        <v>12</v>
      </c>
      <c r="D7233">
        <v>71.099999999999994</v>
      </c>
      <c r="P7233" s="2" t="str">
        <f t="shared" si="564"/>
        <v>Rd 13 Ladder</v>
      </c>
      <c r="Q7233" s="2">
        <f t="shared" si="565"/>
        <v>0</v>
      </c>
      <c r="R7233" s="2">
        <f t="shared" si="566"/>
        <v>0</v>
      </c>
      <c r="S7233" s="2">
        <f t="shared" si="568"/>
        <v>0</v>
      </c>
      <c r="T7233" s="2" t="str">
        <f t="shared" si="567"/>
        <v>2010</v>
      </c>
    </row>
    <row r="7234" spans="1:20">
      <c r="A7234" t="s">
        <v>86</v>
      </c>
      <c r="P7234" s="2" t="str">
        <f t="shared" si="564"/>
        <v>Rd 13 Ladder</v>
      </c>
      <c r="Q7234" s="2">
        <f t="shared" si="565"/>
        <v>0</v>
      </c>
      <c r="R7234" s="2">
        <f t="shared" si="566"/>
        <v>0</v>
      </c>
      <c r="S7234" s="2">
        <f t="shared" si="568"/>
        <v>0</v>
      </c>
      <c r="T7234" s="2" t="str">
        <f t="shared" si="567"/>
        <v>2010</v>
      </c>
    </row>
    <row r="7235" spans="1:20">
      <c r="A7235" t="s">
        <v>517</v>
      </c>
      <c r="B7235" t="s">
        <v>6164</v>
      </c>
      <c r="P7235" s="2" t="str">
        <f t="shared" ref="P7235:P7298" si="569">IF(AND($A7235&lt;&gt;"",OR(ISNUMBER(FIND($O$2,$A7235)),ISNUMBER(FIND($O$3,$A7235)),ISNUMBER(FIND($O$6,$A7235)),ISNUMBER(FIND($O$7,$A7235)))),$A7235,P7234)</f>
        <v>Round 14</v>
      </c>
      <c r="Q7235" s="2">
        <f t="shared" ref="Q7235:Q7298" si="570">IF(OR(LEFT($P7235,3)="Rd ",LEFT($P7235,5)="check",ISNUMBER(FIND("[Recent Form]",$P7235))),0,1)</f>
        <v>1</v>
      </c>
      <c r="R7235" s="2">
        <f t="shared" ref="R7235:R7298" si="571">IF(OR($B7235="",LEFT($B7235,7)="Rnd Att"),0,IF(OR(ISNUMBER(FIND("Round ",$P7235)),ISNUMBER(FIND("Final",$P7235))),1,0))</f>
        <v>0</v>
      </c>
      <c r="S7235" s="2">
        <f t="shared" si="568"/>
        <v>0</v>
      </c>
      <c r="T7235" s="2" t="str">
        <f t="shared" si="567"/>
        <v>2010</v>
      </c>
    </row>
    <row r="7236" spans="1:20">
      <c r="A7236" t="s">
        <v>13</v>
      </c>
      <c r="B7236" t="s">
        <v>6165</v>
      </c>
      <c r="C7236">
        <v>120</v>
      </c>
      <c r="D7236" t="s">
        <v>6166</v>
      </c>
      <c r="P7236" s="2" t="str">
        <f t="shared" si="569"/>
        <v>Round 14</v>
      </c>
      <c r="Q7236" s="2">
        <f t="shared" si="570"/>
        <v>1</v>
      </c>
      <c r="R7236" s="2">
        <f t="shared" si="571"/>
        <v>1</v>
      </c>
      <c r="S7236" s="2" t="str">
        <f t="shared" si="568"/>
        <v>home</v>
      </c>
      <c r="T7236" s="2" t="str">
        <f t="shared" si="567"/>
        <v>2010</v>
      </c>
    </row>
    <row r="7237" spans="1:20">
      <c r="A7237" t="s">
        <v>46</v>
      </c>
      <c r="B7237" t="s">
        <v>6167</v>
      </c>
      <c r="C7237">
        <v>65</v>
      </c>
      <c r="D7237" t="s">
        <v>6168</v>
      </c>
      <c r="P7237" s="2" t="str">
        <f t="shared" si="569"/>
        <v>Round 14</v>
      </c>
      <c r="Q7237" s="2">
        <f t="shared" si="570"/>
        <v>1</v>
      </c>
      <c r="R7237" s="2">
        <f t="shared" si="571"/>
        <v>1</v>
      </c>
      <c r="S7237" s="2" t="str">
        <f t="shared" si="568"/>
        <v>away</v>
      </c>
      <c r="T7237" s="2" t="str">
        <f t="shared" si="567"/>
        <v>2010</v>
      </c>
    </row>
    <row r="7238" spans="1:20">
      <c r="A7238" t="s">
        <v>40</v>
      </c>
      <c r="B7238" t="s">
        <v>6169</v>
      </c>
      <c r="C7238">
        <v>79</v>
      </c>
      <c r="D7238" t="s">
        <v>6170</v>
      </c>
      <c r="P7238" s="2" t="str">
        <f t="shared" si="569"/>
        <v>Round 14</v>
      </c>
      <c r="Q7238" s="2">
        <f t="shared" si="570"/>
        <v>1</v>
      </c>
      <c r="R7238" s="2">
        <f t="shared" si="571"/>
        <v>1</v>
      </c>
      <c r="S7238" s="2" t="str">
        <f t="shared" si="568"/>
        <v>home</v>
      </c>
      <c r="T7238" s="2" t="str">
        <f t="shared" si="567"/>
        <v>2010</v>
      </c>
    </row>
    <row r="7239" spans="1:20">
      <c r="A7239" t="s">
        <v>22</v>
      </c>
      <c r="B7239" t="s">
        <v>6171</v>
      </c>
      <c r="C7239">
        <v>76</v>
      </c>
      <c r="D7239" t="s">
        <v>314</v>
      </c>
      <c r="P7239" s="2" t="str">
        <f t="shared" si="569"/>
        <v>Round 14</v>
      </c>
      <c r="Q7239" s="2">
        <f t="shared" si="570"/>
        <v>1</v>
      </c>
      <c r="R7239" s="2">
        <f t="shared" si="571"/>
        <v>1</v>
      </c>
      <c r="S7239" s="2" t="str">
        <f t="shared" si="568"/>
        <v>away</v>
      </c>
      <c r="T7239" s="2" t="str">
        <f t="shared" si="567"/>
        <v>2010</v>
      </c>
    </row>
    <row r="7240" spans="1:20">
      <c r="A7240" t="s">
        <v>61</v>
      </c>
      <c r="B7240" t="s">
        <v>6172</v>
      </c>
      <c r="C7240">
        <v>115</v>
      </c>
      <c r="D7240" t="s">
        <v>6173</v>
      </c>
      <c r="P7240" s="2" t="str">
        <f t="shared" si="569"/>
        <v>Round 14</v>
      </c>
      <c r="Q7240" s="2">
        <f t="shared" si="570"/>
        <v>1</v>
      </c>
      <c r="R7240" s="2">
        <f t="shared" si="571"/>
        <v>1</v>
      </c>
      <c r="S7240" s="2" t="str">
        <f t="shared" si="568"/>
        <v>home</v>
      </c>
      <c r="T7240" s="2" t="str">
        <f t="shared" si="567"/>
        <v>2010</v>
      </c>
    </row>
    <row r="7241" spans="1:20">
      <c r="A7241" t="s">
        <v>34</v>
      </c>
      <c r="B7241" t="s">
        <v>6174</v>
      </c>
      <c r="C7241">
        <v>58</v>
      </c>
      <c r="D7241" t="s">
        <v>6175</v>
      </c>
      <c r="P7241" s="2" t="str">
        <f t="shared" si="569"/>
        <v>Round 14</v>
      </c>
      <c r="Q7241" s="2">
        <f t="shared" si="570"/>
        <v>1</v>
      </c>
      <c r="R7241" s="2">
        <f t="shared" si="571"/>
        <v>1</v>
      </c>
      <c r="S7241" s="2" t="str">
        <f t="shared" si="568"/>
        <v>away</v>
      </c>
      <c r="T7241" s="2" t="str">
        <f t="shared" si="567"/>
        <v>2010</v>
      </c>
    </row>
    <row r="7242" spans="1:20">
      <c r="A7242" t="s">
        <v>19</v>
      </c>
      <c r="B7242" t="s">
        <v>6176</v>
      </c>
      <c r="C7242">
        <v>135</v>
      </c>
      <c r="D7242" t="s">
        <v>6177</v>
      </c>
      <c r="P7242" s="2" t="str">
        <f t="shared" si="569"/>
        <v>Round 14</v>
      </c>
      <c r="Q7242" s="2">
        <f t="shared" si="570"/>
        <v>1</v>
      </c>
      <c r="R7242" s="2">
        <f t="shared" si="571"/>
        <v>1</v>
      </c>
      <c r="S7242" s="2" t="str">
        <f t="shared" si="568"/>
        <v>home</v>
      </c>
      <c r="T7242" s="2" t="str">
        <f t="shared" si="567"/>
        <v>2010</v>
      </c>
    </row>
    <row r="7243" spans="1:20">
      <c r="A7243" t="s">
        <v>52</v>
      </c>
      <c r="B7243" t="s">
        <v>6178</v>
      </c>
      <c r="C7243">
        <v>52</v>
      </c>
      <c r="D7243" t="s">
        <v>3853</v>
      </c>
      <c r="P7243" s="2" t="str">
        <f t="shared" si="569"/>
        <v>Round 14</v>
      </c>
      <c r="Q7243" s="2">
        <f t="shared" si="570"/>
        <v>1</v>
      </c>
      <c r="R7243" s="2">
        <f t="shared" si="571"/>
        <v>1</v>
      </c>
      <c r="S7243" s="2" t="str">
        <f t="shared" si="568"/>
        <v>away</v>
      </c>
      <c r="T7243" s="2" t="str">
        <f t="shared" si="567"/>
        <v>2010</v>
      </c>
    </row>
    <row r="7244" spans="1:20">
      <c r="A7244" t="s">
        <v>55</v>
      </c>
      <c r="B7244" t="s">
        <v>6179</v>
      </c>
      <c r="C7244">
        <v>124</v>
      </c>
      <c r="D7244" t="s">
        <v>6180</v>
      </c>
      <c r="P7244" s="2" t="str">
        <f t="shared" si="569"/>
        <v>Round 14</v>
      </c>
      <c r="Q7244" s="2">
        <f t="shared" si="570"/>
        <v>1</v>
      </c>
      <c r="R7244" s="2">
        <f t="shared" si="571"/>
        <v>1</v>
      </c>
      <c r="S7244" s="2" t="str">
        <f t="shared" si="568"/>
        <v>home</v>
      </c>
      <c r="T7244" s="2" t="str">
        <f t="shared" si="567"/>
        <v>2010</v>
      </c>
    </row>
    <row r="7245" spans="1:20">
      <c r="A7245" t="s">
        <v>37</v>
      </c>
      <c r="B7245" t="s">
        <v>6181</v>
      </c>
      <c r="C7245">
        <v>40</v>
      </c>
      <c r="D7245" t="s">
        <v>776</v>
      </c>
      <c r="P7245" s="2" t="str">
        <f t="shared" si="569"/>
        <v>Round 14</v>
      </c>
      <c r="Q7245" s="2">
        <f t="shared" si="570"/>
        <v>1</v>
      </c>
      <c r="R7245" s="2">
        <f t="shared" si="571"/>
        <v>1</v>
      </c>
      <c r="S7245" s="2" t="str">
        <f t="shared" si="568"/>
        <v>away</v>
      </c>
      <c r="T7245" s="2" t="str">
        <f t="shared" si="567"/>
        <v>2010</v>
      </c>
    </row>
    <row r="7246" spans="1:20">
      <c r="A7246" t="s">
        <v>64</v>
      </c>
      <c r="B7246" t="s">
        <v>6182</v>
      </c>
      <c r="C7246">
        <v>98</v>
      </c>
      <c r="D7246" t="s">
        <v>6183</v>
      </c>
      <c r="P7246" s="2" t="str">
        <f t="shared" si="569"/>
        <v>Round 14</v>
      </c>
      <c r="Q7246" s="2">
        <f t="shared" si="570"/>
        <v>1</v>
      </c>
      <c r="R7246" s="2">
        <f t="shared" si="571"/>
        <v>1</v>
      </c>
      <c r="S7246" s="2" t="str">
        <f t="shared" si="568"/>
        <v>home</v>
      </c>
      <c r="T7246" s="2" t="str">
        <f t="shared" si="567"/>
        <v>2010</v>
      </c>
    </row>
    <row r="7247" spans="1:20">
      <c r="A7247" t="s">
        <v>49</v>
      </c>
      <c r="B7247" t="s">
        <v>6184</v>
      </c>
      <c r="C7247">
        <v>63</v>
      </c>
      <c r="D7247" t="s">
        <v>6185</v>
      </c>
      <c r="P7247" s="2" t="str">
        <f t="shared" si="569"/>
        <v>Round 14</v>
      </c>
      <c r="Q7247" s="2">
        <f t="shared" si="570"/>
        <v>1</v>
      </c>
      <c r="R7247" s="2">
        <f t="shared" si="571"/>
        <v>1</v>
      </c>
      <c r="S7247" s="2" t="str">
        <f t="shared" si="568"/>
        <v>away</v>
      </c>
      <c r="T7247" s="2" t="str">
        <f t="shared" si="567"/>
        <v>2010</v>
      </c>
    </row>
    <row r="7248" spans="1:20">
      <c r="A7248" t="s">
        <v>16</v>
      </c>
      <c r="B7248" t="s">
        <v>6186</v>
      </c>
      <c r="C7248">
        <v>89</v>
      </c>
      <c r="D7248" t="s">
        <v>6187</v>
      </c>
      <c r="P7248" s="2" t="str">
        <f t="shared" si="569"/>
        <v>Round 14</v>
      </c>
      <c r="Q7248" s="2">
        <f t="shared" si="570"/>
        <v>1</v>
      </c>
      <c r="R7248" s="2">
        <f t="shared" si="571"/>
        <v>1</v>
      </c>
      <c r="S7248" s="2" t="str">
        <f t="shared" si="568"/>
        <v>home</v>
      </c>
      <c r="T7248" s="2" t="str">
        <f t="shared" si="567"/>
        <v>2010</v>
      </c>
    </row>
    <row r="7249" spans="1:20">
      <c r="A7249" t="s">
        <v>31</v>
      </c>
      <c r="B7249" t="s">
        <v>6188</v>
      </c>
      <c r="C7249">
        <v>85</v>
      </c>
      <c r="D7249" t="s">
        <v>6189</v>
      </c>
      <c r="P7249" s="2" t="str">
        <f t="shared" si="569"/>
        <v>Round 14</v>
      </c>
      <c r="Q7249" s="2">
        <f t="shared" si="570"/>
        <v>1</v>
      </c>
      <c r="R7249" s="2">
        <f t="shared" si="571"/>
        <v>1</v>
      </c>
      <c r="S7249" s="2" t="str">
        <f t="shared" si="568"/>
        <v>away</v>
      </c>
      <c r="T7249" s="2" t="str">
        <f t="shared" si="567"/>
        <v>2010</v>
      </c>
    </row>
    <row r="7250" spans="1:20">
      <c r="A7250" t="s">
        <v>25</v>
      </c>
      <c r="B7250" t="s">
        <v>6190</v>
      </c>
      <c r="C7250">
        <v>100</v>
      </c>
      <c r="D7250" t="s">
        <v>6191</v>
      </c>
      <c r="P7250" s="2" t="str">
        <f t="shared" si="569"/>
        <v>Round 14</v>
      </c>
      <c r="Q7250" s="2">
        <f t="shared" si="570"/>
        <v>1</v>
      </c>
      <c r="R7250" s="2">
        <f t="shared" si="571"/>
        <v>1</v>
      </c>
      <c r="S7250" s="2" t="str">
        <f t="shared" si="568"/>
        <v>home</v>
      </c>
      <c r="T7250" s="2" t="str">
        <f t="shared" si="567"/>
        <v>2010</v>
      </c>
    </row>
    <row r="7251" spans="1:20">
      <c r="A7251" t="s">
        <v>28</v>
      </c>
      <c r="B7251" t="s">
        <v>6192</v>
      </c>
      <c r="C7251">
        <v>65</v>
      </c>
      <c r="D7251" t="s">
        <v>3887</v>
      </c>
      <c r="P7251" s="2" t="str">
        <f t="shared" si="569"/>
        <v>Round 14</v>
      </c>
      <c r="Q7251" s="2">
        <f t="shared" si="570"/>
        <v>1</v>
      </c>
      <c r="R7251" s="2">
        <f t="shared" si="571"/>
        <v>1</v>
      </c>
      <c r="S7251" s="2" t="str">
        <f t="shared" si="568"/>
        <v>away</v>
      </c>
      <c r="T7251" s="2" t="str">
        <f t="shared" si="567"/>
        <v>2010</v>
      </c>
    </row>
    <row r="7252" spans="1:20">
      <c r="A7252" t="s">
        <v>553</v>
      </c>
      <c r="P7252" s="2" t="str">
        <f t="shared" si="569"/>
        <v>Rd 14 Ladder</v>
      </c>
      <c r="Q7252" s="2">
        <f t="shared" si="570"/>
        <v>0</v>
      </c>
      <c r="R7252" s="2">
        <f t="shared" si="571"/>
        <v>0</v>
      </c>
      <c r="S7252" s="2">
        <f t="shared" si="568"/>
        <v>0</v>
      </c>
      <c r="T7252" s="2" t="str">
        <f t="shared" si="567"/>
        <v>2010</v>
      </c>
    </row>
    <row r="7253" spans="1:20">
      <c r="A7253" t="s">
        <v>69</v>
      </c>
      <c r="B7253">
        <v>14</v>
      </c>
      <c r="C7253">
        <v>44</v>
      </c>
      <c r="D7253">
        <v>149.69999999999999</v>
      </c>
      <c r="P7253" s="2" t="str">
        <f t="shared" si="569"/>
        <v>Rd 14 Ladder</v>
      </c>
      <c r="Q7253" s="2">
        <f t="shared" si="570"/>
        <v>0</v>
      </c>
      <c r="R7253" s="2">
        <f t="shared" si="571"/>
        <v>0</v>
      </c>
      <c r="S7253" s="2">
        <f t="shared" si="568"/>
        <v>0</v>
      </c>
      <c r="T7253" s="2" t="str">
        <f t="shared" si="567"/>
        <v>2010</v>
      </c>
    </row>
    <row r="7254" spans="1:20">
      <c r="A7254" t="s">
        <v>80</v>
      </c>
      <c r="B7254">
        <v>14</v>
      </c>
      <c r="C7254">
        <v>44</v>
      </c>
      <c r="D7254">
        <v>128.6</v>
      </c>
      <c r="P7254" s="2" t="str">
        <f t="shared" si="569"/>
        <v>Rd 14 Ladder</v>
      </c>
      <c r="Q7254" s="2">
        <f t="shared" si="570"/>
        <v>0</v>
      </c>
      <c r="R7254" s="2">
        <f t="shared" si="571"/>
        <v>0</v>
      </c>
      <c r="S7254" s="2">
        <f t="shared" si="568"/>
        <v>0</v>
      </c>
      <c r="T7254" s="2" t="str">
        <f t="shared" si="567"/>
        <v>2010</v>
      </c>
    </row>
    <row r="7255" spans="1:20">
      <c r="A7255" t="s">
        <v>78</v>
      </c>
      <c r="B7255">
        <v>14</v>
      </c>
      <c r="C7255">
        <v>42</v>
      </c>
      <c r="D7255">
        <v>132.6</v>
      </c>
      <c r="P7255" s="2" t="str">
        <f t="shared" si="569"/>
        <v>Rd 14 Ladder</v>
      </c>
      <c r="Q7255" s="2">
        <f t="shared" si="570"/>
        <v>0</v>
      </c>
      <c r="R7255" s="2">
        <f t="shared" si="571"/>
        <v>0</v>
      </c>
      <c r="S7255" s="2">
        <f t="shared" si="568"/>
        <v>0</v>
      </c>
      <c r="T7255" s="2" t="str">
        <f t="shared" si="567"/>
        <v>2010</v>
      </c>
    </row>
    <row r="7256" spans="1:20">
      <c r="A7256" t="s">
        <v>84</v>
      </c>
      <c r="B7256">
        <v>14</v>
      </c>
      <c r="C7256">
        <v>40</v>
      </c>
      <c r="D7256">
        <v>122.2</v>
      </c>
      <c r="P7256" s="2" t="str">
        <f t="shared" si="569"/>
        <v>Rd 14 Ladder</v>
      </c>
      <c r="Q7256" s="2">
        <f t="shared" si="570"/>
        <v>0</v>
      </c>
      <c r="R7256" s="2">
        <f t="shared" si="571"/>
        <v>0</v>
      </c>
      <c r="S7256" s="2">
        <f t="shared" si="568"/>
        <v>0</v>
      </c>
      <c r="T7256" s="2" t="str">
        <f t="shared" si="567"/>
        <v>2010</v>
      </c>
    </row>
    <row r="7257" spans="1:20">
      <c r="A7257" t="s">
        <v>75</v>
      </c>
      <c r="B7257">
        <v>14</v>
      </c>
      <c r="C7257">
        <v>32</v>
      </c>
      <c r="D7257">
        <v>127.1</v>
      </c>
      <c r="P7257" s="2" t="str">
        <f t="shared" si="569"/>
        <v>Rd 14 Ladder</v>
      </c>
      <c r="Q7257" s="2">
        <f t="shared" si="570"/>
        <v>0</v>
      </c>
      <c r="R7257" s="2">
        <f t="shared" si="571"/>
        <v>0</v>
      </c>
      <c r="S7257" s="2">
        <f t="shared" si="568"/>
        <v>0</v>
      </c>
      <c r="T7257" s="2" t="str">
        <f t="shared" si="567"/>
        <v>2010</v>
      </c>
    </row>
    <row r="7258" spans="1:20">
      <c r="A7258" t="s">
        <v>83</v>
      </c>
      <c r="B7258">
        <v>14</v>
      </c>
      <c r="C7258">
        <v>32</v>
      </c>
      <c r="D7258">
        <v>114.2</v>
      </c>
      <c r="P7258" s="2" t="str">
        <f t="shared" si="569"/>
        <v>Rd 14 Ladder</v>
      </c>
      <c r="Q7258" s="2">
        <f t="shared" si="570"/>
        <v>0</v>
      </c>
      <c r="R7258" s="2">
        <f t="shared" si="571"/>
        <v>0</v>
      </c>
      <c r="S7258" s="2">
        <f t="shared" si="568"/>
        <v>0</v>
      </c>
      <c r="T7258" s="2" t="str">
        <f t="shared" si="567"/>
        <v>2010</v>
      </c>
    </row>
    <row r="7259" spans="1:20">
      <c r="A7259" t="s">
        <v>79</v>
      </c>
      <c r="B7259">
        <v>14</v>
      </c>
      <c r="C7259">
        <v>32</v>
      </c>
      <c r="D7259">
        <v>103</v>
      </c>
      <c r="P7259" s="2" t="str">
        <f t="shared" si="569"/>
        <v>Rd 14 Ladder</v>
      </c>
      <c r="Q7259" s="2">
        <f t="shared" si="570"/>
        <v>0</v>
      </c>
      <c r="R7259" s="2">
        <f t="shared" si="571"/>
        <v>0</v>
      </c>
      <c r="S7259" s="2">
        <f t="shared" si="568"/>
        <v>0</v>
      </c>
      <c r="T7259" s="2" t="str">
        <f t="shared" si="567"/>
        <v>2010</v>
      </c>
    </row>
    <row r="7260" spans="1:20">
      <c r="A7260" t="s">
        <v>81</v>
      </c>
      <c r="B7260">
        <v>14</v>
      </c>
      <c r="C7260">
        <v>28</v>
      </c>
      <c r="D7260">
        <v>106.5</v>
      </c>
      <c r="P7260" s="2" t="str">
        <f t="shared" si="569"/>
        <v>Rd 14 Ladder</v>
      </c>
      <c r="Q7260" s="2">
        <f t="shared" si="570"/>
        <v>0</v>
      </c>
      <c r="R7260" s="2">
        <f t="shared" si="571"/>
        <v>0</v>
      </c>
      <c r="S7260" s="2">
        <f t="shared" si="568"/>
        <v>0</v>
      </c>
      <c r="T7260" s="2" t="str">
        <f t="shared" si="567"/>
        <v>2010</v>
      </c>
    </row>
    <row r="7261" spans="1:20">
      <c r="A7261" t="s">
        <v>82</v>
      </c>
      <c r="B7261">
        <v>14</v>
      </c>
      <c r="C7261">
        <v>28</v>
      </c>
      <c r="D7261">
        <v>82.3</v>
      </c>
      <c r="P7261" s="2" t="str">
        <f t="shared" si="569"/>
        <v>Rd 14 Ladder</v>
      </c>
      <c r="Q7261" s="2">
        <f t="shared" si="570"/>
        <v>0</v>
      </c>
      <c r="R7261" s="2">
        <f t="shared" si="571"/>
        <v>0</v>
      </c>
      <c r="S7261" s="2">
        <f t="shared" si="568"/>
        <v>0</v>
      </c>
      <c r="T7261" s="2" t="str">
        <f t="shared" si="567"/>
        <v>2010</v>
      </c>
    </row>
    <row r="7262" spans="1:20">
      <c r="A7262" t="s">
        <v>68</v>
      </c>
      <c r="B7262">
        <v>14</v>
      </c>
      <c r="C7262">
        <v>20</v>
      </c>
      <c r="D7262">
        <v>90.2</v>
      </c>
      <c r="P7262" s="2" t="str">
        <f t="shared" si="569"/>
        <v>Rd 14 Ladder</v>
      </c>
      <c r="Q7262" s="2">
        <f t="shared" si="570"/>
        <v>0</v>
      </c>
      <c r="R7262" s="2">
        <f t="shared" si="571"/>
        <v>0</v>
      </c>
      <c r="S7262" s="2">
        <f t="shared" si="568"/>
        <v>0</v>
      </c>
      <c r="T7262" s="2" t="str">
        <f t="shared" si="567"/>
        <v>2010</v>
      </c>
    </row>
    <row r="7263" spans="1:20">
      <c r="A7263" t="s">
        <v>76</v>
      </c>
      <c r="B7263">
        <v>14</v>
      </c>
      <c r="C7263">
        <v>20</v>
      </c>
      <c r="D7263">
        <v>85.3</v>
      </c>
      <c r="P7263" s="2" t="str">
        <f t="shared" si="569"/>
        <v>Rd 14 Ladder</v>
      </c>
      <c r="Q7263" s="2">
        <f t="shared" si="570"/>
        <v>0</v>
      </c>
      <c r="R7263" s="2">
        <f t="shared" si="571"/>
        <v>0</v>
      </c>
      <c r="S7263" s="2">
        <f t="shared" si="568"/>
        <v>0</v>
      </c>
      <c r="T7263" s="2" t="str">
        <f t="shared" si="567"/>
        <v>2010</v>
      </c>
    </row>
    <row r="7264" spans="1:20">
      <c r="A7264" t="s">
        <v>74</v>
      </c>
      <c r="B7264">
        <v>14</v>
      </c>
      <c r="C7264">
        <v>20</v>
      </c>
      <c r="D7264">
        <v>84.2</v>
      </c>
      <c r="P7264" s="2" t="str">
        <f t="shared" si="569"/>
        <v>Rd 14 Ladder</v>
      </c>
      <c r="Q7264" s="2">
        <f t="shared" si="570"/>
        <v>0</v>
      </c>
      <c r="R7264" s="2">
        <f t="shared" si="571"/>
        <v>0</v>
      </c>
      <c r="S7264" s="2">
        <f t="shared" si="568"/>
        <v>0</v>
      </c>
      <c r="T7264" s="2" t="str">
        <f t="shared" si="567"/>
        <v>2010</v>
      </c>
    </row>
    <row r="7265" spans="1:20">
      <c r="A7265" t="s">
        <v>72</v>
      </c>
      <c r="B7265">
        <v>14</v>
      </c>
      <c r="C7265">
        <v>20</v>
      </c>
      <c r="D7265">
        <v>79.3</v>
      </c>
      <c r="P7265" s="2" t="str">
        <f t="shared" si="569"/>
        <v>Rd 14 Ladder</v>
      </c>
      <c r="Q7265" s="2">
        <f t="shared" si="570"/>
        <v>0</v>
      </c>
      <c r="R7265" s="2">
        <f t="shared" si="571"/>
        <v>0</v>
      </c>
      <c r="S7265" s="2">
        <f t="shared" si="568"/>
        <v>0</v>
      </c>
      <c r="T7265" s="2" t="str">
        <f t="shared" si="567"/>
        <v>2010</v>
      </c>
    </row>
    <row r="7266" spans="1:20">
      <c r="A7266" t="s">
        <v>73</v>
      </c>
      <c r="B7266">
        <v>14</v>
      </c>
      <c r="C7266">
        <v>18</v>
      </c>
      <c r="D7266">
        <v>86.5</v>
      </c>
      <c r="P7266" s="2" t="str">
        <f t="shared" si="569"/>
        <v>Rd 14 Ladder</v>
      </c>
      <c r="Q7266" s="2">
        <f t="shared" si="570"/>
        <v>0</v>
      </c>
      <c r="R7266" s="2">
        <f t="shared" si="571"/>
        <v>0</v>
      </c>
      <c r="S7266" s="2">
        <f t="shared" si="568"/>
        <v>0</v>
      </c>
      <c r="T7266" s="2" t="str">
        <f t="shared" si="567"/>
        <v>2010</v>
      </c>
    </row>
    <row r="7267" spans="1:20">
      <c r="A7267" t="s">
        <v>70</v>
      </c>
      <c r="B7267">
        <v>14</v>
      </c>
      <c r="C7267">
        <v>16</v>
      </c>
      <c r="D7267">
        <v>73.099999999999994</v>
      </c>
      <c r="P7267" s="2" t="str">
        <f t="shared" si="569"/>
        <v>Rd 14 Ladder</v>
      </c>
      <c r="Q7267" s="2">
        <f t="shared" si="570"/>
        <v>0</v>
      </c>
      <c r="R7267" s="2">
        <f t="shared" si="571"/>
        <v>0</v>
      </c>
      <c r="S7267" s="2">
        <f t="shared" si="568"/>
        <v>0</v>
      </c>
      <c r="T7267" s="2" t="str">
        <f t="shared" si="567"/>
        <v>2010</v>
      </c>
    </row>
    <row r="7268" spans="1:20">
      <c r="A7268" t="s">
        <v>71</v>
      </c>
      <c r="B7268">
        <v>14</v>
      </c>
      <c r="C7268">
        <v>12</v>
      </c>
      <c r="D7268">
        <v>74.7</v>
      </c>
      <c r="P7268" s="2" t="str">
        <f t="shared" si="569"/>
        <v>Rd 14 Ladder</v>
      </c>
      <c r="Q7268" s="2">
        <f t="shared" si="570"/>
        <v>0</v>
      </c>
      <c r="R7268" s="2">
        <f t="shared" si="571"/>
        <v>0</v>
      </c>
      <c r="S7268" s="2">
        <f t="shared" si="568"/>
        <v>0</v>
      </c>
      <c r="T7268" s="2" t="str">
        <f t="shared" si="567"/>
        <v>2010</v>
      </c>
    </row>
    <row r="7269" spans="1:20">
      <c r="A7269" t="s">
        <v>86</v>
      </c>
      <c r="P7269" s="2" t="str">
        <f t="shared" si="569"/>
        <v>Rd 14 Ladder</v>
      </c>
      <c r="Q7269" s="2">
        <f t="shared" si="570"/>
        <v>0</v>
      </c>
      <c r="R7269" s="2">
        <f t="shared" si="571"/>
        <v>0</v>
      </c>
      <c r="S7269" s="2">
        <f t="shared" si="568"/>
        <v>0</v>
      </c>
      <c r="T7269" s="2" t="str">
        <f t="shared" si="567"/>
        <v>2010</v>
      </c>
    </row>
    <row r="7270" spans="1:20">
      <c r="A7270" t="s">
        <v>554</v>
      </c>
      <c r="B7270" t="s">
        <v>6193</v>
      </c>
      <c r="P7270" s="2" t="str">
        <f t="shared" si="569"/>
        <v>Round 15</v>
      </c>
      <c r="Q7270" s="2">
        <f t="shared" si="570"/>
        <v>1</v>
      </c>
      <c r="R7270" s="2">
        <f t="shared" si="571"/>
        <v>0</v>
      </c>
      <c r="S7270" s="2">
        <f t="shared" si="568"/>
        <v>0</v>
      </c>
      <c r="T7270" s="2" t="str">
        <f t="shared" si="567"/>
        <v>2010</v>
      </c>
    </row>
    <row r="7271" spans="1:20">
      <c r="A7271" t="s">
        <v>34</v>
      </c>
      <c r="B7271" t="s">
        <v>6194</v>
      </c>
      <c r="C7271">
        <v>79</v>
      </c>
      <c r="D7271" t="s">
        <v>6195</v>
      </c>
      <c r="P7271" s="2" t="str">
        <f t="shared" si="569"/>
        <v>Round 15</v>
      </c>
      <c r="Q7271" s="2">
        <f t="shared" si="570"/>
        <v>1</v>
      </c>
      <c r="R7271" s="2">
        <f t="shared" si="571"/>
        <v>1</v>
      </c>
      <c r="S7271" s="2" t="str">
        <f t="shared" si="568"/>
        <v>home</v>
      </c>
      <c r="T7271" s="2" t="str">
        <f t="shared" si="567"/>
        <v>2010</v>
      </c>
    </row>
    <row r="7272" spans="1:20">
      <c r="A7272" t="s">
        <v>19</v>
      </c>
      <c r="B7272" t="s">
        <v>6196</v>
      </c>
      <c r="C7272">
        <v>105</v>
      </c>
      <c r="D7272" t="s">
        <v>3664</v>
      </c>
      <c r="P7272" s="2" t="str">
        <f t="shared" si="569"/>
        <v>Round 15</v>
      </c>
      <c r="Q7272" s="2">
        <f t="shared" si="570"/>
        <v>1</v>
      </c>
      <c r="R7272" s="2">
        <f t="shared" si="571"/>
        <v>1</v>
      </c>
      <c r="S7272" s="2" t="str">
        <f t="shared" si="568"/>
        <v>away</v>
      </c>
      <c r="T7272" s="2" t="str">
        <f t="shared" ref="T7272:T7335" si="572">IF(ISNUMBER(FIND("Season Scores and Results",$A7272)),LEFT($A7272,4),T7271)</f>
        <v>2010</v>
      </c>
    </row>
    <row r="7273" spans="1:20">
      <c r="A7273" t="s">
        <v>64</v>
      </c>
      <c r="B7273" t="s">
        <v>6197</v>
      </c>
      <c r="C7273">
        <v>85</v>
      </c>
      <c r="D7273" t="s">
        <v>6198</v>
      </c>
      <c r="P7273" s="2" t="str">
        <f t="shared" si="569"/>
        <v>Round 15</v>
      </c>
      <c r="Q7273" s="2">
        <f t="shared" si="570"/>
        <v>1</v>
      </c>
      <c r="R7273" s="2">
        <f t="shared" si="571"/>
        <v>1</v>
      </c>
      <c r="S7273" s="2" t="str">
        <f t="shared" si="568"/>
        <v>home</v>
      </c>
      <c r="T7273" s="2" t="str">
        <f t="shared" si="572"/>
        <v>2010</v>
      </c>
    </row>
    <row r="7274" spans="1:20">
      <c r="A7274" t="s">
        <v>40</v>
      </c>
      <c r="B7274" t="s">
        <v>6199</v>
      </c>
      <c r="C7274">
        <v>83</v>
      </c>
      <c r="D7274" t="s">
        <v>398</v>
      </c>
      <c r="P7274" s="2" t="str">
        <f t="shared" si="569"/>
        <v>Round 15</v>
      </c>
      <c r="Q7274" s="2">
        <f t="shared" si="570"/>
        <v>1</v>
      </c>
      <c r="R7274" s="2">
        <f t="shared" si="571"/>
        <v>1</v>
      </c>
      <c r="S7274" s="2" t="str">
        <f t="shared" si="568"/>
        <v>away</v>
      </c>
      <c r="T7274" s="2" t="str">
        <f t="shared" si="572"/>
        <v>2010</v>
      </c>
    </row>
    <row r="7275" spans="1:20">
      <c r="A7275" t="s">
        <v>52</v>
      </c>
      <c r="B7275" t="s">
        <v>6200</v>
      </c>
      <c r="C7275">
        <v>95</v>
      </c>
      <c r="D7275" t="s">
        <v>6201</v>
      </c>
      <c r="P7275" s="2" t="str">
        <f t="shared" si="569"/>
        <v>Round 15</v>
      </c>
      <c r="Q7275" s="2">
        <f t="shared" si="570"/>
        <v>1</v>
      </c>
      <c r="R7275" s="2">
        <f t="shared" si="571"/>
        <v>1</v>
      </c>
      <c r="S7275" s="2" t="str">
        <f t="shared" si="568"/>
        <v>home</v>
      </c>
      <c r="T7275" s="2" t="str">
        <f t="shared" si="572"/>
        <v>2010</v>
      </c>
    </row>
    <row r="7276" spans="1:20">
      <c r="A7276" t="s">
        <v>55</v>
      </c>
      <c r="B7276" t="s">
        <v>6202</v>
      </c>
      <c r="C7276">
        <v>117</v>
      </c>
      <c r="D7276" t="s">
        <v>1351</v>
      </c>
      <c r="P7276" s="2" t="str">
        <f t="shared" si="569"/>
        <v>Round 15</v>
      </c>
      <c r="Q7276" s="2">
        <f t="shared" si="570"/>
        <v>1</v>
      </c>
      <c r="R7276" s="2">
        <f t="shared" si="571"/>
        <v>1</v>
      </c>
      <c r="S7276" s="2" t="str">
        <f t="shared" si="568"/>
        <v>away</v>
      </c>
      <c r="T7276" s="2" t="str">
        <f t="shared" si="572"/>
        <v>2010</v>
      </c>
    </row>
    <row r="7277" spans="1:20">
      <c r="A7277" t="s">
        <v>16</v>
      </c>
      <c r="B7277" t="s">
        <v>6203</v>
      </c>
      <c r="C7277">
        <v>100</v>
      </c>
      <c r="D7277" t="s">
        <v>6204</v>
      </c>
      <c r="P7277" s="2" t="str">
        <f t="shared" si="569"/>
        <v>Round 15</v>
      </c>
      <c r="Q7277" s="2">
        <f t="shared" si="570"/>
        <v>1</v>
      </c>
      <c r="R7277" s="2">
        <f t="shared" si="571"/>
        <v>1</v>
      </c>
      <c r="S7277" s="2" t="str">
        <f t="shared" si="568"/>
        <v>home</v>
      </c>
      <c r="T7277" s="2" t="str">
        <f t="shared" si="572"/>
        <v>2010</v>
      </c>
    </row>
    <row r="7278" spans="1:20">
      <c r="A7278" t="s">
        <v>61</v>
      </c>
      <c r="B7278" t="s">
        <v>6205</v>
      </c>
      <c r="C7278">
        <v>81</v>
      </c>
      <c r="D7278" t="s">
        <v>92</v>
      </c>
      <c r="P7278" s="2" t="str">
        <f t="shared" si="569"/>
        <v>Round 15</v>
      </c>
      <c r="Q7278" s="2">
        <f t="shared" si="570"/>
        <v>1</v>
      </c>
      <c r="R7278" s="2">
        <f t="shared" si="571"/>
        <v>1</v>
      </c>
      <c r="S7278" s="2" t="str">
        <f t="shared" si="568"/>
        <v>away</v>
      </c>
      <c r="T7278" s="2" t="str">
        <f t="shared" si="572"/>
        <v>2010</v>
      </c>
    </row>
    <row r="7279" spans="1:20">
      <c r="A7279" t="s">
        <v>46</v>
      </c>
      <c r="B7279" t="s">
        <v>6206</v>
      </c>
      <c r="C7279">
        <v>65</v>
      </c>
      <c r="D7279" t="s">
        <v>6207</v>
      </c>
      <c r="P7279" s="2" t="str">
        <f t="shared" si="569"/>
        <v>Round 15</v>
      </c>
      <c r="Q7279" s="2">
        <f t="shared" si="570"/>
        <v>1</v>
      </c>
      <c r="R7279" s="2">
        <f t="shared" si="571"/>
        <v>1</v>
      </c>
      <c r="S7279" s="2" t="str">
        <f t="shared" si="568"/>
        <v>home</v>
      </c>
      <c r="T7279" s="2" t="str">
        <f t="shared" si="572"/>
        <v>2010</v>
      </c>
    </row>
    <row r="7280" spans="1:20">
      <c r="A7280" t="s">
        <v>25</v>
      </c>
      <c r="B7280" t="s">
        <v>6208</v>
      </c>
      <c r="C7280">
        <v>79</v>
      </c>
      <c r="D7280" t="s">
        <v>194</v>
      </c>
      <c r="P7280" s="2" t="str">
        <f t="shared" si="569"/>
        <v>Round 15</v>
      </c>
      <c r="Q7280" s="2">
        <f t="shared" si="570"/>
        <v>1</v>
      </c>
      <c r="R7280" s="2">
        <f t="shared" si="571"/>
        <v>1</v>
      </c>
      <c r="S7280" s="2" t="str">
        <f t="shared" si="568"/>
        <v>away</v>
      </c>
      <c r="T7280" s="2" t="str">
        <f t="shared" si="572"/>
        <v>2010</v>
      </c>
    </row>
    <row r="7281" spans="1:20">
      <c r="A7281" t="s">
        <v>31</v>
      </c>
      <c r="B7281" t="s">
        <v>6209</v>
      </c>
      <c r="C7281">
        <v>85</v>
      </c>
      <c r="D7281" t="s">
        <v>6210</v>
      </c>
      <c r="P7281" s="2" t="str">
        <f t="shared" si="569"/>
        <v>Round 15</v>
      </c>
      <c r="Q7281" s="2">
        <f t="shared" si="570"/>
        <v>1</v>
      </c>
      <c r="R7281" s="2">
        <f t="shared" si="571"/>
        <v>1</v>
      </c>
      <c r="S7281" s="2" t="str">
        <f t="shared" si="568"/>
        <v>home</v>
      </c>
      <c r="T7281" s="2" t="str">
        <f t="shared" si="572"/>
        <v>2010</v>
      </c>
    </row>
    <row r="7282" spans="1:20">
      <c r="A7282" t="s">
        <v>49</v>
      </c>
      <c r="B7282" t="s">
        <v>6211</v>
      </c>
      <c r="C7282">
        <v>55</v>
      </c>
      <c r="D7282" t="s">
        <v>3513</v>
      </c>
      <c r="P7282" s="2" t="str">
        <f t="shared" si="569"/>
        <v>Round 15</v>
      </c>
      <c r="Q7282" s="2">
        <f t="shared" si="570"/>
        <v>1</v>
      </c>
      <c r="R7282" s="2">
        <f t="shared" si="571"/>
        <v>1</v>
      </c>
      <c r="S7282" s="2" t="str">
        <f t="shared" si="568"/>
        <v>away</v>
      </c>
      <c r="T7282" s="2" t="str">
        <f t="shared" si="572"/>
        <v>2010</v>
      </c>
    </row>
    <row r="7283" spans="1:20">
      <c r="A7283" t="s">
        <v>28</v>
      </c>
      <c r="B7283" t="s">
        <v>6212</v>
      </c>
      <c r="C7283">
        <v>122</v>
      </c>
      <c r="D7283" t="s">
        <v>6213</v>
      </c>
      <c r="P7283" s="2" t="str">
        <f t="shared" si="569"/>
        <v>Round 15</v>
      </c>
      <c r="Q7283" s="2">
        <f t="shared" si="570"/>
        <v>1</v>
      </c>
      <c r="R7283" s="2">
        <f t="shared" si="571"/>
        <v>1</v>
      </c>
      <c r="S7283" s="2" t="str">
        <f t="shared" si="568"/>
        <v>home</v>
      </c>
      <c r="T7283" s="2" t="str">
        <f t="shared" si="572"/>
        <v>2010</v>
      </c>
    </row>
    <row r="7284" spans="1:20">
      <c r="A7284" t="s">
        <v>37</v>
      </c>
      <c r="B7284" t="s">
        <v>6214</v>
      </c>
      <c r="C7284">
        <v>103</v>
      </c>
      <c r="D7284" t="s">
        <v>6215</v>
      </c>
      <c r="P7284" s="2" t="str">
        <f t="shared" si="569"/>
        <v>Round 15</v>
      </c>
      <c r="Q7284" s="2">
        <f t="shared" si="570"/>
        <v>1</v>
      </c>
      <c r="R7284" s="2">
        <f t="shared" si="571"/>
        <v>1</v>
      </c>
      <c r="S7284" s="2" t="str">
        <f t="shared" si="568"/>
        <v>away</v>
      </c>
      <c r="T7284" s="2" t="str">
        <f t="shared" si="572"/>
        <v>2010</v>
      </c>
    </row>
    <row r="7285" spans="1:20">
      <c r="A7285" t="s">
        <v>13</v>
      </c>
      <c r="B7285" t="s">
        <v>6216</v>
      </c>
      <c r="C7285">
        <v>58</v>
      </c>
      <c r="D7285" t="s">
        <v>6217</v>
      </c>
      <c r="P7285" s="2" t="str">
        <f t="shared" si="569"/>
        <v>Round 15</v>
      </c>
      <c r="Q7285" s="2">
        <f t="shared" si="570"/>
        <v>1</v>
      </c>
      <c r="R7285" s="2">
        <f t="shared" si="571"/>
        <v>1</v>
      </c>
      <c r="S7285" s="2" t="str">
        <f t="shared" si="568"/>
        <v>home</v>
      </c>
      <c r="T7285" s="2" t="str">
        <f t="shared" si="572"/>
        <v>2010</v>
      </c>
    </row>
    <row r="7286" spans="1:20">
      <c r="A7286" t="s">
        <v>22</v>
      </c>
      <c r="B7286" t="s">
        <v>6218</v>
      </c>
      <c r="C7286">
        <v>126</v>
      </c>
      <c r="D7286" t="s">
        <v>3509</v>
      </c>
      <c r="P7286" s="2" t="str">
        <f t="shared" si="569"/>
        <v>Round 15</v>
      </c>
      <c r="Q7286" s="2">
        <f t="shared" si="570"/>
        <v>1</v>
      </c>
      <c r="R7286" s="2">
        <f t="shared" si="571"/>
        <v>1</v>
      </c>
      <c r="S7286" s="2" t="str">
        <f t="shared" si="568"/>
        <v>away</v>
      </c>
      <c r="T7286" s="2" t="str">
        <f t="shared" si="572"/>
        <v>2010</v>
      </c>
    </row>
    <row r="7287" spans="1:20">
      <c r="A7287" t="s">
        <v>591</v>
      </c>
      <c r="P7287" s="2" t="str">
        <f t="shared" si="569"/>
        <v>Rd 15 Ladder</v>
      </c>
      <c r="Q7287" s="2">
        <f t="shared" si="570"/>
        <v>0</v>
      </c>
      <c r="R7287" s="2">
        <f t="shared" si="571"/>
        <v>0</v>
      </c>
      <c r="S7287" s="2">
        <f t="shared" si="568"/>
        <v>0</v>
      </c>
      <c r="T7287" s="2" t="str">
        <f t="shared" si="572"/>
        <v>2010</v>
      </c>
    </row>
    <row r="7288" spans="1:20">
      <c r="A7288" t="s">
        <v>69</v>
      </c>
      <c r="B7288">
        <v>15</v>
      </c>
      <c r="C7288">
        <v>48</v>
      </c>
      <c r="D7288">
        <v>146.30000000000001</v>
      </c>
      <c r="P7288" s="2" t="str">
        <f t="shared" si="569"/>
        <v>Rd 15 Ladder</v>
      </c>
      <c r="Q7288" s="2">
        <f t="shared" si="570"/>
        <v>0</v>
      </c>
      <c r="R7288" s="2">
        <f t="shared" si="571"/>
        <v>0</v>
      </c>
      <c r="S7288" s="2">
        <f t="shared" si="568"/>
        <v>0</v>
      </c>
      <c r="T7288" s="2" t="str">
        <f t="shared" si="572"/>
        <v>2010</v>
      </c>
    </row>
    <row r="7289" spans="1:20">
      <c r="A7289" t="s">
        <v>80</v>
      </c>
      <c r="B7289">
        <v>15</v>
      </c>
      <c r="C7289">
        <v>48</v>
      </c>
      <c r="D7289">
        <v>128.1</v>
      </c>
      <c r="P7289" s="2" t="str">
        <f t="shared" si="569"/>
        <v>Rd 15 Ladder</v>
      </c>
      <c r="Q7289" s="2">
        <f t="shared" si="570"/>
        <v>0</v>
      </c>
      <c r="R7289" s="2">
        <f t="shared" si="571"/>
        <v>0</v>
      </c>
      <c r="S7289" s="2">
        <f t="shared" ref="S7289:S7352" si="573">IF(ISNUMBER(FIND("Bye",$B7289)),0,IF($P7289="Grand Final","n/a",IF(AND(Q7289=1,R7289=1),IF(ISNUMBER(FIND("Att: ",$D7289)),"home","away"),0)))</f>
        <v>0</v>
      </c>
      <c r="T7289" s="2" t="str">
        <f t="shared" si="572"/>
        <v>2010</v>
      </c>
    </row>
    <row r="7290" spans="1:20">
      <c r="A7290" t="s">
        <v>78</v>
      </c>
      <c r="B7290">
        <v>15</v>
      </c>
      <c r="C7290">
        <v>46</v>
      </c>
      <c r="D7290">
        <v>132.6</v>
      </c>
      <c r="P7290" s="2" t="str">
        <f t="shared" si="569"/>
        <v>Rd 15 Ladder</v>
      </c>
      <c r="Q7290" s="2">
        <f t="shared" si="570"/>
        <v>0</v>
      </c>
      <c r="R7290" s="2">
        <f t="shared" si="571"/>
        <v>0</v>
      </c>
      <c r="S7290" s="2">
        <f t="shared" si="573"/>
        <v>0</v>
      </c>
      <c r="T7290" s="2" t="str">
        <f t="shared" si="572"/>
        <v>2010</v>
      </c>
    </row>
    <row r="7291" spans="1:20">
      <c r="A7291" t="s">
        <v>84</v>
      </c>
      <c r="B7291">
        <v>15</v>
      </c>
      <c r="C7291">
        <v>40</v>
      </c>
      <c r="D7291">
        <v>119.1</v>
      </c>
      <c r="P7291" s="2" t="str">
        <f t="shared" si="569"/>
        <v>Rd 15 Ladder</v>
      </c>
      <c r="Q7291" s="2">
        <f t="shared" si="570"/>
        <v>0</v>
      </c>
      <c r="R7291" s="2">
        <f t="shared" si="571"/>
        <v>0</v>
      </c>
      <c r="S7291" s="2">
        <f t="shared" si="573"/>
        <v>0</v>
      </c>
      <c r="T7291" s="2" t="str">
        <f t="shared" si="572"/>
        <v>2010</v>
      </c>
    </row>
    <row r="7292" spans="1:20">
      <c r="A7292" t="s">
        <v>75</v>
      </c>
      <c r="B7292">
        <v>15</v>
      </c>
      <c r="C7292">
        <v>36</v>
      </c>
      <c r="D7292">
        <v>131.69999999999999</v>
      </c>
      <c r="P7292" s="2" t="str">
        <f t="shared" si="569"/>
        <v>Rd 15 Ladder</v>
      </c>
      <c r="Q7292" s="2">
        <f t="shared" si="570"/>
        <v>0</v>
      </c>
      <c r="R7292" s="2">
        <f t="shared" si="571"/>
        <v>0</v>
      </c>
      <c r="S7292" s="2">
        <f t="shared" si="573"/>
        <v>0</v>
      </c>
      <c r="T7292" s="2" t="str">
        <f t="shared" si="572"/>
        <v>2010</v>
      </c>
    </row>
    <row r="7293" spans="1:20">
      <c r="A7293" t="s">
        <v>81</v>
      </c>
      <c r="B7293">
        <v>15</v>
      </c>
      <c r="C7293">
        <v>32</v>
      </c>
      <c r="D7293">
        <v>108.7</v>
      </c>
      <c r="P7293" s="2" t="str">
        <f t="shared" si="569"/>
        <v>Rd 15 Ladder</v>
      </c>
      <c r="Q7293" s="2">
        <f t="shared" si="570"/>
        <v>0</v>
      </c>
      <c r="R7293" s="2">
        <f t="shared" si="571"/>
        <v>0</v>
      </c>
      <c r="S7293" s="2">
        <f t="shared" si="573"/>
        <v>0</v>
      </c>
      <c r="T7293" s="2" t="str">
        <f t="shared" si="572"/>
        <v>2010</v>
      </c>
    </row>
    <row r="7294" spans="1:20">
      <c r="A7294" t="s">
        <v>83</v>
      </c>
      <c r="B7294">
        <v>15</v>
      </c>
      <c r="C7294">
        <v>32</v>
      </c>
      <c r="D7294">
        <v>107.8</v>
      </c>
      <c r="P7294" s="2" t="str">
        <f t="shared" si="569"/>
        <v>Rd 15 Ladder</v>
      </c>
      <c r="Q7294" s="2">
        <f t="shared" si="570"/>
        <v>0</v>
      </c>
      <c r="R7294" s="2">
        <f t="shared" si="571"/>
        <v>0</v>
      </c>
      <c r="S7294" s="2">
        <f t="shared" si="573"/>
        <v>0</v>
      </c>
      <c r="T7294" s="2" t="str">
        <f t="shared" si="572"/>
        <v>2010</v>
      </c>
    </row>
    <row r="7295" spans="1:20">
      <c r="A7295" t="s">
        <v>79</v>
      </c>
      <c r="B7295">
        <v>15</v>
      </c>
      <c r="C7295">
        <v>32</v>
      </c>
      <c r="D7295">
        <v>102.6</v>
      </c>
      <c r="P7295" s="2" t="str">
        <f t="shared" si="569"/>
        <v>Rd 15 Ladder</v>
      </c>
      <c r="Q7295" s="2">
        <f t="shared" si="570"/>
        <v>0</v>
      </c>
      <c r="R7295" s="2">
        <f t="shared" si="571"/>
        <v>0</v>
      </c>
      <c r="S7295" s="2">
        <f t="shared" si="573"/>
        <v>0</v>
      </c>
      <c r="T7295" s="2" t="str">
        <f t="shared" si="572"/>
        <v>2010</v>
      </c>
    </row>
    <row r="7296" spans="1:20">
      <c r="A7296" t="s">
        <v>82</v>
      </c>
      <c r="B7296">
        <v>15</v>
      </c>
      <c r="C7296">
        <v>28</v>
      </c>
      <c r="D7296">
        <v>81.3</v>
      </c>
      <c r="P7296" s="2" t="str">
        <f t="shared" si="569"/>
        <v>Rd 15 Ladder</v>
      </c>
      <c r="Q7296" s="2">
        <f t="shared" si="570"/>
        <v>0</v>
      </c>
      <c r="R7296" s="2">
        <f t="shared" si="571"/>
        <v>0</v>
      </c>
      <c r="S7296" s="2">
        <f t="shared" si="573"/>
        <v>0</v>
      </c>
      <c r="T7296" s="2" t="str">
        <f t="shared" si="572"/>
        <v>2010</v>
      </c>
    </row>
    <row r="7297" spans="1:20">
      <c r="A7297" t="s">
        <v>68</v>
      </c>
      <c r="B7297">
        <v>15</v>
      </c>
      <c r="C7297">
        <v>24</v>
      </c>
      <c r="D7297">
        <v>92.5</v>
      </c>
      <c r="P7297" s="2" t="str">
        <f t="shared" si="569"/>
        <v>Rd 15 Ladder</v>
      </c>
      <c r="Q7297" s="2">
        <f t="shared" si="570"/>
        <v>0</v>
      </c>
      <c r="R7297" s="2">
        <f t="shared" si="571"/>
        <v>0</v>
      </c>
      <c r="S7297" s="2">
        <f t="shared" si="573"/>
        <v>0</v>
      </c>
      <c r="T7297" s="2" t="str">
        <f t="shared" si="572"/>
        <v>2010</v>
      </c>
    </row>
    <row r="7298" spans="1:20">
      <c r="A7298" t="s">
        <v>73</v>
      </c>
      <c r="B7298">
        <v>15</v>
      </c>
      <c r="C7298">
        <v>22</v>
      </c>
      <c r="D7298">
        <v>89</v>
      </c>
      <c r="P7298" s="2" t="str">
        <f t="shared" si="569"/>
        <v>Rd 15 Ladder</v>
      </c>
      <c r="Q7298" s="2">
        <f t="shared" si="570"/>
        <v>0</v>
      </c>
      <c r="R7298" s="2">
        <f t="shared" si="571"/>
        <v>0</v>
      </c>
      <c r="S7298" s="2">
        <f t="shared" si="573"/>
        <v>0</v>
      </c>
      <c r="T7298" s="2" t="str">
        <f t="shared" si="572"/>
        <v>2010</v>
      </c>
    </row>
    <row r="7299" spans="1:20">
      <c r="A7299" t="s">
        <v>76</v>
      </c>
      <c r="B7299">
        <v>15</v>
      </c>
      <c r="C7299">
        <v>20</v>
      </c>
      <c r="D7299">
        <v>85.2</v>
      </c>
      <c r="P7299" s="2" t="str">
        <f t="shared" ref="P7299:P7362" si="574">IF(AND($A7299&lt;&gt;"",OR(ISNUMBER(FIND($O$2,$A7299)),ISNUMBER(FIND($O$3,$A7299)),ISNUMBER(FIND($O$6,$A7299)),ISNUMBER(FIND($O$7,$A7299)))),$A7299,P7298)</f>
        <v>Rd 15 Ladder</v>
      </c>
      <c r="Q7299" s="2">
        <f t="shared" ref="Q7299:Q7362" si="575">IF(OR(LEFT($P7299,3)="Rd ",LEFT($P7299,5)="check",ISNUMBER(FIND("[Recent Form]",$P7299))),0,1)</f>
        <v>0</v>
      </c>
      <c r="R7299" s="2">
        <f t="shared" ref="R7299:R7362" si="576">IF(OR($B7299="",LEFT($B7299,7)="Rnd Att"),0,IF(OR(ISNUMBER(FIND("Round ",$P7299)),ISNUMBER(FIND("Final",$P7299))),1,0))</f>
        <v>0</v>
      </c>
      <c r="S7299" s="2">
        <f t="shared" si="573"/>
        <v>0</v>
      </c>
      <c r="T7299" s="2" t="str">
        <f t="shared" si="572"/>
        <v>2010</v>
      </c>
    </row>
    <row r="7300" spans="1:20">
      <c r="A7300" t="s">
        <v>74</v>
      </c>
      <c r="B7300">
        <v>15</v>
      </c>
      <c r="C7300">
        <v>20</v>
      </c>
      <c r="D7300">
        <v>84.3</v>
      </c>
      <c r="P7300" s="2" t="str">
        <f t="shared" si="574"/>
        <v>Rd 15 Ladder</v>
      </c>
      <c r="Q7300" s="2">
        <f t="shared" si="575"/>
        <v>0</v>
      </c>
      <c r="R7300" s="2">
        <f t="shared" si="576"/>
        <v>0</v>
      </c>
      <c r="S7300" s="2">
        <f t="shared" si="573"/>
        <v>0</v>
      </c>
      <c r="T7300" s="2" t="str">
        <f t="shared" si="572"/>
        <v>2010</v>
      </c>
    </row>
    <row r="7301" spans="1:20">
      <c r="A7301" t="s">
        <v>72</v>
      </c>
      <c r="B7301">
        <v>15</v>
      </c>
      <c r="C7301">
        <v>20</v>
      </c>
      <c r="D7301">
        <v>79</v>
      </c>
      <c r="P7301" s="2" t="str">
        <f t="shared" si="574"/>
        <v>Rd 15 Ladder</v>
      </c>
      <c r="Q7301" s="2">
        <f t="shared" si="575"/>
        <v>0</v>
      </c>
      <c r="R7301" s="2">
        <f t="shared" si="576"/>
        <v>0</v>
      </c>
      <c r="S7301" s="2">
        <f t="shared" si="573"/>
        <v>0</v>
      </c>
      <c r="T7301" s="2" t="str">
        <f t="shared" si="572"/>
        <v>2010</v>
      </c>
    </row>
    <row r="7302" spans="1:20">
      <c r="A7302" t="s">
        <v>70</v>
      </c>
      <c r="B7302">
        <v>15</v>
      </c>
      <c r="C7302">
        <v>20</v>
      </c>
      <c r="D7302">
        <v>75.7</v>
      </c>
      <c r="P7302" s="2" t="str">
        <f t="shared" si="574"/>
        <v>Rd 15 Ladder</v>
      </c>
      <c r="Q7302" s="2">
        <f t="shared" si="575"/>
        <v>0</v>
      </c>
      <c r="R7302" s="2">
        <f t="shared" si="576"/>
        <v>0</v>
      </c>
      <c r="S7302" s="2">
        <f t="shared" si="573"/>
        <v>0</v>
      </c>
      <c r="T7302" s="2" t="str">
        <f t="shared" si="572"/>
        <v>2010</v>
      </c>
    </row>
    <row r="7303" spans="1:20">
      <c r="A7303" t="s">
        <v>71</v>
      </c>
      <c r="B7303">
        <v>15</v>
      </c>
      <c r="C7303">
        <v>12</v>
      </c>
      <c r="D7303">
        <v>75.2</v>
      </c>
      <c r="P7303" s="2" t="str">
        <f t="shared" si="574"/>
        <v>Rd 15 Ladder</v>
      </c>
      <c r="Q7303" s="2">
        <f t="shared" si="575"/>
        <v>0</v>
      </c>
      <c r="R7303" s="2">
        <f t="shared" si="576"/>
        <v>0</v>
      </c>
      <c r="S7303" s="2">
        <f t="shared" si="573"/>
        <v>0</v>
      </c>
      <c r="T7303" s="2" t="str">
        <f t="shared" si="572"/>
        <v>2010</v>
      </c>
    </row>
    <row r="7304" spans="1:20">
      <c r="A7304" t="s">
        <v>86</v>
      </c>
      <c r="P7304" s="2" t="str">
        <f t="shared" si="574"/>
        <v>Rd 15 Ladder</v>
      </c>
      <c r="Q7304" s="2">
        <f t="shared" si="575"/>
        <v>0</v>
      </c>
      <c r="R7304" s="2">
        <f t="shared" si="576"/>
        <v>0</v>
      </c>
      <c r="S7304" s="2">
        <f t="shared" si="573"/>
        <v>0</v>
      </c>
      <c r="T7304" s="2" t="str">
        <f t="shared" si="572"/>
        <v>2010</v>
      </c>
    </row>
    <row r="7305" spans="1:20">
      <c r="A7305" t="s">
        <v>592</v>
      </c>
      <c r="B7305" t="s">
        <v>6219</v>
      </c>
      <c r="P7305" s="2" t="str">
        <f t="shared" si="574"/>
        <v>Round 16</v>
      </c>
      <c r="Q7305" s="2">
        <f t="shared" si="575"/>
        <v>1</v>
      </c>
      <c r="R7305" s="2">
        <f t="shared" si="576"/>
        <v>0</v>
      </c>
      <c r="S7305" s="2">
        <f t="shared" si="573"/>
        <v>0</v>
      </c>
      <c r="T7305" s="2" t="str">
        <f t="shared" si="572"/>
        <v>2010</v>
      </c>
    </row>
    <row r="7306" spans="1:20">
      <c r="A7306" t="s">
        <v>55</v>
      </c>
      <c r="B7306" t="s">
        <v>6220</v>
      </c>
      <c r="C7306">
        <v>74</v>
      </c>
      <c r="D7306" t="s">
        <v>6221</v>
      </c>
      <c r="P7306" s="2" t="str">
        <f t="shared" si="574"/>
        <v>Round 16</v>
      </c>
      <c r="Q7306" s="2">
        <f t="shared" si="575"/>
        <v>1</v>
      </c>
      <c r="R7306" s="2">
        <f t="shared" si="576"/>
        <v>1</v>
      </c>
      <c r="S7306" s="2" t="str">
        <f t="shared" si="573"/>
        <v>home</v>
      </c>
      <c r="T7306" s="2" t="str">
        <f t="shared" si="572"/>
        <v>2010</v>
      </c>
    </row>
    <row r="7307" spans="1:20">
      <c r="A7307" t="s">
        <v>64</v>
      </c>
      <c r="B7307" t="s">
        <v>6222</v>
      </c>
      <c r="C7307">
        <v>63</v>
      </c>
      <c r="D7307" t="s">
        <v>6223</v>
      </c>
      <c r="P7307" s="2" t="str">
        <f t="shared" si="574"/>
        <v>Round 16</v>
      </c>
      <c r="Q7307" s="2">
        <f t="shared" si="575"/>
        <v>1</v>
      </c>
      <c r="R7307" s="2">
        <f t="shared" si="576"/>
        <v>1</v>
      </c>
      <c r="S7307" s="2" t="str">
        <f t="shared" si="573"/>
        <v>away</v>
      </c>
      <c r="T7307" s="2" t="str">
        <f t="shared" si="572"/>
        <v>2010</v>
      </c>
    </row>
    <row r="7308" spans="1:20">
      <c r="A7308" t="s">
        <v>19</v>
      </c>
      <c r="B7308" t="s">
        <v>6224</v>
      </c>
      <c r="C7308">
        <v>100</v>
      </c>
      <c r="D7308" t="s">
        <v>6225</v>
      </c>
      <c r="P7308" s="2" t="str">
        <f t="shared" si="574"/>
        <v>Round 16</v>
      </c>
      <c r="Q7308" s="2">
        <f t="shared" si="575"/>
        <v>1</v>
      </c>
      <c r="R7308" s="2">
        <f t="shared" si="576"/>
        <v>1</v>
      </c>
      <c r="S7308" s="2" t="str">
        <f t="shared" si="573"/>
        <v>home</v>
      </c>
      <c r="T7308" s="2" t="str">
        <f t="shared" si="572"/>
        <v>2010</v>
      </c>
    </row>
    <row r="7309" spans="1:20">
      <c r="A7309" t="s">
        <v>25</v>
      </c>
      <c r="B7309" t="s">
        <v>6226</v>
      </c>
      <c r="C7309">
        <v>52</v>
      </c>
      <c r="D7309" t="s">
        <v>1466</v>
      </c>
      <c r="P7309" s="2" t="str">
        <f t="shared" si="574"/>
        <v>Round 16</v>
      </c>
      <c r="Q7309" s="2">
        <f t="shared" si="575"/>
        <v>1</v>
      </c>
      <c r="R7309" s="2">
        <f t="shared" si="576"/>
        <v>1</v>
      </c>
      <c r="S7309" s="2" t="str">
        <f t="shared" si="573"/>
        <v>away</v>
      </c>
      <c r="T7309" s="2" t="str">
        <f t="shared" si="572"/>
        <v>2010</v>
      </c>
    </row>
    <row r="7310" spans="1:20">
      <c r="A7310" t="s">
        <v>40</v>
      </c>
      <c r="B7310" t="s">
        <v>6227</v>
      </c>
      <c r="C7310">
        <v>118</v>
      </c>
      <c r="D7310" t="s">
        <v>6228</v>
      </c>
      <c r="P7310" s="2" t="str">
        <f t="shared" si="574"/>
        <v>Round 16</v>
      </c>
      <c r="Q7310" s="2">
        <f t="shared" si="575"/>
        <v>1</v>
      </c>
      <c r="R7310" s="2">
        <f t="shared" si="576"/>
        <v>1</v>
      </c>
      <c r="S7310" s="2" t="str">
        <f t="shared" si="573"/>
        <v>home</v>
      </c>
      <c r="T7310" s="2" t="str">
        <f t="shared" si="572"/>
        <v>2010</v>
      </c>
    </row>
    <row r="7311" spans="1:20">
      <c r="A7311" t="s">
        <v>46</v>
      </c>
      <c r="B7311" t="s">
        <v>6229</v>
      </c>
      <c r="C7311">
        <v>43</v>
      </c>
      <c r="D7311" t="s">
        <v>6230</v>
      </c>
      <c r="P7311" s="2" t="str">
        <f t="shared" si="574"/>
        <v>Round 16</v>
      </c>
      <c r="Q7311" s="2">
        <f t="shared" si="575"/>
        <v>1</v>
      </c>
      <c r="R7311" s="2">
        <f t="shared" si="576"/>
        <v>1</v>
      </c>
      <c r="S7311" s="2" t="str">
        <f t="shared" si="573"/>
        <v>away</v>
      </c>
      <c r="T7311" s="2" t="str">
        <f t="shared" si="572"/>
        <v>2010</v>
      </c>
    </row>
    <row r="7312" spans="1:20">
      <c r="A7312" t="s">
        <v>37</v>
      </c>
      <c r="B7312" t="s">
        <v>6231</v>
      </c>
      <c r="C7312">
        <v>100</v>
      </c>
      <c r="D7312" t="s">
        <v>6232</v>
      </c>
      <c r="P7312" s="2" t="str">
        <f t="shared" si="574"/>
        <v>Round 16</v>
      </c>
      <c r="Q7312" s="2">
        <f t="shared" si="575"/>
        <v>1</v>
      </c>
      <c r="R7312" s="2">
        <f t="shared" si="576"/>
        <v>1</v>
      </c>
      <c r="S7312" s="2" t="str">
        <f t="shared" si="573"/>
        <v>home</v>
      </c>
      <c r="T7312" s="2" t="str">
        <f t="shared" si="572"/>
        <v>2010</v>
      </c>
    </row>
    <row r="7313" spans="1:20">
      <c r="A7313" t="s">
        <v>52</v>
      </c>
      <c r="B7313" t="s">
        <v>6233</v>
      </c>
      <c r="C7313">
        <v>132</v>
      </c>
      <c r="D7313" t="s">
        <v>1537</v>
      </c>
      <c r="P7313" s="2" t="str">
        <f t="shared" si="574"/>
        <v>Round 16</v>
      </c>
      <c r="Q7313" s="2">
        <f t="shared" si="575"/>
        <v>1</v>
      </c>
      <c r="R7313" s="2">
        <f t="shared" si="576"/>
        <v>1</v>
      </c>
      <c r="S7313" s="2" t="str">
        <f t="shared" si="573"/>
        <v>away</v>
      </c>
      <c r="T7313" s="2" t="str">
        <f t="shared" si="572"/>
        <v>2010</v>
      </c>
    </row>
    <row r="7314" spans="1:20">
      <c r="A7314" t="s">
        <v>22</v>
      </c>
      <c r="B7314" t="s">
        <v>6234</v>
      </c>
      <c r="C7314">
        <v>83</v>
      </c>
      <c r="D7314" t="s">
        <v>6235</v>
      </c>
      <c r="P7314" s="2" t="str">
        <f t="shared" si="574"/>
        <v>Round 16</v>
      </c>
      <c r="Q7314" s="2">
        <f t="shared" si="575"/>
        <v>1</v>
      </c>
      <c r="R7314" s="2">
        <f t="shared" si="576"/>
        <v>1</v>
      </c>
      <c r="S7314" s="2" t="str">
        <f t="shared" si="573"/>
        <v>home</v>
      </c>
      <c r="T7314" s="2" t="str">
        <f t="shared" si="572"/>
        <v>2010</v>
      </c>
    </row>
    <row r="7315" spans="1:20">
      <c r="A7315" t="s">
        <v>34</v>
      </c>
      <c r="B7315" t="s">
        <v>6236</v>
      </c>
      <c r="C7315">
        <v>47</v>
      </c>
      <c r="D7315" t="s">
        <v>1137</v>
      </c>
      <c r="P7315" s="2" t="str">
        <f t="shared" si="574"/>
        <v>Round 16</v>
      </c>
      <c r="Q7315" s="2">
        <f t="shared" si="575"/>
        <v>1</v>
      </c>
      <c r="R7315" s="2">
        <f t="shared" si="576"/>
        <v>1</v>
      </c>
      <c r="S7315" s="2" t="str">
        <f t="shared" si="573"/>
        <v>away</v>
      </c>
      <c r="T7315" s="2" t="str">
        <f t="shared" si="572"/>
        <v>2010</v>
      </c>
    </row>
    <row r="7316" spans="1:20">
      <c r="A7316" t="s">
        <v>13</v>
      </c>
      <c r="B7316" t="s">
        <v>6237</v>
      </c>
      <c r="C7316">
        <v>68</v>
      </c>
      <c r="D7316" t="s">
        <v>6238</v>
      </c>
      <c r="P7316" s="2" t="str">
        <f t="shared" si="574"/>
        <v>Round 16</v>
      </c>
      <c r="Q7316" s="2">
        <f t="shared" si="575"/>
        <v>1</v>
      </c>
      <c r="R7316" s="2">
        <f t="shared" si="576"/>
        <v>1</v>
      </c>
      <c r="S7316" s="2" t="str">
        <f t="shared" si="573"/>
        <v>home</v>
      </c>
      <c r="T7316" s="2" t="str">
        <f t="shared" si="572"/>
        <v>2010</v>
      </c>
    </row>
    <row r="7317" spans="1:20">
      <c r="A7317" t="s">
        <v>31</v>
      </c>
      <c r="B7317" t="s">
        <v>6239</v>
      </c>
      <c r="C7317">
        <v>107</v>
      </c>
      <c r="D7317" t="s">
        <v>1160</v>
      </c>
      <c r="P7317" s="2" t="str">
        <f t="shared" si="574"/>
        <v>Round 16</v>
      </c>
      <c r="Q7317" s="2">
        <f t="shared" si="575"/>
        <v>1</v>
      </c>
      <c r="R7317" s="2">
        <f t="shared" si="576"/>
        <v>1</v>
      </c>
      <c r="S7317" s="2" t="str">
        <f t="shared" si="573"/>
        <v>away</v>
      </c>
      <c r="T7317" s="2" t="str">
        <f t="shared" si="572"/>
        <v>2010</v>
      </c>
    </row>
    <row r="7318" spans="1:20">
      <c r="A7318" t="s">
        <v>16</v>
      </c>
      <c r="B7318" t="s">
        <v>6240</v>
      </c>
      <c r="C7318">
        <v>53</v>
      </c>
      <c r="D7318" t="s">
        <v>6241</v>
      </c>
      <c r="P7318" s="2" t="str">
        <f t="shared" si="574"/>
        <v>Round 16</v>
      </c>
      <c r="Q7318" s="2">
        <f t="shared" si="575"/>
        <v>1</v>
      </c>
      <c r="R7318" s="2">
        <f t="shared" si="576"/>
        <v>1</v>
      </c>
      <c r="S7318" s="2" t="str">
        <f t="shared" si="573"/>
        <v>home</v>
      </c>
      <c r="T7318" s="2" t="str">
        <f t="shared" si="572"/>
        <v>2010</v>
      </c>
    </row>
    <row r="7319" spans="1:20">
      <c r="A7319" t="s">
        <v>49</v>
      </c>
      <c r="B7319" t="s">
        <v>6242</v>
      </c>
      <c r="C7319">
        <v>103</v>
      </c>
      <c r="D7319" t="s">
        <v>3346</v>
      </c>
      <c r="P7319" s="2" t="str">
        <f t="shared" si="574"/>
        <v>Round 16</v>
      </c>
      <c r="Q7319" s="2">
        <f t="shared" si="575"/>
        <v>1</v>
      </c>
      <c r="R7319" s="2">
        <f t="shared" si="576"/>
        <v>1</v>
      </c>
      <c r="S7319" s="2" t="str">
        <f t="shared" si="573"/>
        <v>away</v>
      </c>
      <c r="T7319" s="2" t="str">
        <f t="shared" si="572"/>
        <v>2010</v>
      </c>
    </row>
    <row r="7320" spans="1:20">
      <c r="A7320" t="s">
        <v>61</v>
      </c>
      <c r="B7320" t="s">
        <v>6243</v>
      </c>
      <c r="C7320">
        <v>82</v>
      </c>
      <c r="D7320" t="s">
        <v>6244</v>
      </c>
      <c r="P7320" s="2" t="str">
        <f t="shared" si="574"/>
        <v>Round 16</v>
      </c>
      <c r="Q7320" s="2">
        <f t="shared" si="575"/>
        <v>1</v>
      </c>
      <c r="R7320" s="2">
        <f t="shared" si="576"/>
        <v>1</v>
      </c>
      <c r="S7320" s="2" t="str">
        <f t="shared" si="573"/>
        <v>home</v>
      </c>
      <c r="T7320" s="2" t="str">
        <f t="shared" si="572"/>
        <v>2010</v>
      </c>
    </row>
    <row r="7321" spans="1:20">
      <c r="A7321" t="s">
        <v>28</v>
      </c>
      <c r="B7321" t="s">
        <v>6245</v>
      </c>
      <c r="C7321">
        <v>71</v>
      </c>
      <c r="D7321" t="s">
        <v>2164</v>
      </c>
      <c r="P7321" s="2" t="str">
        <f t="shared" si="574"/>
        <v>Round 16</v>
      </c>
      <c r="Q7321" s="2">
        <f t="shared" si="575"/>
        <v>1</v>
      </c>
      <c r="R7321" s="2">
        <f t="shared" si="576"/>
        <v>1</v>
      </c>
      <c r="S7321" s="2" t="str">
        <f t="shared" si="573"/>
        <v>away</v>
      </c>
      <c r="T7321" s="2" t="str">
        <f t="shared" si="572"/>
        <v>2010</v>
      </c>
    </row>
    <row r="7322" spans="1:20">
      <c r="A7322" t="s">
        <v>629</v>
      </c>
      <c r="P7322" s="2" t="str">
        <f t="shared" si="574"/>
        <v>Rd 16 Ladder</v>
      </c>
      <c r="Q7322" s="2">
        <f t="shared" si="575"/>
        <v>0</v>
      </c>
      <c r="R7322" s="2">
        <f t="shared" si="576"/>
        <v>0</v>
      </c>
      <c r="S7322" s="2">
        <f t="shared" si="573"/>
        <v>0</v>
      </c>
      <c r="T7322" s="2" t="str">
        <f t="shared" si="572"/>
        <v>2010</v>
      </c>
    </row>
    <row r="7323" spans="1:20">
      <c r="A7323" t="s">
        <v>78</v>
      </c>
      <c r="B7323">
        <v>16</v>
      </c>
      <c r="C7323">
        <v>50</v>
      </c>
      <c r="D7323">
        <v>135.1</v>
      </c>
      <c r="P7323" s="2" t="str">
        <f t="shared" si="574"/>
        <v>Rd 16 Ladder</v>
      </c>
      <c r="Q7323" s="2">
        <f t="shared" si="575"/>
        <v>0</v>
      </c>
      <c r="R7323" s="2">
        <f t="shared" si="576"/>
        <v>0</v>
      </c>
      <c r="S7323" s="2">
        <f t="shared" si="573"/>
        <v>0</v>
      </c>
      <c r="T7323" s="2" t="str">
        <f t="shared" si="572"/>
        <v>2010</v>
      </c>
    </row>
    <row r="7324" spans="1:20">
      <c r="A7324" t="s">
        <v>69</v>
      </c>
      <c r="B7324">
        <v>16</v>
      </c>
      <c r="C7324">
        <v>48</v>
      </c>
      <c r="D7324">
        <v>142.69999999999999</v>
      </c>
      <c r="P7324" s="2" t="str">
        <f t="shared" si="574"/>
        <v>Rd 16 Ladder</v>
      </c>
      <c r="Q7324" s="2">
        <f t="shared" si="575"/>
        <v>0</v>
      </c>
      <c r="R7324" s="2">
        <f t="shared" si="576"/>
        <v>0</v>
      </c>
      <c r="S7324" s="2">
        <f t="shared" si="573"/>
        <v>0</v>
      </c>
      <c r="T7324" s="2" t="str">
        <f t="shared" si="572"/>
        <v>2010</v>
      </c>
    </row>
    <row r="7325" spans="1:20">
      <c r="A7325" t="s">
        <v>80</v>
      </c>
      <c r="B7325">
        <v>16</v>
      </c>
      <c r="C7325">
        <v>48</v>
      </c>
      <c r="D7325">
        <v>121.3</v>
      </c>
      <c r="P7325" s="2" t="str">
        <f t="shared" si="574"/>
        <v>Rd 16 Ladder</v>
      </c>
      <c r="Q7325" s="2">
        <f t="shared" si="575"/>
        <v>0</v>
      </c>
      <c r="R7325" s="2">
        <f t="shared" si="576"/>
        <v>0</v>
      </c>
      <c r="S7325" s="2">
        <f t="shared" si="573"/>
        <v>0</v>
      </c>
      <c r="T7325" s="2" t="str">
        <f t="shared" si="572"/>
        <v>2010</v>
      </c>
    </row>
    <row r="7326" spans="1:20">
      <c r="A7326" t="s">
        <v>84</v>
      </c>
      <c r="B7326">
        <v>16</v>
      </c>
      <c r="C7326">
        <v>44</v>
      </c>
      <c r="D7326">
        <v>118.9</v>
      </c>
      <c r="P7326" s="2" t="str">
        <f t="shared" si="574"/>
        <v>Rd 16 Ladder</v>
      </c>
      <c r="Q7326" s="2">
        <f t="shared" si="575"/>
        <v>0</v>
      </c>
      <c r="R7326" s="2">
        <f t="shared" si="576"/>
        <v>0</v>
      </c>
      <c r="S7326" s="2">
        <f t="shared" si="573"/>
        <v>0</v>
      </c>
      <c r="T7326" s="2" t="str">
        <f t="shared" si="572"/>
        <v>2010</v>
      </c>
    </row>
    <row r="7327" spans="1:20">
      <c r="A7327" t="s">
        <v>75</v>
      </c>
      <c r="B7327">
        <v>16</v>
      </c>
      <c r="C7327">
        <v>40</v>
      </c>
      <c r="D7327">
        <v>133.5</v>
      </c>
      <c r="P7327" s="2" t="str">
        <f t="shared" si="574"/>
        <v>Rd 16 Ladder</v>
      </c>
      <c r="Q7327" s="2">
        <f t="shared" si="575"/>
        <v>0</v>
      </c>
      <c r="R7327" s="2">
        <f t="shared" si="576"/>
        <v>0</v>
      </c>
      <c r="S7327" s="2">
        <f t="shared" si="573"/>
        <v>0</v>
      </c>
      <c r="T7327" s="2" t="str">
        <f t="shared" si="572"/>
        <v>2010</v>
      </c>
    </row>
    <row r="7328" spans="1:20">
      <c r="A7328" t="s">
        <v>81</v>
      </c>
      <c r="B7328">
        <v>16</v>
      </c>
      <c r="C7328">
        <v>36</v>
      </c>
      <c r="D7328">
        <v>111.3</v>
      </c>
      <c r="P7328" s="2" t="str">
        <f t="shared" si="574"/>
        <v>Rd 16 Ladder</v>
      </c>
      <c r="Q7328" s="2">
        <f t="shared" si="575"/>
        <v>0</v>
      </c>
      <c r="R7328" s="2">
        <f t="shared" si="576"/>
        <v>0</v>
      </c>
      <c r="S7328" s="2">
        <f t="shared" si="573"/>
        <v>0</v>
      </c>
      <c r="T7328" s="2" t="str">
        <f t="shared" si="572"/>
        <v>2010</v>
      </c>
    </row>
    <row r="7329" spans="1:20">
      <c r="A7329" t="s">
        <v>79</v>
      </c>
      <c r="B7329">
        <v>16</v>
      </c>
      <c r="C7329">
        <v>36</v>
      </c>
      <c r="D7329">
        <v>108.2</v>
      </c>
      <c r="P7329" s="2" t="str">
        <f t="shared" si="574"/>
        <v>Rd 16 Ladder</v>
      </c>
      <c r="Q7329" s="2">
        <f t="shared" si="575"/>
        <v>0</v>
      </c>
      <c r="R7329" s="2">
        <f t="shared" si="576"/>
        <v>0</v>
      </c>
      <c r="S7329" s="2">
        <f t="shared" si="573"/>
        <v>0</v>
      </c>
      <c r="T7329" s="2" t="str">
        <f t="shared" si="572"/>
        <v>2010</v>
      </c>
    </row>
    <row r="7330" spans="1:20">
      <c r="A7330" t="s">
        <v>83</v>
      </c>
      <c r="B7330">
        <v>16</v>
      </c>
      <c r="C7330">
        <v>32</v>
      </c>
      <c r="D7330">
        <v>104.5</v>
      </c>
      <c r="P7330" s="2" t="str">
        <f t="shared" si="574"/>
        <v>Rd 16 Ladder</v>
      </c>
      <c r="Q7330" s="2">
        <f t="shared" si="575"/>
        <v>0</v>
      </c>
      <c r="R7330" s="2">
        <f t="shared" si="576"/>
        <v>0</v>
      </c>
      <c r="S7330" s="2">
        <f t="shared" si="573"/>
        <v>0</v>
      </c>
      <c r="T7330" s="2" t="str">
        <f t="shared" si="572"/>
        <v>2010</v>
      </c>
    </row>
    <row r="7331" spans="1:20">
      <c r="A7331" t="s">
        <v>82</v>
      </c>
      <c r="B7331">
        <v>16</v>
      </c>
      <c r="C7331">
        <v>32</v>
      </c>
      <c r="D7331">
        <v>85.1</v>
      </c>
      <c r="P7331" s="2" t="str">
        <f t="shared" si="574"/>
        <v>Rd 16 Ladder</v>
      </c>
      <c r="Q7331" s="2">
        <f t="shared" si="575"/>
        <v>0</v>
      </c>
      <c r="R7331" s="2">
        <f t="shared" si="576"/>
        <v>0</v>
      </c>
      <c r="S7331" s="2">
        <f t="shared" si="573"/>
        <v>0</v>
      </c>
      <c r="T7331" s="2" t="str">
        <f t="shared" si="572"/>
        <v>2010</v>
      </c>
    </row>
    <row r="7332" spans="1:20">
      <c r="A7332" t="s">
        <v>68</v>
      </c>
      <c r="B7332">
        <v>16</v>
      </c>
      <c r="C7332">
        <v>28</v>
      </c>
      <c r="D7332">
        <v>93.6</v>
      </c>
      <c r="P7332" s="2" t="str">
        <f t="shared" si="574"/>
        <v>Rd 16 Ladder</v>
      </c>
      <c r="Q7332" s="2">
        <f t="shared" si="575"/>
        <v>0</v>
      </c>
      <c r="R7332" s="2">
        <f t="shared" si="576"/>
        <v>0</v>
      </c>
      <c r="S7332" s="2">
        <f t="shared" si="573"/>
        <v>0</v>
      </c>
      <c r="T7332" s="2" t="str">
        <f t="shared" si="572"/>
        <v>2010</v>
      </c>
    </row>
    <row r="7333" spans="1:20">
      <c r="A7333" t="s">
        <v>73</v>
      </c>
      <c r="B7333">
        <v>16</v>
      </c>
      <c r="C7333">
        <v>22</v>
      </c>
      <c r="D7333">
        <v>88.8</v>
      </c>
      <c r="P7333" s="2" t="str">
        <f t="shared" si="574"/>
        <v>Rd 16 Ladder</v>
      </c>
      <c r="Q7333" s="2">
        <f t="shared" si="575"/>
        <v>0</v>
      </c>
      <c r="R7333" s="2">
        <f t="shared" si="576"/>
        <v>0</v>
      </c>
      <c r="S7333" s="2">
        <f t="shared" si="573"/>
        <v>0</v>
      </c>
      <c r="T7333" s="2" t="str">
        <f t="shared" si="572"/>
        <v>2010</v>
      </c>
    </row>
    <row r="7334" spans="1:20">
      <c r="A7334" t="s">
        <v>74</v>
      </c>
      <c r="B7334">
        <v>16</v>
      </c>
      <c r="C7334">
        <v>20</v>
      </c>
      <c r="D7334">
        <v>83.6</v>
      </c>
      <c r="P7334" s="2" t="str">
        <f t="shared" si="574"/>
        <v>Rd 16 Ladder</v>
      </c>
      <c r="Q7334" s="2">
        <f t="shared" si="575"/>
        <v>0</v>
      </c>
      <c r="R7334" s="2">
        <f t="shared" si="576"/>
        <v>0</v>
      </c>
      <c r="S7334" s="2">
        <f t="shared" si="573"/>
        <v>0</v>
      </c>
      <c r="T7334" s="2" t="str">
        <f t="shared" si="572"/>
        <v>2010</v>
      </c>
    </row>
    <row r="7335" spans="1:20">
      <c r="A7335" t="s">
        <v>76</v>
      </c>
      <c r="B7335">
        <v>16</v>
      </c>
      <c r="C7335">
        <v>20</v>
      </c>
      <c r="D7335">
        <v>81.599999999999994</v>
      </c>
      <c r="P7335" s="2" t="str">
        <f t="shared" si="574"/>
        <v>Rd 16 Ladder</v>
      </c>
      <c r="Q7335" s="2">
        <f t="shared" si="575"/>
        <v>0</v>
      </c>
      <c r="R7335" s="2">
        <f t="shared" si="576"/>
        <v>0</v>
      </c>
      <c r="S7335" s="2">
        <f t="shared" si="573"/>
        <v>0</v>
      </c>
      <c r="T7335" s="2" t="str">
        <f t="shared" si="572"/>
        <v>2010</v>
      </c>
    </row>
    <row r="7336" spans="1:20">
      <c r="A7336" t="s">
        <v>72</v>
      </c>
      <c r="B7336">
        <v>16</v>
      </c>
      <c r="C7336">
        <v>20</v>
      </c>
      <c r="D7336">
        <v>77.8</v>
      </c>
      <c r="P7336" s="2" t="str">
        <f t="shared" si="574"/>
        <v>Rd 16 Ladder</v>
      </c>
      <c r="Q7336" s="2">
        <f t="shared" si="575"/>
        <v>0</v>
      </c>
      <c r="R7336" s="2">
        <f t="shared" si="576"/>
        <v>0</v>
      </c>
      <c r="S7336" s="2">
        <f t="shared" si="573"/>
        <v>0</v>
      </c>
      <c r="T7336" s="2" t="str">
        <f t="shared" ref="T7336:T7399" si="577">IF(ISNUMBER(FIND("Season Scores and Results",$A7336)),LEFT($A7336,4),T7335)</f>
        <v>2010</v>
      </c>
    </row>
    <row r="7337" spans="1:20">
      <c r="A7337" t="s">
        <v>70</v>
      </c>
      <c r="B7337">
        <v>16</v>
      </c>
      <c r="C7337">
        <v>20</v>
      </c>
      <c r="D7337">
        <v>74.2</v>
      </c>
      <c r="P7337" s="2" t="str">
        <f t="shared" si="574"/>
        <v>Rd 16 Ladder</v>
      </c>
      <c r="Q7337" s="2">
        <f t="shared" si="575"/>
        <v>0</v>
      </c>
      <c r="R7337" s="2">
        <f t="shared" si="576"/>
        <v>0</v>
      </c>
      <c r="S7337" s="2">
        <f t="shared" si="573"/>
        <v>0</v>
      </c>
      <c r="T7337" s="2" t="str">
        <f t="shared" si="577"/>
        <v>2010</v>
      </c>
    </row>
    <row r="7338" spans="1:20">
      <c r="A7338" t="s">
        <v>71</v>
      </c>
      <c r="B7338">
        <v>16</v>
      </c>
      <c r="C7338">
        <v>16</v>
      </c>
      <c r="D7338">
        <v>78.5</v>
      </c>
      <c r="P7338" s="2" t="str">
        <f t="shared" si="574"/>
        <v>Rd 16 Ladder</v>
      </c>
      <c r="Q7338" s="2">
        <f t="shared" si="575"/>
        <v>0</v>
      </c>
      <c r="R7338" s="2">
        <f t="shared" si="576"/>
        <v>0</v>
      </c>
      <c r="S7338" s="2">
        <f t="shared" si="573"/>
        <v>0</v>
      </c>
      <c r="T7338" s="2" t="str">
        <f t="shared" si="577"/>
        <v>2010</v>
      </c>
    </row>
    <row r="7339" spans="1:20">
      <c r="A7339" t="s">
        <v>86</v>
      </c>
      <c r="P7339" s="2" t="str">
        <f t="shared" si="574"/>
        <v>Rd 16 Ladder</v>
      </c>
      <c r="Q7339" s="2">
        <f t="shared" si="575"/>
        <v>0</v>
      </c>
      <c r="R7339" s="2">
        <f t="shared" si="576"/>
        <v>0</v>
      </c>
      <c r="S7339" s="2">
        <f t="shared" si="573"/>
        <v>0</v>
      </c>
      <c r="T7339" s="2" t="str">
        <f t="shared" si="577"/>
        <v>2010</v>
      </c>
    </row>
    <row r="7340" spans="1:20">
      <c r="A7340" t="s">
        <v>630</v>
      </c>
      <c r="B7340" t="s">
        <v>6246</v>
      </c>
      <c r="P7340" s="2" t="str">
        <f t="shared" si="574"/>
        <v>Round 17</v>
      </c>
      <c r="Q7340" s="2">
        <f t="shared" si="575"/>
        <v>1</v>
      </c>
      <c r="R7340" s="2">
        <f t="shared" si="576"/>
        <v>0</v>
      </c>
      <c r="S7340" s="2">
        <f t="shared" si="573"/>
        <v>0</v>
      </c>
      <c r="T7340" s="2" t="str">
        <f t="shared" si="577"/>
        <v>2010</v>
      </c>
    </row>
    <row r="7341" spans="1:20">
      <c r="A7341" t="s">
        <v>25</v>
      </c>
      <c r="B7341" t="s">
        <v>6247</v>
      </c>
      <c r="C7341">
        <v>87</v>
      </c>
      <c r="D7341" t="s">
        <v>6248</v>
      </c>
      <c r="P7341" s="2" t="str">
        <f t="shared" si="574"/>
        <v>Round 17</v>
      </c>
      <c r="Q7341" s="2">
        <f t="shared" si="575"/>
        <v>1</v>
      </c>
      <c r="R7341" s="2">
        <f t="shared" si="576"/>
        <v>1</v>
      </c>
      <c r="S7341" s="2" t="str">
        <f t="shared" si="573"/>
        <v>home</v>
      </c>
      <c r="T7341" s="2" t="str">
        <f t="shared" si="577"/>
        <v>2010</v>
      </c>
    </row>
    <row r="7342" spans="1:20">
      <c r="A7342" t="s">
        <v>40</v>
      </c>
      <c r="B7342" t="s">
        <v>6249</v>
      </c>
      <c r="C7342">
        <v>87</v>
      </c>
      <c r="D7342" t="s">
        <v>575</v>
      </c>
      <c r="P7342" s="2" t="str">
        <f t="shared" si="574"/>
        <v>Round 17</v>
      </c>
      <c r="Q7342" s="2">
        <f t="shared" si="575"/>
        <v>1</v>
      </c>
      <c r="R7342" s="2">
        <f t="shared" si="576"/>
        <v>1</v>
      </c>
      <c r="S7342" s="2" t="str">
        <f t="shared" si="573"/>
        <v>away</v>
      </c>
      <c r="T7342" s="2" t="str">
        <f t="shared" si="577"/>
        <v>2010</v>
      </c>
    </row>
    <row r="7343" spans="1:20">
      <c r="A7343" t="s">
        <v>19</v>
      </c>
      <c r="B7343" t="s">
        <v>6250</v>
      </c>
      <c r="C7343">
        <v>127</v>
      </c>
      <c r="D7343" t="s">
        <v>6251</v>
      </c>
      <c r="P7343" s="2" t="str">
        <f t="shared" si="574"/>
        <v>Round 17</v>
      </c>
      <c r="Q7343" s="2">
        <f t="shared" si="575"/>
        <v>1</v>
      </c>
      <c r="R7343" s="2">
        <f t="shared" si="576"/>
        <v>1</v>
      </c>
      <c r="S7343" s="2" t="str">
        <f t="shared" si="573"/>
        <v>home</v>
      </c>
      <c r="T7343" s="2" t="str">
        <f t="shared" si="577"/>
        <v>2010</v>
      </c>
    </row>
    <row r="7344" spans="1:20">
      <c r="A7344" t="s">
        <v>16</v>
      </c>
      <c r="B7344" t="s">
        <v>6252</v>
      </c>
      <c r="C7344">
        <v>45</v>
      </c>
      <c r="D7344" t="s">
        <v>6253</v>
      </c>
      <c r="P7344" s="2" t="str">
        <f t="shared" si="574"/>
        <v>Round 17</v>
      </c>
      <c r="Q7344" s="2">
        <f t="shared" si="575"/>
        <v>1</v>
      </c>
      <c r="R7344" s="2">
        <f t="shared" si="576"/>
        <v>1</v>
      </c>
      <c r="S7344" s="2" t="str">
        <f t="shared" si="573"/>
        <v>away</v>
      </c>
      <c r="T7344" s="2" t="str">
        <f t="shared" si="577"/>
        <v>2010</v>
      </c>
    </row>
    <row r="7345" spans="1:20">
      <c r="A7345" t="s">
        <v>64</v>
      </c>
      <c r="B7345" t="s">
        <v>6254</v>
      </c>
      <c r="C7345">
        <v>127</v>
      </c>
      <c r="D7345" t="s">
        <v>6255</v>
      </c>
      <c r="P7345" s="2" t="str">
        <f t="shared" si="574"/>
        <v>Round 17</v>
      </c>
      <c r="Q7345" s="2">
        <f t="shared" si="575"/>
        <v>1</v>
      </c>
      <c r="R7345" s="2">
        <f t="shared" si="576"/>
        <v>1</v>
      </c>
      <c r="S7345" s="2" t="str">
        <f t="shared" si="573"/>
        <v>home</v>
      </c>
      <c r="T7345" s="2" t="str">
        <f t="shared" si="577"/>
        <v>2010</v>
      </c>
    </row>
    <row r="7346" spans="1:20">
      <c r="A7346" t="s">
        <v>46</v>
      </c>
      <c r="B7346" t="s">
        <v>6256</v>
      </c>
      <c r="C7346">
        <v>64</v>
      </c>
      <c r="D7346" t="s">
        <v>6257</v>
      </c>
      <c r="P7346" s="2" t="str">
        <f t="shared" si="574"/>
        <v>Round 17</v>
      </c>
      <c r="Q7346" s="2">
        <f t="shared" si="575"/>
        <v>1</v>
      </c>
      <c r="R7346" s="2">
        <f t="shared" si="576"/>
        <v>1</v>
      </c>
      <c r="S7346" s="2" t="str">
        <f t="shared" si="573"/>
        <v>away</v>
      </c>
      <c r="T7346" s="2" t="str">
        <f t="shared" si="577"/>
        <v>2010</v>
      </c>
    </row>
    <row r="7347" spans="1:20">
      <c r="A7347" t="s">
        <v>49</v>
      </c>
      <c r="B7347" t="s">
        <v>6258</v>
      </c>
      <c r="C7347">
        <v>119</v>
      </c>
      <c r="D7347" t="s">
        <v>6259</v>
      </c>
      <c r="P7347" s="2" t="str">
        <f t="shared" si="574"/>
        <v>Round 17</v>
      </c>
      <c r="Q7347" s="2">
        <f t="shared" si="575"/>
        <v>1</v>
      </c>
      <c r="R7347" s="2">
        <f t="shared" si="576"/>
        <v>1</v>
      </c>
      <c r="S7347" s="2" t="str">
        <f t="shared" si="573"/>
        <v>home</v>
      </c>
      <c r="T7347" s="2" t="str">
        <f t="shared" si="577"/>
        <v>2010</v>
      </c>
    </row>
    <row r="7348" spans="1:20">
      <c r="A7348" t="s">
        <v>37</v>
      </c>
      <c r="B7348" t="s">
        <v>6260</v>
      </c>
      <c r="C7348">
        <v>122</v>
      </c>
      <c r="D7348" t="s">
        <v>2617</v>
      </c>
      <c r="P7348" s="2" t="str">
        <f t="shared" si="574"/>
        <v>Round 17</v>
      </c>
      <c r="Q7348" s="2">
        <f t="shared" si="575"/>
        <v>1</v>
      </c>
      <c r="R7348" s="2">
        <f t="shared" si="576"/>
        <v>1</v>
      </c>
      <c r="S7348" s="2" t="str">
        <f t="shared" si="573"/>
        <v>away</v>
      </c>
      <c r="T7348" s="2" t="str">
        <f t="shared" si="577"/>
        <v>2010</v>
      </c>
    </row>
    <row r="7349" spans="1:20">
      <c r="A7349" t="s">
        <v>52</v>
      </c>
      <c r="B7349" t="s">
        <v>6261</v>
      </c>
      <c r="C7349">
        <v>83</v>
      </c>
      <c r="D7349" t="s">
        <v>6262</v>
      </c>
      <c r="P7349" s="2" t="str">
        <f t="shared" si="574"/>
        <v>Round 17</v>
      </c>
      <c r="Q7349" s="2">
        <f t="shared" si="575"/>
        <v>1</v>
      </c>
      <c r="R7349" s="2">
        <f t="shared" si="576"/>
        <v>1</v>
      </c>
      <c r="S7349" s="2" t="str">
        <f t="shared" si="573"/>
        <v>home</v>
      </c>
      <c r="T7349" s="2" t="str">
        <f t="shared" si="577"/>
        <v>2010</v>
      </c>
    </row>
    <row r="7350" spans="1:20">
      <c r="A7350" t="s">
        <v>13</v>
      </c>
      <c r="B7350" t="s">
        <v>6263</v>
      </c>
      <c r="C7350">
        <v>109</v>
      </c>
      <c r="D7350" t="s">
        <v>6018</v>
      </c>
      <c r="P7350" s="2" t="str">
        <f t="shared" si="574"/>
        <v>Round 17</v>
      </c>
      <c r="Q7350" s="2">
        <f t="shared" si="575"/>
        <v>1</v>
      </c>
      <c r="R7350" s="2">
        <f t="shared" si="576"/>
        <v>1</v>
      </c>
      <c r="S7350" s="2" t="str">
        <f t="shared" si="573"/>
        <v>away</v>
      </c>
      <c r="T7350" s="2" t="str">
        <f t="shared" si="577"/>
        <v>2010</v>
      </c>
    </row>
    <row r="7351" spans="1:20">
      <c r="A7351" t="s">
        <v>22</v>
      </c>
      <c r="B7351" t="s">
        <v>6264</v>
      </c>
      <c r="C7351">
        <v>158</v>
      </c>
      <c r="D7351" t="s">
        <v>6265</v>
      </c>
      <c r="P7351" s="2" t="str">
        <f t="shared" si="574"/>
        <v>Round 17</v>
      </c>
      <c r="Q7351" s="2">
        <f t="shared" si="575"/>
        <v>1</v>
      </c>
      <c r="R7351" s="2">
        <f t="shared" si="576"/>
        <v>1</v>
      </c>
      <c r="S7351" s="2" t="str">
        <f t="shared" si="573"/>
        <v>home</v>
      </c>
      <c r="T7351" s="2" t="str">
        <f t="shared" si="577"/>
        <v>2010</v>
      </c>
    </row>
    <row r="7352" spans="1:20">
      <c r="A7352" t="s">
        <v>61</v>
      </c>
      <c r="B7352" t="s">
        <v>6266</v>
      </c>
      <c r="C7352">
        <v>76</v>
      </c>
      <c r="D7352" t="s">
        <v>6267</v>
      </c>
      <c r="P7352" s="2" t="str">
        <f t="shared" si="574"/>
        <v>Round 17</v>
      </c>
      <c r="Q7352" s="2">
        <f t="shared" si="575"/>
        <v>1</v>
      </c>
      <c r="R7352" s="2">
        <f t="shared" si="576"/>
        <v>1</v>
      </c>
      <c r="S7352" s="2" t="str">
        <f t="shared" si="573"/>
        <v>away</v>
      </c>
      <c r="T7352" s="2" t="str">
        <f t="shared" si="577"/>
        <v>2010</v>
      </c>
    </row>
    <row r="7353" spans="1:20">
      <c r="A7353" t="s">
        <v>28</v>
      </c>
      <c r="B7353" t="s">
        <v>6268</v>
      </c>
      <c r="C7353">
        <v>142</v>
      </c>
      <c r="D7353" t="s">
        <v>6269</v>
      </c>
      <c r="P7353" s="2" t="str">
        <f t="shared" si="574"/>
        <v>Round 17</v>
      </c>
      <c r="Q7353" s="2">
        <f t="shared" si="575"/>
        <v>1</v>
      </c>
      <c r="R7353" s="2">
        <f t="shared" si="576"/>
        <v>1</v>
      </c>
      <c r="S7353" s="2" t="str">
        <f t="shared" ref="S7353:S7416" si="578">IF(ISNUMBER(FIND("Bye",$B7353)),0,IF($P7353="Grand Final","n/a",IF(AND(Q7353=1,R7353=1),IF(ISNUMBER(FIND("Att: ",$D7353)),"home","away"),0)))</f>
        <v>home</v>
      </c>
      <c r="T7353" s="2" t="str">
        <f t="shared" si="577"/>
        <v>2010</v>
      </c>
    </row>
    <row r="7354" spans="1:20">
      <c r="A7354" t="s">
        <v>31</v>
      </c>
      <c r="B7354" t="s">
        <v>6270</v>
      </c>
      <c r="C7354">
        <v>69</v>
      </c>
      <c r="D7354" t="s">
        <v>1240</v>
      </c>
      <c r="P7354" s="2" t="str">
        <f t="shared" si="574"/>
        <v>Round 17</v>
      </c>
      <c r="Q7354" s="2">
        <f t="shared" si="575"/>
        <v>1</v>
      </c>
      <c r="R7354" s="2">
        <f t="shared" si="576"/>
        <v>1</v>
      </c>
      <c r="S7354" s="2" t="str">
        <f t="shared" si="578"/>
        <v>away</v>
      </c>
      <c r="T7354" s="2" t="str">
        <f t="shared" si="577"/>
        <v>2010</v>
      </c>
    </row>
    <row r="7355" spans="1:20">
      <c r="A7355" t="s">
        <v>34</v>
      </c>
      <c r="B7355" t="s">
        <v>6271</v>
      </c>
      <c r="C7355">
        <v>88</v>
      </c>
      <c r="D7355" t="s">
        <v>6272</v>
      </c>
      <c r="P7355" s="2" t="str">
        <f t="shared" si="574"/>
        <v>Round 17</v>
      </c>
      <c r="Q7355" s="2">
        <f t="shared" si="575"/>
        <v>1</v>
      </c>
      <c r="R7355" s="2">
        <f t="shared" si="576"/>
        <v>1</v>
      </c>
      <c r="S7355" s="2" t="str">
        <f t="shared" si="578"/>
        <v>home</v>
      </c>
      <c r="T7355" s="2" t="str">
        <f t="shared" si="577"/>
        <v>2010</v>
      </c>
    </row>
    <row r="7356" spans="1:20">
      <c r="A7356" t="s">
        <v>55</v>
      </c>
      <c r="B7356" t="s">
        <v>6273</v>
      </c>
      <c r="C7356">
        <v>69</v>
      </c>
      <c r="D7356" t="s">
        <v>6274</v>
      </c>
      <c r="P7356" s="2" t="str">
        <f t="shared" si="574"/>
        <v>Round 17</v>
      </c>
      <c r="Q7356" s="2">
        <f t="shared" si="575"/>
        <v>1</v>
      </c>
      <c r="R7356" s="2">
        <f t="shared" si="576"/>
        <v>1</v>
      </c>
      <c r="S7356" s="2" t="str">
        <f t="shared" si="578"/>
        <v>away</v>
      </c>
      <c r="T7356" s="2" t="str">
        <f t="shared" si="577"/>
        <v>2010</v>
      </c>
    </row>
    <row r="7357" spans="1:20">
      <c r="A7357" t="s">
        <v>667</v>
      </c>
      <c r="P7357" s="2" t="str">
        <f t="shared" si="574"/>
        <v>Rd 17 Ladder</v>
      </c>
      <c r="Q7357" s="2">
        <f t="shared" si="575"/>
        <v>0</v>
      </c>
      <c r="R7357" s="2">
        <f t="shared" si="576"/>
        <v>0</v>
      </c>
      <c r="S7357" s="2">
        <f t="shared" si="578"/>
        <v>0</v>
      </c>
      <c r="T7357" s="2" t="str">
        <f t="shared" si="577"/>
        <v>2010</v>
      </c>
    </row>
    <row r="7358" spans="1:20">
      <c r="A7358" t="s">
        <v>78</v>
      </c>
      <c r="B7358">
        <v>17</v>
      </c>
      <c r="C7358">
        <v>54</v>
      </c>
      <c r="D7358">
        <v>140.1</v>
      </c>
      <c r="P7358" s="2" t="str">
        <f t="shared" si="574"/>
        <v>Rd 17 Ladder</v>
      </c>
      <c r="Q7358" s="2">
        <f t="shared" si="575"/>
        <v>0</v>
      </c>
      <c r="R7358" s="2">
        <f t="shared" si="576"/>
        <v>0</v>
      </c>
      <c r="S7358" s="2">
        <f t="shared" si="578"/>
        <v>0</v>
      </c>
      <c r="T7358" s="2" t="str">
        <f t="shared" si="577"/>
        <v>2010</v>
      </c>
    </row>
    <row r="7359" spans="1:20">
      <c r="A7359" t="s">
        <v>69</v>
      </c>
      <c r="B7359">
        <v>17</v>
      </c>
      <c r="C7359">
        <v>52</v>
      </c>
      <c r="D7359">
        <v>145.4</v>
      </c>
      <c r="P7359" s="2" t="str">
        <f t="shared" si="574"/>
        <v>Rd 17 Ladder</v>
      </c>
      <c r="Q7359" s="2">
        <f t="shared" si="575"/>
        <v>0</v>
      </c>
      <c r="R7359" s="2">
        <f t="shared" si="576"/>
        <v>0</v>
      </c>
      <c r="S7359" s="2">
        <f t="shared" si="578"/>
        <v>0</v>
      </c>
      <c r="T7359" s="2" t="str">
        <f t="shared" si="577"/>
        <v>2010</v>
      </c>
    </row>
    <row r="7360" spans="1:20">
      <c r="A7360" t="s">
        <v>80</v>
      </c>
      <c r="B7360">
        <v>17</v>
      </c>
      <c r="C7360">
        <v>50</v>
      </c>
      <c r="D7360">
        <v>119.8</v>
      </c>
      <c r="P7360" s="2" t="str">
        <f t="shared" si="574"/>
        <v>Rd 17 Ladder</v>
      </c>
      <c r="Q7360" s="2">
        <f t="shared" si="575"/>
        <v>0</v>
      </c>
      <c r="R7360" s="2">
        <f t="shared" si="576"/>
        <v>0</v>
      </c>
      <c r="S7360" s="2">
        <f t="shared" si="578"/>
        <v>0</v>
      </c>
      <c r="T7360" s="2" t="str">
        <f t="shared" si="577"/>
        <v>2010</v>
      </c>
    </row>
    <row r="7361" spans="1:20">
      <c r="A7361" t="s">
        <v>75</v>
      </c>
      <c r="B7361">
        <v>17</v>
      </c>
      <c r="C7361">
        <v>44</v>
      </c>
      <c r="D7361">
        <v>138</v>
      </c>
      <c r="P7361" s="2" t="str">
        <f t="shared" si="574"/>
        <v>Rd 17 Ladder</v>
      </c>
      <c r="Q7361" s="2">
        <f t="shared" si="575"/>
        <v>0</v>
      </c>
      <c r="R7361" s="2">
        <f t="shared" si="576"/>
        <v>0</v>
      </c>
      <c r="S7361" s="2">
        <f t="shared" si="578"/>
        <v>0</v>
      </c>
      <c r="T7361" s="2" t="str">
        <f t="shared" si="577"/>
        <v>2010</v>
      </c>
    </row>
    <row r="7362" spans="1:20">
      <c r="A7362" t="s">
        <v>84</v>
      </c>
      <c r="B7362">
        <v>17</v>
      </c>
      <c r="C7362">
        <v>44</v>
      </c>
      <c r="D7362">
        <v>111.6</v>
      </c>
      <c r="P7362" s="2" t="str">
        <f t="shared" si="574"/>
        <v>Rd 17 Ladder</v>
      </c>
      <c r="Q7362" s="2">
        <f t="shared" si="575"/>
        <v>0</v>
      </c>
      <c r="R7362" s="2">
        <f t="shared" si="576"/>
        <v>0</v>
      </c>
      <c r="S7362" s="2">
        <f t="shared" si="578"/>
        <v>0</v>
      </c>
      <c r="T7362" s="2" t="str">
        <f t="shared" si="577"/>
        <v>2010</v>
      </c>
    </row>
    <row r="7363" spans="1:20">
      <c r="A7363" t="s">
        <v>79</v>
      </c>
      <c r="B7363">
        <v>17</v>
      </c>
      <c r="C7363">
        <v>38</v>
      </c>
      <c r="D7363">
        <v>107.7</v>
      </c>
      <c r="P7363" s="2" t="str">
        <f t="shared" ref="P7363:P7426" si="579">IF(AND($A7363&lt;&gt;"",OR(ISNUMBER(FIND($O$2,$A7363)),ISNUMBER(FIND($O$3,$A7363)),ISNUMBER(FIND($O$6,$A7363)),ISNUMBER(FIND($O$7,$A7363)))),$A7363,P7362)</f>
        <v>Rd 17 Ladder</v>
      </c>
      <c r="Q7363" s="2">
        <f t="shared" ref="Q7363:Q7426" si="580">IF(OR(LEFT($P7363,3)="Rd ",LEFT($P7363,5)="check",ISNUMBER(FIND("[Recent Form]",$P7363))),0,1)</f>
        <v>0</v>
      </c>
      <c r="R7363" s="2">
        <f t="shared" ref="R7363:R7426" si="581">IF(OR($B7363="",LEFT($B7363,7)="Rnd Att"),0,IF(OR(ISNUMBER(FIND("Round ",$P7363)),ISNUMBER(FIND("Final",$P7363))),1,0))</f>
        <v>0</v>
      </c>
      <c r="S7363" s="2">
        <f t="shared" si="578"/>
        <v>0</v>
      </c>
      <c r="T7363" s="2" t="str">
        <f t="shared" si="577"/>
        <v>2010</v>
      </c>
    </row>
    <row r="7364" spans="1:20">
      <c r="A7364" t="s">
        <v>83</v>
      </c>
      <c r="B7364">
        <v>17</v>
      </c>
      <c r="C7364">
        <v>36</v>
      </c>
      <c r="D7364">
        <v>106</v>
      </c>
      <c r="P7364" s="2" t="str">
        <f t="shared" si="579"/>
        <v>Rd 17 Ladder</v>
      </c>
      <c r="Q7364" s="2">
        <f t="shared" si="580"/>
        <v>0</v>
      </c>
      <c r="R7364" s="2">
        <f t="shared" si="581"/>
        <v>0</v>
      </c>
      <c r="S7364" s="2">
        <f t="shared" si="578"/>
        <v>0</v>
      </c>
      <c r="T7364" s="2" t="str">
        <f t="shared" si="577"/>
        <v>2010</v>
      </c>
    </row>
    <row r="7365" spans="1:20">
      <c r="A7365" t="s">
        <v>81</v>
      </c>
      <c r="B7365">
        <v>17</v>
      </c>
      <c r="C7365">
        <v>36</v>
      </c>
      <c r="D7365">
        <v>105</v>
      </c>
      <c r="P7365" s="2" t="str">
        <f t="shared" si="579"/>
        <v>Rd 17 Ladder</v>
      </c>
      <c r="Q7365" s="2">
        <f t="shared" si="580"/>
        <v>0</v>
      </c>
      <c r="R7365" s="2">
        <f t="shared" si="581"/>
        <v>0</v>
      </c>
      <c r="S7365" s="2">
        <f t="shared" si="578"/>
        <v>0</v>
      </c>
      <c r="T7365" s="2" t="str">
        <f t="shared" si="577"/>
        <v>2010</v>
      </c>
    </row>
    <row r="7366" spans="1:20">
      <c r="A7366" t="s">
        <v>82</v>
      </c>
      <c r="B7366">
        <v>17</v>
      </c>
      <c r="C7366">
        <v>32</v>
      </c>
      <c r="D7366">
        <v>86</v>
      </c>
      <c r="P7366" s="2" t="str">
        <f t="shared" si="579"/>
        <v>Rd 17 Ladder</v>
      </c>
      <c r="Q7366" s="2">
        <f t="shared" si="580"/>
        <v>0</v>
      </c>
      <c r="R7366" s="2">
        <f t="shared" si="581"/>
        <v>0</v>
      </c>
      <c r="S7366" s="2">
        <f t="shared" si="578"/>
        <v>0</v>
      </c>
      <c r="T7366" s="2" t="str">
        <f t="shared" si="577"/>
        <v>2010</v>
      </c>
    </row>
    <row r="7367" spans="1:20">
      <c r="A7367" t="s">
        <v>68</v>
      </c>
      <c r="B7367">
        <v>17</v>
      </c>
      <c r="C7367">
        <v>28</v>
      </c>
      <c r="D7367">
        <v>92.7</v>
      </c>
      <c r="P7367" s="2" t="str">
        <f t="shared" si="579"/>
        <v>Rd 17 Ladder</v>
      </c>
      <c r="Q7367" s="2">
        <f t="shared" si="580"/>
        <v>0</v>
      </c>
      <c r="R7367" s="2">
        <f t="shared" si="581"/>
        <v>0</v>
      </c>
      <c r="S7367" s="2">
        <f t="shared" si="578"/>
        <v>0</v>
      </c>
      <c r="T7367" s="2" t="str">
        <f t="shared" si="577"/>
        <v>2010</v>
      </c>
    </row>
    <row r="7368" spans="1:20">
      <c r="A7368" t="s">
        <v>73</v>
      </c>
      <c r="B7368">
        <v>17</v>
      </c>
      <c r="C7368">
        <v>26</v>
      </c>
      <c r="D7368">
        <v>94.2</v>
      </c>
      <c r="P7368" s="2" t="str">
        <f t="shared" si="579"/>
        <v>Rd 17 Ladder</v>
      </c>
      <c r="Q7368" s="2">
        <f t="shared" si="580"/>
        <v>0</v>
      </c>
      <c r="R7368" s="2">
        <f t="shared" si="581"/>
        <v>0</v>
      </c>
      <c r="S7368" s="2">
        <f t="shared" si="578"/>
        <v>0</v>
      </c>
      <c r="T7368" s="2" t="str">
        <f t="shared" si="577"/>
        <v>2010</v>
      </c>
    </row>
    <row r="7369" spans="1:20">
      <c r="A7369" t="s">
        <v>74</v>
      </c>
      <c r="B7369">
        <v>17</v>
      </c>
      <c r="C7369">
        <v>24</v>
      </c>
      <c r="D7369">
        <v>84.8</v>
      </c>
      <c r="P7369" s="2" t="str">
        <f t="shared" si="579"/>
        <v>Rd 17 Ladder</v>
      </c>
      <c r="Q7369" s="2">
        <f t="shared" si="580"/>
        <v>0</v>
      </c>
      <c r="R7369" s="2">
        <f t="shared" si="581"/>
        <v>0</v>
      </c>
      <c r="S7369" s="2">
        <f t="shared" si="578"/>
        <v>0</v>
      </c>
      <c r="T7369" s="2" t="str">
        <f t="shared" si="577"/>
        <v>2010</v>
      </c>
    </row>
    <row r="7370" spans="1:20">
      <c r="A7370" t="s">
        <v>72</v>
      </c>
      <c r="B7370">
        <v>17</v>
      </c>
      <c r="C7370">
        <v>24</v>
      </c>
      <c r="D7370">
        <v>79.900000000000006</v>
      </c>
      <c r="P7370" s="2" t="str">
        <f t="shared" si="579"/>
        <v>Rd 17 Ladder</v>
      </c>
      <c r="Q7370" s="2">
        <f t="shared" si="580"/>
        <v>0</v>
      </c>
      <c r="R7370" s="2">
        <f t="shared" si="581"/>
        <v>0</v>
      </c>
      <c r="S7370" s="2">
        <f t="shared" si="578"/>
        <v>0</v>
      </c>
      <c r="T7370" s="2" t="str">
        <f t="shared" si="577"/>
        <v>2010</v>
      </c>
    </row>
    <row r="7371" spans="1:20">
      <c r="A7371" t="s">
        <v>76</v>
      </c>
      <c r="B7371">
        <v>17</v>
      </c>
      <c r="C7371">
        <v>20</v>
      </c>
      <c r="D7371">
        <v>79.3</v>
      </c>
      <c r="P7371" s="2" t="str">
        <f t="shared" si="579"/>
        <v>Rd 17 Ladder</v>
      </c>
      <c r="Q7371" s="2">
        <f t="shared" si="580"/>
        <v>0</v>
      </c>
      <c r="R7371" s="2">
        <f t="shared" si="581"/>
        <v>0</v>
      </c>
      <c r="S7371" s="2">
        <f t="shared" si="578"/>
        <v>0</v>
      </c>
      <c r="T7371" s="2" t="str">
        <f t="shared" si="577"/>
        <v>2010</v>
      </c>
    </row>
    <row r="7372" spans="1:20">
      <c r="A7372" t="s">
        <v>70</v>
      </c>
      <c r="B7372">
        <v>17</v>
      </c>
      <c r="C7372">
        <v>20</v>
      </c>
      <c r="D7372">
        <v>71.400000000000006</v>
      </c>
      <c r="P7372" s="2" t="str">
        <f t="shared" si="579"/>
        <v>Rd 17 Ladder</v>
      </c>
      <c r="Q7372" s="2">
        <f t="shared" si="580"/>
        <v>0</v>
      </c>
      <c r="R7372" s="2">
        <f t="shared" si="581"/>
        <v>0</v>
      </c>
      <c r="S7372" s="2">
        <f t="shared" si="578"/>
        <v>0</v>
      </c>
      <c r="T7372" s="2" t="str">
        <f t="shared" si="577"/>
        <v>2010</v>
      </c>
    </row>
    <row r="7373" spans="1:20">
      <c r="A7373" t="s">
        <v>71</v>
      </c>
      <c r="B7373">
        <v>17</v>
      </c>
      <c r="C7373">
        <v>16</v>
      </c>
      <c r="D7373">
        <v>78.400000000000006</v>
      </c>
      <c r="P7373" s="2" t="str">
        <f t="shared" si="579"/>
        <v>Rd 17 Ladder</v>
      </c>
      <c r="Q7373" s="2">
        <f t="shared" si="580"/>
        <v>0</v>
      </c>
      <c r="R7373" s="2">
        <f t="shared" si="581"/>
        <v>0</v>
      </c>
      <c r="S7373" s="2">
        <f t="shared" si="578"/>
        <v>0</v>
      </c>
      <c r="T7373" s="2" t="str">
        <f t="shared" si="577"/>
        <v>2010</v>
      </c>
    </row>
    <row r="7374" spans="1:20">
      <c r="A7374" t="s">
        <v>86</v>
      </c>
      <c r="P7374" s="2" t="str">
        <f t="shared" si="579"/>
        <v>Rd 17 Ladder</v>
      </c>
      <c r="Q7374" s="2">
        <f t="shared" si="580"/>
        <v>0</v>
      </c>
      <c r="R7374" s="2">
        <f t="shared" si="581"/>
        <v>0</v>
      </c>
      <c r="S7374" s="2">
        <f t="shared" si="578"/>
        <v>0</v>
      </c>
      <c r="T7374" s="2" t="str">
        <f t="shared" si="577"/>
        <v>2010</v>
      </c>
    </row>
    <row r="7375" spans="1:20">
      <c r="A7375" t="s">
        <v>668</v>
      </c>
      <c r="B7375" t="s">
        <v>6275</v>
      </c>
      <c r="P7375" s="2" t="str">
        <f t="shared" si="579"/>
        <v>Round 18</v>
      </c>
      <c r="Q7375" s="2">
        <f t="shared" si="580"/>
        <v>1</v>
      </c>
      <c r="R7375" s="2">
        <f t="shared" si="581"/>
        <v>0</v>
      </c>
      <c r="S7375" s="2">
        <f t="shared" si="578"/>
        <v>0</v>
      </c>
      <c r="T7375" s="2" t="str">
        <f t="shared" si="577"/>
        <v>2010</v>
      </c>
    </row>
    <row r="7376" spans="1:20">
      <c r="A7376" t="s">
        <v>37</v>
      </c>
      <c r="B7376" t="s">
        <v>6276</v>
      </c>
      <c r="C7376">
        <v>108</v>
      </c>
      <c r="D7376" t="s">
        <v>6277</v>
      </c>
      <c r="P7376" s="2" t="str">
        <f t="shared" si="579"/>
        <v>Round 18</v>
      </c>
      <c r="Q7376" s="2">
        <f t="shared" si="580"/>
        <v>1</v>
      </c>
      <c r="R7376" s="2">
        <f t="shared" si="581"/>
        <v>1</v>
      </c>
      <c r="S7376" s="2" t="str">
        <f t="shared" si="578"/>
        <v>home</v>
      </c>
      <c r="T7376" s="2" t="str">
        <f t="shared" si="577"/>
        <v>2010</v>
      </c>
    </row>
    <row r="7377" spans="1:20">
      <c r="A7377" t="s">
        <v>25</v>
      </c>
      <c r="B7377" t="s">
        <v>6278</v>
      </c>
      <c r="C7377">
        <v>75</v>
      </c>
      <c r="D7377" t="s">
        <v>842</v>
      </c>
      <c r="P7377" s="2" t="str">
        <f t="shared" si="579"/>
        <v>Round 18</v>
      </c>
      <c r="Q7377" s="2">
        <f t="shared" si="580"/>
        <v>1</v>
      </c>
      <c r="R7377" s="2">
        <f t="shared" si="581"/>
        <v>1</v>
      </c>
      <c r="S7377" s="2" t="str">
        <f t="shared" si="578"/>
        <v>away</v>
      </c>
      <c r="T7377" s="2" t="str">
        <f t="shared" si="577"/>
        <v>2010</v>
      </c>
    </row>
    <row r="7378" spans="1:20">
      <c r="A7378" t="s">
        <v>19</v>
      </c>
      <c r="B7378" t="s">
        <v>6279</v>
      </c>
      <c r="C7378">
        <v>105</v>
      </c>
      <c r="D7378" t="s">
        <v>6280</v>
      </c>
      <c r="P7378" s="2" t="str">
        <f t="shared" si="579"/>
        <v>Round 18</v>
      </c>
      <c r="Q7378" s="2">
        <f t="shared" si="580"/>
        <v>1</v>
      </c>
      <c r="R7378" s="2">
        <f t="shared" si="581"/>
        <v>1</v>
      </c>
      <c r="S7378" s="2" t="str">
        <f t="shared" si="578"/>
        <v>home</v>
      </c>
      <c r="T7378" s="2" t="str">
        <f t="shared" si="577"/>
        <v>2010</v>
      </c>
    </row>
    <row r="7379" spans="1:20">
      <c r="A7379" t="s">
        <v>13</v>
      </c>
      <c r="B7379" t="s">
        <v>6281</v>
      </c>
      <c r="C7379">
        <v>57</v>
      </c>
      <c r="D7379" t="s">
        <v>1466</v>
      </c>
      <c r="P7379" s="2" t="str">
        <f t="shared" si="579"/>
        <v>Round 18</v>
      </c>
      <c r="Q7379" s="2">
        <f t="shared" si="580"/>
        <v>1</v>
      </c>
      <c r="R7379" s="2">
        <f t="shared" si="581"/>
        <v>1</v>
      </c>
      <c r="S7379" s="2" t="str">
        <f t="shared" si="578"/>
        <v>away</v>
      </c>
      <c r="T7379" s="2" t="str">
        <f t="shared" si="577"/>
        <v>2010</v>
      </c>
    </row>
    <row r="7380" spans="1:20">
      <c r="A7380" t="s">
        <v>34</v>
      </c>
      <c r="B7380" t="s">
        <v>6282</v>
      </c>
      <c r="C7380">
        <v>92</v>
      </c>
      <c r="D7380" t="s">
        <v>6283</v>
      </c>
      <c r="P7380" s="2" t="str">
        <f t="shared" si="579"/>
        <v>Round 18</v>
      </c>
      <c r="Q7380" s="2">
        <f t="shared" si="580"/>
        <v>1</v>
      </c>
      <c r="R7380" s="2">
        <f t="shared" si="581"/>
        <v>1</v>
      </c>
      <c r="S7380" s="2" t="str">
        <f t="shared" si="578"/>
        <v>home</v>
      </c>
      <c r="T7380" s="2" t="str">
        <f t="shared" si="577"/>
        <v>2010</v>
      </c>
    </row>
    <row r="7381" spans="1:20">
      <c r="A7381" t="s">
        <v>40</v>
      </c>
      <c r="B7381" t="s">
        <v>6284</v>
      </c>
      <c r="C7381">
        <v>84</v>
      </c>
      <c r="D7381" t="s">
        <v>1957</v>
      </c>
      <c r="P7381" s="2" t="str">
        <f t="shared" si="579"/>
        <v>Round 18</v>
      </c>
      <c r="Q7381" s="2">
        <f t="shared" si="580"/>
        <v>1</v>
      </c>
      <c r="R7381" s="2">
        <f t="shared" si="581"/>
        <v>1</v>
      </c>
      <c r="S7381" s="2" t="str">
        <f t="shared" si="578"/>
        <v>away</v>
      </c>
      <c r="T7381" s="2" t="str">
        <f t="shared" si="577"/>
        <v>2010</v>
      </c>
    </row>
    <row r="7382" spans="1:20">
      <c r="A7382" t="s">
        <v>31</v>
      </c>
      <c r="B7382" t="s">
        <v>6285</v>
      </c>
      <c r="C7382">
        <v>72</v>
      </c>
      <c r="D7382" t="s">
        <v>6286</v>
      </c>
      <c r="P7382" s="2" t="str">
        <f t="shared" si="579"/>
        <v>Round 18</v>
      </c>
      <c r="Q7382" s="2">
        <f t="shared" si="580"/>
        <v>1</v>
      </c>
      <c r="R7382" s="2">
        <f t="shared" si="581"/>
        <v>1</v>
      </c>
      <c r="S7382" s="2" t="str">
        <f t="shared" si="578"/>
        <v>home</v>
      </c>
      <c r="T7382" s="2" t="str">
        <f t="shared" si="577"/>
        <v>2010</v>
      </c>
    </row>
    <row r="7383" spans="1:20">
      <c r="A7383" t="s">
        <v>64</v>
      </c>
      <c r="B7383" t="s">
        <v>6287</v>
      </c>
      <c r="C7383">
        <v>125</v>
      </c>
      <c r="D7383" t="s">
        <v>6288</v>
      </c>
      <c r="P7383" s="2" t="str">
        <f t="shared" si="579"/>
        <v>Round 18</v>
      </c>
      <c r="Q7383" s="2">
        <f t="shared" si="580"/>
        <v>1</v>
      </c>
      <c r="R7383" s="2">
        <f t="shared" si="581"/>
        <v>1</v>
      </c>
      <c r="S7383" s="2" t="str">
        <f t="shared" si="578"/>
        <v>away</v>
      </c>
      <c r="T7383" s="2" t="str">
        <f t="shared" si="577"/>
        <v>2010</v>
      </c>
    </row>
    <row r="7384" spans="1:20">
      <c r="A7384" t="s">
        <v>46</v>
      </c>
      <c r="B7384" t="s">
        <v>6289</v>
      </c>
      <c r="C7384">
        <v>64</v>
      </c>
      <c r="D7384" t="s">
        <v>6290</v>
      </c>
      <c r="P7384" s="2" t="str">
        <f t="shared" si="579"/>
        <v>Round 18</v>
      </c>
      <c r="Q7384" s="2">
        <f t="shared" si="580"/>
        <v>1</v>
      </c>
      <c r="R7384" s="2">
        <f t="shared" si="581"/>
        <v>1</v>
      </c>
      <c r="S7384" s="2" t="str">
        <f t="shared" si="578"/>
        <v>home</v>
      </c>
      <c r="T7384" s="2" t="str">
        <f t="shared" si="577"/>
        <v>2010</v>
      </c>
    </row>
    <row r="7385" spans="1:20">
      <c r="A7385" t="s">
        <v>28</v>
      </c>
      <c r="B7385" t="s">
        <v>6291</v>
      </c>
      <c r="C7385">
        <v>74</v>
      </c>
      <c r="D7385" t="s">
        <v>6292</v>
      </c>
      <c r="P7385" s="2" t="str">
        <f t="shared" si="579"/>
        <v>Round 18</v>
      </c>
      <c r="Q7385" s="2">
        <f t="shared" si="580"/>
        <v>1</v>
      </c>
      <c r="R7385" s="2">
        <f t="shared" si="581"/>
        <v>1</v>
      </c>
      <c r="S7385" s="2" t="str">
        <f t="shared" si="578"/>
        <v>away</v>
      </c>
      <c r="T7385" s="2" t="str">
        <f t="shared" si="577"/>
        <v>2010</v>
      </c>
    </row>
    <row r="7386" spans="1:20">
      <c r="A7386" t="s">
        <v>16</v>
      </c>
      <c r="B7386" t="s">
        <v>6293</v>
      </c>
      <c r="C7386">
        <v>100</v>
      </c>
      <c r="D7386" t="s">
        <v>6294</v>
      </c>
      <c r="P7386" s="2" t="str">
        <f t="shared" si="579"/>
        <v>Round 18</v>
      </c>
      <c r="Q7386" s="2">
        <f t="shared" si="580"/>
        <v>1</v>
      </c>
      <c r="R7386" s="2">
        <f t="shared" si="581"/>
        <v>1</v>
      </c>
      <c r="S7386" s="2" t="str">
        <f t="shared" si="578"/>
        <v>home</v>
      </c>
      <c r="T7386" s="2" t="str">
        <f t="shared" si="577"/>
        <v>2010</v>
      </c>
    </row>
    <row r="7387" spans="1:20">
      <c r="A7387" t="s">
        <v>55</v>
      </c>
      <c r="B7387" t="s">
        <v>6295</v>
      </c>
      <c r="C7387">
        <v>80</v>
      </c>
      <c r="D7387" t="s">
        <v>3216</v>
      </c>
      <c r="P7387" s="2" t="str">
        <f t="shared" si="579"/>
        <v>Round 18</v>
      </c>
      <c r="Q7387" s="2">
        <f t="shared" si="580"/>
        <v>1</v>
      </c>
      <c r="R7387" s="2">
        <f t="shared" si="581"/>
        <v>1</v>
      </c>
      <c r="S7387" s="2" t="str">
        <f t="shared" si="578"/>
        <v>away</v>
      </c>
      <c r="T7387" s="2" t="str">
        <f t="shared" si="577"/>
        <v>2010</v>
      </c>
    </row>
    <row r="7388" spans="1:20">
      <c r="A7388" t="s">
        <v>22</v>
      </c>
      <c r="B7388" t="s">
        <v>6296</v>
      </c>
      <c r="C7388">
        <v>143</v>
      </c>
      <c r="D7388" t="s">
        <v>6297</v>
      </c>
      <c r="P7388" s="2" t="str">
        <f t="shared" si="579"/>
        <v>Round 18</v>
      </c>
      <c r="Q7388" s="2">
        <f t="shared" si="580"/>
        <v>1</v>
      </c>
      <c r="R7388" s="2">
        <f t="shared" si="581"/>
        <v>1</v>
      </c>
      <c r="S7388" s="2" t="str">
        <f t="shared" si="578"/>
        <v>home</v>
      </c>
      <c r="T7388" s="2" t="str">
        <f t="shared" si="577"/>
        <v>2010</v>
      </c>
    </row>
    <row r="7389" spans="1:20">
      <c r="A7389" t="s">
        <v>49</v>
      </c>
      <c r="B7389" t="s">
        <v>6298</v>
      </c>
      <c r="C7389">
        <v>72</v>
      </c>
      <c r="D7389" t="s">
        <v>5129</v>
      </c>
      <c r="P7389" s="2" t="str">
        <f t="shared" si="579"/>
        <v>Round 18</v>
      </c>
      <c r="Q7389" s="2">
        <f t="shared" si="580"/>
        <v>1</v>
      </c>
      <c r="R7389" s="2">
        <f t="shared" si="581"/>
        <v>1</v>
      </c>
      <c r="S7389" s="2" t="str">
        <f t="shared" si="578"/>
        <v>away</v>
      </c>
      <c r="T7389" s="2" t="str">
        <f t="shared" si="577"/>
        <v>2010</v>
      </c>
    </row>
    <row r="7390" spans="1:20">
      <c r="A7390" t="s">
        <v>61</v>
      </c>
      <c r="B7390" t="s">
        <v>6299</v>
      </c>
      <c r="C7390">
        <v>160</v>
      </c>
      <c r="D7390" t="s">
        <v>6300</v>
      </c>
      <c r="P7390" s="2" t="str">
        <f t="shared" si="579"/>
        <v>Round 18</v>
      </c>
      <c r="Q7390" s="2">
        <f t="shared" si="580"/>
        <v>1</v>
      </c>
      <c r="R7390" s="2">
        <f t="shared" si="581"/>
        <v>1</v>
      </c>
      <c r="S7390" s="2" t="str">
        <f t="shared" si="578"/>
        <v>home</v>
      </c>
      <c r="T7390" s="2" t="str">
        <f t="shared" si="577"/>
        <v>2010</v>
      </c>
    </row>
    <row r="7391" spans="1:20">
      <c r="A7391" t="s">
        <v>52</v>
      </c>
      <c r="B7391" t="s">
        <v>6301</v>
      </c>
      <c r="C7391">
        <v>85</v>
      </c>
      <c r="D7391" t="s">
        <v>6302</v>
      </c>
      <c r="P7391" s="2" t="str">
        <f t="shared" si="579"/>
        <v>Round 18</v>
      </c>
      <c r="Q7391" s="2">
        <f t="shared" si="580"/>
        <v>1</v>
      </c>
      <c r="R7391" s="2">
        <f t="shared" si="581"/>
        <v>1</v>
      </c>
      <c r="S7391" s="2" t="str">
        <f t="shared" si="578"/>
        <v>away</v>
      </c>
      <c r="T7391" s="2" t="str">
        <f t="shared" si="577"/>
        <v>2010</v>
      </c>
    </row>
    <row r="7392" spans="1:20">
      <c r="A7392" t="s">
        <v>703</v>
      </c>
      <c r="P7392" s="2" t="str">
        <f t="shared" si="579"/>
        <v>Rd 18 Ladder</v>
      </c>
      <c r="Q7392" s="2">
        <f t="shared" si="580"/>
        <v>0</v>
      </c>
      <c r="R7392" s="2">
        <f t="shared" si="581"/>
        <v>0</v>
      </c>
      <c r="S7392" s="2">
        <f t="shared" si="578"/>
        <v>0</v>
      </c>
      <c r="T7392" s="2" t="str">
        <f t="shared" si="577"/>
        <v>2010</v>
      </c>
    </row>
    <row r="7393" spans="1:20">
      <c r="A7393" t="s">
        <v>78</v>
      </c>
      <c r="B7393">
        <v>18</v>
      </c>
      <c r="C7393">
        <v>58</v>
      </c>
      <c r="D7393">
        <v>142</v>
      </c>
      <c r="P7393" s="2" t="str">
        <f t="shared" si="579"/>
        <v>Rd 18 Ladder</v>
      </c>
      <c r="Q7393" s="2">
        <f t="shared" si="580"/>
        <v>0</v>
      </c>
      <c r="R7393" s="2">
        <f t="shared" si="581"/>
        <v>0</v>
      </c>
      <c r="S7393" s="2">
        <f t="shared" si="578"/>
        <v>0</v>
      </c>
      <c r="T7393" s="2" t="str">
        <f t="shared" si="577"/>
        <v>2010</v>
      </c>
    </row>
    <row r="7394" spans="1:20">
      <c r="A7394" t="s">
        <v>69</v>
      </c>
      <c r="B7394">
        <v>18</v>
      </c>
      <c r="C7394">
        <v>56</v>
      </c>
      <c r="D7394">
        <v>146.9</v>
      </c>
      <c r="P7394" s="2" t="str">
        <f t="shared" si="579"/>
        <v>Rd 18 Ladder</v>
      </c>
      <c r="Q7394" s="2">
        <f t="shared" si="580"/>
        <v>0</v>
      </c>
      <c r="R7394" s="2">
        <f t="shared" si="581"/>
        <v>0</v>
      </c>
      <c r="S7394" s="2">
        <f t="shared" si="578"/>
        <v>0</v>
      </c>
      <c r="T7394" s="2" t="str">
        <f t="shared" si="577"/>
        <v>2010</v>
      </c>
    </row>
    <row r="7395" spans="1:20">
      <c r="A7395" t="s">
        <v>80</v>
      </c>
      <c r="B7395">
        <v>18</v>
      </c>
      <c r="C7395">
        <v>50</v>
      </c>
      <c r="D7395">
        <v>115.6</v>
      </c>
      <c r="P7395" s="2" t="str">
        <f t="shared" si="579"/>
        <v>Rd 18 Ladder</v>
      </c>
      <c r="Q7395" s="2">
        <f t="shared" si="580"/>
        <v>0</v>
      </c>
      <c r="R7395" s="2">
        <f t="shared" si="581"/>
        <v>0</v>
      </c>
      <c r="S7395" s="2">
        <f t="shared" si="578"/>
        <v>0</v>
      </c>
      <c r="T7395" s="2" t="str">
        <f t="shared" si="577"/>
        <v>2010</v>
      </c>
    </row>
    <row r="7396" spans="1:20">
      <c r="A7396" t="s">
        <v>75</v>
      </c>
      <c r="B7396">
        <v>18</v>
      </c>
      <c r="C7396">
        <v>48</v>
      </c>
      <c r="D7396">
        <v>141.30000000000001</v>
      </c>
      <c r="P7396" s="2" t="str">
        <f t="shared" si="579"/>
        <v>Rd 18 Ladder</v>
      </c>
      <c r="Q7396" s="2">
        <f t="shared" si="580"/>
        <v>0</v>
      </c>
      <c r="R7396" s="2">
        <f t="shared" si="581"/>
        <v>0</v>
      </c>
      <c r="S7396" s="2">
        <f t="shared" si="578"/>
        <v>0</v>
      </c>
      <c r="T7396" s="2" t="str">
        <f t="shared" si="577"/>
        <v>2010</v>
      </c>
    </row>
    <row r="7397" spans="1:20">
      <c r="A7397" t="s">
        <v>84</v>
      </c>
      <c r="B7397">
        <v>18</v>
      </c>
      <c r="C7397">
        <v>48</v>
      </c>
      <c r="D7397">
        <v>115.6</v>
      </c>
      <c r="P7397" s="2" t="str">
        <f t="shared" si="579"/>
        <v>Rd 18 Ladder</v>
      </c>
      <c r="Q7397" s="2">
        <f t="shared" si="580"/>
        <v>0</v>
      </c>
      <c r="R7397" s="2">
        <f t="shared" si="581"/>
        <v>0</v>
      </c>
      <c r="S7397" s="2">
        <f t="shared" si="578"/>
        <v>0</v>
      </c>
      <c r="T7397" s="2" t="str">
        <f t="shared" si="577"/>
        <v>2010</v>
      </c>
    </row>
    <row r="7398" spans="1:20">
      <c r="A7398" t="s">
        <v>79</v>
      </c>
      <c r="B7398">
        <v>18</v>
      </c>
      <c r="C7398">
        <v>38</v>
      </c>
      <c r="D7398">
        <v>106.7</v>
      </c>
      <c r="P7398" s="2" t="str">
        <f t="shared" si="579"/>
        <v>Rd 18 Ladder</v>
      </c>
      <c r="Q7398" s="2">
        <f t="shared" si="580"/>
        <v>0</v>
      </c>
      <c r="R7398" s="2">
        <f t="shared" si="581"/>
        <v>0</v>
      </c>
      <c r="S7398" s="2">
        <f t="shared" si="578"/>
        <v>0</v>
      </c>
      <c r="T7398" s="2" t="str">
        <f t="shared" si="577"/>
        <v>2010</v>
      </c>
    </row>
    <row r="7399" spans="1:20">
      <c r="A7399" t="s">
        <v>83</v>
      </c>
      <c r="B7399">
        <v>18</v>
      </c>
      <c r="C7399">
        <v>36</v>
      </c>
      <c r="D7399">
        <v>102.6</v>
      </c>
      <c r="P7399" s="2" t="str">
        <f t="shared" si="579"/>
        <v>Rd 18 Ladder</v>
      </c>
      <c r="Q7399" s="2">
        <f t="shared" si="580"/>
        <v>0</v>
      </c>
      <c r="R7399" s="2">
        <f t="shared" si="581"/>
        <v>0</v>
      </c>
      <c r="S7399" s="2">
        <f t="shared" si="578"/>
        <v>0</v>
      </c>
      <c r="T7399" s="2" t="str">
        <f t="shared" si="577"/>
        <v>2010</v>
      </c>
    </row>
    <row r="7400" spans="1:20">
      <c r="A7400" t="s">
        <v>81</v>
      </c>
      <c r="B7400">
        <v>18</v>
      </c>
      <c r="C7400">
        <v>36</v>
      </c>
      <c r="D7400">
        <v>101.2</v>
      </c>
      <c r="P7400" s="2" t="str">
        <f t="shared" si="579"/>
        <v>Rd 18 Ladder</v>
      </c>
      <c r="Q7400" s="2">
        <f t="shared" si="580"/>
        <v>0</v>
      </c>
      <c r="R7400" s="2">
        <f t="shared" si="581"/>
        <v>0</v>
      </c>
      <c r="S7400" s="2">
        <f t="shared" si="578"/>
        <v>0</v>
      </c>
      <c r="T7400" s="2" t="str">
        <f t="shared" ref="T7400:T7463" si="582">IF(ISNUMBER(FIND("Season Scores and Results",$A7400)),LEFT($A7400,4),T7399)</f>
        <v>2010</v>
      </c>
    </row>
    <row r="7401" spans="1:20">
      <c r="A7401" t="s">
        <v>82</v>
      </c>
      <c r="B7401">
        <v>18</v>
      </c>
      <c r="C7401">
        <v>32</v>
      </c>
      <c r="D7401">
        <v>83.3</v>
      </c>
      <c r="P7401" s="2" t="str">
        <f t="shared" si="579"/>
        <v>Rd 18 Ladder</v>
      </c>
      <c r="Q7401" s="2">
        <f t="shared" si="580"/>
        <v>0</v>
      </c>
      <c r="R7401" s="2">
        <f t="shared" si="581"/>
        <v>0</v>
      </c>
      <c r="S7401" s="2">
        <f t="shared" si="578"/>
        <v>0</v>
      </c>
      <c r="T7401" s="2" t="str">
        <f t="shared" si="582"/>
        <v>2010</v>
      </c>
    </row>
    <row r="7402" spans="1:20">
      <c r="A7402" t="s">
        <v>73</v>
      </c>
      <c r="B7402">
        <v>18</v>
      </c>
      <c r="C7402">
        <v>30</v>
      </c>
      <c r="D7402">
        <v>95.1</v>
      </c>
      <c r="P7402" s="2" t="str">
        <f t="shared" si="579"/>
        <v>Rd 18 Ladder</v>
      </c>
      <c r="Q7402" s="2">
        <f t="shared" si="580"/>
        <v>0</v>
      </c>
      <c r="R7402" s="2">
        <f t="shared" si="581"/>
        <v>0</v>
      </c>
      <c r="S7402" s="2">
        <f t="shared" si="578"/>
        <v>0</v>
      </c>
      <c r="T7402" s="2" t="str">
        <f t="shared" si="582"/>
        <v>2010</v>
      </c>
    </row>
    <row r="7403" spans="1:20">
      <c r="A7403" t="s">
        <v>68</v>
      </c>
      <c r="B7403">
        <v>18</v>
      </c>
      <c r="C7403">
        <v>28</v>
      </c>
      <c r="D7403">
        <v>91.9</v>
      </c>
      <c r="P7403" s="2" t="str">
        <f t="shared" si="579"/>
        <v>Rd 18 Ladder</v>
      </c>
      <c r="Q7403" s="2">
        <f t="shared" si="580"/>
        <v>0</v>
      </c>
      <c r="R7403" s="2">
        <f t="shared" si="581"/>
        <v>0</v>
      </c>
      <c r="S7403" s="2">
        <f t="shared" si="578"/>
        <v>0</v>
      </c>
      <c r="T7403" s="2" t="str">
        <f t="shared" si="582"/>
        <v>2010</v>
      </c>
    </row>
    <row r="7404" spans="1:20">
      <c r="A7404" t="s">
        <v>74</v>
      </c>
      <c r="B7404">
        <v>18</v>
      </c>
      <c r="C7404">
        <v>28</v>
      </c>
      <c r="D7404">
        <v>87.2</v>
      </c>
      <c r="P7404" s="2" t="str">
        <f t="shared" si="579"/>
        <v>Rd 18 Ladder</v>
      </c>
      <c r="Q7404" s="2">
        <f t="shared" si="580"/>
        <v>0</v>
      </c>
      <c r="R7404" s="2">
        <f t="shared" si="581"/>
        <v>0</v>
      </c>
      <c r="S7404" s="2">
        <f t="shared" si="578"/>
        <v>0</v>
      </c>
      <c r="T7404" s="2" t="str">
        <f t="shared" si="582"/>
        <v>2010</v>
      </c>
    </row>
    <row r="7405" spans="1:20">
      <c r="A7405" t="s">
        <v>72</v>
      </c>
      <c r="B7405">
        <v>18</v>
      </c>
      <c r="C7405">
        <v>28</v>
      </c>
      <c r="D7405">
        <v>81.400000000000006</v>
      </c>
      <c r="P7405" s="2" t="str">
        <f t="shared" si="579"/>
        <v>Rd 18 Ladder</v>
      </c>
      <c r="Q7405" s="2">
        <f t="shared" si="580"/>
        <v>0</v>
      </c>
      <c r="R7405" s="2">
        <f t="shared" si="581"/>
        <v>0</v>
      </c>
      <c r="S7405" s="2">
        <f t="shared" si="578"/>
        <v>0</v>
      </c>
      <c r="T7405" s="2" t="str">
        <f t="shared" si="582"/>
        <v>2010</v>
      </c>
    </row>
    <row r="7406" spans="1:20">
      <c r="A7406" t="s">
        <v>70</v>
      </c>
      <c r="B7406">
        <v>18</v>
      </c>
      <c r="C7406">
        <v>24</v>
      </c>
      <c r="D7406">
        <v>73.7</v>
      </c>
      <c r="P7406" s="2" t="str">
        <f t="shared" si="579"/>
        <v>Rd 18 Ladder</v>
      </c>
      <c r="Q7406" s="2">
        <f t="shared" si="580"/>
        <v>0</v>
      </c>
      <c r="R7406" s="2">
        <f t="shared" si="581"/>
        <v>0</v>
      </c>
      <c r="S7406" s="2">
        <f t="shared" si="578"/>
        <v>0</v>
      </c>
      <c r="T7406" s="2" t="str">
        <f t="shared" si="582"/>
        <v>2010</v>
      </c>
    </row>
    <row r="7407" spans="1:20">
      <c r="A7407" t="s">
        <v>76</v>
      </c>
      <c r="B7407">
        <v>18</v>
      </c>
      <c r="C7407">
        <v>20</v>
      </c>
      <c r="D7407">
        <v>79.599999999999994</v>
      </c>
      <c r="P7407" s="2" t="str">
        <f t="shared" si="579"/>
        <v>Rd 18 Ladder</v>
      </c>
      <c r="Q7407" s="2">
        <f t="shared" si="580"/>
        <v>0</v>
      </c>
      <c r="R7407" s="2">
        <f t="shared" si="581"/>
        <v>0</v>
      </c>
      <c r="S7407" s="2">
        <f t="shared" si="578"/>
        <v>0</v>
      </c>
      <c r="T7407" s="2" t="str">
        <f t="shared" si="582"/>
        <v>2010</v>
      </c>
    </row>
    <row r="7408" spans="1:20">
      <c r="A7408" t="s">
        <v>71</v>
      </c>
      <c r="B7408">
        <v>18</v>
      </c>
      <c r="C7408">
        <v>16</v>
      </c>
      <c r="D7408">
        <v>76.3</v>
      </c>
      <c r="P7408" s="2" t="str">
        <f t="shared" si="579"/>
        <v>Rd 18 Ladder</v>
      </c>
      <c r="Q7408" s="2">
        <f t="shared" si="580"/>
        <v>0</v>
      </c>
      <c r="R7408" s="2">
        <f t="shared" si="581"/>
        <v>0</v>
      </c>
      <c r="S7408" s="2">
        <f t="shared" si="578"/>
        <v>0</v>
      </c>
      <c r="T7408" s="2" t="str">
        <f t="shared" si="582"/>
        <v>2010</v>
      </c>
    </row>
    <row r="7409" spans="1:20">
      <c r="A7409" t="s">
        <v>86</v>
      </c>
      <c r="P7409" s="2" t="str">
        <f t="shared" si="579"/>
        <v>Rd 18 Ladder</v>
      </c>
      <c r="Q7409" s="2">
        <f t="shared" si="580"/>
        <v>0</v>
      </c>
      <c r="R7409" s="2">
        <f t="shared" si="581"/>
        <v>0</v>
      </c>
      <c r="S7409" s="2">
        <f t="shared" si="578"/>
        <v>0</v>
      </c>
      <c r="T7409" s="2" t="str">
        <f t="shared" si="582"/>
        <v>2010</v>
      </c>
    </row>
    <row r="7410" spans="1:20">
      <c r="A7410" t="s">
        <v>704</v>
      </c>
      <c r="B7410" t="s">
        <v>6303</v>
      </c>
      <c r="P7410" s="2" t="str">
        <f t="shared" si="579"/>
        <v>Round 19</v>
      </c>
      <c r="Q7410" s="2">
        <f t="shared" si="580"/>
        <v>1</v>
      </c>
      <c r="R7410" s="2">
        <f t="shared" si="581"/>
        <v>0</v>
      </c>
      <c r="S7410" s="2">
        <f t="shared" si="578"/>
        <v>0</v>
      </c>
      <c r="T7410" s="2" t="str">
        <f t="shared" si="582"/>
        <v>2010</v>
      </c>
    </row>
    <row r="7411" spans="1:20">
      <c r="A7411" t="s">
        <v>37</v>
      </c>
      <c r="B7411" t="s">
        <v>6304</v>
      </c>
      <c r="C7411">
        <v>73</v>
      </c>
      <c r="D7411" t="s">
        <v>6305</v>
      </c>
      <c r="P7411" s="2" t="str">
        <f t="shared" si="579"/>
        <v>Round 19</v>
      </c>
      <c r="Q7411" s="2">
        <f t="shared" si="580"/>
        <v>1</v>
      </c>
      <c r="R7411" s="2">
        <f t="shared" si="581"/>
        <v>1</v>
      </c>
      <c r="S7411" s="2" t="str">
        <f t="shared" si="578"/>
        <v>home</v>
      </c>
      <c r="T7411" s="2" t="str">
        <f t="shared" si="582"/>
        <v>2010</v>
      </c>
    </row>
    <row r="7412" spans="1:20">
      <c r="A7412" t="s">
        <v>13</v>
      </c>
      <c r="B7412" t="s">
        <v>6306</v>
      </c>
      <c r="C7412">
        <v>149</v>
      </c>
      <c r="D7412" t="s">
        <v>5595</v>
      </c>
      <c r="P7412" s="2" t="str">
        <f t="shared" si="579"/>
        <v>Round 19</v>
      </c>
      <c r="Q7412" s="2">
        <f t="shared" si="580"/>
        <v>1</v>
      </c>
      <c r="R7412" s="2">
        <f t="shared" si="581"/>
        <v>1</v>
      </c>
      <c r="S7412" s="2" t="str">
        <f t="shared" si="578"/>
        <v>away</v>
      </c>
      <c r="T7412" s="2" t="str">
        <f t="shared" si="582"/>
        <v>2010</v>
      </c>
    </row>
    <row r="7413" spans="1:20">
      <c r="A7413" t="s">
        <v>49</v>
      </c>
      <c r="B7413" t="s">
        <v>6307</v>
      </c>
      <c r="C7413">
        <v>123</v>
      </c>
      <c r="D7413" t="s">
        <v>6308</v>
      </c>
      <c r="P7413" s="2" t="str">
        <f t="shared" si="579"/>
        <v>Round 19</v>
      </c>
      <c r="Q7413" s="2">
        <f t="shared" si="580"/>
        <v>1</v>
      </c>
      <c r="R7413" s="2">
        <f t="shared" si="581"/>
        <v>1</v>
      </c>
      <c r="S7413" s="2" t="str">
        <f t="shared" si="578"/>
        <v>home</v>
      </c>
      <c r="T7413" s="2" t="str">
        <f t="shared" si="582"/>
        <v>2010</v>
      </c>
    </row>
    <row r="7414" spans="1:20">
      <c r="A7414" t="s">
        <v>61</v>
      </c>
      <c r="B7414" t="s">
        <v>6309</v>
      </c>
      <c r="C7414">
        <v>69</v>
      </c>
      <c r="D7414" t="s">
        <v>3707</v>
      </c>
      <c r="P7414" s="2" t="str">
        <f t="shared" si="579"/>
        <v>Round 19</v>
      </c>
      <c r="Q7414" s="2">
        <f t="shared" si="580"/>
        <v>1</v>
      </c>
      <c r="R7414" s="2">
        <f t="shared" si="581"/>
        <v>1</v>
      </c>
      <c r="S7414" s="2" t="str">
        <f t="shared" si="578"/>
        <v>away</v>
      </c>
      <c r="T7414" s="2" t="str">
        <f t="shared" si="582"/>
        <v>2010</v>
      </c>
    </row>
    <row r="7415" spans="1:20">
      <c r="A7415" t="s">
        <v>31</v>
      </c>
      <c r="B7415" t="s">
        <v>6310</v>
      </c>
      <c r="C7415">
        <v>129</v>
      </c>
      <c r="D7415" t="s">
        <v>6311</v>
      </c>
      <c r="P7415" s="2" t="str">
        <f t="shared" si="579"/>
        <v>Round 19</v>
      </c>
      <c r="Q7415" s="2">
        <f t="shared" si="580"/>
        <v>1</v>
      </c>
      <c r="R7415" s="2">
        <f t="shared" si="581"/>
        <v>1</v>
      </c>
      <c r="S7415" s="2" t="str">
        <f t="shared" si="578"/>
        <v>home</v>
      </c>
      <c r="T7415" s="2" t="str">
        <f t="shared" si="582"/>
        <v>2010</v>
      </c>
    </row>
    <row r="7416" spans="1:20">
      <c r="A7416" t="s">
        <v>40</v>
      </c>
      <c r="B7416" t="s">
        <v>6312</v>
      </c>
      <c r="C7416">
        <v>85</v>
      </c>
      <c r="D7416" t="s">
        <v>3811</v>
      </c>
      <c r="P7416" s="2" t="str">
        <f t="shared" si="579"/>
        <v>Round 19</v>
      </c>
      <c r="Q7416" s="2">
        <f t="shared" si="580"/>
        <v>1</v>
      </c>
      <c r="R7416" s="2">
        <f t="shared" si="581"/>
        <v>1</v>
      </c>
      <c r="S7416" s="2" t="str">
        <f t="shared" si="578"/>
        <v>away</v>
      </c>
      <c r="T7416" s="2" t="str">
        <f t="shared" si="582"/>
        <v>2010</v>
      </c>
    </row>
    <row r="7417" spans="1:20">
      <c r="A7417" t="s">
        <v>64</v>
      </c>
      <c r="B7417" t="s">
        <v>6313</v>
      </c>
      <c r="C7417">
        <v>85</v>
      </c>
      <c r="D7417" t="s">
        <v>6314</v>
      </c>
      <c r="P7417" s="2" t="str">
        <f t="shared" si="579"/>
        <v>Round 19</v>
      </c>
      <c r="Q7417" s="2">
        <f t="shared" si="580"/>
        <v>1</v>
      </c>
      <c r="R7417" s="2">
        <f t="shared" si="581"/>
        <v>1</v>
      </c>
      <c r="S7417" s="2" t="str">
        <f t="shared" ref="S7417:S7480" si="583">IF(ISNUMBER(FIND("Bye",$B7417)),0,IF($P7417="Grand Final","n/a",IF(AND(Q7417=1,R7417=1),IF(ISNUMBER(FIND("Att: ",$D7417)),"home","away"),0)))</f>
        <v>home</v>
      </c>
      <c r="T7417" s="2" t="str">
        <f t="shared" si="582"/>
        <v>2010</v>
      </c>
    </row>
    <row r="7418" spans="1:20">
      <c r="A7418" t="s">
        <v>19</v>
      </c>
      <c r="B7418" t="s">
        <v>6315</v>
      </c>
      <c r="C7418">
        <v>107</v>
      </c>
      <c r="D7418" t="s">
        <v>6316</v>
      </c>
      <c r="P7418" s="2" t="str">
        <f t="shared" si="579"/>
        <v>Round 19</v>
      </c>
      <c r="Q7418" s="2">
        <f t="shared" si="580"/>
        <v>1</v>
      </c>
      <c r="R7418" s="2">
        <f t="shared" si="581"/>
        <v>1</v>
      </c>
      <c r="S7418" s="2" t="str">
        <f t="shared" si="583"/>
        <v>away</v>
      </c>
      <c r="T7418" s="2" t="str">
        <f t="shared" si="582"/>
        <v>2010</v>
      </c>
    </row>
    <row r="7419" spans="1:20">
      <c r="A7419" t="s">
        <v>52</v>
      </c>
      <c r="B7419" t="s">
        <v>6317</v>
      </c>
      <c r="C7419">
        <v>65</v>
      </c>
      <c r="D7419" t="s">
        <v>6318</v>
      </c>
      <c r="P7419" s="2" t="str">
        <f t="shared" si="579"/>
        <v>Round 19</v>
      </c>
      <c r="Q7419" s="2">
        <f t="shared" si="580"/>
        <v>1</v>
      </c>
      <c r="R7419" s="2">
        <f t="shared" si="581"/>
        <v>1</v>
      </c>
      <c r="S7419" s="2" t="str">
        <f t="shared" si="583"/>
        <v>home</v>
      </c>
      <c r="T7419" s="2" t="str">
        <f t="shared" si="582"/>
        <v>2010</v>
      </c>
    </row>
    <row r="7420" spans="1:20">
      <c r="A7420" t="s">
        <v>46</v>
      </c>
      <c r="B7420" t="s">
        <v>6319</v>
      </c>
      <c r="C7420">
        <v>70</v>
      </c>
      <c r="D7420" t="s">
        <v>3898</v>
      </c>
      <c r="P7420" s="2" t="str">
        <f t="shared" si="579"/>
        <v>Round 19</v>
      </c>
      <c r="Q7420" s="2">
        <f t="shared" si="580"/>
        <v>1</v>
      </c>
      <c r="R7420" s="2">
        <f t="shared" si="581"/>
        <v>1</v>
      </c>
      <c r="S7420" s="2" t="str">
        <f t="shared" si="583"/>
        <v>away</v>
      </c>
      <c r="T7420" s="2" t="str">
        <f t="shared" si="582"/>
        <v>2010</v>
      </c>
    </row>
    <row r="7421" spans="1:20">
      <c r="A7421" t="s">
        <v>25</v>
      </c>
      <c r="B7421" t="s">
        <v>6320</v>
      </c>
      <c r="C7421">
        <v>151</v>
      </c>
      <c r="D7421" t="s">
        <v>6321</v>
      </c>
      <c r="P7421" s="2" t="str">
        <f t="shared" si="579"/>
        <v>Round 19</v>
      </c>
      <c r="Q7421" s="2">
        <f t="shared" si="580"/>
        <v>1</v>
      </c>
      <c r="R7421" s="2">
        <f t="shared" si="581"/>
        <v>1</v>
      </c>
      <c r="S7421" s="2" t="str">
        <f t="shared" si="583"/>
        <v>home</v>
      </c>
      <c r="T7421" s="2" t="str">
        <f t="shared" si="582"/>
        <v>2010</v>
      </c>
    </row>
    <row r="7422" spans="1:20">
      <c r="A7422" t="s">
        <v>34</v>
      </c>
      <c r="B7422" t="s">
        <v>6322</v>
      </c>
      <c r="C7422">
        <v>57</v>
      </c>
      <c r="D7422" t="s">
        <v>6323</v>
      </c>
      <c r="P7422" s="2" t="str">
        <f t="shared" si="579"/>
        <v>Round 19</v>
      </c>
      <c r="Q7422" s="2">
        <f t="shared" si="580"/>
        <v>1</v>
      </c>
      <c r="R7422" s="2">
        <f t="shared" si="581"/>
        <v>1</v>
      </c>
      <c r="S7422" s="2" t="str">
        <f t="shared" si="583"/>
        <v>away</v>
      </c>
      <c r="T7422" s="2" t="str">
        <f t="shared" si="582"/>
        <v>2010</v>
      </c>
    </row>
    <row r="7423" spans="1:20">
      <c r="A7423" t="s">
        <v>28</v>
      </c>
      <c r="B7423" t="s">
        <v>6324</v>
      </c>
      <c r="C7423">
        <v>109</v>
      </c>
      <c r="D7423" t="s">
        <v>6325</v>
      </c>
      <c r="P7423" s="2" t="str">
        <f t="shared" si="579"/>
        <v>Round 19</v>
      </c>
      <c r="Q7423" s="2">
        <f t="shared" si="580"/>
        <v>1</v>
      </c>
      <c r="R7423" s="2">
        <f t="shared" si="581"/>
        <v>1</v>
      </c>
      <c r="S7423" s="2" t="str">
        <f t="shared" si="583"/>
        <v>home</v>
      </c>
      <c r="T7423" s="2" t="str">
        <f t="shared" si="582"/>
        <v>2010</v>
      </c>
    </row>
    <row r="7424" spans="1:20">
      <c r="A7424" t="s">
        <v>16</v>
      </c>
      <c r="B7424" t="s">
        <v>6326</v>
      </c>
      <c r="C7424">
        <v>80</v>
      </c>
      <c r="D7424" t="s">
        <v>1658</v>
      </c>
      <c r="P7424" s="2" t="str">
        <f t="shared" si="579"/>
        <v>Round 19</v>
      </c>
      <c r="Q7424" s="2">
        <f t="shared" si="580"/>
        <v>1</v>
      </c>
      <c r="R7424" s="2">
        <f t="shared" si="581"/>
        <v>1</v>
      </c>
      <c r="S7424" s="2" t="str">
        <f t="shared" si="583"/>
        <v>away</v>
      </c>
      <c r="T7424" s="2" t="str">
        <f t="shared" si="582"/>
        <v>2010</v>
      </c>
    </row>
    <row r="7425" spans="1:20">
      <c r="A7425" t="s">
        <v>55</v>
      </c>
      <c r="B7425" t="s">
        <v>6327</v>
      </c>
      <c r="C7425">
        <v>53</v>
      </c>
      <c r="D7425" t="s">
        <v>6328</v>
      </c>
      <c r="P7425" s="2" t="str">
        <f t="shared" si="579"/>
        <v>Round 19</v>
      </c>
      <c r="Q7425" s="2">
        <f t="shared" si="580"/>
        <v>1</v>
      </c>
      <c r="R7425" s="2">
        <f t="shared" si="581"/>
        <v>1</v>
      </c>
      <c r="S7425" s="2" t="str">
        <f t="shared" si="583"/>
        <v>home</v>
      </c>
      <c r="T7425" s="2" t="str">
        <f t="shared" si="582"/>
        <v>2010</v>
      </c>
    </row>
    <row r="7426" spans="1:20">
      <c r="A7426" t="s">
        <v>22</v>
      </c>
      <c r="B7426" t="s">
        <v>6329</v>
      </c>
      <c r="C7426">
        <v>61</v>
      </c>
      <c r="D7426" t="s">
        <v>1395</v>
      </c>
      <c r="P7426" s="2" t="str">
        <f t="shared" si="579"/>
        <v>Round 19</v>
      </c>
      <c r="Q7426" s="2">
        <f t="shared" si="580"/>
        <v>1</v>
      </c>
      <c r="R7426" s="2">
        <f t="shared" si="581"/>
        <v>1</v>
      </c>
      <c r="S7426" s="2" t="str">
        <f t="shared" si="583"/>
        <v>away</v>
      </c>
      <c r="T7426" s="2" t="str">
        <f t="shared" si="582"/>
        <v>2010</v>
      </c>
    </row>
    <row r="7427" spans="1:20">
      <c r="A7427" t="s">
        <v>740</v>
      </c>
      <c r="P7427" s="2" t="str">
        <f t="shared" ref="P7427:P7490" si="584">IF(AND($A7427&lt;&gt;"",OR(ISNUMBER(FIND($O$2,$A7427)),ISNUMBER(FIND($O$3,$A7427)),ISNUMBER(FIND($O$6,$A7427)),ISNUMBER(FIND($O$7,$A7427)))),$A7427,P7426)</f>
        <v>Rd 19 Ladder</v>
      </c>
      <c r="Q7427" s="2">
        <f t="shared" ref="Q7427:Q7490" si="585">IF(OR(LEFT($P7427,3)="Rd ",LEFT($P7427,5)="check",ISNUMBER(FIND("[Recent Form]",$P7427))),0,1)</f>
        <v>0</v>
      </c>
      <c r="R7427" s="2">
        <f t="shared" ref="R7427:R7490" si="586">IF(OR($B7427="",LEFT($B7427,7)="Rnd Att"),0,IF(OR(ISNUMBER(FIND("Round ",$P7427)),ISNUMBER(FIND("Final",$P7427))),1,0))</f>
        <v>0</v>
      </c>
      <c r="S7427" s="2">
        <f t="shared" si="583"/>
        <v>0</v>
      </c>
      <c r="T7427" s="2" t="str">
        <f t="shared" si="582"/>
        <v>2010</v>
      </c>
    </row>
    <row r="7428" spans="1:20">
      <c r="A7428" t="s">
        <v>78</v>
      </c>
      <c r="B7428">
        <v>19</v>
      </c>
      <c r="C7428">
        <v>62</v>
      </c>
      <c r="D7428">
        <v>141</v>
      </c>
      <c r="P7428" s="2" t="str">
        <f t="shared" si="584"/>
        <v>Rd 19 Ladder</v>
      </c>
      <c r="Q7428" s="2">
        <f t="shared" si="585"/>
        <v>0</v>
      </c>
      <c r="R7428" s="2">
        <f t="shared" si="586"/>
        <v>0</v>
      </c>
      <c r="S7428" s="2">
        <f t="shared" si="583"/>
        <v>0</v>
      </c>
      <c r="T7428" s="2" t="str">
        <f t="shared" si="582"/>
        <v>2010</v>
      </c>
    </row>
    <row r="7429" spans="1:20">
      <c r="A7429" t="s">
        <v>69</v>
      </c>
      <c r="B7429">
        <v>19</v>
      </c>
      <c r="C7429">
        <v>56</v>
      </c>
      <c r="D7429">
        <v>142.1</v>
      </c>
      <c r="P7429" s="2" t="str">
        <f t="shared" si="584"/>
        <v>Rd 19 Ladder</v>
      </c>
      <c r="Q7429" s="2">
        <f t="shared" si="585"/>
        <v>0</v>
      </c>
      <c r="R7429" s="2">
        <f t="shared" si="586"/>
        <v>0</v>
      </c>
      <c r="S7429" s="2">
        <f t="shared" si="583"/>
        <v>0</v>
      </c>
      <c r="T7429" s="2" t="str">
        <f t="shared" si="582"/>
        <v>2010</v>
      </c>
    </row>
    <row r="7430" spans="1:20">
      <c r="A7430" t="s">
        <v>80</v>
      </c>
      <c r="B7430">
        <v>19</v>
      </c>
      <c r="C7430">
        <v>54</v>
      </c>
      <c r="D7430">
        <v>121.8</v>
      </c>
      <c r="P7430" s="2" t="str">
        <f t="shared" si="584"/>
        <v>Rd 19 Ladder</v>
      </c>
      <c r="Q7430" s="2">
        <f t="shared" si="585"/>
        <v>0</v>
      </c>
      <c r="R7430" s="2">
        <f t="shared" si="586"/>
        <v>0</v>
      </c>
      <c r="S7430" s="2">
        <f t="shared" si="583"/>
        <v>0</v>
      </c>
      <c r="T7430" s="2" t="str">
        <f t="shared" si="582"/>
        <v>2010</v>
      </c>
    </row>
    <row r="7431" spans="1:20">
      <c r="A7431" t="s">
        <v>75</v>
      </c>
      <c r="B7431">
        <v>19</v>
      </c>
      <c r="C7431">
        <v>52</v>
      </c>
      <c r="D7431">
        <v>140.30000000000001</v>
      </c>
      <c r="P7431" s="2" t="str">
        <f t="shared" si="584"/>
        <v>Rd 19 Ladder</v>
      </c>
      <c r="Q7431" s="2">
        <f t="shared" si="585"/>
        <v>0</v>
      </c>
      <c r="R7431" s="2">
        <f t="shared" si="586"/>
        <v>0</v>
      </c>
      <c r="S7431" s="2">
        <f t="shared" si="583"/>
        <v>0</v>
      </c>
      <c r="T7431" s="2" t="str">
        <f t="shared" si="582"/>
        <v>2010</v>
      </c>
    </row>
    <row r="7432" spans="1:20">
      <c r="A7432" t="s">
        <v>84</v>
      </c>
      <c r="B7432">
        <v>19</v>
      </c>
      <c r="C7432">
        <v>48</v>
      </c>
      <c r="D7432">
        <v>111.4</v>
      </c>
      <c r="P7432" s="2" t="str">
        <f t="shared" si="584"/>
        <v>Rd 19 Ladder</v>
      </c>
      <c r="Q7432" s="2">
        <f t="shared" si="585"/>
        <v>0</v>
      </c>
      <c r="R7432" s="2">
        <f t="shared" si="586"/>
        <v>0</v>
      </c>
      <c r="S7432" s="2">
        <f t="shared" si="583"/>
        <v>0</v>
      </c>
      <c r="T7432" s="2" t="str">
        <f t="shared" si="582"/>
        <v>2010</v>
      </c>
    </row>
    <row r="7433" spans="1:20">
      <c r="A7433" t="s">
        <v>83</v>
      </c>
      <c r="B7433">
        <v>19</v>
      </c>
      <c r="C7433">
        <v>40</v>
      </c>
      <c r="D7433">
        <v>107</v>
      </c>
      <c r="P7433" s="2" t="str">
        <f t="shared" si="584"/>
        <v>Rd 19 Ladder</v>
      </c>
      <c r="Q7433" s="2">
        <f t="shared" si="585"/>
        <v>0</v>
      </c>
      <c r="R7433" s="2">
        <f t="shared" si="586"/>
        <v>0</v>
      </c>
      <c r="S7433" s="2">
        <f t="shared" si="583"/>
        <v>0</v>
      </c>
      <c r="T7433" s="2" t="str">
        <f t="shared" si="582"/>
        <v>2010</v>
      </c>
    </row>
    <row r="7434" spans="1:20">
      <c r="A7434" t="s">
        <v>81</v>
      </c>
      <c r="B7434">
        <v>19</v>
      </c>
      <c r="C7434">
        <v>40</v>
      </c>
      <c r="D7434">
        <v>103.8</v>
      </c>
      <c r="P7434" s="2" t="str">
        <f t="shared" si="584"/>
        <v>Rd 19 Ladder</v>
      </c>
      <c r="Q7434" s="2">
        <f t="shared" si="585"/>
        <v>0</v>
      </c>
      <c r="R7434" s="2">
        <f t="shared" si="586"/>
        <v>0</v>
      </c>
      <c r="S7434" s="2">
        <f t="shared" si="583"/>
        <v>0</v>
      </c>
      <c r="T7434" s="2" t="str">
        <f t="shared" si="582"/>
        <v>2010</v>
      </c>
    </row>
    <row r="7435" spans="1:20">
      <c r="A7435" t="s">
        <v>79</v>
      </c>
      <c r="B7435">
        <v>19</v>
      </c>
      <c r="C7435">
        <v>38</v>
      </c>
      <c r="D7435">
        <v>103.5</v>
      </c>
      <c r="P7435" s="2" t="str">
        <f t="shared" si="584"/>
        <v>Rd 19 Ladder</v>
      </c>
      <c r="Q7435" s="2">
        <f t="shared" si="585"/>
        <v>0</v>
      </c>
      <c r="R7435" s="2">
        <f t="shared" si="586"/>
        <v>0</v>
      </c>
      <c r="S7435" s="2">
        <f t="shared" si="583"/>
        <v>0</v>
      </c>
      <c r="T7435" s="2" t="str">
        <f t="shared" si="582"/>
        <v>2010</v>
      </c>
    </row>
    <row r="7436" spans="1:20">
      <c r="A7436" t="s">
        <v>82</v>
      </c>
      <c r="B7436">
        <v>19</v>
      </c>
      <c r="C7436">
        <v>36</v>
      </c>
      <c r="D7436">
        <v>86.7</v>
      </c>
      <c r="P7436" s="2" t="str">
        <f t="shared" si="584"/>
        <v>Rd 19 Ladder</v>
      </c>
      <c r="Q7436" s="2">
        <f t="shared" si="585"/>
        <v>0</v>
      </c>
      <c r="R7436" s="2">
        <f t="shared" si="586"/>
        <v>0</v>
      </c>
      <c r="S7436" s="2">
        <f t="shared" si="583"/>
        <v>0</v>
      </c>
      <c r="T7436" s="2" t="str">
        <f t="shared" si="582"/>
        <v>2010</v>
      </c>
    </row>
    <row r="7437" spans="1:20">
      <c r="A7437" t="s">
        <v>73</v>
      </c>
      <c r="B7437">
        <v>19</v>
      </c>
      <c r="C7437">
        <v>34</v>
      </c>
      <c r="D7437">
        <v>97.1</v>
      </c>
      <c r="P7437" s="2" t="str">
        <f t="shared" si="584"/>
        <v>Rd 19 Ladder</v>
      </c>
      <c r="Q7437" s="2">
        <f t="shared" si="585"/>
        <v>0</v>
      </c>
      <c r="R7437" s="2">
        <f t="shared" si="586"/>
        <v>0</v>
      </c>
      <c r="S7437" s="2">
        <f t="shared" si="583"/>
        <v>0</v>
      </c>
      <c r="T7437" s="2" t="str">
        <f t="shared" si="582"/>
        <v>2010</v>
      </c>
    </row>
    <row r="7438" spans="1:20">
      <c r="A7438" t="s">
        <v>68</v>
      </c>
      <c r="B7438">
        <v>19</v>
      </c>
      <c r="C7438">
        <v>28</v>
      </c>
      <c r="D7438">
        <v>91.7</v>
      </c>
      <c r="P7438" s="2" t="str">
        <f t="shared" si="584"/>
        <v>Rd 19 Ladder</v>
      </c>
      <c r="Q7438" s="2">
        <f t="shared" si="585"/>
        <v>0</v>
      </c>
      <c r="R7438" s="2">
        <f t="shared" si="586"/>
        <v>0</v>
      </c>
      <c r="S7438" s="2">
        <f t="shared" si="583"/>
        <v>0</v>
      </c>
      <c r="T7438" s="2" t="str">
        <f t="shared" si="582"/>
        <v>2010</v>
      </c>
    </row>
    <row r="7439" spans="1:20">
      <c r="A7439" t="s">
        <v>74</v>
      </c>
      <c r="B7439">
        <v>19</v>
      </c>
      <c r="C7439">
        <v>28</v>
      </c>
      <c r="D7439">
        <v>84.4</v>
      </c>
      <c r="P7439" s="2" t="str">
        <f t="shared" si="584"/>
        <v>Rd 19 Ladder</v>
      </c>
      <c r="Q7439" s="2">
        <f t="shared" si="585"/>
        <v>0</v>
      </c>
      <c r="R7439" s="2">
        <f t="shared" si="586"/>
        <v>0</v>
      </c>
      <c r="S7439" s="2">
        <f t="shared" si="583"/>
        <v>0</v>
      </c>
      <c r="T7439" s="2" t="str">
        <f t="shared" si="582"/>
        <v>2010</v>
      </c>
    </row>
    <row r="7440" spans="1:20">
      <c r="A7440" t="s">
        <v>72</v>
      </c>
      <c r="B7440">
        <v>19</v>
      </c>
      <c r="C7440">
        <v>28</v>
      </c>
      <c r="D7440">
        <v>77.8</v>
      </c>
      <c r="P7440" s="2" t="str">
        <f t="shared" si="584"/>
        <v>Rd 19 Ladder</v>
      </c>
      <c r="Q7440" s="2">
        <f t="shared" si="585"/>
        <v>0</v>
      </c>
      <c r="R7440" s="2">
        <f t="shared" si="586"/>
        <v>0</v>
      </c>
      <c r="S7440" s="2">
        <f t="shared" si="583"/>
        <v>0</v>
      </c>
      <c r="T7440" s="2" t="str">
        <f t="shared" si="582"/>
        <v>2010</v>
      </c>
    </row>
    <row r="7441" spans="1:20">
      <c r="A7441" t="s">
        <v>76</v>
      </c>
      <c r="B7441">
        <v>19</v>
      </c>
      <c r="C7441">
        <v>24</v>
      </c>
      <c r="D7441">
        <v>80.599999999999994</v>
      </c>
      <c r="P7441" s="2" t="str">
        <f t="shared" si="584"/>
        <v>Rd 19 Ladder</v>
      </c>
      <c r="Q7441" s="2">
        <f t="shared" si="585"/>
        <v>0</v>
      </c>
      <c r="R7441" s="2">
        <f t="shared" si="586"/>
        <v>0</v>
      </c>
      <c r="S7441" s="2">
        <f t="shared" si="583"/>
        <v>0</v>
      </c>
      <c r="T7441" s="2" t="str">
        <f t="shared" si="582"/>
        <v>2010</v>
      </c>
    </row>
    <row r="7442" spans="1:20">
      <c r="A7442" t="s">
        <v>70</v>
      </c>
      <c r="B7442">
        <v>19</v>
      </c>
      <c r="C7442">
        <v>24</v>
      </c>
      <c r="D7442">
        <v>73.7</v>
      </c>
      <c r="P7442" s="2" t="str">
        <f t="shared" si="584"/>
        <v>Rd 19 Ladder</v>
      </c>
      <c r="Q7442" s="2">
        <f t="shared" si="585"/>
        <v>0</v>
      </c>
      <c r="R7442" s="2">
        <f t="shared" si="586"/>
        <v>0</v>
      </c>
      <c r="S7442" s="2">
        <f t="shared" si="583"/>
        <v>0</v>
      </c>
      <c r="T7442" s="2" t="str">
        <f t="shared" si="582"/>
        <v>2010</v>
      </c>
    </row>
    <row r="7443" spans="1:20">
      <c r="A7443" t="s">
        <v>71</v>
      </c>
      <c r="B7443">
        <v>19</v>
      </c>
      <c r="C7443">
        <v>16</v>
      </c>
      <c r="D7443">
        <v>76.900000000000006</v>
      </c>
      <c r="P7443" s="2" t="str">
        <f t="shared" si="584"/>
        <v>Rd 19 Ladder</v>
      </c>
      <c r="Q7443" s="2">
        <f t="shared" si="585"/>
        <v>0</v>
      </c>
      <c r="R7443" s="2">
        <f t="shared" si="586"/>
        <v>0</v>
      </c>
      <c r="S7443" s="2">
        <f t="shared" si="583"/>
        <v>0</v>
      </c>
      <c r="T7443" s="2" t="str">
        <f t="shared" si="582"/>
        <v>2010</v>
      </c>
    </row>
    <row r="7444" spans="1:20">
      <c r="A7444" t="s">
        <v>86</v>
      </c>
      <c r="P7444" s="2" t="str">
        <f t="shared" si="584"/>
        <v>Rd 19 Ladder</v>
      </c>
      <c r="Q7444" s="2">
        <f t="shared" si="585"/>
        <v>0</v>
      </c>
      <c r="R7444" s="2">
        <f t="shared" si="586"/>
        <v>0</v>
      </c>
      <c r="S7444" s="2">
        <f t="shared" si="583"/>
        <v>0</v>
      </c>
      <c r="T7444" s="2" t="str">
        <f t="shared" si="582"/>
        <v>2010</v>
      </c>
    </row>
    <row r="7445" spans="1:20">
      <c r="A7445" t="s">
        <v>741</v>
      </c>
      <c r="B7445" t="s">
        <v>6330</v>
      </c>
      <c r="P7445" s="2" t="str">
        <f t="shared" si="584"/>
        <v>Round 20</v>
      </c>
      <c r="Q7445" s="2">
        <f t="shared" si="585"/>
        <v>1</v>
      </c>
      <c r="R7445" s="2">
        <f t="shared" si="586"/>
        <v>0</v>
      </c>
      <c r="S7445" s="2">
        <f t="shared" si="583"/>
        <v>0</v>
      </c>
      <c r="T7445" s="2" t="str">
        <f t="shared" si="582"/>
        <v>2010</v>
      </c>
    </row>
    <row r="7446" spans="1:20">
      <c r="A7446" t="s">
        <v>37</v>
      </c>
      <c r="B7446" t="s">
        <v>6331</v>
      </c>
      <c r="C7446">
        <v>64</v>
      </c>
      <c r="D7446" t="s">
        <v>6332</v>
      </c>
      <c r="P7446" s="2" t="str">
        <f t="shared" si="584"/>
        <v>Round 20</v>
      </c>
      <c r="Q7446" s="2">
        <f t="shared" si="585"/>
        <v>1</v>
      </c>
      <c r="R7446" s="2">
        <f t="shared" si="586"/>
        <v>1</v>
      </c>
      <c r="S7446" s="2" t="str">
        <f t="shared" si="583"/>
        <v>home</v>
      </c>
      <c r="T7446" s="2" t="str">
        <f t="shared" si="582"/>
        <v>2010</v>
      </c>
    </row>
    <row r="7447" spans="1:20">
      <c r="A7447" t="s">
        <v>19</v>
      </c>
      <c r="B7447" t="s">
        <v>6333</v>
      </c>
      <c r="C7447">
        <v>162</v>
      </c>
      <c r="D7447" t="s">
        <v>6334</v>
      </c>
      <c r="P7447" s="2" t="str">
        <f t="shared" si="584"/>
        <v>Round 20</v>
      </c>
      <c r="Q7447" s="2">
        <f t="shared" si="585"/>
        <v>1</v>
      </c>
      <c r="R7447" s="2">
        <f t="shared" si="586"/>
        <v>1</v>
      </c>
      <c r="S7447" s="2" t="str">
        <f t="shared" si="583"/>
        <v>away</v>
      </c>
      <c r="T7447" s="2" t="str">
        <f t="shared" si="582"/>
        <v>2010</v>
      </c>
    </row>
    <row r="7448" spans="1:20">
      <c r="A7448" t="s">
        <v>13</v>
      </c>
      <c r="B7448" t="s">
        <v>6335</v>
      </c>
      <c r="C7448">
        <v>156</v>
      </c>
      <c r="D7448" t="s">
        <v>6336</v>
      </c>
      <c r="P7448" s="2" t="str">
        <f t="shared" si="584"/>
        <v>Round 20</v>
      </c>
      <c r="Q7448" s="2">
        <f t="shared" si="585"/>
        <v>1</v>
      </c>
      <c r="R7448" s="2">
        <f t="shared" si="586"/>
        <v>1</v>
      </c>
      <c r="S7448" s="2" t="str">
        <f t="shared" si="583"/>
        <v>home</v>
      </c>
      <c r="T7448" s="2" t="str">
        <f t="shared" si="582"/>
        <v>2010</v>
      </c>
    </row>
    <row r="7449" spans="1:20">
      <c r="A7449" t="s">
        <v>16</v>
      </c>
      <c r="B7449" t="s">
        <v>6337</v>
      </c>
      <c r="C7449">
        <v>67</v>
      </c>
      <c r="D7449" t="s">
        <v>6338</v>
      </c>
      <c r="P7449" s="2" t="str">
        <f t="shared" si="584"/>
        <v>Round 20</v>
      </c>
      <c r="Q7449" s="2">
        <f t="shared" si="585"/>
        <v>1</v>
      </c>
      <c r="R7449" s="2">
        <f t="shared" si="586"/>
        <v>1</v>
      </c>
      <c r="S7449" s="2" t="str">
        <f t="shared" si="583"/>
        <v>away</v>
      </c>
      <c r="T7449" s="2" t="str">
        <f t="shared" si="582"/>
        <v>2010</v>
      </c>
    </row>
    <row r="7450" spans="1:20">
      <c r="A7450" t="s">
        <v>61</v>
      </c>
      <c r="B7450" t="s">
        <v>6339</v>
      </c>
      <c r="C7450">
        <v>87</v>
      </c>
      <c r="D7450" t="s">
        <v>6340</v>
      </c>
      <c r="P7450" s="2" t="str">
        <f t="shared" si="584"/>
        <v>Round 20</v>
      </c>
      <c r="Q7450" s="2">
        <f t="shared" si="585"/>
        <v>1</v>
      </c>
      <c r="R7450" s="2">
        <f t="shared" si="586"/>
        <v>1</v>
      </c>
      <c r="S7450" s="2" t="str">
        <f t="shared" si="583"/>
        <v>home</v>
      </c>
      <c r="T7450" s="2" t="str">
        <f t="shared" si="582"/>
        <v>2010</v>
      </c>
    </row>
    <row r="7451" spans="1:20">
      <c r="A7451" t="s">
        <v>31</v>
      </c>
      <c r="B7451" t="s">
        <v>6341</v>
      </c>
      <c r="C7451">
        <v>96</v>
      </c>
      <c r="D7451" t="s">
        <v>503</v>
      </c>
      <c r="P7451" s="2" t="str">
        <f t="shared" si="584"/>
        <v>Round 20</v>
      </c>
      <c r="Q7451" s="2">
        <f t="shared" si="585"/>
        <v>1</v>
      </c>
      <c r="R7451" s="2">
        <f t="shared" si="586"/>
        <v>1</v>
      </c>
      <c r="S7451" s="2" t="str">
        <f t="shared" si="583"/>
        <v>away</v>
      </c>
      <c r="T7451" s="2" t="str">
        <f t="shared" si="582"/>
        <v>2010</v>
      </c>
    </row>
    <row r="7452" spans="1:20">
      <c r="A7452" t="s">
        <v>22</v>
      </c>
      <c r="B7452" t="s">
        <v>6342</v>
      </c>
      <c r="C7452">
        <v>60</v>
      </c>
      <c r="D7452" t="s">
        <v>6343</v>
      </c>
      <c r="P7452" s="2" t="str">
        <f t="shared" si="584"/>
        <v>Round 20</v>
      </c>
      <c r="Q7452" s="2">
        <f t="shared" si="585"/>
        <v>1</v>
      </c>
      <c r="R7452" s="2">
        <f t="shared" si="586"/>
        <v>1</v>
      </c>
      <c r="S7452" s="2" t="str">
        <f t="shared" si="583"/>
        <v>home</v>
      </c>
      <c r="T7452" s="2" t="str">
        <f t="shared" si="582"/>
        <v>2010</v>
      </c>
    </row>
    <row r="7453" spans="1:20">
      <c r="A7453" t="s">
        <v>64</v>
      </c>
      <c r="B7453" t="s">
        <v>6344</v>
      </c>
      <c r="C7453">
        <v>161</v>
      </c>
      <c r="D7453" t="s">
        <v>4052</v>
      </c>
      <c r="P7453" s="2" t="str">
        <f t="shared" si="584"/>
        <v>Round 20</v>
      </c>
      <c r="Q7453" s="2">
        <f t="shared" si="585"/>
        <v>1</v>
      </c>
      <c r="R7453" s="2">
        <f t="shared" si="586"/>
        <v>1</v>
      </c>
      <c r="S7453" s="2" t="str">
        <f t="shared" si="583"/>
        <v>away</v>
      </c>
      <c r="T7453" s="2" t="str">
        <f t="shared" si="582"/>
        <v>2010</v>
      </c>
    </row>
    <row r="7454" spans="1:20">
      <c r="A7454" t="s">
        <v>34</v>
      </c>
      <c r="B7454" t="s">
        <v>6345</v>
      </c>
      <c r="C7454">
        <v>61</v>
      </c>
      <c r="D7454" t="s">
        <v>6346</v>
      </c>
      <c r="P7454" s="2" t="str">
        <f t="shared" si="584"/>
        <v>Round 20</v>
      </c>
      <c r="Q7454" s="2">
        <f t="shared" si="585"/>
        <v>1</v>
      </c>
      <c r="R7454" s="2">
        <f t="shared" si="586"/>
        <v>1</v>
      </c>
      <c r="S7454" s="2" t="str">
        <f t="shared" si="583"/>
        <v>home</v>
      </c>
      <c r="T7454" s="2" t="str">
        <f t="shared" si="582"/>
        <v>2010</v>
      </c>
    </row>
    <row r="7455" spans="1:20">
      <c r="A7455" t="s">
        <v>52</v>
      </c>
      <c r="B7455" t="s">
        <v>6347</v>
      </c>
      <c r="C7455">
        <v>60</v>
      </c>
      <c r="D7455" t="s">
        <v>6348</v>
      </c>
      <c r="P7455" s="2" t="str">
        <f t="shared" si="584"/>
        <v>Round 20</v>
      </c>
      <c r="Q7455" s="2">
        <f t="shared" si="585"/>
        <v>1</v>
      </c>
      <c r="R7455" s="2">
        <f t="shared" si="586"/>
        <v>1</v>
      </c>
      <c r="S7455" s="2" t="str">
        <f t="shared" si="583"/>
        <v>away</v>
      </c>
      <c r="T7455" s="2" t="str">
        <f t="shared" si="582"/>
        <v>2010</v>
      </c>
    </row>
    <row r="7456" spans="1:20">
      <c r="A7456" t="s">
        <v>46</v>
      </c>
      <c r="B7456" t="s">
        <v>6349</v>
      </c>
      <c r="C7456">
        <v>97</v>
      </c>
      <c r="D7456" t="s">
        <v>6350</v>
      </c>
      <c r="P7456" s="2" t="str">
        <f t="shared" si="584"/>
        <v>Round 20</v>
      </c>
      <c r="Q7456" s="2">
        <f t="shared" si="585"/>
        <v>1</v>
      </c>
      <c r="R7456" s="2">
        <f t="shared" si="586"/>
        <v>1</v>
      </c>
      <c r="S7456" s="2" t="str">
        <f t="shared" si="583"/>
        <v>home</v>
      </c>
      <c r="T7456" s="2" t="str">
        <f t="shared" si="582"/>
        <v>2010</v>
      </c>
    </row>
    <row r="7457" spans="1:20">
      <c r="A7457" t="s">
        <v>55</v>
      </c>
      <c r="B7457" t="s">
        <v>6351</v>
      </c>
      <c r="C7457">
        <v>104</v>
      </c>
      <c r="D7457" t="s">
        <v>2666</v>
      </c>
      <c r="P7457" s="2" t="str">
        <f t="shared" si="584"/>
        <v>Round 20</v>
      </c>
      <c r="Q7457" s="2">
        <f t="shared" si="585"/>
        <v>1</v>
      </c>
      <c r="R7457" s="2">
        <f t="shared" si="586"/>
        <v>1</v>
      </c>
      <c r="S7457" s="2" t="str">
        <f t="shared" si="583"/>
        <v>away</v>
      </c>
      <c r="T7457" s="2" t="str">
        <f t="shared" si="582"/>
        <v>2010</v>
      </c>
    </row>
    <row r="7458" spans="1:20">
      <c r="A7458" t="s">
        <v>40</v>
      </c>
      <c r="B7458" t="s">
        <v>6352</v>
      </c>
      <c r="C7458">
        <v>99</v>
      </c>
      <c r="D7458" t="s">
        <v>6353</v>
      </c>
      <c r="P7458" s="2" t="str">
        <f t="shared" si="584"/>
        <v>Round 20</v>
      </c>
      <c r="Q7458" s="2">
        <f t="shared" si="585"/>
        <v>1</v>
      </c>
      <c r="R7458" s="2">
        <f t="shared" si="586"/>
        <v>1</v>
      </c>
      <c r="S7458" s="2" t="str">
        <f t="shared" si="583"/>
        <v>home</v>
      </c>
      <c r="T7458" s="2" t="str">
        <f t="shared" si="582"/>
        <v>2010</v>
      </c>
    </row>
    <row r="7459" spans="1:20">
      <c r="A7459" t="s">
        <v>28</v>
      </c>
      <c r="B7459" t="s">
        <v>6354</v>
      </c>
      <c r="C7459">
        <v>78</v>
      </c>
      <c r="D7459" t="s">
        <v>6355</v>
      </c>
      <c r="P7459" s="2" t="str">
        <f t="shared" si="584"/>
        <v>Round 20</v>
      </c>
      <c r="Q7459" s="2">
        <f t="shared" si="585"/>
        <v>1</v>
      </c>
      <c r="R7459" s="2">
        <f t="shared" si="586"/>
        <v>1</v>
      </c>
      <c r="S7459" s="2" t="str">
        <f t="shared" si="583"/>
        <v>away</v>
      </c>
      <c r="T7459" s="2" t="str">
        <f t="shared" si="582"/>
        <v>2010</v>
      </c>
    </row>
    <row r="7460" spans="1:20">
      <c r="A7460" t="s">
        <v>49</v>
      </c>
      <c r="B7460" t="s">
        <v>6356</v>
      </c>
      <c r="C7460">
        <v>63</v>
      </c>
      <c r="D7460" t="s">
        <v>6357</v>
      </c>
      <c r="P7460" s="2" t="str">
        <f t="shared" si="584"/>
        <v>Round 20</v>
      </c>
      <c r="Q7460" s="2">
        <f t="shared" si="585"/>
        <v>1</v>
      </c>
      <c r="R7460" s="2">
        <f t="shared" si="586"/>
        <v>1</v>
      </c>
      <c r="S7460" s="2" t="str">
        <f t="shared" si="583"/>
        <v>home</v>
      </c>
      <c r="T7460" s="2" t="str">
        <f t="shared" si="582"/>
        <v>2010</v>
      </c>
    </row>
    <row r="7461" spans="1:20">
      <c r="A7461" t="s">
        <v>25</v>
      </c>
      <c r="B7461" t="s">
        <v>6358</v>
      </c>
      <c r="C7461">
        <v>115</v>
      </c>
      <c r="D7461" t="s">
        <v>6359</v>
      </c>
      <c r="P7461" s="2" t="str">
        <f t="shared" si="584"/>
        <v>Round 20</v>
      </c>
      <c r="Q7461" s="2">
        <f t="shared" si="585"/>
        <v>1</v>
      </c>
      <c r="R7461" s="2">
        <f t="shared" si="586"/>
        <v>1</v>
      </c>
      <c r="S7461" s="2" t="str">
        <f t="shared" si="583"/>
        <v>away</v>
      </c>
      <c r="T7461" s="2" t="str">
        <f t="shared" si="582"/>
        <v>2010</v>
      </c>
    </row>
    <row r="7462" spans="1:20">
      <c r="A7462" t="s">
        <v>777</v>
      </c>
      <c r="P7462" s="2" t="str">
        <f t="shared" si="584"/>
        <v>Rd 20 Ladder</v>
      </c>
      <c r="Q7462" s="2">
        <f t="shared" si="585"/>
        <v>0</v>
      </c>
      <c r="R7462" s="2">
        <f t="shared" si="586"/>
        <v>0</v>
      </c>
      <c r="S7462" s="2">
        <f t="shared" si="583"/>
        <v>0</v>
      </c>
      <c r="T7462" s="2" t="str">
        <f t="shared" si="582"/>
        <v>2010</v>
      </c>
    </row>
    <row r="7463" spans="1:20">
      <c r="A7463" t="s">
        <v>78</v>
      </c>
      <c r="B7463">
        <v>20</v>
      </c>
      <c r="C7463">
        <v>66</v>
      </c>
      <c r="D7463">
        <v>145.80000000000001</v>
      </c>
      <c r="P7463" s="2" t="str">
        <f t="shared" si="584"/>
        <v>Rd 20 Ladder</v>
      </c>
      <c r="Q7463" s="2">
        <f t="shared" si="585"/>
        <v>0</v>
      </c>
      <c r="R7463" s="2">
        <f t="shared" si="586"/>
        <v>0</v>
      </c>
      <c r="S7463" s="2">
        <f t="shared" si="583"/>
        <v>0</v>
      </c>
      <c r="T7463" s="2" t="str">
        <f t="shared" si="582"/>
        <v>2010</v>
      </c>
    </row>
    <row r="7464" spans="1:20">
      <c r="A7464" t="s">
        <v>69</v>
      </c>
      <c r="B7464">
        <v>20</v>
      </c>
      <c r="C7464">
        <v>60</v>
      </c>
      <c r="D7464">
        <v>146.9</v>
      </c>
      <c r="P7464" s="2" t="str">
        <f t="shared" si="584"/>
        <v>Rd 20 Ladder</v>
      </c>
      <c r="Q7464" s="2">
        <f t="shared" si="585"/>
        <v>0</v>
      </c>
      <c r="R7464" s="2">
        <f t="shared" si="586"/>
        <v>0</v>
      </c>
      <c r="S7464" s="2">
        <f t="shared" si="583"/>
        <v>0</v>
      </c>
      <c r="T7464" s="2" t="str">
        <f t="shared" ref="T7464:T7527" si="587">IF(ISNUMBER(FIND("Season Scores and Results",$A7464)),LEFT($A7464,4),T7463)</f>
        <v>2010</v>
      </c>
    </row>
    <row r="7465" spans="1:20">
      <c r="A7465" t="s">
        <v>80</v>
      </c>
      <c r="B7465">
        <v>20</v>
      </c>
      <c r="C7465">
        <v>58</v>
      </c>
      <c r="D7465">
        <v>124.5</v>
      </c>
      <c r="P7465" s="2" t="str">
        <f t="shared" si="584"/>
        <v>Rd 20 Ladder</v>
      </c>
      <c r="Q7465" s="2">
        <f t="shared" si="585"/>
        <v>0</v>
      </c>
      <c r="R7465" s="2">
        <f t="shared" si="586"/>
        <v>0</v>
      </c>
      <c r="S7465" s="2">
        <f t="shared" si="583"/>
        <v>0</v>
      </c>
      <c r="T7465" s="2" t="str">
        <f t="shared" si="587"/>
        <v>2010</v>
      </c>
    </row>
    <row r="7466" spans="1:20">
      <c r="A7466" t="s">
        <v>75</v>
      </c>
      <c r="B7466">
        <v>20</v>
      </c>
      <c r="C7466">
        <v>52</v>
      </c>
      <c r="D7466">
        <v>129.5</v>
      </c>
      <c r="P7466" s="2" t="str">
        <f t="shared" si="584"/>
        <v>Rd 20 Ladder</v>
      </c>
      <c r="Q7466" s="2">
        <f t="shared" si="585"/>
        <v>0</v>
      </c>
      <c r="R7466" s="2">
        <f t="shared" si="586"/>
        <v>0</v>
      </c>
      <c r="S7466" s="2">
        <f t="shared" si="583"/>
        <v>0</v>
      </c>
      <c r="T7466" s="2" t="str">
        <f t="shared" si="587"/>
        <v>2010</v>
      </c>
    </row>
    <row r="7467" spans="1:20">
      <c r="A7467" t="s">
        <v>84</v>
      </c>
      <c r="B7467">
        <v>20</v>
      </c>
      <c r="C7467">
        <v>48</v>
      </c>
      <c r="D7467">
        <v>110.4</v>
      </c>
      <c r="P7467" s="2" t="str">
        <f t="shared" si="584"/>
        <v>Rd 20 Ladder</v>
      </c>
      <c r="Q7467" s="2">
        <f t="shared" si="585"/>
        <v>0</v>
      </c>
      <c r="R7467" s="2">
        <f t="shared" si="586"/>
        <v>0</v>
      </c>
      <c r="S7467" s="2">
        <f t="shared" si="583"/>
        <v>0</v>
      </c>
      <c r="T7467" s="2" t="str">
        <f t="shared" si="587"/>
        <v>2010</v>
      </c>
    </row>
    <row r="7468" spans="1:20">
      <c r="A7468" t="s">
        <v>83</v>
      </c>
      <c r="B7468">
        <v>20</v>
      </c>
      <c r="C7468">
        <v>44</v>
      </c>
      <c r="D7468">
        <v>111.8</v>
      </c>
      <c r="P7468" s="2" t="str">
        <f t="shared" si="584"/>
        <v>Rd 20 Ladder</v>
      </c>
      <c r="Q7468" s="2">
        <f t="shared" si="585"/>
        <v>0</v>
      </c>
      <c r="R7468" s="2">
        <f t="shared" si="586"/>
        <v>0</v>
      </c>
      <c r="S7468" s="2">
        <f t="shared" si="583"/>
        <v>0</v>
      </c>
      <c r="T7468" s="2" t="str">
        <f t="shared" si="587"/>
        <v>2010</v>
      </c>
    </row>
    <row r="7469" spans="1:20">
      <c r="A7469" t="s">
        <v>81</v>
      </c>
      <c r="B7469">
        <v>20</v>
      </c>
      <c r="C7469">
        <v>44</v>
      </c>
      <c r="D7469">
        <v>104.2</v>
      </c>
      <c r="P7469" s="2" t="str">
        <f t="shared" si="584"/>
        <v>Rd 20 Ladder</v>
      </c>
      <c r="Q7469" s="2">
        <f t="shared" si="585"/>
        <v>0</v>
      </c>
      <c r="R7469" s="2">
        <f t="shared" si="586"/>
        <v>0</v>
      </c>
      <c r="S7469" s="2">
        <f t="shared" si="583"/>
        <v>0</v>
      </c>
      <c r="T7469" s="2" t="str">
        <f t="shared" si="587"/>
        <v>2010</v>
      </c>
    </row>
    <row r="7470" spans="1:20">
      <c r="A7470" t="s">
        <v>79</v>
      </c>
      <c r="B7470">
        <v>20</v>
      </c>
      <c r="C7470">
        <v>42</v>
      </c>
      <c r="D7470">
        <v>104.6</v>
      </c>
      <c r="P7470" s="2" t="str">
        <f t="shared" si="584"/>
        <v>Rd 20 Ladder</v>
      </c>
      <c r="Q7470" s="2">
        <f t="shared" si="585"/>
        <v>0</v>
      </c>
      <c r="R7470" s="2">
        <f t="shared" si="586"/>
        <v>0</v>
      </c>
      <c r="S7470" s="2">
        <f t="shared" si="583"/>
        <v>0</v>
      </c>
      <c r="T7470" s="2" t="str">
        <f t="shared" si="587"/>
        <v>2010</v>
      </c>
    </row>
    <row r="7471" spans="1:20">
      <c r="A7471" t="s">
        <v>82</v>
      </c>
      <c r="B7471">
        <v>20</v>
      </c>
      <c r="C7471">
        <v>36</v>
      </c>
      <c r="D7471">
        <v>84.9</v>
      </c>
      <c r="P7471" s="2" t="str">
        <f t="shared" si="584"/>
        <v>Rd 20 Ladder</v>
      </c>
      <c r="Q7471" s="2">
        <f t="shared" si="585"/>
        <v>0</v>
      </c>
      <c r="R7471" s="2">
        <f t="shared" si="586"/>
        <v>0</v>
      </c>
      <c r="S7471" s="2">
        <f t="shared" si="583"/>
        <v>0</v>
      </c>
      <c r="T7471" s="2" t="str">
        <f t="shared" si="587"/>
        <v>2010</v>
      </c>
    </row>
    <row r="7472" spans="1:20">
      <c r="A7472" t="s">
        <v>73</v>
      </c>
      <c r="B7472">
        <v>20</v>
      </c>
      <c r="C7472">
        <v>34</v>
      </c>
      <c r="D7472">
        <v>96</v>
      </c>
      <c r="P7472" s="2" t="str">
        <f t="shared" si="584"/>
        <v>Rd 20 Ladder</v>
      </c>
      <c r="Q7472" s="2">
        <f t="shared" si="585"/>
        <v>0</v>
      </c>
      <c r="R7472" s="2">
        <f t="shared" si="586"/>
        <v>0</v>
      </c>
      <c r="S7472" s="2">
        <f t="shared" si="583"/>
        <v>0</v>
      </c>
      <c r="T7472" s="2" t="str">
        <f t="shared" si="587"/>
        <v>2010</v>
      </c>
    </row>
    <row r="7473" spans="1:20">
      <c r="A7473" t="s">
        <v>68</v>
      </c>
      <c r="B7473">
        <v>20</v>
      </c>
      <c r="C7473">
        <v>32</v>
      </c>
      <c r="D7473">
        <v>92.6</v>
      </c>
      <c r="P7473" s="2" t="str">
        <f t="shared" si="584"/>
        <v>Rd 20 Ladder</v>
      </c>
      <c r="Q7473" s="2">
        <f t="shared" si="585"/>
        <v>0</v>
      </c>
      <c r="R7473" s="2">
        <f t="shared" si="586"/>
        <v>0</v>
      </c>
      <c r="S7473" s="2">
        <f t="shared" si="583"/>
        <v>0</v>
      </c>
      <c r="T7473" s="2" t="str">
        <f t="shared" si="587"/>
        <v>2010</v>
      </c>
    </row>
    <row r="7474" spans="1:20">
      <c r="A7474" t="s">
        <v>72</v>
      </c>
      <c r="B7474">
        <v>20</v>
      </c>
      <c r="C7474">
        <v>32</v>
      </c>
      <c r="D7474">
        <v>78.599999999999994</v>
      </c>
      <c r="P7474" s="2" t="str">
        <f t="shared" si="584"/>
        <v>Rd 20 Ladder</v>
      </c>
      <c r="Q7474" s="2">
        <f t="shared" si="585"/>
        <v>0</v>
      </c>
      <c r="R7474" s="2">
        <f t="shared" si="586"/>
        <v>0</v>
      </c>
      <c r="S7474" s="2">
        <f t="shared" si="583"/>
        <v>0</v>
      </c>
      <c r="T7474" s="2" t="str">
        <f t="shared" si="587"/>
        <v>2010</v>
      </c>
    </row>
    <row r="7475" spans="1:20">
      <c r="A7475" t="s">
        <v>74</v>
      </c>
      <c r="B7475">
        <v>20</v>
      </c>
      <c r="C7475">
        <v>28</v>
      </c>
      <c r="D7475">
        <v>81.099999999999994</v>
      </c>
      <c r="P7475" s="2" t="str">
        <f t="shared" si="584"/>
        <v>Rd 20 Ladder</v>
      </c>
      <c r="Q7475" s="2">
        <f t="shared" si="585"/>
        <v>0</v>
      </c>
      <c r="R7475" s="2">
        <f t="shared" si="586"/>
        <v>0</v>
      </c>
      <c r="S7475" s="2">
        <f t="shared" si="583"/>
        <v>0</v>
      </c>
      <c r="T7475" s="2" t="str">
        <f t="shared" si="587"/>
        <v>2010</v>
      </c>
    </row>
    <row r="7476" spans="1:20">
      <c r="A7476" t="s">
        <v>76</v>
      </c>
      <c r="B7476">
        <v>20</v>
      </c>
      <c r="C7476">
        <v>24</v>
      </c>
      <c r="D7476">
        <v>81.3</v>
      </c>
      <c r="P7476" s="2" t="str">
        <f t="shared" si="584"/>
        <v>Rd 20 Ladder</v>
      </c>
      <c r="Q7476" s="2">
        <f t="shared" si="585"/>
        <v>0</v>
      </c>
      <c r="R7476" s="2">
        <f t="shared" si="586"/>
        <v>0</v>
      </c>
      <c r="S7476" s="2">
        <f t="shared" si="583"/>
        <v>0</v>
      </c>
      <c r="T7476" s="2" t="str">
        <f t="shared" si="587"/>
        <v>2010</v>
      </c>
    </row>
    <row r="7477" spans="1:20">
      <c r="A7477" t="s">
        <v>70</v>
      </c>
      <c r="B7477">
        <v>20</v>
      </c>
      <c r="C7477">
        <v>24</v>
      </c>
      <c r="D7477">
        <v>71.400000000000006</v>
      </c>
      <c r="P7477" s="2" t="str">
        <f t="shared" si="584"/>
        <v>Rd 20 Ladder</v>
      </c>
      <c r="Q7477" s="2">
        <f t="shared" si="585"/>
        <v>0</v>
      </c>
      <c r="R7477" s="2">
        <f t="shared" si="586"/>
        <v>0</v>
      </c>
      <c r="S7477" s="2">
        <f t="shared" si="583"/>
        <v>0</v>
      </c>
      <c r="T7477" s="2" t="str">
        <f t="shared" si="587"/>
        <v>2010</v>
      </c>
    </row>
    <row r="7478" spans="1:20">
      <c r="A7478" t="s">
        <v>71</v>
      </c>
      <c r="B7478">
        <v>20</v>
      </c>
      <c r="C7478">
        <v>16</v>
      </c>
      <c r="D7478">
        <v>77.5</v>
      </c>
      <c r="P7478" s="2" t="str">
        <f t="shared" si="584"/>
        <v>Rd 20 Ladder</v>
      </c>
      <c r="Q7478" s="2">
        <f t="shared" si="585"/>
        <v>0</v>
      </c>
      <c r="R7478" s="2">
        <f t="shared" si="586"/>
        <v>0</v>
      </c>
      <c r="S7478" s="2">
        <f t="shared" si="583"/>
        <v>0</v>
      </c>
      <c r="T7478" s="2" t="str">
        <f t="shared" si="587"/>
        <v>2010</v>
      </c>
    </row>
    <row r="7479" spans="1:20">
      <c r="A7479" t="s">
        <v>86</v>
      </c>
      <c r="P7479" s="2" t="str">
        <f t="shared" si="584"/>
        <v>Rd 20 Ladder</v>
      </c>
      <c r="Q7479" s="2">
        <f t="shared" si="585"/>
        <v>0</v>
      </c>
      <c r="R7479" s="2">
        <f t="shared" si="586"/>
        <v>0</v>
      </c>
      <c r="S7479" s="2">
        <f t="shared" si="583"/>
        <v>0</v>
      </c>
      <c r="T7479" s="2" t="str">
        <f t="shared" si="587"/>
        <v>2010</v>
      </c>
    </row>
    <row r="7480" spans="1:20">
      <c r="A7480" t="s">
        <v>778</v>
      </c>
      <c r="B7480" t="s">
        <v>6360</v>
      </c>
      <c r="P7480" s="2" t="str">
        <f t="shared" si="584"/>
        <v>Round 21</v>
      </c>
      <c r="Q7480" s="2">
        <f t="shared" si="585"/>
        <v>1</v>
      </c>
      <c r="R7480" s="2">
        <f t="shared" si="586"/>
        <v>0</v>
      </c>
      <c r="S7480" s="2">
        <f t="shared" si="583"/>
        <v>0</v>
      </c>
      <c r="T7480" s="2" t="str">
        <f t="shared" si="587"/>
        <v>2010</v>
      </c>
    </row>
    <row r="7481" spans="1:20">
      <c r="A7481" t="s">
        <v>64</v>
      </c>
      <c r="B7481" t="s">
        <v>6361</v>
      </c>
      <c r="C7481">
        <v>121</v>
      </c>
      <c r="D7481" t="s">
        <v>6362</v>
      </c>
      <c r="P7481" s="2" t="str">
        <f t="shared" si="584"/>
        <v>Round 21</v>
      </c>
      <c r="Q7481" s="2">
        <f t="shared" si="585"/>
        <v>1</v>
      </c>
      <c r="R7481" s="2">
        <f t="shared" si="586"/>
        <v>1</v>
      </c>
      <c r="S7481" s="2" t="str">
        <f t="shared" ref="S7481:S7544" si="588">IF(ISNUMBER(FIND("Bye",$B7481)),0,IF($P7481="Grand Final","n/a",IF(AND(Q7481=1,R7481=1),IF(ISNUMBER(FIND("Att: ",$D7481)),"home","away"),0)))</f>
        <v>home</v>
      </c>
      <c r="T7481" s="2" t="str">
        <f t="shared" si="587"/>
        <v>2010</v>
      </c>
    </row>
    <row r="7482" spans="1:20">
      <c r="A7482" t="s">
        <v>13</v>
      </c>
      <c r="B7482" t="s">
        <v>6363</v>
      </c>
      <c r="C7482">
        <v>79</v>
      </c>
      <c r="D7482" t="s">
        <v>66</v>
      </c>
      <c r="P7482" s="2" t="str">
        <f t="shared" si="584"/>
        <v>Round 21</v>
      </c>
      <c r="Q7482" s="2">
        <f t="shared" si="585"/>
        <v>1</v>
      </c>
      <c r="R7482" s="2">
        <f t="shared" si="586"/>
        <v>1</v>
      </c>
      <c r="S7482" s="2" t="str">
        <f t="shared" si="588"/>
        <v>away</v>
      </c>
      <c r="T7482" s="2" t="str">
        <f t="shared" si="587"/>
        <v>2010</v>
      </c>
    </row>
    <row r="7483" spans="1:20">
      <c r="A7483" t="s">
        <v>40</v>
      </c>
      <c r="B7483" t="s">
        <v>6364</v>
      </c>
      <c r="C7483">
        <v>155</v>
      </c>
      <c r="D7483" t="s">
        <v>6365</v>
      </c>
      <c r="P7483" s="2" t="str">
        <f t="shared" si="584"/>
        <v>Round 21</v>
      </c>
      <c r="Q7483" s="2">
        <f t="shared" si="585"/>
        <v>1</v>
      </c>
      <c r="R7483" s="2">
        <f t="shared" si="586"/>
        <v>1</v>
      </c>
      <c r="S7483" s="2" t="str">
        <f t="shared" si="588"/>
        <v>home</v>
      </c>
      <c r="T7483" s="2" t="str">
        <f t="shared" si="587"/>
        <v>2010</v>
      </c>
    </row>
    <row r="7484" spans="1:20">
      <c r="A7484" t="s">
        <v>61</v>
      </c>
      <c r="B7484" t="s">
        <v>6366</v>
      </c>
      <c r="C7484">
        <v>39</v>
      </c>
      <c r="D7484" t="s">
        <v>6367</v>
      </c>
      <c r="P7484" s="2" t="str">
        <f t="shared" si="584"/>
        <v>Round 21</v>
      </c>
      <c r="Q7484" s="2">
        <f t="shared" si="585"/>
        <v>1</v>
      </c>
      <c r="R7484" s="2">
        <f t="shared" si="586"/>
        <v>1</v>
      </c>
      <c r="S7484" s="2" t="str">
        <f t="shared" si="588"/>
        <v>away</v>
      </c>
      <c r="T7484" s="2" t="str">
        <f t="shared" si="587"/>
        <v>2010</v>
      </c>
    </row>
    <row r="7485" spans="1:20">
      <c r="A7485" t="s">
        <v>25</v>
      </c>
      <c r="B7485" t="s">
        <v>6368</v>
      </c>
      <c r="C7485">
        <v>115</v>
      </c>
      <c r="D7485" t="s">
        <v>6369</v>
      </c>
      <c r="P7485" s="2" t="str">
        <f t="shared" si="584"/>
        <v>Round 21</v>
      </c>
      <c r="Q7485" s="2">
        <f t="shared" si="585"/>
        <v>1</v>
      </c>
      <c r="R7485" s="2">
        <f t="shared" si="586"/>
        <v>1</v>
      </c>
      <c r="S7485" s="2" t="str">
        <f t="shared" si="588"/>
        <v>home</v>
      </c>
      <c r="T7485" s="2" t="str">
        <f t="shared" si="587"/>
        <v>2010</v>
      </c>
    </row>
    <row r="7486" spans="1:20">
      <c r="A7486" t="s">
        <v>16</v>
      </c>
      <c r="B7486" t="s">
        <v>6370</v>
      </c>
      <c r="C7486">
        <v>94</v>
      </c>
      <c r="D7486" t="s">
        <v>5518</v>
      </c>
      <c r="P7486" s="2" t="str">
        <f t="shared" si="584"/>
        <v>Round 21</v>
      </c>
      <c r="Q7486" s="2">
        <f t="shared" si="585"/>
        <v>1</v>
      </c>
      <c r="R7486" s="2">
        <f t="shared" si="586"/>
        <v>1</v>
      </c>
      <c r="S7486" s="2" t="str">
        <f t="shared" si="588"/>
        <v>away</v>
      </c>
      <c r="T7486" s="2" t="str">
        <f t="shared" si="587"/>
        <v>2010</v>
      </c>
    </row>
    <row r="7487" spans="1:20">
      <c r="A7487" t="s">
        <v>19</v>
      </c>
      <c r="B7487" t="s">
        <v>6371</v>
      </c>
      <c r="C7487">
        <v>54</v>
      </c>
      <c r="D7487" t="s">
        <v>6372</v>
      </c>
      <c r="P7487" s="2" t="str">
        <f t="shared" si="584"/>
        <v>Round 21</v>
      </c>
      <c r="Q7487" s="2">
        <f t="shared" si="585"/>
        <v>1</v>
      </c>
      <c r="R7487" s="2">
        <f t="shared" si="586"/>
        <v>1</v>
      </c>
      <c r="S7487" s="2" t="str">
        <f t="shared" si="588"/>
        <v>home</v>
      </c>
      <c r="T7487" s="2" t="str">
        <f t="shared" si="587"/>
        <v>2010</v>
      </c>
    </row>
    <row r="7488" spans="1:20">
      <c r="A7488" t="s">
        <v>55</v>
      </c>
      <c r="B7488" t="s">
        <v>6373</v>
      </c>
      <c r="C7488">
        <v>51</v>
      </c>
      <c r="D7488" t="s">
        <v>4662</v>
      </c>
      <c r="P7488" s="2" t="str">
        <f t="shared" si="584"/>
        <v>Round 21</v>
      </c>
      <c r="Q7488" s="2">
        <f t="shared" si="585"/>
        <v>1</v>
      </c>
      <c r="R7488" s="2">
        <f t="shared" si="586"/>
        <v>1</v>
      </c>
      <c r="S7488" s="2" t="str">
        <f t="shared" si="588"/>
        <v>away</v>
      </c>
      <c r="T7488" s="2" t="str">
        <f t="shared" si="587"/>
        <v>2010</v>
      </c>
    </row>
    <row r="7489" spans="1:20">
      <c r="A7489" t="s">
        <v>31</v>
      </c>
      <c r="B7489" t="s">
        <v>6374</v>
      </c>
      <c r="C7489">
        <v>114</v>
      </c>
      <c r="D7489" t="s">
        <v>6375</v>
      </c>
      <c r="P7489" s="2" t="str">
        <f t="shared" si="584"/>
        <v>Round 21</v>
      </c>
      <c r="Q7489" s="2">
        <f t="shared" si="585"/>
        <v>1</v>
      </c>
      <c r="R7489" s="2">
        <f t="shared" si="586"/>
        <v>1</v>
      </c>
      <c r="S7489" s="2" t="str">
        <f t="shared" si="588"/>
        <v>home</v>
      </c>
      <c r="T7489" s="2" t="str">
        <f t="shared" si="587"/>
        <v>2010</v>
      </c>
    </row>
    <row r="7490" spans="1:20">
      <c r="A7490" t="s">
        <v>22</v>
      </c>
      <c r="B7490" t="s">
        <v>6376</v>
      </c>
      <c r="C7490">
        <v>70</v>
      </c>
      <c r="D7490" t="s">
        <v>3811</v>
      </c>
      <c r="P7490" s="2" t="str">
        <f t="shared" si="584"/>
        <v>Round 21</v>
      </c>
      <c r="Q7490" s="2">
        <f t="shared" si="585"/>
        <v>1</v>
      </c>
      <c r="R7490" s="2">
        <f t="shared" si="586"/>
        <v>1</v>
      </c>
      <c r="S7490" s="2" t="str">
        <f t="shared" si="588"/>
        <v>away</v>
      </c>
      <c r="T7490" s="2" t="str">
        <f t="shared" si="587"/>
        <v>2010</v>
      </c>
    </row>
    <row r="7491" spans="1:20">
      <c r="A7491" t="s">
        <v>34</v>
      </c>
      <c r="B7491" t="s">
        <v>6377</v>
      </c>
      <c r="C7491">
        <v>112</v>
      </c>
      <c r="D7491" t="s">
        <v>6378</v>
      </c>
      <c r="P7491" s="2" t="str">
        <f t="shared" ref="P7491:P7554" si="589">IF(AND($A7491&lt;&gt;"",OR(ISNUMBER(FIND($O$2,$A7491)),ISNUMBER(FIND($O$3,$A7491)),ISNUMBER(FIND($O$6,$A7491)),ISNUMBER(FIND($O$7,$A7491)))),$A7491,P7490)</f>
        <v>Round 21</v>
      </c>
      <c r="Q7491" s="2">
        <f t="shared" ref="Q7491:Q7554" si="590">IF(OR(LEFT($P7491,3)="Rd ",LEFT($P7491,5)="check",ISNUMBER(FIND("[Recent Form]",$P7491))),0,1)</f>
        <v>1</v>
      </c>
      <c r="R7491" s="2">
        <f t="shared" ref="R7491:R7554" si="591">IF(OR($B7491="",LEFT($B7491,7)="Rnd Att"),0,IF(OR(ISNUMBER(FIND("Round ",$P7491)),ISNUMBER(FIND("Final",$P7491))),1,0))</f>
        <v>1</v>
      </c>
      <c r="S7491" s="2" t="str">
        <f t="shared" si="588"/>
        <v>home</v>
      </c>
      <c r="T7491" s="2" t="str">
        <f t="shared" si="587"/>
        <v>2010</v>
      </c>
    </row>
    <row r="7492" spans="1:20">
      <c r="A7492" t="s">
        <v>28</v>
      </c>
      <c r="B7492" t="s">
        <v>6379</v>
      </c>
      <c r="C7492">
        <v>83</v>
      </c>
      <c r="D7492" t="s">
        <v>6380</v>
      </c>
      <c r="P7492" s="2" t="str">
        <f t="shared" si="589"/>
        <v>Round 21</v>
      </c>
      <c r="Q7492" s="2">
        <f t="shared" si="590"/>
        <v>1</v>
      </c>
      <c r="R7492" s="2">
        <f t="shared" si="591"/>
        <v>1</v>
      </c>
      <c r="S7492" s="2" t="str">
        <f t="shared" si="588"/>
        <v>away</v>
      </c>
      <c r="T7492" s="2" t="str">
        <f t="shared" si="587"/>
        <v>2010</v>
      </c>
    </row>
    <row r="7493" spans="1:20">
      <c r="A7493" t="s">
        <v>37</v>
      </c>
      <c r="B7493" t="s">
        <v>6381</v>
      </c>
      <c r="C7493">
        <v>68</v>
      </c>
      <c r="D7493" t="s">
        <v>6382</v>
      </c>
      <c r="P7493" s="2" t="str">
        <f t="shared" si="589"/>
        <v>Round 21</v>
      </c>
      <c r="Q7493" s="2">
        <f t="shared" si="590"/>
        <v>1</v>
      </c>
      <c r="R7493" s="2">
        <f t="shared" si="591"/>
        <v>1</v>
      </c>
      <c r="S7493" s="2" t="str">
        <f t="shared" si="588"/>
        <v>home</v>
      </c>
      <c r="T7493" s="2" t="str">
        <f t="shared" si="587"/>
        <v>2010</v>
      </c>
    </row>
    <row r="7494" spans="1:20">
      <c r="A7494" t="s">
        <v>46</v>
      </c>
      <c r="B7494" t="s">
        <v>6383</v>
      </c>
      <c r="C7494">
        <v>95</v>
      </c>
      <c r="D7494" t="s">
        <v>5860</v>
      </c>
      <c r="P7494" s="2" t="str">
        <f t="shared" si="589"/>
        <v>Round 21</v>
      </c>
      <c r="Q7494" s="2">
        <f t="shared" si="590"/>
        <v>1</v>
      </c>
      <c r="R7494" s="2">
        <f t="shared" si="591"/>
        <v>1</v>
      </c>
      <c r="S7494" s="2" t="str">
        <f t="shared" si="588"/>
        <v>away</v>
      </c>
      <c r="T7494" s="2" t="str">
        <f t="shared" si="587"/>
        <v>2010</v>
      </c>
    </row>
    <row r="7495" spans="1:20">
      <c r="A7495" t="s">
        <v>52</v>
      </c>
      <c r="B7495" t="s">
        <v>6384</v>
      </c>
      <c r="C7495">
        <v>94</v>
      </c>
      <c r="D7495" t="s">
        <v>6385</v>
      </c>
      <c r="P7495" s="2" t="str">
        <f t="shared" si="589"/>
        <v>Round 21</v>
      </c>
      <c r="Q7495" s="2">
        <f t="shared" si="590"/>
        <v>1</v>
      </c>
      <c r="R7495" s="2">
        <f t="shared" si="591"/>
        <v>1</v>
      </c>
      <c r="S7495" s="2" t="str">
        <f t="shared" si="588"/>
        <v>home</v>
      </c>
      <c r="T7495" s="2" t="str">
        <f t="shared" si="587"/>
        <v>2010</v>
      </c>
    </row>
    <row r="7496" spans="1:20">
      <c r="A7496" t="s">
        <v>49</v>
      </c>
      <c r="B7496" t="s">
        <v>6386</v>
      </c>
      <c r="C7496">
        <v>110</v>
      </c>
      <c r="D7496" t="s">
        <v>1193</v>
      </c>
      <c r="P7496" s="2" t="str">
        <f t="shared" si="589"/>
        <v>Round 21</v>
      </c>
      <c r="Q7496" s="2">
        <f t="shared" si="590"/>
        <v>1</v>
      </c>
      <c r="R7496" s="2">
        <f t="shared" si="591"/>
        <v>1</v>
      </c>
      <c r="S7496" s="2" t="str">
        <f t="shared" si="588"/>
        <v>away</v>
      </c>
      <c r="T7496" s="2" t="str">
        <f t="shared" si="587"/>
        <v>2010</v>
      </c>
    </row>
    <row r="7497" spans="1:20">
      <c r="A7497" t="s">
        <v>816</v>
      </c>
      <c r="P7497" s="2" t="str">
        <f t="shared" si="589"/>
        <v>Rd 21 Ladder</v>
      </c>
      <c r="Q7497" s="2">
        <f t="shared" si="590"/>
        <v>0</v>
      </c>
      <c r="R7497" s="2">
        <f t="shared" si="591"/>
        <v>0</v>
      </c>
      <c r="S7497" s="2">
        <f t="shared" si="588"/>
        <v>0</v>
      </c>
      <c r="T7497" s="2" t="str">
        <f t="shared" si="587"/>
        <v>2010</v>
      </c>
    </row>
    <row r="7498" spans="1:20">
      <c r="A7498" t="s">
        <v>78</v>
      </c>
      <c r="B7498">
        <v>21</v>
      </c>
      <c r="C7498">
        <v>70</v>
      </c>
      <c r="D7498">
        <v>144.5</v>
      </c>
      <c r="P7498" s="2" t="str">
        <f t="shared" si="589"/>
        <v>Rd 21 Ladder</v>
      </c>
      <c r="Q7498" s="2">
        <f t="shared" si="590"/>
        <v>0</v>
      </c>
      <c r="R7498" s="2">
        <f t="shared" si="591"/>
        <v>0</v>
      </c>
      <c r="S7498" s="2">
        <f t="shared" si="588"/>
        <v>0</v>
      </c>
      <c r="T7498" s="2" t="str">
        <f t="shared" si="587"/>
        <v>2010</v>
      </c>
    </row>
    <row r="7499" spans="1:20">
      <c r="A7499" t="s">
        <v>69</v>
      </c>
      <c r="B7499">
        <v>21</v>
      </c>
      <c r="C7499">
        <v>64</v>
      </c>
      <c r="D7499">
        <v>147.19999999999999</v>
      </c>
      <c r="P7499" s="2" t="str">
        <f t="shared" si="589"/>
        <v>Rd 21 Ladder</v>
      </c>
      <c r="Q7499" s="2">
        <f t="shared" si="590"/>
        <v>0</v>
      </c>
      <c r="R7499" s="2">
        <f t="shared" si="591"/>
        <v>0</v>
      </c>
      <c r="S7499" s="2">
        <f t="shared" si="588"/>
        <v>0</v>
      </c>
      <c r="T7499" s="2" t="str">
        <f t="shared" si="587"/>
        <v>2010</v>
      </c>
    </row>
    <row r="7500" spans="1:20">
      <c r="A7500" t="s">
        <v>80</v>
      </c>
      <c r="B7500">
        <v>21</v>
      </c>
      <c r="C7500">
        <v>62</v>
      </c>
      <c r="D7500">
        <v>124.4</v>
      </c>
      <c r="P7500" s="2" t="str">
        <f t="shared" si="589"/>
        <v>Rd 21 Ladder</v>
      </c>
      <c r="Q7500" s="2">
        <f t="shared" si="590"/>
        <v>0</v>
      </c>
      <c r="R7500" s="2">
        <f t="shared" si="591"/>
        <v>0</v>
      </c>
      <c r="S7500" s="2">
        <f t="shared" si="588"/>
        <v>0</v>
      </c>
      <c r="T7500" s="2" t="str">
        <f t="shared" si="587"/>
        <v>2010</v>
      </c>
    </row>
    <row r="7501" spans="1:20">
      <c r="A7501" t="s">
        <v>75</v>
      </c>
      <c r="B7501">
        <v>21</v>
      </c>
      <c r="C7501">
        <v>52</v>
      </c>
      <c r="D7501">
        <v>124.8</v>
      </c>
      <c r="P7501" s="2" t="str">
        <f t="shared" si="589"/>
        <v>Rd 21 Ladder</v>
      </c>
      <c r="Q7501" s="2">
        <f t="shared" si="590"/>
        <v>0</v>
      </c>
      <c r="R7501" s="2">
        <f t="shared" si="591"/>
        <v>0</v>
      </c>
      <c r="S7501" s="2">
        <f t="shared" si="588"/>
        <v>0</v>
      </c>
      <c r="T7501" s="2" t="str">
        <f t="shared" si="587"/>
        <v>2010</v>
      </c>
    </row>
    <row r="7502" spans="1:20">
      <c r="A7502" t="s">
        <v>81</v>
      </c>
      <c r="B7502">
        <v>21</v>
      </c>
      <c r="C7502">
        <v>48</v>
      </c>
      <c r="D7502">
        <v>106.5</v>
      </c>
      <c r="P7502" s="2" t="str">
        <f t="shared" si="589"/>
        <v>Rd 21 Ladder</v>
      </c>
      <c r="Q7502" s="2">
        <f t="shared" si="590"/>
        <v>0</v>
      </c>
      <c r="R7502" s="2">
        <f t="shared" si="591"/>
        <v>0</v>
      </c>
      <c r="S7502" s="2">
        <f t="shared" si="588"/>
        <v>0</v>
      </c>
      <c r="T7502" s="2" t="str">
        <f t="shared" si="587"/>
        <v>2010</v>
      </c>
    </row>
    <row r="7503" spans="1:20">
      <c r="A7503" t="s">
        <v>84</v>
      </c>
      <c r="B7503">
        <v>21</v>
      </c>
      <c r="C7503">
        <v>48</v>
      </c>
      <c r="D7503">
        <v>103.8</v>
      </c>
      <c r="P7503" s="2" t="str">
        <f t="shared" si="589"/>
        <v>Rd 21 Ladder</v>
      </c>
      <c r="Q7503" s="2">
        <f t="shared" si="590"/>
        <v>0</v>
      </c>
      <c r="R7503" s="2">
        <f t="shared" si="591"/>
        <v>0</v>
      </c>
      <c r="S7503" s="2">
        <f t="shared" si="588"/>
        <v>0</v>
      </c>
      <c r="T7503" s="2" t="str">
        <f t="shared" si="587"/>
        <v>2010</v>
      </c>
    </row>
    <row r="7504" spans="1:20">
      <c r="A7504" t="s">
        <v>79</v>
      </c>
      <c r="B7504">
        <v>21</v>
      </c>
      <c r="C7504">
        <v>46</v>
      </c>
      <c r="D7504">
        <v>111.1</v>
      </c>
      <c r="P7504" s="2" t="str">
        <f t="shared" si="589"/>
        <v>Rd 21 Ladder</v>
      </c>
      <c r="Q7504" s="2">
        <f t="shared" si="590"/>
        <v>0</v>
      </c>
      <c r="R7504" s="2">
        <f t="shared" si="591"/>
        <v>0</v>
      </c>
      <c r="S7504" s="2">
        <f t="shared" si="588"/>
        <v>0</v>
      </c>
      <c r="T7504" s="2" t="str">
        <f t="shared" si="587"/>
        <v>2010</v>
      </c>
    </row>
    <row r="7505" spans="1:20">
      <c r="A7505" t="s">
        <v>83</v>
      </c>
      <c r="B7505">
        <v>21</v>
      </c>
      <c r="C7505">
        <v>44</v>
      </c>
      <c r="D7505">
        <v>108.8</v>
      </c>
      <c r="P7505" s="2" t="str">
        <f t="shared" si="589"/>
        <v>Rd 21 Ladder</v>
      </c>
      <c r="Q7505" s="2">
        <f t="shared" si="590"/>
        <v>0</v>
      </c>
      <c r="R7505" s="2">
        <f t="shared" si="591"/>
        <v>0</v>
      </c>
      <c r="S7505" s="2">
        <f t="shared" si="588"/>
        <v>0</v>
      </c>
      <c r="T7505" s="2" t="str">
        <f t="shared" si="587"/>
        <v>2010</v>
      </c>
    </row>
    <row r="7506" spans="1:20">
      <c r="A7506" t="s">
        <v>82</v>
      </c>
      <c r="B7506">
        <v>21</v>
      </c>
      <c r="C7506">
        <v>40</v>
      </c>
      <c r="D7506">
        <v>86.3</v>
      </c>
      <c r="P7506" s="2" t="str">
        <f t="shared" si="589"/>
        <v>Rd 21 Ladder</v>
      </c>
      <c r="Q7506" s="2">
        <f t="shared" si="590"/>
        <v>0</v>
      </c>
      <c r="R7506" s="2">
        <f t="shared" si="591"/>
        <v>0</v>
      </c>
      <c r="S7506" s="2">
        <f t="shared" si="588"/>
        <v>0</v>
      </c>
      <c r="T7506" s="2" t="str">
        <f t="shared" si="587"/>
        <v>2010</v>
      </c>
    </row>
    <row r="7507" spans="1:20">
      <c r="A7507" t="s">
        <v>72</v>
      </c>
      <c r="B7507">
        <v>21</v>
      </c>
      <c r="C7507">
        <v>36</v>
      </c>
      <c r="D7507">
        <v>80.900000000000006</v>
      </c>
      <c r="P7507" s="2" t="str">
        <f t="shared" si="589"/>
        <v>Rd 21 Ladder</v>
      </c>
      <c r="Q7507" s="2">
        <f t="shared" si="590"/>
        <v>0</v>
      </c>
      <c r="R7507" s="2">
        <f t="shared" si="591"/>
        <v>0</v>
      </c>
      <c r="S7507" s="2">
        <f t="shared" si="588"/>
        <v>0</v>
      </c>
      <c r="T7507" s="2" t="str">
        <f t="shared" si="587"/>
        <v>2010</v>
      </c>
    </row>
    <row r="7508" spans="1:20">
      <c r="A7508" t="s">
        <v>73</v>
      </c>
      <c r="B7508">
        <v>21</v>
      </c>
      <c r="C7508">
        <v>34</v>
      </c>
      <c r="D7508">
        <v>94.7</v>
      </c>
      <c r="P7508" s="2" t="str">
        <f t="shared" si="589"/>
        <v>Rd 21 Ladder</v>
      </c>
      <c r="Q7508" s="2">
        <f t="shared" si="590"/>
        <v>0</v>
      </c>
      <c r="R7508" s="2">
        <f t="shared" si="591"/>
        <v>0</v>
      </c>
      <c r="S7508" s="2">
        <f t="shared" si="588"/>
        <v>0</v>
      </c>
      <c r="T7508" s="2" t="str">
        <f t="shared" si="587"/>
        <v>2010</v>
      </c>
    </row>
    <row r="7509" spans="1:20">
      <c r="A7509" t="s">
        <v>68</v>
      </c>
      <c r="B7509">
        <v>21</v>
      </c>
      <c r="C7509">
        <v>32</v>
      </c>
      <c r="D7509">
        <v>92.6</v>
      </c>
      <c r="P7509" s="2" t="str">
        <f t="shared" si="589"/>
        <v>Rd 21 Ladder</v>
      </c>
      <c r="Q7509" s="2">
        <f t="shared" si="590"/>
        <v>0</v>
      </c>
      <c r="R7509" s="2">
        <f t="shared" si="591"/>
        <v>0</v>
      </c>
      <c r="S7509" s="2">
        <f t="shared" si="588"/>
        <v>0</v>
      </c>
      <c r="T7509" s="2" t="str">
        <f t="shared" si="587"/>
        <v>2010</v>
      </c>
    </row>
    <row r="7510" spans="1:20">
      <c r="A7510" t="s">
        <v>76</v>
      </c>
      <c r="B7510">
        <v>21</v>
      </c>
      <c r="C7510">
        <v>28</v>
      </c>
      <c r="D7510">
        <v>83.2</v>
      </c>
      <c r="P7510" s="2" t="str">
        <f t="shared" si="589"/>
        <v>Rd 21 Ladder</v>
      </c>
      <c r="Q7510" s="2">
        <f t="shared" si="590"/>
        <v>0</v>
      </c>
      <c r="R7510" s="2">
        <f t="shared" si="591"/>
        <v>0</v>
      </c>
      <c r="S7510" s="2">
        <f t="shared" si="588"/>
        <v>0</v>
      </c>
      <c r="T7510" s="2" t="str">
        <f t="shared" si="587"/>
        <v>2010</v>
      </c>
    </row>
    <row r="7511" spans="1:20">
      <c r="A7511" t="s">
        <v>74</v>
      </c>
      <c r="B7511">
        <v>21</v>
      </c>
      <c r="C7511">
        <v>28</v>
      </c>
      <c r="D7511">
        <v>80.7</v>
      </c>
      <c r="P7511" s="2" t="str">
        <f t="shared" si="589"/>
        <v>Rd 21 Ladder</v>
      </c>
      <c r="Q7511" s="2">
        <f t="shared" si="590"/>
        <v>0</v>
      </c>
      <c r="R7511" s="2">
        <f t="shared" si="591"/>
        <v>0</v>
      </c>
      <c r="S7511" s="2">
        <f t="shared" si="588"/>
        <v>0</v>
      </c>
      <c r="T7511" s="2" t="str">
        <f t="shared" si="587"/>
        <v>2010</v>
      </c>
    </row>
    <row r="7512" spans="1:20">
      <c r="A7512" t="s">
        <v>70</v>
      </c>
      <c r="B7512">
        <v>21</v>
      </c>
      <c r="C7512">
        <v>24</v>
      </c>
      <c r="D7512">
        <v>72</v>
      </c>
      <c r="P7512" s="2" t="str">
        <f t="shared" si="589"/>
        <v>Rd 21 Ladder</v>
      </c>
      <c r="Q7512" s="2">
        <f t="shared" si="590"/>
        <v>0</v>
      </c>
      <c r="R7512" s="2">
        <f t="shared" si="591"/>
        <v>0</v>
      </c>
      <c r="S7512" s="2">
        <f t="shared" si="588"/>
        <v>0</v>
      </c>
      <c r="T7512" s="2" t="str">
        <f t="shared" si="587"/>
        <v>2010</v>
      </c>
    </row>
    <row r="7513" spans="1:20">
      <c r="A7513" t="s">
        <v>71</v>
      </c>
      <c r="B7513">
        <v>21</v>
      </c>
      <c r="C7513">
        <v>16</v>
      </c>
      <c r="D7513">
        <v>77.900000000000006</v>
      </c>
      <c r="P7513" s="2" t="str">
        <f t="shared" si="589"/>
        <v>Rd 21 Ladder</v>
      </c>
      <c r="Q7513" s="2">
        <f t="shared" si="590"/>
        <v>0</v>
      </c>
      <c r="R7513" s="2">
        <f t="shared" si="591"/>
        <v>0</v>
      </c>
      <c r="S7513" s="2">
        <f t="shared" si="588"/>
        <v>0</v>
      </c>
      <c r="T7513" s="2" t="str">
        <f t="shared" si="587"/>
        <v>2010</v>
      </c>
    </row>
    <row r="7514" spans="1:20">
      <c r="A7514" t="s">
        <v>86</v>
      </c>
      <c r="P7514" s="2" t="str">
        <f t="shared" si="589"/>
        <v>Rd 21 Ladder</v>
      </c>
      <c r="Q7514" s="2">
        <f t="shared" si="590"/>
        <v>0</v>
      </c>
      <c r="R7514" s="2">
        <f t="shared" si="591"/>
        <v>0</v>
      </c>
      <c r="S7514" s="2">
        <f t="shared" si="588"/>
        <v>0</v>
      </c>
      <c r="T7514" s="2" t="str">
        <f t="shared" si="587"/>
        <v>2010</v>
      </c>
    </row>
    <row r="7515" spans="1:20">
      <c r="A7515" t="s">
        <v>817</v>
      </c>
      <c r="B7515" t="s">
        <v>6387</v>
      </c>
      <c r="P7515" s="2" t="str">
        <f t="shared" si="589"/>
        <v>Round 22</v>
      </c>
      <c r="Q7515" s="2">
        <f t="shared" si="590"/>
        <v>1</v>
      </c>
      <c r="R7515" s="2">
        <f t="shared" si="591"/>
        <v>0</v>
      </c>
      <c r="S7515" s="2">
        <f t="shared" si="588"/>
        <v>0</v>
      </c>
      <c r="T7515" s="2" t="str">
        <f t="shared" si="587"/>
        <v>2010</v>
      </c>
    </row>
    <row r="7516" spans="1:20">
      <c r="A7516" t="s">
        <v>61</v>
      </c>
      <c r="B7516" t="s">
        <v>6388</v>
      </c>
      <c r="C7516">
        <v>93</v>
      </c>
      <c r="D7516" t="s">
        <v>6389</v>
      </c>
      <c r="P7516" s="2" t="str">
        <f t="shared" si="589"/>
        <v>Round 22</v>
      </c>
      <c r="Q7516" s="2">
        <f t="shared" si="590"/>
        <v>1</v>
      </c>
      <c r="R7516" s="2">
        <f t="shared" si="591"/>
        <v>1</v>
      </c>
      <c r="S7516" s="2" t="str">
        <f t="shared" si="588"/>
        <v>home</v>
      </c>
      <c r="T7516" s="2" t="str">
        <f t="shared" si="587"/>
        <v>2010</v>
      </c>
    </row>
    <row r="7517" spans="1:20">
      <c r="A7517" t="s">
        <v>13</v>
      </c>
      <c r="B7517" t="s">
        <v>6390</v>
      </c>
      <c r="C7517">
        <v>87</v>
      </c>
      <c r="D7517" t="s">
        <v>6391</v>
      </c>
      <c r="P7517" s="2" t="str">
        <f t="shared" si="589"/>
        <v>Round 22</v>
      </c>
      <c r="Q7517" s="2">
        <f t="shared" si="590"/>
        <v>1</v>
      </c>
      <c r="R7517" s="2">
        <f t="shared" si="591"/>
        <v>1</v>
      </c>
      <c r="S7517" s="2" t="str">
        <f t="shared" si="588"/>
        <v>away</v>
      </c>
      <c r="T7517" s="2" t="str">
        <f t="shared" si="587"/>
        <v>2010</v>
      </c>
    </row>
    <row r="7518" spans="1:20">
      <c r="A7518" t="s">
        <v>64</v>
      </c>
      <c r="B7518" t="s">
        <v>6392</v>
      </c>
      <c r="C7518">
        <v>112</v>
      </c>
      <c r="D7518" t="s">
        <v>6393</v>
      </c>
      <c r="P7518" s="2" t="str">
        <f t="shared" si="589"/>
        <v>Round 22</v>
      </c>
      <c r="Q7518" s="2">
        <f t="shared" si="590"/>
        <v>1</v>
      </c>
      <c r="R7518" s="2">
        <f t="shared" si="591"/>
        <v>1</v>
      </c>
      <c r="S7518" s="2" t="str">
        <f t="shared" si="588"/>
        <v>home</v>
      </c>
      <c r="T7518" s="2" t="str">
        <f t="shared" si="587"/>
        <v>2010</v>
      </c>
    </row>
    <row r="7519" spans="1:20">
      <c r="A7519" t="s">
        <v>52</v>
      </c>
      <c r="B7519" t="s">
        <v>6394</v>
      </c>
      <c r="C7519">
        <v>68</v>
      </c>
      <c r="D7519" t="s">
        <v>877</v>
      </c>
      <c r="P7519" s="2" t="str">
        <f t="shared" si="589"/>
        <v>Round 22</v>
      </c>
      <c r="Q7519" s="2">
        <f t="shared" si="590"/>
        <v>1</v>
      </c>
      <c r="R7519" s="2">
        <f t="shared" si="591"/>
        <v>1</v>
      </c>
      <c r="S7519" s="2" t="str">
        <f t="shared" si="588"/>
        <v>away</v>
      </c>
      <c r="T7519" s="2" t="str">
        <f t="shared" si="587"/>
        <v>2010</v>
      </c>
    </row>
    <row r="7520" spans="1:20">
      <c r="A7520" t="s">
        <v>40</v>
      </c>
      <c r="B7520" t="s">
        <v>6395</v>
      </c>
      <c r="C7520">
        <v>98</v>
      </c>
      <c r="D7520" t="s">
        <v>6396</v>
      </c>
      <c r="P7520" s="2" t="str">
        <f t="shared" si="589"/>
        <v>Round 22</v>
      </c>
      <c r="Q7520" s="2">
        <f t="shared" si="590"/>
        <v>1</v>
      </c>
      <c r="R7520" s="2">
        <f t="shared" si="591"/>
        <v>1</v>
      </c>
      <c r="S7520" s="2" t="str">
        <f t="shared" si="588"/>
        <v>home</v>
      </c>
      <c r="T7520" s="2" t="str">
        <f t="shared" si="587"/>
        <v>2010</v>
      </c>
    </row>
    <row r="7521" spans="1:20">
      <c r="A7521" t="s">
        <v>19</v>
      </c>
      <c r="B7521" t="s">
        <v>6397</v>
      </c>
      <c r="C7521">
        <v>95</v>
      </c>
      <c r="D7521" t="s">
        <v>314</v>
      </c>
      <c r="P7521" s="2" t="str">
        <f t="shared" si="589"/>
        <v>Round 22</v>
      </c>
      <c r="Q7521" s="2">
        <f t="shared" si="590"/>
        <v>1</v>
      </c>
      <c r="R7521" s="2">
        <f t="shared" si="591"/>
        <v>1</v>
      </c>
      <c r="S7521" s="2" t="str">
        <f t="shared" si="588"/>
        <v>away</v>
      </c>
      <c r="T7521" s="2" t="str">
        <f t="shared" si="587"/>
        <v>2010</v>
      </c>
    </row>
    <row r="7522" spans="1:20">
      <c r="A7522" t="s">
        <v>55</v>
      </c>
      <c r="B7522" t="s">
        <v>6398</v>
      </c>
      <c r="C7522">
        <v>65</v>
      </c>
      <c r="D7522" t="s">
        <v>6399</v>
      </c>
      <c r="P7522" s="2" t="str">
        <f t="shared" si="589"/>
        <v>Round 22</v>
      </c>
      <c r="Q7522" s="2">
        <f t="shared" si="590"/>
        <v>1</v>
      </c>
      <c r="R7522" s="2">
        <f t="shared" si="591"/>
        <v>1</v>
      </c>
      <c r="S7522" s="2" t="str">
        <f t="shared" si="588"/>
        <v>home</v>
      </c>
      <c r="T7522" s="2" t="str">
        <f t="shared" si="587"/>
        <v>2010</v>
      </c>
    </row>
    <row r="7523" spans="1:20">
      <c r="A7523" t="s">
        <v>25</v>
      </c>
      <c r="B7523" t="s">
        <v>6400</v>
      </c>
      <c r="C7523">
        <v>37</v>
      </c>
      <c r="D7523" t="s">
        <v>1564</v>
      </c>
      <c r="P7523" s="2" t="str">
        <f t="shared" si="589"/>
        <v>Round 22</v>
      </c>
      <c r="Q7523" s="2">
        <f t="shared" si="590"/>
        <v>1</v>
      </c>
      <c r="R7523" s="2">
        <f t="shared" si="591"/>
        <v>1</v>
      </c>
      <c r="S7523" s="2" t="str">
        <f t="shared" si="588"/>
        <v>away</v>
      </c>
      <c r="T7523" s="2" t="str">
        <f t="shared" si="587"/>
        <v>2010</v>
      </c>
    </row>
    <row r="7524" spans="1:20">
      <c r="A7524" t="s">
        <v>22</v>
      </c>
      <c r="B7524" t="s">
        <v>6401</v>
      </c>
      <c r="C7524">
        <v>107</v>
      </c>
      <c r="D7524" t="s">
        <v>6402</v>
      </c>
      <c r="P7524" s="2" t="str">
        <f t="shared" si="589"/>
        <v>Round 22</v>
      </c>
      <c r="Q7524" s="2">
        <f t="shared" si="590"/>
        <v>1</v>
      </c>
      <c r="R7524" s="2">
        <f t="shared" si="591"/>
        <v>1</v>
      </c>
      <c r="S7524" s="2" t="str">
        <f t="shared" si="588"/>
        <v>home</v>
      </c>
      <c r="T7524" s="2" t="str">
        <f t="shared" si="587"/>
        <v>2010</v>
      </c>
    </row>
    <row r="7525" spans="1:20">
      <c r="A7525" t="s">
        <v>37</v>
      </c>
      <c r="B7525" t="s">
        <v>6403</v>
      </c>
      <c r="C7525">
        <v>78</v>
      </c>
      <c r="D7525" t="s">
        <v>6404</v>
      </c>
      <c r="P7525" s="2" t="str">
        <f t="shared" si="589"/>
        <v>Round 22</v>
      </c>
      <c r="Q7525" s="2">
        <f t="shared" si="590"/>
        <v>1</v>
      </c>
      <c r="R7525" s="2">
        <f t="shared" si="591"/>
        <v>1</v>
      </c>
      <c r="S7525" s="2" t="str">
        <f t="shared" si="588"/>
        <v>away</v>
      </c>
      <c r="T7525" s="2" t="str">
        <f t="shared" si="587"/>
        <v>2010</v>
      </c>
    </row>
    <row r="7526" spans="1:20">
      <c r="A7526" t="s">
        <v>46</v>
      </c>
      <c r="B7526" t="s">
        <v>6405</v>
      </c>
      <c r="C7526">
        <v>68</v>
      </c>
      <c r="D7526" t="s">
        <v>6406</v>
      </c>
      <c r="P7526" s="2" t="str">
        <f t="shared" si="589"/>
        <v>Round 22</v>
      </c>
      <c r="Q7526" s="2">
        <f t="shared" si="590"/>
        <v>1</v>
      </c>
      <c r="R7526" s="2">
        <f t="shared" si="591"/>
        <v>1</v>
      </c>
      <c r="S7526" s="2" t="str">
        <f t="shared" si="588"/>
        <v>home</v>
      </c>
      <c r="T7526" s="2" t="str">
        <f t="shared" si="587"/>
        <v>2010</v>
      </c>
    </row>
    <row r="7527" spans="1:20">
      <c r="A7527" t="s">
        <v>31</v>
      </c>
      <c r="B7527" t="s">
        <v>6407</v>
      </c>
      <c r="C7527">
        <v>106</v>
      </c>
      <c r="D7527" t="s">
        <v>1383</v>
      </c>
      <c r="P7527" s="2" t="str">
        <f t="shared" si="589"/>
        <v>Round 22</v>
      </c>
      <c r="Q7527" s="2">
        <f t="shared" si="590"/>
        <v>1</v>
      </c>
      <c r="R7527" s="2">
        <f t="shared" si="591"/>
        <v>1</v>
      </c>
      <c r="S7527" s="2" t="str">
        <f t="shared" si="588"/>
        <v>away</v>
      </c>
      <c r="T7527" s="2" t="str">
        <f t="shared" si="587"/>
        <v>2010</v>
      </c>
    </row>
    <row r="7528" spans="1:20">
      <c r="A7528" t="s">
        <v>16</v>
      </c>
      <c r="B7528" t="s">
        <v>6408</v>
      </c>
      <c r="C7528">
        <v>112</v>
      </c>
      <c r="D7528" t="s">
        <v>6409</v>
      </c>
      <c r="P7528" s="2" t="str">
        <f t="shared" si="589"/>
        <v>Round 22</v>
      </c>
      <c r="Q7528" s="2">
        <f t="shared" si="590"/>
        <v>1</v>
      </c>
      <c r="R7528" s="2">
        <f t="shared" si="591"/>
        <v>1</v>
      </c>
      <c r="S7528" s="2" t="str">
        <f t="shared" si="588"/>
        <v>home</v>
      </c>
      <c r="T7528" s="2" t="str">
        <f t="shared" ref="T7528:T7591" si="592">IF(ISNUMBER(FIND("Season Scores and Results",$A7528)),LEFT($A7528,4),T7527)</f>
        <v>2010</v>
      </c>
    </row>
    <row r="7529" spans="1:20">
      <c r="A7529" t="s">
        <v>34</v>
      </c>
      <c r="B7529" t="s">
        <v>6410</v>
      </c>
      <c r="C7529">
        <v>122</v>
      </c>
      <c r="D7529" t="s">
        <v>5925</v>
      </c>
      <c r="P7529" s="2" t="str">
        <f t="shared" si="589"/>
        <v>Round 22</v>
      </c>
      <c r="Q7529" s="2">
        <f t="shared" si="590"/>
        <v>1</v>
      </c>
      <c r="R7529" s="2">
        <f t="shared" si="591"/>
        <v>1</v>
      </c>
      <c r="S7529" s="2" t="str">
        <f t="shared" si="588"/>
        <v>away</v>
      </c>
      <c r="T7529" s="2" t="str">
        <f t="shared" si="592"/>
        <v>2010</v>
      </c>
    </row>
    <row r="7530" spans="1:20">
      <c r="A7530" t="s">
        <v>28</v>
      </c>
      <c r="B7530" t="s">
        <v>6411</v>
      </c>
      <c r="C7530">
        <v>103</v>
      </c>
      <c r="D7530" t="s">
        <v>6412</v>
      </c>
      <c r="P7530" s="2" t="str">
        <f t="shared" si="589"/>
        <v>Round 22</v>
      </c>
      <c r="Q7530" s="2">
        <f t="shared" si="590"/>
        <v>1</v>
      </c>
      <c r="R7530" s="2">
        <f t="shared" si="591"/>
        <v>1</v>
      </c>
      <c r="S7530" s="2" t="str">
        <f t="shared" si="588"/>
        <v>home</v>
      </c>
      <c r="T7530" s="2" t="str">
        <f t="shared" si="592"/>
        <v>2010</v>
      </c>
    </row>
    <row r="7531" spans="1:20">
      <c r="A7531" t="s">
        <v>49</v>
      </c>
      <c r="B7531" t="s">
        <v>6413</v>
      </c>
      <c r="C7531">
        <v>113</v>
      </c>
      <c r="D7531" t="s">
        <v>1029</v>
      </c>
      <c r="P7531" s="2" t="str">
        <f t="shared" si="589"/>
        <v>Round 22</v>
      </c>
      <c r="Q7531" s="2">
        <f t="shared" si="590"/>
        <v>1</v>
      </c>
      <c r="R7531" s="2">
        <f t="shared" si="591"/>
        <v>1</v>
      </c>
      <c r="S7531" s="2" t="str">
        <f t="shared" si="588"/>
        <v>away</v>
      </c>
      <c r="T7531" s="2" t="str">
        <f t="shared" si="592"/>
        <v>2010</v>
      </c>
    </row>
    <row r="7532" spans="1:20">
      <c r="A7532" t="s">
        <v>855</v>
      </c>
      <c r="P7532" s="2" t="str">
        <f t="shared" si="589"/>
        <v>Rd 22 Ladder</v>
      </c>
      <c r="Q7532" s="2">
        <f t="shared" si="590"/>
        <v>0</v>
      </c>
      <c r="R7532" s="2">
        <f t="shared" si="591"/>
        <v>0</v>
      </c>
      <c r="S7532" s="2">
        <f t="shared" si="588"/>
        <v>0</v>
      </c>
      <c r="T7532" s="2" t="str">
        <f t="shared" si="592"/>
        <v>2010</v>
      </c>
    </row>
    <row r="7533" spans="1:20">
      <c r="A7533" t="s">
        <v>78</v>
      </c>
      <c r="B7533">
        <v>22</v>
      </c>
      <c r="C7533">
        <v>70</v>
      </c>
      <c r="D7533">
        <v>141.69999999999999</v>
      </c>
      <c r="P7533" s="2" t="str">
        <f t="shared" si="589"/>
        <v>Rd 22 Ladder</v>
      </c>
      <c r="Q7533" s="2">
        <f t="shared" si="590"/>
        <v>0</v>
      </c>
      <c r="R7533" s="2">
        <f t="shared" si="591"/>
        <v>0</v>
      </c>
      <c r="S7533" s="2">
        <f t="shared" si="588"/>
        <v>0</v>
      </c>
      <c r="T7533" s="2" t="str">
        <f t="shared" si="592"/>
        <v>2010</v>
      </c>
    </row>
    <row r="7534" spans="1:20">
      <c r="A7534" t="s">
        <v>69</v>
      </c>
      <c r="B7534">
        <v>22</v>
      </c>
      <c r="C7534">
        <v>68</v>
      </c>
      <c r="D7534">
        <v>147.9</v>
      </c>
      <c r="P7534" s="2" t="str">
        <f t="shared" si="589"/>
        <v>Rd 22 Ladder</v>
      </c>
      <c r="Q7534" s="2">
        <f t="shared" si="590"/>
        <v>0</v>
      </c>
      <c r="R7534" s="2">
        <f t="shared" si="591"/>
        <v>0</v>
      </c>
      <c r="S7534" s="2">
        <f t="shared" si="588"/>
        <v>0</v>
      </c>
      <c r="T7534" s="2" t="str">
        <f t="shared" si="592"/>
        <v>2010</v>
      </c>
    </row>
    <row r="7535" spans="1:20">
      <c r="A7535" t="s">
        <v>80</v>
      </c>
      <c r="B7535">
        <v>22</v>
      </c>
      <c r="C7535">
        <v>62</v>
      </c>
      <c r="D7535">
        <v>121.6</v>
      </c>
      <c r="P7535" s="2" t="str">
        <f t="shared" si="589"/>
        <v>Rd 22 Ladder</v>
      </c>
      <c r="Q7535" s="2">
        <f t="shared" si="590"/>
        <v>0</v>
      </c>
      <c r="R7535" s="2">
        <f t="shared" si="591"/>
        <v>0</v>
      </c>
      <c r="S7535" s="2">
        <f t="shared" si="588"/>
        <v>0</v>
      </c>
      <c r="T7535" s="2" t="str">
        <f t="shared" si="592"/>
        <v>2010</v>
      </c>
    </row>
    <row r="7536" spans="1:20">
      <c r="A7536" t="s">
        <v>75</v>
      </c>
      <c r="B7536">
        <v>22</v>
      </c>
      <c r="C7536">
        <v>56</v>
      </c>
      <c r="D7536">
        <v>125.4</v>
      </c>
      <c r="P7536" s="2" t="str">
        <f t="shared" si="589"/>
        <v>Rd 22 Ladder</v>
      </c>
      <c r="Q7536" s="2">
        <f t="shared" si="590"/>
        <v>0</v>
      </c>
      <c r="R7536" s="2">
        <f t="shared" si="591"/>
        <v>0</v>
      </c>
      <c r="S7536" s="2">
        <f t="shared" si="588"/>
        <v>0</v>
      </c>
      <c r="T7536" s="2" t="str">
        <f t="shared" si="592"/>
        <v>2010</v>
      </c>
    </row>
    <row r="7537" spans="1:20">
      <c r="A7537" t="s">
        <v>81</v>
      </c>
      <c r="B7537">
        <v>22</v>
      </c>
      <c r="C7537">
        <v>52</v>
      </c>
      <c r="D7537">
        <v>108.3</v>
      </c>
      <c r="P7537" s="2" t="str">
        <f t="shared" si="589"/>
        <v>Rd 22 Ladder</v>
      </c>
      <c r="Q7537" s="2">
        <f t="shared" si="590"/>
        <v>0</v>
      </c>
      <c r="R7537" s="2">
        <f t="shared" si="591"/>
        <v>0</v>
      </c>
      <c r="S7537" s="2">
        <f t="shared" si="588"/>
        <v>0</v>
      </c>
      <c r="T7537" s="2" t="str">
        <f t="shared" si="592"/>
        <v>2010</v>
      </c>
    </row>
    <row r="7538" spans="1:20">
      <c r="A7538" t="s">
        <v>84</v>
      </c>
      <c r="B7538">
        <v>22</v>
      </c>
      <c r="C7538">
        <v>52</v>
      </c>
      <c r="D7538">
        <v>103.9</v>
      </c>
      <c r="P7538" s="2" t="str">
        <f t="shared" si="589"/>
        <v>Rd 22 Ladder</v>
      </c>
      <c r="Q7538" s="2">
        <f t="shared" si="590"/>
        <v>0</v>
      </c>
      <c r="R7538" s="2">
        <f t="shared" si="591"/>
        <v>0</v>
      </c>
      <c r="S7538" s="2">
        <f t="shared" si="588"/>
        <v>0</v>
      </c>
      <c r="T7538" s="2" t="str">
        <f t="shared" si="592"/>
        <v>2010</v>
      </c>
    </row>
    <row r="7539" spans="1:20">
      <c r="A7539" t="s">
        <v>79</v>
      </c>
      <c r="B7539">
        <v>22</v>
      </c>
      <c r="C7539">
        <v>50</v>
      </c>
      <c r="D7539">
        <v>110.7</v>
      </c>
      <c r="P7539" s="2" t="str">
        <f t="shared" si="589"/>
        <v>Rd 22 Ladder</v>
      </c>
      <c r="Q7539" s="2">
        <f t="shared" si="590"/>
        <v>0</v>
      </c>
      <c r="R7539" s="2">
        <f t="shared" si="591"/>
        <v>0</v>
      </c>
      <c r="S7539" s="2">
        <f t="shared" si="588"/>
        <v>0</v>
      </c>
      <c r="T7539" s="2" t="str">
        <f t="shared" si="592"/>
        <v>2010</v>
      </c>
    </row>
    <row r="7540" spans="1:20">
      <c r="A7540" t="s">
        <v>83</v>
      </c>
      <c r="B7540">
        <v>22</v>
      </c>
      <c r="C7540">
        <v>44</v>
      </c>
      <c r="D7540">
        <v>108.1</v>
      </c>
      <c r="P7540" s="2" t="str">
        <f t="shared" si="589"/>
        <v>Rd 22 Ladder</v>
      </c>
      <c r="Q7540" s="2">
        <f t="shared" si="590"/>
        <v>0</v>
      </c>
      <c r="R7540" s="2">
        <f t="shared" si="591"/>
        <v>0</v>
      </c>
      <c r="S7540" s="2">
        <f t="shared" si="588"/>
        <v>0</v>
      </c>
      <c r="T7540" s="2" t="str">
        <f t="shared" si="592"/>
        <v>2010</v>
      </c>
    </row>
    <row r="7541" spans="1:20">
      <c r="A7541" t="s">
        <v>82</v>
      </c>
      <c r="B7541">
        <v>22</v>
      </c>
      <c r="C7541">
        <v>44</v>
      </c>
      <c r="D7541">
        <v>87.4</v>
      </c>
      <c r="P7541" s="2" t="str">
        <f t="shared" si="589"/>
        <v>Rd 22 Ladder</v>
      </c>
      <c r="Q7541" s="2">
        <f t="shared" si="590"/>
        <v>0</v>
      </c>
      <c r="R7541" s="2">
        <f t="shared" si="591"/>
        <v>0</v>
      </c>
      <c r="S7541" s="2">
        <f t="shared" si="588"/>
        <v>0</v>
      </c>
      <c r="T7541" s="2" t="str">
        <f t="shared" si="592"/>
        <v>2010</v>
      </c>
    </row>
    <row r="7542" spans="1:20">
      <c r="A7542" t="s">
        <v>72</v>
      </c>
      <c r="B7542">
        <v>22</v>
      </c>
      <c r="C7542">
        <v>40</v>
      </c>
      <c r="D7542">
        <v>82.4</v>
      </c>
      <c r="P7542" s="2" t="str">
        <f t="shared" si="589"/>
        <v>Rd 22 Ladder</v>
      </c>
      <c r="Q7542" s="2">
        <f t="shared" si="590"/>
        <v>0</v>
      </c>
      <c r="R7542" s="2">
        <f t="shared" si="591"/>
        <v>0</v>
      </c>
      <c r="S7542" s="2">
        <f t="shared" si="588"/>
        <v>0</v>
      </c>
      <c r="T7542" s="2" t="str">
        <f t="shared" si="592"/>
        <v>2010</v>
      </c>
    </row>
    <row r="7543" spans="1:20">
      <c r="A7543" t="s">
        <v>68</v>
      </c>
      <c r="B7543">
        <v>22</v>
      </c>
      <c r="C7543">
        <v>36</v>
      </c>
      <c r="D7543">
        <v>94.3</v>
      </c>
      <c r="P7543" s="2" t="str">
        <f t="shared" si="589"/>
        <v>Rd 22 Ladder</v>
      </c>
      <c r="Q7543" s="2">
        <f t="shared" si="590"/>
        <v>0</v>
      </c>
      <c r="R7543" s="2">
        <f t="shared" si="591"/>
        <v>0</v>
      </c>
      <c r="S7543" s="2">
        <f t="shared" si="588"/>
        <v>0</v>
      </c>
      <c r="T7543" s="2" t="str">
        <f t="shared" si="592"/>
        <v>2010</v>
      </c>
    </row>
    <row r="7544" spans="1:20">
      <c r="A7544" t="s">
        <v>73</v>
      </c>
      <c r="B7544">
        <v>22</v>
      </c>
      <c r="C7544">
        <v>34</v>
      </c>
      <c r="D7544">
        <v>94.5</v>
      </c>
      <c r="P7544" s="2" t="str">
        <f t="shared" si="589"/>
        <v>Rd 22 Ladder</v>
      </c>
      <c r="Q7544" s="2">
        <f t="shared" si="590"/>
        <v>0</v>
      </c>
      <c r="R7544" s="2">
        <f t="shared" si="591"/>
        <v>0</v>
      </c>
      <c r="S7544" s="2">
        <f t="shared" si="588"/>
        <v>0</v>
      </c>
      <c r="T7544" s="2" t="str">
        <f t="shared" si="592"/>
        <v>2010</v>
      </c>
    </row>
    <row r="7545" spans="1:20">
      <c r="A7545" t="s">
        <v>76</v>
      </c>
      <c r="B7545">
        <v>22</v>
      </c>
      <c r="C7545">
        <v>28</v>
      </c>
      <c r="D7545">
        <v>82.3</v>
      </c>
      <c r="P7545" s="2" t="str">
        <f t="shared" si="589"/>
        <v>Rd 22 Ladder</v>
      </c>
      <c r="Q7545" s="2">
        <f t="shared" si="590"/>
        <v>0</v>
      </c>
      <c r="R7545" s="2">
        <f t="shared" si="591"/>
        <v>0</v>
      </c>
      <c r="S7545" s="2">
        <f t="shared" ref="S7545:S7608" si="593">IF(ISNUMBER(FIND("Bye",$B7545)),0,IF($P7545="Grand Final","n/a",IF(AND(Q7545=1,R7545=1),IF(ISNUMBER(FIND("Att: ",$D7545)),"home","away"),0)))</f>
        <v>0</v>
      </c>
      <c r="T7545" s="2" t="str">
        <f t="shared" si="592"/>
        <v>2010</v>
      </c>
    </row>
    <row r="7546" spans="1:20">
      <c r="A7546" t="s">
        <v>74</v>
      </c>
      <c r="B7546">
        <v>22</v>
      </c>
      <c r="C7546">
        <v>28</v>
      </c>
      <c r="D7546">
        <v>80.3</v>
      </c>
      <c r="P7546" s="2" t="str">
        <f t="shared" si="589"/>
        <v>Rd 22 Ladder</v>
      </c>
      <c r="Q7546" s="2">
        <f t="shared" si="590"/>
        <v>0</v>
      </c>
      <c r="R7546" s="2">
        <f t="shared" si="591"/>
        <v>0</v>
      </c>
      <c r="S7546" s="2">
        <f t="shared" si="593"/>
        <v>0</v>
      </c>
      <c r="T7546" s="2" t="str">
        <f t="shared" si="592"/>
        <v>2010</v>
      </c>
    </row>
    <row r="7547" spans="1:20">
      <c r="A7547" t="s">
        <v>70</v>
      </c>
      <c r="B7547">
        <v>22</v>
      </c>
      <c r="C7547">
        <v>24</v>
      </c>
      <c r="D7547">
        <v>73</v>
      </c>
      <c r="P7547" s="2" t="str">
        <f t="shared" si="589"/>
        <v>Rd 22 Ladder</v>
      </c>
      <c r="Q7547" s="2">
        <f t="shared" si="590"/>
        <v>0</v>
      </c>
      <c r="R7547" s="2">
        <f t="shared" si="591"/>
        <v>0</v>
      </c>
      <c r="S7547" s="2">
        <f t="shared" si="593"/>
        <v>0</v>
      </c>
      <c r="T7547" s="2" t="str">
        <f t="shared" si="592"/>
        <v>2010</v>
      </c>
    </row>
    <row r="7548" spans="1:20">
      <c r="A7548" t="s">
        <v>71</v>
      </c>
      <c r="B7548">
        <v>22</v>
      </c>
      <c r="C7548">
        <v>16</v>
      </c>
      <c r="D7548">
        <v>77.099999999999994</v>
      </c>
      <c r="P7548" s="2" t="str">
        <f t="shared" si="589"/>
        <v>Rd 22 Ladder</v>
      </c>
      <c r="Q7548" s="2">
        <f t="shared" si="590"/>
        <v>0</v>
      </c>
      <c r="R7548" s="2">
        <f t="shared" si="591"/>
        <v>0</v>
      </c>
      <c r="S7548" s="2">
        <f t="shared" si="593"/>
        <v>0</v>
      </c>
      <c r="T7548" s="2" t="str">
        <f t="shared" si="592"/>
        <v>2010</v>
      </c>
    </row>
    <row r="7549" spans="1:20">
      <c r="A7549" t="s">
        <v>895</v>
      </c>
      <c r="P7549" s="2" t="str">
        <f t="shared" si="589"/>
        <v>Rd 22 Ladder</v>
      </c>
      <c r="Q7549" s="2">
        <f t="shared" si="590"/>
        <v>0</v>
      </c>
      <c r="R7549" s="2">
        <f t="shared" si="591"/>
        <v>0</v>
      </c>
      <c r="S7549" s="2">
        <f t="shared" si="593"/>
        <v>0</v>
      </c>
      <c r="T7549" s="2" t="str">
        <f t="shared" si="592"/>
        <v>2010</v>
      </c>
    </row>
    <row r="7550" spans="1:20">
      <c r="A7550" t="s">
        <v>6414</v>
      </c>
      <c r="P7550" s="2" t="str">
        <f t="shared" si="589"/>
        <v>2010 Ladder</v>
      </c>
      <c r="Q7550" s="2">
        <f t="shared" si="590"/>
        <v>1</v>
      </c>
      <c r="R7550" s="2">
        <f t="shared" si="591"/>
        <v>0</v>
      </c>
      <c r="S7550" s="2">
        <f t="shared" si="593"/>
        <v>0</v>
      </c>
      <c r="T7550" s="2" t="str">
        <f t="shared" si="592"/>
        <v>2010</v>
      </c>
    </row>
    <row r="7551" spans="1:20">
      <c r="A7551" t="s">
        <v>897</v>
      </c>
      <c r="B7551" t="s">
        <v>898</v>
      </c>
      <c r="C7551" t="s">
        <v>899</v>
      </c>
      <c r="D7551" t="s">
        <v>900</v>
      </c>
      <c r="E7551" t="s">
        <v>901</v>
      </c>
      <c r="F7551" t="s">
        <v>902</v>
      </c>
      <c r="G7551" t="s">
        <v>903</v>
      </c>
      <c r="H7551" t="s">
        <v>904</v>
      </c>
      <c r="I7551" t="s">
        <v>905</v>
      </c>
      <c r="J7551" t="s">
        <v>906</v>
      </c>
      <c r="K7551" t="s">
        <v>907</v>
      </c>
      <c r="L7551" t="s">
        <v>908</v>
      </c>
      <c r="M7551" t="s">
        <v>909</v>
      </c>
      <c r="N7551" t="s">
        <v>910</v>
      </c>
      <c r="P7551" s="2" t="str">
        <f t="shared" si="589"/>
        <v xml:space="preserve">#  </v>
      </c>
      <c r="Q7551" s="2">
        <f t="shared" si="590"/>
        <v>1</v>
      </c>
      <c r="R7551" s="2">
        <f t="shared" si="591"/>
        <v>0</v>
      </c>
      <c r="S7551" s="2">
        <f t="shared" si="593"/>
        <v>0</v>
      </c>
      <c r="T7551" s="2" t="str">
        <f t="shared" si="592"/>
        <v>2010</v>
      </c>
    </row>
    <row r="7552" spans="1:20">
      <c r="A7552">
        <v>1</v>
      </c>
      <c r="B7552" t="s">
        <v>19</v>
      </c>
      <c r="C7552">
        <v>22</v>
      </c>
      <c r="D7552">
        <v>17</v>
      </c>
      <c r="E7552">
        <v>1</v>
      </c>
      <c r="F7552">
        <v>4</v>
      </c>
      <c r="G7552" t="s">
        <v>1790</v>
      </c>
      <c r="H7552" s="1">
        <v>37628</v>
      </c>
      <c r="I7552" t="s">
        <v>6415</v>
      </c>
      <c r="J7552">
        <v>2349</v>
      </c>
      <c r="K7552" t="s">
        <v>6416</v>
      </c>
      <c r="L7552">
        <v>1658</v>
      </c>
      <c r="M7552">
        <v>141.69999999999999</v>
      </c>
      <c r="N7552">
        <v>70</v>
      </c>
      <c r="P7552" s="2" t="str">
        <f t="shared" si="589"/>
        <v xml:space="preserve">#  </v>
      </c>
      <c r="Q7552" s="2">
        <f t="shared" si="590"/>
        <v>1</v>
      </c>
      <c r="R7552" s="2">
        <f t="shared" si="591"/>
        <v>0</v>
      </c>
      <c r="S7552" s="2">
        <f t="shared" si="593"/>
        <v>0</v>
      </c>
      <c r="T7552" s="2" t="str">
        <f t="shared" si="592"/>
        <v>2010</v>
      </c>
    </row>
    <row r="7553" spans="1:20">
      <c r="A7553">
        <v>2</v>
      </c>
      <c r="B7553" t="s">
        <v>64</v>
      </c>
      <c r="C7553">
        <v>22</v>
      </c>
      <c r="D7553">
        <v>17</v>
      </c>
      <c r="E7553" t="s">
        <v>917</v>
      </c>
      <c r="F7553">
        <v>5</v>
      </c>
      <c r="G7553" t="s">
        <v>1790</v>
      </c>
      <c r="H7553" t="s">
        <v>925</v>
      </c>
      <c r="I7553" t="s">
        <v>6417</v>
      </c>
      <c r="J7553">
        <v>2518</v>
      </c>
      <c r="K7553" t="s">
        <v>6418</v>
      </c>
      <c r="L7553">
        <v>1702</v>
      </c>
      <c r="M7553">
        <v>147.9</v>
      </c>
      <c r="N7553">
        <v>68</v>
      </c>
      <c r="P7553" s="2" t="str">
        <f t="shared" si="589"/>
        <v xml:space="preserve">#  </v>
      </c>
      <c r="Q7553" s="2">
        <f t="shared" si="590"/>
        <v>1</v>
      </c>
      <c r="R7553" s="2">
        <f t="shared" si="591"/>
        <v>0</v>
      </c>
      <c r="S7553" s="2">
        <f t="shared" si="593"/>
        <v>0</v>
      </c>
      <c r="T7553" s="2" t="str">
        <f t="shared" si="592"/>
        <v>2010</v>
      </c>
    </row>
    <row r="7554" spans="1:20">
      <c r="A7554">
        <v>3</v>
      </c>
      <c r="B7554" t="s">
        <v>25</v>
      </c>
      <c r="C7554">
        <v>22</v>
      </c>
      <c r="D7554">
        <v>15</v>
      </c>
      <c r="E7554">
        <v>1</v>
      </c>
      <c r="F7554">
        <v>6</v>
      </c>
      <c r="G7554" s="1">
        <v>37264</v>
      </c>
      <c r="H7554" t="s">
        <v>925</v>
      </c>
      <c r="I7554" t="s">
        <v>6419</v>
      </c>
      <c r="J7554">
        <v>1935</v>
      </c>
      <c r="K7554" t="s">
        <v>6420</v>
      </c>
      <c r="L7554">
        <v>1591</v>
      </c>
      <c r="M7554">
        <v>121.6</v>
      </c>
      <c r="N7554">
        <v>62</v>
      </c>
      <c r="P7554" s="2" t="str">
        <f t="shared" si="589"/>
        <v xml:space="preserve">#  </v>
      </c>
      <c r="Q7554" s="2">
        <f t="shared" si="590"/>
        <v>1</v>
      </c>
      <c r="R7554" s="2">
        <f t="shared" si="591"/>
        <v>0</v>
      </c>
      <c r="S7554" s="2">
        <f t="shared" si="593"/>
        <v>0</v>
      </c>
      <c r="T7554" s="2" t="str">
        <f t="shared" si="592"/>
        <v>2010</v>
      </c>
    </row>
    <row r="7555" spans="1:20">
      <c r="A7555">
        <v>4</v>
      </c>
      <c r="B7555" t="s">
        <v>22</v>
      </c>
      <c r="C7555">
        <v>22</v>
      </c>
      <c r="D7555">
        <v>14</v>
      </c>
      <c r="E7555" t="s">
        <v>917</v>
      </c>
      <c r="F7555">
        <v>8</v>
      </c>
      <c r="G7555" t="s">
        <v>911</v>
      </c>
      <c r="H7555" t="s">
        <v>918</v>
      </c>
      <c r="I7555" t="s">
        <v>6421</v>
      </c>
      <c r="J7555">
        <v>2174</v>
      </c>
      <c r="K7555" t="s">
        <v>6422</v>
      </c>
      <c r="L7555">
        <v>1734</v>
      </c>
      <c r="M7555">
        <v>125.4</v>
      </c>
      <c r="N7555">
        <v>56</v>
      </c>
      <c r="P7555" s="2" t="str">
        <f t="shared" ref="P7555:P7618" si="594">IF(AND($A7555&lt;&gt;"",OR(ISNUMBER(FIND($O$2,$A7555)),ISNUMBER(FIND($O$3,$A7555)),ISNUMBER(FIND($O$6,$A7555)),ISNUMBER(FIND($O$7,$A7555)))),$A7555,P7554)</f>
        <v xml:space="preserve">#  </v>
      </c>
      <c r="Q7555" s="2">
        <f t="shared" ref="Q7555:Q7618" si="595">IF(OR(LEFT($P7555,3)="Rd ",LEFT($P7555,5)="check",ISNUMBER(FIND("[Recent Form]",$P7555))),0,1)</f>
        <v>1</v>
      </c>
      <c r="R7555" s="2">
        <f t="shared" ref="R7555:R7618" si="596">IF(OR($B7555="",LEFT($B7555,7)="Rnd Att"),0,IF(OR(ISNUMBER(FIND("Round ",$P7555)),ISNUMBER(FIND("Final",$P7555))),1,0))</f>
        <v>0</v>
      </c>
      <c r="S7555" s="2">
        <f t="shared" si="593"/>
        <v>0</v>
      </c>
      <c r="T7555" s="2" t="str">
        <f t="shared" si="592"/>
        <v>2010</v>
      </c>
    </row>
    <row r="7556" spans="1:20">
      <c r="A7556">
        <v>5</v>
      </c>
      <c r="B7556" t="s">
        <v>31</v>
      </c>
      <c r="C7556">
        <v>22</v>
      </c>
      <c r="D7556">
        <v>13</v>
      </c>
      <c r="E7556" t="s">
        <v>917</v>
      </c>
      <c r="F7556">
        <v>9</v>
      </c>
      <c r="G7556" t="s">
        <v>925</v>
      </c>
      <c r="H7556" t="s">
        <v>918</v>
      </c>
      <c r="I7556" t="s">
        <v>6423</v>
      </c>
      <c r="J7556">
        <v>2017</v>
      </c>
      <c r="K7556" t="s">
        <v>6424</v>
      </c>
      <c r="L7556">
        <v>1863</v>
      </c>
      <c r="M7556">
        <v>108.3</v>
      </c>
      <c r="N7556">
        <v>52</v>
      </c>
      <c r="P7556" s="2" t="str">
        <f t="shared" si="594"/>
        <v xml:space="preserve">#  </v>
      </c>
      <c r="Q7556" s="2">
        <f t="shared" si="595"/>
        <v>1</v>
      </c>
      <c r="R7556" s="2">
        <f t="shared" si="596"/>
        <v>0</v>
      </c>
      <c r="S7556" s="2">
        <f t="shared" si="593"/>
        <v>0</v>
      </c>
      <c r="T7556" s="2" t="str">
        <f t="shared" si="592"/>
        <v>2010</v>
      </c>
    </row>
    <row r="7557" spans="1:20">
      <c r="A7557">
        <v>6</v>
      </c>
      <c r="B7557" t="s">
        <v>61</v>
      </c>
      <c r="C7557">
        <v>22</v>
      </c>
      <c r="D7557">
        <v>13</v>
      </c>
      <c r="E7557" t="s">
        <v>917</v>
      </c>
      <c r="F7557">
        <v>9</v>
      </c>
      <c r="G7557" t="s">
        <v>911</v>
      </c>
      <c r="H7557" t="s">
        <v>941</v>
      </c>
      <c r="I7557" t="s">
        <v>6425</v>
      </c>
      <c r="J7557">
        <v>2168</v>
      </c>
      <c r="K7557" t="s">
        <v>6426</v>
      </c>
      <c r="L7557">
        <v>2087</v>
      </c>
      <c r="M7557">
        <v>103.9</v>
      </c>
      <c r="N7557">
        <v>52</v>
      </c>
      <c r="P7557" s="2" t="str">
        <f t="shared" si="594"/>
        <v xml:space="preserve">#  </v>
      </c>
      <c r="Q7557" s="2">
        <f t="shared" si="595"/>
        <v>1</v>
      </c>
      <c r="R7557" s="2">
        <f t="shared" si="596"/>
        <v>0</v>
      </c>
      <c r="S7557" s="2">
        <f t="shared" si="593"/>
        <v>0</v>
      </c>
      <c r="T7557" s="2" t="str">
        <f t="shared" si="592"/>
        <v>2010</v>
      </c>
    </row>
    <row r="7558" spans="1:20">
      <c r="A7558">
        <v>7</v>
      </c>
      <c r="B7558" t="s">
        <v>40</v>
      </c>
      <c r="C7558">
        <v>22</v>
      </c>
      <c r="D7558">
        <v>12</v>
      </c>
      <c r="E7558">
        <v>1</v>
      </c>
      <c r="F7558">
        <v>9</v>
      </c>
      <c r="G7558" t="s">
        <v>914</v>
      </c>
      <c r="H7558" s="1">
        <v>39085</v>
      </c>
      <c r="I7558" t="s">
        <v>6427</v>
      </c>
      <c r="J7558">
        <v>2044</v>
      </c>
      <c r="K7558" t="s">
        <v>6428</v>
      </c>
      <c r="L7558">
        <v>1847</v>
      </c>
      <c r="M7558">
        <v>110.7</v>
      </c>
      <c r="N7558">
        <v>50</v>
      </c>
      <c r="P7558" s="2" t="str">
        <f t="shared" si="594"/>
        <v xml:space="preserve">#  </v>
      </c>
      <c r="Q7558" s="2">
        <f t="shared" si="595"/>
        <v>1</v>
      </c>
      <c r="R7558" s="2">
        <f t="shared" si="596"/>
        <v>0</v>
      </c>
      <c r="S7558" s="2">
        <f t="shared" si="593"/>
        <v>0</v>
      </c>
      <c r="T7558" s="2" t="str">
        <f t="shared" si="592"/>
        <v>2010</v>
      </c>
    </row>
    <row r="7559" spans="1:20">
      <c r="A7559">
        <v>8</v>
      </c>
      <c r="B7559" t="s">
        <v>13</v>
      </c>
      <c r="C7559">
        <v>22</v>
      </c>
      <c r="D7559">
        <v>11</v>
      </c>
      <c r="E7559" t="s">
        <v>917</v>
      </c>
      <c r="F7559">
        <v>11</v>
      </c>
      <c r="G7559" t="s">
        <v>941</v>
      </c>
      <c r="H7559" t="s">
        <v>918</v>
      </c>
      <c r="I7559" t="s">
        <v>6429</v>
      </c>
      <c r="J7559">
        <v>2143</v>
      </c>
      <c r="K7559" t="s">
        <v>6430</v>
      </c>
      <c r="L7559">
        <v>1983</v>
      </c>
      <c r="M7559">
        <v>108.1</v>
      </c>
      <c r="N7559">
        <v>44</v>
      </c>
      <c r="P7559" s="2" t="str">
        <f t="shared" si="594"/>
        <v xml:space="preserve">#  </v>
      </c>
      <c r="Q7559" s="2">
        <f t="shared" si="595"/>
        <v>1</v>
      </c>
      <c r="R7559" s="2">
        <f t="shared" si="596"/>
        <v>0</v>
      </c>
      <c r="S7559" s="2">
        <f t="shared" si="593"/>
        <v>0</v>
      </c>
      <c r="T7559" s="2" t="str">
        <f t="shared" si="592"/>
        <v>2010</v>
      </c>
    </row>
    <row r="7560" spans="1:20">
      <c r="A7560">
        <v>9</v>
      </c>
      <c r="B7560" t="s">
        <v>49</v>
      </c>
      <c r="C7560">
        <v>22</v>
      </c>
      <c r="D7560">
        <v>11</v>
      </c>
      <c r="E7560" t="s">
        <v>917</v>
      </c>
      <c r="F7560">
        <v>11</v>
      </c>
      <c r="G7560" t="s">
        <v>925</v>
      </c>
      <c r="H7560" t="s">
        <v>928</v>
      </c>
      <c r="I7560" t="s">
        <v>4238</v>
      </c>
      <c r="J7560">
        <v>1930</v>
      </c>
      <c r="K7560" t="s">
        <v>6431</v>
      </c>
      <c r="L7560">
        <v>2208</v>
      </c>
      <c r="M7560">
        <v>87.4</v>
      </c>
      <c r="N7560">
        <v>44</v>
      </c>
      <c r="P7560" s="2" t="str">
        <f t="shared" si="594"/>
        <v xml:space="preserve">#  </v>
      </c>
      <c r="Q7560" s="2">
        <f t="shared" si="595"/>
        <v>1</v>
      </c>
      <c r="R7560" s="2">
        <f t="shared" si="596"/>
        <v>0</v>
      </c>
      <c r="S7560" s="2">
        <f t="shared" si="593"/>
        <v>0</v>
      </c>
      <c r="T7560" s="2" t="str">
        <f t="shared" si="592"/>
        <v>2010</v>
      </c>
    </row>
    <row r="7561" spans="1:20">
      <c r="A7561">
        <v>10</v>
      </c>
      <c r="B7561" t="s">
        <v>34</v>
      </c>
      <c r="C7561">
        <v>22</v>
      </c>
      <c r="D7561">
        <v>10</v>
      </c>
      <c r="E7561" t="s">
        <v>917</v>
      </c>
      <c r="F7561">
        <v>12</v>
      </c>
      <c r="G7561" t="s">
        <v>918</v>
      </c>
      <c r="H7561" t="s">
        <v>928</v>
      </c>
      <c r="I7561" t="s">
        <v>6432</v>
      </c>
      <c r="J7561">
        <v>1749</v>
      </c>
      <c r="K7561" t="s">
        <v>6433</v>
      </c>
      <c r="L7561">
        <v>2123</v>
      </c>
      <c r="M7561">
        <v>82.4</v>
      </c>
      <c r="N7561">
        <v>40</v>
      </c>
      <c r="P7561" s="2" t="str">
        <f t="shared" si="594"/>
        <v xml:space="preserve">#  </v>
      </c>
      <c r="Q7561" s="2">
        <f t="shared" si="595"/>
        <v>1</v>
      </c>
      <c r="R7561" s="2">
        <f t="shared" si="596"/>
        <v>0</v>
      </c>
      <c r="S7561" s="2">
        <f t="shared" si="593"/>
        <v>0</v>
      </c>
      <c r="T7561" s="2" t="str">
        <f t="shared" si="592"/>
        <v>2010</v>
      </c>
    </row>
    <row r="7562" spans="1:20">
      <c r="A7562">
        <v>11</v>
      </c>
      <c r="B7562" t="s">
        <v>55</v>
      </c>
      <c r="C7562">
        <v>22</v>
      </c>
      <c r="D7562">
        <v>9</v>
      </c>
      <c r="E7562" t="s">
        <v>917</v>
      </c>
      <c r="F7562">
        <v>13</v>
      </c>
      <c r="G7562" t="s">
        <v>925</v>
      </c>
      <c r="H7562" t="s">
        <v>949</v>
      </c>
      <c r="I7562" t="s">
        <v>6434</v>
      </c>
      <c r="J7562">
        <v>1763</v>
      </c>
      <c r="K7562" t="s">
        <v>6435</v>
      </c>
      <c r="L7562">
        <v>1870</v>
      </c>
      <c r="M7562">
        <v>94.3</v>
      </c>
      <c r="N7562">
        <v>36</v>
      </c>
      <c r="P7562" s="2" t="str">
        <f t="shared" si="594"/>
        <v xml:space="preserve">#  </v>
      </c>
      <c r="Q7562" s="2">
        <f t="shared" si="595"/>
        <v>1</v>
      </c>
      <c r="R7562" s="2">
        <f t="shared" si="596"/>
        <v>0</v>
      </c>
      <c r="S7562" s="2">
        <f t="shared" si="593"/>
        <v>0</v>
      </c>
      <c r="T7562" s="2" t="str">
        <f t="shared" si="592"/>
        <v>2010</v>
      </c>
    </row>
    <row r="7563" spans="1:20">
      <c r="A7563">
        <v>12</v>
      </c>
      <c r="B7563" t="s">
        <v>28</v>
      </c>
      <c r="C7563">
        <v>22</v>
      </c>
      <c r="D7563">
        <v>8</v>
      </c>
      <c r="E7563">
        <v>1</v>
      </c>
      <c r="F7563">
        <v>13</v>
      </c>
      <c r="G7563" s="1">
        <v>37992</v>
      </c>
      <c r="H7563" t="s">
        <v>949</v>
      </c>
      <c r="I7563" t="s">
        <v>6424</v>
      </c>
      <c r="J7563">
        <v>1863</v>
      </c>
      <c r="K7563" t="s">
        <v>6436</v>
      </c>
      <c r="L7563">
        <v>1971</v>
      </c>
      <c r="M7563">
        <v>94.5</v>
      </c>
      <c r="N7563">
        <v>34</v>
      </c>
      <c r="P7563" s="2" t="str">
        <f t="shared" si="594"/>
        <v xml:space="preserve">#  </v>
      </c>
      <c r="Q7563" s="2">
        <f t="shared" si="595"/>
        <v>1</v>
      </c>
      <c r="R7563" s="2">
        <f t="shared" si="596"/>
        <v>0</v>
      </c>
      <c r="S7563" s="2">
        <f t="shared" si="593"/>
        <v>0</v>
      </c>
      <c r="T7563" s="2" t="str">
        <f t="shared" si="592"/>
        <v>2010</v>
      </c>
    </row>
    <row r="7564" spans="1:20">
      <c r="A7564">
        <v>13</v>
      </c>
      <c r="B7564" t="s">
        <v>46</v>
      </c>
      <c r="C7564">
        <v>22</v>
      </c>
      <c r="D7564">
        <v>7</v>
      </c>
      <c r="E7564" t="s">
        <v>917</v>
      </c>
      <c r="F7564">
        <v>15</v>
      </c>
      <c r="G7564" t="s">
        <v>928</v>
      </c>
      <c r="H7564" t="s">
        <v>944</v>
      </c>
      <c r="I7564" t="s">
        <v>6437</v>
      </c>
      <c r="J7564">
        <v>1775</v>
      </c>
      <c r="K7564" t="s">
        <v>6438</v>
      </c>
      <c r="L7564">
        <v>2158</v>
      </c>
      <c r="M7564">
        <v>82.3</v>
      </c>
      <c r="N7564">
        <v>28</v>
      </c>
      <c r="P7564" s="2" t="str">
        <f t="shared" si="594"/>
        <v xml:space="preserve">#  </v>
      </c>
      <c r="Q7564" s="2">
        <f t="shared" si="595"/>
        <v>1</v>
      </c>
      <c r="R7564" s="2">
        <f t="shared" si="596"/>
        <v>0</v>
      </c>
      <c r="S7564" s="2">
        <f t="shared" si="593"/>
        <v>0</v>
      </c>
      <c r="T7564" s="2" t="str">
        <f t="shared" si="592"/>
        <v>2010</v>
      </c>
    </row>
    <row r="7565" spans="1:20">
      <c r="A7565">
        <v>14</v>
      </c>
      <c r="B7565" t="s">
        <v>37</v>
      </c>
      <c r="C7565">
        <v>22</v>
      </c>
      <c r="D7565">
        <v>7</v>
      </c>
      <c r="E7565" t="s">
        <v>917</v>
      </c>
      <c r="F7565">
        <v>15</v>
      </c>
      <c r="G7565" t="s">
        <v>928</v>
      </c>
      <c r="H7565" t="s">
        <v>944</v>
      </c>
      <c r="I7565" t="s">
        <v>6439</v>
      </c>
      <c r="J7565">
        <v>1930</v>
      </c>
      <c r="K7565" t="s">
        <v>6440</v>
      </c>
      <c r="L7565">
        <v>2402</v>
      </c>
      <c r="M7565">
        <v>80.3</v>
      </c>
      <c r="N7565">
        <v>28</v>
      </c>
      <c r="P7565" s="2" t="str">
        <f t="shared" si="594"/>
        <v xml:space="preserve">#  </v>
      </c>
      <c r="Q7565" s="2">
        <f t="shared" si="595"/>
        <v>1</v>
      </c>
      <c r="R7565" s="2">
        <f t="shared" si="596"/>
        <v>0</v>
      </c>
      <c r="S7565" s="2">
        <f t="shared" si="593"/>
        <v>0</v>
      </c>
      <c r="T7565" s="2" t="str">
        <f t="shared" si="592"/>
        <v>2010</v>
      </c>
    </row>
    <row r="7566" spans="1:20">
      <c r="A7566">
        <v>15</v>
      </c>
      <c r="B7566" t="s">
        <v>16</v>
      </c>
      <c r="C7566">
        <v>22</v>
      </c>
      <c r="D7566">
        <v>6</v>
      </c>
      <c r="E7566" t="s">
        <v>917</v>
      </c>
      <c r="F7566">
        <v>16</v>
      </c>
      <c r="G7566" t="s">
        <v>928</v>
      </c>
      <c r="H7566" t="s">
        <v>949</v>
      </c>
      <c r="I7566" t="s">
        <v>6441</v>
      </c>
      <c r="J7566">
        <v>1714</v>
      </c>
      <c r="K7566" t="s">
        <v>6442</v>
      </c>
      <c r="L7566">
        <v>2348</v>
      </c>
      <c r="M7566">
        <v>73</v>
      </c>
      <c r="N7566">
        <v>24</v>
      </c>
      <c r="P7566" s="2" t="str">
        <f t="shared" si="594"/>
        <v xml:space="preserve">#  </v>
      </c>
      <c r="Q7566" s="2">
        <f t="shared" si="595"/>
        <v>1</v>
      </c>
      <c r="R7566" s="2">
        <f t="shared" si="596"/>
        <v>0</v>
      </c>
      <c r="S7566" s="2">
        <f t="shared" si="593"/>
        <v>0</v>
      </c>
      <c r="T7566" s="2" t="str">
        <f t="shared" si="592"/>
        <v>2010</v>
      </c>
    </row>
    <row r="7567" spans="1:20">
      <c r="A7567">
        <v>16</v>
      </c>
      <c r="B7567" t="s">
        <v>52</v>
      </c>
      <c r="C7567">
        <v>22</v>
      </c>
      <c r="D7567">
        <v>4</v>
      </c>
      <c r="E7567" t="s">
        <v>917</v>
      </c>
      <c r="F7567">
        <v>18</v>
      </c>
      <c r="G7567" t="s">
        <v>949</v>
      </c>
      <c r="H7567" t="s">
        <v>949</v>
      </c>
      <c r="I7567" t="s">
        <v>6443</v>
      </c>
      <c r="J7567">
        <v>1773</v>
      </c>
      <c r="K7567" t="s">
        <v>6444</v>
      </c>
      <c r="L7567">
        <v>2300</v>
      </c>
      <c r="M7567">
        <v>77.099999999999994</v>
      </c>
      <c r="N7567">
        <v>16</v>
      </c>
      <c r="P7567" s="2" t="str">
        <f t="shared" si="594"/>
        <v xml:space="preserve">#  </v>
      </c>
      <c r="Q7567" s="2">
        <f t="shared" si="595"/>
        <v>1</v>
      </c>
      <c r="R7567" s="2">
        <f t="shared" si="596"/>
        <v>0</v>
      </c>
      <c r="S7567" s="2">
        <f t="shared" si="593"/>
        <v>0</v>
      </c>
      <c r="T7567" s="2" t="str">
        <f t="shared" si="592"/>
        <v>2010</v>
      </c>
    </row>
    <row r="7568" spans="1:20">
      <c r="A7568" t="s">
        <v>956</v>
      </c>
      <c r="B7568" t="s">
        <v>6445</v>
      </c>
      <c r="P7568" s="2" t="str">
        <f t="shared" si="594"/>
        <v xml:space="preserve">#  </v>
      </c>
      <c r="Q7568" s="2">
        <f t="shared" si="595"/>
        <v>1</v>
      </c>
      <c r="R7568" s="2">
        <f t="shared" si="596"/>
        <v>0</v>
      </c>
      <c r="S7568" s="2">
        <f t="shared" si="593"/>
        <v>0</v>
      </c>
      <c r="T7568" s="2" t="str">
        <f t="shared" si="592"/>
        <v>2010</v>
      </c>
    </row>
    <row r="7569" spans="1:20">
      <c r="P7569" s="2" t="str">
        <f t="shared" si="594"/>
        <v xml:space="preserve">#  </v>
      </c>
      <c r="Q7569" s="2">
        <f t="shared" si="595"/>
        <v>1</v>
      </c>
      <c r="R7569" s="2">
        <f t="shared" si="596"/>
        <v>0</v>
      </c>
      <c r="S7569" s="2">
        <f t="shared" si="593"/>
        <v>0</v>
      </c>
      <c r="T7569" s="2" t="str">
        <f t="shared" si="592"/>
        <v>2010</v>
      </c>
    </row>
    <row r="7570" spans="1:20">
      <c r="A7570" t="s">
        <v>958</v>
      </c>
      <c r="P7570" s="2" t="str">
        <f t="shared" si="594"/>
        <v xml:space="preserve">#  </v>
      </c>
      <c r="Q7570" s="2">
        <f t="shared" si="595"/>
        <v>1</v>
      </c>
      <c r="R7570" s="2">
        <f t="shared" si="596"/>
        <v>0</v>
      </c>
      <c r="S7570" s="2">
        <f t="shared" si="593"/>
        <v>0</v>
      </c>
      <c r="T7570" s="2" t="str">
        <f t="shared" si="592"/>
        <v>2010</v>
      </c>
    </row>
    <row r="7571" spans="1:20">
      <c r="A7571" t="s">
        <v>959</v>
      </c>
      <c r="P7571" s="2" t="str">
        <f t="shared" si="594"/>
        <v>Qualifying Final</v>
      </c>
      <c r="Q7571" s="2">
        <f t="shared" si="595"/>
        <v>1</v>
      </c>
      <c r="R7571" s="2">
        <f t="shared" si="596"/>
        <v>0</v>
      </c>
      <c r="S7571" s="2">
        <f t="shared" si="593"/>
        <v>0</v>
      </c>
      <c r="T7571" s="2" t="str">
        <f t="shared" si="592"/>
        <v>2010</v>
      </c>
    </row>
    <row r="7572" spans="1:20">
      <c r="A7572" t="s">
        <v>25</v>
      </c>
      <c r="B7572" t="s">
        <v>6446</v>
      </c>
      <c r="C7572">
        <v>83</v>
      </c>
      <c r="D7572" t="s">
        <v>6447</v>
      </c>
      <c r="P7572" s="2" t="str">
        <f t="shared" si="594"/>
        <v>Qualifying Final</v>
      </c>
      <c r="Q7572" s="2">
        <f t="shared" si="595"/>
        <v>1</v>
      </c>
      <c r="R7572" s="2">
        <f t="shared" si="596"/>
        <v>1</v>
      </c>
      <c r="S7572" s="2" t="str">
        <f t="shared" si="593"/>
        <v>home</v>
      </c>
      <c r="T7572" s="2" t="str">
        <f t="shared" si="592"/>
        <v>2010</v>
      </c>
    </row>
    <row r="7573" spans="1:20">
      <c r="A7573" t="s">
        <v>64</v>
      </c>
      <c r="B7573" t="s">
        <v>6448</v>
      </c>
      <c r="C7573">
        <v>79</v>
      </c>
      <c r="D7573" t="s">
        <v>6449</v>
      </c>
      <c r="P7573" s="2" t="str">
        <f t="shared" si="594"/>
        <v>Qualifying Final</v>
      </c>
      <c r="Q7573" s="2">
        <f t="shared" si="595"/>
        <v>1</v>
      </c>
      <c r="R7573" s="2">
        <f t="shared" si="596"/>
        <v>1</v>
      </c>
      <c r="S7573" s="2" t="str">
        <f t="shared" si="593"/>
        <v>away</v>
      </c>
      <c r="T7573" s="2" t="str">
        <f t="shared" si="592"/>
        <v>2010</v>
      </c>
    </row>
    <row r="7574" spans="1:20">
      <c r="A7574" t="s">
        <v>968</v>
      </c>
      <c r="P7574" s="2" t="str">
        <f t="shared" si="594"/>
        <v>Elimination Final</v>
      </c>
      <c r="Q7574" s="2">
        <f t="shared" si="595"/>
        <v>1</v>
      </c>
      <c r="R7574" s="2">
        <f t="shared" si="596"/>
        <v>0</v>
      </c>
      <c r="S7574" s="2">
        <f t="shared" si="593"/>
        <v>0</v>
      </c>
      <c r="T7574" s="2" t="str">
        <f t="shared" si="592"/>
        <v>2010</v>
      </c>
    </row>
    <row r="7575" spans="1:20">
      <c r="A7575" t="s">
        <v>61</v>
      </c>
      <c r="B7575" t="s">
        <v>1736</v>
      </c>
      <c r="C7575">
        <v>94</v>
      </c>
      <c r="D7575" t="s">
        <v>6450</v>
      </c>
      <c r="P7575" s="2" t="str">
        <f t="shared" si="594"/>
        <v>Elimination Final</v>
      </c>
      <c r="Q7575" s="2">
        <f t="shared" si="595"/>
        <v>1</v>
      </c>
      <c r="R7575" s="2">
        <f t="shared" si="596"/>
        <v>1</v>
      </c>
      <c r="S7575" s="2" t="str">
        <f t="shared" si="593"/>
        <v>home</v>
      </c>
      <c r="T7575" s="2" t="str">
        <f t="shared" si="592"/>
        <v>2010</v>
      </c>
    </row>
    <row r="7576" spans="1:20">
      <c r="A7576" t="s">
        <v>40</v>
      </c>
      <c r="B7576" t="s">
        <v>6451</v>
      </c>
      <c r="C7576">
        <v>64</v>
      </c>
      <c r="D7576" t="s">
        <v>1972</v>
      </c>
      <c r="P7576" s="2" t="str">
        <f t="shared" si="594"/>
        <v>Elimination Final</v>
      </c>
      <c r="Q7576" s="2">
        <f t="shared" si="595"/>
        <v>1</v>
      </c>
      <c r="R7576" s="2">
        <f t="shared" si="596"/>
        <v>1</v>
      </c>
      <c r="S7576" s="2" t="str">
        <f t="shared" si="593"/>
        <v>away</v>
      </c>
      <c r="T7576" s="2" t="str">
        <f t="shared" si="592"/>
        <v>2010</v>
      </c>
    </row>
    <row r="7577" spans="1:20">
      <c r="A7577" t="s">
        <v>959</v>
      </c>
      <c r="P7577" s="2" t="str">
        <f t="shared" si="594"/>
        <v>Qualifying Final</v>
      </c>
      <c r="Q7577" s="2">
        <f t="shared" si="595"/>
        <v>1</v>
      </c>
      <c r="R7577" s="2">
        <f t="shared" si="596"/>
        <v>0</v>
      </c>
      <c r="S7577" s="2">
        <f t="shared" si="593"/>
        <v>0</v>
      </c>
      <c r="T7577" s="2" t="str">
        <f t="shared" si="592"/>
        <v>2010</v>
      </c>
    </row>
    <row r="7578" spans="1:20">
      <c r="A7578" t="s">
        <v>19</v>
      </c>
      <c r="B7578" t="s">
        <v>6452</v>
      </c>
      <c r="C7578">
        <v>124</v>
      </c>
      <c r="D7578" t="s">
        <v>6453</v>
      </c>
      <c r="P7578" s="2" t="str">
        <f t="shared" si="594"/>
        <v>Qualifying Final</v>
      </c>
      <c r="Q7578" s="2">
        <f t="shared" si="595"/>
        <v>1</v>
      </c>
      <c r="R7578" s="2">
        <f t="shared" si="596"/>
        <v>1</v>
      </c>
      <c r="S7578" s="2" t="str">
        <f t="shared" si="593"/>
        <v>home</v>
      </c>
      <c r="T7578" s="2" t="str">
        <f t="shared" si="592"/>
        <v>2010</v>
      </c>
    </row>
    <row r="7579" spans="1:20">
      <c r="A7579" t="s">
        <v>22</v>
      </c>
      <c r="B7579" t="s">
        <v>6454</v>
      </c>
      <c r="C7579">
        <v>62</v>
      </c>
      <c r="D7579" t="s">
        <v>4161</v>
      </c>
      <c r="P7579" s="2" t="str">
        <f t="shared" si="594"/>
        <v>Qualifying Final</v>
      </c>
      <c r="Q7579" s="2">
        <f t="shared" si="595"/>
        <v>1</v>
      </c>
      <c r="R7579" s="2">
        <f t="shared" si="596"/>
        <v>1</v>
      </c>
      <c r="S7579" s="2" t="str">
        <f t="shared" si="593"/>
        <v>away</v>
      </c>
      <c r="T7579" s="2" t="str">
        <f t="shared" si="592"/>
        <v>2010</v>
      </c>
    </row>
    <row r="7580" spans="1:20">
      <c r="A7580" t="s">
        <v>968</v>
      </c>
      <c r="P7580" s="2" t="str">
        <f t="shared" si="594"/>
        <v>Elimination Final</v>
      </c>
      <c r="Q7580" s="2">
        <f t="shared" si="595"/>
        <v>1</v>
      </c>
      <c r="R7580" s="2">
        <f t="shared" si="596"/>
        <v>0</v>
      </c>
      <c r="S7580" s="2">
        <f t="shared" si="593"/>
        <v>0</v>
      </c>
      <c r="T7580" s="2" t="str">
        <f t="shared" si="592"/>
        <v>2010</v>
      </c>
    </row>
    <row r="7581" spans="1:20">
      <c r="A7581" t="s">
        <v>31</v>
      </c>
      <c r="B7581" t="s">
        <v>6455</v>
      </c>
      <c r="C7581">
        <v>99</v>
      </c>
      <c r="D7581" t="s">
        <v>6456</v>
      </c>
      <c r="P7581" s="2" t="str">
        <f t="shared" si="594"/>
        <v>Elimination Final</v>
      </c>
      <c r="Q7581" s="2">
        <f t="shared" si="595"/>
        <v>1</v>
      </c>
      <c r="R7581" s="2">
        <f t="shared" si="596"/>
        <v>1</v>
      </c>
      <c r="S7581" s="2" t="str">
        <f t="shared" si="593"/>
        <v>home</v>
      </c>
      <c r="T7581" s="2" t="str">
        <f t="shared" si="592"/>
        <v>2010</v>
      </c>
    </row>
    <row r="7582" spans="1:20">
      <c r="A7582" t="s">
        <v>13</v>
      </c>
      <c r="B7582" t="s">
        <v>6457</v>
      </c>
      <c r="C7582">
        <v>94</v>
      </c>
      <c r="D7582" t="s">
        <v>5117</v>
      </c>
      <c r="P7582" s="2" t="str">
        <f t="shared" si="594"/>
        <v>Elimination Final</v>
      </c>
      <c r="Q7582" s="2">
        <f t="shared" si="595"/>
        <v>1</v>
      </c>
      <c r="R7582" s="2">
        <f t="shared" si="596"/>
        <v>1</v>
      </c>
      <c r="S7582" s="2" t="str">
        <f t="shared" si="593"/>
        <v>away</v>
      </c>
      <c r="T7582" s="2" t="str">
        <f t="shared" si="592"/>
        <v>2010</v>
      </c>
    </row>
    <row r="7583" spans="1:20">
      <c r="A7583" t="s">
        <v>977</v>
      </c>
      <c r="P7583" s="2" t="str">
        <f t="shared" si="594"/>
        <v>Semi Final</v>
      </c>
      <c r="Q7583" s="2">
        <f t="shared" si="595"/>
        <v>1</v>
      </c>
      <c r="R7583" s="2">
        <f t="shared" si="596"/>
        <v>0</v>
      </c>
      <c r="S7583" s="2">
        <f t="shared" si="593"/>
        <v>0</v>
      </c>
      <c r="T7583" s="2" t="str">
        <f t="shared" si="592"/>
        <v>2010</v>
      </c>
    </row>
    <row r="7584" spans="1:20">
      <c r="A7584" t="s">
        <v>64</v>
      </c>
      <c r="B7584" t="s">
        <v>6458</v>
      </c>
      <c r="C7584">
        <v>135</v>
      </c>
      <c r="D7584" t="s">
        <v>6459</v>
      </c>
      <c r="P7584" s="2" t="str">
        <f t="shared" si="594"/>
        <v>Semi Final</v>
      </c>
      <c r="Q7584" s="2">
        <f t="shared" si="595"/>
        <v>1</v>
      </c>
      <c r="R7584" s="2">
        <f t="shared" si="596"/>
        <v>1</v>
      </c>
      <c r="S7584" s="2" t="str">
        <f t="shared" si="593"/>
        <v>home</v>
      </c>
      <c r="T7584" s="2" t="str">
        <f t="shared" si="592"/>
        <v>2010</v>
      </c>
    </row>
    <row r="7585" spans="1:20">
      <c r="A7585" t="s">
        <v>61</v>
      </c>
      <c r="B7585" t="s">
        <v>6460</v>
      </c>
      <c r="C7585">
        <v>66</v>
      </c>
      <c r="D7585" t="s">
        <v>1119</v>
      </c>
      <c r="P7585" s="2" t="str">
        <f t="shared" si="594"/>
        <v>Semi Final</v>
      </c>
      <c r="Q7585" s="2">
        <f t="shared" si="595"/>
        <v>1</v>
      </c>
      <c r="R7585" s="2">
        <f t="shared" si="596"/>
        <v>1</v>
      </c>
      <c r="S7585" s="2" t="str">
        <f t="shared" si="593"/>
        <v>away</v>
      </c>
      <c r="T7585" s="2" t="str">
        <f t="shared" si="592"/>
        <v>2010</v>
      </c>
    </row>
    <row r="7586" spans="1:20">
      <c r="A7586" t="s">
        <v>977</v>
      </c>
      <c r="P7586" s="2" t="str">
        <f t="shared" si="594"/>
        <v>Semi Final</v>
      </c>
      <c r="Q7586" s="2">
        <f t="shared" si="595"/>
        <v>1</v>
      </c>
      <c r="R7586" s="2">
        <f t="shared" si="596"/>
        <v>0</v>
      </c>
      <c r="S7586" s="2">
        <f t="shared" si="593"/>
        <v>0</v>
      </c>
      <c r="T7586" s="2" t="str">
        <f t="shared" si="592"/>
        <v>2010</v>
      </c>
    </row>
    <row r="7587" spans="1:20">
      <c r="A7587" t="s">
        <v>22</v>
      </c>
      <c r="B7587" t="s">
        <v>6461</v>
      </c>
      <c r="C7587">
        <v>77</v>
      </c>
      <c r="D7587" t="s">
        <v>6462</v>
      </c>
      <c r="P7587" s="2" t="str">
        <f t="shared" si="594"/>
        <v>Semi Final</v>
      </c>
      <c r="Q7587" s="2">
        <f t="shared" si="595"/>
        <v>1</v>
      </c>
      <c r="R7587" s="2">
        <f t="shared" si="596"/>
        <v>1</v>
      </c>
      <c r="S7587" s="2" t="str">
        <f t="shared" si="593"/>
        <v>home</v>
      </c>
      <c r="T7587" s="2" t="str">
        <f t="shared" si="592"/>
        <v>2010</v>
      </c>
    </row>
    <row r="7588" spans="1:20">
      <c r="A7588" t="s">
        <v>31</v>
      </c>
      <c r="B7588" t="s">
        <v>6463</v>
      </c>
      <c r="C7588">
        <v>72</v>
      </c>
      <c r="D7588" t="s">
        <v>302</v>
      </c>
      <c r="P7588" s="2" t="str">
        <f t="shared" si="594"/>
        <v>Semi Final</v>
      </c>
      <c r="Q7588" s="2">
        <f t="shared" si="595"/>
        <v>1</v>
      </c>
      <c r="R7588" s="2">
        <f t="shared" si="596"/>
        <v>1</v>
      </c>
      <c r="S7588" s="2" t="str">
        <f t="shared" si="593"/>
        <v>away</v>
      </c>
      <c r="T7588" s="2" t="str">
        <f t="shared" si="592"/>
        <v>2010</v>
      </c>
    </row>
    <row r="7589" spans="1:20">
      <c r="A7589" t="s">
        <v>986</v>
      </c>
      <c r="P7589" s="2" t="str">
        <f t="shared" si="594"/>
        <v>Preliminary Final</v>
      </c>
      <c r="Q7589" s="2">
        <f t="shared" si="595"/>
        <v>1</v>
      </c>
      <c r="R7589" s="2">
        <f t="shared" si="596"/>
        <v>0</v>
      </c>
      <c r="S7589" s="2">
        <f t="shared" si="593"/>
        <v>0</v>
      </c>
      <c r="T7589" s="2" t="str">
        <f t="shared" si="592"/>
        <v>2010</v>
      </c>
    </row>
    <row r="7590" spans="1:20">
      <c r="A7590" t="s">
        <v>19</v>
      </c>
      <c r="B7590" t="s">
        <v>6464</v>
      </c>
      <c r="C7590">
        <v>120</v>
      </c>
      <c r="D7590" t="s">
        <v>6465</v>
      </c>
      <c r="P7590" s="2" t="str">
        <f t="shared" si="594"/>
        <v>Preliminary Final</v>
      </c>
      <c r="Q7590" s="2">
        <f t="shared" si="595"/>
        <v>1</v>
      </c>
      <c r="R7590" s="2">
        <f t="shared" si="596"/>
        <v>1</v>
      </c>
      <c r="S7590" s="2" t="str">
        <f t="shared" si="593"/>
        <v>home</v>
      </c>
      <c r="T7590" s="2" t="str">
        <f t="shared" si="592"/>
        <v>2010</v>
      </c>
    </row>
    <row r="7591" spans="1:20">
      <c r="A7591" t="s">
        <v>64</v>
      </c>
      <c r="B7591" t="s">
        <v>6466</v>
      </c>
      <c r="C7591">
        <v>79</v>
      </c>
      <c r="D7591" t="s">
        <v>3933</v>
      </c>
      <c r="P7591" s="2" t="str">
        <f t="shared" si="594"/>
        <v>Preliminary Final</v>
      </c>
      <c r="Q7591" s="2">
        <f t="shared" si="595"/>
        <v>1</v>
      </c>
      <c r="R7591" s="2">
        <f t="shared" si="596"/>
        <v>1</v>
      </c>
      <c r="S7591" s="2" t="str">
        <f t="shared" si="593"/>
        <v>away</v>
      </c>
      <c r="T7591" s="2" t="str">
        <f t="shared" si="592"/>
        <v>2010</v>
      </c>
    </row>
    <row r="7592" spans="1:20">
      <c r="A7592" t="s">
        <v>986</v>
      </c>
      <c r="P7592" s="2" t="str">
        <f t="shared" si="594"/>
        <v>Preliminary Final</v>
      </c>
      <c r="Q7592" s="2">
        <f t="shared" si="595"/>
        <v>1</v>
      </c>
      <c r="R7592" s="2">
        <f t="shared" si="596"/>
        <v>0</v>
      </c>
      <c r="S7592" s="2">
        <f t="shared" si="593"/>
        <v>0</v>
      </c>
      <c r="T7592" s="2" t="str">
        <f t="shared" ref="T7592:T7655" si="597">IF(ISNUMBER(FIND("Season Scores and Results",$A7592)),LEFT($A7592,4),T7591)</f>
        <v>2010</v>
      </c>
    </row>
    <row r="7593" spans="1:20">
      <c r="A7593" t="s">
        <v>25</v>
      </c>
      <c r="B7593" t="s">
        <v>6467</v>
      </c>
      <c r="C7593">
        <v>88</v>
      </c>
      <c r="D7593" t="s">
        <v>6468</v>
      </c>
      <c r="P7593" s="2" t="str">
        <f t="shared" si="594"/>
        <v>Preliminary Final</v>
      </c>
      <c r="Q7593" s="2">
        <f t="shared" si="595"/>
        <v>1</v>
      </c>
      <c r="R7593" s="2">
        <f t="shared" si="596"/>
        <v>1</v>
      </c>
      <c r="S7593" s="2" t="str">
        <f t="shared" si="593"/>
        <v>home</v>
      </c>
      <c r="T7593" s="2" t="str">
        <f t="shared" si="597"/>
        <v>2010</v>
      </c>
    </row>
    <row r="7594" spans="1:20">
      <c r="A7594" t="s">
        <v>22</v>
      </c>
      <c r="B7594" t="s">
        <v>6469</v>
      </c>
      <c r="C7594">
        <v>64</v>
      </c>
      <c r="D7594" t="s">
        <v>4512</v>
      </c>
      <c r="P7594" s="2" t="str">
        <f t="shared" si="594"/>
        <v>Preliminary Final</v>
      </c>
      <c r="Q7594" s="2">
        <f t="shared" si="595"/>
        <v>1</v>
      </c>
      <c r="R7594" s="2">
        <f t="shared" si="596"/>
        <v>1</v>
      </c>
      <c r="S7594" s="2" t="str">
        <f t="shared" si="593"/>
        <v>away</v>
      </c>
      <c r="T7594" s="2" t="str">
        <f t="shared" si="597"/>
        <v>2010</v>
      </c>
    </row>
    <row r="7595" spans="1:20">
      <c r="A7595" t="s">
        <v>995</v>
      </c>
      <c r="P7595" s="2" t="str">
        <f t="shared" si="594"/>
        <v>Grand Final</v>
      </c>
      <c r="Q7595" s="2">
        <f t="shared" si="595"/>
        <v>1</v>
      </c>
      <c r="R7595" s="2">
        <f t="shared" si="596"/>
        <v>0</v>
      </c>
      <c r="S7595" s="2" t="str">
        <f t="shared" si="593"/>
        <v>n/a</v>
      </c>
      <c r="T7595" s="2" t="str">
        <f t="shared" si="597"/>
        <v>2010</v>
      </c>
    </row>
    <row r="7596" spans="1:20">
      <c r="A7596" t="s">
        <v>25</v>
      </c>
      <c r="B7596" t="s">
        <v>6470</v>
      </c>
      <c r="C7596">
        <v>68</v>
      </c>
      <c r="D7596" t="s">
        <v>6471</v>
      </c>
      <c r="P7596" s="2" t="str">
        <f t="shared" si="594"/>
        <v>Grand Final</v>
      </c>
      <c r="Q7596" s="2">
        <f t="shared" si="595"/>
        <v>1</v>
      </c>
      <c r="R7596" s="2">
        <f t="shared" si="596"/>
        <v>1</v>
      </c>
      <c r="S7596" s="2" t="str">
        <f t="shared" si="593"/>
        <v>n/a</v>
      </c>
      <c r="T7596" s="2" t="str">
        <f t="shared" si="597"/>
        <v>2010</v>
      </c>
    </row>
    <row r="7597" spans="1:20">
      <c r="A7597" t="s">
        <v>19</v>
      </c>
      <c r="B7597" t="s">
        <v>6472</v>
      </c>
      <c r="C7597">
        <v>68</v>
      </c>
      <c r="D7597" t="s">
        <v>575</v>
      </c>
      <c r="P7597" s="2" t="str">
        <f t="shared" si="594"/>
        <v>Grand Final</v>
      </c>
      <c r="Q7597" s="2">
        <f t="shared" si="595"/>
        <v>1</v>
      </c>
      <c r="R7597" s="2">
        <f t="shared" si="596"/>
        <v>1</v>
      </c>
      <c r="S7597" s="2" t="str">
        <f t="shared" si="593"/>
        <v>n/a</v>
      </c>
      <c r="T7597" s="2" t="str">
        <f t="shared" si="597"/>
        <v>2010</v>
      </c>
    </row>
    <row r="7598" spans="1:20">
      <c r="A7598" t="s">
        <v>995</v>
      </c>
      <c r="P7598" s="2" t="str">
        <f t="shared" si="594"/>
        <v>Grand Final</v>
      </c>
      <c r="Q7598" s="2">
        <f t="shared" si="595"/>
        <v>1</v>
      </c>
      <c r="R7598" s="2">
        <f t="shared" si="596"/>
        <v>0</v>
      </c>
      <c r="S7598" s="2" t="str">
        <f t="shared" si="593"/>
        <v>n/a</v>
      </c>
      <c r="T7598" s="2" t="str">
        <f t="shared" si="597"/>
        <v>2010</v>
      </c>
    </row>
    <row r="7599" spans="1:20">
      <c r="A7599" t="s">
        <v>19</v>
      </c>
      <c r="B7599" t="s">
        <v>6473</v>
      </c>
      <c r="C7599">
        <v>108</v>
      </c>
      <c r="D7599" t="s">
        <v>6474</v>
      </c>
      <c r="P7599" s="2" t="str">
        <f t="shared" si="594"/>
        <v>Grand Final</v>
      </c>
      <c r="Q7599" s="2">
        <f t="shared" si="595"/>
        <v>1</v>
      </c>
      <c r="R7599" s="2">
        <f t="shared" si="596"/>
        <v>1</v>
      </c>
      <c r="S7599" s="2" t="str">
        <f t="shared" si="593"/>
        <v>n/a</v>
      </c>
      <c r="T7599" s="2" t="str">
        <f t="shared" si="597"/>
        <v>2010</v>
      </c>
    </row>
    <row r="7600" spans="1:20">
      <c r="A7600" t="s">
        <v>25</v>
      </c>
      <c r="B7600" t="s">
        <v>6475</v>
      </c>
      <c r="C7600">
        <v>52</v>
      </c>
      <c r="D7600" t="s">
        <v>6476</v>
      </c>
      <c r="P7600" s="2" t="str">
        <f t="shared" si="594"/>
        <v>Grand Final</v>
      </c>
      <c r="Q7600" s="2">
        <f t="shared" si="595"/>
        <v>1</v>
      </c>
      <c r="R7600" s="2">
        <f t="shared" si="596"/>
        <v>1</v>
      </c>
      <c r="S7600" s="2" t="str">
        <f t="shared" si="593"/>
        <v>n/a</v>
      </c>
      <c r="T7600" s="2" t="str">
        <f t="shared" si="597"/>
        <v>2010</v>
      </c>
    </row>
    <row r="7601" spans="1:20">
      <c r="P7601" s="2" t="str">
        <f t="shared" si="594"/>
        <v>Grand Final</v>
      </c>
      <c r="Q7601" s="2">
        <f t="shared" si="595"/>
        <v>1</v>
      </c>
      <c r="R7601" s="2">
        <f t="shared" si="596"/>
        <v>0</v>
      </c>
      <c r="S7601" s="2" t="str">
        <f t="shared" si="593"/>
        <v>n/a</v>
      </c>
      <c r="T7601" s="2" t="str">
        <f t="shared" si="597"/>
        <v>2010</v>
      </c>
    </row>
    <row r="7602" spans="1:20">
      <c r="P7602" s="2" t="str">
        <f t="shared" si="594"/>
        <v>Grand Final</v>
      </c>
      <c r="Q7602" s="2">
        <f t="shared" si="595"/>
        <v>1</v>
      </c>
      <c r="R7602" s="2">
        <f t="shared" si="596"/>
        <v>0</v>
      </c>
      <c r="S7602" s="2" t="str">
        <f t="shared" si="593"/>
        <v>n/a</v>
      </c>
      <c r="T7602" s="2" t="str">
        <f t="shared" si="597"/>
        <v>2010</v>
      </c>
    </row>
    <row r="7603" spans="1:20">
      <c r="A7603" t="s">
        <v>6477</v>
      </c>
      <c r="P7603" s="2" t="str">
        <f t="shared" si="594"/>
        <v>Grand Final</v>
      </c>
      <c r="Q7603" s="2">
        <f t="shared" si="595"/>
        <v>1</v>
      </c>
      <c r="R7603" s="2">
        <f t="shared" si="596"/>
        <v>0</v>
      </c>
      <c r="S7603" s="2" t="str">
        <f t="shared" si="593"/>
        <v>n/a</v>
      </c>
      <c r="T7603" s="2" t="str">
        <f t="shared" si="597"/>
        <v>2010</v>
      </c>
    </row>
    <row r="7604" spans="1:20">
      <c r="A7604" t="s">
        <v>86</v>
      </c>
      <c r="P7604" s="2" t="str">
        <f t="shared" si="594"/>
        <v>Grand Final</v>
      </c>
      <c r="Q7604" s="2">
        <f t="shared" si="595"/>
        <v>1</v>
      </c>
      <c r="R7604" s="2">
        <f t="shared" si="596"/>
        <v>0</v>
      </c>
      <c r="S7604" s="2" t="str">
        <f t="shared" si="593"/>
        <v>n/a</v>
      </c>
      <c r="T7604" s="2" t="str">
        <f t="shared" si="597"/>
        <v>2010</v>
      </c>
    </row>
    <row r="7605" spans="1:20">
      <c r="P7605" s="2" t="str">
        <f t="shared" si="594"/>
        <v>Grand Final</v>
      </c>
      <c r="Q7605" s="2">
        <f t="shared" si="595"/>
        <v>1</v>
      </c>
      <c r="R7605" s="2">
        <f t="shared" si="596"/>
        <v>0</v>
      </c>
      <c r="S7605" s="2" t="str">
        <f t="shared" si="593"/>
        <v>n/a</v>
      </c>
      <c r="T7605" s="2" t="str">
        <f t="shared" si="597"/>
        <v>2010</v>
      </c>
    </row>
    <row r="7606" spans="1:20">
      <c r="P7606" s="2" t="str">
        <f t="shared" si="594"/>
        <v>Grand Final</v>
      </c>
      <c r="Q7606" s="2">
        <f t="shared" si="595"/>
        <v>1</v>
      </c>
      <c r="R7606" s="2">
        <f t="shared" si="596"/>
        <v>0</v>
      </c>
      <c r="S7606" s="2" t="str">
        <f t="shared" si="593"/>
        <v>n/a</v>
      </c>
      <c r="T7606" s="2" t="str">
        <f t="shared" si="597"/>
        <v>2010</v>
      </c>
    </row>
    <row r="7607" spans="1:20">
      <c r="A7607" t="s">
        <v>0</v>
      </c>
      <c r="P7607" s="2" t="str">
        <f t="shared" si="594"/>
        <v>Grand Final</v>
      </c>
      <c r="Q7607" s="2">
        <f t="shared" si="595"/>
        <v>1</v>
      </c>
      <c r="R7607" s="2">
        <f t="shared" si="596"/>
        <v>0</v>
      </c>
      <c r="S7607" s="2" t="str">
        <f t="shared" si="593"/>
        <v>n/a</v>
      </c>
      <c r="T7607" s="2" t="str">
        <f t="shared" si="597"/>
        <v>2010</v>
      </c>
    </row>
    <row r="7608" spans="1:20">
      <c r="P7608" s="2" t="str">
        <f t="shared" si="594"/>
        <v>Grand Final</v>
      </c>
      <c r="Q7608" s="2">
        <f t="shared" si="595"/>
        <v>1</v>
      </c>
      <c r="R7608" s="2">
        <f t="shared" si="596"/>
        <v>0</v>
      </c>
      <c r="S7608" s="2" t="str">
        <f t="shared" si="593"/>
        <v>n/a</v>
      </c>
      <c r="T7608" s="2" t="str">
        <f t="shared" si="597"/>
        <v>2010</v>
      </c>
    </row>
    <row r="7609" spans="1:20">
      <c r="A7609" t="s">
        <v>6478</v>
      </c>
      <c r="P7609" s="2" t="str">
        <f t="shared" si="594"/>
        <v>Grand Final</v>
      </c>
      <c r="Q7609" s="2">
        <f t="shared" si="595"/>
        <v>1</v>
      </c>
      <c r="R7609" s="2">
        <f t="shared" si="596"/>
        <v>0</v>
      </c>
      <c r="S7609" s="2" t="str">
        <f t="shared" ref="S7609:S7672" si="598">IF(ISNUMBER(FIND("Bye",$B7609)),0,IF($P7609="Grand Final","n/a",IF(AND(Q7609=1,R7609=1),IF(ISNUMBER(FIND("Att: ",$D7609)),"home","away"),0)))</f>
        <v>n/a</v>
      </c>
      <c r="T7609" s="2" t="str">
        <f t="shared" si="597"/>
        <v>2010</v>
      </c>
    </row>
    <row r="7610" spans="1:20">
      <c r="A7610" t="s">
        <v>6479</v>
      </c>
      <c r="P7610" s="2" t="str">
        <f t="shared" si="594"/>
        <v>Grand Final</v>
      </c>
      <c r="Q7610" s="2">
        <f t="shared" si="595"/>
        <v>1</v>
      </c>
      <c r="R7610" s="2">
        <f t="shared" si="596"/>
        <v>0</v>
      </c>
      <c r="S7610" s="2" t="str">
        <f t="shared" si="598"/>
        <v>n/a</v>
      </c>
      <c r="T7610" s="2" t="str">
        <f t="shared" si="597"/>
        <v>2009</v>
      </c>
    </row>
    <row r="7611" spans="1:20">
      <c r="P7611" s="2" t="str">
        <f t="shared" si="594"/>
        <v>Grand Final</v>
      </c>
      <c r="Q7611" s="2">
        <f t="shared" si="595"/>
        <v>1</v>
      </c>
      <c r="R7611" s="2">
        <f t="shared" si="596"/>
        <v>0</v>
      </c>
      <c r="S7611" s="2" t="str">
        <f t="shared" si="598"/>
        <v>n/a</v>
      </c>
      <c r="T7611" s="2" t="str">
        <f t="shared" si="597"/>
        <v>2009</v>
      </c>
    </row>
    <row r="7612" spans="1:20">
      <c r="A7612" t="s">
        <v>3</v>
      </c>
      <c r="P7612" s="2" t="str">
        <f t="shared" si="594"/>
        <v>Grand Final</v>
      </c>
      <c r="Q7612" s="2">
        <f t="shared" si="595"/>
        <v>1</v>
      </c>
      <c r="R7612" s="2">
        <f t="shared" si="596"/>
        <v>0</v>
      </c>
      <c r="S7612" s="2" t="str">
        <f t="shared" si="598"/>
        <v>n/a</v>
      </c>
      <c r="T7612" s="2" t="str">
        <f t="shared" si="597"/>
        <v>2009</v>
      </c>
    </row>
    <row r="7613" spans="1:20">
      <c r="A7613" t="s">
        <v>5794</v>
      </c>
      <c r="P7613" s="2" t="str">
        <f t="shared" si="594"/>
        <v>Grand Final</v>
      </c>
      <c r="Q7613" s="2">
        <f t="shared" si="595"/>
        <v>1</v>
      </c>
      <c r="R7613" s="2">
        <f t="shared" si="596"/>
        <v>0</v>
      </c>
      <c r="S7613" s="2" t="str">
        <f t="shared" si="598"/>
        <v>n/a</v>
      </c>
      <c r="T7613" s="2" t="str">
        <f t="shared" si="597"/>
        <v>2009</v>
      </c>
    </row>
    <row r="7614" spans="1:20">
      <c r="A7614" t="s">
        <v>5</v>
      </c>
      <c r="P7614" s="2" t="str">
        <f t="shared" si="594"/>
        <v>Grand Final</v>
      </c>
      <c r="Q7614" s="2">
        <f t="shared" si="595"/>
        <v>1</v>
      </c>
      <c r="R7614" s="2">
        <f t="shared" si="596"/>
        <v>0</v>
      </c>
      <c r="S7614" s="2" t="str">
        <f t="shared" si="598"/>
        <v>n/a</v>
      </c>
      <c r="T7614" s="2" t="str">
        <f t="shared" si="597"/>
        <v>2009</v>
      </c>
    </row>
    <row r="7615" spans="1:20">
      <c r="A7615" t="s">
        <v>6</v>
      </c>
      <c r="P7615" s="2" t="str">
        <f t="shared" si="594"/>
        <v>Grand Final</v>
      </c>
      <c r="Q7615" s="2">
        <f t="shared" si="595"/>
        <v>1</v>
      </c>
      <c r="R7615" s="2">
        <f t="shared" si="596"/>
        <v>0</v>
      </c>
      <c r="S7615" s="2" t="str">
        <f t="shared" si="598"/>
        <v>n/a</v>
      </c>
      <c r="T7615" s="2" t="str">
        <f t="shared" si="597"/>
        <v>2009</v>
      </c>
    </row>
    <row r="7616" spans="1:20">
      <c r="P7616" s="2" t="str">
        <f t="shared" si="594"/>
        <v>Grand Final</v>
      </c>
      <c r="Q7616" s="2">
        <f t="shared" si="595"/>
        <v>1</v>
      </c>
      <c r="R7616" s="2">
        <f t="shared" si="596"/>
        <v>0</v>
      </c>
      <c r="S7616" s="2" t="str">
        <f t="shared" si="598"/>
        <v>n/a</v>
      </c>
      <c r="T7616" s="2" t="str">
        <f t="shared" si="597"/>
        <v>2009</v>
      </c>
    </row>
    <row r="7617" spans="1:20">
      <c r="A7617" t="s">
        <v>7</v>
      </c>
      <c r="P7617" s="2" t="str">
        <f t="shared" si="594"/>
        <v>Grand Final</v>
      </c>
      <c r="Q7617" s="2">
        <f t="shared" si="595"/>
        <v>1</v>
      </c>
      <c r="R7617" s="2">
        <f t="shared" si="596"/>
        <v>0</v>
      </c>
      <c r="S7617" s="2" t="str">
        <f t="shared" si="598"/>
        <v>n/a</v>
      </c>
      <c r="T7617" s="2" t="str">
        <f t="shared" si="597"/>
        <v>2009</v>
      </c>
    </row>
    <row r="7618" spans="1:20">
      <c r="A7618" t="s">
        <v>8</v>
      </c>
      <c r="P7618" s="2" t="str">
        <f t="shared" si="594"/>
        <v>Grand Final</v>
      </c>
      <c r="Q7618" s="2">
        <f t="shared" si="595"/>
        <v>1</v>
      </c>
      <c r="R7618" s="2">
        <f t="shared" si="596"/>
        <v>0</v>
      </c>
      <c r="S7618" s="2" t="str">
        <f t="shared" si="598"/>
        <v>n/a</v>
      </c>
      <c r="T7618" s="2" t="str">
        <f t="shared" si="597"/>
        <v>2009</v>
      </c>
    </row>
    <row r="7619" spans="1:20">
      <c r="P7619" s="2" t="str">
        <f t="shared" ref="P7619:P7682" si="599">IF(AND($A7619&lt;&gt;"",OR(ISNUMBER(FIND($O$2,$A7619)),ISNUMBER(FIND($O$3,$A7619)),ISNUMBER(FIND($O$6,$A7619)),ISNUMBER(FIND($O$7,$A7619)))),$A7619,P7618)</f>
        <v>Grand Final</v>
      </c>
      <c r="Q7619" s="2">
        <f t="shared" ref="Q7619:Q7682" si="600">IF(OR(LEFT($P7619,3)="Rd ",LEFT($P7619,5)="check",ISNUMBER(FIND("[Recent Form]",$P7619))),0,1)</f>
        <v>1</v>
      </c>
      <c r="R7619" s="2">
        <f t="shared" ref="R7619:R7682" si="601">IF(OR($B7619="",LEFT($B7619,7)="Rnd Att"),0,IF(OR(ISNUMBER(FIND("Round ",$P7619)),ISNUMBER(FIND("Final",$P7619))),1,0))</f>
        <v>0</v>
      </c>
      <c r="S7619" s="2" t="str">
        <f t="shared" si="598"/>
        <v>n/a</v>
      </c>
      <c r="T7619" s="2" t="str">
        <f t="shared" si="597"/>
        <v>2009</v>
      </c>
    </row>
    <row r="7620" spans="1:20">
      <c r="A7620" t="s">
        <v>9</v>
      </c>
      <c r="P7620" s="2" t="str">
        <f t="shared" si="599"/>
        <v>Grand Final</v>
      </c>
      <c r="Q7620" s="2">
        <f t="shared" si="600"/>
        <v>1</v>
      </c>
      <c r="R7620" s="2">
        <f t="shared" si="601"/>
        <v>0</v>
      </c>
      <c r="S7620" s="2" t="str">
        <f t="shared" si="598"/>
        <v>n/a</v>
      </c>
      <c r="T7620" s="2" t="str">
        <f t="shared" si="597"/>
        <v>2009</v>
      </c>
    </row>
    <row r="7621" spans="1:20">
      <c r="A7621" t="s">
        <v>10</v>
      </c>
      <c r="P7621" s="2" t="str">
        <f t="shared" si="599"/>
        <v>Grand Final</v>
      </c>
      <c r="Q7621" s="2">
        <f t="shared" si="600"/>
        <v>1</v>
      </c>
      <c r="R7621" s="2">
        <f t="shared" si="601"/>
        <v>0</v>
      </c>
      <c r="S7621" s="2" t="str">
        <f t="shared" si="598"/>
        <v>n/a</v>
      </c>
      <c r="T7621" s="2" t="str">
        <f t="shared" si="597"/>
        <v>2009</v>
      </c>
    </row>
    <row r="7622" spans="1:20">
      <c r="A7622" t="s">
        <v>11</v>
      </c>
      <c r="B7622" t="s">
        <v>6480</v>
      </c>
      <c r="P7622" s="2" t="str">
        <f t="shared" si="599"/>
        <v>Round 1</v>
      </c>
      <c r="Q7622" s="2">
        <f t="shared" si="600"/>
        <v>1</v>
      </c>
      <c r="R7622" s="2">
        <f t="shared" si="601"/>
        <v>0</v>
      </c>
      <c r="S7622" s="2">
        <f t="shared" si="598"/>
        <v>0</v>
      </c>
      <c r="T7622" s="2" t="str">
        <f t="shared" si="597"/>
        <v>2009</v>
      </c>
    </row>
    <row r="7623" spans="1:20">
      <c r="A7623" t="s">
        <v>16</v>
      </c>
      <c r="B7623" t="s">
        <v>6481</v>
      </c>
      <c r="C7623">
        <v>67</v>
      </c>
      <c r="D7623" t="s">
        <v>6482</v>
      </c>
      <c r="P7623" s="2" t="str">
        <f t="shared" si="599"/>
        <v>Round 1</v>
      </c>
      <c r="Q7623" s="2">
        <f t="shared" si="600"/>
        <v>1</v>
      </c>
      <c r="R7623" s="2">
        <f t="shared" si="601"/>
        <v>1</v>
      </c>
      <c r="S7623" s="2" t="str">
        <f t="shared" si="598"/>
        <v>home</v>
      </c>
      <c r="T7623" s="2" t="str">
        <f t="shared" si="597"/>
        <v>2009</v>
      </c>
    </row>
    <row r="7624" spans="1:20">
      <c r="A7624" t="s">
        <v>13</v>
      </c>
      <c r="B7624" t="s">
        <v>6483</v>
      </c>
      <c r="C7624">
        <v>150</v>
      </c>
      <c r="D7624" t="s">
        <v>6484</v>
      </c>
      <c r="P7624" s="2" t="str">
        <f t="shared" si="599"/>
        <v>Round 1</v>
      </c>
      <c r="Q7624" s="2">
        <f t="shared" si="600"/>
        <v>1</v>
      </c>
      <c r="R7624" s="2">
        <f t="shared" si="601"/>
        <v>1</v>
      </c>
      <c r="S7624" s="2" t="str">
        <f t="shared" si="598"/>
        <v>away</v>
      </c>
      <c r="T7624" s="2" t="str">
        <f t="shared" si="597"/>
        <v>2009</v>
      </c>
    </row>
    <row r="7625" spans="1:20">
      <c r="A7625" t="s">
        <v>40</v>
      </c>
      <c r="B7625" t="s">
        <v>6485</v>
      </c>
      <c r="C7625">
        <v>103</v>
      </c>
      <c r="D7625" t="s">
        <v>6486</v>
      </c>
      <c r="P7625" s="2" t="str">
        <f t="shared" si="599"/>
        <v>Round 1</v>
      </c>
      <c r="Q7625" s="2">
        <f t="shared" si="600"/>
        <v>1</v>
      </c>
      <c r="R7625" s="2">
        <f t="shared" si="601"/>
        <v>1</v>
      </c>
      <c r="S7625" s="2" t="str">
        <f t="shared" si="598"/>
        <v>home</v>
      </c>
      <c r="T7625" s="2" t="str">
        <f t="shared" si="597"/>
        <v>2009</v>
      </c>
    </row>
    <row r="7626" spans="1:20">
      <c r="A7626" t="s">
        <v>64</v>
      </c>
      <c r="B7626" t="s">
        <v>6487</v>
      </c>
      <c r="C7626">
        <v>111</v>
      </c>
      <c r="D7626" t="s">
        <v>2352</v>
      </c>
      <c r="P7626" s="2" t="str">
        <f t="shared" si="599"/>
        <v>Round 1</v>
      </c>
      <c r="Q7626" s="2">
        <f t="shared" si="600"/>
        <v>1</v>
      </c>
      <c r="R7626" s="2">
        <f t="shared" si="601"/>
        <v>1</v>
      </c>
      <c r="S7626" s="2" t="str">
        <f t="shared" si="598"/>
        <v>away</v>
      </c>
      <c r="T7626" s="2" t="str">
        <f t="shared" si="597"/>
        <v>2009</v>
      </c>
    </row>
    <row r="7627" spans="1:20">
      <c r="A7627" t="s">
        <v>19</v>
      </c>
      <c r="B7627" t="s">
        <v>6488</v>
      </c>
      <c r="C7627">
        <v>86</v>
      </c>
      <c r="D7627" t="s">
        <v>6489</v>
      </c>
      <c r="P7627" s="2" t="str">
        <f t="shared" si="599"/>
        <v>Round 1</v>
      </c>
      <c r="Q7627" s="2">
        <f t="shared" si="600"/>
        <v>1</v>
      </c>
      <c r="R7627" s="2">
        <f t="shared" si="601"/>
        <v>1</v>
      </c>
      <c r="S7627" s="2" t="str">
        <f t="shared" si="598"/>
        <v>home</v>
      </c>
      <c r="T7627" s="2" t="str">
        <f t="shared" si="597"/>
        <v>2009</v>
      </c>
    </row>
    <row r="7628" spans="1:20">
      <c r="A7628" t="s">
        <v>55</v>
      </c>
      <c r="B7628" t="s">
        <v>6490</v>
      </c>
      <c r="C7628">
        <v>90</v>
      </c>
      <c r="D7628" t="s">
        <v>4639</v>
      </c>
      <c r="P7628" s="2" t="str">
        <f t="shared" si="599"/>
        <v>Round 1</v>
      </c>
      <c r="Q7628" s="2">
        <f t="shared" si="600"/>
        <v>1</v>
      </c>
      <c r="R7628" s="2">
        <f t="shared" si="601"/>
        <v>1</v>
      </c>
      <c r="S7628" s="2" t="str">
        <f t="shared" si="598"/>
        <v>away</v>
      </c>
      <c r="T7628" s="2" t="str">
        <f t="shared" si="597"/>
        <v>2009</v>
      </c>
    </row>
    <row r="7629" spans="1:20">
      <c r="A7629" t="s">
        <v>46</v>
      </c>
      <c r="B7629" t="s">
        <v>6491</v>
      </c>
      <c r="C7629">
        <v>95</v>
      </c>
      <c r="D7629" t="s">
        <v>6492</v>
      </c>
      <c r="P7629" s="2" t="str">
        <f t="shared" si="599"/>
        <v>Round 1</v>
      </c>
      <c r="Q7629" s="2">
        <f t="shared" si="600"/>
        <v>1</v>
      </c>
      <c r="R7629" s="2">
        <f t="shared" si="601"/>
        <v>1</v>
      </c>
      <c r="S7629" s="2" t="str">
        <f t="shared" si="598"/>
        <v>home</v>
      </c>
      <c r="T7629" s="2" t="str">
        <f t="shared" si="597"/>
        <v>2009</v>
      </c>
    </row>
    <row r="7630" spans="1:20">
      <c r="A7630" t="s">
        <v>52</v>
      </c>
      <c r="B7630" t="s">
        <v>6493</v>
      </c>
      <c r="C7630">
        <v>86</v>
      </c>
      <c r="D7630" t="s">
        <v>2070</v>
      </c>
      <c r="P7630" s="2" t="str">
        <f t="shared" si="599"/>
        <v>Round 1</v>
      </c>
      <c r="Q7630" s="2">
        <f t="shared" si="600"/>
        <v>1</v>
      </c>
      <c r="R7630" s="2">
        <f t="shared" si="601"/>
        <v>1</v>
      </c>
      <c r="S7630" s="2" t="str">
        <f t="shared" si="598"/>
        <v>away</v>
      </c>
      <c r="T7630" s="2" t="str">
        <f t="shared" si="597"/>
        <v>2009</v>
      </c>
    </row>
    <row r="7631" spans="1:20">
      <c r="A7631" t="s">
        <v>25</v>
      </c>
      <c r="B7631" t="s">
        <v>6494</v>
      </c>
      <c r="C7631">
        <v>80</v>
      </c>
      <c r="D7631" t="s">
        <v>6495</v>
      </c>
      <c r="P7631" s="2" t="str">
        <f t="shared" si="599"/>
        <v>Round 1</v>
      </c>
      <c r="Q7631" s="2">
        <f t="shared" si="600"/>
        <v>1</v>
      </c>
      <c r="R7631" s="2">
        <f t="shared" si="601"/>
        <v>1</v>
      </c>
      <c r="S7631" s="2" t="str">
        <f t="shared" si="598"/>
        <v>home</v>
      </c>
      <c r="T7631" s="2" t="str">
        <f t="shared" si="597"/>
        <v>2009</v>
      </c>
    </row>
    <row r="7632" spans="1:20">
      <c r="A7632" t="s">
        <v>31</v>
      </c>
      <c r="B7632" t="s">
        <v>6496</v>
      </c>
      <c r="C7632">
        <v>65</v>
      </c>
      <c r="D7632" t="s">
        <v>1599</v>
      </c>
      <c r="P7632" s="2" t="str">
        <f t="shared" si="599"/>
        <v>Round 1</v>
      </c>
      <c r="Q7632" s="2">
        <f t="shared" si="600"/>
        <v>1</v>
      </c>
      <c r="R7632" s="2">
        <f t="shared" si="601"/>
        <v>1</v>
      </c>
      <c r="S7632" s="2" t="str">
        <f t="shared" si="598"/>
        <v>away</v>
      </c>
      <c r="T7632" s="2" t="str">
        <f t="shared" si="597"/>
        <v>2009</v>
      </c>
    </row>
    <row r="7633" spans="1:20">
      <c r="A7633" t="s">
        <v>28</v>
      </c>
      <c r="B7633" t="s">
        <v>6497</v>
      </c>
      <c r="C7633">
        <v>67</v>
      </c>
      <c r="D7633" t="s">
        <v>6498</v>
      </c>
      <c r="P7633" s="2" t="str">
        <f t="shared" si="599"/>
        <v>Round 1</v>
      </c>
      <c r="Q7633" s="2">
        <f t="shared" si="600"/>
        <v>1</v>
      </c>
      <c r="R7633" s="2">
        <f t="shared" si="601"/>
        <v>1</v>
      </c>
      <c r="S7633" s="2" t="str">
        <f t="shared" si="598"/>
        <v>home</v>
      </c>
      <c r="T7633" s="2" t="str">
        <f t="shared" si="597"/>
        <v>2009</v>
      </c>
    </row>
    <row r="7634" spans="1:20">
      <c r="A7634" t="s">
        <v>49</v>
      </c>
      <c r="B7634" t="s">
        <v>6499</v>
      </c>
      <c r="C7634">
        <v>101</v>
      </c>
      <c r="D7634" t="s">
        <v>1065</v>
      </c>
      <c r="P7634" s="2" t="str">
        <f t="shared" si="599"/>
        <v>Round 1</v>
      </c>
      <c r="Q7634" s="2">
        <f t="shared" si="600"/>
        <v>1</v>
      </c>
      <c r="R7634" s="2">
        <f t="shared" si="601"/>
        <v>1</v>
      </c>
      <c r="S7634" s="2" t="str">
        <f t="shared" si="598"/>
        <v>away</v>
      </c>
      <c r="T7634" s="2" t="str">
        <f t="shared" si="597"/>
        <v>2009</v>
      </c>
    </row>
    <row r="7635" spans="1:20">
      <c r="A7635" t="s">
        <v>34</v>
      </c>
      <c r="B7635" t="s">
        <v>6500</v>
      </c>
      <c r="C7635">
        <v>107</v>
      </c>
      <c r="D7635" t="s">
        <v>6501</v>
      </c>
      <c r="P7635" s="2" t="str">
        <f t="shared" si="599"/>
        <v>Round 1</v>
      </c>
      <c r="Q7635" s="2">
        <f t="shared" si="600"/>
        <v>1</v>
      </c>
      <c r="R7635" s="2">
        <f t="shared" si="601"/>
        <v>1</v>
      </c>
      <c r="S7635" s="2" t="str">
        <f t="shared" si="598"/>
        <v>home</v>
      </c>
      <c r="T7635" s="2" t="str">
        <f t="shared" si="597"/>
        <v>2009</v>
      </c>
    </row>
    <row r="7636" spans="1:20">
      <c r="A7636" t="s">
        <v>37</v>
      </c>
      <c r="B7636" t="s">
        <v>6502</v>
      </c>
      <c r="C7636">
        <v>66</v>
      </c>
      <c r="D7636" t="s">
        <v>6503</v>
      </c>
      <c r="P7636" s="2" t="str">
        <f t="shared" si="599"/>
        <v>Round 1</v>
      </c>
      <c r="Q7636" s="2">
        <f t="shared" si="600"/>
        <v>1</v>
      </c>
      <c r="R7636" s="2">
        <f t="shared" si="601"/>
        <v>1</v>
      </c>
      <c r="S7636" s="2" t="str">
        <f t="shared" si="598"/>
        <v>away</v>
      </c>
      <c r="T7636" s="2" t="str">
        <f t="shared" si="597"/>
        <v>2009</v>
      </c>
    </row>
    <row r="7637" spans="1:20">
      <c r="A7637" t="s">
        <v>61</v>
      </c>
      <c r="B7637" t="s">
        <v>6504</v>
      </c>
      <c r="C7637">
        <v>94</v>
      </c>
      <c r="D7637" t="s">
        <v>6505</v>
      </c>
      <c r="P7637" s="2" t="str">
        <f t="shared" si="599"/>
        <v>Round 1</v>
      </c>
      <c r="Q7637" s="2">
        <f t="shared" si="600"/>
        <v>1</v>
      </c>
      <c r="R7637" s="2">
        <f t="shared" si="601"/>
        <v>1</v>
      </c>
      <c r="S7637" s="2" t="str">
        <f t="shared" si="598"/>
        <v>home</v>
      </c>
      <c r="T7637" s="2" t="str">
        <f t="shared" si="597"/>
        <v>2009</v>
      </c>
    </row>
    <row r="7638" spans="1:20">
      <c r="A7638" t="s">
        <v>22</v>
      </c>
      <c r="B7638" t="s">
        <v>6506</v>
      </c>
      <c r="C7638">
        <v>157</v>
      </c>
      <c r="D7638" t="s">
        <v>6507</v>
      </c>
      <c r="P7638" s="2" t="str">
        <f t="shared" si="599"/>
        <v>Round 1</v>
      </c>
      <c r="Q7638" s="2">
        <f t="shared" si="600"/>
        <v>1</v>
      </c>
      <c r="R7638" s="2">
        <f t="shared" si="601"/>
        <v>1</v>
      </c>
      <c r="S7638" s="2" t="str">
        <f t="shared" si="598"/>
        <v>away</v>
      </c>
      <c r="T7638" s="2" t="str">
        <f t="shared" si="597"/>
        <v>2009</v>
      </c>
    </row>
    <row r="7639" spans="1:20">
      <c r="A7639" t="s">
        <v>67</v>
      </c>
      <c r="P7639" s="2" t="str">
        <f t="shared" si="599"/>
        <v>Rd 1 Ladder</v>
      </c>
      <c r="Q7639" s="2">
        <f t="shared" si="600"/>
        <v>0</v>
      </c>
      <c r="R7639" s="2">
        <f t="shared" si="601"/>
        <v>0</v>
      </c>
      <c r="S7639" s="2">
        <f t="shared" si="598"/>
        <v>0</v>
      </c>
      <c r="T7639" s="2" t="str">
        <f t="shared" si="597"/>
        <v>2009</v>
      </c>
    </row>
    <row r="7640" spans="1:20">
      <c r="A7640" t="s">
        <v>83</v>
      </c>
      <c r="B7640">
        <v>1</v>
      </c>
      <c r="C7640">
        <v>4</v>
      </c>
      <c r="D7640">
        <v>223.9</v>
      </c>
      <c r="P7640" s="2" t="str">
        <f t="shared" si="599"/>
        <v>Rd 1 Ladder</v>
      </c>
      <c r="Q7640" s="2">
        <f t="shared" si="600"/>
        <v>0</v>
      </c>
      <c r="R7640" s="2">
        <f t="shared" si="601"/>
        <v>0</v>
      </c>
      <c r="S7640" s="2">
        <f t="shared" si="598"/>
        <v>0</v>
      </c>
      <c r="T7640" s="2" t="str">
        <f t="shared" si="597"/>
        <v>2009</v>
      </c>
    </row>
    <row r="7641" spans="1:20">
      <c r="A7641" t="s">
        <v>75</v>
      </c>
      <c r="B7641">
        <v>1</v>
      </c>
      <c r="C7641">
        <v>4</v>
      </c>
      <c r="D7641">
        <v>167</v>
      </c>
      <c r="P7641" s="2" t="str">
        <f t="shared" si="599"/>
        <v>Rd 1 Ladder</v>
      </c>
      <c r="Q7641" s="2">
        <f t="shared" si="600"/>
        <v>0</v>
      </c>
      <c r="R7641" s="2">
        <f t="shared" si="601"/>
        <v>0</v>
      </c>
      <c r="S7641" s="2">
        <f t="shared" si="598"/>
        <v>0</v>
      </c>
      <c r="T7641" s="2" t="str">
        <f t="shared" si="597"/>
        <v>2009</v>
      </c>
    </row>
    <row r="7642" spans="1:20">
      <c r="A7642" t="s">
        <v>72</v>
      </c>
      <c r="B7642">
        <v>1</v>
      </c>
      <c r="C7642">
        <v>4</v>
      </c>
      <c r="D7642">
        <v>162.1</v>
      </c>
      <c r="P7642" s="2" t="str">
        <f t="shared" si="599"/>
        <v>Rd 1 Ladder</v>
      </c>
      <c r="Q7642" s="2">
        <f t="shared" si="600"/>
        <v>0</v>
      </c>
      <c r="R7642" s="2">
        <f t="shared" si="601"/>
        <v>0</v>
      </c>
      <c r="S7642" s="2">
        <f t="shared" si="598"/>
        <v>0</v>
      </c>
      <c r="T7642" s="2" t="str">
        <f t="shared" si="597"/>
        <v>2009</v>
      </c>
    </row>
    <row r="7643" spans="1:20">
      <c r="A7643" t="s">
        <v>82</v>
      </c>
      <c r="B7643">
        <v>1</v>
      </c>
      <c r="C7643">
        <v>4</v>
      </c>
      <c r="D7643">
        <v>150.69999999999999</v>
      </c>
      <c r="P7643" s="2" t="str">
        <f t="shared" si="599"/>
        <v>Rd 1 Ladder</v>
      </c>
      <c r="Q7643" s="2">
        <f t="shared" si="600"/>
        <v>0</v>
      </c>
      <c r="R7643" s="2">
        <f t="shared" si="601"/>
        <v>0</v>
      </c>
      <c r="S7643" s="2">
        <f t="shared" si="598"/>
        <v>0</v>
      </c>
      <c r="T7643" s="2" t="str">
        <f t="shared" si="597"/>
        <v>2009</v>
      </c>
    </row>
    <row r="7644" spans="1:20">
      <c r="A7644" t="s">
        <v>80</v>
      </c>
      <c r="B7644">
        <v>1</v>
      </c>
      <c r="C7644">
        <v>4</v>
      </c>
      <c r="D7644">
        <v>123.1</v>
      </c>
      <c r="P7644" s="2" t="str">
        <f t="shared" si="599"/>
        <v>Rd 1 Ladder</v>
      </c>
      <c r="Q7644" s="2">
        <f t="shared" si="600"/>
        <v>0</v>
      </c>
      <c r="R7644" s="2">
        <f t="shared" si="601"/>
        <v>0</v>
      </c>
      <c r="S7644" s="2">
        <f t="shared" si="598"/>
        <v>0</v>
      </c>
      <c r="T7644" s="2" t="str">
        <f t="shared" si="597"/>
        <v>2009</v>
      </c>
    </row>
    <row r="7645" spans="1:20">
      <c r="A7645" t="s">
        <v>76</v>
      </c>
      <c r="B7645">
        <v>1</v>
      </c>
      <c r="C7645">
        <v>4</v>
      </c>
      <c r="D7645">
        <v>110.5</v>
      </c>
      <c r="P7645" s="2" t="str">
        <f t="shared" si="599"/>
        <v>Rd 1 Ladder</v>
      </c>
      <c r="Q7645" s="2">
        <f t="shared" si="600"/>
        <v>0</v>
      </c>
      <c r="R7645" s="2">
        <f t="shared" si="601"/>
        <v>0</v>
      </c>
      <c r="S7645" s="2">
        <f t="shared" si="598"/>
        <v>0</v>
      </c>
      <c r="T7645" s="2" t="str">
        <f t="shared" si="597"/>
        <v>2009</v>
      </c>
    </row>
    <row r="7646" spans="1:20">
      <c r="A7646" t="s">
        <v>69</v>
      </c>
      <c r="B7646">
        <v>1</v>
      </c>
      <c r="C7646">
        <v>4</v>
      </c>
      <c r="D7646">
        <v>107.8</v>
      </c>
      <c r="P7646" s="2" t="str">
        <f t="shared" si="599"/>
        <v>Rd 1 Ladder</v>
      </c>
      <c r="Q7646" s="2">
        <f t="shared" si="600"/>
        <v>0</v>
      </c>
      <c r="R7646" s="2">
        <f t="shared" si="601"/>
        <v>0</v>
      </c>
      <c r="S7646" s="2">
        <f t="shared" si="598"/>
        <v>0</v>
      </c>
      <c r="T7646" s="2" t="str">
        <f t="shared" si="597"/>
        <v>2009</v>
      </c>
    </row>
    <row r="7647" spans="1:20">
      <c r="A7647" t="s">
        <v>68</v>
      </c>
      <c r="B7647">
        <v>1</v>
      </c>
      <c r="C7647">
        <v>4</v>
      </c>
      <c r="D7647">
        <v>104.7</v>
      </c>
      <c r="P7647" s="2" t="str">
        <f t="shared" si="599"/>
        <v>Rd 1 Ladder</v>
      </c>
      <c r="Q7647" s="2">
        <f t="shared" si="600"/>
        <v>0</v>
      </c>
      <c r="R7647" s="2">
        <f t="shared" si="601"/>
        <v>0</v>
      </c>
      <c r="S7647" s="2">
        <f t="shared" si="598"/>
        <v>0</v>
      </c>
      <c r="T7647" s="2" t="str">
        <f t="shared" si="597"/>
        <v>2009</v>
      </c>
    </row>
    <row r="7648" spans="1:20">
      <c r="A7648" t="s">
        <v>78</v>
      </c>
      <c r="B7648">
        <v>1</v>
      </c>
      <c r="C7648">
        <v>0</v>
      </c>
      <c r="D7648">
        <v>95.6</v>
      </c>
      <c r="P7648" s="2" t="str">
        <f t="shared" si="599"/>
        <v>Rd 1 Ladder</v>
      </c>
      <c r="Q7648" s="2">
        <f t="shared" si="600"/>
        <v>0</v>
      </c>
      <c r="R7648" s="2">
        <f t="shared" si="601"/>
        <v>0</v>
      </c>
      <c r="S7648" s="2">
        <f t="shared" si="598"/>
        <v>0</v>
      </c>
      <c r="T7648" s="2" t="str">
        <f t="shared" si="597"/>
        <v>2009</v>
      </c>
    </row>
    <row r="7649" spans="1:20">
      <c r="A7649" t="s">
        <v>79</v>
      </c>
      <c r="B7649">
        <v>1</v>
      </c>
      <c r="C7649">
        <v>0</v>
      </c>
      <c r="D7649">
        <v>92.8</v>
      </c>
      <c r="P7649" s="2" t="str">
        <f t="shared" si="599"/>
        <v>Rd 1 Ladder</v>
      </c>
      <c r="Q7649" s="2">
        <f t="shared" si="600"/>
        <v>0</v>
      </c>
      <c r="R7649" s="2">
        <f t="shared" si="601"/>
        <v>0</v>
      </c>
      <c r="S7649" s="2">
        <f t="shared" si="598"/>
        <v>0</v>
      </c>
      <c r="T7649" s="2" t="str">
        <f t="shared" si="597"/>
        <v>2009</v>
      </c>
    </row>
    <row r="7650" spans="1:20">
      <c r="A7650" t="s">
        <v>71</v>
      </c>
      <c r="B7650">
        <v>1</v>
      </c>
      <c r="C7650">
        <v>0</v>
      </c>
      <c r="D7650">
        <v>90.5</v>
      </c>
      <c r="P7650" s="2" t="str">
        <f t="shared" si="599"/>
        <v>Rd 1 Ladder</v>
      </c>
      <c r="Q7650" s="2">
        <f t="shared" si="600"/>
        <v>0</v>
      </c>
      <c r="R7650" s="2">
        <f t="shared" si="601"/>
        <v>0</v>
      </c>
      <c r="S7650" s="2">
        <f t="shared" si="598"/>
        <v>0</v>
      </c>
      <c r="T7650" s="2" t="str">
        <f t="shared" si="597"/>
        <v>2009</v>
      </c>
    </row>
    <row r="7651" spans="1:20">
      <c r="A7651" t="s">
        <v>81</v>
      </c>
      <c r="B7651">
        <v>1</v>
      </c>
      <c r="C7651">
        <v>0</v>
      </c>
      <c r="D7651">
        <v>81.3</v>
      </c>
      <c r="P7651" s="2" t="str">
        <f t="shared" si="599"/>
        <v>Rd 1 Ladder</v>
      </c>
      <c r="Q7651" s="2">
        <f t="shared" si="600"/>
        <v>0</v>
      </c>
      <c r="R7651" s="2">
        <f t="shared" si="601"/>
        <v>0</v>
      </c>
      <c r="S7651" s="2">
        <f t="shared" si="598"/>
        <v>0</v>
      </c>
      <c r="T7651" s="2" t="str">
        <f t="shared" si="597"/>
        <v>2009</v>
      </c>
    </row>
    <row r="7652" spans="1:20">
      <c r="A7652" t="s">
        <v>73</v>
      </c>
      <c r="B7652">
        <v>1</v>
      </c>
      <c r="C7652">
        <v>0</v>
      </c>
      <c r="D7652">
        <v>66.3</v>
      </c>
      <c r="P7652" s="2" t="str">
        <f t="shared" si="599"/>
        <v>Rd 1 Ladder</v>
      </c>
      <c r="Q7652" s="2">
        <f t="shared" si="600"/>
        <v>0</v>
      </c>
      <c r="R7652" s="2">
        <f t="shared" si="601"/>
        <v>0</v>
      </c>
      <c r="S7652" s="2">
        <f t="shared" si="598"/>
        <v>0</v>
      </c>
      <c r="T7652" s="2" t="str">
        <f t="shared" si="597"/>
        <v>2009</v>
      </c>
    </row>
    <row r="7653" spans="1:20">
      <c r="A7653" t="s">
        <v>74</v>
      </c>
      <c r="B7653">
        <v>1</v>
      </c>
      <c r="C7653">
        <v>0</v>
      </c>
      <c r="D7653">
        <v>61.7</v>
      </c>
      <c r="P7653" s="2" t="str">
        <f t="shared" si="599"/>
        <v>Rd 1 Ladder</v>
      </c>
      <c r="Q7653" s="2">
        <f t="shared" si="600"/>
        <v>0</v>
      </c>
      <c r="R7653" s="2">
        <f t="shared" si="601"/>
        <v>0</v>
      </c>
      <c r="S7653" s="2">
        <f t="shared" si="598"/>
        <v>0</v>
      </c>
      <c r="T7653" s="2" t="str">
        <f t="shared" si="597"/>
        <v>2009</v>
      </c>
    </row>
    <row r="7654" spans="1:20">
      <c r="A7654" t="s">
        <v>84</v>
      </c>
      <c r="B7654">
        <v>1</v>
      </c>
      <c r="C7654">
        <v>0</v>
      </c>
      <c r="D7654">
        <v>59.9</v>
      </c>
      <c r="P7654" s="2" t="str">
        <f t="shared" si="599"/>
        <v>Rd 1 Ladder</v>
      </c>
      <c r="Q7654" s="2">
        <f t="shared" si="600"/>
        <v>0</v>
      </c>
      <c r="R7654" s="2">
        <f t="shared" si="601"/>
        <v>0</v>
      </c>
      <c r="S7654" s="2">
        <f t="shared" si="598"/>
        <v>0</v>
      </c>
      <c r="T7654" s="2" t="str">
        <f t="shared" si="597"/>
        <v>2009</v>
      </c>
    </row>
    <row r="7655" spans="1:20">
      <c r="A7655" t="s">
        <v>70</v>
      </c>
      <c r="B7655">
        <v>1</v>
      </c>
      <c r="C7655">
        <v>0</v>
      </c>
      <c r="D7655">
        <v>44.7</v>
      </c>
      <c r="P7655" s="2" t="str">
        <f t="shared" si="599"/>
        <v>Rd 1 Ladder</v>
      </c>
      <c r="Q7655" s="2">
        <f t="shared" si="600"/>
        <v>0</v>
      </c>
      <c r="R7655" s="2">
        <f t="shared" si="601"/>
        <v>0</v>
      </c>
      <c r="S7655" s="2">
        <f t="shared" si="598"/>
        <v>0</v>
      </c>
      <c r="T7655" s="2" t="str">
        <f t="shared" si="597"/>
        <v>2009</v>
      </c>
    </row>
    <row r="7656" spans="1:20">
      <c r="A7656" t="s">
        <v>86</v>
      </c>
      <c r="P7656" s="2" t="str">
        <f t="shared" si="599"/>
        <v>Rd 1 Ladder</v>
      </c>
      <c r="Q7656" s="2">
        <f t="shared" si="600"/>
        <v>0</v>
      </c>
      <c r="R7656" s="2">
        <f t="shared" si="601"/>
        <v>0</v>
      </c>
      <c r="S7656" s="2">
        <f t="shared" si="598"/>
        <v>0</v>
      </c>
      <c r="T7656" s="2" t="str">
        <f t="shared" ref="T7656:T7719" si="602">IF(ISNUMBER(FIND("Season Scores and Results",$A7656)),LEFT($A7656,4),T7655)</f>
        <v>2009</v>
      </c>
    </row>
    <row r="7657" spans="1:20">
      <c r="A7657" t="s">
        <v>87</v>
      </c>
      <c r="B7657" t="s">
        <v>6508</v>
      </c>
      <c r="P7657" s="2" t="str">
        <f t="shared" si="599"/>
        <v>Round 2</v>
      </c>
      <c r="Q7657" s="2">
        <f t="shared" si="600"/>
        <v>1</v>
      </c>
      <c r="R7657" s="2">
        <f t="shared" si="601"/>
        <v>0</v>
      </c>
      <c r="S7657" s="2">
        <f t="shared" si="598"/>
        <v>0</v>
      </c>
      <c r="T7657" s="2" t="str">
        <f t="shared" si="602"/>
        <v>2009</v>
      </c>
    </row>
    <row r="7658" spans="1:20">
      <c r="A7658" t="s">
        <v>55</v>
      </c>
      <c r="B7658" t="s">
        <v>6509</v>
      </c>
      <c r="C7658">
        <v>69</v>
      </c>
      <c r="D7658" t="s">
        <v>6510</v>
      </c>
      <c r="P7658" s="2" t="str">
        <f t="shared" si="599"/>
        <v>Round 2</v>
      </c>
      <c r="Q7658" s="2">
        <f t="shared" si="600"/>
        <v>1</v>
      </c>
      <c r="R7658" s="2">
        <f t="shared" si="601"/>
        <v>1</v>
      </c>
      <c r="S7658" s="2" t="str">
        <f t="shared" si="598"/>
        <v>home</v>
      </c>
      <c r="T7658" s="2" t="str">
        <f t="shared" si="602"/>
        <v>2009</v>
      </c>
    </row>
    <row r="7659" spans="1:20">
      <c r="A7659" t="s">
        <v>25</v>
      </c>
      <c r="B7659" t="s">
        <v>6511</v>
      </c>
      <c r="C7659">
        <v>101</v>
      </c>
      <c r="D7659" t="s">
        <v>1423</v>
      </c>
      <c r="P7659" s="2" t="str">
        <f t="shared" si="599"/>
        <v>Round 2</v>
      </c>
      <c r="Q7659" s="2">
        <f t="shared" si="600"/>
        <v>1</v>
      </c>
      <c r="R7659" s="2">
        <f t="shared" si="601"/>
        <v>1</v>
      </c>
      <c r="S7659" s="2" t="str">
        <f t="shared" si="598"/>
        <v>away</v>
      </c>
      <c r="T7659" s="2" t="str">
        <f t="shared" si="602"/>
        <v>2009</v>
      </c>
    </row>
    <row r="7660" spans="1:20">
      <c r="A7660" t="s">
        <v>19</v>
      </c>
      <c r="B7660" t="s">
        <v>6512</v>
      </c>
      <c r="C7660">
        <v>117</v>
      </c>
      <c r="D7660" t="s">
        <v>6513</v>
      </c>
      <c r="P7660" s="2" t="str">
        <f t="shared" si="599"/>
        <v>Round 2</v>
      </c>
      <c r="Q7660" s="2">
        <f t="shared" si="600"/>
        <v>1</v>
      </c>
      <c r="R7660" s="2">
        <f t="shared" si="601"/>
        <v>1</v>
      </c>
      <c r="S7660" s="2" t="str">
        <f t="shared" si="598"/>
        <v>home</v>
      </c>
      <c r="T7660" s="2" t="str">
        <f t="shared" si="602"/>
        <v>2009</v>
      </c>
    </row>
    <row r="7661" spans="1:20">
      <c r="A7661" t="s">
        <v>28</v>
      </c>
      <c r="B7661" t="s">
        <v>6514</v>
      </c>
      <c r="C7661">
        <v>64</v>
      </c>
      <c r="D7661" t="s">
        <v>5964</v>
      </c>
      <c r="P7661" s="2" t="str">
        <f t="shared" si="599"/>
        <v>Round 2</v>
      </c>
      <c r="Q7661" s="2">
        <f t="shared" si="600"/>
        <v>1</v>
      </c>
      <c r="R7661" s="2">
        <f t="shared" si="601"/>
        <v>1</v>
      </c>
      <c r="S7661" s="2" t="str">
        <f t="shared" si="598"/>
        <v>away</v>
      </c>
      <c r="T7661" s="2" t="str">
        <f t="shared" si="602"/>
        <v>2009</v>
      </c>
    </row>
    <row r="7662" spans="1:20">
      <c r="A7662" t="s">
        <v>64</v>
      </c>
      <c r="B7662" t="s">
        <v>6515</v>
      </c>
      <c r="C7662">
        <v>105</v>
      </c>
      <c r="D7662" t="s">
        <v>6516</v>
      </c>
      <c r="P7662" s="2" t="str">
        <f t="shared" si="599"/>
        <v>Round 2</v>
      </c>
      <c r="Q7662" s="2">
        <f t="shared" si="600"/>
        <v>1</v>
      </c>
      <c r="R7662" s="2">
        <f t="shared" si="601"/>
        <v>1</v>
      </c>
      <c r="S7662" s="2" t="str">
        <f t="shared" si="598"/>
        <v>home</v>
      </c>
      <c r="T7662" s="2" t="str">
        <f t="shared" si="602"/>
        <v>2009</v>
      </c>
    </row>
    <row r="7663" spans="1:20">
      <c r="A7663" t="s">
        <v>16</v>
      </c>
      <c r="B7663" t="s">
        <v>6517</v>
      </c>
      <c r="C7663">
        <v>85</v>
      </c>
      <c r="D7663" t="s">
        <v>2977</v>
      </c>
      <c r="P7663" s="2" t="str">
        <f t="shared" si="599"/>
        <v>Round 2</v>
      </c>
      <c r="Q7663" s="2">
        <f t="shared" si="600"/>
        <v>1</v>
      </c>
      <c r="R7663" s="2">
        <f t="shared" si="601"/>
        <v>1</v>
      </c>
      <c r="S7663" s="2" t="str">
        <f t="shared" si="598"/>
        <v>away</v>
      </c>
      <c r="T7663" s="2" t="str">
        <f t="shared" si="602"/>
        <v>2009</v>
      </c>
    </row>
    <row r="7664" spans="1:20">
      <c r="A7664" t="s">
        <v>13</v>
      </c>
      <c r="B7664" t="s">
        <v>6518</v>
      </c>
      <c r="C7664">
        <v>119</v>
      </c>
      <c r="D7664" t="s">
        <v>6519</v>
      </c>
      <c r="P7664" s="2" t="str">
        <f t="shared" si="599"/>
        <v>Round 2</v>
      </c>
      <c r="Q7664" s="2">
        <f t="shared" si="600"/>
        <v>1</v>
      </c>
      <c r="R7664" s="2">
        <f t="shared" si="601"/>
        <v>1</v>
      </c>
      <c r="S7664" s="2" t="str">
        <f t="shared" si="598"/>
        <v>home</v>
      </c>
      <c r="T7664" s="2" t="str">
        <f t="shared" si="602"/>
        <v>2009</v>
      </c>
    </row>
    <row r="7665" spans="1:20">
      <c r="A7665" t="s">
        <v>46</v>
      </c>
      <c r="B7665" t="s">
        <v>6520</v>
      </c>
      <c r="C7665">
        <v>100</v>
      </c>
      <c r="D7665" t="s">
        <v>255</v>
      </c>
      <c r="P7665" s="2" t="str">
        <f t="shared" si="599"/>
        <v>Round 2</v>
      </c>
      <c r="Q7665" s="2">
        <f t="shared" si="600"/>
        <v>1</v>
      </c>
      <c r="R7665" s="2">
        <f t="shared" si="601"/>
        <v>1</v>
      </c>
      <c r="S7665" s="2" t="str">
        <f t="shared" si="598"/>
        <v>away</v>
      </c>
      <c r="T7665" s="2" t="str">
        <f t="shared" si="602"/>
        <v>2009</v>
      </c>
    </row>
    <row r="7666" spans="1:20">
      <c r="A7666" t="s">
        <v>31</v>
      </c>
      <c r="B7666" t="s">
        <v>6521</v>
      </c>
      <c r="C7666">
        <v>143</v>
      </c>
      <c r="D7666" t="s">
        <v>6522</v>
      </c>
      <c r="P7666" s="2" t="str">
        <f t="shared" si="599"/>
        <v>Round 2</v>
      </c>
      <c r="Q7666" s="2">
        <f t="shared" si="600"/>
        <v>1</v>
      </c>
      <c r="R7666" s="2">
        <f t="shared" si="601"/>
        <v>1</v>
      </c>
      <c r="S7666" s="2" t="str">
        <f t="shared" si="598"/>
        <v>home</v>
      </c>
      <c r="T7666" s="2" t="str">
        <f t="shared" si="602"/>
        <v>2009</v>
      </c>
    </row>
    <row r="7667" spans="1:20">
      <c r="A7667" t="s">
        <v>40</v>
      </c>
      <c r="B7667" t="s">
        <v>6523</v>
      </c>
      <c r="C7667">
        <v>105</v>
      </c>
      <c r="D7667" t="s">
        <v>1383</v>
      </c>
      <c r="P7667" s="2" t="str">
        <f t="shared" si="599"/>
        <v>Round 2</v>
      </c>
      <c r="Q7667" s="2">
        <f t="shared" si="600"/>
        <v>1</v>
      </c>
      <c r="R7667" s="2">
        <f t="shared" si="601"/>
        <v>1</v>
      </c>
      <c r="S7667" s="2" t="str">
        <f t="shared" si="598"/>
        <v>away</v>
      </c>
      <c r="T7667" s="2" t="str">
        <f t="shared" si="602"/>
        <v>2009</v>
      </c>
    </row>
    <row r="7668" spans="1:20">
      <c r="A7668" t="s">
        <v>37</v>
      </c>
      <c r="B7668" t="s">
        <v>6524</v>
      </c>
      <c r="C7668">
        <v>109</v>
      </c>
      <c r="D7668" t="s">
        <v>6525</v>
      </c>
      <c r="P7668" s="2" t="str">
        <f t="shared" si="599"/>
        <v>Round 2</v>
      </c>
      <c r="Q7668" s="2">
        <f t="shared" si="600"/>
        <v>1</v>
      </c>
      <c r="R7668" s="2">
        <f t="shared" si="601"/>
        <v>1</v>
      </c>
      <c r="S7668" s="2" t="str">
        <f t="shared" si="598"/>
        <v>home</v>
      </c>
      <c r="T7668" s="2" t="str">
        <f t="shared" si="602"/>
        <v>2009</v>
      </c>
    </row>
    <row r="7669" spans="1:20">
      <c r="A7669" t="s">
        <v>61</v>
      </c>
      <c r="B7669" t="s">
        <v>6526</v>
      </c>
      <c r="C7669">
        <v>71</v>
      </c>
      <c r="D7669" t="s">
        <v>6527</v>
      </c>
      <c r="P7669" s="2" t="str">
        <f t="shared" si="599"/>
        <v>Round 2</v>
      </c>
      <c r="Q7669" s="2">
        <f t="shared" si="600"/>
        <v>1</v>
      </c>
      <c r="R7669" s="2">
        <f t="shared" si="601"/>
        <v>1</v>
      </c>
      <c r="S7669" s="2" t="str">
        <f t="shared" si="598"/>
        <v>away</v>
      </c>
      <c r="T7669" s="2" t="str">
        <f t="shared" si="602"/>
        <v>2009</v>
      </c>
    </row>
    <row r="7670" spans="1:20">
      <c r="A7670" t="s">
        <v>22</v>
      </c>
      <c r="B7670" t="s">
        <v>6528</v>
      </c>
      <c r="C7670">
        <v>80</v>
      </c>
      <c r="D7670" t="s">
        <v>6529</v>
      </c>
      <c r="P7670" s="2" t="str">
        <f t="shared" si="599"/>
        <v>Round 2</v>
      </c>
      <c r="Q7670" s="2">
        <f t="shared" si="600"/>
        <v>1</v>
      </c>
      <c r="R7670" s="2">
        <f t="shared" si="601"/>
        <v>1</v>
      </c>
      <c r="S7670" s="2" t="str">
        <f t="shared" si="598"/>
        <v>home</v>
      </c>
      <c r="T7670" s="2" t="str">
        <f t="shared" si="602"/>
        <v>2009</v>
      </c>
    </row>
    <row r="7671" spans="1:20">
      <c r="A7671" t="s">
        <v>49</v>
      </c>
      <c r="B7671" t="s">
        <v>6530</v>
      </c>
      <c r="C7671">
        <v>65</v>
      </c>
      <c r="D7671" t="s">
        <v>1244</v>
      </c>
      <c r="P7671" s="2" t="str">
        <f t="shared" si="599"/>
        <v>Round 2</v>
      </c>
      <c r="Q7671" s="2">
        <f t="shared" si="600"/>
        <v>1</v>
      </c>
      <c r="R7671" s="2">
        <f t="shared" si="601"/>
        <v>1</v>
      </c>
      <c r="S7671" s="2" t="str">
        <f t="shared" si="598"/>
        <v>away</v>
      </c>
      <c r="T7671" s="2" t="str">
        <f t="shared" si="602"/>
        <v>2009</v>
      </c>
    </row>
    <row r="7672" spans="1:20">
      <c r="A7672" t="s">
        <v>52</v>
      </c>
      <c r="B7672" t="s">
        <v>6531</v>
      </c>
      <c r="C7672">
        <v>125</v>
      </c>
      <c r="D7672" t="s">
        <v>6532</v>
      </c>
      <c r="P7672" s="2" t="str">
        <f t="shared" si="599"/>
        <v>Round 2</v>
      </c>
      <c r="Q7672" s="2">
        <f t="shared" si="600"/>
        <v>1</v>
      </c>
      <c r="R7672" s="2">
        <f t="shared" si="601"/>
        <v>1</v>
      </c>
      <c r="S7672" s="2" t="str">
        <f t="shared" si="598"/>
        <v>home</v>
      </c>
      <c r="T7672" s="2" t="str">
        <f t="shared" si="602"/>
        <v>2009</v>
      </c>
    </row>
    <row r="7673" spans="1:20">
      <c r="A7673" t="s">
        <v>34</v>
      </c>
      <c r="B7673" t="s">
        <v>6533</v>
      </c>
      <c r="C7673">
        <v>75</v>
      </c>
      <c r="D7673" t="s">
        <v>2220</v>
      </c>
      <c r="P7673" s="2" t="str">
        <f t="shared" si="599"/>
        <v>Round 2</v>
      </c>
      <c r="Q7673" s="2">
        <f t="shared" si="600"/>
        <v>1</v>
      </c>
      <c r="R7673" s="2">
        <f t="shared" si="601"/>
        <v>1</v>
      </c>
      <c r="S7673" s="2" t="str">
        <f t="shared" ref="S7673:S7736" si="603">IF(ISNUMBER(FIND("Bye",$B7673)),0,IF($P7673="Grand Final","n/a",IF(AND(Q7673=1,R7673=1),IF(ISNUMBER(FIND("Att: ",$D7673)),"home","away"),0)))</f>
        <v>away</v>
      </c>
      <c r="T7673" s="2" t="str">
        <f t="shared" si="602"/>
        <v>2009</v>
      </c>
    </row>
    <row r="7674" spans="1:20">
      <c r="A7674" t="s">
        <v>125</v>
      </c>
      <c r="P7674" s="2" t="str">
        <f t="shared" si="599"/>
        <v>Rd 2 Ladder</v>
      </c>
      <c r="Q7674" s="2">
        <f t="shared" si="600"/>
        <v>0</v>
      </c>
      <c r="R7674" s="2">
        <f t="shared" si="601"/>
        <v>0</v>
      </c>
      <c r="S7674" s="2">
        <f t="shared" si="603"/>
        <v>0</v>
      </c>
      <c r="T7674" s="2" t="str">
        <f t="shared" si="602"/>
        <v>2009</v>
      </c>
    </row>
    <row r="7675" spans="1:20">
      <c r="A7675" t="s">
        <v>83</v>
      </c>
      <c r="B7675">
        <v>2</v>
      </c>
      <c r="C7675">
        <v>8</v>
      </c>
      <c r="D7675">
        <v>161.1</v>
      </c>
      <c r="P7675" s="2" t="str">
        <f t="shared" si="599"/>
        <v>Rd 2 Ladder</v>
      </c>
      <c r="Q7675" s="2">
        <f t="shared" si="600"/>
        <v>0</v>
      </c>
      <c r="R7675" s="2">
        <f t="shared" si="601"/>
        <v>0</v>
      </c>
      <c r="S7675" s="2">
        <f t="shared" si="603"/>
        <v>0</v>
      </c>
      <c r="T7675" s="2" t="str">
        <f t="shared" si="602"/>
        <v>2009</v>
      </c>
    </row>
    <row r="7676" spans="1:20">
      <c r="A7676" t="s">
        <v>75</v>
      </c>
      <c r="B7676">
        <v>2</v>
      </c>
      <c r="C7676">
        <v>8</v>
      </c>
      <c r="D7676">
        <v>149.1</v>
      </c>
      <c r="P7676" s="2" t="str">
        <f t="shared" si="599"/>
        <v>Rd 2 Ladder</v>
      </c>
      <c r="Q7676" s="2">
        <f t="shared" si="600"/>
        <v>0</v>
      </c>
      <c r="R7676" s="2">
        <f t="shared" si="601"/>
        <v>0</v>
      </c>
      <c r="S7676" s="2">
        <f t="shared" si="603"/>
        <v>0</v>
      </c>
      <c r="T7676" s="2" t="str">
        <f t="shared" si="602"/>
        <v>2009</v>
      </c>
    </row>
    <row r="7677" spans="1:20">
      <c r="A7677" t="s">
        <v>80</v>
      </c>
      <c r="B7677">
        <v>2</v>
      </c>
      <c r="C7677">
        <v>8</v>
      </c>
      <c r="D7677">
        <v>135.1</v>
      </c>
      <c r="P7677" s="2" t="str">
        <f t="shared" si="599"/>
        <v>Rd 2 Ladder</v>
      </c>
      <c r="Q7677" s="2">
        <f t="shared" si="600"/>
        <v>0</v>
      </c>
      <c r="R7677" s="2">
        <f t="shared" si="601"/>
        <v>0</v>
      </c>
      <c r="S7677" s="2">
        <f t="shared" si="603"/>
        <v>0</v>
      </c>
      <c r="T7677" s="2" t="str">
        <f t="shared" si="602"/>
        <v>2009</v>
      </c>
    </row>
    <row r="7678" spans="1:20">
      <c r="A7678" t="s">
        <v>69</v>
      </c>
      <c r="B7678">
        <v>2</v>
      </c>
      <c r="C7678">
        <v>8</v>
      </c>
      <c r="D7678">
        <v>114.9</v>
      </c>
      <c r="P7678" s="2" t="str">
        <f t="shared" si="599"/>
        <v>Rd 2 Ladder</v>
      </c>
      <c r="Q7678" s="2">
        <f t="shared" si="600"/>
        <v>0</v>
      </c>
      <c r="R7678" s="2">
        <f t="shared" si="601"/>
        <v>0</v>
      </c>
      <c r="S7678" s="2">
        <f t="shared" si="603"/>
        <v>0</v>
      </c>
      <c r="T7678" s="2" t="str">
        <f t="shared" si="602"/>
        <v>2009</v>
      </c>
    </row>
    <row r="7679" spans="1:20">
      <c r="A7679" t="s">
        <v>78</v>
      </c>
      <c r="B7679">
        <v>2</v>
      </c>
      <c r="C7679">
        <v>4</v>
      </c>
      <c r="D7679">
        <v>131.80000000000001</v>
      </c>
      <c r="P7679" s="2" t="str">
        <f t="shared" si="599"/>
        <v>Rd 2 Ladder</v>
      </c>
      <c r="Q7679" s="2">
        <f t="shared" si="600"/>
        <v>0</v>
      </c>
      <c r="R7679" s="2">
        <f t="shared" si="601"/>
        <v>0</v>
      </c>
      <c r="S7679" s="2">
        <f t="shared" si="603"/>
        <v>0</v>
      </c>
      <c r="T7679" s="2" t="str">
        <f t="shared" si="602"/>
        <v>2009</v>
      </c>
    </row>
    <row r="7680" spans="1:20">
      <c r="A7680" t="s">
        <v>71</v>
      </c>
      <c r="B7680">
        <v>2</v>
      </c>
      <c r="C7680">
        <v>4</v>
      </c>
      <c r="D7680">
        <v>124.1</v>
      </c>
      <c r="P7680" s="2" t="str">
        <f t="shared" si="599"/>
        <v>Rd 2 Ladder</v>
      </c>
      <c r="Q7680" s="2">
        <f t="shared" si="600"/>
        <v>0</v>
      </c>
      <c r="R7680" s="2">
        <f t="shared" si="601"/>
        <v>0</v>
      </c>
      <c r="S7680" s="2">
        <f t="shared" si="603"/>
        <v>0</v>
      </c>
      <c r="T7680" s="2" t="str">
        <f t="shared" si="602"/>
        <v>2009</v>
      </c>
    </row>
    <row r="7681" spans="1:20">
      <c r="A7681" t="s">
        <v>82</v>
      </c>
      <c r="B7681">
        <v>2</v>
      </c>
      <c r="C7681">
        <v>4</v>
      </c>
      <c r="D7681">
        <v>112.9</v>
      </c>
      <c r="P7681" s="2" t="str">
        <f t="shared" si="599"/>
        <v>Rd 2 Ladder</v>
      </c>
      <c r="Q7681" s="2">
        <f t="shared" si="600"/>
        <v>0</v>
      </c>
      <c r="R7681" s="2">
        <f t="shared" si="601"/>
        <v>0</v>
      </c>
      <c r="S7681" s="2">
        <f t="shared" si="603"/>
        <v>0</v>
      </c>
      <c r="T7681" s="2" t="str">
        <f t="shared" si="602"/>
        <v>2009</v>
      </c>
    </row>
    <row r="7682" spans="1:20">
      <c r="A7682" t="s">
        <v>81</v>
      </c>
      <c r="B7682">
        <v>2</v>
      </c>
      <c r="C7682">
        <v>4</v>
      </c>
      <c r="D7682">
        <v>112.4</v>
      </c>
      <c r="P7682" s="2" t="str">
        <f t="shared" si="599"/>
        <v>Rd 2 Ladder</v>
      </c>
      <c r="Q7682" s="2">
        <f t="shared" si="600"/>
        <v>0</v>
      </c>
      <c r="R7682" s="2">
        <f t="shared" si="601"/>
        <v>0</v>
      </c>
      <c r="S7682" s="2">
        <f t="shared" si="603"/>
        <v>0</v>
      </c>
      <c r="T7682" s="2" t="str">
        <f t="shared" si="602"/>
        <v>2009</v>
      </c>
    </row>
    <row r="7683" spans="1:20">
      <c r="A7683" t="s">
        <v>74</v>
      </c>
      <c r="B7683">
        <v>2</v>
      </c>
      <c r="C7683">
        <v>4</v>
      </c>
      <c r="D7683">
        <v>98.3</v>
      </c>
      <c r="P7683" s="2" t="str">
        <f t="shared" ref="P7683:P7746" si="604">IF(AND($A7683&lt;&gt;"",OR(ISNUMBER(FIND($O$2,$A7683)),ISNUMBER(FIND($O$3,$A7683)),ISNUMBER(FIND($O$6,$A7683)),ISNUMBER(FIND($O$7,$A7683)))),$A7683,P7682)</f>
        <v>Rd 2 Ladder</v>
      </c>
      <c r="Q7683" s="2">
        <f t="shared" ref="Q7683:Q7746" si="605">IF(OR(LEFT($P7683,3)="Rd ",LEFT($P7683,5)="check",ISNUMBER(FIND("[Recent Form]",$P7683))),0,1)</f>
        <v>0</v>
      </c>
      <c r="R7683" s="2">
        <f t="shared" ref="R7683:R7746" si="606">IF(OR($B7683="",LEFT($B7683,7)="Rnd Att"),0,IF(OR(ISNUMBER(FIND("Round ",$P7683)),ISNUMBER(FIND("Final",$P7683))),1,0))</f>
        <v>0</v>
      </c>
      <c r="S7683" s="2">
        <f t="shared" si="603"/>
        <v>0</v>
      </c>
      <c r="T7683" s="2" t="str">
        <f t="shared" si="602"/>
        <v>2009</v>
      </c>
    </row>
    <row r="7684" spans="1:20">
      <c r="A7684" t="s">
        <v>72</v>
      </c>
      <c r="B7684">
        <v>2</v>
      </c>
      <c r="C7684">
        <v>4</v>
      </c>
      <c r="D7684">
        <v>95.3</v>
      </c>
      <c r="P7684" s="2" t="str">
        <f t="shared" si="604"/>
        <v>Rd 2 Ladder</v>
      </c>
      <c r="Q7684" s="2">
        <f t="shared" si="605"/>
        <v>0</v>
      </c>
      <c r="R7684" s="2">
        <f t="shared" si="606"/>
        <v>0</v>
      </c>
      <c r="S7684" s="2">
        <f t="shared" si="603"/>
        <v>0</v>
      </c>
      <c r="T7684" s="2" t="str">
        <f t="shared" si="602"/>
        <v>2009</v>
      </c>
    </row>
    <row r="7685" spans="1:20">
      <c r="A7685" t="s">
        <v>76</v>
      </c>
      <c r="B7685">
        <v>2</v>
      </c>
      <c r="C7685">
        <v>4</v>
      </c>
      <c r="D7685">
        <v>95.1</v>
      </c>
      <c r="P7685" s="2" t="str">
        <f t="shared" si="604"/>
        <v>Rd 2 Ladder</v>
      </c>
      <c r="Q7685" s="2">
        <f t="shared" si="605"/>
        <v>0</v>
      </c>
      <c r="R7685" s="2">
        <f t="shared" si="606"/>
        <v>0</v>
      </c>
      <c r="S7685" s="2">
        <f t="shared" si="603"/>
        <v>0</v>
      </c>
      <c r="T7685" s="2" t="str">
        <f t="shared" si="602"/>
        <v>2009</v>
      </c>
    </row>
    <row r="7686" spans="1:20">
      <c r="A7686" t="s">
        <v>68</v>
      </c>
      <c r="B7686">
        <v>2</v>
      </c>
      <c r="C7686">
        <v>4</v>
      </c>
      <c r="D7686">
        <v>85</v>
      </c>
      <c r="P7686" s="2" t="str">
        <f t="shared" si="604"/>
        <v>Rd 2 Ladder</v>
      </c>
      <c r="Q7686" s="2">
        <f t="shared" si="605"/>
        <v>0</v>
      </c>
      <c r="R7686" s="2">
        <f t="shared" si="606"/>
        <v>0</v>
      </c>
      <c r="S7686" s="2">
        <f t="shared" si="603"/>
        <v>0</v>
      </c>
      <c r="T7686" s="2" t="str">
        <f t="shared" si="602"/>
        <v>2009</v>
      </c>
    </row>
    <row r="7687" spans="1:20">
      <c r="A7687" t="s">
        <v>79</v>
      </c>
      <c r="B7687">
        <v>2</v>
      </c>
      <c r="C7687">
        <v>0</v>
      </c>
      <c r="D7687">
        <v>81.900000000000006</v>
      </c>
      <c r="P7687" s="2" t="str">
        <f t="shared" si="604"/>
        <v>Rd 2 Ladder</v>
      </c>
      <c r="Q7687" s="2">
        <f t="shared" si="605"/>
        <v>0</v>
      </c>
      <c r="R7687" s="2">
        <f t="shared" si="606"/>
        <v>0</v>
      </c>
      <c r="S7687" s="2">
        <f t="shared" si="603"/>
        <v>0</v>
      </c>
      <c r="T7687" s="2" t="str">
        <f t="shared" si="602"/>
        <v>2009</v>
      </c>
    </row>
    <row r="7688" spans="1:20">
      <c r="A7688" t="s">
        <v>84</v>
      </c>
      <c r="B7688">
        <v>2</v>
      </c>
      <c r="C7688">
        <v>0</v>
      </c>
      <c r="D7688">
        <v>62</v>
      </c>
      <c r="P7688" s="2" t="str">
        <f t="shared" si="604"/>
        <v>Rd 2 Ladder</v>
      </c>
      <c r="Q7688" s="2">
        <f t="shared" si="605"/>
        <v>0</v>
      </c>
      <c r="R7688" s="2">
        <f t="shared" si="606"/>
        <v>0</v>
      </c>
      <c r="S7688" s="2">
        <f t="shared" si="603"/>
        <v>0</v>
      </c>
      <c r="T7688" s="2" t="str">
        <f t="shared" si="602"/>
        <v>2009</v>
      </c>
    </row>
    <row r="7689" spans="1:20">
      <c r="A7689" t="s">
        <v>73</v>
      </c>
      <c r="B7689">
        <v>2</v>
      </c>
      <c r="C7689">
        <v>0</v>
      </c>
      <c r="D7689">
        <v>60.1</v>
      </c>
      <c r="P7689" s="2" t="str">
        <f t="shared" si="604"/>
        <v>Rd 2 Ladder</v>
      </c>
      <c r="Q7689" s="2">
        <f t="shared" si="605"/>
        <v>0</v>
      </c>
      <c r="R7689" s="2">
        <f t="shared" si="606"/>
        <v>0</v>
      </c>
      <c r="S7689" s="2">
        <f t="shared" si="603"/>
        <v>0</v>
      </c>
      <c r="T7689" s="2" t="str">
        <f t="shared" si="602"/>
        <v>2009</v>
      </c>
    </row>
    <row r="7690" spans="1:20">
      <c r="A7690" t="s">
        <v>70</v>
      </c>
      <c r="B7690">
        <v>2</v>
      </c>
      <c r="C7690">
        <v>0</v>
      </c>
      <c r="D7690">
        <v>59.6</v>
      </c>
      <c r="P7690" s="2" t="str">
        <f t="shared" si="604"/>
        <v>Rd 2 Ladder</v>
      </c>
      <c r="Q7690" s="2">
        <f t="shared" si="605"/>
        <v>0</v>
      </c>
      <c r="R7690" s="2">
        <f t="shared" si="606"/>
        <v>0</v>
      </c>
      <c r="S7690" s="2">
        <f t="shared" si="603"/>
        <v>0</v>
      </c>
      <c r="T7690" s="2" t="str">
        <f t="shared" si="602"/>
        <v>2009</v>
      </c>
    </row>
    <row r="7691" spans="1:20">
      <c r="A7691" t="s">
        <v>86</v>
      </c>
      <c r="P7691" s="2" t="str">
        <f t="shared" si="604"/>
        <v>Rd 2 Ladder</v>
      </c>
      <c r="Q7691" s="2">
        <f t="shared" si="605"/>
        <v>0</v>
      </c>
      <c r="R7691" s="2">
        <f t="shared" si="606"/>
        <v>0</v>
      </c>
      <c r="S7691" s="2">
        <f t="shared" si="603"/>
        <v>0</v>
      </c>
      <c r="T7691" s="2" t="str">
        <f t="shared" si="602"/>
        <v>2009</v>
      </c>
    </row>
    <row r="7692" spans="1:20">
      <c r="A7692" t="s">
        <v>126</v>
      </c>
      <c r="B7692" t="s">
        <v>6534</v>
      </c>
      <c r="P7692" s="2" t="str">
        <f t="shared" si="604"/>
        <v>Round 3</v>
      </c>
      <c r="Q7692" s="2">
        <f t="shared" si="605"/>
        <v>1</v>
      </c>
      <c r="R7692" s="2">
        <f t="shared" si="606"/>
        <v>0</v>
      </c>
      <c r="S7692" s="2">
        <f t="shared" si="603"/>
        <v>0</v>
      </c>
      <c r="T7692" s="2" t="str">
        <f t="shared" si="602"/>
        <v>2009</v>
      </c>
    </row>
    <row r="7693" spans="1:20">
      <c r="A7693" t="s">
        <v>64</v>
      </c>
      <c r="B7693" t="s">
        <v>6535</v>
      </c>
      <c r="C7693">
        <v>122</v>
      </c>
      <c r="D7693" t="s">
        <v>6536</v>
      </c>
      <c r="P7693" s="2" t="str">
        <f t="shared" si="604"/>
        <v>Round 3</v>
      </c>
      <c r="Q7693" s="2">
        <f t="shared" si="605"/>
        <v>1</v>
      </c>
      <c r="R7693" s="2">
        <f t="shared" si="606"/>
        <v>1</v>
      </c>
      <c r="S7693" s="2" t="str">
        <f t="shared" si="603"/>
        <v>home</v>
      </c>
      <c r="T7693" s="2" t="str">
        <f t="shared" si="602"/>
        <v>2009</v>
      </c>
    </row>
    <row r="7694" spans="1:20">
      <c r="A7694" t="s">
        <v>19</v>
      </c>
      <c r="B7694" t="s">
        <v>6537</v>
      </c>
      <c r="C7694">
        <v>95</v>
      </c>
      <c r="D7694" t="s">
        <v>2388</v>
      </c>
      <c r="P7694" s="2" t="str">
        <f t="shared" si="604"/>
        <v>Round 3</v>
      </c>
      <c r="Q7694" s="2">
        <f t="shared" si="605"/>
        <v>1</v>
      </c>
      <c r="R7694" s="2">
        <f t="shared" si="606"/>
        <v>1</v>
      </c>
      <c r="S7694" s="2" t="str">
        <f t="shared" si="603"/>
        <v>away</v>
      </c>
      <c r="T7694" s="2" t="str">
        <f t="shared" si="602"/>
        <v>2009</v>
      </c>
    </row>
    <row r="7695" spans="1:20">
      <c r="A7695" t="s">
        <v>25</v>
      </c>
      <c r="B7695" t="s">
        <v>6538</v>
      </c>
      <c r="C7695">
        <v>161</v>
      </c>
      <c r="D7695" t="s">
        <v>6539</v>
      </c>
      <c r="P7695" s="2" t="str">
        <f t="shared" si="604"/>
        <v>Round 3</v>
      </c>
      <c r="Q7695" s="2">
        <f t="shared" si="605"/>
        <v>1</v>
      </c>
      <c r="R7695" s="2">
        <f t="shared" si="606"/>
        <v>1</v>
      </c>
      <c r="S7695" s="2" t="str">
        <f t="shared" si="603"/>
        <v>home</v>
      </c>
      <c r="T7695" s="2" t="str">
        <f t="shared" si="602"/>
        <v>2009</v>
      </c>
    </row>
    <row r="7696" spans="1:20">
      <c r="A7696" t="s">
        <v>52</v>
      </c>
      <c r="B7696" t="s">
        <v>6540</v>
      </c>
      <c r="C7696">
        <v>64</v>
      </c>
      <c r="D7696" t="s">
        <v>6541</v>
      </c>
      <c r="P7696" s="2" t="str">
        <f t="shared" si="604"/>
        <v>Round 3</v>
      </c>
      <c r="Q7696" s="2">
        <f t="shared" si="605"/>
        <v>1</v>
      </c>
      <c r="R7696" s="2">
        <f t="shared" si="606"/>
        <v>1</v>
      </c>
      <c r="S7696" s="2" t="str">
        <f t="shared" si="603"/>
        <v>away</v>
      </c>
      <c r="T7696" s="2" t="str">
        <f t="shared" si="602"/>
        <v>2009</v>
      </c>
    </row>
    <row r="7697" spans="1:20">
      <c r="A7697" t="s">
        <v>13</v>
      </c>
      <c r="B7697" t="s">
        <v>6542</v>
      </c>
      <c r="C7697">
        <v>112</v>
      </c>
      <c r="D7697" t="s">
        <v>6543</v>
      </c>
      <c r="P7697" s="2" t="str">
        <f t="shared" si="604"/>
        <v>Round 3</v>
      </c>
      <c r="Q7697" s="2">
        <f t="shared" si="605"/>
        <v>1</v>
      </c>
      <c r="R7697" s="2">
        <f t="shared" si="606"/>
        <v>1</v>
      </c>
      <c r="S7697" s="2" t="str">
        <f t="shared" si="603"/>
        <v>home</v>
      </c>
      <c r="T7697" s="2" t="str">
        <f t="shared" si="602"/>
        <v>2009</v>
      </c>
    </row>
    <row r="7698" spans="1:20">
      <c r="A7698" t="s">
        <v>37</v>
      </c>
      <c r="B7698" t="s">
        <v>6544</v>
      </c>
      <c r="C7698">
        <v>116</v>
      </c>
      <c r="D7698" t="s">
        <v>3564</v>
      </c>
      <c r="P7698" s="2" t="str">
        <f t="shared" si="604"/>
        <v>Round 3</v>
      </c>
      <c r="Q7698" s="2">
        <f t="shared" si="605"/>
        <v>1</v>
      </c>
      <c r="R7698" s="2">
        <f t="shared" si="606"/>
        <v>1</v>
      </c>
      <c r="S7698" s="2" t="str">
        <f t="shared" si="603"/>
        <v>away</v>
      </c>
      <c r="T7698" s="2" t="str">
        <f t="shared" si="602"/>
        <v>2009</v>
      </c>
    </row>
    <row r="7699" spans="1:20">
      <c r="A7699" t="s">
        <v>46</v>
      </c>
      <c r="B7699" t="s">
        <v>6545</v>
      </c>
      <c r="C7699">
        <v>100</v>
      </c>
      <c r="D7699" t="s">
        <v>6546</v>
      </c>
      <c r="P7699" s="2" t="str">
        <f t="shared" si="604"/>
        <v>Round 3</v>
      </c>
      <c r="Q7699" s="2">
        <f t="shared" si="605"/>
        <v>1</v>
      </c>
      <c r="R7699" s="2">
        <f t="shared" si="606"/>
        <v>1</v>
      </c>
      <c r="S7699" s="2" t="str">
        <f t="shared" si="603"/>
        <v>home</v>
      </c>
      <c r="T7699" s="2" t="str">
        <f t="shared" si="602"/>
        <v>2009</v>
      </c>
    </row>
    <row r="7700" spans="1:20">
      <c r="A7700" t="s">
        <v>31</v>
      </c>
      <c r="B7700" t="s">
        <v>6547</v>
      </c>
      <c r="C7700">
        <v>67</v>
      </c>
      <c r="D7700" t="s">
        <v>3944</v>
      </c>
      <c r="P7700" s="2" t="str">
        <f t="shared" si="604"/>
        <v>Round 3</v>
      </c>
      <c r="Q7700" s="2">
        <f t="shared" si="605"/>
        <v>1</v>
      </c>
      <c r="R7700" s="2">
        <f t="shared" si="606"/>
        <v>1</v>
      </c>
      <c r="S7700" s="2" t="str">
        <f t="shared" si="603"/>
        <v>away</v>
      </c>
      <c r="T7700" s="2" t="str">
        <f t="shared" si="602"/>
        <v>2009</v>
      </c>
    </row>
    <row r="7701" spans="1:20">
      <c r="A7701" t="s">
        <v>34</v>
      </c>
      <c r="B7701" t="s">
        <v>6548</v>
      </c>
      <c r="C7701">
        <v>147</v>
      </c>
      <c r="D7701" t="s">
        <v>6549</v>
      </c>
      <c r="P7701" s="2" t="str">
        <f t="shared" si="604"/>
        <v>Round 3</v>
      </c>
      <c r="Q7701" s="2">
        <f t="shared" si="605"/>
        <v>1</v>
      </c>
      <c r="R7701" s="2">
        <f t="shared" si="606"/>
        <v>1</v>
      </c>
      <c r="S7701" s="2" t="str">
        <f t="shared" si="603"/>
        <v>home</v>
      </c>
      <c r="T7701" s="2" t="str">
        <f t="shared" si="602"/>
        <v>2009</v>
      </c>
    </row>
    <row r="7702" spans="1:20">
      <c r="A7702" t="s">
        <v>28</v>
      </c>
      <c r="B7702" t="s">
        <v>6550</v>
      </c>
      <c r="C7702">
        <v>90</v>
      </c>
      <c r="D7702" t="s">
        <v>3475</v>
      </c>
      <c r="P7702" s="2" t="str">
        <f t="shared" si="604"/>
        <v>Round 3</v>
      </c>
      <c r="Q7702" s="2">
        <f t="shared" si="605"/>
        <v>1</v>
      </c>
      <c r="R7702" s="2">
        <f t="shared" si="606"/>
        <v>1</v>
      </c>
      <c r="S7702" s="2" t="str">
        <f t="shared" si="603"/>
        <v>away</v>
      </c>
      <c r="T7702" s="2" t="str">
        <f t="shared" si="602"/>
        <v>2009</v>
      </c>
    </row>
    <row r="7703" spans="1:20">
      <c r="A7703" t="s">
        <v>49</v>
      </c>
      <c r="B7703" t="s">
        <v>6551</v>
      </c>
      <c r="C7703">
        <v>69</v>
      </c>
      <c r="D7703" t="s">
        <v>6552</v>
      </c>
      <c r="P7703" s="2" t="str">
        <f t="shared" si="604"/>
        <v>Round 3</v>
      </c>
      <c r="Q7703" s="2">
        <f t="shared" si="605"/>
        <v>1</v>
      </c>
      <c r="R7703" s="2">
        <f t="shared" si="606"/>
        <v>1</v>
      </c>
      <c r="S7703" s="2" t="str">
        <f t="shared" si="603"/>
        <v>home</v>
      </c>
      <c r="T7703" s="2" t="str">
        <f t="shared" si="602"/>
        <v>2009</v>
      </c>
    </row>
    <row r="7704" spans="1:20">
      <c r="A7704" t="s">
        <v>40</v>
      </c>
      <c r="B7704" t="s">
        <v>6553</v>
      </c>
      <c r="C7704">
        <v>123</v>
      </c>
      <c r="D7704" t="s">
        <v>4260</v>
      </c>
      <c r="P7704" s="2" t="str">
        <f t="shared" si="604"/>
        <v>Round 3</v>
      </c>
      <c r="Q7704" s="2">
        <f t="shared" si="605"/>
        <v>1</v>
      </c>
      <c r="R7704" s="2">
        <f t="shared" si="606"/>
        <v>1</v>
      </c>
      <c r="S7704" s="2" t="str">
        <f t="shared" si="603"/>
        <v>away</v>
      </c>
      <c r="T7704" s="2" t="str">
        <f t="shared" si="602"/>
        <v>2009</v>
      </c>
    </row>
    <row r="7705" spans="1:20">
      <c r="A7705" t="s">
        <v>61</v>
      </c>
      <c r="B7705" t="s">
        <v>6554</v>
      </c>
      <c r="C7705">
        <v>80</v>
      </c>
      <c r="D7705" t="s">
        <v>6555</v>
      </c>
      <c r="P7705" s="2" t="str">
        <f t="shared" si="604"/>
        <v>Round 3</v>
      </c>
      <c r="Q7705" s="2">
        <f t="shared" si="605"/>
        <v>1</v>
      </c>
      <c r="R7705" s="2">
        <f t="shared" si="606"/>
        <v>1</v>
      </c>
      <c r="S7705" s="2" t="str">
        <f t="shared" si="603"/>
        <v>home</v>
      </c>
      <c r="T7705" s="2" t="str">
        <f t="shared" si="602"/>
        <v>2009</v>
      </c>
    </row>
    <row r="7706" spans="1:20">
      <c r="A7706" t="s">
        <v>55</v>
      </c>
      <c r="B7706" t="s">
        <v>6556</v>
      </c>
      <c r="C7706">
        <v>104</v>
      </c>
      <c r="D7706" t="s">
        <v>100</v>
      </c>
      <c r="P7706" s="2" t="str">
        <f t="shared" si="604"/>
        <v>Round 3</v>
      </c>
      <c r="Q7706" s="2">
        <f t="shared" si="605"/>
        <v>1</v>
      </c>
      <c r="R7706" s="2">
        <f t="shared" si="606"/>
        <v>1</v>
      </c>
      <c r="S7706" s="2" t="str">
        <f t="shared" si="603"/>
        <v>away</v>
      </c>
      <c r="T7706" s="2" t="str">
        <f t="shared" si="602"/>
        <v>2009</v>
      </c>
    </row>
    <row r="7707" spans="1:20">
      <c r="A7707" t="s">
        <v>22</v>
      </c>
      <c r="B7707" t="s">
        <v>6557</v>
      </c>
      <c r="C7707">
        <v>110</v>
      </c>
      <c r="D7707" t="s">
        <v>6558</v>
      </c>
      <c r="P7707" s="2" t="str">
        <f t="shared" si="604"/>
        <v>Round 3</v>
      </c>
      <c r="Q7707" s="2">
        <f t="shared" si="605"/>
        <v>1</v>
      </c>
      <c r="R7707" s="2">
        <f t="shared" si="606"/>
        <v>1</v>
      </c>
      <c r="S7707" s="2" t="str">
        <f t="shared" si="603"/>
        <v>home</v>
      </c>
      <c r="T7707" s="2" t="str">
        <f t="shared" si="602"/>
        <v>2009</v>
      </c>
    </row>
    <row r="7708" spans="1:20">
      <c r="A7708" t="s">
        <v>16</v>
      </c>
      <c r="B7708" t="s">
        <v>6559</v>
      </c>
      <c r="C7708">
        <v>63</v>
      </c>
      <c r="D7708" t="s">
        <v>1831</v>
      </c>
      <c r="P7708" s="2" t="str">
        <f t="shared" si="604"/>
        <v>Round 3</v>
      </c>
      <c r="Q7708" s="2">
        <f t="shared" si="605"/>
        <v>1</v>
      </c>
      <c r="R7708" s="2">
        <f t="shared" si="606"/>
        <v>1</v>
      </c>
      <c r="S7708" s="2" t="str">
        <f t="shared" si="603"/>
        <v>away</v>
      </c>
      <c r="T7708" s="2" t="str">
        <f t="shared" si="602"/>
        <v>2009</v>
      </c>
    </row>
    <row r="7709" spans="1:20">
      <c r="A7709" t="s">
        <v>164</v>
      </c>
      <c r="P7709" s="2" t="str">
        <f t="shared" si="604"/>
        <v>Rd 3 Ladder</v>
      </c>
      <c r="Q7709" s="2">
        <f t="shared" si="605"/>
        <v>0</v>
      </c>
      <c r="R7709" s="2">
        <f t="shared" si="606"/>
        <v>0</v>
      </c>
      <c r="S7709" s="2">
        <f t="shared" si="603"/>
        <v>0</v>
      </c>
      <c r="T7709" s="2" t="str">
        <f t="shared" si="602"/>
        <v>2009</v>
      </c>
    </row>
    <row r="7710" spans="1:20">
      <c r="A7710" t="s">
        <v>80</v>
      </c>
      <c r="B7710">
        <v>3</v>
      </c>
      <c r="C7710">
        <v>12</v>
      </c>
      <c r="D7710">
        <v>172.7</v>
      </c>
      <c r="P7710" s="2" t="str">
        <f t="shared" si="604"/>
        <v>Rd 3 Ladder</v>
      </c>
      <c r="Q7710" s="2">
        <f t="shared" si="605"/>
        <v>0</v>
      </c>
      <c r="R7710" s="2">
        <f t="shared" si="606"/>
        <v>0</v>
      </c>
      <c r="S7710" s="2">
        <f t="shared" si="603"/>
        <v>0</v>
      </c>
      <c r="T7710" s="2" t="str">
        <f t="shared" si="602"/>
        <v>2009</v>
      </c>
    </row>
    <row r="7711" spans="1:20">
      <c r="A7711" t="s">
        <v>75</v>
      </c>
      <c r="B7711">
        <v>3</v>
      </c>
      <c r="C7711">
        <v>12</v>
      </c>
      <c r="D7711">
        <v>156.30000000000001</v>
      </c>
      <c r="P7711" s="2" t="str">
        <f t="shared" si="604"/>
        <v>Rd 3 Ladder</v>
      </c>
      <c r="Q7711" s="2">
        <f t="shared" si="605"/>
        <v>0</v>
      </c>
      <c r="R7711" s="2">
        <f t="shared" si="606"/>
        <v>0</v>
      </c>
      <c r="S7711" s="2">
        <f t="shared" si="603"/>
        <v>0</v>
      </c>
      <c r="T7711" s="2" t="str">
        <f t="shared" si="602"/>
        <v>2009</v>
      </c>
    </row>
    <row r="7712" spans="1:20">
      <c r="A7712" t="s">
        <v>69</v>
      </c>
      <c r="B7712">
        <v>3</v>
      </c>
      <c r="C7712">
        <v>12</v>
      </c>
      <c r="D7712">
        <v>119.4</v>
      </c>
      <c r="P7712" s="2" t="str">
        <f t="shared" si="604"/>
        <v>Rd 3 Ladder</v>
      </c>
      <c r="Q7712" s="2">
        <f t="shared" si="605"/>
        <v>0</v>
      </c>
      <c r="R7712" s="2">
        <f t="shared" si="606"/>
        <v>0</v>
      </c>
      <c r="S7712" s="2">
        <f t="shared" si="603"/>
        <v>0</v>
      </c>
      <c r="T7712" s="2" t="str">
        <f t="shared" si="602"/>
        <v>2009</v>
      </c>
    </row>
    <row r="7713" spans="1:20">
      <c r="A7713" t="s">
        <v>83</v>
      </c>
      <c r="B7713">
        <v>3</v>
      </c>
      <c r="C7713">
        <v>8</v>
      </c>
      <c r="D7713">
        <v>134.6</v>
      </c>
      <c r="P7713" s="2" t="str">
        <f t="shared" si="604"/>
        <v>Rd 3 Ladder</v>
      </c>
      <c r="Q7713" s="2">
        <f t="shared" si="605"/>
        <v>0</v>
      </c>
      <c r="R7713" s="2">
        <f t="shared" si="606"/>
        <v>0</v>
      </c>
      <c r="S7713" s="2">
        <f t="shared" si="603"/>
        <v>0</v>
      </c>
      <c r="T7713" s="2" t="str">
        <f t="shared" si="602"/>
        <v>2009</v>
      </c>
    </row>
    <row r="7714" spans="1:20">
      <c r="A7714" t="s">
        <v>72</v>
      </c>
      <c r="B7714">
        <v>3</v>
      </c>
      <c r="C7714">
        <v>8</v>
      </c>
      <c r="D7714">
        <v>117.1</v>
      </c>
      <c r="P7714" s="2" t="str">
        <f t="shared" si="604"/>
        <v>Rd 3 Ladder</v>
      </c>
      <c r="Q7714" s="2">
        <f t="shared" si="605"/>
        <v>0</v>
      </c>
      <c r="R7714" s="2">
        <f t="shared" si="606"/>
        <v>0</v>
      </c>
      <c r="S7714" s="2">
        <f t="shared" si="603"/>
        <v>0</v>
      </c>
      <c r="T7714" s="2" t="str">
        <f t="shared" si="602"/>
        <v>2009</v>
      </c>
    </row>
    <row r="7715" spans="1:20">
      <c r="A7715" t="s">
        <v>76</v>
      </c>
      <c r="B7715">
        <v>3</v>
      </c>
      <c r="C7715">
        <v>8</v>
      </c>
      <c r="D7715">
        <v>108.5</v>
      </c>
      <c r="P7715" s="2" t="str">
        <f t="shared" si="604"/>
        <v>Rd 3 Ladder</v>
      </c>
      <c r="Q7715" s="2">
        <f t="shared" si="605"/>
        <v>0</v>
      </c>
      <c r="R7715" s="2">
        <f t="shared" si="606"/>
        <v>0</v>
      </c>
      <c r="S7715" s="2">
        <f t="shared" si="603"/>
        <v>0</v>
      </c>
      <c r="T7715" s="2" t="str">
        <f t="shared" si="602"/>
        <v>2009</v>
      </c>
    </row>
    <row r="7716" spans="1:20">
      <c r="A7716" t="s">
        <v>74</v>
      </c>
      <c r="B7716">
        <v>3</v>
      </c>
      <c r="C7716">
        <v>8</v>
      </c>
      <c r="D7716">
        <v>100.3</v>
      </c>
      <c r="P7716" s="2" t="str">
        <f t="shared" si="604"/>
        <v>Rd 3 Ladder</v>
      </c>
      <c r="Q7716" s="2">
        <f t="shared" si="605"/>
        <v>0</v>
      </c>
      <c r="R7716" s="2">
        <f t="shared" si="606"/>
        <v>0</v>
      </c>
      <c r="S7716" s="2">
        <f t="shared" si="603"/>
        <v>0</v>
      </c>
      <c r="T7716" s="2" t="str">
        <f t="shared" si="602"/>
        <v>2009</v>
      </c>
    </row>
    <row r="7717" spans="1:20">
      <c r="A7717" t="s">
        <v>68</v>
      </c>
      <c r="B7717">
        <v>3</v>
      </c>
      <c r="C7717">
        <v>8</v>
      </c>
      <c r="D7717">
        <v>98.5</v>
      </c>
      <c r="P7717" s="2" t="str">
        <f t="shared" si="604"/>
        <v>Rd 3 Ladder</v>
      </c>
      <c r="Q7717" s="2">
        <f t="shared" si="605"/>
        <v>0</v>
      </c>
      <c r="R7717" s="2">
        <f t="shared" si="606"/>
        <v>0</v>
      </c>
      <c r="S7717" s="2">
        <f t="shared" si="603"/>
        <v>0</v>
      </c>
      <c r="T7717" s="2" t="str">
        <f t="shared" si="602"/>
        <v>2009</v>
      </c>
    </row>
    <row r="7718" spans="1:20">
      <c r="A7718" t="s">
        <v>78</v>
      </c>
      <c r="B7718">
        <v>3</v>
      </c>
      <c r="C7718">
        <v>4</v>
      </c>
      <c r="D7718">
        <v>108</v>
      </c>
      <c r="P7718" s="2" t="str">
        <f t="shared" si="604"/>
        <v>Rd 3 Ladder</v>
      </c>
      <c r="Q7718" s="2">
        <f t="shared" si="605"/>
        <v>0</v>
      </c>
      <c r="R7718" s="2">
        <f t="shared" si="606"/>
        <v>0</v>
      </c>
      <c r="S7718" s="2">
        <f t="shared" si="603"/>
        <v>0</v>
      </c>
      <c r="T7718" s="2" t="str">
        <f t="shared" si="602"/>
        <v>2009</v>
      </c>
    </row>
    <row r="7719" spans="1:20">
      <c r="A7719" t="s">
        <v>79</v>
      </c>
      <c r="B7719">
        <v>3</v>
      </c>
      <c r="C7719">
        <v>4</v>
      </c>
      <c r="D7719">
        <v>102.5</v>
      </c>
      <c r="P7719" s="2" t="str">
        <f t="shared" si="604"/>
        <v>Rd 3 Ladder</v>
      </c>
      <c r="Q7719" s="2">
        <f t="shared" si="605"/>
        <v>0</v>
      </c>
      <c r="R7719" s="2">
        <f t="shared" si="606"/>
        <v>0</v>
      </c>
      <c r="S7719" s="2">
        <f t="shared" si="603"/>
        <v>0</v>
      </c>
      <c r="T7719" s="2" t="str">
        <f t="shared" si="602"/>
        <v>2009</v>
      </c>
    </row>
    <row r="7720" spans="1:20">
      <c r="A7720" t="s">
        <v>81</v>
      </c>
      <c r="B7720">
        <v>3</v>
      </c>
      <c r="C7720">
        <v>4</v>
      </c>
      <c r="D7720">
        <v>96.5</v>
      </c>
      <c r="P7720" s="2" t="str">
        <f t="shared" si="604"/>
        <v>Rd 3 Ladder</v>
      </c>
      <c r="Q7720" s="2">
        <f t="shared" si="605"/>
        <v>0</v>
      </c>
      <c r="R7720" s="2">
        <f t="shared" si="606"/>
        <v>0</v>
      </c>
      <c r="S7720" s="2">
        <f t="shared" si="603"/>
        <v>0</v>
      </c>
      <c r="T7720" s="2" t="str">
        <f t="shared" ref="T7720:T7783" si="607">IF(ISNUMBER(FIND("Season Scores and Results",$A7720)),LEFT($A7720,4),T7719)</f>
        <v>2009</v>
      </c>
    </row>
    <row r="7721" spans="1:20">
      <c r="A7721" t="s">
        <v>82</v>
      </c>
      <c r="B7721">
        <v>3</v>
      </c>
      <c r="C7721">
        <v>4</v>
      </c>
      <c r="D7721">
        <v>87</v>
      </c>
      <c r="P7721" s="2" t="str">
        <f t="shared" si="604"/>
        <v>Rd 3 Ladder</v>
      </c>
      <c r="Q7721" s="2">
        <f t="shared" si="605"/>
        <v>0</v>
      </c>
      <c r="R7721" s="2">
        <f t="shared" si="606"/>
        <v>0</v>
      </c>
      <c r="S7721" s="2">
        <f t="shared" si="603"/>
        <v>0</v>
      </c>
      <c r="T7721" s="2" t="str">
        <f t="shared" si="607"/>
        <v>2009</v>
      </c>
    </row>
    <row r="7722" spans="1:20">
      <c r="A7722" t="s">
        <v>71</v>
      </c>
      <c r="B7722">
        <v>3</v>
      </c>
      <c r="C7722">
        <v>4</v>
      </c>
      <c r="D7722">
        <v>83.1</v>
      </c>
      <c r="P7722" s="2" t="str">
        <f t="shared" si="604"/>
        <v>Rd 3 Ladder</v>
      </c>
      <c r="Q7722" s="2">
        <f t="shared" si="605"/>
        <v>0</v>
      </c>
      <c r="R7722" s="2">
        <f t="shared" si="606"/>
        <v>0</v>
      </c>
      <c r="S7722" s="2">
        <f t="shared" si="603"/>
        <v>0</v>
      </c>
      <c r="T7722" s="2" t="str">
        <f t="shared" si="607"/>
        <v>2009</v>
      </c>
    </row>
    <row r="7723" spans="1:20">
      <c r="A7723" t="s">
        <v>84</v>
      </c>
      <c r="B7723">
        <v>3</v>
      </c>
      <c r="C7723">
        <v>0</v>
      </c>
      <c r="D7723">
        <v>66.2</v>
      </c>
      <c r="P7723" s="2" t="str">
        <f t="shared" si="604"/>
        <v>Rd 3 Ladder</v>
      </c>
      <c r="Q7723" s="2">
        <f t="shared" si="605"/>
        <v>0</v>
      </c>
      <c r="R7723" s="2">
        <f t="shared" si="606"/>
        <v>0</v>
      </c>
      <c r="S7723" s="2">
        <f t="shared" si="603"/>
        <v>0</v>
      </c>
      <c r="T7723" s="2" t="str">
        <f t="shared" si="607"/>
        <v>2009</v>
      </c>
    </row>
    <row r="7724" spans="1:20">
      <c r="A7724" t="s">
        <v>73</v>
      </c>
      <c r="B7724">
        <v>3</v>
      </c>
      <c r="C7724">
        <v>0</v>
      </c>
      <c r="D7724">
        <v>60.5</v>
      </c>
      <c r="P7724" s="2" t="str">
        <f t="shared" si="604"/>
        <v>Rd 3 Ladder</v>
      </c>
      <c r="Q7724" s="2">
        <f t="shared" si="605"/>
        <v>0</v>
      </c>
      <c r="R7724" s="2">
        <f t="shared" si="606"/>
        <v>0</v>
      </c>
      <c r="S7724" s="2">
        <f t="shared" si="603"/>
        <v>0</v>
      </c>
      <c r="T7724" s="2" t="str">
        <f t="shared" si="607"/>
        <v>2009</v>
      </c>
    </row>
    <row r="7725" spans="1:20">
      <c r="A7725" t="s">
        <v>70</v>
      </c>
      <c r="B7725">
        <v>3</v>
      </c>
      <c r="C7725">
        <v>0</v>
      </c>
      <c r="D7725">
        <v>58.9</v>
      </c>
      <c r="P7725" s="2" t="str">
        <f t="shared" si="604"/>
        <v>Rd 3 Ladder</v>
      </c>
      <c r="Q7725" s="2">
        <f t="shared" si="605"/>
        <v>0</v>
      </c>
      <c r="R7725" s="2">
        <f t="shared" si="606"/>
        <v>0</v>
      </c>
      <c r="S7725" s="2">
        <f t="shared" si="603"/>
        <v>0</v>
      </c>
      <c r="T7725" s="2" t="str">
        <f t="shared" si="607"/>
        <v>2009</v>
      </c>
    </row>
    <row r="7726" spans="1:20">
      <c r="A7726" t="s">
        <v>86</v>
      </c>
      <c r="P7726" s="2" t="str">
        <f t="shared" si="604"/>
        <v>Rd 3 Ladder</v>
      </c>
      <c r="Q7726" s="2">
        <f t="shared" si="605"/>
        <v>0</v>
      </c>
      <c r="R7726" s="2">
        <f t="shared" si="606"/>
        <v>0</v>
      </c>
      <c r="S7726" s="2">
        <f t="shared" si="603"/>
        <v>0</v>
      </c>
      <c r="T7726" s="2" t="str">
        <f t="shared" si="607"/>
        <v>2009</v>
      </c>
    </row>
    <row r="7727" spans="1:20">
      <c r="A7727" t="s">
        <v>165</v>
      </c>
      <c r="B7727" t="s">
        <v>6560</v>
      </c>
      <c r="P7727" s="2" t="str">
        <f t="shared" si="604"/>
        <v>Round 4</v>
      </c>
      <c r="Q7727" s="2">
        <f t="shared" si="605"/>
        <v>1</v>
      </c>
      <c r="R7727" s="2">
        <f t="shared" si="606"/>
        <v>0</v>
      </c>
      <c r="S7727" s="2">
        <f t="shared" si="603"/>
        <v>0</v>
      </c>
      <c r="T7727" s="2" t="str">
        <f t="shared" si="607"/>
        <v>2009</v>
      </c>
    </row>
    <row r="7728" spans="1:20">
      <c r="A7728" t="s">
        <v>46</v>
      </c>
      <c r="B7728" t="s">
        <v>6561</v>
      </c>
      <c r="C7728">
        <v>73</v>
      </c>
      <c r="D7728" t="s">
        <v>6562</v>
      </c>
      <c r="P7728" s="2" t="str">
        <f t="shared" si="604"/>
        <v>Round 4</v>
      </c>
      <c r="Q7728" s="2">
        <f t="shared" si="605"/>
        <v>1</v>
      </c>
      <c r="R7728" s="2">
        <f t="shared" si="606"/>
        <v>1</v>
      </c>
      <c r="S7728" s="2" t="str">
        <f t="shared" si="603"/>
        <v>home</v>
      </c>
      <c r="T7728" s="2" t="str">
        <f t="shared" si="607"/>
        <v>2009</v>
      </c>
    </row>
    <row r="7729" spans="1:20">
      <c r="A7729" t="s">
        <v>19</v>
      </c>
      <c r="B7729" t="s">
        <v>6563</v>
      </c>
      <c r="C7729">
        <v>90</v>
      </c>
      <c r="D7729" t="s">
        <v>2172</v>
      </c>
      <c r="P7729" s="2" t="str">
        <f t="shared" si="604"/>
        <v>Round 4</v>
      </c>
      <c r="Q7729" s="2">
        <f t="shared" si="605"/>
        <v>1</v>
      </c>
      <c r="R7729" s="2">
        <f t="shared" si="606"/>
        <v>1</v>
      </c>
      <c r="S7729" s="2" t="str">
        <f t="shared" si="603"/>
        <v>away</v>
      </c>
      <c r="T7729" s="2" t="str">
        <f t="shared" si="607"/>
        <v>2009</v>
      </c>
    </row>
    <row r="7730" spans="1:20">
      <c r="A7730" t="s">
        <v>31</v>
      </c>
      <c r="B7730" t="s">
        <v>6564</v>
      </c>
      <c r="C7730">
        <v>84</v>
      </c>
      <c r="D7730" t="s">
        <v>6565</v>
      </c>
      <c r="P7730" s="2" t="str">
        <f t="shared" si="604"/>
        <v>Round 4</v>
      </c>
      <c r="Q7730" s="2">
        <f t="shared" si="605"/>
        <v>1</v>
      </c>
      <c r="R7730" s="2">
        <f t="shared" si="606"/>
        <v>1</v>
      </c>
      <c r="S7730" s="2" t="str">
        <f t="shared" si="603"/>
        <v>home</v>
      </c>
      <c r="T7730" s="2" t="str">
        <f t="shared" si="607"/>
        <v>2009</v>
      </c>
    </row>
    <row r="7731" spans="1:20">
      <c r="A7731" t="s">
        <v>13</v>
      </c>
      <c r="B7731" t="s">
        <v>6566</v>
      </c>
      <c r="C7731">
        <v>67</v>
      </c>
      <c r="D7731" t="s">
        <v>2835</v>
      </c>
      <c r="P7731" s="2" t="str">
        <f t="shared" si="604"/>
        <v>Round 4</v>
      </c>
      <c r="Q7731" s="2">
        <f t="shared" si="605"/>
        <v>1</v>
      </c>
      <c r="R7731" s="2">
        <f t="shared" si="606"/>
        <v>1</v>
      </c>
      <c r="S7731" s="2" t="str">
        <f t="shared" si="603"/>
        <v>away</v>
      </c>
      <c r="T7731" s="2" t="str">
        <f t="shared" si="607"/>
        <v>2009</v>
      </c>
    </row>
    <row r="7732" spans="1:20">
      <c r="A7732" t="s">
        <v>40</v>
      </c>
      <c r="B7732" t="s">
        <v>6567</v>
      </c>
      <c r="C7732">
        <v>85</v>
      </c>
      <c r="D7732" t="s">
        <v>6568</v>
      </c>
      <c r="P7732" s="2" t="str">
        <f t="shared" si="604"/>
        <v>Round 4</v>
      </c>
      <c r="Q7732" s="2">
        <f t="shared" si="605"/>
        <v>1</v>
      </c>
      <c r="R7732" s="2">
        <f t="shared" si="606"/>
        <v>1</v>
      </c>
      <c r="S7732" s="2" t="str">
        <f t="shared" si="603"/>
        <v>home</v>
      </c>
      <c r="T7732" s="2" t="str">
        <f t="shared" si="607"/>
        <v>2009</v>
      </c>
    </row>
    <row r="7733" spans="1:20">
      <c r="A7733" t="s">
        <v>34</v>
      </c>
      <c r="B7733" t="s">
        <v>6569</v>
      </c>
      <c r="C7733">
        <v>115</v>
      </c>
      <c r="D7733" t="s">
        <v>6570</v>
      </c>
      <c r="P7733" s="2" t="str">
        <f t="shared" si="604"/>
        <v>Round 4</v>
      </c>
      <c r="Q7733" s="2">
        <f t="shared" si="605"/>
        <v>1</v>
      </c>
      <c r="R7733" s="2">
        <f t="shared" si="606"/>
        <v>1</v>
      </c>
      <c r="S7733" s="2" t="str">
        <f t="shared" si="603"/>
        <v>away</v>
      </c>
      <c r="T7733" s="2" t="str">
        <f t="shared" si="607"/>
        <v>2009</v>
      </c>
    </row>
    <row r="7734" spans="1:20">
      <c r="A7734" t="s">
        <v>25</v>
      </c>
      <c r="B7734" t="s">
        <v>6571</v>
      </c>
      <c r="C7734">
        <v>111</v>
      </c>
      <c r="D7734" t="s">
        <v>6572</v>
      </c>
      <c r="P7734" s="2" t="str">
        <f t="shared" si="604"/>
        <v>Round 4</v>
      </c>
      <c r="Q7734" s="2">
        <f t="shared" si="605"/>
        <v>1</v>
      </c>
      <c r="R7734" s="2">
        <f t="shared" si="606"/>
        <v>1</v>
      </c>
      <c r="S7734" s="2" t="str">
        <f t="shared" si="603"/>
        <v>home</v>
      </c>
      <c r="T7734" s="2" t="str">
        <f t="shared" si="607"/>
        <v>2009</v>
      </c>
    </row>
    <row r="7735" spans="1:20">
      <c r="A7735" t="s">
        <v>61</v>
      </c>
      <c r="B7735" t="s">
        <v>6573</v>
      </c>
      <c r="C7735">
        <v>28</v>
      </c>
      <c r="D7735" t="s">
        <v>6574</v>
      </c>
      <c r="P7735" s="2" t="str">
        <f t="shared" si="604"/>
        <v>Round 4</v>
      </c>
      <c r="Q7735" s="2">
        <f t="shared" si="605"/>
        <v>1</v>
      </c>
      <c r="R7735" s="2">
        <f t="shared" si="606"/>
        <v>1</v>
      </c>
      <c r="S7735" s="2" t="str">
        <f t="shared" si="603"/>
        <v>away</v>
      </c>
      <c r="T7735" s="2" t="str">
        <f t="shared" si="607"/>
        <v>2009</v>
      </c>
    </row>
    <row r="7736" spans="1:20">
      <c r="A7736" t="s">
        <v>55</v>
      </c>
      <c r="B7736" t="s">
        <v>6575</v>
      </c>
      <c r="C7736">
        <v>86</v>
      </c>
      <c r="D7736" t="s">
        <v>6576</v>
      </c>
      <c r="P7736" s="2" t="str">
        <f t="shared" si="604"/>
        <v>Round 4</v>
      </c>
      <c r="Q7736" s="2">
        <f t="shared" si="605"/>
        <v>1</v>
      </c>
      <c r="R7736" s="2">
        <f t="shared" si="606"/>
        <v>1</v>
      </c>
      <c r="S7736" s="2" t="str">
        <f t="shared" si="603"/>
        <v>home</v>
      </c>
      <c r="T7736" s="2" t="str">
        <f t="shared" si="607"/>
        <v>2009</v>
      </c>
    </row>
    <row r="7737" spans="1:20">
      <c r="A7737" t="s">
        <v>64</v>
      </c>
      <c r="B7737" t="s">
        <v>6577</v>
      </c>
      <c r="C7737">
        <v>134</v>
      </c>
      <c r="D7737" t="s">
        <v>1172</v>
      </c>
      <c r="P7737" s="2" t="str">
        <f t="shared" si="604"/>
        <v>Round 4</v>
      </c>
      <c r="Q7737" s="2">
        <f t="shared" si="605"/>
        <v>1</v>
      </c>
      <c r="R7737" s="2">
        <f t="shared" si="606"/>
        <v>1</v>
      </c>
      <c r="S7737" s="2" t="str">
        <f t="shared" ref="S7737:S7800" si="608">IF(ISNUMBER(FIND("Bye",$B7737)),0,IF($P7737="Grand Final","n/a",IF(AND(Q7737=1,R7737=1),IF(ISNUMBER(FIND("Att: ",$D7737)),"home","away"),0)))</f>
        <v>away</v>
      </c>
      <c r="T7737" s="2" t="str">
        <f t="shared" si="607"/>
        <v>2009</v>
      </c>
    </row>
    <row r="7738" spans="1:20">
      <c r="A7738" t="s">
        <v>49</v>
      </c>
      <c r="B7738" t="s">
        <v>6578</v>
      </c>
      <c r="C7738">
        <v>69</v>
      </c>
      <c r="D7738" t="s">
        <v>6579</v>
      </c>
      <c r="P7738" s="2" t="str">
        <f t="shared" si="604"/>
        <v>Round 4</v>
      </c>
      <c r="Q7738" s="2">
        <f t="shared" si="605"/>
        <v>1</v>
      </c>
      <c r="R7738" s="2">
        <f t="shared" si="606"/>
        <v>1</v>
      </c>
      <c r="S7738" s="2" t="str">
        <f t="shared" si="608"/>
        <v>home</v>
      </c>
      <c r="T7738" s="2" t="str">
        <f t="shared" si="607"/>
        <v>2009</v>
      </c>
    </row>
    <row r="7739" spans="1:20">
      <c r="A7739" t="s">
        <v>37</v>
      </c>
      <c r="B7739" t="s">
        <v>6580</v>
      </c>
      <c r="C7739">
        <v>57</v>
      </c>
      <c r="D7739" t="s">
        <v>3471</v>
      </c>
      <c r="P7739" s="2" t="str">
        <f t="shared" si="604"/>
        <v>Round 4</v>
      </c>
      <c r="Q7739" s="2">
        <f t="shared" si="605"/>
        <v>1</v>
      </c>
      <c r="R7739" s="2">
        <f t="shared" si="606"/>
        <v>1</v>
      </c>
      <c r="S7739" s="2" t="str">
        <f t="shared" si="608"/>
        <v>away</v>
      </c>
      <c r="T7739" s="2" t="str">
        <f t="shared" si="607"/>
        <v>2009</v>
      </c>
    </row>
    <row r="7740" spans="1:20">
      <c r="A7740" t="s">
        <v>16</v>
      </c>
      <c r="B7740" t="s">
        <v>6581</v>
      </c>
      <c r="C7740">
        <v>92</v>
      </c>
      <c r="D7740" t="s">
        <v>6582</v>
      </c>
      <c r="P7740" s="2" t="str">
        <f t="shared" si="604"/>
        <v>Round 4</v>
      </c>
      <c r="Q7740" s="2">
        <f t="shared" si="605"/>
        <v>1</v>
      </c>
      <c r="R7740" s="2">
        <f t="shared" si="606"/>
        <v>1</v>
      </c>
      <c r="S7740" s="2" t="str">
        <f t="shared" si="608"/>
        <v>home</v>
      </c>
      <c r="T7740" s="2" t="str">
        <f t="shared" si="607"/>
        <v>2009</v>
      </c>
    </row>
    <row r="7741" spans="1:20">
      <c r="A7741" t="s">
        <v>28</v>
      </c>
      <c r="B7741" t="s">
        <v>6583</v>
      </c>
      <c r="C7741">
        <v>100</v>
      </c>
      <c r="D7741" t="s">
        <v>624</v>
      </c>
      <c r="P7741" s="2" t="str">
        <f t="shared" si="604"/>
        <v>Round 4</v>
      </c>
      <c r="Q7741" s="2">
        <f t="shared" si="605"/>
        <v>1</v>
      </c>
      <c r="R7741" s="2">
        <f t="shared" si="606"/>
        <v>1</v>
      </c>
      <c r="S7741" s="2" t="str">
        <f t="shared" si="608"/>
        <v>away</v>
      </c>
      <c r="T7741" s="2" t="str">
        <f t="shared" si="607"/>
        <v>2009</v>
      </c>
    </row>
    <row r="7742" spans="1:20">
      <c r="A7742" t="s">
        <v>52</v>
      </c>
      <c r="B7742" t="s">
        <v>6584</v>
      </c>
      <c r="C7742">
        <v>116</v>
      </c>
      <c r="D7742" t="s">
        <v>6585</v>
      </c>
      <c r="P7742" s="2" t="str">
        <f t="shared" si="604"/>
        <v>Round 4</v>
      </c>
      <c r="Q7742" s="2">
        <f t="shared" si="605"/>
        <v>1</v>
      </c>
      <c r="R7742" s="2">
        <f t="shared" si="606"/>
        <v>1</v>
      </c>
      <c r="S7742" s="2" t="str">
        <f t="shared" si="608"/>
        <v>home</v>
      </c>
      <c r="T7742" s="2" t="str">
        <f t="shared" si="607"/>
        <v>2009</v>
      </c>
    </row>
    <row r="7743" spans="1:20">
      <c r="A7743" t="s">
        <v>22</v>
      </c>
      <c r="B7743" t="s">
        <v>6586</v>
      </c>
      <c r="C7743">
        <v>83</v>
      </c>
      <c r="D7743" t="s">
        <v>1108</v>
      </c>
      <c r="P7743" s="2" t="str">
        <f t="shared" si="604"/>
        <v>Round 4</v>
      </c>
      <c r="Q7743" s="2">
        <f t="shared" si="605"/>
        <v>1</v>
      </c>
      <c r="R7743" s="2">
        <f t="shared" si="606"/>
        <v>1</v>
      </c>
      <c r="S7743" s="2" t="str">
        <f t="shared" si="608"/>
        <v>away</v>
      </c>
      <c r="T7743" s="2" t="str">
        <f t="shared" si="607"/>
        <v>2009</v>
      </c>
    </row>
    <row r="7744" spans="1:20">
      <c r="A7744" t="s">
        <v>203</v>
      </c>
      <c r="P7744" s="2" t="str">
        <f t="shared" si="604"/>
        <v>Rd 4 Ladder</v>
      </c>
      <c r="Q7744" s="2">
        <f t="shared" si="605"/>
        <v>0</v>
      </c>
      <c r="R7744" s="2">
        <f t="shared" si="606"/>
        <v>0</v>
      </c>
      <c r="S7744" s="2">
        <f t="shared" si="608"/>
        <v>0</v>
      </c>
      <c r="T7744" s="2" t="str">
        <f t="shared" si="607"/>
        <v>2009</v>
      </c>
    </row>
    <row r="7745" spans="1:20">
      <c r="A7745" t="s">
        <v>80</v>
      </c>
      <c r="B7745">
        <v>4</v>
      </c>
      <c r="C7745">
        <v>16</v>
      </c>
      <c r="D7745">
        <v>200.4</v>
      </c>
      <c r="P7745" s="2" t="str">
        <f t="shared" si="604"/>
        <v>Rd 4 Ladder</v>
      </c>
      <c r="Q7745" s="2">
        <f t="shared" si="605"/>
        <v>0</v>
      </c>
      <c r="R7745" s="2">
        <f t="shared" si="606"/>
        <v>0</v>
      </c>
      <c r="S7745" s="2">
        <f t="shared" si="608"/>
        <v>0</v>
      </c>
      <c r="T7745" s="2" t="str">
        <f t="shared" si="607"/>
        <v>2009</v>
      </c>
    </row>
    <row r="7746" spans="1:20">
      <c r="A7746" t="s">
        <v>69</v>
      </c>
      <c r="B7746">
        <v>4</v>
      </c>
      <c r="C7746">
        <v>16</v>
      </c>
      <c r="D7746">
        <v>127.9</v>
      </c>
      <c r="P7746" s="2" t="str">
        <f t="shared" si="604"/>
        <v>Rd 4 Ladder</v>
      </c>
      <c r="Q7746" s="2">
        <f t="shared" si="605"/>
        <v>0</v>
      </c>
      <c r="R7746" s="2">
        <f t="shared" si="606"/>
        <v>0</v>
      </c>
      <c r="S7746" s="2">
        <f t="shared" si="608"/>
        <v>0</v>
      </c>
      <c r="T7746" s="2" t="str">
        <f t="shared" si="607"/>
        <v>2009</v>
      </c>
    </row>
    <row r="7747" spans="1:20">
      <c r="A7747" t="s">
        <v>75</v>
      </c>
      <c r="B7747">
        <v>4</v>
      </c>
      <c r="C7747">
        <v>12</v>
      </c>
      <c r="D7747">
        <v>127.2</v>
      </c>
      <c r="P7747" s="2" t="str">
        <f t="shared" ref="P7747:P7810" si="609">IF(AND($A7747&lt;&gt;"",OR(ISNUMBER(FIND($O$2,$A7747)),ISNUMBER(FIND($O$3,$A7747)),ISNUMBER(FIND($O$6,$A7747)),ISNUMBER(FIND($O$7,$A7747)))),$A7747,P7746)</f>
        <v>Rd 4 Ladder</v>
      </c>
      <c r="Q7747" s="2">
        <f t="shared" ref="Q7747:Q7810" si="610">IF(OR(LEFT($P7747,3)="Rd ",LEFT($P7747,5)="check",ISNUMBER(FIND("[Recent Form]",$P7747))),0,1)</f>
        <v>0</v>
      </c>
      <c r="R7747" s="2">
        <f t="shared" ref="R7747:R7810" si="611">IF(OR($B7747="",LEFT($B7747,7)="Rnd Att"),0,IF(OR(ISNUMBER(FIND("Round ",$P7747)),ISNUMBER(FIND("Final",$P7747))),1,0))</f>
        <v>0</v>
      </c>
      <c r="S7747" s="2">
        <f t="shared" si="608"/>
        <v>0</v>
      </c>
      <c r="T7747" s="2" t="str">
        <f t="shared" si="607"/>
        <v>2009</v>
      </c>
    </row>
    <row r="7748" spans="1:20">
      <c r="A7748" t="s">
        <v>72</v>
      </c>
      <c r="B7748">
        <v>4</v>
      </c>
      <c r="C7748">
        <v>12</v>
      </c>
      <c r="D7748">
        <v>121.3</v>
      </c>
      <c r="P7748" s="2" t="str">
        <f t="shared" si="609"/>
        <v>Rd 4 Ladder</v>
      </c>
      <c r="Q7748" s="2">
        <f t="shared" si="610"/>
        <v>0</v>
      </c>
      <c r="R7748" s="2">
        <f t="shared" si="611"/>
        <v>0</v>
      </c>
      <c r="S7748" s="2">
        <f t="shared" si="608"/>
        <v>0</v>
      </c>
      <c r="T7748" s="2" t="str">
        <f t="shared" si="607"/>
        <v>2009</v>
      </c>
    </row>
    <row r="7749" spans="1:20">
      <c r="A7749" t="s">
        <v>83</v>
      </c>
      <c r="B7749">
        <v>4</v>
      </c>
      <c r="C7749">
        <v>8</v>
      </c>
      <c r="D7749">
        <v>122.1</v>
      </c>
      <c r="P7749" s="2" t="str">
        <f t="shared" si="609"/>
        <v>Rd 4 Ladder</v>
      </c>
      <c r="Q7749" s="2">
        <f t="shared" si="610"/>
        <v>0</v>
      </c>
      <c r="R7749" s="2">
        <f t="shared" si="611"/>
        <v>0</v>
      </c>
      <c r="S7749" s="2">
        <f t="shared" si="608"/>
        <v>0</v>
      </c>
      <c r="T7749" s="2" t="str">
        <f t="shared" si="607"/>
        <v>2009</v>
      </c>
    </row>
    <row r="7750" spans="1:20">
      <c r="A7750" t="s">
        <v>78</v>
      </c>
      <c r="B7750">
        <v>4</v>
      </c>
      <c r="C7750">
        <v>8</v>
      </c>
      <c r="D7750">
        <v>111.2</v>
      </c>
      <c r="P7750" s="2" t="str">
        <f t="shared" si="609"/>
        <v>Rd 4 Ladder</v>
      </c>
      <c r="Q7750" s="2">
        <f t="shared" si="610"/>
        <v>0</v>
      </c>
      <c r="R7750" s="2">
        <f t="shared" si="611"/>
        <v>0</v>
      </c>
      <c r="S7750" s="2">
        <f t="shared" si="608"/>
        <v>0</v>
      </c>
      <c r="T7750" s="2" t="str">
        <f t="shared" si="607"/>
        <v>2009</v>
      </c>
    </row>
    <row r="7751" spans="1:20">
      <c r="A7751" t="s">
        <v>81</v>
      </c>
      <c r="B7751">
        <v>4</v>
      </c>
      <c r="C7751">
        <v>8</v>
      </c>
      <c r="D7751">
        <v>102</v>
      </c>
      <c r="P7751" s="2" t="str">
        <f t="shared" si="609"/>
        <v>Rd 4 Ladder</v>
      </c>
      <c r="Q7751" s="2">
        <f t="shared" si="610"/>
        <v>0</v>
      </c>
      <c r="R7751" s="2">
        <f t="shared" si="611"/>
        <v>0</v>
      </c>
      <c r="S7751" s="2">
        <f t="shared" si="608"/>
        <v>0</v>
      </c>
      <c r="T7751" s="2" t="str">
        <f t="shared" si="607"/>
        <v>2009</v>
      </c>
    </row>
    <row r="7752" spans="1:20">
      <c r="A7752" t="s">
        <v>76</v>
      </c>
      <c r="B7752">
        <v>4</v>
      </c>
      <c r="C7752">
        <v>8</v>
      </c>
      <c r="D7752">
        <v>101.7</v>
      </c>
      <c r="P7752" s="2" t="str">
        <f t="shared" si="609"/>
        <v>Rd 4 Ladder</v>
      </c>
      <c r="Q7752" s="2">
        <f t="shared" si="610"/>
        <v>0</v>
      </c>
      <c r="R7752" s="2">
        <f t="shared" si="611"/>
        <v>0</v>
      </c>
      <c r="S7752" s="2">
        <f t="shared" si="608"/>
        <v>0</v>
      </c>
      <c r="T7752" s="2" t="str">
        <f t="shared" si="607"/>
        <v>2009</v>
      </c>
    </row>
    <row r="7753" spans="1:20">
      <c r="A7753" t="s">
        <v>74</v>
      </c>
      <c r="B7753">
        <v>4</v>
      </c>
      <c r="C7753">
        <v>8</v>
      </c>
      <c r="D7753">
        <v>96.9</v>
      </c>
      <c r="P7753" s="2" t="str">
        <f t="shared" si="609"/>
        <v>Rd 4 Ladder</v>
      </c>
      <c r="Q7753" s="2">
        <f t="shared" si="610"/>
        <v>0</v>
      </c>
      <c r="R7753" s="2">
        <f t="shared" si="611"/>
        <v>0</v>
      </c>
      <c r="S7753" s="2">
        <f t="shared" si="608"/>
        <v>0</v>
      </c>
      <c r="T7753" s="2" t="str">
        <f t="shared" si="607"/>
        <v>2009</v>
      </c>
    </row>
    <row r="7754" spans="1:20">
      <c r="A7754" t="s">
        <v>71</v>
      </c>
      <c r="B7754">
        <v>4</v>
      </c>
      <c r="C7754">
        <v>8</v>
      </c>
      <c r="D7754">
        <v>94.4</v>
      </c>
      <c r="P7754" s="2" t="str">
        <f t="shared" si="609"/>
        <v>Rd 4 Ladder</v>
      </c>
      <c r="Q7754" s="2">
        <f t="shared" si="610"/>
        <v>0</v>
      </c>
      <c r="R7754" s="2">
        <f t="shared" si="611"/>
        <v>0</v>
      </c>
      <c r="S7754" s="2">
        <f t="shared" si="608"/>
        <v>0</v>
      </c>
      <c r="T7754" s="2" t="str">
        <f t="shared" si="607"/>
        <v>2009</v>
      </c>
    </row>
    <row r="7755" spans="1:20">
      <c r="A7755" t="s">
        <v>82</v>
      </c>
      <c r="B7755">
        <v>4</v>
      </c>
      <c r="C7755">
        <v>8</v>
      </c>
      <c r="D7755">
        <v>93</v>
      </c>
      <c r="P7755" s="2" t="str">
        <f t="shared" si="609"/>
        <v>Rd 4 Ladder</v>
      </c>
      <c r="Q7755" s="2">
        <f t="shared" si="610"/>
        <v>0</v>
      </c>
      <c r="R7755" s="2">
        <f t="shared" si="611"/>
        <v>0</v>
      </c>
      <c r="S7755" s="2">
        <f t="shared" si="608"/>
        <v>0</v>
      </c>
      <c r="T7755" s="2" t="str">
        <f t="shared" si="607"/>
        <v>2009</v>
      </c>
    </row>
    <row r="7756" spans="1:20">
      <c r="A7756" t="s">
        <v>68</v>
      </c>
      <c r="B7756">
        <v>4</v>
      </c>
      <c r="C7756">
        <v>8</v>
      </c>
      <c r="D7756">
        <v>87</v>
      </c>
      <c r="P7756" s="2" t="str">
        <f t="shared" si="609"/>
        <v>Rd 4 Ladder</v>
      </c>
      <c r="Q7756" s="2">
        <f t="shared" si="610"/>
        <v>0</v>
      </c>
      <c r="R7756" s="2">
        <f t="shared" si="611"/>
        <v>0</v>
      </c>
      <c r="S7756" s="2">
        <f t="shared" si="608"/>
        <v>0</v>
      </c>
      <c r="T7756" s="2" t="str">
        <f t="shared" si="607"/>
        <v>2009</v>
      </c>
    </row>
    <row r="7757" spans="1:20">
      <c r="A7757" t="s">
        <v>79</v>
      </c>
      <c r="B7757">
        <v>4</v>
      </c>
      <c r="C7757">
        <v>4</v>
      </c>
      <c r="D7757">
        <v>95</v>
      </c>
      <c r="P7757" s="2" t="str">
        <f t="shared" si="609"/>
        <v>Rd 4 Ladder</v>
      </c>
      <c r="Q7757" s="2">
        <f t="shared" si="610"/>
        <v>0</v>
      </c>
      <c r="R7757" s="2">
        <f t="shared" si="611"/>
        <v>0</v>
      </c>
      <c r="S7757" s="2">
        <f t="shared" si="608"/>
        <v>0</v>
      </c>
      <c r="T7757" s="2" t="str">
        <f t="shared" si="607"/>
        <v>2009</v>
      </c>
    </row>
    <row r="7758" spans="1:20">
      <c r="A7758" t="s">
        <v>73</v>
      </c>
      <c r="B7758">
        <v>4</v>
      </c>
      <c r="C7758">
        <v>4</v>
      </c>
      <c r="D7758">
        <v>70.2</v>
      </c>
      <c r="P7758" s="2" t="str">
        <f t="shared" si="609"/>
        <v>Rd 4 Ladder</v>
      </c>
      <c r="Q7758" s="2">
        <f t="shared" si="610"/>
        <v>0</v>
      </c>
      <c r="R7758" s="2">
        <f t="shared" si="611"/>
        <v>0</v>
      </c>
      <c r="S7758" s="2">
        <f t="shared" si="608"/>
        <v>0</v>
      </c>
      <c r="T7758" s="2" t="str">
        <f t="shared" si="607"/>
        <v>2009</v>
      </c>
    </row>
    <row r="7759" spans="1:20">
      <c r="A7759" t="s">
        <v>70</v>
      </c>
      <c r="B7759">
        <v>4</v>
      </c>
      <c r="C7759">
        <v>0</v>
      </c>
      <c r="D7759">
        <v>66</v>
      </c>
      <c r="P7759" s="2" t="str">
        <f t="shared" si="609"/>
        <v>Rd 4 Ladder</v>
      </c>
      <c r="Q7759" s="2">
        <f t="shared" si="610"/>
        <v>0</v>
      </c>
      <c r="R7759" s="2">
        <f t="shared" si="611"/>
        <v>0</v>
      </c>
      <c r="S7759" s="2">
        <f t="shared" si="608"/>
        <v>0</v>
      </c>
      <c r="T7759" s="2" t="str">
        <f t="shared" si="607"/>
        <v>2009</v>
      </c>
    </row>
    <row r="7760" spans="1:20">
      <c r="A7760" t="s">
        <v>84</v>
      </c>
      <c r="B7760">
        <v>4</v>
      </c>
      <c r="C7760">
        <v>0</v>
      </c>
      <c r="D7760">
        <v>56.8</v>
      </c>
      <c r="P7760" s="2" t="str">
        <f t="shared" si="609"/>
        <v>Rd 4 Ladder</v>
      </c>
      <c r="Q7760" s="2">
        <f t="shared" si="610"/>
        <v>0</v>
      </c>
      <c r="R7760" s="2">
        <f t="shared" si="611"/>
        <v>0</v>
      </c>
      <c r="S7760" s="2">
        <f t="shared" si="608"/>
        <v>0</v>
      </c>
      <c r="T7760" s="2" t="str">
        <f t="shared" si="607"/>
        <v>2009</v>
      </c>
    </row>
    <row r="7761" spans="1:20">
      <c r="A7761" t="s">
        <v>86</v>
      </c>
      <c r="P7761" s="2" t="str">
        <f t="shared" si="609"/>
        <v>Rd 4 Ladder</v>
      </c>
      <c r="Q7761" s="2">
        <f t="shared" si="610"/>
        <v>0</v>
      </c>
      <c r="R7761" s="2">
        <f t="shared" si="611"/>
        <v>0</v>
      </c>
      <c r="S7761" s="2">
        <f t="shared" si="608"/>
        <v>0</v>
      </c>
      <c r="T7761" s="2" t="str">
        <f t="shared" si="607"/>
        <v>2009</v>
      </c>
    </row>
    <row r="7762" spans="1:20">
      <c r="A7762" t="s">
        <v>204</v>
      </c>
      <c r="B7762" t="s">
        <v>6587</v>
      </c>
      <c r="P7762" s="2" t="str">
        <f t="shared" si="609"/>
        <v>Round 5</v>
      </c>
      <c r="Q7762" s="2">
        <f t="shared" si="610"/>
        <v>1</v>
      </c>
      <c r="R7762" s="2">
        <f t="shared" si="611"/>
        <v>0</v>
      </c>
      <c r="S7762" s="2">
        <f t="shared" si="608"/>
        <v>0</v>
      </c>
      <c r="T7762" s="2" t="str">
        <f t="shared" si="607"/>
        <v>2009</v>
      </c>
    </row>
    <row r="7763" spans="1:20">
      <c r="A7763" t="s">
        <v>34</v>
      </c>
      <c r="B7763" t="s">
        <v>6588</v>
      </c>
      <c r="C7763">
        <v>36</v>
      </c>
      <c r="D7763" t="s">
        <v>6589</v>
      </c>
      <c r="P7763" s="2" t="str">
        <f t="shared" si="609"/>
        <v>Round 5</v>
      </c>
      <c r="Q7763" s="2">
        <f t="shared" si="610"/>
        <v>1</v>
      </c>
      <c r="R7763" s="2">
        <f t="shared" si="611"/>
        <v>1</v>
      </c>
      <c r="S7763" s="2" t="str">
        <f t="shared" si="608"/>
        <v>home</v>
      </c>
      <c r="T7763" s="2" t="str">
        <f t="shared" si="607"/>
        <v>2009</v>
      </c>
    </row>
    <row r="7764" spans="1:20">
      <c r="A7764" t="s">
        <v>25</v>
      </c>
      <c r="B7764" t="s">
        <v>6590</v>
      </c>
      <c r="C7764">
        <v>102</v>
      </c>
      <c r="D7764" t="s">
        <v>6591</v>
      </c>
      <c r="P7764" s="2" t="str">
        <f t="shared" si="609"/>
        <v>Round 5</v>
      </c>
      <c r="Q7764" s="2">
        <f t="shared" si="610"/>
        <v>1</v>
      </c>
      <c r="R7764" s="2">
        <f t="shared" si="611"/>
        <v>1</v>
      </c>
      <c r="S7764" s="2" t="str">
        <f t="shared" si="608"/>
        <v>away</v>
      </c>
      <c r="T7764" s="2" t="str">
        <f t="shared" si="607"/>
        <v>2009</v>
      </c>
    </row>
    <row r="7765" spans="1:20">
      <c r="A7765" t="s">
        <v>37</v>
      </c>
      <c r="B7765" t="s">
        <v>6592</v>
      </c>
      <c r="C7765">
        <v>93</v>
      </c>
      <c r="D7765" t="s">
        <v>6593</v>
      </c>
      <c r="P7765" s="2" t="str">
        <f t="shared" si="609"/>
        <v>Round 5</v>
      </c>
      <c r="Q7765" s="2">
        <f t="shared" si="610"/>
        <v>1</v>
      </c>
      <c r="R7765" s="2">
        <f t="shared" si="611"/>
        <v>1</v>
      </c>
      <c r="S7765" s="2" t="str">
        <f t="shared" si="608"/>
        <v>home</v>
      </c>
      <c r="T7765" s="2" t="str">
        <f t="shared" si="607"/>
        <v>2009</v>
      </c>
    </row>
    <row r="7766" spans="1:20">
      <c r="A7766" t="s">
        <v>19</v>
      </c>
      <c r="B7766" t="s">
        <v>6594</v>
      </c>
      <c r="C7766">
        <v>88</v>
      </c>
      <c r="D7766" t="s">
        <v>3834</v>
      </c>
      <c r="P7766" s="2" t="str">
        <f t="shared" si="609"/>
        <v>Round 5</v>
      </c>
      <c r="Q7766" s="2">
        <f t="shared" si="610"/>
        <v>1</v>
      </c>
      <c r="R7766" s="2">
        <f t="shared" si="611"/>
        <v>1</v>
      </c>
      <c r="S7766" s="2" t="str">
        <f t="shared" si="608"/>
        <v>away</v>
      </c>
      <c r="T7766" s="2" t="str">
        <f t="shared" si="607"/>
        <v>2009</v>
      </c>
    </row>
    <row r="7767" spans="1:20">
      <c r="A7767" t="s">
        <v>40</v>
      </c>
      <c r="B7767" t="s">
        <v>6595</v>
      </c>
      <c r="C7767">
        <v>74</v>
      </c>
      <c r="D7767" t="s">
        <v>6596</v>
      </c>
      <c r="P7767" s="2" t="str">
        <f t="shared" si="609"/>
        <v>Round 5</v>
      </c>
      <c r="Q7767" s="2">
        <f t="shared" si="610"/>
        <v>1</v>
      </c>
      <c r="R7767" s="2">
        <f t="shared" si="611"/>
        <v>1</v>
      </c>
      <c r="S7767" s="2" t="str">
        <f t="shared" si="608"/>
        <v>home</v>
      </c>
      <c r="T7767" s="2" t="str">
        <f t="shared" si="607"/>
        <v>2009</v>
      </c>
    </row>
    <row r="7768" spans="1:20">
      <c r="A7768" t="s">
        <v>52</v>
      </c>
      <c r="B7768" t="s">
        <v>6597</v>
      </c>
      <c r="C7768">
        <v>56</v>
      </c>
      <c r="D7768" t="s">
        <v>1371</v>
      </c>
      <c r="P7768" s="2" t="str">
        <f t="shared" si="609"/>
        <v>Round 5</v>
      </c>
      <c r="Q7768" s="2">
        <f t="shared" si="610"/>
        <v>1</v>
      </c>
      <c r="R7768" s="2">
        <f t="shared" si="611"/>
        <v>1</v>
      </c>
      <c r="S7768" s="2" t="str">
        <f t="shared" si="608"/>
        <v>away</v>
      </c>
      <c r="T7768" s="2" t="str">
        <f t="shared" si="607"/>
        <v>2009</v>
      </c>
    </row>
    <row r="7769" spans="1:20">
      <c r="A7769" t="s">
        <v>49</v>
      </c>
      <c r="B7769" t="s">
        <v>6598</v>
      </c>
      <c r="C7769">
        <v>58</v>
      </c>
      <c r="D7769" t="s">
        <v>6599</v>
      </c>
      <c r="P7769" s="2" t="str">
        <f t="shared" si="609"/>
        <v>Round 5</v>
      </c>
      <c r="Q7769" s="2">
        <f t="shared" si="610"/>
        <v>1</v>
      </c>
      <c r="R7769" s="2">
        <f t="shared" si="611"/>
        <v>1</v>
      </c>
      <c r="S7769" s="2" t="str">
        <f t="shared" si="608"/>
        <v>home</v>
      </c>
      <c r="T7769" s="2" t="str">
        <f t="shared" si="607"/>
        <v>2009</v>
      </c>
    </row>
    <row r="7770" spans="1:20">
      <c r="A7770" t="s">
        <v>16</v>
      </c>
      <c r="B7770" t="s">
        <v>6600</v>
      </c>
      <c r="C7770">
        <v>94</v>
      </c>
      <c r="D7770" t="s">
        <v>994</v>
      </c>
      <c r="P7770" s="2" t="str">
        <f t="shared" si="609"/>
        <v>Round 5</v>
      </c>
      <c r="Q7770" s="2">
        <f t="shared" si="610"/>
        <v>1</v>
      </c>
      <c r="R7770" s="2">
        <f t="shared" si="611"/>
        <v>1</v>
      </c>
      <c r="S7770" s="2" t="str">
        <f t="shared" si="608"/>
        <v>away</v>
      </c>
      <c r="T7770" s="2" t="str">
        <f t="shared" si="607"/>
        <v>2009</v>
      </c>
    </row>
    <row r="7771" spans="1:20">
      <c r="A7771" t="s">
        <v>61</v>
      </c>
      <c r="B7771" t="s">
        <v>6601</v>
      </c>
      <c r="C7771">
        <v>121</v>
      </c>
      <c r="D7771" t="s">
        <v>6602</v>
      </c>
      <c r="P7771" s="2" t="str">
        <f t="shared" si="609"/>
        <v>Round 5</v>
      </c>
      <c r="Q7771" s="2">
        <f t="shared" si="610"/>
        <v>1</v>
      </c>
      <c r="R7771" s="2">
        <f t="shared" si="611"/>
        <v>1</v>
      </c>
      <c r="S7771" s="2" t="str">
        <f t="shared" si="608"/>
        <v>home</v>
      </c>
      <c r="T7771" s="2" t="str">
        <f t="shared" si="607"/>
        <v>2009</v>
      </c>
    </row>
    <row r="7772" spans="1:20">
      <c r="A7772" t="s">
        <v>31</v>
      </c>
      <c r="B7772" t="s">
        <v>6603</v>
      </c>
      <c r="C7772">
        <v>100</v>
      </c>
      <c r="D7772" t="s">
        <v>2449</v>
      </c>
      <c r="P7772" s="2" t="str">
        <f t="shared" si="609"/>
        <v>Round 5</v>
      </c>
      <c r="Q7772" s="2">
        <f t="shared" si="610"/>
        <v>1</v>
      </c>
      <c r="R7772" s="2">
        <f t="shared" si="611"/>
        <v>1</v>
      </c>
      <c r="S7772" s="2" t="str">
        <f t="shared" si="608"/>
        <v>away</v>
      </c>
      <c r="T7772" s="2" t="str">
        <f t="shared" si="607"/>
        <v>2009</v>
      </c>
    </row>
    <row r="7773" spans="1:20">
      <c r="A7773" t="s">
        <v>64</v>
      </c>
      <c r="B7773" t="s">
        <v>6604</v>
      </c>
      <c r="C7773">
        <v>126</v>
      </c>
      <c r="D7773" t="s">
        <v>6605</v>
      </c>
      <c r="P7773" s="2" t="str">
        <f t="shared" si="609"/>
        <v>Round 5</v>
      </c>
      <c r="Q7773" s="2">
        <f t="shared" si="610"/>
        <v>1</v>
      </c>
      <c r="R7773" s="2">
        <f t="shared" si="611"/>
        <v>1</v>
      </c>
      <c r="S7773" s="2" t="str">
        <f t="shared" si="608"/>
        <v>home</v>
      </c>
      <c r="T7773" s="2" t="str">
        <f t="shared" si="607"/>
        <v>2009</v>
      </c>
    </row>
    <row r="7774" spans="1:20">
      <c r="A7774" t="s">
        <v>46</v>
      </c>
      <c r="B7774" t="s">
        <v>6606</v>
      </c>
      <c r="C7774">
        <v>33</v>
      </c>
      <c r="D7774" t="s">
        <v>6607</v>
      </c>
      <c r="P7774" s="2" t="str">
        <f t="shared" si="609"/>
        <v>Round 5</v>
      </c>
      <c r="Q7774" s="2">
        <f t="shared" si="610"/>
        <v>1</v>
      </c>
      <c r="R7774" s="2">
        <f t="shared" si="611"/>
        <v>1</v>
      </c>
      <c r="S7774" s="2" t="str">
        <f t="shared" si="608"/>
        <v>away</v>
      </c>
      <c r="T7774" s="2" t="str">
        <f t="shared" si="607"/>
        <v>2009</v>
      </c>
    </row>
    <row r="7775" spans="1:20">
      <c r="A7775" t="s">
        <v>22</v>
      </c>
      <c r="B7775" t="s">
        <v>6608</v>
      </c>
      <c r="C7775">
        <v>90</v>
      </c>
      <c r="D7775" t="s">
        <v>6609</v>
      </c>
      <c r="P7775" s="2" t="str">
        <f t="shared" si="609"/>
        <v>Round 5</v>
      </c>
      <c r="Q7775" s="2">
        <f t="shared" si="610"/>
        <v>1</v>
      </c>
      <c r="R7775" s="2">
        <f t="shared" si="611"/>
        <v>1</v>
      </c>
      <c r="S7775" s="2" t="str">
        <f t="shared" si="608"/>
        <v>home</v>
      </c>
      <c r="T7775" s="2" t="str">
        <f t="shared" si="607"/>
        <v>2009</v>
      </c>
    </row>
    <row r="7776" spans="1:20">
      <c r="A7776" t="s">
        <v>13</v>
      </c>
      <c r="B7776" t="s">
        <v>6610</v>
      </c>
      <c r="C7776">
        <v>133</v>
      </c>
      <c r="D7776" t="s">
        <v>4036</v>
      </c>
      <c r="P7776" s="2" t="str">
        <f t="shared" si="609"/>
        <v>Round 5</v>
      </c>
      <c r="Q7776" s="2">
        <f t="shared" si="610"/>
        <v>1</v>
      </c>
      <c r="R7776" s="2">
        <f t="shared" si="611"/>
        <v>1</v>
      </c>
      <c r="S7776" s="2" t="str">
        <f t="shared" si="608"/>
        <v>away</v>
      </c>
      <c r="T7776" s="2" t="str">
        <f t="shared" si="607"/>
        <v>2009</v>
      </c>
    </row>
    <row r="7777" spans="1:20">
      <c r="A7777" t="s">
        <v>28</v>
      </c>
      <c r="B7777" t="s">
        <v>6611</v>
      </c>
      <c r="C7777">
        <v>34</v>
      </c>
      <c r="D7777" t="s">
        <v>6612</v>
      </c>
      <c r="P7777" s="2" t="str">
        <f t="shared" si="609"/>
        <v>Round 5</v>
      </c>
      <c r="Q7777" s="2">
        <f t="shared" si="610"/>
        <v>1</v>
      </c>
      <c r="R7777" s="2">
        <f t="shared" si="611"/>
        <v>1</v>
      </c>
      <c r="S7777" s="2" t="str">
        <f t="shared" si="608"/>
        <v>home</v>
      </c>
      <c r="T7777" s="2" t="str">
        <f t="shared" si="607"/>
        <v>2009</v>
      </c>
    </row>
    <row r="7778" spans="1:20">
      <c r="A7778" t="s">
        <v>55</v>
      </c>
      <c r="B7778" t="s">
        <v>6613</v>
      </c>
      <c r="C7778">
        <v>51</v>
      </c>
      <c r="D7778" t="s">
        <v>151</v>
      </c>
      <c r="P7778" s="2" t="str">
        <f t="shared" si="609"/>
        <v>Round 5</v>
      </c>
      <c r="Q7778" s="2">
        <f t="shared" si="610"/>
        <v>1</v>
      </c>
      <c r="R7778" s="2">
        <f t="shared" si="611"/>
        <v>1</v>
      </c>
      <c r="S7778" s="2" t="str">
        <f t="shared" si="608"/>
        <v>away</v>
      </c>
      <c r="T7778" s="2" t="str">
        <f t="shared" si="607"/>
        <v>2009</v>
      </c>
    </row>
    <row r="7779" spans="1:20">
      <c r="A7779" t="s">
        <v>241</v>
      </c>
      <c r="P7779" s="2" t="str">
        <f t="shared" si="609"/>
        <v>Rd 5 Ladder</v>
      </c>
      <c r="Q7779" s="2">
        <f t="shared" si="610"/>
        <v>0</v>
      </c>
      <c r="R7779" s="2">
        <f t="shared" si="611"/>
        <v>0</v>
      </c>
      <c r="S7779" s="2">
        <f t="shared" si="608"/>
        <v>0</v>
      </c>
      <c r="T7779" s="2" t="str">
        <f t="shared" si="607"/>
        <v>2009</v>
      </c>
    </row>
    <row r="7780" spans="1:20">
      <c r="A7780" t="s">
        <v>80</v>
      </c>
      <c r="B7780">
        <v>5</v>
      </c>
      <c r="C7780">
        <v>20</v>
      </c>
      <c r="D7780">
        <v>211.8</v>
      </c>
      <c r="P7780" s="2" t="str">
        <f t="shared" si="609"/>
        <v>Rd 5 Ladder</v>
      </c>
      <c r="Q7780" s="2">
        <f t="shared" si="610"/>
        <v>0</v>
      </c>
      <c r="R7780" s="2">
        <f t="shared" si="611"/>
        <v>0</v>
      </c>
      <c r="S7780" s="2">
        <f t="shared" si="608"/>
        <v>0</v>
      </c>
      <c r="T7780" s="2" t="str">
        <f t="shared" si="607"/>
        <v>2009</v>
      </c>
    </row>
    <row r="7781" spans="1:20">
      <c r="A7781" t="s">
        <v>69</v>
      </c>
      <c r="B7781">
        <v>5</v>
      </c>
      <c r="C7781">
        <v>20</v>
      </c>
      <c r="D7781">
        <v>148.80000000000001</v>
      </c>
      <c r="P7781" s="2" t="str">
        <f t="shared" si="609"/>
        <v>Rd 5 Ladder</v>
      </c>
      <c r="Q7781" s="2">
        <f t="shared" si="610"/>
        <v>0</v>
      </c>
      <c r="R7781" s="2">
        <f t="shared" si="611"/>
        <v>0</v>
      </c>
      <c r="S7781" s="2">
        <f t="shared" si="608"/>
        <v>0</v>
      </c>
      <c r="T7781" s="2" t="str">
        <f t="shared" si="607"/>
        <v>2009</v>
      </c>
    </row>
    <row r="7782" spans="1:20">
      <c r="A7782" t="s">
        <v>83</v>
      </c>
      <c r="B7782">
        <v>5</v>
      </c>
      <c r="C7782">
        <v>12</v>
      </c>
      <c r="D7782">
        <v>127.1</v>
      </c>
      <c r="P7782" s="2" t="str">
        <f t="shared" si="609"/>
        <v>Rd 5 Ladder</v>
      </c>
      <c r="Q7782" s="2">
        <f t="shared" si="610"/>
        <v>0</v>
      </c>
      <c r="R7782" s="2">
        <f t="shared" si="611"/>
        <v>0</v>
      </c>
      <c r="S7782" s="2">
        <f t="shared" si="608"/>
        <v>0</v>
      </c>
      <c r="T7782" s="2" t="str">
        <f t="shared" si="607"/>
        <v>2009</v>
      </c>
    </row>
    <row r="7783" spans="1:20">
      <c r="A7783" t="s">
        <v>75</v>
      </c>
      <c r="B7783">
        <v>5</v>
      </c>
      <c r="C7783">
        <v>12</v>
      </c>
      <c r="D7783">
        <v>110.4</v>
      </c>
      <c r="P7783" s="2" t="str">
        <f t="shared" si="609"/>
        <v>Rd 5 Ladder</v>
      </c>
      <c r="Q7783" s="2">
        <f t="shared" si="610"/>
        <v>0</v>
      </c>
      <c r="R7783" s="2">
        <f t="shared" si="611"/>
        <v>0</v>
      </c>
      <c r="S7783" s="2">
        <f t="shared" si="608"/>
        <v>0</v>
      </c>
      <c r="T7783" s="2" t="str">
        <f t="shared" si="607"/>
        <v>2009</v>
      </c>
    </row>
    <row r="7784" spans="1:20">
      <c r="A7784" t="s">
        <v>72</v>
      </c>
      <c r="B7784">
        <v>5</v>
      </c>
      <c r="C7784">
        <v>12</v>
      </c>
      <c r="D7784">
        <v>102.6</v>
      </c>
      <c r="P7784" s="2" t="str">
        <f t="shared" si="609"/>
        <v>Rd 5 Ladder</v>
      </c>
      <c r="Q7784" s="2">
        <f t="shared" si="610"/>
        <v>0</v>
      </c>
      <c r="R7784" s="2">
        <f t="shared" si="611"/>
        <v>0</v>
      </c>
      <c r="S7784" s="2">
        <f t="shared" si="608"/>
        <v>0</v>
      </c>
      <c r="T7784" s="2" t="str">
        <f t="shared" ref="T7784:T7847" si="612">IF(ISNUMBER(FIND("Season Scores and Results",$A7784)),LEFT($A7784,4),T7783)</f>
        <v>2009</v>
      </c>
    </row>
    <row r="7785" spans="1:20">
      <c r="A7785" t="s">
        <v>74</v>
      </c>
      <c r="B7785">
        <v>5</v>
      </c>
      <c r="C7785">
        <v>12</v>
      </c>
      <c r="D7785">
        <v>98.7</v>
      </c>
      <c r="P7785" s="2" t="str">
        <f t="shared" si="609"/>
        <v>Rd 5 Ladder</v>
      </c>
      <c r="Q7785" s="2">
        <f t="shared" si="610"/>
        <v>0</v>
      </c>
      <c r="R7785" s="2">
        <f t="shared" si="611"/>
        <v>0</v>
      </c>
      <c r="S7785" s="2">
        <f t="shared" si="608"/>
        <v>0</v>
      </c>
      <c r="T7785" s="2" t="str">
        <f t="shared" si="612"/>
        <v>2009</v>
      </c>
    </row>
    <row r="7786" spans="1:20">
      <c r="A7786" t="s">
        <v>68</v>
      </c>
      <c r="B7786">
        <v>5</v>
      </c>
      <c r="C7786">
        <v>12</v>
      </c>
      <c r="D7786">
        <v>92</v>
      </c>
      <c r="P7786" s="2" t="str">
        <f t="shared" si="609"/>
        <v>Rd 5 Ladder</v>
      </c>
      <c r="Q7786" s="2">
        <f t="shared" si="610"/>
        <v>0</v>
      </c>
      <c r="R7786" s="2">
        <f t="shared" si="611"/>
        <v>0</v>
      </c>
      <c r="S7786" s="2">
        <f t="shared" si="608"/>
        <v>0</v>
      </c>
      <c r="T7786" s="2" t="str">
        <f t="shared" si="612"/>
        <v>2009</v>
      </c>
    </row>
    <row r="7787" spans="1:20">
      <c r="A7787" t="s">
        <v>78</v>
      </c>
      <c r="B7787">
        <v>5</v>
      </c>
      <c r="C7787">
        <v>8</v>
      </c>
      <c r="D7787">
        <v>107.7</v>
      </c>
      <c r="P7787" s="2" t="str">
        <f t="shared" si="609"/>
        <v>Rd 5 Ladder</v>
      </c>
      <c r="Q7787" s="2">
        <f t="shared" si="610"/>
        <v>0</v>
      </c>
      <c r="R7787" s="2">
        <f t="shared" si="611"/>
        <v>0</v>
      </c>
      <c r="S7787" s="2">
        <f t="shared" si="608"/>
        <v>0</v>
      </c>
      <c r="T7787" s="2" t="str">
        <f t="shared" si="612"/>
        <v>2009</v>
      </c>
    </row>
    <row r="7788" spans="1:20">
      <c r="A7788" t="s">
        <v>79</v>
      </c>
      <c r="B7788">
        <v>5</v>
      </c>
      <c r="C7788">
        <v>8</v>
      </c>
      <c r="D7788">
        <v>99.2</v>
      </c>
      <c r="P7788" s="2" t="str">
        <f t="shared" si="609"/>
        <v>Rd 5 Ladder</v>
      </c>
      <c r="Q7788" s="2">
        <f t="shared" si="610"/>
        <v>0</v>
      </c>
      <c r="R7788" s="2">
        <f t="shared" si="611"/>
        <v>0</v>
      </c>
      <c r="S7788" s="2">
        <f t="shared" si="608"/>
        <v>0</v>
      </c>
      <c r="T7788" s="2" t="str">
        <f t="shared" si="612"/>
        <v>2009</v>
      </c>
    </row>
    <row r="7789" spans="1:20">
      <c r="A7789" t="s">
        <v>81</v>
      </c>
      <c r="B7789">
        <v>5</v>
      </c>
      <c r="C7789">
        <v>8</v>
      </c>
      <c r="D7789">
        <v>97</v>
      </c>
      <c r="P7789" s="2" t="str">
        <f t="shared" si="609"/>
        <v>Rd 5 Ladder</v>
      </c>
      <c r="Q7789" s="2">
        <f t="shared" si="610"/>
        <v>0</v>
      </c>
      <c r="R7789" s="2">
        <f t="shared" si="611"/>
        <v>0</v>
      </c>
      <c r="S7789" s="2">
        <f t="shared" si="608"/>
        <v>0</v>
      </c>
      <c r="T7789" s="2" t="str">
        <f t="shared" si="612"/>
        <v>2009</v>
      </c>
    </row>
    <row r="7790" spans="1:20">
      <c r="A7790" t="s">
        <v>71</v>
      </c>
      <c r="B7790">
        <v>5</v>
      </c>
      <c r="C7790">
        <v>8</v>
      </c>
      <c r="D7790">
        <v>91.6</v>
      </c>
      <c r="P7790" s="2" t="str">
        <f t="shared" si="609"/>
        <v>Rd 5 Ladder</v>
      </c>
      <c r="Q7790" s="2">
        <f t="shared" si="610"/>
        <v>0</v>
      </c>
      <c r="R7790" s="2">
        <f t="shared" si="611"/>
        <v>0</v>
      </c>
      <c r="S7790" s="2">
        <f t="shared" si="608"/>
        <v>0</v>
      </c>
      <c r="T7790" s="2" t="str">
        <f t="shared" si="612"/>
        <v>2009</v>
      </c>
    </row>
    <row r="7791" spans="1:20">
      <c r="A7791" t="s">
        <v>82</v>
      </c>
      <c r="B7791">
        <v>5</v>
      </c>
      <c r="C7791">
        <v>8</v>
      </c>
      <c r="D7791">
        <v>86</v>
      </c>
      <c r="P7791" s="2" t="str">
        <f t="shared" si="609"/>
        <v>Rd 5 Ladder</v>
      </c>
      <c r="Q7791" s="2">
        <f t="shared" si="610"/>
        <v>0</v>
      </c>
      <c r="R7791" s="2">
        <f t="shared" si="611"/>
        <v>0</v>
      </c>
      <c r="S7791" s="2">
        <f t="shared" si="608"/>
        <v>0</v>
      </c>
      <c r="T7791" s="2" t="str">
        <f t="shared" si="612"/>
        <v>2009</v>
      </c>
    </row>
    <row r="7792" spans="1:20">
      <c r="A7792" t="s">
        <v>76</v>
      </c>
      <c r="B7792">
        <v>5</v>
      </c>
      <c r="C7792">
        <v>8</v>
      </c>
      <c r="D7792">
        <v>82.2</v>
      </c>
      <c r="P7792" s="2" t="str">
        <f t="shared" si="609"/>
        <v>Rd 5 Ladder</v>
      </c>
      <c r="Q7792" s="2">
        <f t="shared" si="610"/>
        <v>0</v>
      </c>
      <c r="R7792" s="2">
        <f t="shared" si="611"/>
        <v>0</v>
      </c>
      <c r="S7792" s="2">
        <f t="shared" si="608"/>
        <v>0</v>
      </c>
      <c r="T7792" s="2" t="str">
        <f t="shared" si="612"/>
        <v>2009</v>
      </c>
    </row>
    <row r="7793" spans="1:20">
      <c r="A7793" t="s">
        <v>70</v>
      </c>
      <c r="B7793">
        <v>5</v>
      </c>
      <c r="C7793">
        <v>4</v>
      </c>
      <c r="D7793">
        <v>76.7</v>
      </c>
      <c r="P7793" s="2" t="str">
        <f t="shared" si="609"/>
        <v>Rd 5 Ladder</v>
      </c>
      <c r="Q7793" s="2">
        <f t="shared" si="610"/>
        <v>0</v>
      </c>
      <c r="R7793" s="2">
        <f t="shared" si="611"/>
        <v>0</v>
      </c>
      <c r="S7793" s="2">
        <f t="shared" si="608"/>
        <v>0</v>
      </c>
      <c r="T7793" s="2" t="str">
        <f t="shared" si="612"/>
        <v>2009</v>
      </c>
    </row>
    <row r="7794" spans="1:20">
      <c r="A7794" t="s">
        <v>73</v>
      </c>
      <c r="B7794">
        <v>5</v>
      </c>
      <c r="C7794">
        <v>4</v>
      </c>
      <c r="D7794">
        <v>69.900000000000006</v>
      </c>
      <c r="P7794" s="2" t="str">
        <f t="shared" si="609"/>
        <v>Rd 5 Ladder</v>
      </c>
      <c r="Q7794" s="2">
        <f t="shared" si="610"/>
        <v>0</v>
      </c>
      <c r="R7794" s="2">
        <f t="shared" si="611"/>
        <v>0</v>
      </c>
      <c r="S7794" s="2">
        <f t="shared" si="608"/>
        <v>0</v>
      </c>
      <c r="T7794" s="2" t="str">
        <f t="shared" si="612"/>
        <v>2009</v>
      </c>
    </row>
    <row r="7795" spans="1:20">
      <c r="A7795" t="s">
        <v>84</v>
      </c>
      <c r="B7795">
        <v>5</v>
      </c>
      <c r="C7795">
        <v>4</v>
      </c>
      <c r="D7795">
        <v>67.8</v>
      </c>
      <c r="P7795" s="2" t="str">
        <f t="shared" si="609"/>
        <v>Rd 5 Ladder</v>
      </c>
      <c r="Q7795" s="2">
        <f t="shared" si="610"/>
        <v>0</v>
      </c>
      <c r="R7795" s="2">
        <f t="shared" si="611"/>
        <v>0</v>
      </c>
      <c r="S7795" s="2">
        <f t="shared" si="608"/>
        <v>0</v>
      </c>
      <c r="T7795" s="2" t="str">
        <f t="shared" si="612"/>
        <v>2009</v>
      </c>
    </row>
    <row r="7796" spans="1:20">
      <c r="A7796" t="s">
        <v>86</v>
      </c>
      <c r="P7796" s="2" t="str">
        <f t="shared" si="609"/>
        <v>Rd 5 Ladder</v>
      </c>
      <c r="Q7796" s="2">
        <f t="shared" si="610"/>
        <v>0</v>
      </c>
      <c r="R7796" s="2">
        <f t="shared" si="611"/>
        <v>0</v>
      </c>
      <c r="S7796" s="2">
        <f t="shared" si="608"/>
        <v>0</v>
      </c>
      <c r="T7796" s="2" t="str">
        <f t="shared" si="612"/>
        <v>2009</v>
      </c>
    </row>
    <row r="7797" spans="1:20">
      <c r="A7797" t="s">
        <v>242</v>
      </c>
      <c r="B7797" t="s">
        <v>6614</v>
      </c>
      <c r="P7797" s="2" t="str">
        <f t="shared" si="609"/>
        <v>Round 6</v>
      </c>
      <c r="Q7797" s="2">
        <f t="shared" si="610"/>
        <v>1</v>
      </c>
      <c r="R7797" s="2">
        <f t="shared" si="611"/>
        <v>0</v>
      </c>
      <c r="S7797" s="2">
        <f t="shared" si="608"/>
        <v>0</v>
      </c>
      <c r="T7797" s="2" t="str">
        <f t="shared" si="612"/>
        <v>2009</v>
      </c>
    </row>
    <row r="7798" spans="1:20">
      <c r="A7798" t="s">
        <v>49</v>
      </c>
      <c r="B7798" t="s">
        <v>6615</v>
      </c>
      <c r="C7798">
        <v>75</v>
      </c>
      <c r="D7798" t="s">
        <v>6616</v>
      </c>
      <c r="P7798" s="2" t="str">
        <f t="shared" si="609"/>
        <v>Round 6</v>
      </c>
      <c r="Q7798" s="2">
        <f t="shared" si="610"/>
        <v>1</v>
      </c>
      <c r="R7798" s="2">
        <f t="shared" si="611"/>
        <v>1</v>
      </c>
      <c r="S7798" s="2" t="str">
        <f t="shared" si="608"/>
        <v>home</v>
      </c>
      <c r="T7798" s="2" t="str">
        <f t="shared" si="612"/>
        <v>2009</v>
      </c>
    </row>
    <row r="7799" spans="1:20">
      <c r="A7799" t="s">
        <v>19</v>
      </c>
      <c r="B7799" t="s">
        <v>6617</v>
      </c>
      <c r="C7799">
        <v>127</v>
      </c>
      <c r="D7799" t="s">
        <v>5337</v>
      </c>
      <c r="P7799" s="2" t="str">
        <f t="shared" si="609"/>
        <v>Round 6</v>
      </c>
      <c r="Q7799" s="2">
        <f t="shared" si="610"/>
        <v>1</v>
      </c>
      <c r="R7799" s="2">
        <f t="shared" si="611"/>
        <v>1</v>
      </c>
      <c r="S7799" s="2" t="str">
        <f t="shared" si="608"/>
        <v>away</v>
      </c>
      <c r="T7799" s="2" t="str">
        <f t="shared" si="612"/>
        <v>2009</v>
      </c>
    </row>
    <row r="7800" spans="1:20">
      <c r="A7800" t="s">
        <v>40</v>
      </c>
      <c r="B7800" t="s">
        <v>6618</v>
      </c>
      <c r="C7800">
        <v>106</v>
      </c>
      <c r="D7800" t="s">
        <v>6619</v>
      </c>
      <c r="P7800" s="2" t="str">
        <f t="shared" si="609"/>
        <v>Round 6</v>
      </c>
      <c r="Q7800" s="2">
        <f t="shared" si="610"/>
        <v>1</v>
      </c>
      <c r="R7800" s="2">
        <f t="shared" si="611"/>
        <v>1</v>
      </c>
      <c r="S7800" s="2" t="str">
        <f t="shared" si="608"/>
        <v>home</v>
      </c>
      <c r="T7800" s="2" t="str">
        <f t="shared" si="612"/>
        <v>2009</v>
      </c>
    </row>
    <row r="7801" spans="1:20">
      <c r="A7801" t="s">
        <v>13</v>
      </c>
      <c r="B7801" t="s">
        <v>6620</v>
      </c>
      <c r="C7801">
        <v>102</v>
      </c>
      <c r="D7801" t="s">
        <v>2730</v>
      </c>
      <c r="P7801" s="2" t="str">
        <f t="shared" si="609"/>
        <v>Round 6</v>
      </c>
      <c r="Q7801" s="2">
        <f t="shared" si="610"/>
        <v>1</v>
      </c>
      <c r="R7801" s="2">
        <f t="shared" si="611"/>
        <v>1</v>
      </c>
      <c r="S7801" s="2" t="str">
        <f t="shared" ref="S7801:S7864" si="613">IF(ISNUMBER(FIND("Bye",$B7801)),0,IF($P7801="Grand Final","n/a",IF(AND(Q7801=1,R7801=1),IF(ISNUMBER(FIND("Att: ",$D7801)),"home","away"),0)))</f>
        <v>away</v>
      </c>
      <c r="T7801" s="2" t="str">
        <f t="shared" si="612"/>
        <v>2009</v>
      </c>
    </row>
    <row r="7802" spans="1:20">
      <c r="A7802" t="s">
        <v>52</v>
      </c>
      <c r="B7802" t="s">
        <v>6621</v>
      </c>
      <c r="C7802">
        <v>74</v>
      </c>
      <c r="D7802" t="s">
        <v>6622</v>
      </c>
      <c r="P7802" s="2" t="str">
        <f t="shared" si="609"/>
        <v>Round 6</v>
      </c>
      <c r="Q7802" s="2">
        <f t="shared" si="610"/>
        <v>1</v>
      </c>
      <c r="R7802" s="2">
        <f t="shared" si="611"/>
        <v>1</v>
      </c>
      <c r="S7802" s="2" t="str">
        <f t="shared" si="613"/>
        <v>home</v>
      </c>
      <c r="T7802" s="2" t="str">
        <f t="shared" si="612"/>
        <v>2009</v>
      </c>
    </row>
    <row r="7803" spans="1:20">
      <c r="A7803" t="s">
        <v>61</v>
      </c>
      <c r="B7803" t="s">
        <v>6623</v>
      </c>
      <c r="C7803">
        <v>87</v>
      </c>
      <c r="D7803" t="s">
        <v>2101</v>
      </c>
      <c r="P7803" s="2" t="str">
        <f t="shared" si="609"/>
        <v>Round 6</v>
      </c>
      <c r="Q7803" s="2">
        <f t="shared" si="610"/>
        <v>1</v>
      </c>
      <c r="R7803" s="2">
        <f t="shared" si="611"/>
        <v>1</v>
      </c>
      <c r="S7803" s="2" t="str">
        <f t="shared" si="613"/>
        <v>away</v>
      </c>
      <c r="T7803" s="2" t="str">
        <f t="shared" si="612"/>
        <v>2009</v>
      </c>
    </row>
    <row r="7804" spans="1:20">
      <c r="A7804" t="s">
        <v>46</v>
      </c>
      <c r="B7804" t="s">
        <v>6624</v>
      </c>
      <c r="C7804">
        <v>111</v>
      </c>
      <c r="D7804" t="s">
        <v>6625</v>
      </c>
      <c r="P7804" s="2" t="str">
        <f t="shared" si="609"/>
        <v>Round 6</v>
      </c>
      <c r="Q7804" s="2">
        <f t="shared" si="610"/>
        <v>1</v>
      </c>
      <c r="R7804" s="2">
        <f t="shared" si="611"/>
        <v>1</v>
      </c>
      <c r="S7804" s="2" t="str">
        <f t="shared" si="613"/>
        <v>home</v>
      </c>
      <c r="T7804" s="2" t="str">
        <f t="shared" si="612"/>
        <v>2009</v>
      </c>
    </row>
    <row r="7805" spans="1:20">
      <c r="A7805" t="s">
        <v>37</v>
      </c>
      <c r="B7805" t="s">
        <v>6626</v>
      </c>
      <c r="C7805">
        <v>68</v>
      </c>
      <c r="D7805" t="s">
        <v>6627</v>
      </c>
      <c r="P7805" s="2" t="str">
        <f t="shared" si="609"/>
        <v>Round 6</v>
      </c>
      <c r="Q7805" s="2">
        <f t="shared" si="610"/>
        <v>1</v>
      </c>
      <c r="R7805" s="2">
        <f t="shared" si="611"/>
        <v>1</v>
      </c>
      <c r="S7805" s="2" t="str">
        <f t="shared" si="613"/>
        <v>away</v>
      </c>
      <c r="T7805" s="2" t="str">
        <f t="shared" si="612"/>
        <v>2009</v>
      </c>
    </row>
    <row r="7806" spans="1:20">
      <c r="A7806" t="s">
        <v>34</v>
      </c>
      <c r="B7806" t="s">
        <v>6628</v>
      </c>
      <c r="C7806">
        <v>105</v>
      </c>
      <c r="D7806" t="s">
        <v>6629</v>
      </c>
      <c r="P7806" s="2" t="str">
        <f t="shared" si="609"/>
        <v>Round 6</v>
      </c>
      <c r="Q7806" s="2">
        <f t="shared" si="610"/>
        <v>1</v>
      </c>
      <c r="R7806" s="2">
        <f t="shared" si="611"/>
        <v>1</v>
      </c>
      <c r="S7806" s="2" t="str">
        <f t="shared" si="613"/>
        <v>home</v>
      </c>
      <c r="T7806" s="2" t="str">
        <f t="shared" si="612"/>
        <v>2009</v>
      </c>
    </row>
    <row r="7807" spans="1:20">
      <c r="A7807" t="s">
        <v>55</v>
      </c>
      <c r="B7807" t="s">
        <v>6630</v>
      </c>
      <c r="C7807">
        <v>79</v>
      </c>
      <c r="D7807" t="s">
        <v>6631</v>
      </c>
      <c r="P7807" s="2" t="str">
        <f t="shared" si="609"/>
        <v>Round 6</v>
      </c>
      <c r="Q7807" s="2">
        <f t="shared" si="610"/>
        <v>1</v>
      </c>
      <c r="R7807" s="2">
        <f t="shared" si="611"/>
        <v>1</v>
      </c>
      <c r="S7807" s="2" t="str">
        <f t="shared" si="613"/>
        <v>away</v>
      </c>
      <c r="T7807" s="2" t="str">
        <f t="shared" si="612"/>
        <v>2009</v>
      </c>
    </row>
    <row r="7808" spans="1:20">
      <c r="A7808" t="s">
        <v>31</v>
      </c>
      <c r="B7808" t="s">
        <v>6632</v>
      </c>
      <c r="C7808">
        <v>94</v>
      </c>
      <c r="D7808" t="s">
        <v>6633</v>
      </c>
      <c r="P7808" s="2" t="str">
        <f t="shared" si="609"/>
        <v>Round 6</v>
      </c>
      <c r="Q7808" s="2">
        <f t="shared" si="610"/>
        <v>1</v>
      </c>
      <c r="R7808" s="2">
        <f t="shared" si="611"/>
        <v>1</v>
      </c>
      <c r="S7808" s="2" t="str">
        <f t="shared" si="613"/>
        <v>home</v>
      </c>
      <c r="T7808" s="2" t="str">
        <f t="shared" si="612"/>
        <v>2009</v>
      </c>
    </row>
    <row r="7809" spans="1:20">
      <c r="A7809" t="s">
        <v>16</v>
      </c>
      <c r="B7809" t="s">
        <v>6634</v>
      </c>
      <c r="C7809">
        <v>75</v>
      </c>
      <c r="D7809" t="s">
        <v>2930</v>
      </c>
      <c r="P7809" s="2" t="str">
        <f t="shared" si="609"/>
        <v>Round 6</v>
      </c>
      <c r="Q7809" s="2">
        <f t="shared" si="610"/>
        <v>1</v>
      </c>
      <c r="R7809" s="2">
        <f t="shared" si="611"/>
        <v>1</v>
      </c>
      <c r="S7809" s="2" t="str">
        <f t="shared" si="613"/>
        <v>away</v>
      </c>
      <c r="T7809" s="2" t="str">
        <f t="shared" si="612"/>
        <v>2009</v>
      </c>
    </row>
    <row r="7810" spans="1:20">
      <c r="A7810" t="s">
        <v>28</v>
      </c>
      <c r="B7810" t="s">
        <v>6635</v>
      </c>
      <c r="C7810">
        <v>68</v>
      </c>
      <c r="D7810" t="s">
        <v>6636</v>
      </c>
      <c r="P7810" s="2" t="str">
        <f t="shared" si="609"/>
        <v>Round 6</v>
      </c>
      <c r="Q7810" s="2">
        <f t="shared" si="610"/>
        <v>1</v>
      </c>
      <c r="R7810" s="2">
        <f t="shared" si="611"/>
        <v>1</v>
      </c>
      <c r="S7810" s="2" t="str">
        <f t="shared" si="613"/>
        <v>home</v>
      </c>
      <c r="T7810" s="2" t="str">
        <f t="shared" si="612"/>
        <v>2009</v>
      </c>
    </row>
    <row r="7811" spans="1:20">
      <c r="A7811" t="s">
        <v>64</v>
      </c>
      <c r="B7811" t="s">
        <v>6637</v>
      </c>
      <c r="C7811">
        <v>111</v>
      </c>
      <c r="D7811" t="s">
        <v>4460</v>
      </c>
      <c r="P7811" s="2" t="str">
        <f t="shared" ref="P7811:P7874" si="614">IF(AND($A7811&lt;&gt;"",OR(ISNUMBER(FIND($O$2,$A7811)),ISNUMBER(FIND($O$3,$A7811)),ISNUMBER(FIND($O$6,$A7811)),ISNUMBER(FIND($O$7,$A7811)))),$A7811,P7810)</f>
        <v>Round 6</v>
      </c>
      <c r="Q7811" s="2">
        <f t="shared" ref="Q7811:Q7874" si="615">IF(OR(LEFT($P7811,3)="Rd ",LEFT($P7811,5)="check",ISNUMBER(FIND("[Recent Form]",$P7811))),0,1)</f>
        <v>1</v>
      </c>
      <c r="R7811" s="2">
        <f t="shared" ref="R7811:R7874" si="616">IF(OR($B7811="",LEFT($B7811,7)="Rnd Att"),0,IF(OR(ISNUMBER(FIND("Round ",$P7811)),ISNUMBER(FIND("Final",$P7811))),1,0))</f>
        <v>1</v>
      </c>
      <c r="S7811" s="2" t="str">
        <f t="shared" si="613"/>
        <v>away</v>
      </c>
      <c r="T7811" s="2" t="str">
        <f t="shared" si="612"/>
        <v>2009</v>
      </c>
    </row>
    <row r="7812" spans="1:20">
      <c r="A7812" t="s">
        <v>22</v>
      </c>
      <c r="B7812" t="s">
        <v>6638</v>
      </c>
      <c r="C7812">
        <v>76</v>
      </c>
      <c r="D7812" t="s">
        <v>6639</v>
      </c>
      <c r="P7812" s="2" t="str">
        <f t="shared" si="614"/>
        <v>Round 6</v>
      </c>
      <c r="Q7812" s="2">
        <f t="shared" si="615"/>
        <v>1</v>
      </c>
      <c r="R7812" s="2">
        <f t="shared" si="616"/>
        <v>1</v>
      </c>
      <c r="S7812" s="2" t="str">
        <f t="shared" si="613"/>
        <v>home</v>
      </c>
      <c r="T7812" s="2" t="str">
        <f t="shared" si="612"/>
        <v>2009</v>
      </c>
    </row>
    <row r="7813" spans="1:20">
      <c r="A7813" t="s">
        <v>25</v>
      </c>
      <c r="B7813" t="s">
        <v>6640</v>
      </c>
      <c r="C7813">
        <v>104</v>
      </c>
      <c r="D7813" t="s">
        <v>1920</v>
      </c>
      <c r="P7813" s="2" t="str">
        <f t="shared" si="614"/>
        <v>Round 6</v>
      </c>
      <c r="Q7813" s="2">
        <f t="shared" si="615"/>
        <v>1</v>
      </c>
      <c r="R7813" s="2">
        <f t="shared" si="616"/>
        <v>1</v>
      </c>
      <c r="S7813" s="2" t="str">
        <f t="shared" si="613"/>
        <v>away</v>
      </c>
      <c r="T7813" s="2" t="str">
        <f t="shared" si="612"/>
        <v>2009</v>
      </c>
    </row>
    <row r="7814" spans="1:20">
      <c r="A7814" t="s">
        <v>280</v>
      </c>
      <c r="P7814" s="2" t="str">
        <f t="shared" si="614"/>
        <v>Rd 6 Ladder</v>
      </c>
      <c r="Q7814" s="2">
        <f t="shared" si="615"/>
        <v>0</v>
      </c>
      <c r="R7814" s="2">
        <f t="shared" si="616"/>
        <v>0</v>
      </c>
      <c r="S7814" s="2">
        <f t="shared" si="613"/>
        <v>0</v>
      </c>
      <c r="T7814" s="2" t="str">
        <f t="shared" si="612"/>
        <v>2009</v>
      </c>
    </row>
    <row r="7815" spans="1:20">
      <c r="A7815" t="s">
        <v>80</v>
      </c>
      <c r="B7815">
        <v>6</v>
      </c>
      <c r="C7815">
        <v>24</v>
      </c>
      <c r="D7815">
        <v>195</v>
      </c>
      <c r="P7815" s="2" t="str">
        <f t="shared" si="614"/>
        <v>Rd 6 Ladder</v>
      </c>
      <c r="Q7815" s="2">
        <f t="shared" si="615"/>
        <v>0</v>
      </c>
      <c r="R7815" s="2">
        <f t="shared" si="616"/>
        <v>0</v>
      </c>
      <c r="S7815" s="2">
        <f t="shared" si="613"/>
        <v>0</v>
      </c>
      <c r="T7815" s="2" t="str">
        <f t="shared" si="612"/>
        <v>2009</v>
      </c>
    </row>
    <row r="7816" spans="1:20">
      <c r="A7816" t="s">
        <v>69</v>
      </c>
      <c r="B7816">
        <v>6</v>
      </c>
      <c r="C7816">
        <v>24</v>
      </c>
      <c r="D7816">
        <v>150.9</v>
      </c>
      <c r="P7816" s="2" t="str">
        <f t="shared" si="614"/>
        <v>Rd 6 Ladder</v>
      </c>
      <c r="Q7816" s="2">
        <f t="shared" si="615"/>
        <v>0</v>
      </c>
      <c r="R7816" s="2">
        <f t="shared" si="616"/>
        <v>0</v>
      </c>
      <c r="S7816" s="2">
        <f t="shared" si="613"/>
        <v>0</v>
      </c>
      <c r="T7816" s="2" t="str">
        <f t="shared" si="612"/>
        <v>2009</v>
      </c>
    </row>
    <row r="7817" spans="1:20">
      <c r="A7817" t="s">
        <v>72</v>
      </c>
      <c r="B7817">
        <v>6</v>
      </c>
      <c r="C7817">
        <v>16</v>
      </c>
      <c r="D7817">
        <v>106.9</v>
      </c>
      <c r="P7817" s="2" t="str">
        <f t="shared" si="614"/>
        <v>Rd 6 Ladder</v>
      </c>
      <c r="Q7817" s="2">
        <f t="shared" si="615"/>
        <v>0</v>
      </c>
      <c r="R7817" s="2">
        <f t="shared" si="616"/>
        <v>0</v>
      </c>
      <c r="S7817" s="2">
        <f t="shared" si="613"/>
        <v>0</v>
      </c>
      <c r="T7817" s="2" t="str">
        <f t="shared" si="612"/>
        <v>2009</v>
      </c>
    </row>
    <row r="7818" spans="1:20">
      <c r="A7818" t="s">
        <v>83</v>
      </c>
      <c r="B7818">
        <v>6</v>
      </c>
      <c r="C7818">
        <v>12</v>
      </c>
      <c r="D7818">
        <v>121.3</v>
      </c>
      <c r="P7818" s="2" t="str">
        <f t="shared" si="614"/>
        <v>Rd 6 Ladder</v>
      </c>
      <c r="Q7818" s="2">
        <f t="shared" si="615"/>
        <v>0</v>
      </c>
      <c r="R7818" s="2">
        <f t="shared" si="616"/>
        <v>0</v>
      </c>
      <c r="S7818" s="2">
        <f t="shared" si="613"/>
        <v>0</v>
      </c>
      <c r="T7818" s="2" t="str">
        <f t="shared" si="612"/>
        <v>2009</v>
      </c>
    </row>
    <row r="7819" spans="1:20">
      <c r="A7819" t="s">
        <v>78</v>
      </c>
      <c r="B7819">
        <v>6</v>
      </c>
      <c r="C7819">
        <v>12</v>
      </c>
      <c r="D7819">
        <v>116.6</v>
      </c>
      <c r="P7819" s="2" t="str">
        <f t="shared" si="614"/>
        <v>Rd 6 Ladder</v>
      </c>
      <c r="Q7819" s="2">
        <f t="shared" si="615"/>
        <v>0</v>
      </c>
      <c r="R7819" s="2">
        <f t="shared" si="616"/>
        <v>0</v>
      </c>
      <c r="S7819" s="2">
        <f t="shared" si="613"/>
        <v>0</v>
      </c>
      <c r="T7819" s="2" t="str">
        <f t="shared" si="612"/>
        <v>2009</v>
      </c>
    </row>
    <row r="7820" spans="1:20">
      <c r="A7820" t="s">
        <v>75</v>
      </c>
      <c r="B7820">
        <v>6</v>
      </c>
      <c r="C7820">
        <v>12</v>
      </c>
      <c r="D7820">
        <v>103.7</v>
      </c>
      <c r="P7820" s="2" t="str">
        <f t="shared" si="614"/>
        <v>Rd 6 Ladder</v>
      </c>
      <c r="Q7820" s="2">
        <f t="shared" si="615"/>
        <v>0</v>
      </c>
      <c r="R7820" s="2">
        <f t="shared" si="616"/>
        <v>0</v>
      </c>
      <c r="S7820" s="2">
        <f t="shared" si="613"/>
        <v>0</v>
      </c>
      <c r="T7820" s="2" t="str">
        <f t="shared" si="612"/>
        <v>2009</v>
      </c>
    </row>
    <row r="7821" spans="1:20">
      <c r="A7821" t="s">
        <v>81</v>
      </c>
      <c r="B7821">
        <v>6</v>
      </c>
      <c r="C7821">
        <v>12</v>
      </c>
      <c r="D7821">
        <v>100.9</v>
      </c>
      <c r="P7821" s="2" t="str">
        <f t="shared" si="614"/>
        <v>Rd 6 Ladder</v>
      </c>
      <c r="Q7821" s="2">
        <f t="shared" si="615"/>
        <v>0</v>
      </c>
      <c r="R7821" s="2">
        <f t="shared" si="616"/>
        <v>0</v>
      </c>
      <c r="S7821" s="2">
        <f t="shared" si="613"/>
        <v>0</v>
      </c>
      <c r="T7821" s="2" t="str">
        <f t="shared" si="612"/>
        <v>2009</v>
      </c>
    </row>
    <row r="7822" spans="1:20">
      <c r="A7822" t="s">
        <v>79</v>
      </c>
      <c r="B7822">
        <v>6</v>
      </c>
      <c r="C7822">
        <v>12</v>
      </c>
      <c r="D7822">
        <v>100</v>
      </c>
      <c r="P7822" s="2" t="str">
        <f t="shared" si="614"/>
        <v>Rd 6 Ladder</v>
      </c>
      <c r="Q7822" s="2">
        <f t="shared" si="615"/>
        <v>0</v>
      </c>
      <c r="R7822" s="2">
        <f t="shared" si="616"/>
        <v>0</v>
      </c>
      <c r="S7822" s="2">
        <f t="shared" si="613"/>
        <v>0</v>
      </c>
      <c r="T7822" s="2" t="str">
        <f t="shared" si="612"/>
        <v>2009</v>
      </c>
    </row>
    <row r="7823" spans="1:20">
      <c r="A7823" t="s">
        <v>76</v>
      </c>
      <c r="B7823">
        <v>6</v>
      </c>
      <c r="C7823">
        <v>12</v>
      </c>
      <c r="D7823">
        <v>92.1</v>
      </c>
      <c r="P7823" s="2" t="str">
        <f t="shared" si="614"/>
        <v>Rd 6 Ladder</v>
      </c>
      <c r="Q7823" s="2">
        <f t="shared" si="615"/>
        <v>0</v>
      </c>
      <c r="R7823" s="2">
        <f t="shared" si="616"/>
        <v>0</v>
      </c>
      <c r="S7823" s="2">
        <f t="shared" si="613"/>
        <v>0</v>
      </c>
      <c r="T7823" s="2" t="str">
        <f t="shared" si="612"/>
        <v>2009</v>
      </c>
    </row>
    <row r="7824" spans="1:20">
      <c r="A7824" t="s">
        <v>74</v>
      </c>
      <c r="B7824">
        <v>6</v>
      </c>
      <c r="C7824">
        <v>12</v>
      </c>
      <c r="D7824">
        <v>91.2</v>
      </c>
      <c r="P7824" s="2" t="str">
        <f t="shared" si="614"/>
        <v>Rd 6 Ladder</v>
      </c>
      <c r="Q7824" s="2">
        <f t="shared" si="615"/>
        <v>0</v>
      </c>
      <c r="R7824" s="2">
        <f t="shared" si="616"/>
        <v>0</v>
      </c>
      <c r="S7824" s="2">
        <f t="shared" si="613"/>
        <v>0</v>
      </c>
      <c r="T7824" s="2" t="str">
        <f t="shared" si="612"/>
        <v>2009</v>
      </c>
    </row>
    <row r="7825" spans="1:20">
      <c r="A7825" t="s">
        <v>68</v>
      </c>
      <c r="B7825">
        <v>6</v>
      </c>
      <c r="C7825">
        <v>12</v>
      </c>
      <c r="D7825">
        <v>88.7</v>
      </c>
      <c r="P7825" s="2" t="str">
        <f t="shared" si="614"/>
        <v>Rd 6 Ladder</v>
      </c>
      <c r="Q7825" s="2">
        <f t="shared" si="615"/>
        <v>0</v>
      </c>
      <c r="R7825" s="2">
        <f t="shared" si="616"/>
        <v>0</v>
      </c>
      <c r="S7825" s="2">
        <f t="shared" si="613"/>
        <v>0</v>
      </c>
      <c r="T7825" s="2" t="str">
        <f t="shared" si="612"/>
        <v>2009</v>
      </c>
    </row>
    <row r="7826" spans="1:20">
      <c r="A7826" t="s">
        <v>71</v>
      </c>
      <c r="B7826">
        <v>6</v>
      </c>
      <c r="C7826">
        <v>8</v>
      </c>
      <c r="D7826">
        <v>90.6</v>
      </c>
      <c r="P7826" s="2" t="str">
        <f t="shared" si="614"/>
        <v>Rd 6 Ladder</v>
      </c>
      <c r="Q7826" s="2">
        <f t="shared" si="615"/>
        <v>0</v>
      </c>
      <c r="R7826" s="2">
        <f t="shared" si="616"/>
        <v>0</v>
      </c>
      <c r="S7826" s="2">
        <f t="shared" si="613"/>
        <v>0</v>
      </c>
      <c r="T7826" s="2" t="str">
        <f t="shared" si="612"/>
        <v>2009</v>
      </c>
    </row>
    <row r="7827" spans="1:20">
      <c r="A7827" t="s">
        <v>82</v>
      </c>
      <c r="B7827">
        <v>6</v>
      </c>
      <c r="C7827">
        <v>8</v>
      </c>
      <c r="D7827">
        <v>79.7</v>
      </c>
      <c r="P7827" s="2" t="str">
        <f t="shared" si="614"/>
        <v>Rd 6 Ladder</v>
      </c>
      <c r="Q7827" s="2">
        <f t="shared" si="615"/>
        <v>0</v>
      </c>
      <c r="R7827" s="2">
        <f t="shared" si="616"/>
        <v>0</v>
      </c>
      <c r="S7827" s="2">
        <f t="shared" si="613"/>
        <v>0</v>
      </c>
      <c r="T7827" s="2" t="str">
        <f t="shared" si="612"/>
        <v>2009</v>
      </c>
    </row>
    <row r="7828" spans="1:20">
      <c r="A7828" t="s">
        <v>84</v>
      </c>
      <c r="B7828">
        <v>6</v>
      </c>
      <c r="C7828">
        <v>8</v>
      </c>
      <c r="D7828">
        <v>73.400000000000006</v>
      </c>
      <c r="P7828" s="2" t="str">
        <f t="shared" si="614"/>
        <v>Rd 6 Ladder</v>
      </c>
      <c r="Q7828" s="2">
        <f t="shared" si="615"/>
        <v>0</v>
      </c>
      <c r="R7828" s="2">
        <f t="shared" si="616"/>
        <v>0</v>
      </c>
      <c r="S7828" s="2">
        <f t="shared" si="613"/>
        <v>0</v>
      </c>
      <c r="T7828" s="2" t="str">
        <f t="shared" si="612"/>
        <v>2009</v>
      </c>
    </row>
    <row r="7829" spans="1:20">
      <c r="A7829" t="s">
        <v>70</v>
      </c>
      <c r="B7829">
        <v>6</v>
      </c>
      <c r="C7829">
        <v>4</v>
      </c>
      <c r="D7829">
        <v>77.099999999999994</v>
      </c>
      <c r="P7829" s="2" t="str">
        <f t="shared" si="614"/>
        <v>Rd 6 Ladder</v>
      </c>
      <c r="Q7829" s="2">
        <f t="shared" si="615"/>
        <v>0</v>
      </c>
      <c r="R7829" s="2">
        <f t="shared" si="616"/>
        <v>0</v>
      </c>
      <c r="S7829" s="2">
        <f t="shared" si="613"/>
        <v>0</v>
      </c>
      <c r="T7829" s="2" t="str">
        <f t="shared" si="612"/>
        <v>2009</v>
      </c>
    </row>
    <row r="7830" spans="1:20">
      <c r="A7830" t="s">
        <v>73</v>
      </c>
      <c r="B7830">
        <v>6</v>
      </c>
      <c r="C7830">
        <v>4</v>
      </c>
      <c r="D7830">
        <v>68.3</v>
      </c>
      <c r="P7830" s="2" t="str">
        <f t="shared" si="614"/>
        <v>Rd 6 Ladder</v>
      </c>
      <c r="Q7830" s="2">
        <f t="shared" si="615"/>
        <v>0</v>
      </c>
      <c r="R7830" s="2">
        <f t="shared" si="616"/>
        <v>0</v>
      </c>
      <c r="S7830" s="2">
        <f t="shared" si="613"/>
        <v>0</v>
      </c>
      <c r="T7830" s="2" t="str">
        <f t="shared" si="612"/>
        <v>2009</v>
      </c>
    </row>
    <row r="7831" spans="1:20">
      <c r="A7831" t="s">
        <v>86</v>
      </c>
      <c r="P7831" s="2" t="str">
        <f t="shared" si="614"/>
        <v>Rd 6 Ladder</v>
      </c>
      <c r="Q7831" s="2">
        <f t="shared" si="615"/>
        <v>0</v>
      </c>
      <c r="R7831" s="2">
        <f t="shared" si="616"/>
        <v>0</v>
      </c>
      <c r="S7831" s="2">
        <f t="shared" si="613"/>
        <v>0</v>
      </c>
      <c r="T7831" s="2" t="str">
        <f t="shared" si="612"/>
        <v>2009</v>
      </c>
    </row>
    <row r="7832" spans="1:20">
      <c r="A7832" t="s">
        <v>281</v>
      </c>
      <c r="B7832" t="s">
        <v>6641</v>
      </c>
      <c r="P7832" s="2" t="str">
        <f t="shared" si="614"/>
        <v>Round 7</v>
      </c>
      <c r="Q7832" s="2">
        <f t="shared" si="615"/>
        <v>1</v>
      </c>
      <c r="R7832" s="2">
        <f t="shared" si="616"/>
        <v>0</v>
      </c>
      <c r="S7832" s="2">
        <f t="shared" si="613"/>
        <v>0</v>
      </c>
      <c r="T7832" s="2" t="str">
        <f t="shared" si="612"/>
        <v>2009</v>
      </c>
    </row>
    <row r="7833" spans="1:20">
      <c r="A7833" t="s">
        <v>37</v>
      </c>
      <c r="B7833" t="s">
        <v>6642</v>
      </c>
      <c r="C7833">
        <v>116</v>
      </c>
      <c r="D7833" t="s">
        <v>6643</v>
      </c>
      <c r="P7833" s="2" t="str">
        <f t="shared" si="614"/>
        <v>Round 7</v>
      </c>
      <c r="Q7833" s="2">
        <f t="shared" si="615"/>
        <v>1</v>
      </c>
      <c r="R7833" s="2">
        <f t="shared" si="616"/>
        <v>1</v>
      </c>
      <c r="S7833" s="2" t="str">
        <f t="shared" si="613"/>
        <v>home</v>
      </c>
      <c r="T7833" s="2" t="str">
        <f t="shared" si="612"/>
        <v>2009</v>
      </c>
    </row>
    <row r="7834" spans="1:20">
      <c r="A7834" t="s">
        <v>40</v>
      </c>
      <c r="B7834" t="s">
        <v>6644</v>
      </c>
      <c r="C7834">
        <v>72</v>
      </c>
      <c r="D7834" t="s">
        <v>6645</v>
      </c>
      <c r="P7834" s="2" t="str">
        <f t="shared" si="614"/>
        <v>Round 7</v>
      </c>
      <c r="Q7834" s="2">
        <f t="shared" si="615"/>
        <v>1</v>
      </c>
      <c r="R7834" s="2">
        <f t="shared" si="616"/>
        <v>1</v>
      </c>
      <c r="S7834" s="2" t="str">
        <f t="shared" si="613"/>
        <v>away</v>
      </c>
      <c r="T7834" s="2" t="str">
        <f t="shared" si="612"/>
        <v>2009</v>
      </c>
    </row>
    <row r="7835" spans="1:20">
      <c r="A7835" t="s">
        <v>64</v>
      </c>
      <c r="B7835" t="s">
        <v>6646</v>
      </c>
      <c r="C7835">
        <v>116</v>
      </c>
      <c r="D7835" t="s">
        <v>6647</v>
      </c>
      <c r="P7835" s="2" t="str">
        <f t="shared" si="614"/>
        <v>Round 7</v>
      </c>
      <c r="Q7835" s="2">
        <f t="shared" si="615"/>
        <v>1</v>
      </c>
      <c r="R7835" s="2">
        <f t="shared" si="616"/>
        <v>1</v>
      </c>
      <c r="S7835" s="2" t="str">
        <f t="shared" si="613"/>
        <v>home</v>
      </c>
      <c r="T7835" s="2" t="str">
        <f t="shared" si="612"/>
        <v>2009</v>
      </c>
    </row>
    <row r="7836" spans="1:20">
      <c r="A7836" t="s">
        <v>31</v>
      </c>
      <c r="B7836" t="s">
        <v>6648</v>
      </c>
      <c r="C7836">
        <v>65</v>
      </c>
      <c r="D7836" t="s">
        <v>6649</v>
      </c>
      <c r="P7836" s="2" t="str">
        <f t="shared" si="614"/>
        <v>Round 7</v>
      </c>
      <c r="Q7836" s="2">
        <f t="shared" si="615"/>
        <v>1</v>
      </c>
      <c r="R7836" s="2">
        <f t="shared" si="616"/>
        <v>1</v>
      </c>
      <c r="S7836" s="2" t="str">
        <f t="shared" si="613"/>
        <v>away</v>
      </c>
      <c r="T7836" s="2" t="str">
        <f t="shared" si="612"/>
        <v>2009</v>
      </c>
    </row>
    <row r="7837" spans="1:20">
      <c r="A7837" t="s">
        <v>16</v>
      </c>
      <c r="B7837" t="s">
        <v>6650</v>
      </c>
      <c r="C7837">
        <v>71</v>
      </c>
      <c r="D7837" t="s">
        <v>6651</v>
      </c>
      <c r="P7837" s="2" t="str">
        <f t="shared" si="614"/>
        <v>Round 7</v>
      </c>
      <c r="Q7837" s="2">
        <f t="shared" si="615"/>
        <v>1</v>
      </c>
      <c r="R7837" s="2">
        <f t="shared" si="616"/>
        <v>1</v>
      </c>
      <c r="S7837" s="2" t="str">
        <f t="shared" si="613"/>
        <v>home</v>
      </c>
      <c r="T7837" s="2" t="str">
        <f t="shared" si="612"/>
        <v>2009</v>
      </c>
    </row>
    <row r="7838" spans="1:20">
      <c r="A7838" t="s">
        <v>46</v>
      </c>
      <c r="B7838" t="s">
        <v>6652</v>
      </c>
      <c r="C7838">
        <v>97</v>
      </c>
      <c r="D7838" t="s">
        <v>6653</v>
      </c>
      <c r="P7838" s="2" t="str">
        <f t="shared" si="614"/>
        <v>Round 7</v>
      </c>
      <c r="Q7838" s="2">
        <f t="shared" si="615"/>
        <v>1</v>
      </c>
      <c r="R7838" s="2">
        <f t="shared" si="616"/>
        <v>1</v>
      </c>
      <c r="S7838" s="2" t="str">
        <f t="shared" si="613"/>
        <v>away</v>
      </c>
      <c r="T7838" s="2" t="str">
        <f t="shared" si="612"/>
        <v>2009</v>
      </c>
    </row>
    <row r="7839" spans="1:20">
      <c r="A7839" t="s">
        <v>13</v>
      </c>
      <c r="B7839" t="s">
        <v>6654</v>
      </c>
      <c r="C7839">
        <v>81</v>
      </c>
      <c r="D7839" t="s">
        <v>6655</v>
      </c>
      <c r="P7839" s="2" t="str">
        <f t="shared" si="614"/>
        <v>Round 7</v>
      </c>
      <c r="Q7839" s="2">
        <f t="shared" si="615"/>
        <v>1</v>
      </c>
      <c r="R7839" s="2">
        <f t="shared" si="616"/>
        <v>1</v>
      </c>
      <c r="S7839" s="2" t="str">
        <f t="shared" si="613"/>
        <v>home</v>
      </c>
      <c r="T7839" s="2" t="str">
        <f t="shared" si="612"/>
        <v>2009</v>
      </c>
    </row>
    <row r="7840" spans="1:20">
      <c r="A7840" t="s">
        <v>61</v>
      </c>
      <c r="B7840" t="s">
        <v>6656</v>
      </c>
      <c r="C7840">
        <v>88</v>
      </c>
      <c r="D7840" t="s">
        <v>1895</v>
      </c>
      <c r="P7840" s="2" t="str">
        <f t="shared" si="614"/>
        <v>Round 7</v>
      </c>
      <c r="Q7840" s="2">
        <f t="shared" si="615"/>
        <v>1</v>
      </c>
      <c r="R7840" s="2">
        <f t="shared" si="616"/>
        <v>1</v>
      </c>
      <c r="S7840" s="2" t="str">
        <f t="shared" si="613"/>
        <v>away</v>
      </c>
      <c r="T7840" s="2" t="str">
        <f t="shared" si="612"/>
        <v>2009</v>
      </c>
    </row>
    <row r="7841" spans="1:20">
      <c r="A7841" t="s">
        <v>49</v>
      </c>
      <c r="B7841" t="s">
        <v>6657</v>
      </c>
      <c r="C7841">
        <v>125</v>
      </c>
      <c r="D7841" t="s">
        <v>6658</v>
      </c>
      <c r="P7841" s="2" t="str">
        <f t="shared" si="614"/>
        <v>Round 7</v>
      </c>
      <c r="Q7841" s="2">
        <f t="shared" si="615"/>
        <v>1</v>
      </c>
      <c r="R7841" s="2">
        <f t="shared" si="616"/>
        <v>1</v>
      </c>
      <c r="S7841" s="2" t="str">
        <f t="shared" si="613"/>
        <v>home</v>
      </c>
      <c r="T7841" s="2" t="str">
        <f t="shared" si="612"/>
        <v>2009</v>
      </c>
    </row>
    <row r="7842" spans="1:20">
      <c r="A7842" t="s">
        <v>34</v>
      </c>
      <c r="B7842" t="s">
        <v>6659</v>
      </c>
      <c r="C7842">
        <v>120</v>
      </c>
      <c r="D7842" t="s">
        <v>1112</v>
      </c>
      <c r="P7842" s="2" t="str">
        <f t="shared" si="614"/>
        <v>Round 7</v>
      </c>
      <c r="Q7842" s="2">
        <f t="shared" si="615"/>
        <v>1</v>
      </c>
      <c r="R7842" s="2">
        <f t="shared" si="616"/>
        <v>1</v>
      </c>
      <c r="S7842" s="2" t="str">
        <f t="shared" si="613"/>
        <v>away</v>
      </c>
      <c r="T7842" s="2" t="str">
        <f t="shared" si="612"/>
        <v>2009</v>
      </c>
    </row>
    <row r="7843" spans="1:20">
      <c r="A7843" t="s">
        <v>55</v>
      </c>
      <c r="B7843" t="s">
        <v>6660</v>
      </c>
      <c r="C7843">
        <v>86</v>
      </c>
      <c r="D7843" t="s">
        <v>6661</v>
      </c>
      <c r="P7843" s="2" t="str">
        <f t="shared" si="614"/>
        <v>Round 7</v>
      </c>
      <c r="Q7843" s="2">
        <f t="shared" si="615"/>
        <v>1</v>
      </c>
      <c r="R7843" s="2">
        <f t="shared" si="616"/>
        <v>1</v>
      </c>
      <c r="S7843" s="2" t="str">
        <f t="shared" si="613"/>
        <v>home</v>
      </c>
      <c r="T7843" s="2" t="str">
        <f t="shared" si="612"/>
        <v>2009</v>
      </c>
    </row>
    <row r="7844" spans="1:20">
      <c r="A7844" t="s">
        <v>22</v>
      </c>
      <c r="B7844" t="s">
        <v>6662</v>
      </c>
      <c r="C7844">
        <v>118</v>
      </c>
      <c r="D7844" t="s">
        <v>213</v>
      </c>
      <c r="P7844" s="2" t="str">
        <f t="shared" si="614"/>
        <v>Round 7</v>
      </c>
      <c r="Q7844" s="2">
        <f t="shared" si="615"/>
        <v>1</v>
      </c>
      <c r="R7844" s="2">
        <f t="shared" si="616"/>
        <v>1</v>
      </c>
      <c r="S7844" s="2" t="str">
        <f t="shared" si="613"/>
        <v>away</v>
      </c>
      <c r="T7844" s="2" t="str">
        <f t="shared" si="612"/>
        <v>2009</v>
      </c>
    </row>
    <row r="7845" spans="1:20">
      <c r="A7845" t="s">
        <v>52</v>
      </c>
      <c r="B7845" t="s">
        <v>6663</v>
      </c>
      <c r="C7845">
        <v>90</v>
      </c>
      <c r="D7845" t="s">
        <v>6664</v>
      </c>
      <c r="P7845" s="2" t="str">
        <f t="shared" si="614"/>
        <v>Round 7</v>
      </c>
      <c r="Q7845" s="2">
        <f t="shared" si="615"/>
        <v>1</v>
      </c>
      <c r="R7845" s="2">
        <f t="shared" si="616"/>
        <v>1</v>
      </c>
      <c r="S7845" s="2" t="str">
        <f t="shared" si="613"/>
        <v>home</v>
      </c>
      <c r="T7845" s="2" t="str">
        <f t="shared" si="612"/>
        <v>2009</v>
      </c>
    </row>
    <row r="7846" spans="1:20">
      <c r="A7846" t="s">
        <v>28</v>
      </c>
      <c r="B7846" t="s">
        <v>6665</v>
      </c>
      <c r="C7846">
        <v>82</v>
      </c>
      <c r="D7846" t="s">
        <v>325</v>
      </c>
      <c r="P7846" s="2" t="str">
        <f t="shared" si="614"/>
        <v>Round 7</v>
      </c>
      <c r="Q7846" s="2">
        <f t="shared" si="615"/>
        <v>1</v>
      </c>
      <c r="R7846" s="2">
        <f t="shared" si="616"/>
        <v>1</v>
      </c>
      <c r="S7846" s="2" t="str">
        <f t="shared" si="613"/>
        <v>away</v>
      </c>
      <c r="T7846" s="2" t="str">
        <f t="shared" si="612"/>
        <v>2009</v>
      </c>
    </row>
    <row r="7847" spans="1:20">
      <c r="A7847" t="s">
        <v>19</v>
      </c>
      <c r="B7847" t="s">
        <v>6666</v>
      </c>
      <c r="C7847">
        <v>40</v>
      </c>
      <c r="D7847" t="s">
        <v>6667</v>
      </c>
      <c r="P7847" s="2" t="str">
        <f t="shared" si="614"/>
        <v>Round 7</v>
      </c>
      <c r="Q7847" s="2">
        <f t="shared" si="615"/>
        <v>1</v>
      </c>
      <c r="R7847" s="2">
        <f t="shared" si="616"/>
        <v>1</v>
      </c>
      <c r="S7847" s="2" t="str">
        <f t="shared" si="613"/>
        <v>home</v>
      </c>
      <c r="T7847" s="2" t="str">
        <f t="shared" si="612"/>
        <v>2009</v>
      </c>
    </row>
    <row r="7848" spans="1:20">
      <c r="A7848" t="s">
        <v>25</v>
      </c>
      <c r="B7848" t="s">
        <v>6668</v>
      </c>
      <c r="C7848">
        <v>128</v>
      </c>
      <c r="D7848" t="s">
        <v>6669</v>
      </c>
      <c r="P7848" s="2" t="str">
        <f t="shared" si="614"/>
        <v>Round 7</v>
      </c>
      <c r="Q7848" s="2">
        <f t="shared" si="615"/>
        <v>1</v>
      </c>
      <c r="R7848" s="2">
        <f t="shared" si="616"/>
        <v>1</v>
      </c>
      <c r="S7848" s="2" t="str">
        <f t="shared" si="613"/>
        <v>away</v>
      </c>
      <c r="T7848" s="2" t="str">
        <f t="shared" ref="T7848:T7911" si="617">IF(ISNUMBER(FIND("Season Scores and Results",$A7848)),LEFT($A7848,4),T7847)</f>
        <v>2009</v>
      </c>
    </row>
    <row r="7849" spans="1:20">
      <c r="A7849" t="s">
        <v>319</v>
      </c>
      <c r="P7849" s="2" t="str">
        <f t="shared" si="614"/>
        <v>Rd 7 Ladder</v>
      </c>
      <c r="Q7849" s="2">
        <f t="shared" si="615"/>
        <v>0</v>
      </c>
      <c r="R7849" s="2">
        <f t="shared" si="616"/>
        <v>0</v>
      </c>
      <c r="S7849" s="2">
        <f t="shared" si="613"/>
        <v>0</v>
      </c>
      <c r="T7849" s="2" t="str">
        <f t="shared" si="617"/>
        <v>2009</v>
      </c>
    </row>
    <row r="7850" spans="1:20">
      <c r="A7850" t="s">
        <v>80</v>
      </c>
      <c r="B7850">
        <v>7</v>
      </c>
      <c r="C7850">
        <v>28</v>
      </c>
      <c r="D7850">
        <v>208.2</v>
      </c>
      <c r="P7850" s="2" t="str">
        <f t="shared" si="614"/>
        <v>Rd 7 Ladder</v>
      </c>
      <c r="Q7850" s="2">
        <f t="shared" si="615"/>
        <v>0</v>
      </c>
      <c r="R7850" s="2">
        <f t="shared" si="616"/>
        <v>0</v>
      </c>
      <c r="S7850" s="2">
        <f t="shared" si="613"/>
        <v>0</v>
      </c>
      <c r="T7850" s="2" t="str">
        <f t="shared" si="617"/>
        <v>2009</v>
      </c>
    </row>
    <row r="7851" spans="1:20">
      <c r="A7851" t="s">
        <v>69</v>
      </c>
      <c r="B7851">
        <v>7</v>
      </c>
      <c r="C7851">
        <v>28</v>
      </c>
      <c r="D7851">
        <v>154.19999999999999</v>
      </c>
      <c r="P7851" s="2" t="str">
        <f t="shared" si="614"/>
        <v>Rd 7 Ladder</v>
      </c>
      <c r="Q7851" s="2">
        <f t="shared" si="615"/>
        <v>0</v>
      </c>
      <c r="R7851" s="2">
        <f t="shared" si="616"/>
        <v>0</v>
      </c>
      <c r="S7851" s="2">
        <f t="shared" si="613"/>
        <v>0</v>
      </c>
      <c r="T7851" s="2" t="str">
        <f t="shared" si="617"/>
        <v>2009</v>
      </c>
    </row>
    <row r="7852" spans="1:20">
      <c r="A7852" t="s">
        <v>75</v>
      </c>
      <c r="B7852">
        <v>7</v>
      </c>
      <c r="C7852">
        <v>16</v>
      </c>
      <c r="D7852">
        <v>108</v>
      </c>
      <c r="P7852" s="2" t="str">
        <f t="shared" si="614"/>
        <v>Rd 7 Ladder</v>
      </c>
      <c r="Q7852" s="2">
        <f t="shared" si="615"/>
        <v>0</v>
      </c>
      <c r="R7852" s="2">
        <f t="shared" si="616"/>
        <v>0</v>
      </c>
      <c r="S7852" s="2">
        <f t="shared" si="613"/>
        <v>0</v>
      </c>
      <c r="T7852" s="2" t="str">
        <f t="shared" si="617"/>
        <v>2009</v>
      </c>
    </row>
    <row r="7853" spans="1:20">
      <c r="A7853" t="s">
        <v>72</v>
      </c>
      <c r="B7853">
        <v>7</v>
      </c>
      <c r="C7853">
        <v>16</v>
      </c>
      <c r="D7853">
        <v>104.9</v>
      </c>
      <c r="P7853" s="2" t="str">
        <f t="shared" si="614"/>
        <v>Rd 7 Ladder</v>
      </c>
      <c r="Q7853" s="2">
        <f t="shared" si="615"/>
        <v>0</v>
      </c>
      <c r="R7853" s="2">
        <f t="shared" si="616"/>
        <v>0</v>
      </c>
      <c r="S7853" s="2">
        <f t="shared" si="613"/>
        <v>0</v>
      </c>
      <c r="T7853" s="2" t="str">
        <f t="shared" si="617"/>
        <v>2009</v>
      </c>
    </row>
    <row r="7854" spans="1:20">
      <c r="A7854" t="s">
        <v>74</v>
      </c>
      <c r="B7854">
        <v>7</v>
      </c>
      <c r="C7854">
        <v>16</v>
      </c>
      <c r="D7854">
        <v>99.2</v>
      </c>
      <c r="P7854" s="2" t="str">
        <f t="shared" si="614"/>
        <v>Rd 7 Ladder</v>
      </c>
      <c r="Q7854" s="2">
        <f t="shared" si="615"/>
        <v>0</v>
      </c>
      <c r="R7854" s="2">
        <f t="shared" si="616"/>
        <v>0</v>
      </c>
      <c r="S7854" s="2">
        <f t="shared" si="613"/>
        <v>0</v>
      </c>
      <c r="T7854" s="2" t="str">
        <f t="shared" si="617"/>
        <v>2009</v>
      </c>
    </row>
    <row r="7855" spans="1:20">
      <c r="A7855" t="s">
        <v>76</v>
      </c>
      <c r="B7855">
        <v>7</v>
      </c>
      <c r="C7855">
        <v>16</v>
      </c>
      <c r="D7855">
        <v>97.1</v>
      </c>
      <c r="P7855" s="2" t="str">
        <f t="shared" si="614"/>
        <v>Rd 7 Ladder</v>
      </c>
      <c r="Q7855" s="2">
        <f t="shared" si="615"/>
        <v>0</v>
      </c>
      <c r="R7855" s="2">
        <f t="shared" si="616"/>
        <v>0</v>
      </c>
      <c r="S7855" s="2">
        <f t="shared" si="613"/>
        <v>0</v>
      </c>
      <c r="T7855" s="2" t="str">
        <f t="shared" si="617"/>
        <v>2009</v>
      </c>
    </row>
    <row r="7856" spans="1:20">
      <c r="A7856" t="s">
        <v>83</v>
      </c>
      <c r="B7856">
        <v>7</v>
      </c>
      <c r="C7856">
        <v>12</v>
      </c>
      <c r="D7856">
        <v>117.4</v>
      </c>
      <c r="P7856" s="2" t="str">
        <f t="shared" si="614"/>
        <v>Rd 7 Ladder</v>
      </c>
      <c r="Q7856" s="2">
        <f t="shared" si="615"/>
        <v>0</v>
      </c>
      <c r="R7856" s="2">
        <f t="shared" si="616"/>
        <v>0</v>
      </c>
      <c r="S7856" s="2">
        <f t="shared" si="613"/>
        <v>0</v>
      </c>
      <c r="T7856" s="2" t="str">
        <f t="shared" si="617"/>
        <v>2009</v>
      </c>
    </row>
    <row r="7857" spans="1:20">
      <c r="A7857" t="s">
        <v>78</v>
      </c>
      <c r="B7857">
        <v>7</v>
      </c>
      <c r="C7857">
        <v>12</v>
      </c>
      <c r="D7857">
        <v>99.7</v>
      </c>
      <c r="P7857" s="2" t="str">
        <f t="shared" si="614"/>
        <v>Rd 7 Ladder</v>
      </c>
      <c r="Q7857" s="2">
        <f t="shared" si="615"/>
        <v>0</v>
      </c>
      <c r="R7857" s="2">
        <f t="shared" si="616"/>
        <v>0</v>
      </c>
      <c r="S7857" s="2">
        <f t="shared" si="613"/>
        <v>0</v>
      </c>
      <c r="T7857" s="2" t="str">
        <f t="shared" si="617"/>
        <v>2009</v>
      </c>
    </row>
    <row r="7858" spans="1:20">
      <c r="A7858" t="s">
        <v>79</v>
      </c>
      <c r="B7858">
        <v>7</v>
      </c>
      <c r="C7858">
        <v>12</v>
      </c>
      <c r="D7858">
        <v>93.8</v>
      </c>
      <c r="P7858" s="2" t="str">
        <f t="shared" si="614"/>
        <v>Rd 7 Ladder</v>
      </c>
      <c r="Q7858" s="2">
        <f t="shared" si="615"/>
        <v>0</v>
      </c>
      <c r="R7858" s="2">
        <f t="shared" si="616"/>
        <v>0</v>
      </c>
      <c r="S7858" s="2">
        <f t="shared" si="613"/>
        <v>0</v>
      </c>
      <c r="T7858" s="2" t="str">
        <f t="shared" si="617"/>
        <v>2009</v>
      </c>
    </row>
    <row r="7859" spans="1:20">
      <c r="A7859" t="s">
        <v>81</v>
      </c>
      <c r="B7859">
        <v>7</v>
      </c>
      <c r="C7859">
        <v>12</v>
      </c>
      <c r="D7859">
        <v>93.1</v>
      </c>
      <c r="P7859" s="2" t="str">
        <f t="shared" si="614"/>
        <v>Rd 7 Ladder</v>
      </c>
      <c r="Q7859" s="2">
        <f t="shared" si="615"/>
        <v>0</v>
      </c>
      <c r="R7859" s="2">
        <f t="shared" si="616"/>
        <v>0</v>
      </c>
      <c r="S7859" s="2">
        <f t="shared" si="613"/>
        <v>0</v>
      </c>
      <c r="T7859" s="2" t="str">
        <f t="shared" si="617"/>
        <v>2009</v>
      </c>
    </row>
    <row r="7860" spans="1:20">
      <c r="A7860" t="s">
        <v>71</v>
      </c>
      <c r="B7860">
        <v>7</v>
      </c>
      <c r="C7860">
        <v>12</v>
      </c>
      <c r="D7860">
        <v>93</v>
      </c>
      <c r="P7860" s="2" t="str">
        <f t="shared" si="614"/>
        <v>Rd 7 Ladder</v>
      </c>
      <c r="Q7860" s="2">
        <f t="shared" si="615"/>
        <v>0</v>
      </c>
      <c r="R7860" s="2">
        <f t="shared" si="616"/>
        <v>0</v>
      </c>
      <c r="S7860" s="2">
        <f t="shared" si="613"/>
        <v>0</v>
      </c>
      <c r="T7860" s="2" t="str">
        <f t="shared" si="617"/>
        <v>2009</v>
      </c>
    </row>
    <row r="7861" spans="1:20">
      <c r="A7861" t="s">
        <v>68</v>
      </c>
      <c r="B7861">
        <v>7</v>
      </c>
      <c r="C7861">
        <v>12</v>
      </c>
      <c r="D7861">
        <v>85.9</v>
      </c>
      <c r="P7861" s="2" t="str">
        <f t="shared" si="614"/>
        <v>Rd 7 Ladder</v>
      </c>
      <c r="Q7861" s="2">
        <f t="shared" si="615"/>
        <v>0</v>
      </c>
      <c r="R7861" s="2">
        <f t="shared" si="616"/>
        <v>0</v>
      </c>
      <c r="S7861" s="2">
        <f t="shared" si="613"/>
        <v>0</v>
      </c>
      <c r="T7861" s="2" t="str">
        <f t="shared" si="617"/>
        <v>2009</v>
      </c>
    </row>
    <row r="7862" spans="1:20">
      <c r="A7862" t="s">
        <v>82</v>
      </c>
      <c r="B7862">
        <v>7</v>
      </c>
      <c r="C7862">
        <v>12</v>
      </c>
      <c r="D7862">
        <v>84.1</v>
      </c>
      <c r="P7862" s="2" t="str">
        <f t="shared" si="614"/>
        <v>Rd 7 Ladder</v>
      </c>
      <c r="Q7862" s="2">
        <f t="shared" si="615"/>
        <v>0</v>
      </c>
      <c r="R7862" s="2">
        <f t="shared" si="616"/>
        <v>0</v>
      </c>
      <c r="S7862" s="2">
        <f t="shared" si="613"/>
        <v>0</v>
      </c>
      <c r="T7862" s="2" t="str">
        <f t="shared" si="617"/>
        <v>2009</v>
      </c>
    </row>
    <row r="7863" spans="1:20">
      <c r="A7863" t="s">
        <v>84</v>
      </c>
      <c r="B7863">
        <v>7</v>
      </c>
      <c r="C7863">
        <v>12</v>
      </c>
      <c r="D7863">
        <v>77.3</v>
      </c>
      <c r="P7863" s="2" t="str">
        <f t="shared" si="614"/>
        <v>Rd 7 Ladder</v>
      </c>
      <c r="Q7863" s="2">
        <f t="shared" si="615"/>
        <v>0</v>
      </c>
      <c r="R7863" s="2">
        <f t="shared" si="616"/>
        <v>0</v>
      </c>
      <c r="S7863" s="2">
        <f t="shared" si="613"/>
        <v>0</v>
      </c>
      <c r="T7863" s="2" t="str">
        <f t="shared" si="617"/>
        <v>2009</v>
      </c>
    </row>
    <row r="7864" spans="1:20">
      <c r="A7864" t="s">
        <v>70</v>
      </c>
      <c r="B7864">
        <v>7</v>
      </c>
      <c r="C7864">
        <v>4</v>
      </c>
      <c r="D7864">
        <v>76.599999999999994</v>
      </c>
      <c r="P7864" s="2" t="str">
        <f t="shared" si="614"/>
        <v>Rd 7 Ladder</v>
      </c>
      <c r="Q7864" s="2">
        <f t="shared" si="615"/>
        <v>0</v>
      </c>
      <c r="R7864" s="2">
        <f t="shared" si="616"/>
        <v>0</v>
      </c>
      <c r="S7864" s="2">
        <f t="shared" si="613"/>
        <v>0</v>
      </c>
      <c r="T7864" s="2" t="str">
        <f t="shared" si="617"/>
        <v>2009</v>
      </c>
    </row>
    <row r="7865" spans="1:20">
      <c r="A7865" t="s">
        <v>73</v>
      </c>
      <c r="B7865">
        <v>7</v>
      </c>
      <c r="C7865">
        <v>4</v>
      </c>
      <c r="D7865">
        <v>71.2</v>
      </c>
      <c r="P7865" s="2" t="str">
        <f t="shared" si="614"/>
        <v>Rd 7 Ladder</v>
      </c>
      <c r="Q7865" s="2">
        <f t="shared" si="615"/>
        <v>0</v>
      </c>
      <c r="R7865" s="2">
        <f t="shared" si="616"/>
        <v>0</v>
      </c>
      <c r="S7865" s="2">
        <f t="shared" ref="S7865:S7928" si="618">IF(ISNUMBER(FIND("Bye",$B7865)),0,IF($P7865="Grand Final","n/a",IF(AND(Q7865=1,R7865=1),IF(ISNUMBER(FIND("Att: ",$D7865)),"home","away"),0)))</f>
        <v>0</v>
      </c>
      <c r="T7865" s="2" t="str">
        <f t="shared" si="617"/>
        <v>2009</v>
      </c>
    </row>
    <row r="7866" spans="1:20">
      <c r="A7866" t="s">
        <v>86</v>
      </c>
      <c r="P7866" s="2" t="str">
        <f t="shared" si="614"/>
        <v>Rd 7 Ladder</v>
      </c>
      <c r="Q7866" s="2">
        <f t="shared" si="615"/>
        <v>0</v>
      </c>
      <c r="R7866" s="2">
        <f t="shared" si="616"/>
        <v>0</v>
      </c>
      <c r="S7866" s="2">
        <f t="shared" si="618"/>
        <v>0</v>
      </c>
      <c r="T7866" s="2" t="str">
        <f t="shared" si="617"/>
        <v>2009</v>
      </c>
    </row>
    <row r="7867" spans="1:20">
      <c r="A7867" t="s">
        <v>320</v>
      </c>
      <c r="B7867" t="s">
        <v>6670</v>
      </c>
      <c r="P7867" s="2" t="str">
        <f t="shared" si="614"/>
        <v>Round 8</v>
      </c>
      <c r="Q7867" s="2">
        <f t="shared" si="615"/>
        <v>1</v>
      </c>
      <c r="R7867" s="2">
        <f t="shared" si="616"/>
        <v>0</v>
      </c>
      <c r="S7867" s="2">
        <f t="shared" si="618"/>
        <v>0</v>
      </c>
      <c r="T7867" s="2" t="str">
        <f t="shared" si="617"/>
        <v>2009</v>
      </c>
    </row>
    <row r="7868" spans="1:20">
      <c r="A7868" t="s">
        <v>61</v>
      </c>
      <c r="B7868" t="s">
        <v>6671</v>
      </c>
      <c r="C7868">
        <v>65</v>
      </c>
      <c r="D7868" t="s">
        <v>6672</v>
      </c>
      <c r="P7868" s="2" t="str">
        <f t="shared" si="614"/>
        <v>Round 8</v>
      </c>
      <c r="Q7868" s="2">
        <f t="shared" si="615"/>
        <v>1</v>
      </c>
      <c r="R7868" s="2">
        <f t="shared" si="616"/>
        <v>1</v>
      </c>
      <c r="S7868" s="2" t="str">
        <f t="shared" si="618"/>
        <v>home</v>
      </c>
      <c r="T7868" s="2" t="str">
        <f t="shared" si="617"/>
        <v>2009</v>
      </c>
    </row>
    <row r="7869" spans="1:20">
      <c r="A7869" t="s">
        <v>40</v>
      </c>
      <c r="B7869" t="s">
        <v>6673</v>
      </c>
      <c r="C7869">
        <v>87</v>
      </c>
      <c r="D7869" t="s">
        <v>1511</v>
      </c>
      <c r="P7869" s="2" t="str">
        <f t="shared" si="614"/>
        <v>Round 8</v>
      </c>
      <c r="Q7869" s="2">
        <f t="shared" si="615"/>
        <v>1</v>
      </c>
      <c r="R7869" s="2">
        <f t="shared" si="616"/>
        <v>1</v>
      </c>
      <c r="S7869" s="2" t="str">
        <f t="shared" si="618"/>
        <v>away</v>
      </c>
      <c r="T7869" s="2" t="str">
        <f t="shared" si="617"/>
        <v>2009</v>
      </c>
    </row>
    <row r="7870" spans="1:20">
      <c r="A7870" t="s">
        <v>28</v>
      </c>
      <c r="B7870" t="s">
        <v>6674</v>
      </c>
      <c r="C7870">
        <v>97</v>
      </c>
      <c r="D7870" t="s">
        <v>6675</v>
      </c>
      <c r="P7870" s="2" t="str">
        <f t="shared" si="614"/>
        <v>Round 8</v>
      </c>
      <c r="Q7870" s="2">
        <f t="shared" si="615"/>
        <v>1</v>
      </c>
      <c r="R7870" s="2">
        <f t="shared" si="616"/>
        <v>1</v>
      </c>
      <c r="S7870" s="2" t="str">
        <f t="shared" si="618"/>
        <v>home</v>
      </c>
      <c r="T7870" s="2" t="str">
        <f t="shared" si="617"/>
        <v>2009</v>
      </c>
    </row>
    <row r="7871" spans="1:20">
      <c r="A7871" t="s">
        <v>22</v>
      </c>
      <c r="B7871" t="s">
        <v>6676</v>
      </c>
      <c r="C7871">
        <v>104</v>
      </c>
      <c r="D7871" t="s">
        <v>6677</v>
      </c>
      <c r="P7871" s="2" t="str">
        <f t="shared" si="614"/>
        <v>Round 8</v>
      </c>
      <c r="Q7871" s="2">
        <f t="shared" si="615"/>
        <v>1</v>
      </c>
      <c r="R7871" s="2">
        <f t="shared" si="616"/>
        <v>1</v>
      </c>
      <c r="S7871" s="2" t="str">
        <f t="shared" si="618"/>
        <v>away</v>
      </c>
      <c r="T7871" s="2" t="str">
        <f t="shared" si="617"/>
        <v>2009</v>
      </c>
    </row>
    <row r="7872" spans="1:20">
      <c r="A7872" t="s">
        <v>64</v>
      </c>
      <c r="B7872" t="s">
        <v>6678</v>
      </c>
      <c r="C7872">
        <v>119</v>
      </c>
      <c r="D7872" t="s">
        <v>6679</v>
      </c>
      <c r="P7872" s="2" t="str">
        <f t="shared" si="614"/>
        <v>Round 8</v>
      </c>
      <c r="Q7872" s="2">
        <f t="shared" si="615"/>
        <v>1</v>
      </c>
      <c r="R7872" s="2">
        <f t="shared" si="616"/>
        <v>1</v>
      </c>
      <c r="S7872" s="2" t="str">
        <f t="shared" si="618"/>
        <v>home</v>
      </c>
      <c r="T7872" s="2" t="str">
        <f t="shared" si="617"/>
        <v>2009</v>
      </c>
    </row>
    <row r="7873" spans="1:20">
      <c r="A7873" t="s">
        <v>49</v>
      </c>
      <c r="B7873" t="s">
        <v>6680</v>
      </c>
      <c r="C7873">
        <v>49</v>
      </c>
      <c r="D7873" t="s">
        <v>6681</v>
      </c>
      <c r="P7873" s="2" t="str">
        <f t="shared" si="614"/>
        <v>Round 8</v>
      </c>
      <c r="Q7873" s="2">
        <f t="shared" si="615"/>
        <v>1</v>
      </c>
      <c r="R7873" s="2">
        <f t="shared" si="616"/>
        <v>1</v>
      </c>
      <c r="S7873" s="2" t="str">
        <f t="shared" si="618"/>
        <v>away</v>
      </c>
      <c r="T7873" s="2" t="str">
        <f t="shared" si="617"/>
        <v>2009</v>
      </c>
    </row>
    <row r="7874" spans="1:20">
      <c r="A7874" t="s">
        <v>46</v>
      </c>
      <c r="B7874" t="s">
        <v>6682</v>
      </c>
      <c r="C7874">
        <v>119</v>
      </c>
      <c r="D7874" t="s">
        <v>6683</v>
      </c>
      <c r="P7874" s="2" t="str">
        <f t="shared" si="614"/>
        <v>Round 8</v>
      </c>
      <c r="Q7874" s="2">
        <f t="shared" si="615"/>
        <v>1</v>
      </c>
      <c r="R7874" s="2">
        <f t="shared" si="616"/>
        <v>1</v>
      </c>
      <c r="S7874" s="2" t="str">
        <f t="shared" si="618"/>
        <v>home</v>
      </c>
      <c r="T7874" s="2" t="str">
        <f t="shared" si="617"/>
        <v>2009</v>
      </c>
    </row>
    <row r="7875" spans="1:20">
      <c r="A7875" t="s">
        <v>55</v>
      </c>
      <c r="B7875" t="s">
        <v>6684</v>
      </c>
      <c r="C7875">
        <v>83</v>
      </c>
      <c r="D7875" t="s">
        <v>6685</v>
      </c>
      <c r="P7875" s="2" t="str">
        <f t="shared" ref="P7875:P7938" si="619">IF(AND($A7875&lt;&gt;"",OR(ISNUMBER(FIND($O$2,$A7875)),ISNUMBER(FIND($O$3,$A7875)),ISNUMBER(FIND($O$6,$A7875)),ISNUMBER(FIND($O$7,$A7875)))),$A7875,P7874)</f>
        <v>Round 8</v>
      </c>
      <c r="Q7875" s="2">
        <f t="shared" ref="Q7875:Q7938" si="620">IF(OR(LEFT($P7875,3)="Rd ",LEFT($P7875,5)="check",ISNUMBER(FIND("[Recent Form]",$P7875))),0,1)</f>
        <v>1</v>
      </c>
      <c r="R7875" s="2">
        <f t="shared" ref="R7875:R7938" si="621">IF(OR($B7875="",LEFT($B7875,7)="Rnd Att"),0,IF(OR(ISNUMBER(FIND("Round ",$P7875)),ISNUMBER(FIND("Final",$P7875))),1,0))</f>
        <v>1</v>
      </c>
      <c r="S7875" s="2" t="str">
        <f t="shared" si="618"/>
        <v>away</v>
      </c>
      <c r="T7875" s="2" t="str">
        <f t="shared" si="617"/>
        <v>2009</v>
      </c>
    </row>
    <row r="7876" spans="1:20">
      <c r="A7876" t="s">
        <v>31</v>
      </c>
      <c r="B7876" t="s">
        <v>6686</v>
      </c>
      <c r="C7876">
        <v>106</v>
      </c>
      <c r="D7876" t="s">
        <v>6687</v>
      </c>
      <c r="P7876" s="2" t="str">
        <f t="shared" si="619"/>
        <v>Round 8</v>
      </c>
      <c r="Q7876" s="2">
        <f t="shared" si="620"/>
        <v>1</v>
      </c>
      <c r="R7876" s="2">
        <f t="shared" si="621"/>
        <v>1</v>
      </c>
      <c r="S7876" s="2" t="str">
        <f t="shared" si="618"/>
        <v>home</v>
      </c>
      <c r="T7876" s="2" t="str">
        <f t="shared" si="617"/>
        <v>2009</v>
      </c>
    </row>
    <row r="7877" spans="1:20">
      <c r="A7877" t="s">
        <v>52</v>
      </c>
      <c r="B7877" t="s">
        <v>6688</v>
      </c>
      <c r="C7877">
        <v>101</v>
      </c>
      <c r="D7877" t="s">
        <v>5117</v>
      </c>
      <c r="P7877" s="2" t="str">
        <f t="shared" si="619"/>
        <v>Round 8</v>
      </c>
      <c r="Q7877" s="2">
        <f t="shared" si="620"/>
        <v>1</v>
      </c>
      <c r="R7877" s="2">
        <f t="shared" si="621"/>
        <v>1</v>
      </c>
      <c r="S7877" s="2" t="str">
        <f t="shared" si="618"/>
        <v>away</v>
      </c>
      <c r="T7877" s="2" t="str">
        <f t="shared" si="617"/>
        <v>2009</v>
      </c>
    </row>
    <row r="7878" spans="1:20">
      <c r="A7878" t="s">
        <v>34</v>
      </c>
      <c r="B7878" t="s">
        <v>6689</v>
      </c>
      <c r="C7878">
        <v>102</v>
      </c>
      <c r="D7878" t="s">
        <v>6690</v>
      </c>
      <c r="P7878" s="2" t="str">
        <f t="shared" si="619"/>
        <v>Round 8</v>
      </c>
      <c r="Q7878" s="2">
        <f t="shared" si="620"/>
        <v>1</v>
      </c>
      <c r="R7878" s="2">
        <f t="shared" si="621"/>
        <v>1</v>
      </c>
      <c r="S7878" s="2" t="str">
        <f t="shared" si="618"/>
        <v>home</v>
      </c>
      <c r="T7878" s="2" t="str">
        <f t="shared" si="617"/>
        <v>2009</v>
      </c>
    </row>
    <row r="7879" spans="1:20">
      <c r="A7879" t="s">
        <v>16</v>
      </c>
      <c r="B7879" t="s">
        <v>6691</v>
      </c>
      <c r="C7879">
        <v>99</v>
      </c>
      <c r="D7879" t="s">
        <v>2315</v>
      </c>
      <c r="P7879" s="2" t="str">
        <f t="shared" si="619"/>
        <v>Round 8</v>
      </c>
      <c r="Q7879" s="2">
        <f t="shared" si="620"/>
        <v>1</v>
      </c>
      <c r="R7879" s="2">
        <f t="shared" si="621"/>
        <v>1</v>
      </c>
      <c r="S7879" s="2" t="str">
        <f t="shared" si="618"/>
        <v>away</v>
      </c>
      <c r="T7879" s="2" t="str">
        <f t="shared" si="617"/>
        <v>2009</v>
      </c>
    </row>
    <row r="7880" spans="1:20">
      <c r="A7880" t="s">
        <v>19</v>
      </c>
      <c r="B7880" t="s">
        <v>6692</v>
      </c>
      <c r="C7880">
        <v>53</v>
      </c>
      <c r="D7880" t="s">
        <v>6693</v>
      </c>
      <c r="P7880" s="2" t="str">
        <f t="shared" si="619"/>
        <v>Round 8</v>
      </c>
      <c r="Q7880" s="2">
        <f t="shared" si="620"/>
        <v>1</v>
      </c>
      <c r="R7880" s="2">
        <f t="shared" si="621"/>
        <v>1</v>
      </c>
      <c r="S7880" s="2" t="str">
        <f t="shared" si="618"/>
        <v>home</v>
      </c>
      <c r="T7880" s="2" t="str">
        <f t="shared" si="617"/>
        <v>2009</v>
      </c>
    </row>
    <row r="7881" spans="1:20">
      <c r="A7881" t="s">
        <v>13</v>
      </c>
      <c r="B7881" t="s">
        <v>6694</v>
      </c>
      <c r="C7881">
        <v>104</v>
      </c>
      <c r="D7881" t="s">
        <v>6695</v>
      </c>
      <c r="P7881" s="2" t="str">
        <f t="shared" si="619"/>
        <v>Round 8</v>
      </c>
      <c r="Q7881" s="2">
        <f t="shared" si="620"/>
        <v>1</v>
      </c>
      <c r="R7881" s="2">
        <f t="shared" si="621"/>
        <v>1</v>
      </c>
      <c r="S7881" s="2" t="str">
        <f t="shared" si="618"/>
        <v>away</v>
      </c>
      <c r="T7881" s="2" t="str">
        <f t="shared" si="617"/>
        <v>2009</v>
      </c>
    </row>
    <row r="7882" spans="1:20">
      <c r="A7882" t="s">
        <v>25</v>
      </c>
      <c r="B7882" t="s">
        <v>6696</v>
      </c>
      <c r="C7882">
        <v>90</v>
      </c>
      <c r="D7882" t="s">
        <v>6697</v>
      </c>
      <c r="P7882" s="2" t="str">
        <f t="shared" si="619"/>
        <v>Round 8</v>
      </c>
      <c r="Q7882" s="2">
        <f t="shared" si="620"/>
        <v>1</v>
      </c>
      <c r="R7882" s="2">
        <f t="shared" si="621"/>
        <v>1</v>
      </c>
      <c r="S7882" s="2" t="str">
        <f t="shared" si="618"/>
        <v>home</v>
      </c>
      <c r="T7882" s="2" t="str">
        <f t="shared" si="617"/>
        <v>2009</v>
      </c>
    </row>
    <row r="7883" spans="1:20">
      <c r="A7883" t="s">
        <v>37</v>
      </c>
      <c r="B7883" t="s">
        <v>6698</v>
      </c>
      <c r="C7883">
        <v>71</v>
      </c>
      <c r="D7883" t="s">
        <v>333</v>
      </c>
      <c r="P7883" s="2" t="str">
        <f t="shared" si="619"/>
        <v>Round 8</v>
      </c>
      <c r="Q7883" s="2">
        <f t="shared" si="620"/>
        <v>1</v>
      </c>
      <c r="R7883" s="2">
        <f t="shared" si="621"/>
        <v>1</v>
      </c>
      <c r="S7883" s="2" t="str">
        <f t="shared" si="618"/>
        <v>away</v>
      </c>
      <c r="T7883" s="2" t="str">
        <f t="shared" si="617"/>
        <v>2009</v>
      </c>
    </row>
    <row r="7884" spans="1:20">
      <c r="A7884" t="s">
        <v>357</v>
      </c>
      <c r="P7884" s="2" t="str">
        <f t="shared" si="619"/>
        <v>Rd 8 Ladder</v>
      </c>
      <c r="Q7884" s="2">
        <f t="shared" si="620"/>
        <v>0</v>
      </c>
      <c r="R7884" s="2">
        <f t="shared" si="621"/>
        <v>0</v>
      </c>
      <c r="S7884" s="2">
        <f t="shared" si="618"/>
        <v>0</v>
      </c>
      <c r="T7884" s="2" t="str">
        <f t="shared" si="617"/>
        <v>2009</v>
      </c>
    </row>
    <row r="7885" spans="1:20">
      <c r="A7885" t="s">
        <v>80</v>
      </c>
      <c r="B7885">
        <v>8</v>
      </c>
      <c r="C7885">
        <v>32</v>
      </c>
      <c r="D7885">
        <v>195.3</v>
      </c>
      <c r="P7885" s="2" t="str">
        <f t="shared" si="619"/>
        <v>Rd 8 Ladder</v>
      </c>
      <c r="Q7885" s="2">
        <f t="shared" si="620"/>
        <v>0</v>
      </c>
      <c r="R7885" s="2">
        <f t="shared" si="621"/>
        <v>0</v>
      </c>
      <c r="S7885" s="2">
        <f t="shared" si="618"/>
        <v>0</v>
      </c>
      <c r="T7885" s="2" t="str">
        <f t="shared" si="617"/>
        <v>2009</v>
      </c>
    </row>
    <row r="7886" spans="1:20">
      <c r="A7886" t="s">
        <v>69</v>
      </c>
      <c r="B7886">
        <v>8</v>
      </c>
      <c r="C7886">
        <v>32</v>
      </c>
      <c r="D7886">
        <v>161.6</v>
      </c>
      <c r="P7886" s="2" t="str">
        <f t="shared" si="619"/>
        <v>Rd 8 Ladder</v>
      </c>
      <c r="Q7886" s="2">
        <f t="shared" si="620"/>
        <v>0</v>
      </c>
      <c r="R7886" s="2">
        <f t="shared" si="621"/>
        <v>0</v>
      </c>
      <c r="S7886" s="2">
        <f t="shared" si="618"/>
        <v>0</v>
      </c>
      <c r="T7886" s="2" t="str">
        <f t="shared" si="617"/>
        <v>2009</v>
      </c>
    </row>
    <row r="7887" spans="1:20">
      <c r="A7887" t="s">
        <v>75</v>
      </c>
      <c r="B7887">
        <v>8</v>
      </c>
      <c r="C7887">
        <v>20</v>
      </c>
      <c r="D7887">
        <v>107.9</v>
      </c>
      <c r="P7887" s="2" t="str">
        <f t="shared" si="619"/>
        <v>Rd 8 Ladder</v>
      </c>
      <c r="Q7887" s="2">
        <f t="shared" si="620"/>
        <v>0</v>
      </c>
      <c r="R7887" s="2">
        <f t="shared" si="621"/>
        <v>0</v>
      </c>
      <c r="S7887" s="2">
        <f t="shared" si="618"/>
        <v>0</v>
      </c>
      <c r="T7887" s="2" t="str">
        <f t="shared" si="617"/>
        <v>2009</v>
      </c>
    </row>
    <row r="7888" spans="1:20">
      <c r="A7888" t="s">
        <v>72</v>
      </c>
      <c r="B7888">
        <v>8</v>
      </c>
      <c r="C7888">
        <v>20</v>
      </c>
      <c r="D7888">
        <v>104.7</v>
      </c>
      <c r="P7888" s="2" t="str">
        <f t="shared" si="619"/>
        <v>Rd 8 Ladder</v>
      </c>
      <c r="Q7888" s="2">
        <f t="shared" si="620"/>
        <v>0</v>
      </c>
      <c r="R7888" s="2">
        <f t="shared" si="621"/>
        <v>0</v>
      </c>
      <c r="S7888" s="2">
        <f t="shared" si="618"/>
        <v>0</v>
      </c>
      <c r="T7888" s="2" t="str">
        <f t="shared" si="617"/>
        <v>2009</v>
      </c>
    </row>
    <row r="7889" spans="1:20">
      <c r="A7889" t="s">
        <v>76</v>
      </c>
      <c r="B7889">
        <v>8</v>
      </c>
      <c r="C7889">
        <v>20</v>
      </c>
      <c r="D7889">
        <v>102.5</v>
      </c>
      <c r="P7889" s="2" t="str">
        <f t="shared" si="619"/>
        <v>Rd 8 Ladder</v>
      </c>
      <c r="Q7889" s="2">
        <f t="shared" si="620"/>
        <v>0</v>
      </c>
      <c r="R7889" s="2">
        <f t="shared" si="621"/>
        <v>0</v>
      </c>
      <c r="S7889" s="2">
        <f t="shared" si="618"/>
        <v>0</v>
      </c>
      <c r="T7889" s="2" t="str">
        <f t="shared" si="617"/>
        <v>2009</v>
      </c>
    </row>
    <row r="7890" spans="1:20">
      <c r="A7890" t="s">
        <v>83</v>
      </c>
      <c r="B7890">
        <v>8</v>
      </c>
      <c r="C7890">
        <v>16</v>
      </c>
      <c r="D7890">
        <v>123.3</v>
      </c>
      <c r="P7890" s="2" t="str">
        <f t="shared" si="619"/>
        <v>Rd 8 Ladder</v>
      </c>
      <c r="Q7890" s="2">
        <f t="shared" si="620"/>
        <v>0</v>
      </c>
      <c r="R7890" s="2">
        <f t="shared" si="621"/>
        <v>0</v>
      </c>
      <c r="S7890" s="2">
        <f t="shared" si="618"/>
        <v>0</v>
      </c>
      <c r="T7890" s="2" t="str">
        <f t="shared" si="617"/>
        <v>2009</v>
      </c>
    </row>
    <row r="7891" spans="1:20">
      <c r="A7891" t="s">
        <v>79</v>
      </c>
      <c r="B7891">
        <v>8</v>
      </c>
      <c r="C7891">
        <v>16</v>
      </c>
      <c r="D7891">
        <v>97.2</v>
      </c>
      <c r="P7891" s="2" t="str">
        <f t="shared" si="619"/>
        <v>Rd 8 Ladder</v>
      </c>
      <c r="Q7891" s="2">
        <f t="shared" si="620"/>
        <v>0</v>
      </c>
      <c r="R7891" s="2">
        <f t="shared" si="621"/>
        <v>0</v>
      </c>
      <c r="S7891" s="2">
        <f t="shared" si="618"/>
        <v>0</v>
      </c>
      <c r="T7891" s="2" t="str">
        <f t="shared" si="617"/>
        <v>2009</v>
      </c>
    </row>
    <row r="7892" spans="1:20">
      <c r="A7892" t="s">
        <v>74</v>
      </c>
      <c r="B7892">
        <v>8</v>
      </c>
      <c r="C7892">
        <v>16</v>
      </c>
      <c r="D7892">
        <v>96.7</v>
      </c>
      <c r="P7892" s="2" t="str">
        <f t="shared" si="619"/>
        <v>Rd 8 Ladder</v>
      </c>
      <c r="Q7892" s="2">
        <f t="shared" si="620"/>
        <v>0</v>
      </c>
      <c r="R7892" s="2">
        <f t="shared" si="621"/>
        <v>0</v>
      </c>
      <c r="S7892" s="2">
        <f t="shared" si="618"/>
        <v>0</v>
      </c>
      <c r="T7892" s="2" t="str">
        <f t="shared" si="617"/>
        <v>2009</v>
      </c>
    </row>
    <row r="7893" spans="1:20">
      <c r="A7893" t="s">
        <v>81</v>
      </c>
      <c r="B7893">
        <v>8</v>
      </c>
      <c r="C7893">
        <v>16</v>
      </c>
      <c r="D7893">
        <v>94.6</v>
      </c>
      <c r="P7893" s="2" t="str">
        <f t="shared" si="619"/>
        <v>Rd 8 Ladder</v>
      </c>
      <c r="Q7893" s="2">
        <f t="shared" si="620"/>
        <v>0</v>
      </c>
      <c r="R7893" s="2">
        <f t="shared" si="621"/>
        <v>0</v>
      </c>
      <c r="S7893" s="2">
        <f t="shared" si="618"/>
        <v>0</v>
      </c>
      <c r="T7893" s="2" t="str">
        <f t="shared" si="617"/>
        <v>2009</v>
      </c>
    </row>
    <row r="7894" spans="1:20">
      <c r="A7894" t="s">
        <v>71</v>
      </c>
      <c r="B7894">
        <v>8</v>
      </c>
      <c r="C7894">
        <v>12</v>
      </c>
      <c r="D7894">
        <v>93.3</v>
      </c>
      <c r="P7894" s="2" t="str">
        <f t="shared" si="619"/>
        <v>Rd 8 Ladder</v>
      </c>
      <c r="Q7894" s="2">
        <f t="shared" si="620"/>
        <v>0</v>
      </c>
      <c r="R7894" s="2">
        <f t="shared" si="621"/>
        <v>0</v>
      </c>
      <c r="S7894" s="2">
        <f t="shared" si="618"/>
        <v>0</v>
      </c>
      <c r="T7894" s="2" t="str">
        <f t="shared" si="617"/>
        <v>2009</v>
      </c>
    </row>
    <row r="7895" spans="1:20">
      <c r="A7895" t="s">
        <v>78</v>
      </c>
      <c r="B7895">
        <v>8</v>
      </c>
      <c r="C7895">
        <v>12</v>
      </c>
      <c r="D7895">
        <v>92.9</v>
      </c>
      <c r="P7895" s="2" t="str">
        <f t="shared" si="619"/>
        <v>Rd 8 Ladder</v>
      </c>
      <c r="Q7895" s="2">
        <f t="shared" si="620"/>
        <v>0</v>
      </c>
      <c r="R7895" s="2">
        <f t="shared" si="621"/>
        <v>0</v>
      </c>
      <c r="S7895" s="2">
        <f t="shared" si="618"/>
        <v>0</v>
      </c>
      <c r="T7895" s="2" t="str">
        <f t="shared" si="617"/>
        <v>2009</v>
      </c>
    </row>
    <row r="7896" spans="1:20">
      <c r="A7896" t="s">
        <v>68</v>
      </c>
      <c r="B7896">
        <v>8</v>
      </c>
      <c r="C7896">
        <v>12</v>
      </c>
      <c r="D7896">
        <v>83.4</v>
      </c>
      <c r="P7896" s="2" t="str">
        <f t="shared" si="619"/>
        <v>Rd 8 Ladder</v>
      </c>
      <c r="Q7896" s="2">
        <f t="shared" si="620"/>
        <v>0</v>
      </c>
      <c r="R7896" s="2">
        <f t="shared" si="621"/>
        <v>0</v>
      </c>
      <c r="S7896" s="2">
        <f t="shared" si="618"/>
        <v>0</v>
      </c>
      <c r="T7896" s="2" t="str">
        <f t="shared" si="617"/>
        <v>2009</v>
      </c>
    </row>
    <row r="7897" spans="1:20">
      <c r="A7897" t="s">
        <v>82</v>
      </c>
      <c r="B7897">
        <v>8</v>
      </c>
      <c r="C7897">
        <v>12</v>
      </c>
      <c r="D7897">
        <v>77.599999999999994</v>
      </c>
      <c r="P7897" s="2" t="str">
        <f t="shared" si="619"/>
        <v>Rd 8 Ladder</v>
      </c>
      <c r="Q7897" s="2">
        <f t="shared" si="620"/>
        <v>0</v>
      </c>
      <c r="R7897" s="2">
        <f t="shared" si="621"/>
        <v>0</v>
      </c>
      <c r="S7897" s="2">
        <f t="shared" si="618"/>
        <v>0</v>
      </c>
      <c r="T7897" s="2" t="str">
        <f t="shared" si="617"/>
        <v>2009</v>
      </c>
    </row>
    <row r="7898" spans="1:20">
      <c r="A7898" t="s">
        <v>84</v>
      </c>
      <c r="B7898">
        <v>8</v>
      </c>
      <c r="C7898">
        <v>12</v>
      </c>
      <c r="D7898">
        <v>77</v>
      </c>
      <c r="P7898" s="2" t="str">
        <f t="shared" si="619"/>
        <v>Rd 8 Ladder</v>
      </c>
      <c r="Q7898" s="2">
        <f t="shared" si="620"/>
        <v>0</v>
      </c>
      <c r="R7898" s="2">
        <f t="shared" si="621"/>
        <v>0</v>
      </c>
      <c r="S7898" s="2">
        <f t="shared" si="618"/>
        <v>0</v>
      </c>
      <c r="T7898" s="2" t="str">
        <f t="shared" si="617"/>
        <v>2009</v>
      </c>
    </row>
    <row r="7899" spans="1:20">
      <c r="A7899" t="s">
        <v>70</v>
      </c>
      <c r="B7899">
        <v>8</v>
      </c>
      <c r="C7899">
        <v>4</v>
      </c>
      <c r="D7899">
        <v>79.2</v>
      </c>
      <c r="P7899" s="2" t="str">
        <f t="shared" si="619"/>
        <v>Rd 8 Ladder</v>
      </c>
      <c r="Q7899" s="2">
        <f t="shared" si="620"/>
        <v>0</v>
      </c>
      <c r="R7899" s="2">
        <f t="shared" si="621"/>
        <v>0</v>
      </c>
      <c r="S7899" s="2">
        <f t="shared" si="618"/>
        <v>0</v>
      </c>
      <c r="T7899" s="2" t="str">
        <f t="shared" si="617"/>
        <v>2009</v>
      </c>
    </row>
    <row r="7900" spans="1:20">
      <c r="A7900" t="s">
        <v>73</v>
      </c>
      <c r="B7900">
        <v>8</v>
      </c>
      <c r="C7900">
        <v>4</v>
      </c>
      <c r="D7900">
        <v>74</v>
      </c>
      <c r="P7900" s="2" t="str">
        <f t="shared" si="619"/>
        <v>Rd 8 Ladder</v>
      </c>
      <c r="Q7900" s="2">
        <f t="shared" si="620"/>
        <v>0</v>
      </c>
      <c r="R7900" s="2">
        <f t="shared" si="621"/>
        <v>0</v>
      </c>
      <c r="S7900" s="2">
        <f t="shared" si="618"/>
        <v>0</v>
      </c>
      <c r="T7900" s="2" t="str">
        <f t="shared" si="617"/>
        <v>2009</v>
      </c>
    </row>
    <row r="7901" spans="1:20">
      <c r="A7901" t="s">
        <v>86</v>
      </c>
      <c r="P7901" s="2" t="str">
        <f t="shared" si="619"/>
        <v>Rd 8 Ladder</v>
      </c>
      <c r="Q7901" s="2">
        <f t="shared" si="620"/>
        <v>0</v>
      </c>
      <c r="R7901" s="2">
        <f t="shared" si="621"/>
        <v>0</v>
      </c>
      <c r="S7901" s="2">
        <f t="shared" si="618"/>
        <v>0</v>
      </c>
      <c r="T7901" s="2" t="str">
        <f t="shared" si="617"/>
        <v>2009</v>
      </c>
    </row>
    <row r="7902" spans="1:20">
      <c r="A7902" t="s">
        <v>358</v>
      </c>
      <c r="B7902" t="s">
        <v>6699</v>
      </c>
      <c r="P7902" s="2" t="str">
        <f t="shared" si="619"/>
        <v>Round 9</v>
      </c>
      <c r="Q7902" s="2">
        <f t="shared" si="620"/>
        <v>1</v>
      </c>
      <c r="R7902" s="2">
        <f t="shared" si="621"/>
        <v>0</v>
      </c>
      <c r="S7902" s="2">
        <f t="shared" si="618"/>
        <v>0</v>
      </c>
      <c r="T7902" s="2" t="str">
        <f t="shared" si="617"/>
        <v>2009</v>
      </c>
    </row>
    <row r="7903" spans="1:20">
      <c r="A7903" t="s">
        <v>64</v>
      </c>
      <c r="B7903" t="s">
        <v>6700</v>
      </c>
      <c r="C7903">
        <v>116</v>
      </c>
      <c r="D7903" t="s">
        <v>6701</v>
      </c>
      <c r="P7903" s="2" t="str">
        <f t="shared" si="619"/>
        <v>Round 9</v>
      </c>
      <c r="Q7903" s="2">
        <f t="shared" si="620"/>
        <v>1</v>
      </c>
      <c r="R7903" s="2">
        <f t="shared" si="621"/>
        <v>1</v>
      </c>
      <c r="S7903" s="2" t="str">
        <f t="shared" si="618"/>
        <v>home</v>
      </c>
      <c r="T7903" s="2" t="str">
        <f t="shared" si="617"/>
        <v>2009</v>
      </c>
    </row>
    <row r="7904" spans="1:20">
      <c r="A7904" t="s">
        <v>22</v>
      </c>
      <c r="B7904" t="s">
        <v>6702</v>
      </c>
      <c r="C7904">
        <v>114</v>
      </c>
      <c r="D7904" t="s">
        <v>398</v>
      </c>
      <c r="P7904" s="2" t="str">
        <f t="shared" si="619"/>
        <v>Round 9</v>
      </c>
      <c r="Q7904" s="2">
        <f t="shared" si="620"/>
        <v>1</v>
      </c>
      <c r="R7904" s="2">
        <f t="shared" si="621"/>
        <v>1</v>
      </c>
      <c r="S7904" s="2" t="str">
        <f t="shared" si="618"/>
        <v>away</v>
      </c>
      <c r="T7904" s="2" t="str">
        <f t="shared" si="617"/>
        <v>2009</v>
      </c>
    </row>
    <row r="7905" spans="1:20">
      <c r="A7905" t="s">
        <v>49</v>
      </c>
      <c r="B7905" t="s">
        <v>6703</v>
      </c>
      <c r="C7905">
        <v>98</v>
      </c>
      <c r="D7905" t="s">
        <v>6704</v>
      </c>
      <c r="P7905" s="2" t="str">
        <f t="shared" si="619"/>
        <v>Round 9</v>
      </c>
      <c r="Q7905" s="2">
        <f t="shared" si="620"/>
        <v>1</v>
      </c>
      <c r="R7905" s="2">
        <f t="shared" si="621"/>
        <v>1</v>
      </c>
      <c r="S7905" s="2" t="str">
        <f t="shared" si="618"/>
        <v>home</v>
      </c>
      <c r="T7905" s="2" t="str">
        <f t="shared" si="617"/>
        <v>2009</v>
      </c>
    </row>
    <row r="7906" spans="1:20">
      <c r="A7906" t="s">
        <v>61</v>
      </c>
      <c r="B7906" t="s">
        <v>6705</v>
      </c>
      <c r="C7906">
        <v>85</v>
      </c>
      <c r="D7906" t="s">
        <v>263</v>
      </c>
      <c r="P7906" s="2" t="str">
        <f t="shared" si="619"/>
        <v>Round 9</v>
      </c>
      <c r="Q7906" s="2">
        <f t="shared" si="620"/>
        <v>1</v>
      </c>
      <c r="R7906" s="2">
        <f t="shared" si="621"/>
        <v>1</v>
      </c>
      <c r="S7906" s="2" t="str">
        <f t="shared" si="618"/>
        <v>away</v>
      </c>
      <c r="T7906" s="2" t="str">
        <f t="shared" si="617"/>
        <v>2009</v>
      </c>
    </row>
    <row r="7907" spans="1:20">
      <c r="A7907" t="s">
        <v>55</v>
      </c>
      <c r="B7907" t="s">
        <v>6706</v>
      </c>
      <c r="C7907">
        <v>104</v>
      </c>
      <c r="D7907" t="s">
        <v>6707</v>
      </c>
      <c r="P7907" s="2" t="str">
        <f t="shared" si="619"/>
        <v>Round 9</v>
      </c>
      <c r="Q7907" s="2">
        <f t="shared" si="620"/>
        <v>1</v>
      </c>
      <c r="R7907" s="2">
        <f t="shared" si="621"/>
        <v>1</v>
      </c>
      <c r="S7907" s="2" t="str">
        <f t="shared" si="618"/>
        <v>home</v>
      </c>
      <c r="T7907" s="2" t="str">
        <f t="shared" si="617"/>
        <v>2009</v>
      </c>
    </row>
    <row r="7908" spans="1:20">
      <c r="A7908" t="s">
        <v>13</v>
      </c>
      <c r="B7908" t="s">
        <v>6708</v>
      </c>
      <c r="C7908">
        <v>60</v>
      </c>
      <c r="D7908" t="s">
        <v>6163</v>
      </c>
      <c r="P7908" s="2" t="str">
        <f t="shared" si="619"/>
        <v>Round 9</v>
      </c>
      <c r="Q7908" s="2">
        <f t="shared" si="620"/>
        <v>1</v>
      </c>
      <c r="R7908" s="2">
        <f t="shared" si="621"/>
        <v>1</v>
      </c>
      <c r="S7908" s="2" t="str">
        <f t="shared" si="618"/>
        <v>away</v>
      </c>
      <c r="T7908" s="2" t="str">
        <f t="shared" si="617"/>
        <v>2009</v>
      </c>
    </row>
    <row r="7909" spans="1:20">
      <c r="A7909" t="s">
        <v>52</v>
      </c>
      <c r="B7909" t="s">
        <v>6709</v>
      </c>
      <c r="C7909">
        <v>66</v>
      </c>
      <c r="D7909" t="s">
        <v>6710</v>
      </c>
      <c r="P7909" s="2" t="str">
        <f t="shared" si="619"/>
        <v>Round 9</v>
      </c>
      <c r="Q7909" s="2">
        <f t="shared" si="620"/>
        <v>1</v>
      </c>
      <c r="R7909" s="2">
        <f t="shared" si="621"/>
        <v>1</v>
      </c>
      <c r="S7909" s="2" t="str">
        <f t="shared" si="618"/>
        <v>home</v>
      </c>
      <c r="T7909" s="2" t="str">
        <f t="shared" si="617"/>
        <v>2009</v>
      </c>
    </row>
    <row r="7910" spans="1:20">
      <c r="A7910" t="s">
        <v>19</v>
      </c>
      <c r="B7910" t="s">
        <v>6711</v>
      </c>
      <c r="C7910">
        <v>88</v>
      </c>
      <c r="D7910" t="s">
        <v>6316</v>
      </c>
      <c r="P7910" s="2" t="str">
        <f t="shared" si="619"/>
        <v>Round 9</v>
      </c>
      <c r="Q7910" s="2">
        <f t="shared" si="620"/>
        <v>1</v>
      </c>
      <c r="R7910" s="2">
        <f t="shared" si="621"/>
        <v>1</v>
      </c>
      <c r="S7910" s="2" t="str">
        <f t="shared" si="618"/>
        <v>away</v>
      </c>
      <c r="T7910" s="2" t="str">
        <f t="shared" si="617"/>
        <v>2009</v>
      </c>
    </row>
    <row r="7911" spans="1:20">
      <c r="A7911" t="s">
        <v>16</v>
      </c>
      <c r="B7911" t="s">
        <v>6712</v>
      </c>
      <c r="C7911">
        <v>85</v>
      </c>
      <c r="D7911" t="s">
        <v>6713</v>
      </c>
      <c r="P7911" s="2" t="str">
        <f t="shared" si="619"/>
        <v>Round 9</v>
      </c>
      <c r="Q7911" s="2">
        <f t="shared" si="620"/>
        <v>1</v>
      </c>
      <c r="R7911" s="2">
        <f t="shared" si="621"/>
        <v>1</v>
      </c>
      <c r="S7911" s="2" t="str">
        <f t="shared" si="618"/>
        <v>home</v>
      </c>
      <c r="T7911" s="2" t="str">
        <f t="shared" si="617"/>
        <v>2009</v>
      </c>
    </row>
    <row r="7912" spans="1:20">
      <c r="A7912" t="s">
        <v>37</v>
      </c>
      <c r="B7912" t="s">
        <v>6714</v>
      </c>
      <c r="C7912">
        <v>125</v>
      </c>
      <c r="D7912" t="s">
        <v>6715</v>
      </c>
      <c r="P7912" s="2" t="str">
        <f t="shared" si="619"/>
        <v>Round 9</v>
      </c>
      <c r="Q7912" s="2">
        <f t="shared" si="620"/>
        <v>1</v>
      </c>
      <c r="R7912" s="2">
        <f t="shared" si="621"/>
        <v>1</v>
      </c>
      <c r="S7912" s="2" t="str">
        <f t="shared" si="618"/>
        <v>away</v>
      </c>
      <c r="T7912" s="2" t="str">
        <f t="shared" ref="T7912:T7975" si="622">IF(ISNUMBER(FIND("Season Scores and Results",$A7912)),LEFT($A7912,4),T7911)</f>
        <v>2009</v>
      </c>
    </row>
    <row r="7913" spans="1:20">
      <c r="A7913" t="s">
        <v>31</v>
      </c>
      <c r="B7913" t="s">
        <v>6716</v>
      </c>
      <c r="C7913">
        <v>123</v>
      </c>
      <c r="D7913" t="s">
        <v>6717</v>
      </c>
      <c r="P7913" s="2" t="str">
        <f t="shared" si="619"/>
        <v>Round 9</v>
      </c>
      <c r="Q7913" s="2">
        <f t="shared" si="620"/>
        <v>1</v>
      </c>
      <c r="R7913" s="2">
        <f t="shared" si="621"/>
        <v>1</v>
      </c>
      <c r="S7913" s="2" t="str">
        <f t="shared" si="618"/>
        <v>home</v>
      </c>
      <c r="T7913" s="2" t="str">
        <f t="shared" si="622"/>
        <v>2009</v>
      </c>
    </row>
    <row r="7914" spans="1:20">
      <c r="A7914" t="s">
        <v>34</v>
      </c>
      <c r="B7914" t="s">
        <v>6718</v>
      </c>
      <c r="C7914">
        <v>68</v>
      </c>
      <c r="D7914" t="s">
        <v>1454</v>
      </c>
      <c r="P7914" s="2" t="str">
        <f t="shared" si="619"/>
        <v>Round 9</v>
      </c>
      <c r="Q7914" s="2">
        <f t="shared" si="620"/>
        <v>1</v>
      </c>
      <c r="R7914" s="2">
        <f t="shared" si="621"/>
        <v>1</v>
      </c>
      <c r="S7914" s="2" t="str">
        <f t="shared" si="618"/>
        <v>away</v>
      </c>
      <c r="T7914" s="2" t="str">
        <f t="shared" si="622"/>
        <v>2009</v>
      </c>
    </row>
    <row r="7915" spans="1:20">
      <c r="A7915" t="s">
        <v>25</v>
      </c>
      <c r="B7915" t="s">
        <v>6719</v>
      </c>
      <c r="C7915">
        <v>97</v>
      </c>
      <c r="D7915" t="s">
        <v>6720</v>
      </c>
      <c r="P7915" s="2" t="str">
        <f t="shared" si="619"/>
        <v>Round 9</v>
      </c>
      <c r="Q7915" s="2">
        <f t="shared" si="620"/>
        <v>1</v>
      </c>
      <c r="R7915" s="2">
        <f t="shared" si="621"/>
        <v>1</v>
      </c>
      <c r="S7915" s="2" t="str">
        <f t="shared" si="618"/>
        <v>home</v>
      </c>
      <c r="T7915" s="2" t="str">
        <f t="shared" si="622"/>
        <v>2009</v>
      </c>
    </row>
    <row r="7916" spans="1:20">
      <c r="A7916" t="s">
        <v>46</v>
      </c>
      <c r="B7916" t="s">
        <v>6721</v>
      </c>
      <c r="C7916">
        <v>81</v>
      </c>
      <c r="D7916" t="s">
        <v>2843</v>
      </c>
      <c r="P7916" s="2" t="str">
        <f t="shared" si="619"/>
        <v>Round 9</v>
      </c>
      <c r="Q7916" s="2">
        <f t="shared" si="620"/>
        <v>1</v>
      </c>
      <c r="R7916" s="2">
        <f t="shared" si="621"/>
        <v>1</v>
      </c>
      <c r="S7916" s="2" t="str">
        <f t="shared" si="618"/>
        <v>away</v>
      </c>
      <c r="T7916" s="2" t="str">
        <f t="shared" si="622"/>
        <v>2009</v>
      </c>
    </row>
    <row r="7917" spans="1:20">
      <c r="A7917" t="s">
        <v>40</v>
      </c>
      <c r="B7917" t="s">
        <v>6722</v>
      </c>
      <c r="C7917">
        <v>114</v>
      </c>
      <c r="D7917" t="s">
        <v>6723</v>
      </c>
      <c r="P7917" s="2" t="str">
        <f t="shared" si="619"/>
        <v>Round 9</v>
      </c>
      <c r="Q7917" s="2">
        <f t="shared" si="620"/>
        <v>1</v>
      </c>
      <c r="R7917" s="2">
        <f t="shared" si="621"/>
        <v>1</v>
      </c>
      <c r="S7917" s="2" t="str">
        <f t="shared" si="618"/>
        <v>home</v>
      </c>
      <c r="T7917" s="2" t="str">
        <f t="shared" si="622"/>
        <v>2009</v>
      </c>
    </row>
    <row r="7918" spans="1:20">
      <c r="A7918" t="s">
        <v>28</v>
      </c>
      <c r="B7918" t="s">
        <v>6724</v>
      </c>
      <c r="C7918">
        <v>92</v>
      </c>
      <c r="D7918" t="s">
        <v>1511</v>
      </c>
      <c r="P7918" s="2" t="str">
        <f t="shared" si="619"/>
        <v>Round 9</v>
      </c>
      <c r="Q7918" s="2">
        <f t="shared" si="620"/>
        <v>1</v>
      </c>
      <c r="R7918" s="2">
        <f t="shared" si="621"/>
        <v>1</v>
      </c>
      <c r="S7918" s="2" t="str">
        <f t="shared" si="618"/>
        <v>away</v>
      </c>
      <c r="T7918" s="2" t="str">
        <f t="shared" si="622"/>
        <v>2009</v>
      </c>
    </row>
    <row r="7919" spans="1:20">
      <c r="A7919" t="s">
        <v>392</v>
      </c>
      <c r="P7919" s="2" t="str">
        <f t="shared" si="619"/>
        <v>Rd 9 Ladder</v>
      </c>
      <c r="Q7919" s="2">
        <f t="shared" si="620"/>
        <v>0</v>
      </c>
      <c r="R7919" s="2">
        <f t="shared" si="621"/>
        <v>0</v>
      </c>
      <c r="S7919" s="2">
        <f t="shared" si="618"/>
        <v>0</v>
      </c>
      <c r="T7919" s="2" t="str">
        <f t="shared" si="622"/>
        <v>2009</v>
      </c>
    </row>
    <row r="7920" spans="1:20">
      <c r="A7920" t="s">
        <v>80</v>
      </c>
      <c r="B7920">
        <v>9</v>
      </c>
      <c r="C7920">
        <v>36</v>
      </c>
      <c r="D7920">
        <v>183.8</v>
      </c>
      <c r="P7920" s="2" t="str">
        <f t="shared" si="619"/>
        <v>Rd 9 Ladder</v>
      </c>
      <c r="Q7920" s="2">
        <f t="shared" si="620"/>
        <v>0</v>
      </c>
      <c r="R7920" s="2">
        <f t="shared" si="621"/>
        <v>0</v>
      </c>
      <c r="S7920" s="2">
        <f t="shared" si="618"/>
        <v>0</v>
      </c>
      <c r="T7920" s="2" t="str">
        <f t="shared" si="622"/>
        <v>2009</v>
      </c>
    </row>
    <row r="7921" spans="1:20">
      <c r="A7921" t="s">
        <v>69</v>
      </c>
      <c r="B7921">
        <v>9</v>
      </c>
      <c r="C7921">
        <v>36</v>
      </c>
      <c r="D7921">
        <v>151.9</v>
      </c>
      <c r="P7921" s="2" t="str">
        <f t="shared" si="619"/>
        <v>Rd 9 Ladder</v>
      </c>
      <c r="Q7921" s="2">
        <f t="shared" si="620"/>
        <v>0</v>
      </c>
      <c r="R7921" s="2">
        <f t="shared" si="621"/>
        <v>0</v>
      </c>
      <c r="S7921" s="2">
        <f t="shared" si="618"/>
        <v>0</v>
      </c>
      <c r="T7921" s="2" t="str">
        <f t="shared" si="622"/>
        <v>2009</v>
      </c>
    </row>
    <row r="7922" spans="1:20">
      <c r="A7922" t="s">
        <v>75</v>
      </c>
      <c r="B7922">
        <v>9</v>
      </c>
      <c r="C7922">
        <v>20</v>
      </c>
      <c r="D7922">
        <v>106.6</v>
      </c>
      <c r="P7922" s="2" t="str">
        <f t="shared" si="619"/>
        <v>Rd 9 Ladder</v>
      </c>
      <c r="Q7922" s="2">
        <f t="shared" si="620"/>
        <v>0</v>
      </c>
      <c r="R7922" s="2">
        <f t="shared" si="621"/>
        <v>0</v>
      </c>
      <c r="S7922" s="2">
        <f t="shared" si="618"/>
        <v>0</v>
      </c>
      <c r="T7922" s="2" t="str">
        <f t="shared" si="622"/>
        <v>2009</v>
      </c>
    </row>
    <row r="7923" spans="1:20">
      <c r="A7923" t="s">
        <v>74</v>
      </c>
      <c r="B7923">
        <v>9</v>
      </c>
      <c r="C7923">
        <v>20</v>
      </c>
      <c r="D7923">
        <v>102</v>
      </c>
      <c r="P7923" s="2" t="str">
        <f t="shared" si="619"/>
        <v>Rd 9 Ladder</v>
      </c>
      <c r="Q7923" s="2">
        <f t="shared" si="620"/>
        <v>0</v>
      </c>
      <c r="R7923" s="2">
        <f t="shared" si="621"/>
        <v>0</v>
      </c>
      <c r="S7923" s="2">
        <f t="shared" si="618"/>
        <v>0</v>
      </c>
      <c r="T7923" s="2" t="str">
        <f t="shared" si="622"/>
        <v>2009</v>
      </c>
    </row>
    <row r="7924" spans="1:20">
      <c r="A7924" t="s">
        <v>81</v>
      </c>
      <c r="B7924">
        <v>9</v>
      </c>
      <c r="C7924">
        <v>20</v>
      </c>
      <c r="D7924">
        <v>101.7</v>
      </c>
      <c r="P7924" s="2" t="str">
        <f t="shared" si="619"/>
        <v>Rd 9 Ladder</v>
      </c>
      <c r="Q7924" s="2">
        <f t="shared" si="620"/>
        <v>0</v>
      </c>
      <c r="R7924" s="2">
        <f t="shared" si="621"/>
        <v>0</v>
      </c>
      <c r="S7924" s="2">
        <f t="shared" si="618"/>
        <v>0</v>
      </c>
      <c r="T7924" s="2" t="str">
        <f t="shared" si="622"/>
        <v>2009</v>
      </c>
    </row>
    <row r="7925" spans="1:20">
      <c r="A7925" t="s">
        <v>76</v>
      </c>
      <c r="B7925">
        <v>9</v>
      </c>
      <c r="C7925">
        <v>20</v>
      </c>
      <c r="D7925">
        <v>100.2</v>
      </c>
      <c r="P7925" s="2" t="str">
        <f t="shared" si="619"/>
        <v>Rd 9 Ladder</v>
      </c>
      <c r="Q7925" s="2">
        <f t="shared" si="620"/>
        <v>0</v>
      </c>
      <c r="R7925" s="2">
        <f t="shared" si="621"/>
        <v>0</v>
      </c>
      <c r="S7925" s="2">
        <f t="shared" si="618"/>
        <v>0</v>
      </c>
      <c r="T7925" s="2" t="str">
        <f t="shared" si="622"/>
        <v>2009</v>
      </c>
    </row>
    <row r="7926" spans="1:20">
      <c r="A7926" t="s">
        <v>79</v>
      </c>
      <c r="B7926">
        <v>9</v>
      </c>
      <c r="C7926">
        <v>20</v>
      </c>
      <c r="D7926">
        <v>100</v>
      </c>
      <c r="P7926" s="2" t="str">
        <f t="shared" si="619"/>
        <v>Rd 9 Ladder</v>
      </c>
      <c r="Q7926" s="2">
        <f t="shared" si="620"/>
        <v>0</v>
      </c>
      <c r="R7926" s="2">
        <f t="shared" si="621"/>
        <v>0</v>
      </c>
      <c r="S7926" s="2">
        <f t="shared" si="618"/>
        <v>0</v>
      </c>
      <c r="T7926" s="2" t="str">
        <f t="shared" si="622"/>
        <v>2009</v>
      </c>
    </row>
    <row r="7927" spans="1:20">
      <c r="A7927" t="s">
        <v>72</v>
      </c>
      <c r="B7927">
        <v>9</v>
      </c>
      <c r="C7927">
        <v>20</v>
      </c>
      <c r="D7927">
        <v>97.9</v>
      </c>
      <c r="P7927" s="2" t="str">
        <f t="shared" si="619"/>
        <v>Rd 9 Ladder</v>
      </c>
      <c r="Q7927" s="2">
        <f t="shared" si="620"/>
        <v>0</v>
      </c>
      <c r="R7927" s="2">
        <f t="shared" si="621"/>
        <v>0</v>
      </c>
      <c r="S7927" s="2">
        <f t="shared" si="618"/>
        <v>0</v>
      </c>
      <c r="T7927" s="2" t="str">
        <f t="shared" si="622"/>
        <v>2009</v>
      </c>
    </row>
    <row r="7928" spans="1:20">
      <c r="A7928" t="s">
        <v>83</v>
      </c>
      <c r="B7928">
        <v>9</v>
      </c>
      <c r="C7928">
        <v>16</v>
      </c>
      <c r="D7928">
        <v>114.9</v>
      </c>
      <c r="P7928" s="2" t="str">
        <f t="shared" si="619"/>
        <v>Rd 9 Ladder</v>
      </c>
      <c r="Q7928" s="2">
        <f t="shared" si="620"/>
        <v>0</v>
      </c>
      <c r="R7928" s="2">
        <f t="shared" si="621"/>
        <v>0</v>
      </c>
      <c r="S7928" s="2">
        <f t="shared" si="618"/>
        <v>0</v>
      </c>
      <c r="T7928" s="2" t="str">
        <f t="shared" si="622"/>
        <v>2009</v>
      </c>
    </row>
    <row r="7929" spans="1:20">
      <c r="A7929" t="s">
        <v>78</v>
      </c>
      <c r="B7929">
        <v>9</v>
      </c>
      <c r="C7929">
        <v>16</v>
      </c>
      <c r="D7929">
        <v>96.2</v>
      </c>
      <c r="P7929" s="2" t="str">
        <f t="shared" si="619"/>
        <v>Rd 9 Ladder</v>
      </c>
      <c r="Q7929" s="2">
        <f t="shared" si="620"/>
        <v>0</v>
      </c>
      <c r="R7929" s="2">
        <f t="shared" si="621"/>
        <v>0</v>
      </c>
      <c r="S7929" s="2">
        <f t="shared" ref="S7929:S7992" si="623">IF(ISNUMBER(FIND("Bye",$B7929)),0,IF($P7929="Grand Final","n/a",IF(AND(Q7929=1,R7929=1),IF(ISNUMBER(FIND("Att: ",$D7929)),"home","away"),0)))</f>
        <v>0</v>
      </c>
      <c r="T7929" s="2" t="str">
        <f t="shared" si="622"/>
        <v>2009</v>
      </c>
    </row>
    <row r="7930" spans="1:20">
      <c r="A7930" t="s">
        <v>68</v>
      </c>
      <c r="B7930">
        <v>9</v>
      </c>
      <c r="C7930">
        <v>16</v>
      </c>
      <c r="D7930">
        <v>89.8</v>
      </c>
      <c r="P7930" s="2" t="str">
        <f t="shared" si="619"/>
        <v>Rd 9 Ladder</v>
      </c>
      <c r="Q7930" s="2">
        <f t="shared" si="620"/>
        <v>0</v>
      </c>
      <c r="R7930" s="2">
        <f t="shared" si="621"/>
        <v>0</v>
      </c>
      <c r="S7930" s="2">
        <f t="shared" si="623"/>
        <v>0</v>
      </c>
      <c r="T7930" s="2" t="str">
        <f t="shared" si="622"/>
        <v>2009</v>
      </c>
    </row>
    <row r="7931" spans="1:20">
      <c r="A7931" t="s">
        <v>82</v>
      </c>
      <c r="B7931">
        <v>9</v>
      </c>
      <c r="C7931">
        <v>16</v>
      </c>
      <c r="D7931">
        <v>81.3</v>
      </c>
      <c r="P7931" s="2" t="str">
        <f t="shared" si="619"/>
        <v>Rd 9 Ladder</v>
      </c>
      <c r="Q7931" s="2">
        <f t="shared" si="620"/>
        <v>0</v>
      </c>
      <c r="R7931" s="2">
        <f t="shared" si="621"/>
        <v>0</v>
      </c>
      <c r="S7931" s="2">
        <f t="shared" si="623"/>
        <v>0</v>
      </c>
      <c r="T7931" s="2" t="str">
        <f t="shared" si="622"/>
        <v>2009</v>
      </c>
    </row>
    <row r="7932" spans="1:20">
      <c r="A7932" t="s">
        <v>71</v>
      </c>
      <c r="B7932">
        <v>9</v>
      </c>
      <c r="C7932">
        <v>12</v>
      </c>
      <c r="D7932">
        <v>91.4</v>
      </c>
      <c r="P7932" s="2" t="str">
        <f t="shared" si="619"/>
        <v>Rd 9 Ladder</v>
      </c>
      <c r="Q7932" s="2">
        <f t="shared" si="620"/>
        <v>0</v>
      </c>
      <c r="R7932" s="2">
        <f t="shared" si="621"/>
        <v>0</v>
      </c>
      <c r="S7932" s="2">
        <f t="shared" si="623"/>
        <v>0</v>
      </c>
      <c r="T7932" s="2" t="str">
        <f t="shared" si="622"/>
        <v>2009</v>
      </c>
    </row>
    <row r="7933" spans="1:20">
      <c r="A7933" t="s">
        <v>84</v>
      </c>
      <c r="B7933">
        <v>9</v>
      </c>
      <c r="C7933">
        <v>12</v>
      </c>
      <c r="D7933">
        <v>78.099999999999994</v>
      </c>
      <c r="P7933" s="2" t="str">
        <f t="shared" si="619"/>
        <v>Rd 9 Ladder</v>
      </c>
      <c r="Q7933" s="2">
        <f t="shared" si="620"/>
        <v>0</v>
      </c>
      <c r="R7933" s="2">
        <f t="shared" si="621"/>
        <v>0</v>
      </c>
      <c r="S7933" s="2">
        <f t="shared" si="623"/>
        <v>0</v>
      </c>
      <c r="T7933" s="2" t="str">
        <f t="shared" si="622"/>
        <v>2009</v>
      </c>
    </row>
    <row r="7934" spans="1:20">
      <c r="A7934" t="s">
        <v>70</v>
      </c>
      <c r="B7934">
        <v>9</v>
      </c>
      <c r="C7934">
        <v>4</v>
      </c>
      <c r="D7934">
        <v>77.7</v>
      </c>
      <c r="P7934" s="2" t="str">
        <f t="shared" si="619"/>
        <v>Rd 9 Ladder</v>
      </c>
      <c r="Q7934" s="2">
        <f t="shared" si="620"/>
        <v>0</v>
      </c>
      <c r="R7934" s="2">
        <f t="shared" si="621"/>
        <v>0</v>
      </c>
      <c r="S7934" s="2">
        <f t="shared" si="623"/>
        <v>0</v>
      </c>
      <c r="T7934" s="2" t="str">
        <f t="shared" si="622"/>
        <v>2009</v>
      </c>
    </row>
    <row r="7935" spans="1:20">
      <c r="A7935" t="s">
        <v>73</v>
      </c>
      <c r="B7935">
        <v>9</v>
      </c>
      <c r="C7935">
        <v>4</v>
      </c>
      <c r="D7935">
        <v>74.900000000000006</v>
      </c>
      <c r="P7935" s="2" t="str">
        <f t="shared" si="619"/>
        <v>Rd 9 Ladder</v>
      </c>
      <c r="Q7935" s="2">
        <f t="shared" si="620"/>
        <v>0</v>
      </c>
      <c r="R7935" s="2">
        <f t="shared" si="621"/>
        <v>0</v>
      </c>
      <c r="S7935" s="2">
        <f t="shared" si="623"/>
        <v>0</v>
      </c>
      <c r="T7935" s="2" t="str">
        <f t="shared" si="622"/>
        <v>2009</v>
      </c>
    </row>
    <row r="7936" spans="1:20">
      <c r="A7936" t="s">
        <v>86</v>
      </c>
      <c r="P7936" s="2" t="str">
        <f t="shared" si="619"/>
        <v>Rd 9 Ladder</v>
      </c>
      <c r="Q7936" s="2">
        <f t="shared" si="620"/>
        <v>0</v>
      </c>
      <c r="R7936" s="2">
        <f t="shared" si="621"/>
        <v>0</v>
      </c>
      <c r="S7936" s="2">
        <f t="shared" si="623"/>
        <v>0</v>
      </c>
      <c r="T7936" s="2" t="str">
        <f t="shared" si="622"/>
        <v>2009</v>
      </c>
    </row>
    <row r="7937" spans="1:20">
      <c r="A7937" t="s">
        <v>393</v>
      </c>
      <c r="B7937" t="s">
        <v>6725</v>
      </c>
      <c r="P7937" s="2" t="str">
        <f t="shared" si="619"/>
        <v>Round 10</v>
      </c>
      <c r="Q7937" s="2">
        <f t="shared" si="620"/>
        <v>1</v>
      </c>
      <c r="R7937" s="2">
        <f t="shared" si="621"/>
        <v>0</v>
      </c>
      <c r="S7937" s="2">
        <f t="shared" si="623"/>
        <v>0</v>
      </c>
      <c r="T7937" s="2" t="str">
        <f t="shared" si="622"/>
        <v>2009</v>
      </c>
    </row>
    <row r="7938" spans="1:20">
      <c r="A7938" t="s">
        <v>13</v>
      </c>
      <c r="B7938" t="s">
        <v>6726</v>
      </c>
      <c r="C7938">
        <v>111</v>
      </c>
      <c r="D7938" t="s">
        <v>6727</v>
      </c>
      <c r="P7938" s="2" t="str">
        <f t="shared" si="619"/>
        <v>Round 10</v>
      </c>
      <c r="Q7938" s="2">
        <f t="shared" si="620"/>
        <v>1</v>
      </c>
      <c r="R7938" s="2">
        <f t="shared" si="621"/>
        <v>1</v>
      </c>
      <c r="S7938" s="2" t="str">
        <f t="shared" si="623"/>
        <v>home</v>
      </c>
      <c r="T7938" s="2" t="str">
        <f t="shared" si="622"/>
        <v>2009</v>
      </c>
    </row>
    <row r="7939" spans="1:20">
      <c r="A7939" t="s">
        <v>52</v>
      </c>
      <c r="B7939" t="s">
        <v>6728</v>
      </c>
      <c r="C7939">
        <v>70</v>
      </c>
      <c r="D7939" t="s">
        <v>6088</v>
      </c>
      <c r="P7939" s="2" t="str">
        <f t="shared" ref="P7939:P8002" si="624">IF(AND($A7939&lt;&gt;"",OR(ISNUMBER(FIND($O$2,$A7939)),ISNUMBER(FIND($O$3,$A7939)),ISNUMBER(FIND($O$6,$A7939)),ISNUMBER(FIND($O$7,$A7939)))),$A7939,P7938)</f>
        <v>Round 10</v>
      </c>
      <c r="Q7939" s="2">
        <f t="shared" ref="Q7939:Q8002" si="625">IF(OR(LEFT($P7939,3)="Rd ",LEFT($P7939,5)="check",ISNUMBER(FIND("[Recent Form]",$P7939))),0,1)</f>
        <v>1</v>
      </c>
      <c r="R7939" s="2">
        <f t="shared" ref="R7939:R8002" si="626">IF(OR($B7939="",LEFT($B7939,7)="Rnd Att"),0,IF(OR(ISNUMBER(FIND("Round ",$P7939)),ISNUMBER(FIND("Final",$P7939))),1,0))</f>
        <v>1</v>
      </c>
      <c r="S7939" s="2" t="str">
        <f t="shared" si="623"/>
        <v>away</v>
      </c>
      <c r="T7939" s="2" t="str">
        <f t="shared" si="622"/>
        <v>2009</v>
      </c>
    </row>
    <row r="7940" spans="1:20">
      <c r="A7940" t="s">
        <v>22</v>
      </c>
      <c r="B7940" t="s">
        <v>6729</v>
      </c>
      <c r="C7940">
        <v>117</v>
      </c>
      <c r="D7940" t="s">
        <v>6730</v>
      </c>
      <c r="P7940" s="2" t="str">
        <f t="shared" si="624"/>
        <v>Round 10</v>
      </c>
      <c r="Q7940" s="2">
        <f t="shared" si="625"/>
        <v>1</v>
      </c>
      <c r="R7940" s="2">
        <f t="shared" si="626"/>
        <v>1</v>
      </c>
      <c r="S7940" s="2" t="str">
        <f t="shared" si="623"/>
        <v>home</v>
      </c>
      <c r="T7940" s="2" t="str">
        <f t="shared" si="622"/>
        <v>2009</v>
      </c>
    </row>
    <row r="7941" spans="1:20">
      <c r="A7941" t="s">
        <v>31</v>
      </c>
      <c r="B7941" t="s">
        <v>6731</v>
      </c>
      <c r="C7941">
        <v>77</v>
      </c>
      <c r="D7941" t="s">
        <v>406</v>
      </c>
      <c r="P7941" s="2" t="str">
        <f t="shared" si="624"/>
        <v>Round 10</v>
      </c>
      <c r="Q7941" s="2">
        <f t="shared" si="625"/>
        <v>1</v>
      </c>
      <c r="R7941" s="2">
        <f t="shared" si="626"/>
        <v>1</v>
      </c>
      <c r="S7941" s="2" t="str">
        <f t="shared" si="623"/>
        <v>away</v>
      </c>
      <c r="T7941" s="2" t="str">
        <f t="shared" si="622"/>
        <v>2009</v>
      </c>
    </row>
    <row r="7942" spans="1:20">
      <c r="A7942" t="s">
        <v>49</v>
      </c>
      <c r="B7942" t="s">
        <v>6732</v>
      </c>
      <c r="C7942">
        <v>81</v>
      </c>
      <c r="D7942" t="s">
        <v>6733</v>
      </c>
      <c r="P7942" s="2" t="str">
        <f t="shared" si="624"/>
        <v>Round 10</v>
      </c>
      <c r="Q7942" s="2">
        <f t="shared" si="625"/>
        <v>1</v>
      </c>
      <c r="R7942" s="2">
        <f t="shared" si="626"/>
        <v>1</v>
      </c>
      <c r="S7942" s="2" t="str">
        <f t="shared" si="623"/>
        <v>home</v>
      </c>
      <c r="T7942" s="2" t="str">
        <f t="shared" si="622"/>
        <v>2009</v>
      </c>
    </row>
    <row r="7943" spans="1:20">
      <c r="A7943" t="s">
        <v>46</v>
      </c>
      <c r="B7943" t="s">
        <v>6734</v>
      </c>
      <c r="C7943">
        <v>99</v>
      </c>
      <c r="D7943" t="s">
        <v>6735</v>
      </c>
      <c r="P7943" s="2" t="str">
        <f t="shared" si="624"/>
        <v>Round 10</v>
      </c>
      <c r="Q7943" s="2">
        <f t="shared" si="625"/>
        <v>1</v>
      </c>
      <c r="R7943" s="2">
        <f t="shared" si="626"/>
        <v>1</v>
      </c>
      <c r="S7943" s="2" t="str">
        <f t="shared" si="623"/>
        <v>away</v>
      </c>
      <c r="T7943" s="2" t="str">
        <f t="shared" si="622"/>
        <v>2009</v>
      </c>
    </row>
    <row r="7944" spans="1:20">
      <c r="A7944" t="s">
        <v>25</v>
      </c>
      <c r="B7944" t="s">
        <v>6736</v>
      </c>
      <c r="C7944">
        <v>83</v>
      </c>
      <c r="D7944" t="s">
        <v>6737</v>
      </c>
      <c r="P7944" s="2" t="str">
        <f t="shared" si="624"/>
        <v>Round 10</v>
      </c>
      <c r="Q7944" s="2">
        <f t="shared" si="625"/>
        <v>1</v>
      </c>
      <c r="R7944" s="2">
        <f t="shared" si="626"/>
        <v>1</v>
      </c>
      <c r="S7944" s="2" t="str">
        <f t="shared" si="623"/>
        <v>home</v>
      </c>
      <c r="T7944" s="2" t="str">
        <f t="shared" si="622"/>
        <v>2009</v>
      </c>
    </row>
    <row r="7945" spans="1:20">
      <c r="A7945" t="s">
        <v>28</v>
      </c>
      <c r="B7945" t="s">
        <v>6738</v>
      </c>
      <c r="C7945">
        <v>46</v>
      </c>
      <c r="D7945" t="s">
        <v>2411</v>
      </c>
      <c r="P7945" s="2" t="str">
        <f t="shared" si="624"/>
        <v>Round 10</v>
      </c>
      <c r="Q7945" s="2">
        <f t="shared" si="625"/>
        <v>1</v>
      </c>
      <c r="R7945" s="2">
        <f t="shared" si="626"/>
        <v>1</v>
      </c>
      <c r="S7945" s="2" t="str">
        <f t="shared" si="623"/>
        <v>away</v>
      </c>
      <c r="T7945" s="2" t="str">
        <f t="shared" si="622"/>
        <v>2009</v>
      </c>
    </row>
    <row r="7946" spans="1:20">
      <c r="A7946" t="s">
        <v>61</v>
      </c>
      <c r="B7946" t="s">
        <v>6739</v>
      </c>
      <c r="C7946">
        <v>112</v>
      </c>
      <c r="D7946" t="s">
        <v>6740</v>
      </c>
      <c r="P7946" s="2" t="str">
        <f t="shared" si="624"/>
        <v>Round 10</v>
      </c>
      <c r="Q7946" s="2">
        <f t="shared" si="625"/>
        <v>1</v>
      </c>
      <c r="R7946" s="2">
        <f t="shared" si="626"/>
        <v>1</v>
      </c>
      <c r="S7946" s="2" t="str">
        <f t="shared" si="623"/>
        <v>home</v>
      </c>
      <c r="T7946" s="2" t="str">
        <f t="shared" si="622"/>
        <v>2009</v>
      </c>
    </row>
    <row r="7947" spans="1:20">
      <c r="A7947" t="s">
        <v>16</v>
      </c>
      <c r="B7947" t="s">
        <v>6741</v>
      </c>
      <c r="C7947">
        <v>115</v>
      </c>
      <c r="D7947" t="s">
        <v>3402</v>
      </c>
      <c r="P7947" s="2" t="str">
        <f t="shared" si="624"/>
        <v>Round 10</v>
      </c>
      <c r="Q7947" s="2">
        <f t="shared" si="625"/>
        <v>1</v>
      </c>
      <c r="R7947" s="2">
        <f t="shared" si="626"/>
        <v>1</v>
      </c>
      <c r="S7947" s="2" t="str">
        <f t="shared" si="623"/>
        <v>away</v>
      </c>
      <c r="T7947" s="2" t="str">
        <f t="shared" si="622"/>
        <v>2009</v>
      </c>
    </row>
    <row r="7948" spans="1:20">
      <c r="A7948" t="s">
        <v>55</v>
      </c>
      <c r="B7948" t="s">
        <v>6742</v>
      </c>
      <c r="C7948">
        <v>106</v>
      </c>
      <c r="D7948" t="s">
        <v>6743</v>
      </c>
      <c r="P7948" s="2" t="str">
        <f t="shared" si="624"/>
        <v>Round 10</v>
      </c>
      <c r="Q7948" s="2">
        <f t="shared" si="625"/>
        <v>1</v>
      </c>
      <c r="R7948" s="2">
        <f t="shared" si="626"/>
        <v>1</v>
      </c>
      <c r="S7948" s="2" t="str">
        <f t="shared" si="623"/>
        <v>home</v>
      </c>
      <c r="T7948" s="2" t="str">
        <f t="shared" si="622"/>
        <v>2009</v>
      </c>
    </row>
    <row r="7949" spans="1:20">
      <c r="A7949" t="s">
        <v>40</v>
      </c>
      <c r="B7949" t="s">
        <v>6744</v>
      </c>
      <c r="C7949">
        <v>79</v>
      </c>
      <c r="D7949" t="s">
        <v>1916</v>
      </c>
      <c r="P7949" s="2" t="str">
        <f t="shared" si="624"/>
        <v>Round 10</v>
      </c>
      <c r="Q7949" s="2">
        <f t="shared" si="625"/>
        <v>1</v>
      </c>
      <c r="R7949" s="2">
        <f t="shared" si="626"/>
        <v>1</v>
      </c>
      <c r="S7949" s="2" t="str">
        <f t="shared" si="623"/>
        <v>away</v>
      </c>
      <c r="T7949" s="2" t="str">
        <f t="shared" si="622"/>
        <v>2009</v>
      </c>
    </row>
    <row r="7950" spans="1:20">
      <c r="A7950" t="s">
        <v>37</v>
      </c>
      <c r="B7950" t="s">
        <v>6745</v>
      </c>
      <c r="C7950">
        <v>70</v>
      </c>
      <c r="D7950" t="s">
        <v>6746</v>
      </c>
      <c r="P7950" s="2" t="str">
        <f t="shared" si="624"/>
        <v>Round 10</v>
      </c>
      <c r="Q7950" s="2">
        <f t="shared" si="625"/>
        <v>1</v>
      </c>
      <c r="R7950" s="2">
        <f t="shared" si="626"/>
        <v>1</v>
      </c>
      <c r="S7950" s="2" t="str">
        <f t="shared" si="623"/>
        <v>home</v>
      </c>
      <c r="T7950" s="2" t="str">
        <f t="shared" si="622"/>
        <v>2009</v>
      </c>
    </row>
    <row r="7951" spans="1:20">
      <c r="A7951" t="s">
        <v>64</v>
      </c>
      <c r="B7951" t="s">
        <v>6747</v>
      </c>
      <c r="C7951">
        <v>134</v>
      </c>
      <c r="D7951" t="s">
        <v>6748</v>
      </c>
      <c r="P7951" s="2" t="str">
        <f t="shared" si="624"/>
        <v>Round 10</v>
      </c>
      <c r="Q7951" s="2">
        <f t="shared" si="625"/>
        <v>1</v>
      </c>
      <c r="R7951" s="2">
        <f t="shared" si="626"/>
        <v>1</v>
      </c>
      <c r="S7951" s="2" t="str">
        <f t="shared" si="623"/>
        <v>away</v>
      </c>
      <c r="T7951" s="2" t="str">
        <f t="shared" si="622"/>
        <v>2009</v>
      </c>
    </row>
    <row r="7952" spans="1:20">
      <c r="A7952" t="s">
        <v>19</v>
      </c>
      <c r="B7952" t="s">
        <v>6749</v>
      </c>
      <c r="C7952">
        <v>114</v>
      </c>
      <c r="D7952" t="s">
        <v>6750</v>
      </c>
      <c r="P7952" s="2" t="str">
        <f t="shared" si="624"/>
        <v>Round 10</v>
      </c>
      <c r="Q7952" s="2">
        <f t="shared" si="625"/>
        <v>1</v>
      </c>
      <c r="R7952" s="2">
        <f t="shared" si="626"/>
        <v>1</v>
      </c>
      <c r="S7952" s="2" t="str">
        <f t="shared" si="623"/>
        <v>home</v>
      </c>
      <c r="T7952" s="2" t="str">
        <f t="shared" si="622"/>
        <v>2009</v>
      </c>
    </row>
    <row r="7953" spans="1:20">
      <c r="A7953" t="s">
        <v>34</v>
      </c>
      <c r="B7953" t="s">
        <v>6751</v>
      </c>
      <c r="C7953">
        <v>76</v>
      </c>
      <c r="D7953" t="s">
        <v>2792</v>
      </c>
      <c r="P7953" s="2" t="str">
        <f t="shared" si="624"/>
        <v>Round 10</v>
      </c>
      <c r="Q7953" s="2">
        <f t="shared" si="625"/>
        <v>1</v>
      </c>
      <c r="R7953" s="2">
        <f t="shared" si="626"/>
        <v>1</v>
      </c>
      <c r="S7953" s="2" t="str">
        <f t="shared" si="623"/>
        <v>away</v>
      </c>
      <c r="T7953" s="2" t="str">
        <f t="shared" si="622"/>
        <v>2009</v>
      </c>
    </row>
    <row r="7954" spans="1:20">
      <c r="A7954" t="s">
        <v>431</v>
      </c>
      <c r="P7954" s="2" t="str">
        <f t="shared" si="624"/>
        <v>Rd 10 Ladder</v>
      </c>
      <c r="Q7954" s="2">
        <f t="shared" si="625"/>
        <v>0</v>
      </c>
      <c r="R7954" s="2">
        <f t="shared" si="626"/>
        <v>0</v>
      </c>
      <c r="S7954" s="2">
        <f t="shared" si="623"/>
        <v>0</v>
      </c>
      <c r="T7954" s="2" t="str">
        <f t="shared" si="622"/>
        <v>2009</v>
      </c>
    </row>
    <row r="7955" spans="1:20">
      <c r="A7955" t="s">
        <v>80</v>
      </c>
      <c r="B7955">
        <v>10</v>
      </c>
      <c r="C7955">
        <v>40</v>
      </c>
      <c r="D7955">
        <v>183.5</v>
      </c>
      <c r="P7955" s="2" t="str">
        <f t="shared" si="624"/>
        <v>Rd 10 Ladder</v>
      </c>
      <c r="Q7955" s="2">
        <f t="shared" si="625"/>
        <v>0</v>
      </c>
      <c r="R7955" s="2">
        <f t="shared" si="626"/>
        <v>0</v>
      </c>
      <c r="S7955" s="2">
        <f t="shared" si="623"/>
        <v>0</v>
      </c>
      <c r="T7955" s="2" t="str">
        <f t="shared" si="622"/>
        <v>2009</v>
      </c>
    </row>
    <row r="7956" spans="1:20">
      <c r="A7956" t="s">
        <v>69</v>
      </c>
      <c r="B7956">
        <v>10</v>
      </c>
      <c r="C7956">
        <v>40</v>
      </c>
      <c r="D7956">
        <v>155.5</v>
      </c>
      <c r="P7956" s="2" t="str">
        <f t="shared" si="624"/>
        <v>Rd 10 Ladder</v>
      </c>
      <c r="Q7956" s="2">
        <f t="shared" si="625"/>
        <v>0</v>
      </c>
      <c r="R7956" s="2">
        <f t="shared" si="626"/>
        <v>0</v>
      </c>
      <c r="S7956" s="2">
        <f t="shared" si="623"/>
        <v>0</v>
      </c>
      <c r="T7956" s="2" t="str">
        <f t="shared" si="622"/>
        <v>2009</v>
      </c>
    </row>
    <row r="7957" spans="1:20">
      <c r="A7957" t="s">
        <v>75</v>
      </c>
      <c r="B7957">
        <v>10</v>
      </c>
      <c r="C7957">
        <v>24</v>
      </c>
      <c r="D7957">
        <v>110.3</v>
      </c>
      <c r="P7957" s="2" t="str">
        <f t="shared" si="624"/>
        <v>Rd 10 Ladder</v>
      </c>
      <c r="Q7957" s="2">
        <f t="shared" si="625"/>
        <v>0</v>
      </c>
      <c r="R7957" s="2">
        <f t="shared" si="626"/>
        <v>0</v>
      </c>
      <c r="S7957" s="2">
        <f t="shared" si="623"/>
        <v>0</v>
      </c>
      <c r="T7957" s="2" t="str">
        <f t="shared" si="622"/>
        <v>2009</v>
      </c>
    </row>
    <row r="7958" spans="1:20">
      <c r="A7958" t="s">
        <v>76</v>
      </c>
      <c r="B7958">
        <v>10</v>
      </c>
      <c r="C7958">
        <v>24</v>
      </c>
      <c r="D7958">
        <v>102.3</v>
      </c>
      <c r="P7958" s="2" t="str">
        <f t="shared" si="624"/>
        <v>Rd 10 Ladder</v>
      </c>
      <c r="Q7958" s="2">
        <f t="shared" si="625"/>
        <v>0</v>
      </c>
      <c r="R7958" s="2">
        <f t="shared" si="626"/>
        <v>0</v>
      </c>
      <c r="S7958" s="2">
        <f t="shared" si="623"/>
        <v>0</v>
      </c>
      <c r="T7958" s="2" t="str">
        <f t="shared" si="622"/>
        <v>2009</v>
      </c>
    </row>
    <row r="7959" spans="1:20">
      <c r="A7959" t="s">
        <v>83</v>
      </c>
      <c r="B7959">
        <v>10</v>
      </c>
      <c r="C7959">
        <v>20</v>
      </c>
      <c r="D7959">
        <v>118.3</v>
      </c>
      <c r="P7959" s="2" t="str">
        <f t="shared" si="624"/>
        <v>Rd 10 Ladder</v>
      </c>
      <c r="Q7959" s="2">
        <f t="shared" si="625"/>
        <v>0</v>
      </c>
      <c r="R7959" s="2">
        <f t="shared" si="626"/>
        <v>0</v>
      </c>
      <c r="S7959" s="2">
        <f t="shared" si="623"/>
        <v>0</v>
      </c>
      <c r="T7959" s="2" t="str">
        <f t="shared" si="622"/>
        <v>2009</v>
      </c>
    </row>
    <row r="7960" spans="1:20">
      <c r="A7960" t="s">
        <v>78</v>
      </c>
      <c r="B7960">
        <v>10</v>
      </c>
      <c r="C7960">
        <v>20</v>
      </c>
      <c r="D7960">
        <v>100.8</v>
      </c>
      <c r="P7960" s="2" t="str">
        <f t="shared" si="624"/>
        <v>Rd 10 Ladder</v>
      </c>
      <c r="Q7960" s="2">
        <f t="shared" si="625"/>
        <v>0</v>
      </c>
      <c r="R7960" s="2">
        <f t="shared" si="626"/>
        <v>0</v>
      </c>
      <c r="S7960" s="2">
        <f t="shared" si="623"/>
        <v>0</v>
      </c>
      <c r="T7960" s="2" t="str">
        <f t="shared" si="622"/>
        <v>2009</v>
      </c>
    </row>
    <row r="7961" spans="1:20">
      <c r="A7961" t="s">
        <v>81</v>
      </c>
      <c r="B7961">
        <v>10</v>
      </c>
      <c r="C7961">
        <v>20</v>
      </c>
      <c r="D7961">
        <v>97.3</v>
      </c>
      <c r="P7961" s="2" t="str">
        <f t="shared" si="624"/>
        <v>Rd 10 Ladder</v>
      </c>
      <c r="Q7961" s="2">
        <f t="shared" si="625"/>
        <v>0</v>
      </c>
      <c r="R7961" s="2">
        <f t="shared" si="626"/>
        <v>0</v>
      </c>
      <c r="S7961" s="2">
        <f t="shared" si="623"/>
        <v>0</v>
      </c>
      <c r="T7961" s="2" t="str">
        <f t="shared" si="622"/>
        <v>2009</v>
      </c>
    </row>
    <row r="7962" spans="1:20">
      <c r="A7962" t="s">
        <v>79</v>
      </c>
      <c r="B7962">
        <v>10</v>
      </c>
      <c r="C7962">
        <v>20</v>
      </c>
      <c r="D7962">
        <v>97.2</v>
      </c>
      <c r="P7962" s="2" t="str">
        <f t="shared" si="624"/>
        <v>Rd 10 Ladder</v>
      </c>
      <c r="Q7962" s="2">
        <f t="shared" si="625"/>
        <v>0</v>
      </c>
      <c r="R7962" s="2">
        <f t="shared" si="626"/>
        <v>0</v>
      </c>
      <c r="S7962" s="2">
        <f t="shared" si="623"/>
        <v>0</v>
      </c>
      <c r="T7962" s="2" t="str">
        <f t="shared" si="622"/>
        <v>2009</v>
      </c>
    </row>
    <row r="7963" spans="1:20">
      <c r="A7963" t="s">
        <v>74</v>
      </c>
      <c r="B7963">
        <v>10</v>
      </c>
      <c r="C7963">
        <v>20</v>
      </c>
      <c r="D7963">
        <v>94.9</v>
      </c>
      <c r="P7963" s="2" t="str">
        <f t="shared" si="624"/>
        <v>Rd 10 Ladder</v>
      </c>
      <c r="Q7963" s="2">
        <f t="shared" si="625"/>
        <v>0</v>
      </c>
      <c r="R7963" s="2">
        <f t="shared" si="626"/>
        <v>0</v>
      </c>
      <c r="S7963" s="2">
        <f t="shared" si="623"/>
        <v>0</v>
      </c>
      <c r="T7963" s="2" t="str">
        <f t="shared" si="622"/>
        <v>2009</v>
      </c>
    </row>
    <row r="7964" spans="1:20">
      <c r="A7964" t="s">
        <v>72</v>
      </c>
      <c r="B7964">
        <v>10</v>
      </c>
      <c r="C7964">
        <v>20</v>
      </c>
      <c r="D7964">
        <v>94.3</v>
      </c>
      <c r="P7964" s="2" t="str">
        <f t="shared" si="624"/>
        <v>Rd 10 Ladder</v>
      </c>
      <c r="Q7964" s="2">
        <f t="shared" si="625"/>
        <v>0</v>
      </c>
      <c r="R7964" s="2">
        <f t="shared" si="626"/>
        <v>0</v>
      </c>
      <c r="S7964" s="2">
        <f t="shared" si="623"/>
        <v>0</v>
      </c>
      <c r="T7964" s="2" t="str">
        <f t="shared" si="622"/>
        <v>2009</v>
      </c>
    </row>
    <row r="7965" spans="1:20">
      <c r="A7965" t="s">
        <v>68</v>
      </c>
      <c r="B7965">
        <v>10</v>
      </c>
      <c r="C7965">
        <v>20</v>
      </c>
      <c r="D7965">
        <v>93.7</v>
      </c>
      <c r="P7965" s="2" t="str">
        <f t="shared" si="624"/>
        <v>Rd 10 Ladder</v>
      </c>
      <c r="Q7965" s="2">
        <f t="shared" si="625"/>
        <v>0</v>
      </c>
      <c r="R7965" s="2">
        <f t="shared" si="626"/>
        <v>0</v>
      </c>
      <c r="S7965" s="2">
        <f t="shared" si="623"/>
        <v>0</v>
      </c>
      <c r="T7965" s="2" t="str">
        <f t="shared" si="622"/>
        <v>2009</v>
      </c>
    </row>
    <row r="7966" spans="1:20">
      <c r="A7966" t="s">
        <v>82</v>
      </c>
      <c r="B7966">
        <v>10</v>
      </c>
      <c r="C7966">
        <v>16</v>
      </c>
      <c r="D7966">
        <v>81.400000000000006</v>
      </c>
      <c r="P7966" s="2" t="str">
        <f t="shared" si="624"/>
        <v>Rd 10 Ladder</v>
      </c>
      <c r="Q7966" s="2">
        <f t="shared" si="625"/>
        <v>0</v>
      </c>
      <c r="R7966" s="2">
        <f t="shared" si="626"/>
        <v>0</v>
      </c>
      <c r="S7966" s="2">
        <f t="shared" si="623"/>
        <v>0</v>
      </c>
      <c r="T7966" s="2" t="str">
        <f t="shared" si="622"/>
        <v>2009</v>
      </c>
    </row>
    <row r="7967" spans="1:20">
      <c r="A7967" t="s">
        <v>71</v>
      </c>
      <c r="B7967">
        <v>10</v>
      </c>
      <c r="C7967">
        <v>12</v>
      </c>
      <c r="D7967">
        <v>88.1</v>
      </c>
      <c r="P7967" s="2" t="str">
        <f t="shared" si="624"/>
        <v>Rd 10 Ladder</v>
      </c>
      <c r="Q7967" s="2">
        <f t="shared" si="625"/>
        <v>0</v>
      </c>
      <c r="R7967" s="2">
        <f t="shared" si="626"/>
        <v>0</v>
      </c>
      <c r="S7967" s="2">
        <f t="shared" si="623"/>
        <v>0</v>
      </c>
      <c r="T7967" s="2" t="str">
        <f t="shared" si="622"/>
        <v>2009</v>
      </c>
    </row>
    <row r="7968" spans="1:20">
      <c r="A7968" t="s">
        <v>84</v>
      </c>
      <c r="B7968">
        <v>10</v>
      </c>
      <c r="C7968">
        <v>12</v>
      </c>
      <c r="D7968">
        <v>80.2</v>
      </c>
      <c r="P7968" s="2" t="str">
        <f t="shared" si="624"/>
        <v>Rd 10 Ladder</v>
      </c>
      <c r="Q7968" s="2">
        <f t="shared" si="625"/>
        <v>0</v>
      </c>
      <c r="R7968" s="2">
        <f t="shared" si="626"/>
        <v>0</v>
      </c>
      <c r="S7968" s="2">
        <f t="shared" si="623"/>
        <v>0</v>
      </c>
      <c r="T7968" s="2" t="str">
        <f t="shared" si="622"/>
        <v>2009</v>
      </c>
    </row>
    <row r="7969" spans="1:20">
      <c r="A7969" t="s">
        <v>70</v>
      </c>
      <c r="B7969">
        <v>10</v>
      </c>
      <c r="C7969">
        <v>8</v>
      </c>
      <c r="D7969">
        <v>80.3</v>
      </c>
      <c r="P7969" s="2" t="str">
        <f t="shared" si="624"/>
        <v>Rd 10 Ladder</v>
      </c>
      <c r="Q7969" s="2">
        <f t="shared" si="625"/>
        <v>0</v>
      </c>
      <c r="R7969" s="2">
        <f t="shared" si="626"/>
        <v>0</v>
      </c>
      <c r="S7969" s="2">
        <f t="shared" si="623"/>
        <v>0</v>
      </c>
      <c r="T7969" s="2" t="str">
        <f t="shared" si="622"/>
        <v>2009</v>
      </c>
    </row>
    <row r="7970" spans="1:20">
      <c r="A7970" t="s">
        <v>73</v>
      </c>
      <c r="B7970">
        <v>10</v>
      </c>
      <c r="C7970">
        <v>4</v>
      </c>
      <c r="D7970">
        <v>73.3</v>
      </c>
      <c r="P7970" s="2" t="str">
        <f t="shared" si="624"/>
        <v>Rd 10 Ladder</v>
      </c>
      <c r="Q7970" s="2">
        <f t="shared" si="625"/>
        <v>0</v>
      </c>
      <c r="R7970" s="2">
        <f t="shared" si="626"/>
        <v>0</v>
      </c>
      <c r="S7970" s="2">
        <f t="shared" si="623"/>
        <v>0</v>
      </c>
      <c r="T7970" s="2" t="str">
        <f t="shared" si="622"/>
        <v>2009</v>
      </c>
    </row>
    <row r="7971" spans="1:20">
      <c r="A7971" t="s">
        <v>86</v>
      </c>
      <c r="P7971" s="2" t="str">
        <f t="shared" si="624"/>
        <v>Rd 10 Ladder</v>
      </c>
      <c r="Q7971" s="2">
        <f t="shared" si="625"/>
        <v>0</v>
      </c>
      <c r="R7971" s="2">
        <f t="shared" si="626"/>
        <v>0</v>
      </c>
      <c r="S7971" s="2">
        <f t="shared" si="623"/>
        <v>0</v>
      </c>
      <c r="T7971" s="2" t="str">
        <f t="shared" si="622"/>
        <v>2009</v>
      </c>
    </row>
    <row r="7972" spans="1:20">
      <c r="A7972" t="s">
        <v>432</v>
      </c>
      <c r="B7972" t="s">
        <v>6752</v>
      </c>
      <c r="P7972" s="2" t="str">
        <f t="shared" si="624"/>
        <v>Round 11</v>
      </c>
      <c r="Q7972" s="2">
        <f t="shared" si="625"/>
        <v>1</v>
      </c>
      <c r="R7972" s="2">
        <f t="shared" si="626"/>
        <v>0</v>
      </c>
      <c r="S7972" s="2">
        <f t="shared" si="623"/>
        <v>0</v>
      </c>
      <c r="T7972" s="2" t="str">
        <f t="shared" si="622"/>
        <v>2009</v>
      </c>
    </row>
    <row r="7973" spans="1:20">
      <c r="A7973" t="s">
        <v>16</v>
      </c>
      <c r="B7973" t="s">
        <v>6753</v>
      </c>
      <c r="C7973">
        <v>89</v>
      </c>
      <c r="D7973" t="s">
        <v>6754</v>
      </c>
      <c r="P7973" s="2" t="str">
        <f t="shared" si="624"/>
        <v>Round 11</v>
      </c>
      <c r="Q7973" s="2">
        <f t="shared" si="625"/>
        <v>1</v>
      </c>
      <c r="R7973" s="2">
        <f t="shared" si="626"/>
        <v>1</v>
      </c>
      <c r="S7973" s="2" t="str">
        <f t="shared" si="623"/>
        <v>home</v>
      </c>
      <c r="T7973" s="2" t="str">
        <f t="shared" si="622"/>
        <v>2009</v>
      </c>
    </row>
    <row r="7974" spans="1:20">
      <c r="A7974" t="s">
        <v>22</v>
      </c>
      <c r="B7974" t="s">
        <v>6755</v>
      </c>
      <c r="C7974">
        <v>157</v>
      </c>
      <c r="D7974" t="s">
        <v>3509</v>
      </c>
      <c r="P7974" s="2" t="str">
        <f t="shared" si="624"/>
        <v>Round 11</v>
      </c>
      <c r="Q7974" s="2">
        <f t="shared" si="625"/>
        <v>1</v>
      </c>
      <c r="R7974" s="2">
        <f t="shared" si="626"/>
        <v>1</v>
      </c>
      <c r="S7974" s="2" t="str">
        <f t="shared" si="623"/>
        <v>away</v>
      </c>
      <c r="T7974" s="2" t="str">
        <f t="shared" si="622"/>
        <v>2009</v>
      </c>
    </row>
    <row r="7975" spans="1:20">
      <c r="A7975" t="s">
        <v>49</v>
      </c>
      <c r="B7975" t="s">
        <v>6756</v>
      </c>
      <c r="C7975">
        <v>57</v>
      </c>
      <c r="D7975" t="s">
        <v>6757</v>
      </c>
      <c r="P7975" s="2" t="str">
        <f t="shared" si="624"/>
        <v>Round 11</v>
      </c>
      <c r="Q7975" s="2">
        <f t="shared" si="625"/>
        <v>1</v>
      </c>
      <c r="R7975" s="2">
        <f t="shared" si="626"/>
        <v>1</v>
      </c>
      <c r="S7975" s="2" t="str">
        <f t="shared" si="623"/>
        <v>home</v>
      </c>
      <c r="T7975" s="2" t="str">
        <f t="shared" si="622"/>
        <v>2009</v>
      </c>
    </row>
    <row r="7976" spans="1:20">
      <c r="A7976" t="s">
        <v>25</v>
      </c>
      <c r="B7976" t="s">
        <v>6758</v>
      </c>
      <c r="C7976">
        <v>103</v>
      </c>
      <c r="D7976" t="s">
        <v>1327</v>
      </c>
      <c r="P7976" s="2" t="str">
        <f t="shared" si="624"/>
        <v>Round 11</v>
      </c>
      <c r="Q7976" s="2">
        <f t="shared" si="625"/>
        <v>1</v>
      </c>
      <c r="R7976" s="2">
        <f t="shared" si="626"/>
        <v>1</v>
      </c>
      <c r="S7976" s="2" t="str">
        <f t="shared" si="623"/>
        <v>away</v>
      </c>
      <c r="T7976" s="2" t="str">
        <f t="shared" ref="T7976:T8039" si="627">IF(ISNUMBER(FIND("Season Scores and Results",$A7976)),LEFT($A7976,4),T7975)</f>
        <v>2009</v>
      </c>
    </row>
    <row r="7977" spans="1:20">
      <c r="A7977" t="s">
        <v>46</v>
      </c>
      <c r="B7977" t="s">
        <v>6759</v>
      </c>
      <c r="C7977">
        <v>106</v>
      </c>
      <c r="D7977" t="s">
        <v>6760</v>
      </c>
      <c r="P7977" s="2" t="str">
        <f t="shared" si="624"/>
        <v>Round 11</v>
      </c>
      <c r="Q7977" s="2">
        <f t="shared" si="625"/>
        <v>1</v>
      </c>
      <c r="R7977" s="2">
        <f t="shared" si="626"/>
        <v>1</v>
      </c>
      <c r="S7977" s="2" t="str">
        <f t="shared" si="623"/>
        <v>home</v>
      </c>
      <c r="T7977" s="2" t="str">
        <f t="shared" si="627"/>
        <v>2009</v>
      </c>
    </row>
    <row r="7978" spans="1:20">
      <c r="A7978" t="s">
        <v>13</v>
      </c>
      <c r="B7978" t="s">
        <v>6761</v>
      </c>
      <c r="C7978">
        <v>112</v>
      </c>
      <c r="D7978" t="s">
        <v>5184</v>
      </c>
      <c r="P7978" s="2" t="str">
        <f t="shared" si="624"/>
        <v>Round 11</v>
      </c>
      <c r="Q7978" s="2">
        <f t="shared" si="625"/>
        <v>1</v>
      </c>
      <c r="R7978" s="2">
        <f t="shared" si="626"/>
        <v>1</v>
      </c>
      <c r="S7978" s="2" t="str">
        <f t="shared" si="623"/>
        <v>away</v>
      </c>
      <c r="T7978" s="2" t="str">
        <f t="shared" si="627"/>
        <v>2009</v>
      </c>
    </row>
    <row r="7979" spans="1:20">
      <c r="A7979" t="s">
        <v>34</v>
      </c>
      <c r="B7979" t="s">
        <v>6762</v>
      </c>
      <c r="C7979">
        <v>94</v>
      </c>
      <c r="D7979" t="s">
        <v>6763</v>
      </c>
      <c r="P7979" s="2" t="str">
        <f t="shared" si="624"/>
        <v>Round 11</v>
      </c>
      <c r="Q7979" s="2">
        <f t="shared" si="625"/>
        <v>1</v>
      </c>
      <c r="R7979" s="2">
        <f t="shared" si="626"/>
        <v>1</v>
      </c>
      <c r="S7979" s="2" t="str">
        <f t="shared" si="623"/>
        <v>home</v>
      </c>
      <c r="T7979" s="2" t="str">
        <f t="shared" si="627"/>
        <v>2009</v>
      </c>
    </row>
    <row r="7980" spans="1:20">
      <c r="A7980" t="s">
        <v>61</v>
      </c>
      <c r="B7980" t="s">
        <v>6764</v>
      </c>
      <c r="C7980">
        <v>70</v>
      </c>
      <c r="D7980" t="s">
        <v>2038</v>
      </c>
      <c r="P7980" s="2" t="str">
        <f t="shared" si="624"/>
        <v>Round 11</v>
      </c>
      <c r="Q7980" s="2">
        <f t="shared" si="625"/>
        <v>1</v>
      </c>
      <c r="R7980" s="2">
        <f t="shared" si="626"/>
        <v>1</v>
      </c>
      <c r="S7980" s="2" t="str">
        <f t="shared" si="623"/>
        <v>away</v>
      </c>
      <c r="T7980" s="2" t="str">
        <f t="shared" si="627"/>
        <v>2009</v>
      </c>
    </row>
    <row r="7981" spans="1:20">
      <c r="A7981" t="s">
        <v>37</v>
      </c>
      <c r="B7981" t="s">
        <v>6765</v>
      </c>
      <c r="C7981">
        <v>114</v>
      </c>
      <c r="D7981" t="s">
        <v>6766</v>
      </c>
      <c r="P7981" s="2" t="str">
        <f t="shared" si="624"/>
        <v>Round 11</v>
      </c>
      <c r="Q7981" s="2">
        <f t="shared" si="625"/>
        <v>1</v>
      </c>
      <c r="R7981" s="2">
        <f t="shared" si="626"/>
        <v>1</v>
      </c>
      <c r="S7981" s="2" t="str">
        <f t="shared" si="623"/>
        <v>home</v>
      </c>
      <c r="T7981" s="2" t="str">
        <f t="shared" si="627"/>
        <v>2009</v>
      </c>
    </row>
    <row r="7982" spans="1:20">
      <c r="A7982" t="s">
        <v>55</v>
      </c>
      <c r="B7982" t="s">
        <v>6767</v>
      </c>
      <c r="C7982">
        <v>130</v>
      </c>
      <c r="D7982" t="s">
        <v>3256</v>
      </c>
      <c r="P7982" s="2" t="str">
        <f t="shared" si="624"/>
        <v>Round 11</v>
      </c>
      <c r="Q7982" s="2">
        <f t="shared" si="625"/>
        <v>1</v>
      </c>
      <c r="R7982" s="2">
        <f t="shared" si="626"/>
        <v>1</v>
      </c>
      <c r="S7982" s="2" t="str">
        <f t="shared" si="623"/>
        <v>away</v>
      </c>
      <c r="T7982" s="2" t="str">
        <f t="shared" si="627"/>
        <v>2009</v>
      </c>
    </row>
    <row r="7983" spans="1:20">
      <c r="A7983" t="s">
        <v>40</v>
      </c>
      <c r="B7983" t="s">
        <v>6768</v>
      </c>
      <c r="C7983">
        <v>86</v>
      </c>
      <c r="D7983" t="s">
        <v>6769</v>
      </c>
      <c r="P7983" s="2" t="str">
        <f t="shared" si="624"/>
        <v>Round 11</v>
      </c>
      <c r="Q7983" s="2">
        <f t="shared" si="625"/>
        <v>1</v>
      </c>
      <c r="R7983" s="2">
        <f t="shared" si="626"/>
        <v>1</v>
      </c>
      <c r="S7983" s="2" t="str">
        <f t="shared" si="623"/>
        <v>home</v>
      </c>
      <c r="T7983" s="2" t="str">
        <f t="shared" si="627"/>
        <v>2009</v>
      </c>
    </row>
    <row r="7984" spans="1:20">
      <c r="A7984" t="s">
        <v>31</v>
      </c>
      <c r="B7984" t="s">
        <v>6770</v>
      </c>
      <c r="C7984">
        <v>75</v>
      </c>
      <c r="D7984" t="s">
        <v>3674</v>
      </c>
      <c r="P7984" s="2" t="str">
        <f t="shared" si="624"/>
        <v>Round 11</v>
      </c>
      <c r="Q7984" s="2">
        <f t="shared" si="625"/>
        <v>1</v>
      </c>
      <c r="R7984" s="2">
        <f t="shared" si="626"/>
        <v>1</v>
      </c>
      <c r="S7984" s="2" t="str">
        <f t="shared" si="623"/>
        <v>away</v>
      </c>
      <c r="T7984" s="2" t="str">
        <f t="shared" si="627"/>
        <v>2009</v>
      </c>
    </row>
    <row r="7985" spans="1:20">
      <c r="A7985" t="s">
        <v>52</v>
      </c>
      <c r="B7985" t="s">
        <v>6771</v>
      </c>
      <c r="C7985">
        <v>77</v>
      </c>
      <c r="D7985" t="s">
        <v>6772</v>
      </c>
      <c r="P7985" s="2" t="str">
        <f t="shared" si="624"/>
        <v>Round 11</v>
      </c>
      <c r="Q7985" s="2">
        <f t="shared" si="625"/>
        <v>1</v>
      </c>
      <c r="R7985" s="2">
        <f t="shared" si="626"/>
        <v>1</v>
      </c>
      <c r="S7985" s="2" t="str">
        <f t="shared" si="623"/>
        <v>home</v>
      </c>
      <c r="T7985" s="2" t="str">
        <f t="shared" si="627"/>
        <v>2009</v>
      </c>
    </row>
    <row r="7986" spans="1:20">
      <c r="A7986" t="s">
        <v>64</v>
      </c>
      <c r="B7986" t="s">
        <v>6773</v>
      </c>
      <c r="C7986">
        <v>99</v>
      </c>
      <c r="D7986" t="s">
        <v>441</v>
      </c>
      <c r="P7986" s="2" t="str">
        <f t="shared" si="624"/>
        <v>Round 11</v>
      </c>
      <c r="Q7986" s="2">
        <f t="shared" si="625"/>
        <v>1</v>
      </c>
      <c r="R7986" s="2">
        <f t="shared" si="626"/>
        <v>1</v>
      </c>
      <c r="S7986" s="2" t="str">
        <f t="shared" si="623"/>
        <v>away</v>
      </c>
      <c r="T7986" s="2" t="str">
        <f t="shared" si="627"/>
        <v>2009</v>
      </c>
    </row>
    <row r="7987" spans="1:20">
      <c r="A7987" t="s">
        <v>28</v>
      </c>
      <c r="B7987" t="s">
        <v>6774</v>
      </c>
      <c r="C7987">
        <v>60</v>
      </c>
      <c r="D7987" t="s">
        <v>6775</v>
      </c>
      <c r="P7987" s="2" t="str">
        <f t="shared" si="624"/>
        <v>Round 11</v>
      </c>
      <c r="Q7987" s="2">
        <f t="shared" si="625"/>
        <v>1</v>
      </c>
      <c r="R7987" s="2">
        <f t="shared" si="626"/>
        <v>1</v>
      </c>
      <c r="S7987" s="2" t="str">
        <f t="shared" si="623"/>
        <v>home</v>
      </c>
      <c r="T7987" s="2" t="str">
        <f t="shared" si="627"/>
        <v>2009</v>
      </c>
    </row>
    <row r="7988" spans="1:20">
      <c r="A7988" t="s">
        <v>19</v>
      </c>
      <c r="B7988" t="s">
        <v>6776</v>
      </c>
      <c r="C7988">
        <v>126</v>
      </c>
      <c r="D7988" t="s">
        <v>5981</v>
      </c>
      <c r="P7988" s="2" t="str">
        <f t="shared" si="624"/>
        <v>Round 11</v>
      </c>
      <c r="Q7988" s="2">
        <f t="shared" si="625"/>
        <v>1</v>
      </c>
      <c r="R7988" s="2">
        <f t="shared" si="626"/>
        <v>1</v>
      </c>
      <c r="S7988" s="2" t="str">
        <f t="shared" si="623"/>
        <v>away</v>
      </c>
      <c r="T7988" s="2" t="str">
        <f t="shared" si="627"/>
        <v>2009</v>
      </c>
    </row>
    <row r="7989" spans="1:20">
      <c r="A7989" t="s">
        <v>458</v>
      </c>
      <c r="P7989" s="2" t="str">
        <f t="shared" si="624"/>
        <v>Rd 11 Ladder</v>
      </c>
      <c r="Q7989" s="2">
        <f t="shared" si="625"/>
        <v>0</v>
      </c>
      <c r="R7989" s="2">
        <f t="shared" si="626"/>
        <v>0</v>
      </c>
      <c r="S7989" s="2">
        <f t="shared" si="623"/>
        <v>0</v>
      </c>
      <c r="T7989" s="2" t="str">
        <f t="shared" si="627"/>
        <v>2009</v>
      </c>
    </row>
    <row r="7990" spans="1:20">
      <c r="A7990" t="s">
        <v>80</v>
      </c>
      <c r="B7990">
        <v>11</v>
      </c>
      <c r="C7990">
        <v>44</v>
      </c>
      <c r="D7990">
        <v>183.3</v>
      </c>
      <c r="P7990" s="2" t="str">
        <f t="shared" si="624"/>
        <v>Rd 11 Ladder</v>
      </c>
      <c r="Q7990" s="2">
        <f t="shared" si="625"/>
        <v>0</v>
      </c>
      <c r="R7990" s="2">
        <f t="shared" si="626"/>
        <v>0</v>
      </c>
      <c r="S7990" s="2">
        <f t="shared" si="623"/>
        <v>0</v>
      </c>
      <c r="T7990" s="2" t="str">
        <f t="shared" si="627"/>
        <v>2009</v>
      </c>
    </row>
    <row r="7991" spans="1:20">
      <c r="A7991" t="s">
        <v>69</v>
      </c>
      <c r="B7991">
        <v>11</v>
      </c>
      <c r="C7991">
        <v>44</v>
      </c>
      <c r="D7991">
        <v>153</v>
      </c>
      <c r="P7991" s="2" t="str">
        <f t="shared" si="624"/>
        <v>Rd 11 Ladder</v>
      </c>
      <c r="Q7991" s="2">
        <f t="shared" si="625"/>
        <v>0</v>
      </c>
      <c r="R7991" s="2">
        <f t="shared" si="626"/>
        <v>0</v>
      </c>
      <c r="S7991" s="2">
        <f t="shared" si="623"/>
        <v>0</v>
      </c>
      <c r="T7991" s="2" t="str">
        <f t="shared" si="627"/>
        <v>2009</v>
      </c>
    </row>
    <row r="7992" spans="1:20">
      <c r="A7992" t="s">
        <v>75</v>
      </c>
      <c r="B7992">
        <v>11</v>
      </c>
      <c r="C7992">
        <v>28</v>
      </c>
      <c r="D7992">
        <v>116</v>
      </c>
      <c r="P7992" s="2" t="str">
        <f t="shared" si="624"/>
        <v>Rd 11 Ladder</v>
      </c>
      <c r="Q7992" s="2">
        <f t="shared" si="625"/>
        <v>0</v>
      </c>
      <c r="R7992" s="2">
        <f t="shared" si="626"/>
        <v>0</v>
      </c>
      <c r="S7992" s="2">
        <f t="shared" si="623"/>
        <v>0</v>
      </c>
      <c r="T7992" s="2" t="str">
        <f t="shared" si="627"/>
        <v>2009</v>
      </c>
    </row>
    <row r="7993" spans="1:20">
      <c r="A7993" t="s">
        <v>83</v>
      </c>
      <c r="B7993">
        <v>11</v>
      </c>
      <c r="C7993">
        <v>24</v>
      </c>
      <c r="D7993">
        <v>117</v>
      </c>
      <c r="P7993" s="2" t="str">
        <f t="shared" si="624"/>
        <v>Rd 11 Ladder</v>
      </c>
      <c r="Q7993" s="2">
        <f t="shared" si="625"/>
        <v>0</v>
      </c>
      <c r="R7993" s="2">
        <f t="shared" si="626"/>
        <v>0</v>
      </c>
      <c r="S7993" s="2">
        <f t="shared" ref="S7993:S8056" si="628">IF(ISNUMBER(FIND("Bye",$B7993)),0,IF($P7993="Grand Final","n/a",IF(AND(Q7993=1,R7993=1),IF(ISNUMBER(FIND("Att: ",$D7993)),"home","away"),0)))</f>
        <v>0</v>
      </c>
      <c r="T7993" s="2" t="str">
        <f t="shared" si="627"/>
        <v>2009</v>
      </c>
    </row>
    <row r="7994" spans="1:20">
      <c r="A7994" t="s">
        <v>78</v>
      </c>
      <c r="B7994">
        <v>11</v>
      </c>
      <c r="C7994">
        <v>24</v>
      </c>
      <c r="D7994">
        <v>107.7</v>
      </c>
      <c r="P7994" s="2" t="str">
        <f t="shared" si="624"/>
        <v>Rd 11 Ladder</v>
      </c>
      <c r="Q7994" s="2">
        <f t="shared" si="625"/>
        <v>0</v>
      </c>
      <c r="R7994" s="2">
        <f t="shared" si="626"/>
        <v>0</v>
      </c>
      <c r="S7994" s="2">
        <f t="shared" si="628"/>
        <v>0</v>
      </c>
      <c r="T7994" s="2" t="str">
        <f t="shared" si="627"/>
        <v>2009</v>
      </c>
    </row>
    <row r="7995" spans="1:20">
      <c r="A7995" t="s">
        <v>76</v>
      </c>
      <c r="B7995">
        <v>11</v>
      </c>
      <c r="C7995">
        <v>24</v>
      </c>
      <c r="D7995">
        <v>101.4</v>
      </c>
      <c r="P7995" s="2" t="str">
        <f t="shared" si="624"/>
        <v>Rd 11 Ladder</v>
      </c>
      <c r="Q7995" s="2">
        <f t="shared" si="625"/>
        <v>0</v>
      </c>
      <c r="R7995" s="2">
        <f t="shared" si="626"/>
        <v>0</v>
      </c>
      <c r="S7995" s="2">
        <f t="shared" si="628"/>
        <v>0</v>
      </c>
      <c r="T7995" s="2" t="str">
        <f t="shared" si="627"/>
        <v>2009</v>
      </c>
    </row>
    <row r="7996" spans="1:20">
      <c r="A7996" t="s">
        <v>79</v>
      </c>
      <c r="B7996">
        <v>11</v>
      </c>
      <c r="C7996">
        <v>24</v>
      </c>
      <c r="D7996">
        <v>98.5</v>
      </c>
      <c r="P7996" s="2" t="str">
        <f t="shared" si="624"/>
        <v>Rd 11 Ladder</v>
      </c>
      <c r="Q7996" s="2">
        <f t="shared" si="625"/>
        <v>0</v>
      </c>
      <c r="R7996" s="2">
        <f t="shared" si="626"/>
        <v>0</v>
      </c>
      <c r="S7996" s="2">
        <f t="shared" si="628"/>
        <v>0</v>
      </c>
      <c r="T7996" s="2" t="str">
        <f t="shared" si="627"/>
        <v>2009</v>
      </c>
    </row>
    <row r="7997" spans="1:20">
      <c r="A7997" t="s">
        <v>72</v>
      </c>
      <c r="B7997">
        <v>11</v>
      </c>
      <c r="C7997">
        <v>24</v>
      </c>
      <c r="D7997">
        <v>96.9</v>
      </c>
      <c r="P7997" s="2" t="str">
        <f t="shared" si="624"/>
        <v>Rd 11 Ladder</v>
      </c>
      <c r="Q7997" s="2">
        <f t="shared" si="625"/>
        <v>0</v>
      </c>
      <c r="R7997" s="2">
        <f t="shared" si="626"/>
        <v>0</v>
      </c>
      <c r="S7997" s="2">
        <f t="shared" si="628"/>
        <v>0</v>
      </c>
      <c r="T7997" s="2" t="str">
        <f t="shared" si="627"/>
        <v>2009</v>
      </c>
    </row>
    <row r="7998" spans="1:20">
      <c r="A7998" t="s">
        <v>68</v>
      </c>
      <c r="B7998">
        <v>11</v>
      </c>
      <c r="C7998">
        <v>24</v>
      </c>
      <c r="D7998">
        <v>95.9</v>
      </c>
      <c r="P7998" s="2" t="str">
        <f t="shared" si="624"/>
        <v>Rd 11 Ladder</v>
      </c>
      <c r="Q7998" s="2">
        <f t="shared" si="625"/>
        <v>0</v>
      </c>
      <c r="R7998" s="2">
        <f t="shared" si="626"/>
        <v>0</v>
      </c>
      <c r="S7998" s="2">
        <f t="shared" si="628"/>
        <v>0</v>
      </c>
      <c r="T7998" s="2" t="str">
        <f t="shared" si="627"/>
        <v>2009</v>
      </c>
    </row>
    <row r="7999" spans="1:20">
      <c r="A7999" t="s">
        <v>81</v>
      </c>
      <c r="B7999">
        <v>11</v>
      </c>
      <c r="C7999">
        <v>20</v>
      </c>
      <c r="D7999">
        <v>96.4</v>
      </c>
      <c r="P7999" s="2" t="str">
        <f t="shared" si="624"/>
        <v>Rd 11 Ladder</v>
      </c>
      <c r="Q7999" s="2">
        <f t="shared" si="625"/>
        <v>0</v>
      </c>
      <c r="R7999" s="2">
        <f t="shared" si="626"/>
        <v>0</v>
      </c>
      <c r="S7999" s="2">
        <f t="shared" si="628"/>
        <v>0</v>
      </c>
      <c r="T7999" s="2" t="str">
        <f t="shared" si="627"/>
        <v>2009</v>
      </c>
    </row>
    <row r="8000" spans="1:20">
      <c r="A8000" t="s">
        <v>74</v>
      </c>
      <c r="B8000">
        <v>11</v>
      </c>
      <c r="C8000">
        <v>20</v>
      </c>
      <c r="D8000">
        <v>94</v>
      </c>
      <c r="P8000" s="2" t="str">
        <f t="shared" si="624"/>
        <v>Rd 11 Ladder</v>
      </c>
      <c r="Q8000" s="2">
        <f t="shared" si="625"/>
        <v>0</v>
      </c>
      <c r="R8000" s="2">
        <f t="shared" si="626"/>
        <v>0</v>
      </c>
      <c r="S8000" s="2">
        <f t="shared" si="628"/>
        <v>0</v>
      </c>
      <c r="T8000" s="2" t="str">
        <f t="shared" si="627"/>
        <v>2009</v>
      </c>
    </row>
    <row r="8001" spans="1:20">
      <c r="A8001" t="s">
        <v>82</v>
      </c>
      <c r="B8001">
        <v>11</v>
      </c>
      <c r="C8001">
        <v>16</v>
      </c>
      <c r="D8001">
        <v>78.900000000000006</v>
      </c>
      <c r="P8001" s="2" t="str">
        <f t="shared" si="624"/>
        <v>Rd 11 Ladder</v>
      </c>
      <c r="Q8001" s="2">
        <f t="shared" si="625"/>
        <v>0</v>
      </c>
      <c r="R8001" s="2">
        <f t="shared" si="626"/>
        <v>0</v>
      </c>
      <c r="S8001" s="2">
        <f t="shared" si="628"/>
        <v>0</v>
      </c>
      <c r="T8001" s="2" t="str">
        <f t="shared" si="627"/>
        <v>2009</v>
      </c>
    </row>
    <row r="8002" spans="1:20">
      <c r="A8002" t="s">
        <v>71</v>
      </c>
      <c r="B8002">
        <v>11</v>
      </c>
      <c r="C8002">
        <v>12</v>
      </c>
      <c r="D8002">
        <v>87.2</v>
      </c>
      <c r="P8002" s="2" t="str">
        <f t="shared" si="624"/>
        <v>Rd 11 Ladder</v>
      </c>
      <c r="Q8002" s="2">
        <f t="shared" si="625"/>
        <v>0</v>
      </c>
      <c r="R8002" s="2">
        <f t="shared" si="626"/>
        <v>0</v>
      </c>
      <c r="S8002" s="2">
        <f t="shared" si="628"/>
        <v>0</v>
      </c>
      <c r="T8002" s="2" t="str">
        <f t="shared" si="627"/>
        <v>2009</v>
      </c>
    </row>
    <row r="8003" spans="1:20">
      <c r="A8003" t="s">
        <v>84</v>
      </c>
      <c r="B8003">
        <v>11</v>
      </c>
      <c r="C8003">
        <v>12</v>
      </c>
      <c r="D8003">
        <v>79.7</v>
      </c>
      <c r="P8003" s="2" t="str">
        <f t="shared" ref="P8003:P8066" si="629">IF(AND($A8003&lt;&gt;"",OR(ISNUMBER(FIND($O$2,$A8003)),ISNUMBER(FIND($O$3,$A8003)),ISNUMBER(FIND($O$6,$A8003)),ISNUMBER(FIND($O$7,$A8003)))),$A8003,P8002)</f>
        <v>Rd 11 Ladder</v>
      </c>
      <c r="Q8003" s="2">
        <f t="shared" ref="Q8003:Q8066" si="630">IF(OR(LEFT($P8003,3)="Rd ",LEFT($P8003,5)="check",ISNUMBER(FIND("[Recent Form]",$P8003))),0,1)</f>
        <v>0</v>
      </c>
      <c r="R8003" s="2">
        <f t="shared" ref="R8003:R8066" si="631">IF(OR($B8003="",LEFT($B8003,7)="Rnd Att"),0,IF(OR(ISNUMBER(FIND("Round ",$P8003)),ISNUMBER(FIND("Final",$P8003))),1,0))</f>
        <v>0</v>
      </c>
      <c r="S8003" s="2">
        <f t="shared" si="628"/>
        <v>0</v>
      </c>
      <c r="T8003" s="2" t="str">
        <f t="shared" si="627"/>
        <v>2009</v>
      </c>
    </row>
    <row r="8004" spans="1:20">
      <c r="A8004" t="s">
        <v>70</v>
      </c>
      <c r="B8004">
        <v>11</v>
      </c>
      <c r="C8004">
        <v>8</v>
      </c>
      <c r="D8004">
        <v>77.3</v>
      </c>
      <c r="P8004" s="2" t="str">
        <f t="shared" si="629"/>
        <v>Rd 11 Ladder</v>
      </c>
      <c r="Q8004" s="2">
        <f t="shared" si="630"/>
        <v>0</v>
      </c>
      <c r="R8004" s="2">
        <f t="shared" si="631"/>
        <v>0</v>
      </c>
      <c r="S8004" s="2">
        <f t="shared" si="628"/>
        <v>0</v>
      </c>
      <c r="T8004" s="2" t="str">
        <f t="shared" si="627"/>
        <v>2009</v>
      </c>
    </row>
    <row r="8005" spans="1:20">
      <c r="A8005" t="s">
        <v>73</v>
      </c>
      <c r="B8005">
        <v>11</v>
      </c>
      <c r="C8005">
        <v>4</v>
      </c>
      <c r="D8005">
        <v>70.400000000000006</v>
      </c>
      <c r="P8005" s="2" t="str">
        <f t="shared" si="629"/>
        <v>Rd 11 Ladder</v>
      </c>
      <c r="Q8005" s="2">
        <f t="shared" si="630"/>
        <v>0</v>
      </c>
      <c r="R8005" s="2">
        <f t="shared" si="631"/>
        <v>0</v>
      </c>
      <c r="S8005" s="2">
        <f t="shared" si="628"/>
        <v>0</v>
      </c>
      <c r="T8005" s="2" t="str">
        <f t="shared" si="627"/>
        <v>2009</v>
      </c>
    </row>
    <row r="8006" spans="1:20">
      <c r="A8006" t="s">
        <v>86</v>
      </c>
      <c r="P8006" s="2" t="str">
        <f t="shared" si="629"/>
        <v>Rd 11 Ladder</v>
      </c>
      <c r="Q8006" s="2">
        <f t="shared" si="630"/>
        <v>0</v>
      </c>
      <c r="R8006" s="2">
        <f t="shared" si="631"/>
        <v>0</v>
      </c>
      <c r="S8006" s="2">
        <f t="shared" si="628"/>
        <v>0</v>
      </c>
      <c r="T8006" s="2" t="str">
        <f t="shared" si="627"/>
        <v>2009</v>
      </c>
    </row>
    <row r="8007" spans="1:20">
      <c r="A8007" t="s">
        <v>459</v>
      </c>
      <c r="B8007" t="s">
        <v>6777</v>
      </c>
      <c r="P8007" s="2" t="str">
        <f t="shared" si="629"/>
        <v>Round 12</v>
      </c>
      <c r="Q8007" s="2">
        <f t="shared" si="630"/>
        <v>1</v>
      </c>
      <c r="R8007" s="2">
        <f t="shared" si="631"/>
        <v>0</v>
      </c>
      <c r="S8007" s="2">
        <f t="shared" si="628"/>
        <v>0</v>
      </c>
      <c r="T8007" s="2" t="str">
        <f t="shared" si="627"/>
        <v>2009</v>
      </c>
    </row>
    <row r="8008" spans="1:20">
      <c r="A8008" t="s">
        <v>13</v>
      </c>
      <c r="B8008" t="s">
        <v>6778</v>
      </c>
      <c r="C8008">
        <v>95</v>
      </c>
      <c r="D8008" t="s">
        <v>6779</v>
      </c>
      <c r="P8008" s="2" t="str">
        <f t="shared" si="629"/>
        <v>Round 12</v>
      </c>
      <c r="Q8008" s="2">
        <f t="shared" si="630"/>
        <v>1</v>
      </c>
      <c r="R8008" s="2">
        <f t="shared" si="631"/>
        <v>1</v>
      </c>
      <c r="S8008" s="2" t="str">
        <f t="shared" si="628"/>
        <v>home</v>
      </c>
      <c r="T8008" s="2" t="str">
        <f t="shared" si="627"/>
        <v>2009</v>
      </c>
    </row>
    <row r="8009" spans="1:20">
      <c r="A8009" t="s">
        <v>25</v>
      </c>
      <c r="B8009" t="s">
        <v>6780</v>
      </c>
      <c r="C8009">
        <v>104</v>
      </c>
      <c r="D8009" t="s">
        <v>590</v>
      </c>
      <c r="P8009" s="2" t="str">
        <f t="shared" si="629"/>
        <v>Round 12</v>
      </c>
      <c r="Q8009" s="2">
        <f t="shared" si="630"/>
        <v>1</v>
      </c>
      <c r="R8009" s="2">
        <f t="shared" si="631"/>
        <v>1</v>
      </c>
      <c r="S8009" s="2" t="str">
        <f t="shared" si="628"/>
        <v>away</v>
      </c>
      <c r="T8009" s="2" t="str">
        <f t="shared" si="627"/>
        <v>2009</v>
      </c>
    </row>
    <row r="8010" spans="1:20">
      <c r="A8010" t="s">
        <v>22</v>
      </c>
      <c r="B8010" t="s">
        <v>6781</v>
      </c>
      <c r="C8010">
        <v>137</v>
      </c>
      <c r="D8010" t="s">
        <v>6782</v>
      </c>
      <c r="P8010" s="2" t="str">
        <f t="shared" si="629"/>
        <v>Round 12</v>
      </c>
      <c r="Q8010" s="2">
        <f t="shared" si="630"/>
        <v>1</v>
      </c>
      <c r="R8010" s="2">
        <f t="shared" si="631"/>
        <v>1</v>
      </c>
      <c r="S8010" s="2" t="str">
        <f t="shared" si="628"/>
        <v>home</v>
      </c>
      <c r="T8010" s="2" t="str">
        <f t="shared" si="627"/>
        <v>2009</v>
      </c>
    </row>
    <row r="8011" spans="1:20">
      <c r="A8011" t="s">
        <v>34</v>
      </c>
      <c r="B8011" t="s">
        <v>6783</v>
      </c>
      <c r="C8011">
        <v>44</v>
      </c>
      <c r="D8011" t="s">
        <v>6784</v>
      </c>
      <c r="P8011" s="2" t="str">
        <f t="shared" si="629"/>
        <v>Round 12</v>
      </c>
      <c r="Q8011" s="2">
        <f t="shared" si="630"/>
        <v>1</v>
      </c>
      <c r="R8011" s="2">
        <f t="shared" si="631"/>
        <v>1</v>
      </c>
      <c r="S8011" s="2" t="str">
        <f t="shared" si="628"/>
        <v>away</v>
      </c>
      <c r="T8011" s="2" t="str">
        <f t="shared" si="627"/>
        <v>2009</v>
      </c>
    </row>
    <row r="8012" spans="1:20">
      <c r="A8012" t="s">
        <v>16</v>
      </c>
      <c r="B8012" t="s">
        <v>6785</v>
      </c>
      <c r="C8012">
        <v>92</v>
      </c>
      <c r="D8012" t="s">
        <v>6786</v>
      </c>
      <c r="P8012" s="2" t="str">
        <f t="shared" si="629"/>
        <v>Round 12</v>
      </c>
      <c r="Q8012" s="2">
        <f t="shared" si="630"/>
        <v>1</v>
      </c>
      <c r="R8012" s="2">
        <f t="shared" si="631"/>
        <v>1</v>
      </c>
      <c r="S8012" s="2" t="str">
        <f t="shared" si="628"/>
        <v>home</v>
      </c>
      <c r="T8012" s="2" t="str">
        <f t="shared" si="627"/>
        <v>2009</v>
      </c>
    </row>
    <row r="8013" spans="1:20">
      <c r="A8013" t="s">
        <v>52</v>
      </c>
      <c r="B8013" t="s">
        <v>6787</v>
      </c>
      <c r="C8013">
        <v>77</v>
      </c>
      <c r="D8013" t="s">
        <v>414</v>
      </c>
      <c r="P8013" s="2" t="str">
        <f t="shared" si="629"/>
        <v>Round 12</v>
      </c>
      <c r="Q8013" s="2">
        <f t="shared" si="630"/>
        <v>1</v>
      </c>
      <c r="R8013" s="2">
        <f t="shared" si="631"/>
        <v>1</v>
      </c>
      <c r="S8013" s="2" t="str">
        <f t="shared" si="628"/>
        <v>away</v>
      </c>
      <c r="T8013" s="2" t="str">
        <f t="shared" si="627"/>
        <v>2009</v>
      </c>
    </row>
    <row r="8014" spans="1:20">
      <c r="A8014" t="s">
        <v>40</v>
      </c>
      <c r="B8014" t="s">
        <v>6788</v>
      </c>
      <c r="C8014">
        <v>51</v>
      </c>
      <c r="D8014" t="s">
        <v>6789</v>
      </c>
      <c r="P8014" s="2" t="str">
        <f t="shared" si="629"/>
        <v>Round 12</v>
      </c>
      <c r="Q8014" s="2">
        <f t="shared" si="630"/>
        <v>1</v>
      </c>
      <c r="R8014" s="2">
        <f t="shared" si="631"/>
        <v>1</v>
      </c>
      <c r="S8014" s="2" t="str">
        <f t="shared" si="628"/>
        <v>home</v>
      </c>
      <c r="T8014" s="2" t="str">
        <f t="shared" si="627"/>
        <v>2009</v>
      </c>
    </row>
    <row r="8015" spans="1:20">
      <c r="A8015" t="s">
        <v>46</v>
      </c>
      <c r="B8015" t="s">
        <v>6790</v>
      </c>
      <c r="C8015">
        <v>93</v>
      </c>
      <c r="D8015" t="s">
        <v>6791</v>
      </c>
      <c r="P8015" s="2" t="str">
        <f t="shared" si="629"/>
        <v>Round 12</v>
      </c>
      <c r="Q8015" s="2">
        <f t="shared" si="630"/>
        <v>1</v>
      </c>
      <c r="R8015" s="2">
        <f t="shared" si="631"/>
        <v>1</v>
      </c>
      <c r="S8015" s="2" t="str">
        <f t="shared" si="628"/>
        <v>away</v>
      </c>
      <c r="T8015" s="2" t="str">
        <f t="shared" si="627"/>
        <v>2009</v>
      </c>
    </row>
    <row r="8016" spans="1:20">
      <c r="A8016" t="s">
        <v>55</v>
      </c>
      <c r="B8016" t="s">
        <v>6792</v>
      </c>
      <c r="C8016">
        <v>68</v>
      </c>
      <c r="D8016" t="s">
        <v>6793</v>
      </c>
      <c r="P8016" s="2" t="str">
        <f t="shared" si="629"/>
        <v>Round 12</v>
      </c>
      <c r="Q8016" s="2">
        <f t="shared" si="630"/>
        <v>1</v>
      </c>
      <c r="R8016" s="2">
        <f t="shared" si="631"/>
        <v>1</v>
      </c>
      <c r="S8016" s="2" t="str">
        <f t="shared" si="628"/>
        <v>home</v>
      </c>
      <c r="T8016" s="2" t="str">
        <f t="shared" si="627"/>
        <v>2009</v>
      </c>
    </row>
    <row r="8017" spans="1:20">
      <c r="A8017" t="s">
        <v>49</v>
      </c>
      <c r="B8017" t="s">
        <v>6794</v>
      </c>
      <c r="C8017">
        <v>24</v>
      </c>
      <c r="D8017" t="s">
        <v>6163</v>
      </c>
      <c r="P8017" s="2" t="str">
        <f t="shared" si="629"/>
        <v>Round 12</v>
      </c>
      <c r="Q8017" s="2">
        <f t="shared" si="630"/>
        <v>1</v>
      </c>
      <c r="R8017" s="2">
        <f t="shared" si="631"/>
        <v>1</v>
      </c>
      <c r="S8017" s="2" t="str">
        <f t="shared" si="628"/>
        <v>away</v>
      </c>
      <c r="T8017" s="2" t="str">
        <f t="shared" si="627"/>
        <v>2009</v>
      </c>
    </row>
    <row r="8018" spans="1:20">
      <c r="A8018" t="s">
        <v>37</v>
      </c>
      <c r="B8018" t="s">
        <v>6795</v>
      </c>
      <c r="C8018">
        <v>131</v>
      </c>
      <c r="D8018" t="s">
        <v>6796</v>
      </c>
      <c r="P8018" s="2" t="str">
        <f t="shared" si="629"/>
        <v>Round 12</v>
      </c>
      <c r="Q8018" s="2">
        <f t="shared" si="630"/>
        <v>1</v>
      </c>
      <c r="R8018" s="2">
        <f t="shared" si="631"/>
        <v>1</v>
      </c>
      <c r="S8018" s="2" t="str">
        <f t="shared" si="628"/>
        <v>home</v>
      </c>
      <c r="T8018" s="2" t="str">
        <f t="shared" si="627"/>
        <v>2009</v>
      </c>
    </row>
    <row r="8019" spans="1:20">
      <c r="A8019" t="s">
        <v>28</v>
      </c>
      <c r="B8019" t="s">
        <v>6797</v>
      </c>
      <c r="C8019">
        <v>83</v>
      </c>
      <c r="D8019" t="s">
        <v>6798</v>
      </c>
      <c r="P8019" s="2" t="str">
        <f t="shared" si="629"/>
        <v>Round 12</v>
      </c>
      <c r="Q8019" s="2">
        <f t="shared" si="630"/>
        <v>1</v>
      </c>
      <c r="R8019" s="2">
        <f t="shared" si="631"/>
        <v>1</v>
      </c>
      <c r="S8019" s="2" t="str">
        <f t="shared" si="628"/>
        <v>away</v>
      </c>
      <c r="T8019" s="2" t="str">
        <f t="shared" si="627"/>
        <v>2009</v>
      </c>
    </row>
    <row r="8020" spans="1:20">
      <c r="A8020" t="s">
        <v>31</v>
      </c>
      <c r="B8020" t="s">
        <v>6799</v>
      </c>
      <c r="C8020">
        <v>66</v>
      </c>
      <c r="D8020" t="s">
        <v>6800</v>
      </c>
      <c r="P8020" s="2" t="str">
        <f t="shared" si="629"/>
        <v>Round 12</v>
      </c>
      <c r="Q8020" s="2">
        <f t="shared" si="630"/>
        <v>1</v>
      </c>
      <c r="R8020" s="2">
        <f t="shared" si="631"/>
        <v>1</v>
      </c>
      <c r="S8020" s="2" t="str">
        <f t="shared" si="628"/>
        <v>home</v>
      </c>
      <c r="T8020" s="2" t="str">
        <f t="shared" si="627"/>
        <v>2009</v>
      </c>
    </row>
    <row r="8021" spans="1:20">
      <c r="A8021" t="s">
        <v>19</v>
      </c>
      <c r="B8021" t="s">
        <v>6801</v>
      </c>
      <c r="C8021">
        <v>89</v>
      </c>
      <c r="D8021" t="s">
        <v>2863</v>
      </c>
      <c r="P8021" s="2" t="str">
        <f t="shared" si="629"/>
        <v>Round 12</v>
      </c>
      <c r="Q8021" s="2">
        <f t="shared" si="630"/>
        <v>1</v>
      </c>
      <c r="R8021" s="2">
        <f t="shared" si="631"/>
        <v>1</v>
      </c>
      <c r="S8021" s="2" t="str">
        <f t="shared" si="628"/>
        <v>away</v>
      </c>
      <c r="T8021" s="2" t="str">
        <f t="shared" si="627"/>
        <v>2009</v>
      </c>
    </row>
    <row r="8022" spans="1:20">
      <c r="A8022" t="s">
        <v>61</v>
      </c>
      <c r="B8022" t="s">
        <v>6802</v>
      </c>
      <c r="C8022">
        <v>75</v>
      </c>
      <c r="D8022" t="s">
        <v>6803</v>
      </c>
      <c r="P8022" s="2" t="str">
        <f t="shared" si="629"/>
        <v>Round 12</v>
      </c>
      <c r="Q8022" s="2">
        <f t="shared" si="630"/>
        <v>1</v>
      </c>
      <c r="R8022" s="2">
        <f t="shared" si="631"/>
        <v>1</v>
      </c>
      <c r="S8022" s="2" t="str">
        <f t="shared" si="628"/>
        <v>home</v>
      </c>
      <c r="T8022" s="2" t="str">
        <f t="shared" si="627"/>
        <v>2009</v>
      </c>
    </row>
    <row r="8023" spans="1:20">
      <c r="A8023" t="s">
        <v>64</v>
      </c>
      <c r="B8023" t="s">
        <v>6804</v>
      </c>
      <c r="C8023">
        <v>94</v>
      </c>
      <c r="D8023" t="s">
        <v>2858</v>
      </c>
      <c r="P8023" s="2" t="str">
        <f t="shared" si="629"/>
        <v>Round 12</v>
      </c>
      <c r="Q8023" s="2">
        <f t="shared" si="630"/>
        <v>1</v>
      </c>
      <c r="R8023" s="2">
        <f t="shared" si="631"/>
        <v>1</v>
      </c>
      <c r="S8023" s="2" t="str">
        <f t="shared" si="628"/>
        <v>away</v>
      </c>
      <c r="T8023" s="2" t="str">
        <f t="shared" si="627"/>
        <v>2009</v>
      </c>
    </row>
    <row r="8024" spans="1:20">
      <c r="A8024" t="s">
        <v>489</v>
      </c>
      <c r="P8024" s="2" t="str">
        <f t="shared" si="629"/>
        <v>Rd 12 Ladder</v>
      </c>
      <c r="Q8024" s="2">
        <f t="shared" si="630"/>
        <v>0</v>
      </c>
      <c r="R8024" s="2">
        <f t="shared" si="631"/>
        <v>0</v>
      </c>
      <c r="S8024" s="2">
        <f t="shared" si="628"/>
        <v>0</v>
      </c>
      <c r="T8024" s="2" t="str">
        <f t="shared" si="627"/>
        <v>2009</v>
      </c>
    </row>
    <row r="8025" spans="1:20">
      <c r="A8025" t="s">
        <v>80</v>
      </c>
      <c r="B8025">
        <v>12</v>
      </c>
      <c r="C8025">
        <v>48</v>
      </c>
      <c r="D8025">
        <v>173.6</v>
      </c>
      <c r="P8025" s="2" t="str">
        <f t="shared" si="629"/>
        <v>Rd 12 Ladder</v>
      </c>
      <c r="Q8025" s="2">
        <f t="shared" si="630"/>
        <v>0</v>
      </c>
      <c r="R8025" s="2">
        <f t="shared" si="631"/>
        <v>0</v>
      </c>
      <c r="S8025" s="2">
        <f t="shared" si="628"/>
        <v>0</v>
      </c>
      <c r="T8025" s="2" t="str">
        <f t="shared" si="627"/>
        <v>2009</v>
      </c>
    </row>
    <row r="8026" spans="1:20">
      <c r="A8026" t="s">
        <v>69</v>
      </c>
      <c r="B8026">
        <v>12</v>
      </c>
      <c r="C8026">
        <v>48</v>
      </c>
      <c r="D8026">
        <v>150.80000000000001</v>
      </c>
      <c r="P8026" s="2" t="str">
        <f t="shared" si="629"/>
        <v>Rd 12 Ladder</v>
      </c>
      <c r="Q8026" s="2">
        <f t="shared" si="630"/>
        <v>0</v>
      </c>
      <c r="R8026" s="2">
        <f t="shared" si="631"/>
        <v>0</v>
      </c>
      <c r="S8026" s="2">
        <f t="shared" si="628"/>
        <v>0</v>
      </c>
      <c r="T8026" s="2" t="str">
        <f t="shared" si="627"/>
        <v>2009</v>
      </c>
    </row>
    <row r="8027" spans="1:20">
      <c r="A8027" t="s">
        <v>75</v>
      </c>
      <c r="B8027">
        <v>12</v>
      </c>
      <c r="C8027">
        <v>32</v>
      </c>
      <c r="D8027">
        <v>123.9</v>
      </c>
      <c r="P8027" s="2" t="str">
        <f t="shared" si="629"/>
        <v>Rd 12 Ladder</v>
      </c>
      <c r="Q8027" s="2">
        <f t="shared" si="630"/>
        <v>0</v>
      </c>
      <c r="R8027" s="2">
        <f t="shared" si="631"/>
        <v>0</v>
      </c>
      <c r="S8027" s="2">
        <f t="shared" si="628"/>
        <v>0</v>
      </c>
      <c r="T8027" s="2" t="str">
        <f t="shared" si="627"/>
        <v>2009</v>
      </c>
    </row>
    <row r="8028" spans="1:20">
      <c r="A8028" t="s">
        <v>78</v>
      </c>
      <c r="B8028">
        <v>12</v>
      </c>
      <c r="C8028">
        <v>28</v>
      </c>
      <c r="D8028">
        <v>109.4</v>
      </c>
      <c r="P8028" s="2" t="str">
        <f t="shared" si="629"/>
        <v>Rd 12 Ladder</v>
      </c>
      <c r="Q8028" s="2">
        <f t="shared" si="630"/>
        <v>0</v>
      </c>
      <c r="R8028" s="2">
        <f t="shared" si="631"/>
        <v>0</v>
      </c>
      <c r="S8028" s="2">
        <f t="shared" si="628"/>
        <v>0</v>
      </c>
      <c r="T8028" s="2" t="str">
        <f t="shared" si="627"/>
        <v>2009</v>
      </c>
    </row>
    <row r="8029" spans="1:20">
      <c r="A8029" t="s">
        <v>76</v>
      </c>
      <c r="B8029">
        <v>12</v>
      </c>
      <c r="C8029">
        <v>28</v>
      </c>
      <c r="D8029">
        <v>105.3</v>
      </c>
      <c r="P8029" s="2" t="str">
        <f t="shared" si="629"/>
        <v>Rd 12 Ladder</v>
      </c>
      <c r="Q8029" s="2">
        <f t="shared" si="630"/>
        <v>0</v>
      </c>
      <c r="R8029" s="2">
        <f t="shared" si="631"/>
        <v>0</v>
      </c>
      <c r="S8029" s="2">
        <f t="shared" si="628"/>
        <v>0</v>
      </c>
      <c r="T8029" s="2" t="str">
        <f t="shared" si="627"/>
        <v>2009</v>
      </c>
    </row>
    <row r="8030" spans="1:20">
      <c r="A8030" t="s">
        <v>68</v>
      </c>
      <c r="B8030">
        <v>12</v>
      </c>
      <c r="C8030">
        <v>28</v>
      </c>
      <c r="D8030">
        <v>100.2</v>
      </c>
      <c r="P8030" s="2" t="str">
        <f t="shared" si="629"/>
        <v>Rd 12 Ladder</v>
      </c>
      <c r="Q8030" s="2">
        <f t="shared" si="630"/>
        <v>0</v>
      </c>
      <c r="R8030" s="2">
        <f t="shared" si="631"/>
        <v>0</v>
      </c>
      <c r="S8030" s="2">
        <f t="shared" si="628"/>
        <v>0</v>
      </c>
      <c r="T8030" s="2" t="str">
        <f t="shared" si="627"/>
        <v>2009</v>
      </c>
    </row>
    <row r="8031" spans="1:20">
      <c r="A8031" t="s">
        <v>83</v>
      </c>
      <c r="B8031">
        <v>12</v>
      </c>
      <c r="C8031">
        <v>24</v>
      </c>
      <c r="D8031">
        <v>114.5</v>
      </c>
      <c r="P8031" s="2" t="str">
        <f t="shared" si="629"/>
        <v>Rd 12 Ladder</v>
      </c>
      <c r="Q8031" s="2">
        <f t="shared" si="630"/>
        <v>0</v>
      </c>
      <c r="R8031" s="2">
        <f t="shared" si="631"/>
        <v>0</v>
      </c>
      <c r="S8031" s="2">
        <f t="shared" si="628"/>
        <v>0</v>
      </c>
      <c r="T8031" s="2" t="str">
        <f t="shared" si="627"/>
        <v>2009</v>
      </c>
    </row>
    <row r="8032" spans="1:20">
      <c r="A8032" t="s">
        <v>74</v>
      </c>
      <c r="B8032">
        <v>12</v>
      </c>
      <c r="C8032">
        <v>24</v>
      </c>
      <c r="D8032">
        <v>98.6</v>
      </c>
      <c r="P8032" s="2" t="str">
        <f t="shared" si="629"/>
        <v>Rd 12 Ladder</v>
      </c>
      <c r="Q8032" s="2">
        <f t="shared" si="630"/>
        <v>0</v>
      </c>
      <c r="R8032" s="2">
        <f t="shared" si="631"/>
        <v>0</v>
      </c>
      <c r="S8032" s="2">
        <f t="shared" si="628"/>
        <v>0</v>
      </c>
      <c r="T8032" s="2" t="str">
        <f t="shared" si="627"/>
        <v>2009</v>
      </c>
    </row>
    <row r="8033" spans="1:20">
      <c r="A8033" t="s">
        <v>79</v>
      </c>
      <c r="B8033">
        <v>12</v>
      </c>
      <c r="C8033">
        <v>24</v>
      </c>
      <c r="D8033">
        <v>94.9</v>
      </c>
      <c r="P8033" s="2" t="str">
        <f t="shared" si="629"/>
        <v>Rd 12 Ladder</v>
      </c>
      <c r="Q8033" s="2">
        <f t="shared" si="630"/>
        <v>0</v>
      </c>
      <c r="R8033" s="2">
        <f t="shared" si="631"/>
        <v>0</v>
      </c>
      <c r="S8033" s="2">
        <f t="shared" si="628"/>
        <v>0</v>
      </c>
      <c r="T8033" s="2" t="str">
        <f t="shared" si="627"/>
        <v>2009</v>
      </c>
    </row>
    <row r="8034" spans="1:20">
      <c r="A8034" t="s">
        <v>72</v>
      </c>
      <c r="B8034">
        <v>12</v>
      </c>
      <c r="C8034">
        <v>24</v>
      </c>
      <c r="D8034">
        <v>89.6</v>
      </c>
      <c r="P8034" s="2" t="str">
        <f t="shared" si="629"/>
        <v>Rd 12 Ladder</v>
      </c>
      <c r="Q8034" s="2">
        <f t="shared" si="630"/>
        <v>0</v>
      </c>
      <c r="R8034" s="2">
        <f t="shared" si="631"/>
        <v>0</v>
      </c>
      <c r="S8034" s="2">
        <f t="shared" si="628"/>
        <v>0</v>
      </c>
      <c r="T8034" s="2" t="str">
        <f t="shared" si="627"/>
        <v>2009</v>
      </c>
    </row>
    <row r="8035" spans="1:20">
      <c r="A8035" t="s">
        <v>81</v>
      </c>
      <c r="B8035">
        <v>12</v>
      </c>
      <c r="C8035">
        <v>20</v>
      </c>
      <c r="D8035">
        <v>94.7</v>
      </c>
      <c r="P8035" s="2" t="str">
        <f t="shared" si="629"/>
        <v>Rd 12 Ladder</v>
      </c>
      <c r="Q8035" s="2">
        <f t="shared" si="630"/>
        <v>0</v>
      </c>
      <c r="R8035" s="2">
        <f t="shared" si="631"/>
        <v>0</v>
      </c>
      <c r="S8035" s="2">
        <f t="shared" si="628"/>
        <v>0</v>
      </c>
      <c r="T8035" s="2" t="str">
        <f t="shared" si="627"/>
        <v>2009</v>
      </c>
    </row>
    <row r="8036" spans="1:20">
      <c r="A8036" t="s">
        <v>82</v>
      </c>
      <c r="B8036">
        <v>12</v>
      </c>
      <c r="C8036">
        <v>16</v>
      </c>
      <c r="D8036">
        <v>76.3</v>
      </c>
      <c r="P8036" s="2" t="str">
        <f t="shared" si="629"/>
        <v>Rd 12 Ladder</v>
      </c>
      <c r="Q8036" s="2">
        <f t="shared" si="630"/>
        <v>0</v>
      </c>
      <c r="R8036" s="2">
        <f t="shared" si="631"/>
        <v>0</v>
      </c>
      <c r="S8036" s="2">
        <f t="shared" si="628"/>
        <v>0</v>
      </c>
      <c r="T8036" s="2" t="str">
        <f t="shared" si="627"/>
        <v>2009</v>
      </c>
    </row>
    <row r="8037" spans="1:20">
      <c r="A8037" t="s">
        <v>71</v>
      </c>
      <c r="B8037">
        <v>12</v>
      </c>
      <c r="C8037">
        <v>12</v>
      </c>
      <c r="D8037">
        <v>86.9</v>
      </c>
      <c r="P8037" s="2" t="str">
        <f t="shared" si="629"/>
        <v>Rd 12 Ladder</v>
      </c>
      <c r="Q8037" s="2">
        <f t="shared" si="630"/>
        <v>0</v>
      </c>
      <c r="R8037" s="2">
        <f t="shared" si="631"/>
        <v>0</v>
      </c>
      <c r="S8037" s="2">
        <f t="shared" si="628"/>
        <v>0</v>
      </c>
      <c r="T8037" s="2" t="str">
        <f t="shared" si="627"/>
        <v>2009</v>
      </c>
    </row>
    <row r="8038" spans="1:20">
      <c r="A8038" t="s">
        <v>70</v>
      </c>
      <c r="B8038">
        <v>12</v>
      </c>
      <c r="C8038">
        <v>12</v>
      </c>
      <c r="D8038">
        <v>79.8</v>
      </c>
      <c r="P8038" s="2" t="str">
        <f t="shared" si="629"/>
        <v>Rd 12 Ladder</v>
      </c>
      <c r="Q8038" s="2">
        <f t="shared" si="630"/>
        <v>0</v>
      </c>
      <c r="R8038" s="2">
        <f t="shared" si="631"/>
        <v>0</v>
      </c>
      <c r="S8038" s="2">
        <f t="shared" si="628"/>
        <v>0</v>
      </c>
      <c r="T8038" s="2" t="str">
        <f t="shared" si="627"/>
        <v>2009</v>
      </c>
    </row>
    <row r="8039" spans="1:20">
      <c r="A8039" t="s">
        <v>84</v>
      </c>
      <c r="B8039">
        <v>12</v>
      </c>
      <c r="C8039">
        <v>12</v>
      </c>
      <c r="D8039">
        <v>79.7</v>
      </c>
      <c r="P8039" s="2" t="str">
        <f t="shared" si="629"/>
        <v>Rd 12 Ladder</v>
      </c>
      <c r="Q8039" s="2">
        <f t="shared" si="630"/>
        <v>0</v>
      </c>
      <c r="R8039" s="2">
        <f t="shared" si="631"/>
        <v>0</v>
      </c>
      <c r="S8039" s="2">
        <f t="shared" si="628"/>
        <v>0</v>
      </c>
      <c r="T8039" s="2" t="str">
        <f t="shared" si="627"/>
        <v>2009</v>
      </c>
    </row>
    <row r="8040" spans="1:20">
      <c r="A8040" t="s">
        <v>73</v>
      </c>
      <c r="B8040">
        <v>12</v>
      </c>
      <c r="C8040">
        <v>4</v>
      </c>
      <c r="D8040">
        <v>69.7</v>
      </c>
      <c r="P8040" s="2" t="str">
        <f t="shared" si="629"/>
        <v>Rd 12 Ladder</v>
      </c>
      <c r="Q8040" s="2">
        <f t="shared" si="630"/>
        <v>0</v>
      </c>
      <c r="R8040" s="2">
        <f t="shared" si="631"/>
        <v>0</v>
      </c>
      <c r="S8040" s="2">
        <f t="shared" si="628"/>
        <v>0</v>
      </c>
      <c r="T8040" s="2" t="str">
        <f t="shared" ref="T8040:T8103" si="632">IF(ISNUMBER(FIND("Season Scores and Results",$A8040)),LEFT($A8040,4),T8039)</f>
        <v>2009</v>
      </c>
    </row>
    <row r="8041" spans="1:20">
      <c r="A8041" t="s">
        <v>86</v>
      </c>
      <c r="P8041" s="2" t="str">
        <f t="shared" si="629"/>
        <v>Rd 12 Ladder</v>
      </c>
      <c r="Q8041" s="2">
        <f t="shared" si="630"/>
        <v>0</v>
      </c>
      <c r="R8041" s="2">
        <f t="shared" si="631"/>
        <v>0</v>
      </c>
      <c r="S8041" s="2">
        <f t="shared" si="628"/>
        <v>0</v>
      </c>
      <c r="T8041" s="2" t="str">
        <f t="shared" si="632"/>
        <v>2009</v>
      </c>
    </row>
    <row r="8042" spans="1:20">
      <c r="A8042" t="s">
        <v>490</v>
      </c>
      <c r="B8042" t="s">
        <v>6805</v>
      </c>
      <c r="P8042" s="2" t="str">
        <f t="shared" si="629"/>
        <v>Round 13</v>
      </c>
      <c r="Q8042" s="2">
        <f t="shared" si="630"/>
        <v>1</v>
      </c>
      <c r="R8042" s="2">
        <f t="shared" si="631"/>
        <v>0</v>
      </c>
      <c r="S8042" s="2">
        <f t="shared" si="628"/>
        <v>0</v>
      </c>
      <c r="T8042" s="2" t="str">
        <f t="shared" si="632"/>
        <v>2009</v>
      </c>
    </row>
    <row r="8043" spans="1:20">
      <c r="A8043" t="s">
        <v>37</v>
      </c>
      <c r="B8043" t="s">
        <v>6806</v>
      </c>
      <c r="C8043">
        <v>136</v>
      </c>
      <c r="D8043" t="s">
        <v>6807</v>
      </c>
      <c r="P8043" s="2" t="str">
        <f t="shared" si="629"/>
        <v>Round 13</v>
      </c>
      <c r="Q8043" s="2">
        <f t="shared" si="630"/>
        <v>1</v>
      </c>
      <c r="R8043" s="2">
        <f t="shared" si="631"/>
        <v>1</v>
      </c>
      <c r="S8043" s="2" t="str">
        <f t="shared" si="628"/>
        <v>home</v>
      </c>
      <c r="T8043" s="2" t="str">
        <f t="shared" si="632"/>
        <v>2009</v>
      </c>
    </row>
    <row r="8044" spans="1:20">
      <c r="A8044" t="s">
        <v>13</v>
      </c>
      <c r="B8044" t="s">
        <v>6808</v>
      </c>
      <c r="C8044">
        <v>67</v>
      </c>
      <c r="D8044" t="s">
        <v>6809</v>
      </c>
      <c r="P8044" s="2" t="str">
        <f t="shared" si="629"/>
        <v>Round 13</v>
      </c>
      <c r="Q8044" s="2">
        <f t="shared" si="630"/>
        <v>1</v>
      </c>
      <c r="R8044" s="2">
        <f t="shared" si="631"/>
        <v>1</v>
      </c>
      <c r="S8044" s="2" t="str">
        <f t="shared" si="628"/>
        <v>away</v>
      </c>
      <c r="T8044" s="2" t="str">
        <f t="shared" si="632"/>
        <v>2009</v>
      </c>
    </row>
    <row r="8045" spans="1:20">
      <c r="A8045" t="s">
        <v>19</v>
      </c>
      <c r="B8045" t="s">
        <v>6810</v>
      </c>
      <c r="C8045">
        <v>169</v>
      </c>
      <c r="D8045" t="s">
        <v>6811</v>
      </c>
      <c r="P8045" s="2" t="str">
        <f t="shared" si="629"/>
        <v>Round 13</v>
      </c>
      <c r="Q8045" s="2">
        <f t="shared" si="630"/>
        <v>1</v>
      </c>
      <c r="R8045" s="2">
        <f t="shared" si="631"/>
        <v>1</v>
      </c>
      <c r="S8045" s="2" t="str">
        <f t="shared" si="628"/>
        <v>home</v>
      </c>
      <c r="T8045" s="2" t="str">
        <f t="shared" si="632"/>
        <v>2009</v>
      </c>
    </row>
    <row r="8046" spans="1:20">
      <c r="A8046" t="s">
        <v>61</v>
      </c>
      <c r="B8046" t="s">
        <v>6812</v>
      </c>
      <c r="C8046">
        <v>85</v>
      </c>
      <c r="D8046" t="s">
        <v>6813</v>
      </c>
      <c r="P8046" s="2" t="str">
        <f t="shared" si="629"/>
        <v>Round 13</v>
      </c>
      <c r="Q8046" s="2">
        <f t="shared" si="630"/>
        <v>1</v>
      </c>
      <c r="R8046" s="2">
        <f t="shared" si="631"/>
        <v>1</v>
      </c>
      <c r="S8046" s="2" t="str">
        <f t="shared" si="628"/>
        <v>away</v>
      </c>
      <c r="T8046" s="2" t="str">
        <f t="shared" si="632"/>
        <v>2009</v>
      </c>
    </row>
    <row r="8047" spans="1:20">
      <c r="A8047" t="s">
        <v>55</v>
      </c>
      <c r="B8047" t="s">
        <v>6814</v>
      </c>
      <c r="C8047">
        <v>85</v>
      </c>
      <c r="D8047" t="s">
        <v>6815</v>
      </c>
      <c r="P8047" s="2" t="str">
        <f t="shared" si="629"/>
        <v>Round 13</v>
      </c>
      <c r="Q8047" s="2">
        <f t="shared" si="630"/>
        <v>1</v>
      </c>
      <c r="R8047" s="2">
        <f t="shared" si="631"/>
        <v>1</v>
      </c>
      <c r="S8047" s="2" t="str">
        <f t="shared" si="628"/>
        <v>home</v>
      </c>
      <c r="T8047" s="2" t="str">
        <f t="shared" si="632"/>
        <v>2009</v>
      </c>
    </row>
    <row r="8048" spans="1:20">
      <c r="A8048" t="s">
        <v>31</v>
      </c>
      <c r="B8048" t="s">
        <v>6816</v>
      </c>
      <c r="C8048">
        <v>69</v>
      </c>
      <c r="D8048" t="s">
        <v>3256</v>
      </c>
      <c r="P8048" s="2" t="str">
        <f t="shared" si="629"/>
        <v>Round 13</v>
      </c>
      <c r="Q8048" s="2">
        <f t="shared" si="630"/>
        <v>1</v>
      </c>
      <c r="R8048" s="2">
        <f t="shared" si="631"/>
        <v>1</v>
      </c>
      <c r="S8048" s="2" t="str">
        <f t="shared" si="628"/>
        <v>away</v>
      </c>
      <c r="T8048" s="2" t="str">
        <f t="shared" si="632"/>
        <v>2009</v>
      </c>
    </row>
    <row r="8049" spans="1:20">
      <c r="A8049" t="s">
        <v>46</v>
      </c>
      <c r="B8049" t="s">
        <v>6817</v>
      </c>
      <c r="C8049">
        <v>111</v>
      </c>
      <c r="D8049" t="s">
        <v>6818</v>
      </c>
      <c r="P8049" s="2" t="str">
        <f t="shared" si="629"/>
        <v>Round 13</v>
      </c>
      <c r="Q8049" s="2">
        <f t="shared" si="630"/>
        <v>1</v>
      </c>
      <c r="R8049" s="2">
        <f t="shared" si="631"/>
        <v>1</v>
      </c>
      <c r="S8049" s="2" t="str">
        <f t="shared" si="628"/>
        <v>home</v>
      </c>
      <c r="T8049" s="2" t="str">
        <f t="shared" si="632"/>
        <v>2009</v>
      </c>
    </row>
    <row r="8050" spans="1:20">
      <c r="A8050" t="s">
        <v>28</v>
      </c>
      <c r="B8050" t="s">
        <v>6819</v>
      </c>
      <c r="C8050">
        <v>56</v>
      </c>
      <c r="D8050" t="s">
        <v>6820</v>
      </c>
      <c r="P8050" s="2" t="str">
        <f t="shared" si="629"/>
        <v>Round 13</v>
      </c>
      <c r="Q8050" s="2">
        <f t="shared" si="630"/>
        <v>1</v>
      </c>
      <c r="R8050" s="2">
        <f t="shared" si="631"/>
        <v>1</v>
      </c>
      <c r="S8050" s="2" t="str">
        <f t="shared" si="628"/>
        <v>away</v>
      </c>
      <c r="T8050" s="2" t="str">
        <f t="shared" si="632"/>
        <v>2009</v>
      </c>
    </row>
    <row r="8051" spans="1:20">
      <c r="A8051" t="s">
        <v>52</v>
      </c>
      <c r="B8051" t="s">
        <v>6821</v>
      </c>
      <c r="C8051">
        <v>107</v>
      </c>
      <c r="D8051" t="s">
        <v>6822</v>
      </c>
      <c r="P8051" s="2" t="str">
        <f t="shared" si="629"/>
        <v>Round 13</v>
      </c>
      <c r="Q8051" s="2">
        <f t="shared" si="630"/>
        <v>1</v>
      </c>
      <c r="R8051" s="2">
        <f t="shared" si="631"/>
        <v>1</v>
      </c>
      <c r="S8051" s="2" t="str">
        <f t="shared" si="628"/>
        <v>home</v>
      </c>
      <c r="T8051" s="2" t="str">
        <f t="shared" si="632"/>
        <v>2009</v>
      </c>
    </row>
    <row r="8052" spans="1:20">
      <c r="A8052" t="s">
        <v>40</v>
      </c>
      <c r="B8052" t="s">
        <v>6823</v>
      </c>
      <c r="C8052">
        <v>87</v>
      </c>
      <c r="D8052" t="s">
        <v>2241</v>
      </c>
      <c r="P8052" s="2" t="str">
        <f t="shared" si="629"/>
        <v>Round 13</v>
      </c>
      <c r="Q8052" s="2">
        <f t="shared" si="630"/>
        <v>1</v>
      </c>
      <c r="R8052" s="2">
        <f t="shared" si="631"/>
        <v>1</v>
      </c>
      <c r="S8052" s="2" t="str">
        <f t="shared" si="628"/>
        <v>away</v>
      </c>
      <c r="T8052" s="2" t="str">
        <f t="shared" si="632"/>
        <v>2009</v>
      </c>
    </row>
    <row r="8053" spans="1:20">
      <c r="A8053" t="s">
        <v>64</v>
      </c>
      <c r="B8053" t="s">
        <v>6824</v>
      </c>
      <c r="C8053">
        <v>122</v>
      </c>
      <c r="D8053" t="s">
        <v>6825</v>
      </c>
      <c r="P8053" s="2" t="str">
        <f t="shared" si="629"/>
        <v>Round 13</v>
      </c>
      <c r="Q8053" s="2">
        <f t="shared" si="630"/>
        <v>1</v>
      </c>
      <c r="R8053" s="2">
        <f t="shared" si="631"/>
        <v>1</v>
      </c>
      <c r="S8053" s="2" t="str">
        <f t="shared" si="628"/>
        <v>home</v>
      </c>
      <c r="T8053" s="2" t="str">
        <f t="shared" si="632"/>
        <v>2009</v>
      </c>
    </row>
    <row r="8054" spans="1:20">
      <c r="A8054" t="s">
        <v>34</v>
      </c>
      <c r="B8054" t="s">
        <v>6826</v>
      </c>
      <c r="C8054">
        <v>88</v>
      </c>
      <c r="D8054" t="s">
        <v>4955</v>
      </c>
      <c r="P8054" s="2" t="str">
        <f t="shared" si="629"/>
        <v>Round 13</v>
      </c>
      <c r="Q8054" s="2">
        <f t="shared" si="630"/>
        <v>1</v>
      </c>
      <c r="R8054" s="2">
        <f t="shared" si="631"/>
        <v>1</v>
      </c>
      <c r="S8054" s="2" t="str">
        <f t="shared" si="628"/>
        <v>away</v>
      </c>
      <c r="T8054" s="2" t="str">
        <f t="shared" si="632"/>
        <v>2009</v>
      </c>
    </row>
    <row r="8055" spans="1:20">
      <c r="A8055" t="s">
        <v>49</v>
      </c>
      <c r="B8055" t="s">
        <v>6827</v>
      </c>
      <c r="C8055">
        <v>86</v>
      </c>
      <c r="D8055" t="s">
        <v>6828</v>
      </c>
      <c r="P8055" s="2" t="str">
        <f t="shared" si="629"/>
        <v>Round 13</v>
      </c>
      <c r="Q8055" s="2">
        <f t="shared" si="630"/>
        <v>1</v>
      </c>
      <c r="R8055" s="2">
        <f t="shared" si="631"/>
        <v>1</v>
      </c>
      <c r="S8055" s="2" t="str">
        <f t="shared" si="628"/>
        <v>home</v>
      </c>
      <c r="T8055" s="2" t="str">
        <f t="shared" si="632"/>
        <v>2009</v>
      </c>
    </row>
    <row r="8056" spans="1:20">
      <c r="A8056" t="s">
        <v>22</v>
      </c>
      <c r="B8056" t="s">
        <v>6829</v>
      </c>
      <c r="C8056">
        <v>108</v>
      </c>
      <c r="D8056" t="s">
        <v>1861</v>
      </c>
      <c r="P8056" s="2" t="str">
        <f t="shared" si="629"/>
        <v>Round 13</v>
      </c>
      <c r="Q8056" s="2">
        <f t="shared" si="630"/>
        <v>1</v>
      </c>
      <c r="R8056" s="2">
        <f t="shared" si="631"/>
        <v>1</v>
      </c>
      <c r="S8056" s="2" t="str">
        <f t="shared" si="628"/>
        <v>away</v>
      </c>
      <c r="T8056" s="2" t="str">
        <f t="shared" si="632"/>
        <v>2009</v>
      </c>
    </row>
    <row r="8057" spans="1:20">
      <c r="A8057" t="s">
        <v>25</v>
      </c>
      <c r="B8057" t="s">
        <v>6830</v>
      </c>
      <c r="C8057">
        <v>92</v>
      </c>
      <c r="D8057" t="s">
        <v>6831</v>
      </c>
      <c r="P8057" s="2" t="str">
        <f t="shared" si="629"/>
        <v>Round 13</v>
      </c>
      <c r="Q8057" s="2">
        <f t="shared" si="630"/>
        <v>1</v>
      </c>
      <c r="R8057" s="2">
        <f t="shared" si="631"/>
        <v>1</v>
      </c>
      <c r="S8057" s="2" t="str">
        <f t="shared" ref="S8057:S8120" si="633">IF(ISNUMBER(FIND("Bye",$B8057)),0,IF($P8057="Grand Final","n/a",IF(AND(Q8057=1,R8057=1),IF(ISNUMBER(FIND("Att: ",$D8057)),"home","away"),0)))</f>
        <v>home</v>
      </c>
      <c r="T8057" s="2" t="str">
        <f t="shared" si="632"/>
        <v>2009</v>
      </c>
    </row>
    <row r="8058" spans="1:20">
      <c r="A8058" t="s">
        <v>16</v>
      </c>
      <c r="B8058" t="s">
        <v>6832</v>
      </c>
      <c r="C8058">
        <v>36</v>
      </c>
      <c r="D8058" t="s">
        <v>5500</v>
      </c>
      <c r="P8058" s="2" t="str">
        <f t="shared" si="629"/>
        <v>Round 13</v>
      </c>
      <c r="Q8058" s="2">
        <f t="shared" si="630"/>
        <v>1</v>
      </c>
      <c r="R8058" s="2">
        <f t="shared" si="631"/>
        <v>1</v>
      </c>
      <c r="S8058" s="2" t="str">
        <f t="shared" si="633"/>
        <v>away</v>
      </c>
      <c r="T8058" s="2" t="str">
        <f t="shared" si="632"/>
        <v>2009</v>
      </c>
    </row>
    <row r="8059" spans="1:20">
      <c r="A8059" t="s">
        <v>516</v>
      </c>
      <c r="P8059" s="2" t="str">
        <f t="shared" si="629"/>
        <v>Rd 13 Ladder</v>
      </c>
      <c r="Q8059" s="2">
        <f t="shared" si="630"/>
        <v>0</v>
      </c>
      <c r="R8059" s="2">
        <f t="shared" si="631"/>
        <v>0</v>
      </c>
      <c r="S8059" s="2">
        <f t="shared" si="633"/>
        <v>0</v>
      </c>
      <c r="T8059" s="2" t="str">
        <f t="shared" si="632"/>
        <v>2009</v>
      </c>
    </row>
    <row r="8060" spans="1:20">
      <c r="A8060" t="s">
        <v>80</v>
      </c>
      <c r="B8060">
        <v>13</v>
      </c>
      <c r="C8060">
        <v>52</v>
      </c>
      <c r="D8060">
        <v>177.5</v>
      </c>
      <c r="P8060" s="2" t="str">
        <f t="shared" si="629"/>
        <v>Rd 13 Ladder</v>
      </c>
      <c r="Q8060" s="2">
        <f t="shared" si="630"/>
        <v>0</v>
      </c>
      <c r="R8060" s="2">
        <f t="shared" si="631"/>
        <v>0</v>
      </c>
      <c r="S8060" s="2">
        <f t="shared" si="633"/>
        <v>0</v>
      </c>
      <c r="T8060" s="2" t="str">
        <f t="shared" si="632"/>
        <v>2009</v>
      </c>
    </row>
    <row r="8061" spans="1:20">
      <c r="A8061" t="s">
        <v>69</v>
      </c>
      <c r="B8061">
        <v>13</v>
      </c>
      <c r="C8061">
        <v>52</v>
      </c>
      <c r="D8061">
        <v>149.69999999999999</v>
      </c>
      <c r="P8061" s="2" t="str">
        <f t="shared" si="629"/>
        <v>Rd 13 Ladder</v>
      </c>
      <c r="Q8061" s="2">
        <f t="shared" si="630"/>
        <v>0</v>
      </c>
      <c r="R8061" s="2">
        <f t="shared" si="631"/>
        <v>0</v>
      </c>
      <c r="S8061" s="2">
        <f t="shared" si="633"/>
        <v>0</v>
      </c>
      <c r="T8061" s="2" t="str">
        <f t="shared" si="632"/>
        <v>2009</v>
      </c>
    </row>
    <row r="8062" spans="1:20">
      <c r="A8062" t="s">
        <v>75</v>
      </c>
      <c r="B8062">
        <v>13</v>
      </c>
      <c r="C8062">
        <v>36</v>
      </c>
      <c r="D8062">
        <v>124</v>
      </c>
      <c r="P8062" s="2" t="str">
        <f t="shared" si="629"/>
        <v>Rd 13 Ladder</v>
      </c>
      <c r="Q8062" s="2">
        <f t="shared" si="630"/>
        <v>0</v>
      </c>
      <c r="R8062" s="2">
        <f t="shared" si="631"/>
        <v>0</v>
      </c>
      <c r="S8062" s="2">
        <f t="shared" si="633"/>
        <v>0</v>
      </c>
      <c r="T8062" s="2" t="str">
        <f t="shared" si="632"/>
        <v>2009</v>
      </c>
    </row>
    <row r="8063" spans="1:20">
      <c r="A8063" t="s">
        <v>78</v>
      </c>
      <c r="B8063">
        <v>13</v>
      </c>
      <c r="C8063">
        <v>32</v>
      </c>
      <c r="D8063">
        <v>116.3</v>
      </c>
      <c r="P8063" s="2" t="str">
        <f t="shared" si="629"/>
        <v>Rd 13 Ladder</v>
      </c>
      <c r="Q8063" s="2">
        <f t="shared" si="630"/>
        <v>0</v>
      </c>
      <c r="R8063" s="2">
        <f t="shared" si="631"/>
        <v>0</v>
      </c>
      <c r="S8063" s="2">
        <f t="shared" si="633"/>
        <v>0</v>
      </c>
      <c r="T8063" s="2" t="str">
        <f t="shared" si="632"/>
        <v>2009</v>
      </c>
    </row>
    <row r="8064" spans="1:20">
      <c r="A8064" t="s">
        <v>76</v>
      </c>
      <c r="B8064">
        <v>13</v>
      </c>
      <c r="C8064">
        <v>32</v>
      </c>
      <c r="D8064">
        <v>110</v>
      </c>
      <c r="P8064" s="2" t="str">
        <f t="shared" si="629"/>
        <v>Rd 13 Ladder</v>
      </c>
      <c r="Q8064" s="2">
        <f t="shared" si="630"/>
        <v>0</v>
      </c>
      <c r="R8064" s="2">
        <f t="shared" si="631"/>
        <v>0</v>
      </c>
      <c r="S8064" s="2">
        <f t="shared" si="633"/>
        <v>0</v>
      </c>
      <c r="T8064" s="2" t="str">
        <f t="shared" si="632"/>
        <v>2009</v>
      </c>
    </row>
    <row r="8065" spans="1:20">
      <c r="A8065" t="s">
        <v>68</v>
      </c>
      <c r="B8065">
        <v>13</v>
      </c>
      <c r="C8065">
        <v>32</v>
      </c>
      <c r="D8065">
        <v>101.6</v>
      </c>
      <c r="P8065" s="2" t="str">
        <f t="shared" si="629"/>
        <v>Rd 13 Ladder</v>
      </c>
      <c r="Q8065" s="2">
        <f t="shared" si="630"/>
        <v>0</v>
      </c>
      <c r="R8065" s="2">
        <f t="shared" si="631"/>
        <v>0</v>
      </c>
      <c r="S8065" s="2">
        <f t="shared" si="633"/>
        <v>0</v>
      </c>
      <c r="T8065" s="2" t="str">
        <f t="shared" si="632"/>
        <v>2009</v>
      </c>
    </row>
    <row r="8066" spans="1:20">
      <c r="A8066" t="s">
        <v>74</v>
      </c>
      <c r="B8066">
        <v>13</v>
      </c>
      <c r="C8066">
        <v>28</v>
      </c>
      <c r="D8066">
        <v>104.3</v>
      </c>
      <c r="P8066" s="2" t="str">
        <f t="shared" si="629"/>
        <v>Rd 13 Ladder</v>
      </c>
      <c r="Q8066" s="2">
        <f t="shared" si="630"/>
        <v>0</v>
      </c>
      <c r="R8066" s="2">
        <f t="shared" si="631"/>
        <v>0</v>
      </c>
      <c r="S8066" s="2">
        <f t="shared" si="633"/>
        <v>0</v>
      </c>
      <c r="T8066" s="2" t="str">
        <f t="shared" si="632"/>
        <v>2009</v>
      </c>
    </row>
    <row r="8067" spans="1:20">
      <c r="A8067" t="s">
        <v>83</v>
      </c>
      <c r="B8067">
        <v>13</v>
      </c>
      <c r="C8067">
        <v>24</v>
      </c>
      <c r="D8067">
        <v>107.3</v>
      </c>
      <c r="P8067" s="2" t="str">
        <f t="shared" ref="P8067:P8130" si="634">IF(AND($A8067&lt;&gt;"",OR(ISNUMBER(FIND($O$2,$A8067)),ISNUMBER(FIND($O$3,$A8067)),ISNUMBER(FIND($O$6,$A8067)),ISNUMBER(FIND($O$7,$A8067)))),$A8067,P8066)</f>
        <v>Rd 13 Ladder</v>
      </c>
      <c r="Q8067" s="2">
        <f t="shared" ref="Q8067:Q8130" si="635">IF(OR(LEFT($P8067,3)="Rd ",LEFT($P8067,5)="check",ISNUMBER(FIND("[Recent Form]",$P8067))),0,1)</f>
        <v>0</v>
      </c>
      <c r="R8067" s="2">
        <f t="shared" ref="R8067:R8130" si="636">IF(OR($B8067="",LEFT($B8067,7)="Rnd Att"),0,IF(OR(ISNUMBER(FIND("Round ",$P8067)),ISNUMBER(FIND("Final",$P8067))),1,0))</f>
        <v>0</v>
      </c>
      <c r="S8067" s="2">
        <f t="shared" si="633"/>
        <v>0</v>
      </c>
      <c r="T8067" s="2" t="str">
        <f t="shared" si="632"/>
        <v>2009</v>
      </c>
    </row>
    <row r="8068" spans="1:20">
      <c r="A8068" t="s">
        <v>79</v>
      </c>
      <c r="B8068">
        <v>13</v>
      </c>
      <c r="C8068">
        <v>24</v>
      </c>
      <c r="D8068">
        <v>93.8</v>
      </c>
      <c r="P8068" s="2" t="str">
        <f t="shared" si="634"/>
        <v>Rd 13 Ladder</v>
      </c>
      <c r="Q8068" s="2">
        <f t="shared" si="635"/>
        <v>0</v>
      </c>
      <c r="R8068" s="2">
        <f t="shared" si="636"/>
        <v>0</v>
      </c>
      <c r="S8068" s="2">
        <f t="shared" si="633"/>
        <v>0</v>
      </c>
      <c r="T8068" s="2" t="str">
        <f t="shared" si="632"/>
        <v>2009</v>
      </c>
    </row>
    <row r="8069" spans="1:20">
      <c r="A8069" t="s">
        <v>72</v>
      </c>
      <c r="B8069">
        <v>13</v>
      </c>
      <c r="C8069">
        <v>24</v>
      </c>
      <c r="D8069">
        <v>88</v>
      </c>
      <c r="P8069" s="2" t="str">
        <f t="shared" si="634"/>
        <v>Rd 13 Ladder</v>
      </c>
      <c r="Q8069" s="2">
        <f t="shared" si="635"/>
        <v>0</v>
      </c>
      <c r="R8069" s="2">
        <f t="shared" si="636"/>
        <v>0</v>
      </c>
      <c r="S8069" s="2">
        <f t="shared" si="633"/>
        <v>0</v>
      </c>
      <c r="T8069" s="2" t="str">
        <f t="shared" si="632"/>
        <v>2009</v>
      </c>
    </row>
    <row r="8070" spans="1:20">
      <c r="A8070" t="s">
        <v>81</v>
      </c>
      <c r="B8070">
        <v>13</v>
      </c>
      <c r="C8070">
        <v>20</v>
      </c>
      <c r="D8070">
        <v>93.7</v>
      </c>
      <c r="P8070" s="2" t="str">
        <f t="shared" si="634"/>
        <v>Rd 13 Ladder</v>
      </c>
      <c r="Q8070" s="2">
        <f t="shared" si="635"/>
        <v>0</v>
      </c>
      <c r="R8070" s="2">
        <f t="shared" si="636"/>
        <v>0</v>
      </c>
      <c r="S8070" s="2">
        <f t="shared" si="633"/>
        <v>0</v>
      </c>
      <c r="T8070" s="2" t="str">
        <f t="shared" si="632"/>
        <v>2009</v>
      </c>
    </row>
    <row r="8071" spans="1:20">
      <c r="A8071" t="s">
        <v>71</v>
      </c>
      <c r="B8071">
        <v>13</v>
      </c>
      <c r="C8071">
        <v>16</v>
      </c>
      <c r="D8071">
        <v>89.4</v>
      </c>
      <c r="P8071" s="2" t="str">
        <f t="shared" si="634"/>
        <v>Rd 13 Ladder</v>
      </c>
      <c r="Q8071" s="2">
        <f t="shared" si="635"/>
        <v>0</v>
      </c>
      <c r="R8071" s="2">
        <f t="shared" si="636"/>
        <v>0</v>
      </c>
      <c r="S8071" s="2">
        <f t="shared" si="633"/>
        <v>0</v>
      </c>
      <c r="T8071" s="2" t="str">
        <f t="shared" si="632"/>
        <v>2009</v>
      </c>
    </row>
    <row r="8072" spans="1:20">
      <c r="A8072" t="s">
        <v>82</v>
      </c>
      <c r="B8072">
        <v>13</v>
      </c>
      <c r="C8072">
        <v>16</v>
      </c>
      <c r="D8072">
        <v>76.599999999999994</v>
      </c>
      <c r="P8072" s="2" t="str">
        <f t="shared" si="634"/>
        <v>Rd 13 Ladder</v>
      </c>
      <c r="Q8072" s="2">
        <f t="shared" si="635"/>
        <v>0</v>
      </c>
      <c r="R8072" s="2">
        <f t="shared" si="636"/>
        <v>0</v>
      </c>
      <c r="S8072" s="2">
        <f t="shared" si="633"/>
        <v>0</v>
      </c>
      <c r="T8072" s="2" t="str">
        <f t="shared" si="632"/>
        <v>2009</v>
      </c>
    </row>
    <row r="8073" spans="1:20">
      <c r="A8073" t="s">
        <v>70</v>
      </c>
      <c r="B8073">
        <v>13</v>
      </c>
      <c r="C8073">
        <v>12</v>
      </c>
      <c r="D8073">
        <v>77.099999999999994</v>
      </c>
      <c r="P8073" s="2" t="str">
        <f t="shared" si="634"/>
        <v>Rd 13 Ladder</v>
      </c>
      <c r="Q8073" s="2">
        <f t="shared" si="635"/>
        <v>0</v>
      </c>
      <c r="R8073" s="2">
        <f t="shared" si="636"/>
        <v>0</v>
      </c>
      <c r="S8073" s="2">
        <f t="shared" si="633"/>
        <v>0</v>
      </c>
      <c r="T8073" s="2" t="str">
        <f t="shared" si="632"/>
        <v>2009</v>
      </c>
    </row>
    <row r="8074" spans="1:20">
      <c r="A8074" t="s">
        <v>84</v>
      </c>
      <c r="B8074">
        <v>13</v>
      </c>
      <c r="C8074">
        <v>12</v>
      </c>
      <c r="D8074">
        <v>76.2</v>
      </c>
      <c r="P8074" s="2" t="str">
        <f t="shared" si="634"/>
        <v>Rd 13 Ladder</v>
      </c>
      <c r="Q8074" s="2">
        <f t="shared" si="635"/>
        <v>0</v>
      </c>
      <c r="R8074" s="2">
        <f t="shared" si="636"/>
        <v>0</v>
      </c>
      <c r="S8074" s="2">
        <f t="shared" si="633"/>
        <v>0</v>
      </c>
      <c r="T8074" s="2" t="str">
        <f t="shared" si="632"/>
        <v>2009</v>
      </c>
    </row>
    <row r="8075" spans="1:20">
      <c r="A8075" t="s">
        <v>73</v>
      </c>
      <c r="B8075">
        <v>13</v>
      </c>
      <c r="C8075">
        <v>4</v>
      </c>
      <c r="D8075">
        <v>68.099999999999994</v>
      </c>
      <c r="P8075" s="2" t="str">
        <f t="shared" si="634"/>
        <v>Rd 13 Ladder</v>
      </c>
      <c r="Q8075" s="2">
        <f t="shared" si="635"/>
        <v>0</v>
      </c>
      <c r="R8075" s="2">
        <f t="shared" si="636"/>
        <v>0</v>
      </c>
      <c r="S8075" s="2">
        <f t="shared" si="633"/>
        <v>0</v>
      </c>
      <c r="T8075" s="2" t="str">
        <f t="shared" si="632"/>
        <v>2009</v>
      </c>
    </row>
    <row r="8076" spans="1:20">
      <c r="A8076" t="s">
        <v>86</v>
      </c>
      <c r="P8076" s="2" t="str">
        <f t="shared" si="634"/>
        <v>Rd 13 Ladder</v>
      </c>
      <c r="Q8076" s="2">
        <f t="shared" si="635"/>
        <v>0</v>
      </c>
      <c r="R8076" s="2">
        <f t="shared" si="636"/>
        <v>0</v>
      </c>
      <c r="S8076" s="2">
        <f t="shared" si="633"/>
        <v>0</v>
      </c>
      <c r="T8076" s="2" t="str">
        <f t="shared" si="632"/>
        <v>2009</v>
      </c>
    </row>
    <row r="8077" spans="1:20">
      <c r="A8077" t="s">
        <v>517</v>
      </c>
      <c r="B8077" t="s">
        <v>6833</v>
      </c>
      <c r="P8077" s="2" t="str">
        <f t="shared" si="634"/>
        <v>Round 14</v>
      </c>
      <c r="Q8077" s="2">
        <f t="shared" si="635"/>
        <v>1</v>
      </c>
      <c r="R8077" s="2">
        <f t="shared" si="636"/>
        <v>0</v>
      </c>
      <c r="S8077" s="2">
        <f t="shared" si="633"/>
        <v>0</v>
      </c>
      <c r="T8077" s="2" t="str">
        <f t="shared" si="632"/>
        <v>2009</v>
      </c>
    </row>
    <row r="8078" spans="1:20">
      <c r="A8078" t="s">
        <v>19</v>
      </c>
      <c r="B8078" t="s">
        <v>6834</v>
      </c>
      <c r="C8078">
        <v>102</v>
      </c>
      <c r="D8078" t="s">
        <v>6835</v>
      </c>
      <c r="P8078" s="2" t="str">
        <f t="shared" si="634"/>
        <v>Round 14</v>
      </c>
      <c r="Q8078" s="2">
        <f t="shared" si="635"/>
        <v>1</v>
      </c>
      <c r="R8078" s="2">
        <f t="shared" si="636"/>
        <v>1</v>
      </c>
      <c r="S8078" s="2" t="str">
        <f t="shared" si="633"/>
        <v>home</v>
      </c>
      <c r="T8078" s="2" t="str">
        <f t="shared" si="632"/>
        <v>2009</v>
      </c>
    </row>
    <row r="8079" spans="1:20">
      <c r="A8079" t="s">
        <v>37</v>
      </c>
      <c r="B8079" t="s">
        <v>6836</v>
      </c>
      <c r="C8079">
        <v>67</v>
      </c>
      <c r="D8079" t="s">
        <v>2831</v>
      </c>
      <c r="P8079" s="2" t="str">
        <f t="shared" si="634"/>
        <v>Round 14</v>
      </c>
      <c r="Q8079" s="2">
        <f t="shared" si="635"/>
        <v>1</v>
      </c>
      <c r="R8079" s="2">
        <f t="shared" si="636"/>
        <v>1</v>
      </c>
      <c r="S8079" s="2" t="str">
        <f t="shared" si="633"/>
        <v>away</v>
      </c>
      <c r="T8079" s="2" t="str">
        <f t="shared" si="632"/>
        <v>2009</v>
      </c>
    </row>
    <row r="8080" spans="1:20">
      <c r="A8080" t="s">
        <v>28</v>
      </c>
      <c r="B8080" t="s">
        <v>6837</v>
      </c>
      <c r="C8080">
        <v>112</v>
      </c>
      <c r="D8080" t="s">
        <v>6838</v>
      </c>
      <c r="P8080" s="2" t="str">
        <f t="shared" si="634"/>
        <v>Round 14</v>
      </c>
      <c r="Q8080" s="2">
        <f t="shared" si="635"/>
        <v>1</v>
      </c>
      <c r="R8080" s="2">
        <f t="shared" si="636"/>
        <v>1</v>
      </c>
      <c r="S8080" s="2" t="str">
        <f t="shared" si="633"/>
        <v>home</v>
      </c>
      <c r="T8080" s="2" t="str">
        <f t="shared" si="632"/>
        <v>2009</v>
      </c>
    </row>
    <row r="8081" spans="1:20">
      <c r="A8081" t="s">
        <v>52</v>
      </c>
      <c r="B8081" t="s">
        <v>6839</v>
      </c>
      <c r="C8081">
        <v>92</v>
      </c>
      <c r="D8081" t="s">
        <v>6840</v>
      </c>
      <c r="P8081" s="2" t="str">
        <f t="shared" si="634"/>
        <v>Round 14</v>
      </c>
      <c r="Q8081" s="2">
        <f t="shared" si="635"/>
        <v>1</v>
      </c>
      <c r="R8081" s="2">
        <f t="shared" si="636"/>
        <v>1</v>
      </c>
      <c r="S8081" s="2" t="str">
        <f t="shared" si="633"/>
        <v>away</v>
      </c>
      <c r="T8081" s="2" t="str">
        <f t="shared" si="632"/>
        <v>2009</v>
      </c>
    </row>
    <row r="8082" spans="1:20">
      <c r="A8082" t="s">
        <v>34</v>
      </c>
      <c r="B8082" t="s">
        <v>6841</v>
      </c>
      <c r="C8082">
        <v>128</v>
      </c>
      <c r="D8082" t="s">
        <v>6842</v>
      </c>
      <c r="P8082" s="2" t="str">
        <f t="shared" si="634"/>
        <v>Round 14</v>
      </c>
      <c r="Q8082" s="2">
        <f t="shared" si="635"/>
        <v>1</v>
      </c>
      <c r="R8082" s="2">
        <f t="shared" si="636"/>
        <v>1</v>
      </c>
      <c r="S8082" s="2" t="str">
        <f t="shared" si="633"/>
        <v>home</v>
      </c>
      <c r="T8082" s="2" t="str">
        <f t="shared" si="632"/>
        <v>2009</v>
      </c>
    </row>
    <row r="8083" spans="1:20">
      <c r="A8083" t="s">
        <v>46</v>
      </c>
      <c r="B8083" t="s">
        <v>6843</v>
      </c>
      <c r="C8083">
        <v>80</v>
      </c>
      <c r="D8083" t="s">
        <v>4555</v>
      </c>
      <c r="P8083" s="2" t="str">
        <f t="shared" si="634"/>
        <v>Round 14</v>
      </c>
      <c r="Q8083" s="2">
        <f t="shared" si="635"/>
        <v>1</v>
      </c>
      <c r="R8083" s="2">
        <f t="shared" si="636"/>
        <v>1</v>
      </c>
      <c r="S8083" s="2" t="str">
        <f t="shared" si="633"/>
        <v>away</v>
      </c>
      <c r="T8083" s="2" t="str">
        <f t="shared" si="632"/>
        <v>2009</v>
      </c>
    </row>
    <row r="8084" spans="1:20">
      <c r="A8084" t="s">
        <v>16</v>
      </c>
      <c r="B8084" t="s">
        <v>6844</v>
      </c>
      <c r="C8084">
        <v>85</v>
      </c>
      <c r="D8084" t="s">
        <v>6845</v>
      </c>
      <c r="P8084" s="2" t="str">
        <f t="shared" si="634"/>
        <v>Round 14</v>
      </c>
      <c r="Q8084" s="2">
        <f t="shared" si="635"/>
        <v>1</v>
      </c>
      <c r="R8084" s="2">
        <f t="shared" si="636"/>
        <v>1</v>
      </c>
      <c r="S8084" s="2" t="str">
        <f t="shared" si="633"/>
        <v>home</v>
      </c>
      <c r="T8084" s="2" t="str">
        <f t="shared" si="632"/>
        <v>2009</v>
      </c>
    </row>
    <row r="8085" spans="1:20">
      <c r="A8085" t="s">
        <v>55</v>
      </c>
      <c r="B8085" t="s">
        <v>6846</v>
      </c>
      <c r="C8085">
        <v>102</v>
      </c>
      <c r="D8085" t="s">
        <v>151</v>
      </c>
      <c r="P8085" s="2" t="str">
        <f t="shared" si="634"/>
        <v>Round 14</v>
      </c>
      <c r="Q8085" s="2">
        <f t="shared" si="635"/>
        <v>1</v>
      </c>
      <c r="R8085" s="2">
        <f t="shared" si="636"/>
        <v>1</v>
      </c>
      <c r="S8085" s="2" t="str">
        <f t="shared" si="633"/>
        <v>away</v>
      </c>
      <c r="T8085" s="2" t="str">
        <f t="shared" si="632"/>
        <v>2009</v>
      </c>
    </row>
    <row r="8086" spans="1:20">
      <c r="A8086" t="s">
        <v>22</v>
      </c>
      <c r="B8086" t="s">
        <v>6847</v>
      </c>
      <c r="C8086">
        <v>133</v>
      </c>
      <c r="D8086" t="s">
        <v>6848</v>
      </c>
      <c r="P8086" s="2" t="str">
        <f t="shared" si="634"/>
        <v>Round 14</v>
      </c>
      <c r="Q8086" s="2">
        <f t="shared" si="635"/>
        <v>1</v>
      </c>
      <c r="R8086" s="2">
        <f t="shared" si="636"/>
        <v>1</v>
      </c>
      <c r="S8086" s="2" t="str">
        <f t="shared" si="633"/>
        <v>home</v>
      </c>
      <c r="T8086" s="2" t="str">
        <f t="shared" si="632"/>
        <v>2009</v>
      </c>
    </row>
    <row r="8087" spans="1:20">
      <c r="A8087" t="s">
        <v>40</v>
      </c>
      <c r="B8087" t="s">
        <v>6849</v>
      </c>
      <c r="C8087">
        <v>45</v>
      </c>
      <c r="D8087" t="s">
        <v>6850</v>
      </c>
      <c r="P8087" s="2" t="str">
        <f t="shared" si="634"/>
        <v>Round 14</v>
      </c>
      <c r="Q8087" s="2">
        <f t="shared" si="635"/>
        <v>1</v>
      </c>
      <c r="R8087" s="2">
        <f t="shared" si="636"/>
        <v>1</v>
      </c>
      <c r="S8087" s="2" t="str">
        <f t="shared" si="633"/>
        <v>away</v>
      </c>
      <c r="T8087" s="2" t="str">
        <f t="shared" si="632"/>
        <v>2009</v>
      </c>
    </row>
    <row r="8088" spans="1:20">
      <c r="A8088" t="s">
        <v>31</v>
      </c>
      <c r="B8088" t="s">
        <v>6851</v>
      </c>
      <c r="C8088">
        <v>100</v>
      </c>
      <c r="D8088" t="s">
        <v>6852</v>
      </c>
      <c r="P8088" s="2" t="str">
        <f t="shared" si="634"/>
        <v>Round 14</v>
      </c>
      <c r="Q8088" s="2">
        <f t="shared" si="635"/>
        <v>1</v>
      </c>
      <c r="R8088" s="2">
        <f t="shared" si="636"/>
        <v>1</v>
      </c>
      <c r="S8088" s="2" t="str">
        <f t="shared" si="633"/>
        <v>home</v>
      </c>
      <c r="T8088" s="2" t="str">
        <f t="shared" si="632"/>
        <v>2009</v>
      </c>
    </row>
    <row r="8089" spans="1:20">
      <c r="A8089" t="s">
        <v>49</v>
      </c>
      <c r="B8089" t="s">
        <v>6853</v>
      </c>
      <c r="C8089">
        <v>85</v>
      </c>
      <c r="D8089" t="s">
        <v>5664</v>
      </c>
      <c r="P8089" s="2" t="str">
        <f t="shared" si="634"/>
        <v>Round 14</v>
      </c>
      <c r="Q8089" s="2">
        <f t="shared" si="635"/>
        <v>1</v>
      </c>
      <c r="R8089" s="2">
        <f t="shared" si="636"/>
        <v>1</v>
      </c>
      <c r="S8089" s="2" t="str">
        <f t="shared" si="633"/>
        <v>away</v>
      </c>
      <c r="T8089" s="2" t="str">
        <f t="shared" si="632"/>
        <v>2009</v>
      </c>
    </row>
    <row r="8090" spans="1:20">
      <c r="A8090" t="s">
        <v>25</v>
      </c>
      <c r="B8090" t="s">
        <v>6854</v>
      </c>
      <c r="C8090">
        <v>91</v>
      </c>
      <c r="D8090" t="s">
        <v>6855</v>
      </c>
      <c r="P8090" s="2" t="str">
        <f t="shared" si="634"/>
        <v>Round 14</v>
      </c>
      <c r="Q8090" s="2">
        <f t="shared" si="635"/>
        <v>1</v>
      </c>
      <c r="R8090" s="2">
        <f t="shared" si="636"/>
        <v>1</v>
      </c>
      <c r="S8090" s="2" t="str">
        <f t="shared" si="633"/>
        <v>home</v>
      </c>
      <c r="T8090" s="2" t="str">
        <f t="shared" si="632"/>
        <v>2009</v>
      </c>
    </row>
    <row r="8091" spans="1:20">
      <c r="A8091" t="s">
        <v>64</v>
      </c>
      <c r="B8091" t="s">
        <v>6856</v>
      </c>
      <c r="C8091">
        <v>85</v>
      </c>
      <c r="D8091" t="s">
        <v>6857</v>
      </c>
      <c r="P8091" s="2" t="str">
        <f t="shared" si="634"/>
        <v>Round 14</v>
      </c>
      <c r="Q8091" s="2">
        <f t="shared" si="635"/>
        <v>1</v>
      </c>
      <c r="R8091" s="2">
        <f t="shared" si="636"/>
        <v>1</v>
      </c>
      <c r="S8091" s="2" t="str">
        <f t="shared" si="633"/>
        <v>away</v>
      </c>
      <c r="T8091" s="2" t="str">
        <f t="shared" si="632"/>
        <v>2009</v>
      </c>
    </row>
    <row r="8092" spans="1:20">
      <c r="A8092" t="s">
        <v>61</v>
      </c>
      <c r="B8092" t="s">
        <v>6858</v>
      </c>
      <c r="C8092">
        <v>100</v>
      </c>
      <c r="D8092" t="s">
        <v>6859</v>
      </c>
      <c r="P8092" s="2" t="str">
        <f t="shared" si="634"/>
        <v>Round 14</v>
      </c>
      <c r="Q8092" s="2">
        <f t="shared" si="635"/>
        <v>1</v>
      </c>
      <c r="R8092" s="2">
        <f t="shared" si="636"/>
        <v>1</v>
      </c>
      <c r="S8092" s="2" t="str">
        <f t="shared" si="633"/>
        <v>home</v>
      </c>
      <c r="T8092" s="2" t="str">
        <f t="shared" si="632"/>
        <v>2009</v>
      </c>
    </row>
    <row r="8093" spans="1:20">
      <c r="A8093" t="s">
        <v>13</v>
      </c>
      <c r="B8093" t="s">
        <v>6860</v>
      </c>
      <c r="C8093">
        <v>115</v>
      </c>
      <c r="D8093" t="s">
        <v>159</v>
      </c>
      <c r="P8093" s="2" t="str">
        <f t="shared" si="634"/>
        <v>Round 14</v>
      </c>
      <c r="Q8093" s="2">
        <f t="shared" si="635"/>
        <v>1</v>
      </c>
      <c r="R8093" s="2">
        <f t="shared" si="636"/>
        <v>1</v>
      </c>
      <c r="S8093" s="2" t="str">
        <f t="shared" si="633"/>
        <v>away</v>
      </c>
      <c r="T8093" s="2" t="str">
        <f t="shared" si="632"/>
        <v>2009</v>
      </c>
    </row>
    <row r="8094" spans="1:20">
      <c r="A8094" t="s">
        <v>553</v>
      </c>
      <c r="P8094" s="2" t="str">
        <f t="shared" si="634"/>
        <v>Rd 14 Ladder</v>
      </c>
      <c r="Q8094" s="2">
        <f t="shared" si="635"/>
        <v>0</v>
      </c>
      <c r="R8094" s="2">
        <f t="shared" si="636"/>
        <v>0</v>
      </c>
      <c r="S8094" s="2">
        <f t="shared" si="633"/>
        <v>0</v>
      </c>
      <c r="T8094" s="2" t="str">
        <f t="shared" si="632"/>
        <v>2009</v>
      </c>
    </row>
    <row r="8095" spans="1:20">
      <c r="A8095" t="s">
        <v>80</v>
      </c>
      <c r="B8095">
        <v>14</v>
      </c>
      <c r="C8095">
        <v>56</v>
      </c>
      <c r="D8095">
        <v>170.4</v>
      </c>
      <c r="P8095" s="2" t="str">
        <f t="shared" si="634"/>
        <v>Rd 14 Ladder</v>
      </c>
      <c r="Q8095" s="2">
        <f t="shared" si="635"/>
        <v>0</v>
      </c>
      <c r="R8095" s="2">
        <f t="shared" si="636"/>
        <v>0</v>
      </c>
      <c r="S8095" s="2">
        <f t="shared" si="633"/>
        <v>0</v>
      </c>
      <c r="T8095" s="2" t="str">
        <f t="shared" si="632"/>
        <v>2009</v>
      </c>
    </row>
    <row r="8096" spans="1:20">
      <c r="A8096" t="s">
        <v>69</v>
      </c>
      <c r="B8096">
        <v>14</v>
      </c>
      <c r="C8096">
        <v>52</v>
      </c>
      <c r="D8096">
        <v>145</v>
      </c>
      <c r="P8096" s="2" t="str">
        <f t="shared" si="634"/>
        <v>Rd 14 Ladder</v>
      </c>
      <c r="Q8096" s="2">
        <f t="shared" si="635"/>
        <v>0</v>
      </c>
      <c r="R8096" s="2">
        <f t="shared" si="636"/>
        <v>0</v>
      </c>
      <c r="S8096" s="2">
        <f t="shared" si="633"/>
        <v>0</v>
      </c>
      <c r="T8096" s="2" t="str">
        <f t="shared" si="632"/>
        <v>2009</v>
      </c>
    </row>
    <row r="8097" spans="1:20">
      <c r="A8097" t="s">
        <v>75</v>
      </c>
      <c r="B8097">
        <v>14</v>
      </c>
      <c r="C8097">
        <v>40</v>
      </c>
      <c r="D8097">
        <v>130.4</v>
      </c>
      <c r="P8097" s="2" t="str">
        <f t="shared" si="634"/>
        <v>Rd 14 Ladder</v>
      </c>
      <c r="Q8097" s="2">
        <f t="shared" si="635"/>
        <v>0</v>
      </c>
      <c r="R8097" s="2">
        <f t="shared" si="636"/>
        <v>0</v>
      </c>
      <c r="S8097" s="2">
        <f t="shared" si="633"/>
        <v>0</v>
      </c>
      <c r="T8097" s="2" t="str">
        <f t="shared" si="632"/>
        <v>2009</v>
      </c>
    </row>
    <row r="8098" spans="1:20">
      <c r="A8098" t="s">
        <v>78</v>
      </c>
      <c r="B8098">
        <v>14</v>
      </c>
      <c r="C8098">
        <v>36</v>
      </c>
      <c r="D8098">
        <v>118.4</v>
      </c>
      <c r="P8098" s="2" t="str">
        <f t="shared" si="634"/>
        <v>Rd 14 Ladder</v>
      </c>
      <c r="Q8098" s="2">
        <f t="shared" si="635"/>
        <v>0</v>
      </c>
      <c r="R8098" s="2">
        <f t="shared" si="636"/>
        <v>0</v>
      </c>
      <c r="S8098" s="2">
        <f t="shared" si="633"/>
        <v>0</v>
      </c>
      <c r="T8098" s="2" t="str">
        <f t="shared" si="632"/>
        <v>2009</v>
      </c>
    </row>
    <row r="8099" spans="1:20">
      <c r="A8099" t="s">
        <v>68</v>
      </c>
      <c r="B8099">
        <v>14</v>
      </c>
      <c r="C8099">
        <v>36</v>
      </c>
      <c r="D8099">
        <v>102.9</v>
      </c>
      <c r="P8099" s="2" t="str">
        <f t="shared" si="634"/>
        <v>Rd 14 Ladder</v>
      </c>
      <c r="Q8099" s="2">
        <f t="shared" si="635"/>
        <v>0</v>
      </c>
      <c r="R8099" s="2">
        <f t="shared" si="636"/>
        <v>0</v>
      </c>
      <c r="S8099" s="2">
        <f t="shared" si="633"/>
        <v>0</v>
      </c>
      <c r="T8099" s="2" t="str">
        <f t="shared" si="632"/>
        <v>2009</v>
      </c>
    </row>
    <row r="8100" spans="1:20">
      <c r="A8100" t="s">
        <v>76</v>
      </c>
      <c r="B8100">
        <v>14</v>
      </c>
      <c r="C8100">
        <v>32</v>
      </c>
      <c r="D8100">
        <v>105.1</v>
      </c>
      <c r="P8100" s="2" t="str">
        <f t="shared" si="634"/>
        <v>Rd 14 Ladder</v>
      </c>
      <c r="Q8100" s="2">
        <f t="shared" si="635"/>
        <v>0</v>
      </c>
      <c r="R8100" s="2">
        <f t="shared" si="636"/>
        <v>0</v>
      </c>
      <c r="S8100" s="2">
        <f t="shared" si="633"/>
        <v>0</v>
      </c>
      <c r="T8100" s="2" t="str">
        <f t="shared" si="632"/>
        <v>2009</v>
      </c>
    </row>
    <row r="8101" spans="1:20">
      <c r="A8101" t="s">
        <v>83</v>
      </c>
      <c r="B8101">
        <v>14</v>
      </c>
      <c r="C8101">
        <v>28</v>
      </c>
      <c r="D8101">
        <v>107.9</v>
      </c>
      <c r="P8101" s="2" t="str">
        <f t="shared" si="634"/>
        <v>Rd 14 Ladder</v>
      </c>
      <c r="Q8101" s="2">
        <f t="shared" si="635"/>
        <v>0</v>
      </c>
      <c r="R8101" s="2">
        <f t="shared" si="636"/>
        <v>0</v>
      </c>
      <c r="S8101" s="2">
        <f t="shared" si="633"/>
        <v>0</v>
      </c>
      <c r="T8101" s="2" t="str">
        <f t="shared" si="632"/>
        <v>2009</v>
      </c>
    </row>
    <row r="8102" spans="1:20">
      <c r="A8102" t="s">
        <v>74</v>
      </c>
      <c r="B8102">
        <v>14</v>
      </c>
      <c r="C8102">
        <v>28</v>
      </c>
      <c r="D8102">
        <v>101.4</v>
      </c>
      <c r="P8102" s="2" t="str">
        <f t="shared" si="634"/>
        <v>Rd 14 Ladder</v>
      </c>
      <c r="Q8102" s="2">
        <f t="shared" si="635"/>
        <v>0</v>
      </c>
      <c r="R8102" s="2">
        <f t="shared" si="636"/>
        <v>0</v>
      </c>
      <c r="S8102" s="2">
        <f t="shared" si="633"/>
        <v>0</v>
      </c>
      <c r="T8102" s="2" t="str">
        <f t="shared" si="632"/>
        <v>2009</v>
      </c>
    </row>
    <row r="8103" spans="1:20">
      <c r="A8103" t="s">
        <v>72</v>
      </c>
      <c r="B8103">
        <v>14</v>
      </c>
      <c r="C8103">
        <v>28</v>
      </c>
      <c r="D8103">
        <v>92.1</v>
      </c>
      <c r="P8103" s="2" t="str">
        <f t="shared" si="634"/>
        <v>Rd 14 Ladder</v>
      </c>
      <c r="Q8103" s="2">
        <f t="shared" si="635"/>
        <v>0</v>
      </c>
      <c r="R8103" s="2">
        <f t="shared" si="636"/>
        <v>0</v>
      </c>
      <c r="S8103" s="2">
        <f t="shared" si="633"/>
        <v>0</v>
      </c>
      <c r="T8103" s="2" t="str">
        <f t="shared" si="632"/>
        <v>2009</v>
      </c>
    </row>
    <row r="8104" spans="1:20">
      <c r="A8104" t="s">
        <v>81</v>
      </c>
      <c r="B8104">
        <v>14</v>
      </c>
      <c r="C8104">
        <v>24</v>
      </c>
      <c r="D8104">
        <v>95.3</v>
      </c>
      <c r="P8104" s="2" t="str">
        <f t="shared" si="634"/>
        <v>Rd 14 Ladder</v>
      </c>
      <c r="Q8104" s="2">
        <f t="shared" si="635"/>
        <v>0</v>
      </c>
      <c r="R8104" s="2">
        <f t="shared" si="636"/>
        <v>0</v>
      </c>
      <c r="S8104" s="2">
        <f t="shared" si="633"/>
        <v>0</v>
      </c>
      <c r="T8104" s="2" t="str">
        <f t="shared" ref="T8104:T8167" si="637">IF(ISNUMBER(FIND("Season Scores and Results",$A8104)),LEFT($A8104,4),T8103)</f>
        <v>2009</v>
      </c>
    </row>
    <row r="8105" spans="1:20">
      <c r="A8105" t="s">
        <v>79</v>
      </c>
      <c r="B8105">
        <v>14</v>
      </c>
      <c r="C8105">
        <v>24</v>
      </c>
      <c r="D8105">
        <v>88</v>
      </c>
      <c r="P8105" s="2" t="str">
        <f t="shared" si="634"/>
        <v>Rd 14 Ladder</v>
      </c>
      <c r="Q8105" s="2">
        <f t="shared" si="635"/>
        <v>0</v>
      </c>
      <c r="R8105" s="2">
        <f t="shared" si="636"/>
        <v>0</v>
      </c>
      <c r="S8105" s="2">
        <f t="shared" si="633"/>
        <v>0</v>
      </c>
      <c r="T8105" s="2" t="str">
        <f t="shared" si="637"/>
        <v>2009</v>
      </c>
    </row>
    <row r="8106" spans="1:20">
      <c r="A8106" t="s">
        <v>71</v>
      </c>
      <c r="B8106">
        <v>14</v>
      </c>
      <c r="C8106">
        <v>16</v>
      </c>
      <c r="D8106">
        <v>88.8</v>
      </c>
      <c r="P8106" s="2" t="str">
        <f t="shared" si="634"/>
        <v>Rd 14 Ladder</v>
      </c>
      <c r="Q8106" s="2">
        <f t="shared" si="635"/>
        <v>0</v>
      </c>
      <c r="R8106" s="2">
        <f t="shared" si="636"/>
        <v>0</v>
      </c>
      <c r="S8106" s="2">
        <f t="shared" si="633"/>
        <v>0</v>
      </c>
      <c r="T8106" s="2" t="str">
        <f t="shared" si="637"/>
        <v>2009</v>
      </c>
    </row>
    <row r="8107" spans="1:20">
      <c r="A8107" t="s">
        <v>82</v>
      </c>
      <c r="B8107">
        <v>14</v>
      </c>
      <c r="C8107">
        <v>16</v>
      </c>
      <c r="D8107">
        <v>77.2</v>
      </c>
      <c r="P8107" s="2" t="str">
        <f t="shared" si="634"/>
        <v>Rd 14 Ladder</v>
      </c>
      <c r="Q8107" s="2">
        <f t="shared" si="635"/>
        <v>0</v>
      </c>
      <c r="R8107" s="2">
        <f t="shared" si="636"/>
        <v>0</v>
      </c>
      <c r="S8107" s="2">
        <f t="shared" si="633"/>
        <v>0</v>
      </c>
      <c r="T8107" s="2" t="str">
        <f t="shared" si="637"/>
        <v>2009</v>
      </c>
    </row>
    <row r="8108" spans="1:20">
      <c r="A8108" t="s">
        <v>70</v>
      </c>
      <c r="B8108">
        <v>14</v>
      </c>
      <c r="C8108">
        <v>12</v>
      </c>
      <c r="D8108">
        <v>77.5</v>
      </c>
      <c r="P8108" s="2" t="str">
        <f t="shared" si="634"/>
        <v>Rd 14 Ladder</v>
      </c>
      <c r="Q8108" s="2">
        <f t="shared" si="635"/>
        <v>0</v>
      </c>
      <c r="R8108" s="2">
        <f t="shared" si="636"/>
        <v>0</v>
      </c>
      <c r="S8108" s="2">
        <f t="shared" si="633"/>
        <v>0</v>
      </c>
      <c r="T8108" s="2" t="str">
        <f t="shared" si="637"/>
        <v>2009</v>
      </c>
    </row>
    <row r="8109" spans="1:20">
      <c r="A8109" t="s">
        <v>84</v>
      </c>
      <c r="B8109">
        <v>14</v>
      </c>
      <c r="C8109">
        <v>12</v>
      </c>
      <c r="D8109">
        <v>77</v>
      </c>
      <c r="P8109" s="2" t="str">
        <f t="shared" si="634"/>
        <v>Rd 14 Ladder</v>
      </c>
      <c r="Q8109" s="2">
        <f t="shared" si="635"/>
        <v>0</v>
      </c>
      <c r="R8109" s="2">
        <f t="shared" si="636"/>
        <v>0</v>
      </c>
      <c r="S8109" s="2">
        <f t="shared" si="633"/>
        <v>0</v>
      </c>
      <c r="T8109" s="2" t="str">
        <f t="shared" si="637"/>
        <v>2009</v>
      </c>
    </row>
    <row r="8110" spans="1:20">
      <c r="A8110" t="s">
        <v>73</v>
      </c>
      <c r="B8110">
        <v>14</v>
      </c>
      <c r="C8110">
        <v>8</v>
      </c>
      <c r="D8110">
        <v>71.5</v>
      </c>
      <c r="P8110" s="2" t="str">
        <f t="shared" si="634"/>
        <v>Rd 14 Ladder</v>
      </c>
      <c r="Q8110" s="2">
        <f t="shared" si="635"/>
        <v>0</v>
      </c>
      <c r="R8110" s="2">
        <f t="shared" si="636"/>
        <v>0</v>
      </c>
      <c r="S8110" s="2">
        <f t="shared" si="633"/>
        <v>0</v>
      </c>
      <c r="T8110" s="2" t="str">
        <f t="shared" si="637"/>
        <v>2009</v>
      </c>
    </row>
    <row r="8111" spans="1:20">
      <c r="A8111" t="s">
        <v>86</v>
      </c>
      <c r="P8111" s="2" t="str">
        <f t="shared" si="634"/>
        <v>Rd 14 Ladder</v>
      </c>
      <c r="Q8111" s="2">
        <f t="shared" si="635"/>
        <v>0</v>
      </c>
      <c r="R8111" s="2">
        <f t="shared" si="636"/>
        <v>0</v>
      </c>
      <c r="S8111" s="2">
        <f t="shared" si="633"/>
        <v>0</v>
      </c>
      <c r="T8111" s="2" t="str">
        <f t="shared" si="637"/>
        <v>2009</v>
      </c>
    </row>
    <row r="8112" spans="1:20">
      <c r="A8112" t="s">
        <v>554</v>
      </c>
      <c r="B8112" t="s">
        <v>6861</v>
      </c>
      <c r="P8112" s="2" t="str">
        <f t="shared" si="634"/>
        <v>Round 15</v>
      </c>
      <c r="Q8112" s="2">
        <f t="shared" si="635"/>
        <v>1</v>
      </c>
      <c r="R8112" s="2">
        <f t="shared" si="636"/>
        <v>0</v>
      </c>
      <c r="S8112" s="2">
        <f t="shared" si="633"/>
        <v>0</v>
      </c>
      <c r="T8112" s="2" t="str">
        <f t="shared" si="637"/>
        <v>2009</v>
      </c>
    </row>
    <row r="8113" spans="1:20">
      <c r="A8113" t="s">
        <v>22</v>
      </c>
      <c r="B8113" t="s">
        <v>6862</v>
      </c>
      <c r="C8113">
        <v>110</v>
      </c>
      <c r="D8113" t="s">
        <v>6863</v>
      </c>
      <c r="P8113" s="2" t="str">
        <f t="shared" si="634"/>
        <v>Round 15</v>
      </c>
      <c r="Q8113" s="2">
        <f t="shared" si="635"/>
        <v>1</v>
      </c>
      <c r="R8113" s="2">
        <f t="shared" si="636"/>
        <v>1</v>
      </c>
      <c r="S8113" s="2" t="str">
        <f t="shared" si="633"/>
        <v>home</v>
      </c>
      <c r="T8113" s="2" t="str">
        <f t="shared" si="637"/>
        <v>2009</v>
      </c>
    </row>
    <row r="8114" spans="1:20">
      <c r="A8114" t="s">
        <v>19</v>
      </c>
      <c r="B8114" t="s">
        <v>6864</v>
      </c>
      <c r="C8114">
        <v>111</v>
      </c>
      <c r="D8114" t="s">
        <v>131</v>
      </c>
      <c r="P8114" s="2" t="str">
        <f t="shared" si="634"/>
        <v>Round 15</v>
      </c>
      <c r="Q8114" s="2">
        <f t="shared" si="635"/>
        <v>1</v>
      </c>
      <c r="R8114" s="2">
        <f t="shared" si="636"/>
        <v>1</v>
      </c>
      <c r="S8114" s="2" t="str">
        <f t="shared" si="633"/>
        <v>away</v>
      </c>
      <c r="T8114" s="2" t="str">
        <f t="shared" si="637"/>
        <v>2009</v>
      </c>
    </row>
    <row r="8115" spans="1:20">
      <c r="A8115" t="s">
        <v>13</v>
      </c>
      <c r="B8115" t="s">
        <v>6865</v>
      </c>
      <c r="C8115">
        <v>109</v>
      </c>
      <c r="D8115" t="s">
        <v>6866</v>
      </c>
      <c r="P8115" s="2" t="str">
        <f t="shared" si="634"/>
        <v>Round 15</v>
      </c>
      <c r="Q8115" s="2">
        <f t="shared" si="635"/>
        <v>1</v>
      </c>
      <c r="R8115" s="2">
        <f t="shared" si="636"/>
        <v>1</v>
      </c>
      <c r="S8115" s="2" t="str">
        <f t="shared" si="633"/>
        <v>home</v>
      </c>
      <c r="T8115" s="2" t="str">
        <f t="shared" si="637"/>
        <v>2009</v>
      </c>
    </row>
    <row r="8116" spans="1:20">
      <c r="A8116" t="s">
        <v>16</v>
      </c>
      <c r="B8116" t="s">
        <v>6867</v>
      </c>
      <c r="C8116">
        <v>89</v>
      </c>
      <c r="D8116" t="s">
        <v>1743</v>
      </c>
      <c r="P8116" s="2" t="str">
        <f t="shared" si="634"/>
        <v>Round 15</v>
      </c>
      <c r="Q8116" s="2">
        <f t="shared" si="635"/>
        <v>1</v>
      </c>
      <c r="R8116" s="2">
        <f t="shared" si="636"/>
        <v>1</v>
      </c>
      <c r="S8116" s="2" t="str">
        <f t="shared" si="633"/>
        <v>away</v>
      </c>
      <c r="T8116" s="2" t="str">
        <f t="shared" si="637"/>
        <v>2009</v>
      </c>
    </row>
    <row r="8117" spans="1:20">
      <c r="A8117" t="s">
        <v>31</v>
      </c>
      <c r="B8117" t="s">
        <v>6868</v>
      </c>
      <c r="C8117">
        <v>72</v>
      </c>
      <c r="D8117" t="s">
        <v>6869</v>
      </c>
      <c r="P8117" s="2" t="str">
        <f t="shared" si="634"/>
        <v>Round 15</v>
      </c>
      <c r="Q8117" s="2">
        <f t="shared" si="635"/>
        <v>1</v>
      </c>
      <c r="R8117" s="2">
        <f t="shared" si="636"/>
        <v>1</v>
      </c>
      <c r="S8117" s="2" t="str">
        <f t="shared" si="633"/>
        <v>home</v>
      </c>
      <c r="T8117" s="2" t="str">
        <f t="shared" si="637"/>
        <v>2009</v>
      </c>
    </row>
    <row r="8118" spans="1:20">
      <c r="A8118" t="s">
        <v>37</v>
      </c>
      <c r="B8118" t="s">
        <v>6870</v>
      </c>
      <c r="C8118">
        <v>107</v>
      </c>
      <c r="D8118" t="s">
        <v>3499</v>
      </c>
      <c r="P8118" s="2" t="str">
        <f t="shared" si="634"/>
        <v>Round 15</v>
      </c>
      <c r="Q8118" s="2">
        <f t="shared" si="635"/>
        <v>1</v>
      </c>
      <c r="R8118" s="2">
        <f t="shared" si="636"/>
        <v>1</v>
      </c>
      <c r="S8118" s="2" t="str">
        <f t="shared" si="633"/>
        <v>away</v>
      </c>
      <c r="T8118" s="2" t="str">
        <f t="shared" si="637"/>
        <v>2009</v>
      </c>
    </row>
    <row r="8119" spans="1:20">
      <c r="A8119" t="s">
        <v>46</v>
      </c>
      <c r="B8119" t="s">
        <v>6871</v>
      </c>
      <c r="C8119">
        <v>108</v>
      </c>
      <c r="D8119" t="s">
        <v>6872</v>
      </c>
      <c r="P8119" s="2" t="str">
        <f t="shared" si="634"/>
        <v>Round 15</v>
      </c>
      <c r="Q8119" s="2">
        <f t="shared" si="635"/>
        <v>1</v>
      </c>
      <c r="R8119" s="2">
        <f t="shared" si="636"/>
        <v>1</v>
      </c>
      <c r="S8119" s="2" t="str">
        <f t="shared" si="633"/>
        <v>home</v>
      </c>
      <c r="T8119" s="2" t="str">
        <f t="shared" si="637"/>
        <v>2009</v>
      </c>
    </row>
    <row r="8120" spans="1:20">
      <c r="A8120" t="s">
        <v>64</v>
      </c>
      <c r="B8120" t="s">
        <v>6873</v>
      </c>
      <c r="C8120">
        <v>65</v>
      </c>
      <c r="D8120" t="s">
        <v>6627</v>
      </c>
      <c r="P8120" s="2" t="str">
        <f t="shared" si="634"/>
        <v>Round 15</v>
      </c>
      <c r="Q8120" s="2">
        <f t="shared" si="635"/>
        <v>1</v>
      </c>
      <c r="R8120" s="2">
        <f t="shared" si="636"/>
        <v>1</v>
      </c>
      <c r="S8120" s="2" t="str">
        <f t="shared" si="633"/>
        <v>away</v>
      </c>
      <c r="T8120" s="2" t="str">
        <f t="shared" si="637"/>
        <v>2009</v>
      </c>
    </row>
    <row r="8121" spans="1:20">
      <c r="A8121" t="s">
        <v>55</v>
      </c>
      <c r="B8121" t="s">
        <v>6874</v>
      </c>
      <c r="C8121">
        <v>130</v>
      </c>
      <c r="D8121" t="s">
        <v>6875</v>
      </c>
      <c r="P8121" s="2" t="str">
        <f t="shared" si="634"/>
        <v>Round 15</v>
      </c>
      <c r="Q8121" s="2">
        <f t="shared" si="635"/>
        <v>1</v>
      </c>
      <c r="R8121" s="2">
        <f t="shared" si="636"/>
        <v>1</v>
      </c>
      <c r="S8121" s="2" t="str">
        <f t="shared" ref="S8121:S8184" si="638">IF(ISNUMBER(FIND("Bye",$B8121)),0,IF($P8121="Grand Final","n/a",IF(AND(Q8121=1,R8121=1),IF(ISNUMBER(FIND("Att: ",$D8121)),"home","away"),0)))</f>
        <v>home</v>
      </c>
      <c r="T8121" s="2" t="str">
        <f t="shared" si="637"/>
        <v>2009</v>
      </c>
    </row>
    <row r="8122" spans="1:20">
      <c r="A8122" t="s">
        <v>61</v>
      </c>
      <c r="B8122" t="s">
        <v>6876</v>
      </c>
      <c r="C8122">
        <v>13</v>
      </c>
      <c r="D8122" t="s">
        <v>6877</v>
      </c>
      <c r="P8122" s="2" t="str">
        <f t="shared" si="634"/>
        <v>Round 15</v>
      </c>
      <c r="Q8122" s="2">
        <f t="shared" si="635"/>
        <v>1</v>
      </c>
      <c r="R8122" s="2">
        <f t="shared" si="636"/>
        <v>1</v>
      </c>
      <c r="S8122" s="2" t="str">
        <f t="shared" si="638"/>
        <v>away</v>
      </c>
      <c r="T8122" s="2" t="str">
        <f t="shared" si="637"/>
        <v>2009</v>
      </c>
    </row>
    <row r="8123" spans="1:20">
      <c r="A8123" t="s">
        <v>40</v>
      </c>
      <c r="B8123" t="s">
        <v>6878</v>
      </c>
      <c r="C8123">
        <v>73</v>
      </c>
      <c r="D8123" t="s">
        <v>6879</v>
      </c>
      <c r="P8123" s="2" t="str">
        <f t="shared" si="634"/>
        <v>Round 15</v>
      </c>
      <c r="Q8123" s="2">
        <f t="shared" si="635"/>
        <v>1</v>
      </c>
      <c r="R8123" s="2">
        <f t="shared" si="636"/>
        <v>1</v>
      </c>
      <c r="S8123" s="2" t="str">
        <f t="shared" si="638"/>
        <v>home</v>
      </c>
      <c r="T8123" s="2" t="str">
        <f t="shared" si="637"/>
        <v>2009</v>
      </c>
    </row>
    <row r="8124" spans="1:20">
      <c r="A8124" t="s">
        <v>49</v>
      </c>
      <c r="B8124" t="s">
        <v>6880</v>
      </c>
      <c r="C8124">
        <v>64</v>
      </c>
      <c r="D8124" t="s">
        <v>861</v>
      </c>
      <c r="P8124" s="2" t="str">
        <f t="shared" si="634"/>
        <v>Round 15</v>
      </c>
      <c r="Q8124" s="2">
        <f t="shared" si="635"/>
        <v>1</v>
      </c>
      <c r="R8124" s="2">
        <f t="shared" si="636"/>
        <v>1</v>
      </c>
      <c r="S8124" s="2" t="str">
        <f t="shared" si="638"/>
        <v>away</v>
      </c>
      <c r="T8124" s="2" t="str">
        <f t="shared" si="637"/>
        <v>2009</v>
      </c>
    </row>
    <row r="8125" spans="1:20">
      <c r="A8125" t="s">
        <v>28</v>
      </c>
      <c r="B8125" t="s">
        <v>6881</v>
      </c>
      <c r="C8125">
        <v>101</v>
      </c>
      <c r="D8125" t="s">
        <v>6882</v>
      </c>
      <c r="P8125" s="2" t="str">
        <f t="shared" si="634"/>
        <v>Round 15</v>
      </c>
      <c r="Q8125" s="2">
        <f t="shared" si="635"/>
        <v>1</v>
      </c>
      <c r="R8125" s="2">
        <f t="shared" si="636"/>
        <v>1</v>
      </c>
      <c r="S8125" s="2" t="str">
        <f t="shared" si="638"/>
        <v>home</v>
      </c>
      <c r="T8125" s="2" t="str">
        <f t="shared" si="637"/>
        <v>2009</v>
      </c>
    </row>
    <row r="8126" spans="1:20">
      <c r="A8126" t="s">
        <v>34</v>
      </c>
      <c r="B8126" t="s">
        <v>6883</v>
      </c>
      <c r="C8126">
        <v>90</v>
      </c>
      <c r="D8126" t="s">
        <v>5142</v>
      </c>
      <c r="P8126" s="2" t="str">
        <f t="shared" si="634"/>
        <v>Round 15</v>
      </c>
      <c r="Q8126" s="2">
        <f t="shared" si="635"/>
        <v>1</v>
      </c>
      <c r="R8126" s="2">
        <f t="shared" si="636"/>
        <v>1</v>
      </c>
      <c r="S8126" s="2" t="str">
        <f t="shared" si="638"/>
        <v>away</v>
      </c>
      <c r="T8126" s="2" t="str">
        <f t="shared" si="637"/>
        <v>2009</v>
      </c>
    </row>
    <row r="8127" spans="1:20">
      <c r="A8127" t="s">
        <v>52</v>
      </c>
      <c r="B8127" t="s">
        <v>6884</v>
      </c>
      <c r="C8127">
        <v>70</v>
      </c>
      <c r="D8127" t="s">
        <v>6885</v>
      </c>
      <c r="P8127" s="2" t="str">
        <f t="shared" si="634"/>
        <v>Round 15</v>
      </c>
      <c r="Q8127" s="2">
        <f t="shared" si="635"/>
        <v>1</v>
      </c>
      <c r="R8127" s="2">
        <f t="shared" si="636"/>
        <v>1</v>
      </c>
      <c r="S8127" s="2" t="str">
        <f t="shared" si="638"/>
        <v>home</v>
      </c>
      <c r="T8127" s="2" t="str">
        <f t="shared" si="637"/>
        <v>2009</v>
      </c>
    </row>
    <row r="8128" spans="1:20">
      <c r="A8128" t="s">
        <v>25</v>
      </c>
      <c r="B8128" t="s">
        <v>6886</v>
      </c>
      <c r="C8128">
        <v>90</v>
      </c>
      <c r="D8128" t="s">
        <v>5289</v>
      </c>
      <c r="P8128" s="2" t="str">
        <f t="shared" si="634"/>
        <v>Round 15</v>
      </c>
      <c r="Q8128" s="2">
        <f t="shared" si="635"/>
        <v>1</v>
      </c>
      <c r="R8128" s="2">
        <f t="shared" si="636"/>
        <v>1</v>
      </c>
      <c r="S8128" s="2" t="str">
        <f t="shared" si="638"/>
        <v>away</v>
      </c>
      <c r="T8128" s="2" t="str">
        <f t="shared" si="637"/>
        <v>2009</v>
      </c>
    </row>
    <row r="8129" spans="1:20">
      <c r="A8129" t="s">
        <v>591</v>
      </c>
      <c r="P8129" s="2" t="str">
        <f t="shared" si="634"/>
        <v>Rd 15 Ladder</v>
      </c>
      <c r="Q8129" s="2">
        <f t="shared" si="635"/>
        <v>0</v>
      </c>
      <c r="R8129" s="2">
        <f t="shared" si="636"/>
        <v>0</v>
      </c>
      <c r="S8129" s="2">
        <f t="shared" si="638"/>
        <v>0</v>
      </c>
      <c r="T8129" s="2" t="str">
        <f t="shared" si="637"/>
        <v>2009</v>
      </c>
    </row>
    <row r="8130" spans="1:20">
      <c r="A8130" t="s">
        <v>80</v>
      </c>
      <c r="B8130">
        <v>15</v>
      </c>
      <c r="C8130">
        <v>60</v>
      </c>
      <c r="D8130">
        <v>167.2</v>
      </c>
      <c r="P8130" s="2" t="str">
        <f t="shared" si="634"/>
        <v>Rd 15 Ladder</v>
      </c>
      <c r="Q8130" s="2">
        <f t="shared" si="635"/>
        <v>0</v>
      </c>
      <c r="R8130" s="2">
        <f t="shared" si="636"/>
        <v>0</v>
      </c>
      <c r="S8130" s="2">
        <f t="shared" si="638"/>
        <v>0</v>
      </c>
      <c r="T8130" s="2" t="str">
        <f t="shared" si="637"/>
        <v>2009</v>
      </c>
    </row>
    <row r="8131" spans="1:20">
      <c r="A8131" t="s">
        <v>69</v>
      </c>
      <c r="B8131">
        <v>15</v>
      </c>
      <c r="C8131">
        <v>52</v>
      </c>
      <c r="D8131">
        <v>137.4</v>
      </c>
      <c r="P8131" s="2" t="str">
        <f t="shared" ref="P8131:P8194" si="639">IF(AND($A8131&lt;&gt;"",OR(ISNUMBER(FIND($O$2,$A8131)),ISNUMBER(FIND($O$3,$A8131)),ISNUMBER(FIND($O$6,$A8131)),ISNUMBER(FIND($O$7,$A8131)))),$A8131,P8130)</f>
        <v>Rd 15 Ladder</v>
      </c>
      <c r="Q8131" s="2">
        <f t="shared" ref="Q8131:Q8194" si="640">IF(OR(LEFT($P8131,3)="Rd ",LEFT($P8131,5)="check",ISNUMBER(FIND("[Recent Form]",$P8131))),0,1)</f>
        <v>0</v>
      </c>
      <c r="R8131" s="2">
        <f t="shared" ref="R8131:R8194" si="641">IF(OR($B8131="",LEFT($B8131,7)="Rnd Att"),0,IF(OR(ISNUMBER(FIND("Round ",$P8131)),ISNUMBER(FIND("Final",$P8131))),1,0))</f>
        <v>0</v>
      </c>
      <c r="S8131" s="2">
        <f t="shared" si="638"/>
        <v>0</v>
      </c>
      <c r="T8131" s="2" t="str">
        <f t="shared" si="637"/>
        <v>2009</v>
      </c>
    </row>
    <row r="8132" spans="1:20">
      <c r="A8132" t="s">
        <v>75</v>
      </c>
      <c r="B8132">
        <v>15</v>
      </c>
      <c r="C8132">
        <v>40</v>
      </c>
      <c r="D8132">
        <v>127.8</v>
      </c>
      <c r="P8132" s="2" t="str">
        <f t="shared" si="639"/>
        <v>Rd 15 Ladder</v>
      </c>
      <c r="Q8132" s="2">
        <f t="shared" si="640"/>
        <v>0</v>
      </c>
      <c r="R8132" s="2">
        <f t="shared" si="641"/>
        <v>0</v>
      </c>
      <c r="S8132" s="2">
        <f t="shared" si="638"/>
        <v>0</v>
      </c>
      <c r="T8132" s="2" t="str">
        <f t="shared" si="637"/>
        <v>2009</v>
      </c>
    </row>
    <row r="8133" spans="1:20">
      <c r="A8133" t="s">
        <v>78</v>
      </c>
      <c r="B8133">
        <v>15</v>
      </c>
      <c r="C8133">
        <v>40</v>
      </c>
      <c r="D8133">
        <v>116.9</v>
      </c>
      <c r="P8133" s="2" t="str">
        <f t="shared" si="639"/>
        <v>Rd 15 Ladder</v>
      </c>
      <c r="Q8133" s="2">
        <f t="shared" si="640"/>
        <v>0</v>
      </c>
      <c r="R8133" s="2">
        <f t="shared" si="641"/>
        <v>0</v>
      </c>
      <c r="S8133" s="2">
        <f t="shared" si="638"/>
        <v>0</v>
      </c>
      <c r="T8133" s="2" t="str">
        <f t="shared" si="637"/>
        <v>2009</v>
      </c>
    </row>
    <row r="8134" spans="1:20">
      <c r="A8134" t="s">
        <v>68</v>
      </c>
      <c r="B8134">
        <v>15</v>
      </c>
      <c r="C8134">
        <v>40</v>
      </c>
      <c r="D8134">
        <v>112.4</v>
      </c>
      <c r="P8134" s="2" t="str">
        <f t="shared" si="639"/>
        <v>Rd 15 Ladder</v>
      </c>
      <c r="Q8134" s="2">
        <f t="shared" si="640"/>
        <v>0</v>
      </c>
      <c r="R8134" s="2">
        <f t="shared" si="641"/>
        <v>0</v>
      </c>
      <c r="S8134" s="2">
        <f t="shared" si="638"/>
        <v>0</v>
      </c>
      <c r="T8134" s="2" t="str">
        <f t="shared" si="637"/>
        <v>2009</v>
      </c>
    </row>
    <row r="8135" spans="1:20">
      <c r="A8135" t="s">
        <v>76</v>
      </c>
      <c r="B8135">
        <v>15</v>
      </c>
      <c r="C8135">
        <v>36</v>
      </c>
      <c r="D8135">
        <v>108.2</v>
      </c>
      <c r="P8135" s="2" t="str">
        <f t="shared" si="639"/>
        <v>Rd 15 Ladder</v>
      </c>
      <c r="Q8135" s="2">
        <f t="shared" si="640"/>
        <v>0</v>
      </c>
      <c r="R8135" s="2">
        <f t="shared" si="641"/>
        <v>0</v>
      </c>
      <c r="S8135" s="2">
        <f t="shared" si="638"/>
        <v>0</v>
      </c>
      <c r="T8135" s="2" t="str">
        <f t="shared" si="637"/>
        <v>2009</v>
      </c>
    </row>
    <row r="8136" spans="1:20">
      <c r="A8136" t="s">
        <v>83</v>
      </c>
      <c r="B8136">
        <v>15</v>
      </c>
      <c r="C8136">
        <v>32</v>
      </c>
      <c r="D8136">
        <v>108.8</v>
      </c>
      <c r="P8136" s="2" t="str">
        <f t="shared" si="639"/>
        <v>Rd 15 Ladder</v>
      </c>
      <c r="Q8136" s="2">
        <f t="shared" si="640"/>
        <v>0</v>
      </c>
      <c r="R8136" s="2">
        <f t="shared" si="641"/>
        <v>0</v>
      </c>
      <c r="S8136" s="2">
        <f t="shared" si="638"/>
        <v>0</v>
      </c>
      <c r="T8136" s="2" t="str">
        <f t="shared" si="637"/>
        <v>2009</v>
      </c>
    </row>
    <row r="8137" spans="1:20">
      <c r="A8137" t="s">
        <v>74</v>
      </c>
      <c r="B8137">
        <v>15</v>
      </c>
      <c r="C8137">
        <v>32</v>
      </c>
      <c r="D8137">
        <v>103.8</v>
      </c>
      <c r="P8137" s="2" t="str">
        <f t="shared" si="639"/>
        <v>Rd 15 Ladder</v>
      </c>
      <c r="Q8137" s="2">
        <f t="shared" si="640"/>
        <v>0</v>
      </c>
      <c r="R8137" s="2">
        <f t="shared" si="641"/>
        <v>0</v>
      </c>
      <c r="S8137" s="2">
        <f t="shared" si="638"/>
        <v>0</v>
      </c>
      <c r="T8137" s="2" t="str">
        <f t="shared" si="637"/>
        <v>2009</v>
      </c>
    </row>
    <row r="8138" spans="1:20">
      <c r="A8138" t="s">
        <v>72</v>
      </c>
      <c r="B8138">
        <v>15</v>
      </c>
      <c r="C8138">
        <v>28</v>
      </c>
      <c r="D8138">
        <v>91.9</v>
      </c>
      <c r="P8138" s="2" t="str">
        <f t="shared" si="639"/>
        <v>Rd 15 Ladder</v>
      </c>
      <c r="Q8138" s="2">
        <f t="shared" si="640"/>
        <v>0</v>
      </c>
      <c r="R8138" s="2">
        <f t="shared" si="641"/>
        <v>0</v>
      </c>
      <c r="S8138" s="2">
        <f t="shared" si="638"/>
        <v>0</v>
      </c>
      <c r="T8138" s="2" t="str">
        <f t="shared" si="637"/>
        <v>2009</v>
      </c>
    </row>
    <row r="8139" spans="1:20">
      <c r="A8139" t="s">
        <v>79</v>
      </c>
      <c r="B8139">
        <v>15</v>
      </c>
      <c r="C8139">
        <v>28</v>
      </c>
      <c r="D8139">
        <v>89.1</v>
      </c>
      <c r="P8139" s="2" t="str">
        <f t="shared" si="639"/>
        <v>Rd 15 Ladder</v>
      </c>
      <c r="Q8139" s="2">
        <f t="shared" si="640"/>
        <v>0</v>
      </c>
      <c r="R8139" s="2">
        <f t="shared" si="641"/>
        <v>0</v>
      </c>
      <c r="S8139" s="2">
        <f t="shared" si="638"/>
        <v>0</v>
      </c>
      <c r="T8139" s="2" t="str">
        <f t="shared" si="637"/>
        <v>2009</v>
      </c>
    </row>
    <row r="8140" spans="1:20">
      <c r="A8140" t="s">
        <v>81</v>
      </c>
      <c r="B8140">
        <v>15</v>
      </c>
      <c r="C8140">
        <v>24</v>
      </c>
      <c r="D8140">
        <v>93.2</v>
      </c>
      <c r="P8140" s="2" t="str">
        <f t="shared" si="639"/>
        <v>Rd 15 Ladder</v>
      </c>
      <c r="Q8140" s="2">
        <f t="shared" si="640"/>
        <v>0</v>
      </c>
      <c r="R8140" s="2">
        <f t="shared" si="641"/>
        <v>0</v>
      </c>
      <c r="S8140" s="2">
        <f t="shared" si="638"/>
        <v>0</v>
      </c>
      <c r="T8140" s="2" t="str">
        <f t="shared" si="637"/>
        <v>2009</v>
      </c>
    </row>
    <row r="8141" spans="1:20">
      <c r="A8141" t="s">
        <v>71</v>
      </c>
      <c r="B8141">
        <v>15</v>
      </c>
      <c r="C8141">
        <v>16</v>
      </c>
      <c r="D8141">
        <v>88.1</v>
      </c>
      <c r="P8141" s="2" t="str">
        <f t="shared" si="639"/>
        <v>Rd 15 Ladder</v>
      </c>
      <c r="Q8141" s="2">
        <f t="shared" si="640"/>
        <v>0</v>
      </c>
      <c r="R8141" s="2">
        <f t="shared" si="641"/>
        <v>0</v>
      </c>
      <c r="S8141" s="2">
        <f t="shared" si="638"/>
        <v>0</v>
      </c>
      <c r="T8141" s="2" t="str">
        <f t="shared" si="637"/>
        <v>2009</v>
      </c>
    </row>
    <row r="8142" spans="1:20">
      <c r="A8142" t="s">
        <v>82</v>
      </c>
      <c r="B8142">
        <v>15</v>
      </c>
      <c r="C8142">
        <v>16</v>
      </c>
      <c r="D8142">
        <v>77.7</v>
      </c>
      <c r="P8142" s="2" t="str">
        <f t="shared" si="639"/>
        <v>Rd 15 Ladder</v>
      </c>
      <c r="Q8142" s="2">
        <f t="shared" si="640"/>
        <v>0</v>
      </c>
      <c r="R8142" s="2">
        <f t="shared" si="641"/>
        <v>0</v>
      </c>
      <c r="S8142" s="2">
        <f t="shared" si="638"/>
        <v>0</v>
      </c>
      <c r="T8142" s="2" t="str">
        <f t="shared" si="637"/>
        <v>2009</v>
      </c>
    </row>
    <row r="8143" spans="1:20">
      <c r="A8143" t="s">
        <v>70</v>
      </c>
      <c r="B8143">
        <v>15</v>
      </c>
      <c r="C8143">
        <v>12</v>
      </c>
      <c r="D8143">
        <v>77.8</v>
      </c>
      <c r="P8143" s="2" t="str">
        <f t="shared" si="639"/>
        <v>Rd 15 Ladder</v>
      </c>
      <c r="Q8143" s="2">
        <f t="shared" si="640"/>
        <v>0</v>
      </c>
      <c r="R8143" s="2">
        <f t="shared" si="641"/>
        <v>0</v>
      </c>
      <c r="S8143" s="2">
        <f t="shared" si="638"/>
        <v>0</v>
      </c>
      <c r="T8143" s="2" t="str">
        <f t="shared" si="637"/>
        <v>2009</v>
      </c>
    </row>
    <row r="8144" spans="1:20">
      <c r="A8144" t="s">
        <v>73</v>
      </c>
      <c r="B8144">
        <v>15</v>
      </c>
      <c r="C8144">
        <v>12</v>
      </c>
      <c r="D8144">
        <v>73.8</v>
      </c>
      <c r="P8144" s="2" t="str">
        <f t="shared" si="639"/>
        <v>Rd 15 Ladder</v>
      </c>
      <c r="Q8144" s="2">
        <f t="shared" si="640"/>
        <v>0</v>
      </c>
      <c r="R8144" s="2">
        <f t="shared" si="641"/>
        <v>0</v>
      </c>
      <c r="S8144" s="2">
        <f t="shared" si="638"/>
        <v>0</v>
      </c>
      <c r="T8144" s="2" t="str">
        <f t="shared" si="637"/>
        <v>2009</v>
      </c>
    </row>
    <row r="8145" spans="1:20">
      <c r="A8145" t="s">
        <v>84</v>
      </c>
      <c r="B8145">
        <v>15</v>
      </c>
      <c r="C8145">
        <v>12</v>
      </c>
      <c r="D8145">
        <v>71.7</v>
      </c>
      <c r="P8145" s="2" t="str">
        <f t="shared" si="639"/>
        <v>Rd 15 Ladder</v>
      </c>
      <c r="Q8145" s="2">
        <f t="shared" si="640"/>
        <v>0</v>
      </c>
      <c r="R8145" s="2">
        <f t="shared" si="641"/>
        <v>0</v>
      </c>
      <c r="S8145" s="2">
        <f t="shared" si="638"/>
        <v>0</v>
      </c>
      <c r="T8145" s="2" t="str">
        <f t="shared" si="637"/>
        <v>2009</v>
      </c>
    </row>
    <row r="8146" spans="1:20">
      <c r="A8146" t="s">
        <v>86</v>
      </c>
      <c r="P8146" s="2" t="str">
        <f t="shared" si="639"/>
        <v>Rd 15 Ladder</v>
      </c>
      <c r="Q8146" s="2">
        <f t="shared" si="640"/>
        <v>0</v>
      </c>
      <c r="R8146" s="2">
        <f t="shared" si="641"/>
        <v>0</v>
      </c>
      <c r="S8146" s="2">
        <f t="shared" si="638"/>
        <v>0</v>
      </c>
      <c r="T8146" s="2" t="str">
        <f t="shared" si="637"/>
        <v>2009</v>
      </c>
    </row>
    <row r="8147" spans="1:20">
      <c r="A8147" t="s">
        <v>592</v>
      </c>
      <c r="B8147" t="s">
        <v>6887</v>
      </c>
      <c r="P8147" s="2" t="str">
        <f t="shared" si="639"/>
        <v>Round 16</v>
      </c>
      <c r="Q8147" s="2">
        <f t="shared" si="640"/>
        <v>1</v>
      </c>
      <c r="R8147" s="2">
        <f t="shared" si="641"/>
        <v>0</v>
      </c>
      <c r="S8147" s="2">
        <f t="shared" si="638"/>
        <v>0</v>
      </c>
      <c r="T8147" s="2" t="str">
        <f t="shared" si="637"/>
        <v>2009</v>
      </c>
    </row>
    <row r="8148" spans="1:20">
      <c r="A8148" t="s">
        <v>37</v>
      </c>
      <c r="B8148" t="s">
        <v>6888</v>
      </c>
      <c r="C8148">
        <v>70</v>
      </c>
      <c r="D8148" t="s">
        <v>6889</v>
      </c>
      <c r="P8148" s="2" t="str">
        <f t="shared" si="639"/>
        <v>Round 16</v>
      </c>
      <c r="Q8148" s="2">
        <f t="shared" si="640"/>
        <v>1</v>
      </c>
      <c r="R8148" s="2">
        <f t="shared" si="641"/>
        <v>1</v>
      </c>
      <c r="S8148" s="2" t="str">
        <f t="shared" si="638"/>
        <v>home</v>
      </c>
      <c r="T8148" s="2" t="str">
        <f t="shared" si="637"/>
        <v>2009</v>
      </c>
    </row>
    <row r="8149" spans="1:20">
      <c r="A8149" t="s">
        <v>22</v>
      </c>
      <c r="B8149" t="s">
        <v>6890</v>
      </c>
      <c r="C8149">
        <v>103</v>
      </c>
      <c r="D8149" t="s">
        <v>6891</v>
      </c>
      <c r="P8149" s="2" t="str">
        <f t="shared" si="639"/>
        <v>Round 16</v>
      </c>
      <c r="Q8149" s="2">
        <f t="shared" si="640"/>
        <v>1</v>
      </c>
      <c r="R8149" s="2">
        <f t="shared" si="641"/>
        <v>1</v>
      </c>
      <c r="S8149" s="2" t="str">
        <f t="shared" si="638"/>
        <v>away</v>
      </c>
      <c r="T8149" s="2" t="str">
        <f t="shared" si="637"/>
        <v>2009</v>
      </c>
    </row>
    <row r="8150" spans="1:20">
      <c r="A8150" t="s">
        <v>13</v>
      </c>
      <c r="B8150" t="s">
        <v>6892</v>
      </c>
      <c r="C8150">
        <v>124</v>
      </c>
      <c r="D8150" t="s">
        <v>6893</v>
      </c>
      <c r="P8150" s="2" t="str">
        <f t="shared" si="639"/>
        <v>Round 16</v>
      </c>
      <c r="Q8150" s="2">
        <f t="shared" si="640"/>
        <v>1</v>
      </c>
      <c r="R8150" s="2">
        <f t="shared" si="641"/>
        <v>1</v>
      </c>
      <c r="S8150" s="2" t="str">
        <f t="shared" si="638"/>
        <v>home</v>
      </c>
      <c r="T8150" s="2" t="str">
        <f t="shared" si="637"/>
        <v>2009</v>
      </c>
    </row>
    <row r="8151" spans="1:20">
      <c r="A8151" t="s">
        <v>31</v>
      </c>
      <c r="B8151" t="s">
        <v>6894</v>
      </c>
      <c r="C8151">
        <v>63</v>
      </c>
      <c r="D8151" t="s">
        <v>3688</v>
      </c>
      <c r="P8151" s="2" t="str">
        <f t="shared" si="639"/>
        <v>Round 16</v>
      </c>
      <c r="Q8151" s="2">
        <f t="shared" si="640"/>
        <v>1</v>
      </c>
      <c r="R8151" s="2">
        <f t="shared" si="641"/>
        <v>1</v>
      </c>
      <c r="S8151" s="2" t="str">
        <f t="shared" si="638"/>
        <v>away</v>
      </c>
      <c r="T8151" s="2" t="str">
        <f t="shared" si="637"/>
        <v>2009</v>
      </c>
    </row>
    <row r="8152" spans="1:20">
      <c r="A8152" t="s">
        <v>64</v>
      </c>
      <c r="B8152" t="s">
        <v>6895</v>
      </c>
      <c r="C8152">
        <v>117</v>
      </c>
      <c r="D8152" t="s">
        <v>6896</v>
      </c>
      <c r="P8152" s="2" t="str">
        <f t="shared" si="639"/>
        <v>Round 16</v>
      </c>
      <c r="Q8152" s="2">
        <f t="shared" si="640"/>
        <v>1</v>
      </c>
      <c r="R8152" s="2">
        <f t="shared" si="641"/>
        <v>1</v>
      </c>
      <c r="S8152" s="2" t="str">
        <f t="shared" si="638"/>
        <v>home</v>
      </c>
      <c r="T8152" s="2" t="str">
        <f t="shared" si="637"/>
        <v>2009</v>
      </c>
    </row>
    <row r="8153" spans="1:20">
      <c r="A8153" t="s">
        <v>28</v>
      </c>
      <c r="B8153" t="s">
        <v>6897</v>
      </c>
      <c r="C8153">
        <v>71</v>
      </c>
      <c r="D8153" t="s">
        <v>6898</v>
      </c>
      <c r="P8153" s="2" t="str">
        <f t="shared" si="639"/>
        <v>Round 16</v>
      </c>
      <c r="Q8153" s="2">
        <f t="shared" si="640"/>
        <v>1</v>
      </c>
      <c r="R8153" s="2">
        <f t="shared" si="641"/>
        <v>1</v>
      </c>
      <c r="S8153" s="2" t="str">
        <f t="shared" si="638"/>
        <v>away</v>
      </c>
      <c r="T8153" s="2" t="str">
        <f t="shared" si="637"/>
        <v>2009</v>
      </c>
    </row>
    <row r="8154" spans="1:20">
      <c r="A8154" t="s">
        <v>19</v>
      </c>
      <c r="B8154" t="s">
        <v>6899</v>
      </c>
      <c r="C8154">
        <v>76</v>
      </c>
      <c r="D8154" t="s">
        <v>6900</v>
      </c>
      <c r="P8154" s="2" t="str">
        <f t="shared" si="639"/>
        <v>Round 16</v>
      </c>
      <c r="Q8154" s="2">
        <f t="shared" si="640"/>
        <v>1</v>
      </c>
      <c r="R8154" s="2">
        <f t="shared" si="641"/>
        <v>1</v>
      </c>
      <c r="S8154" s="2" t="str">
        <f t="shared" si="638"/>
        <v>home</v>
      </c>
      <c r="T8154" s="2" t="str">
        <f t="shared" si="637"/>
        <v>2009</v>
      </c>
    </row>
    <row r="8155" spans="1:20">
      <c r="A8155" t="s">
        <v>40</v>
      </c>
      <c r="B8155" t="s">
        <v>6901</v>
      </c>
      <c r="C8155">
        <v>121</v>
      </c>
      <c r="D8155" t="s">
        <v>3969</v>
      </c>
      <c r="P8155" s="2" t="str">
        <f t="shared" si="639"/>
        <v>Round 16</v>
      </c>
      <c r="Q8155" s="2">
        <f t="shared" si="640"/>
        <v>1</v>
      </c>
      <c r="R8155" s="2">
        <f t="shared" si="641"/>
        <v>1</v>
      </c>
      <c r="S8155" s="2" t="str">
        <f t="shared" si="638"/>
        <v>away</v>
      </c>
      <c r="T8155" s="2" t="str">
        <f t="shared" si="637"/>
        <v>2009</v>
      </c>
    </row>
    <row r="8156" spans="1:20">
      <c r="A8156" t="s">
        <v>61</v>
      </c>
      <c r="B8156" t="s">
        <v>6902</v>
      </c>
      <c r="C8156">
        <v>47</v>
      </c>
      <c r="D8156" t="s">
        <v>6903</v>
      </c>
      <c r="P8156" s="2" t="str">
        <f t="shared" si="639"/>
        <v>Round 16</v>
      </c>
      <c r="Q8156" s="2">
        <f t="shared" si="640"/>
        <v>1</v>
      </c>
      <c r="R8156" s="2">
        <f t="shared" si="641"/>
        <v>1</v>
      </c>
      <c r="S8156" s="2" t="str">
        <f t="shared" si="638"/>
        <v>home</v>
      </c>
      <c r="T8156" s="2" t="str">
        <f t="shared" si="637"/>
        <v>2009</v>
      </c>
    </row>
    <row r="8157" spans="1:20">
      <c r="A8157" t="s">
        <v>46</v>
      </c>
      <c r="B8157" t="s">
        <v>6904</v>
      </c>
      <c r="C8157">
        <v>62</v>
      </c>
      <c r="D8157" t="s">
        <v>6905</v>
      </c>
      <c r="P8157" s="2" t="str">
        <f t="shared" si="639"/>
        <v>Round 16</v>
      </c>
      <c r="Q8157" s="2">
        <f t="shared" si="640"/>
        <v>1</v>
      </c>
      <c r="R8157" s="2">
        <f t="shared" si="641"/>
        <v>1</v>
      </c>
      <c r="S8157" s="2" t="str">
        <f t="shared" si="638"/>
        <v>away</v>
      </c>
      <c r="T8157" s="2" t="str">
        <f t="shared" si="637"/>
        <v>2009</v>
      </c>
    </row>
    <row r="8158" spans="1:20">
      <c r="A8158" t="s">
        <v>34</v>
      </c>
      <c r="B8158" t="s">
        <v>6906</v>
      </c>
      <c r="C8158">
        <v>112</v>
      </c>
      <c r="D8158" t="s">
        <v>6907</v>
      </c>
      <c r="P8158" s="2" t="str">
        <f t="shared" si="639"/>
        <v>Round 16</v>
      </c>
      <c r="Q8158" s="2">
        <f t="shared" si="640"/>
        <v>1</v>
      </c>
      <c r="R8158" s="2">
        <f t="shared" si="641"/>
        <v>1</v>
      </c>
      <c r="S8158" s="2" t="str">
        <f t="shared" si="638"/>
        <v>home</v>
      </c>
      <c r="T8158" s="2" t="str">
        <f t="shared" si="637"/>
        <v>2009</v>
      </c>
    </row>
    <row r="8159" spans="1:20">
      <c r="A8159" t="s">
        <v>52</v>
      </c>
      <c r="B8159" t="s">
        <v>6908</v>
      </c>
      <c r="C8159">
        <v>76</v>
      </c>
      <c r="D8159" t="s">
        <v>6909</v>
      </c>
      <c r="P8159" s="2" t="str">
        <f t="shared" si="639"/>
        <v>Round 16</v>
      </c>
      <c r="Q8159" s="2">
        <f t="shared" si="640"/>
        <v>1</v>
      </c>
      <c r="R8159" s="2">
        <f t="shared" si="641"/>
        <v>1</v>
      </c>
      <c r="S8159" s="2" t="str">
        <f t="shared" si="638"/>
        <v>away</v>
      </c>
      <c r="T8159" s="2" t="str">
        <f t="shared" si="637"/>
        <v>2009</v>
      </c>
    </row>
    <row r="8160" spans="1:20">
      <c r="A8160" t="s">
        <v>16</v>
      </c>
      <c r="B8160" t="s">
        <v>6910</v>
      </c>
      <c r="C8160">
        <v>85</v>
      </c>
      <c r="D8160" t="s">
        <v>6911</v>
      </c>
      <c r="P8160" s="2" t="str">
        <f t="shared" si="639"/>
        <v>Round 16</v>
      </c>
      <c r="Q8160" s="2">
        <f t="shared" si="640"/>
        <v>1</v>
      </c>
      <c r="R8160" s="2">
        <f t="shared" si="641"/>
        <v>1</v>
      </c>
      <c r="S8160" s="2" t="str">
        <f t="shared" si="638"/>
        <v>home</v>
      </c>
      <c r="T8160" s="2" t="str">
        <f t="shared" si="637"/>
        <v>2009</v>
      </c>
    </row>
    <row r="8161" spans="1:20">
      <c r="A8161" t="s">
        <v>49</v>
      </c>
      <c r="B8161" t="s">
        <v>6912</v>
      </c>
      <c r="C8161">
        <v>85</v>
      </c>
      <c r="D8161" t="s">
        <v>575</v>
      </c>
      <c r="P8161" s="2" t="str">
        <f t="shared" si="639"/>
        <v>Round 16</v>
      </c>
      <c r="Q8161" s="2">
        <f t="shared" si="640"/>
        <v>1</v>
      </c>
      <c r="R8161" s="2">
        <f t="shared" si="641"/>
        <v>1</v>
      </c>
      <c r="S8161" s="2" t="str">
        <f t="shared" si="638"/>
        <v>away</v>
      </c>
      <c r="T8161" s="2" t="str">
        <f t="shared" si="637"/>
        <v>2009</v>
      </c>
    </row>
    <row r="8162" spans="1:20">
      <c r="A8162" t="s">
        <v>25</v>
      </c>
      <c r="B8162" t="s">
        <v>6913</v>
      </c>
      <c r="C8162">
        <v>105</v>
      </c>
      <c r="D8162" t="s">
        <v>6914</v>
      </c>
      <c r="P8162" s="2" t="str">
        <f t="shared" si="639"/>
        <v>Round 16</v>
      </c>
      <c r="Q8162" s="2">
        <f t="shared" si="640"/>
        <v>1</v>
      </c>
      <c r="R8162" s="2">
        <f t="shared" si="641"/>
        <v>1</v>
      </c>
      <c r="S8162" s="2" t="str">
        <f t="shared" si="638"/>
        <v>home</v>
      </c>
      <c r="T8162" s="2" t="str">
        <f t="shared" si="637"/>
        <v>2009</v>
      </c>
    </row>
    <row r="8163" spans="1:20">
      <c r="A8163" t="s">
        <v>55</v>
      </c>
      <c r="B8163" t="s">
        <v>6915</v>
      </c>
      <c r="C8163">
        <v>48</v>
      </c>
      <c r="D8163" t="s">
        <v>6916</v>
      </c>
      <c r="P8163" s="2" t="str">
        <f t="shared" si="639"/>
        <v>Round 16</v>
      </c>
      <c r="Q8163" s="2">
        <f t="shared" si="640"/>
        <v>1</v>
      </c>
      <c r="R8163" s="2">
        <f t="shared" si="641"/>
        <v>1</v>
      </c>
      <c r="S8163" s="2" t="str">
        <f t="shared" si="638"/>
        <v>away</v>
      </c>
      <c r="T8163" s="2" t="str">
        <f t="shared" si="637"/>
        <v>2009</v>
      </c>
    </row>
    <row r="8164" spans="1:20">
      <c r="A8164" t="s">
        <v>629</v>
      </c>
      <c r="P8164" s="2" t="str">
        <f t="shared" si="639"/>
        <v>Rd 16 Ladder</v>
      </c>
      <c r="Q8164" s="2">
        <f t="shared" si="640"/>
        <v>0</v>
      </c>
      <c r="R8164" s="2">
        <f t="shared" si="641"/>
        <v>0</v>
      </c>
      <c r="S8164" s="2">
        <f t="shared" si="638"/>
        <v>0</v>
      </c>
      <c r="T8164" s="2" t="str">
        <f t="shared" si="637"/>
        <v>2009</v>
      </c>
    </row>
    <row r="8165" spans="1:20">
      <c r="A8165" t="s">
        <v>80</v>
      </c>
      <c r="B8165">
        <v>16</v>
      </c>
      <c r="C8165">
        <v>64</v>
      </c>
      <c r="D8165">
        <v>169.8</v>
      </c>
      <c r="P8165" s="2" t="str">
        <f t="shared" si="639"/>
        <v>Rd 16 Ladder</v>
      </c>
      <c r="Q8165" s="2">
        <f t="shared" si="640"/>
        <v>0</v>
      </c>
      <c r="R8165" s="2">
        <f t="shared" si="641"/>
        <v>0</v>
      </c>
      <c r="S8165" s="2">
        <f t="shared" si="638"/>
        <v>0</v>
      </c>
      <c r="T8165" s="2" t="str">
        <f t="shared" si="637"/>
        <v>2009</v>
      </c>
    </row>
    <row r="8166" spans="1:20">
      <c r="A8166" t="s">
        <v>69</v>
      </c>
      <c r="B8166">
        <v>16</v>
      </c>
      <c r="C8166">
        <v>56</v>
      </c>
      <c r="D8166">
        <v>139</v>
      </c>
      <c r="P8166" s="2" t="str">
        <f t="shared" si="639"/>
        <v>Rd 16 Ladder</v>
      </c>
      <c r="Q8166" s="2">
        <f t="shared" si="640"/>
        <v>0</v>
      </c>
      <c r="R8166" s="2">
        <f t="shared" si="641"/>
        <v>0</v>
      </c>
      <c r="S8166" s="2">
        <f t="shared" si="638"/>
        <v>0</v>
      </c>
      <c r="T8166" s="2" t="str">
        <f t="shared" si="637"/>
        <v>2009</v>
      </c>
    </row>
    <row r="8167" spans="1:20">
      <c r="A8167" t="s">
        <v>75</v>
      </c>
      <c r="B8167">
        <v>16</v>
      </c>
      <c r="C8167">
        <v>44</v>
      </c>
      <c r="D8167">
        <v>128.69999999999999</v>
      </c>
      <c r="P8167" s="2" t="str">
        <f t="shared" si="639"/>
        <v>Rd 16 Ladder</v>
      </c>
      <c r="Q8167" s="2">
        <f t="shared" si="640"/>
        <v>0</v>
      </c>
      <c r="R8167" s="2">
        <f t="shared" si="641"/>
        <v>0</v>
      </c>
      <c r="S8167" s="2">
        <f t="shared" si="638"/>
        <v>0</v>
      </c>
      <c r="T8167" s="2" t="str">
        <f t="shared" si="637"/>
        <v>2009</v>
      </c>
    </row>
    <row r="8168" spans="1:20">
      <c r="A8168" t="s">
        <v>78</v>
      </c>
      <c r="B8168">
        <v>16</v>
      </c>
      <c r="C8168">
        <v>40</v>
      </c>
      <c r="D8168">
        <v>112.2</v>
      </c>
      <c r="P8168" s="2" t="str">
        <f t="shared" si="639"/>
        <v>Rd 16 Ladder</v>
      </c>
      <c r="Q8168" s="2">
        <f t="shared" si="640"/>
        <v>0</v>
      </c>
      <c r="R8168" s="2">
        <f t="shared" si="641"/>
        <v>0</v>
      </c>
      <c r="S8168" s="2">
        <f t="shared" si="638"/>
        <v>0</v>
      </c>
      <c r="T8168" s="2" t="str">
        <f t="shared" ref="T8168:T8231" si="642">IF(ISNUMBER(FIND("Season Scores and Results",$A8168)),LEFT($A8168,4),T8167)</f>
        <v>2009</v>
      </c>
    </row>
    <row r="8169" spans="1:20">
      <c r="A8169" t="s">
        <v>76</v>
      </c>
      <c r="B8169">
        <v>16</v>
      </c>
      <c r="C8169">
        <v>40</v>
      </c>
      <c r="D8169">
        <v>109</v>
      </c>
      <c r="P8169" s="2" t="str">
        <f t="shared" si="639"/>
        <v>Rd 16 Ladder</v>
      </c>
      <c r="Q8169" s="2">
        <f t="shared" si="640"/>
        <v>0</v>
      </c>
      <c r="R8169" s="2">
        <f t="shared" si="641"/>
        <v>0</v>
      </c>
      <c r="S8169" s="2">
        <f t="shared" si="638"/>
        <v>0</v>
      </c>
      <c r="T8169" s="2" t="str">
        <f t="shared" si="642"/>
        <v>2009</v>
      </c>
    </row>
    <row r="8170" spans="1:20">
      <c r="A8170" t="s">
        <v>68</v>
      </c>
      <c r="B8170">
        <v>16</v>
      </c>
      <c r="C8170">
        <v>40</v>
      </c>
      <c r="D8170">
        <v>107.2</v>
      </c>
      <c r="P8170" s="2" t="str">
        <f t="shared" si="639"/>
        <v>Rd 16 Ladder</v>
      </c>
      <c r="Q8170" s="2">
        <f t="shared" si="640"/>
        <v>0</v>
      </c>
      <c r="R8170" s="2">
        <f t="shared" si="641"/>
        <v>0</v>
      </c>
      <c r="S8170" s="2">
        <f t="shared" si="638"/>
        <v>0</v>
      </c>
      <c r="T8170" s="2" t="str">
        <f t="shared" si="642"/>
        <v>2009</v>
      </c>
    </row>
    <row r="8171" spans="1:20">
      <c r="A8171" t="s">
        <v>83</v>
      </c>
      <c r="B8171">
        <v>16</v>
      </c>
      <c r="C8171">
        <v>36</v>
      </c>
      <c r="D8171">
        <v>112.5</v>
      </c>
      <c r="P8171" s="2" t="str">
        <f t="shared" si="639"/>
        <v>Rd 16 Ladder</v>
      </c>
      <c r="Q8171" s="2">
        <f t="shared" si="640"/>
        <v>0</v>
      </c>
      <c r="R8171" s="2">
        <f t="shared" si="641"/>
        <v>0</v>
      </c>
      <c r="S8171" s="2">
        <f t="shared" si="638"/>
        <v>0</v>
      </c>
      <c r="T8171" s="2" t="str">
        <f t="shared" si="642"/>
        <v>2009</v>
      </c>
    </row>
    <row r="8172" spans="1:20">
      <c r="A8172" t="s">
        <v>74</v>
      </c>
      <c r="B8172">
        <v>16</v>
      </c>
      <c r="C8172">
        <v>32</v>
      </c>
      <c r="D8172">
        <v>101.3</v>
      </c>
      <c r="P8172" s="2" t="str">
        <f t="shared" si="639"/>
        <v>Rd 16 Ladder</v>
      </c>
      <c r="Q8172" s="2">
        <f t="shared" si="640"/>
        <v>0</v>
      </c>
      <c r="R8172" s="2">
        <f t="shared" si="641"/>
        <v>0</v>
      </c>
      <c r="S8172" s="2">
        <f t="shared" si="638"/>
        <v>0</v>
      </c>
      <c r="T8172" s="2" t="str">
        <f t="shared" si="642"/>
        <v>2009</v>
      </c>
    </row>
    <row r="8173" spans="1:20">
      <c r="A8173" t="s">
        <v>72</v>
      </c>
      <c r="B8173">
        <v>16</v>
      </c>
      <c r="C8173">
        <v>32</v>
      </c>
      <c r="D8173">
        <v>94.5</v>
      </c>
      <c r="P8173" s="2" t="str">
        <f t="shared" si="639"/>
        <v>Rd 16 Ladder</v>
      </c>
      <c r="Q8173" s="2">
        <f t="shared" si="640"/>
        <v>0</v>
      </c>
      <c r="R8173" s="2">
        <f t="shared" si="641"/>
        <v>0</v>
      </c>
      <c r="S8173" s="2">
        <f t="shared" si="638"/>
        <v>0</v>
      </c>
      <c r="T8173" s="2" t="str">
        <f t="shared" si="642"/>
        <v>2009</v>
      </c>
    </row>
    <row r="8174" spans="1:20">
      <c r="A8174" t="s">
        <v>79</v>
      </c>
      <c r="B8174">
        <v>16</v>
      </c>
      <c r="C8174">
        <v>32</v>
      </c>
      <c r="D8174">
        <v>92.6</v>
      </c>
      <c r="P8174" s="2" t="str">
        <f t="shared" si="639"/>
        <v>Rd 16 Ladder</v>
      </c>
      <c r="Q8174" s="2">
        <f t="shared" si="640"/>
        <v>0</v>
      </c>
      <c r="R8174" s="2">
        <f t="shared" si="641"/>
        <v>0</v>
      </c>
      <c r="S8174" s="2">
        <f t="shared" si="638"/>
        <v>0</v>
      </c>
      <c r="T8174" s="2" t="str">
        <f t="shared" si="642"/>
        <v>2009</v>
      </c>
    </row>
    <row r="8175" spans="1:20">
      <c r="A8175" t="s">
        <v>81</v>
      </c>
      <c r="B8175">
        <v>16</v>
      </c>
      <c r="C8175">
        <v>24</v>
      </c>
      <c r="D8175">
        <v>89.7</v>
      </c>
      <c r="P8175" s="2" t="str">
        <f t="shared" si="639"/>
        <v>Rd 16 Ladder</v>
      </c>
      <c r="Q8175" s="2">
        <f t="shared" si="640"/>
        <v>0</v>
      </c>
      <c r="R8175" s="2">
        <f t="shared" si="641"/>
        <v>0</v>
      </c>
      <c r="S8175" s="2">
        <f t="shared" si="638"/>
        <v>0</v>
      </c>
      <c r="T8175" s="2" t="str">
        <f t="shared" si="642"/>
        <v>2009</v>
      </c>
    </row>
    <row r="8176" spans="1:20">
      <c r="A8176" t="s">
        <v>82</v>
      </c>
      <c r="B8176">
        <v>16</v>
      </c>
      <c r="C8176">
        <v>18</v>
      </c>
      <c r="D8176">
        <v>79</v>
      </c>
      <c r="P8176" s="2" t="str">
        <f t="shared" si="639"/>
        <v>Rd 16 Ladder</v>
      </c>
      <c r="Q8176" s="2">
        <f t="shared" si="640"/>
        <v>0</v>
      </c>
      <c r="R8176" s="2">
        <f t="shared" si="641"/>
        <v>0</v>
      </c>
      <c r="S8176" s="2">
        <f t="shared" si="638"/>
        <v>0</v>
      </c>
      <c r="T8176" s="2" t="str">
        <f t="shared" si="642"/>
        <v>2009</v>
      </c>
    </row>
    <row r="8177" spans="1:20">
      <c r="A8177" t="s">
        <v>71</v>
      </c>
      <c r="B8177">
        <v>16</v>
      </c>
      <c r="C8177">
        <v>16</v>
      </c>
      <c r="D8177">
        <v>86.7</v>
      </c>
      <c r="P8177" s="2" t="str">
        <f t="shared" si="639"/>
        <v>Rd 16 Ladder</v>
      </c>
      <c r="Q8177" s="2">
        <f t="shared" si="640"/>
        <v>0</v>
      </c>
      <c r="R8177" s="2">
        <f t="shared" si="641"/>
        <v>0</v>
      </c>
      <c r="S8177" s="2">
        <f t="shared" si="638"/>
        <v>0</v>
      </c>
      <c r="T8177" s="2" t="str">
        <f t="shared" si="642"/>
        <v>2009</v>
      </c>
    </row>
    <row r="8178" spans="1:20">
      <c r="A8178" t="s">
        <v>70</v>
      </c>
      <c r="B8178">
        <v>16</v>
      </c>
      <c r="C8178">
        <v>14</v>
      </c>
      <c r="D8178">
        <v>78.900000000000006</v>
      </c>
      <c r="P8178" s="2" t="str">
        <f t="shared" si="639"/>
        <v>Rd 16 Ladder</v>
      </c>
      <c r="Q8178" s="2">
        <f t="shared" si="640"/>
        <v>0</v>
      </c>
      <c r="R8178" s="2">
        <f t="shared" si="641"/>
        <v>0</v>
      </c>
      <c r="S8178" s="2">
        <f t="shared" si="638"/>
        <v>0</v>
      </c>
      <c r="T8178" s="2" t="str">
        <f t="shared" si="642"/>
        <v>2009</v>
      </c>
    </row>
    <row r="8179" spans="1:20">
      <c r="A8179" t="s">
        <v>73</v>
      </c>
      <c r="B8179">
        <v>16</v>
      </c>
      <c r="C8179">
        <v>12</v>
      </c>
      <c r="D8179">
        <v>72.900000000000006</v>
      </c>
      <c r="P8179" s="2" t="str">
        <f t="shared" si="639"/>
        <v>Rd 16 Ladder</v>
      </c>
      <c r="Q8179" s="2">
        <f t="shared" si="640"/>
        <v>0</v>
      </c>
      <c r="R8179" s="2">
        <f t="shared" si="641"/>
        <v>0</v>
      </c>
      <c r="S8179" s="2">
        <f t="shared" si="638"/>
        <v>0</v>
      </c>
      <c r="T8179" s="2" t="str">
        <f t="shared" si="642"/>
        <v>2009</v>
      </c>
    </row>
    <row r="8180" spans="1:20">
      <c r="A8180" t="s">
        <v>84</v>
      </c>
      <c r="B8180">
        <v>16</v>
      </c>
      <c r="C8180">
        <v>12</v>
      </c>
      <c r="D8180">
        <v>71.8</v>
      </c>
      <c r="P8180" s="2" t="str">
        <f t="shared" si="639"/>
        <v>Rd 16 Ladder</v>
      </c>
      <c r="Q8180" s="2">
        <f t="shared" si="640"/>
        <v>0</v>
      </c>
      <c r="R8180" s="2">
        <f t="shared" si="641"/>
        <v>0</v>
      </c>
      <c r="S8180" s="2">
        <f t="shared" si="638"/>
        <v>0</v>
      </c>
      <c r="T8180" s="2" t="str">
        <f t="shared" si="642"/>
        <v>2009</v>
      </c>
    </row>
    <row r="8181" spans="1:20">
      <c r="A8181" t="s">
        <v>86</v>
      </c>
      <c r="P8181" s="2" t="str">
        <f t="shared" si="639"/>
        <v>Rd 16 Ladder</v>
      </c>
      <c r="Q8181" s="2">
        <f t="shared" si="640"/>
        <v>0</v>
      </c>
      <c r="R8181" s="2">
        <f t="shared" si="641"/>
        <v>0</v>
      </c>
      <c r="S8181" s="2">
        <f t="shared" si="638"/>
        <v>0</v>
      </c>
      <c r="T8181" s="2" t="str">
        <f t="shared" si="642"/>
        <v>2009</v>
      </c>
    </row>
    <row r="8182" spans="1:20">
      <c r="A8182" t="s">
        <v>630</v>
      </c>
      <c r="B8182" t="s">
        <v>6917</v>
      </c>
      <c r="P8182" s="2" t="str">
        <f t="shared" si="639"/>
        <v>Round 17</v>
      </c>
      <c r="Q8182" s="2">
        <f t="shared" si="640"/>
        <v>1</v>
      </c>
      <c r="R8182" s="2">
        <f t="shared" si="641"/>
        <v>0</v>
      </c>
      <c r="S8182" s="2">
        <f t="shared" si="638"/>
        <v>0</v>
      </c>
      <c r="T8182" s="2" t="str">
        <f t="shared" si="642"/>
        <v>2009</v>
      </c>
    </row>
    <row r="8183" spans="1:20">
      <c r="A8183" t="s">
        <v>13</v>
      </c>
      <c r="B8183" t="s">
        <v>6918</v>
      </c>
      <c r="C8183">
        <v>40</v>
      </c>
      <c r="D8183" t="s">
        <v>6919</v>
      </c>
      <c r="P8183" s="2" t="str">
        <f t="shared" si="639"/>
        <v>Round 17</v>
      </c>
      <c r="Q8183" s="2">
        <f t="shared" si="640"/>
        <v>1</v>
      </c>
      <c r="R8183" s="2">
        <f t="shared" si="641"/>
        <v>1</v>
      </c>
      <c r="S8183" s="2" t="str">
        <f t="shared" si="638"/>
        <v>home</v>
      </c>
      <c r="T8183" s="2" t="str">
        <f t="shared" si="642"/>
        <v>2009</v>
      </c>
    </row>
    <row r="8184" spans="1:20">
      <c r="A8184" t="s">
        <v>19</v>
      </c>
      <c r="B8184" t="s">
        <v>6920</v>
      </c>
      <c r="C8184">
        <v>94</v>
      </c>
      <c r="D8184" t="s">
        <v>760</v>
      </c>
      <c r="P8184" s="2" t="str">
        <f t="shared" si="639"/>
        <v>Round 17</v>
      </c>
      <c r="Q8184" s="2">
        <f t="shared" si="640"/>
        <v>1</v>
      </c>
      <c r="R8184" s="2">
        <f t="shared" si="641"/>
        <v>1</v>
      </c>
      <c r="S8184" s="2" t="str">
        <f t="shared" si="638"/>
        <v>away</v>
      </c>
      <c r="T8184" s="2" t="str">
        <f t="shared" si="642"/>
        <v>2009</v>
      </c>
    </row>
    <row r="8185" spans="1:20">
      <c r="A8185" t="s">
        <v>64</v>
      </c>
      <c r="B8185" t="s">
        <v>6921</v>
      </c>
      <c r="C8185">
        <v>99</v>
      </c>
      <c r="D8185" t="s">
        <v>6922</v>
      </c>
      <c r="P8185" s="2" t="str">
        <f t="shared" si="639"/>
        <v>Round 17</v>
      </c>
      <c r="Q8185" s="2">
        <f t="shared" si="640"/>
        <v>1</v>
      </c>
      <c r="R8185" s="2">
        <f t="shared" si="641"/>
        <v>1</v>
      </c>
      <c r="S8185" s="2" t="str">
        <f t="shared" ref="S8185:S8248" si="643">IF(ISNUMBER(FIND("Bye",$B8185)),0,IF($P8185="Grand Final","n/a",IF(AND(Q8185=1,R8185=1),IF(ISNUMBER(FIND("Att: ",$D8185)),"home","away"),0)))</f>
        <v>home</v>
      </c>
      <c r="T8185" s="2" t="str">
        <f t="shared" si="642"/>
        <v>2009</v>
      </c>
    </row>
    <row r="8186" spans="1:20">
      <c r="A8186" t="s">
        <v>40</v>
      </c>
      <c r="B8186" t="s">
        <v>6923</v>
      </c>
      <c r="C8186">
        <v>98</v>
      </c>
      <c r="D8186" t="s">
        <v>116</v>
      </c>
      <c r="P8186" s="2" t="str">
        <f t="shared" si="639"/>
        <v>Round 17</v>
      </c>
      <c r="Q8186" s="2">
        <f t="shared" si="640"/>
        <v>1</v>
      </c>
      <c r="R8186" s="2">
        <f t="shared" si="641"/>
        <v>1</v>
      </c>
      <c r="S8186" s="2" t="str">
        <f t="shared" si="643"/>
        <v>away</v>
      </c>
      <c r="T8186" s="2" t="str">
        <f t="shared" si="642"/>
        <v>2009</v>
      </c>
    </row>
    <row r="8187" spans="1:20">
      <c r="A8187" t="s">
        <v>61</v>
      </c>
      <c r="B8187" t="s">
        <v>6924</v>
      </c>
      <c r="C8187">
        <v>71</v>
      </c>
      <c r="D8187" t="s">
        <v>6925</v>
      </c>
      <c r="P8187" s="2" t="str">
        <f t="shared" si="639"/>
        <v>Round 17</v>
      </c>
      <c r="Q8187" s="2">
        <f t="shared" si="640"/>
        <v>1</v>
      </c>
      <c r="R8187" s="2">
        <f t="shared" si="641"/>
        <v>1</v>
      </c>
      <c r="S8187" s="2" t="str">
        <f t="shared" si="643"/>
        <v>home</v>
      </c>
      <c r="T8187" s="2" t="str">
        <f t="shared" si="642"/>
        <v>2009</v>
      </c>
    </row>
    <row r="8188" spans="1:20">
      <c r="A8188" t="s">
        <v>52</v>
      </c>
      <c r="B8188" t="s">
        <v>6926</v>
      </c>
      <c r="C8188">
        <v>66</v>
      </c>
      <c r="D8188" t="s">
        <v>224</v>
      </c>
      <c r="P8188" s="2" t="str">
        <f t="shared" si="639"/>
        <v>Round 17</v>
      </c>
      <c r="Q8188" s="2">
        <f t="shared" si="640"/>
        <v>1</v>
      </c>
      <c r="R8188" s="2">
        <f t="shared" si="641"/>
        <v>1</v>
      </c>
      <c r="S8188" s="2" t="str">
        <f t="shared" si="643"/>
        <v>away</v>
      </c>
      <c r="T8188" s="2" t="str">
        <f t="shared" si="642"/>
        <v>2009</v>
      </c>
    </row>
    <row r="8189" spans="1:20">
      <c r="A8189" t="s">
        <v>25</v>
      </c>
      <c r="B8189" t="s">
        <v>6927</v>
      </c>
      <c r="C8189">
        <v>106</v>
      </c>
      <c r="D8189" t="s">
        <v>6928</v>
      </c>
      <c r="P8189" s="2" t="str">
        <f t="shared" si="639"/>
        <v>Round 17</v>
      </c>
      <c r="Q8189" s="2">
        <f t="shared" si="640"/>
        <v>1</v>
      </c>
      <c r="R8189" s="2">
        <f t="shared" si="641"/>
        <v>1</v>
      </c>
      <c r="S8189" s="2" t="str">
        <f t="shared" si="643"/>
        <v>home</v>
      </c>
      <c r="T8189" s="2" t="str">
        <f t="shared" si="642"/>
        <v>2009</v>
      </c>
    </row>
    <row r="8190" spans="1:20">
      <c r="A8190" t="s">
        <v>22</v>
      </c>
      <c r="B8190" t="s">
        <v>6929</v>
      </c>
      <c r="C8190">
        <v>61</v>
      </c>
      <c r="D8190" t="s">
        <v>6930</v>
      </c>
      <c r="P8190" s="2" t="str">
        <f t="shared" si="639"/>
        <v>Round 17</v>
      </c>
      <c r="Q8190" s="2">
        <f t="shared" si="640"/>
        <v>1</v>
      </c>
      <c r="R8190" s="2">
        <f t="shared" si="641"/>
        <v>1</v>
      </c>
      <c r="S8190" s="2" t="str">
        <f t="shared" si="643"/>
        <v>away</v>
      </c>
      <c r="T8190" s="2" t="str">
        <f t="shared" si="642"/>
        <v>2009</v>
      </c>
    </row>
    <row r="8191" spans="1:20">
      <c r="A8191" t="s">
        <v>46</v>
      </c>
      <c r="B8191" t="s">
        <v>6931</v>
      </c>
      <c r="C8191">
        <v>116</v>
      </c>
      <c r="D8191" t="s">
        <v>6932</v>
      </c>
      <c r="P8191" s="2" t="str">
        <f t="shared" si="639"/>
        <v>Round 17</v>
      </c>
      <c r="Q8191" s="2">
        <f t="shared" si="640"/>
        <v>1</v>
      </c>
      <c r="R8191" s="2">
        <f t="shared" si="641"/>
        <v>1</v>
      </c>
      <c r="S8191" s="2" t="str">
        <f t="shared" si="643"/>
        <v>home</v>
      </c>
      <c r="T8191" s="2" t="str">
        <f t="shared" si="642"/>
        <v>2009</v>
      </c>
    </row>
    <row r="8192" spans="1:20">
      <c r="A8192" t="s">
        <v>49</v>
      </c>
      <c r="B8192" t="s">
        <v>6933</v>
      </c>
      <c r="C8192">
        <v>75</v>
      </c>
      <c r="D8192" t="s">
        <v>4304</v>
      </c>
      <c r="P8192" s="2" t="str">
        <f t="shared" si="639"/>
        <v>Round 17</v>
      </c>
      <c r="Q8192" s="2">
        <f t="shared" si="640"/>
        <v>1</v>
      </c>
      <c r="R8192" s="2">
        <f t="shared" si="641"/>
        <v>1</v>
      </c>
      <c r="S8192" s="2" t="str">
        <f t="shared" si="643"/>
        <v>away</v>
      </c>
      <c r="T8192" s="2" t="str">
        <f t="shared" si="642"/>
        <v>2009</v>
      </c>
    </row>
    <row r="8193" spans="1:20">
      <c r="A8193" t="s">
        <v>28</v>
      </c>
      <c r="B8193" t="s">
        <v>6934</v>
      </c>
      <c r="C8193">
        <v>50</v>
      </c>
      <c r="D8193" t="s">
        <v>6935</v>
      </c>
      <c r="P8193" s="2" t="str">
        <f t="shared" si="639"/>
        <v>Round 17</v>
      </c>
      <c r="Q8193" s="2">
        <f t="shared" si="640"/>
        <v>1</v>
      </c>
      <c r="R8193" s="2">
        <f t="shared" si="641"/>
        <v>1</v>
      </c>
      <c r="S8193" s="2" t="str">
        <f t="shared" si="643"/>
        <v>home</v>
      </c>
      <c r="T8193" s="2" t="str">
        <f t="shared" si="642"/>
        <v>2009</v>
      </c>
    </row>
    <row r="8194" spans="1:20">
      <c r="A8194" t="s">
        <v>31</v>
      </c>
      <c r="B8194" t="s">
        <v>6936</v>
      </c>
      <c r="C8194">
        <v>68</v>
      </c>
      <c r="D8194" t="s">
        <v>6937</v>
      </c>
      <c r="P8194" s="2" t="str">
        <f t="shared" si="639"/>
        <v>Round 17</v>
      </c>
      <c r="Q8194" s="2">
        <f t="shared" si="640"/>
        <v>1</v>
      </c>
      <c r="R8194" s="2">
        <f t="shared" si="641"/>
        <v>1</v>
      </c>
      <c r="S8194" s="2" t="str">
        <f t="shared" si="643"/>
        <v>away</v>
      </c>
      <c r="T8194" s="2" t="str">
        <f t="shared" si="642"/>
        <v>2009</v>
      </c>
    </row>
    <row r="8195" spans="1:20">
      <c r="A8195" t="s">
        <v>37</v>
      </c>
      <c r="B8195" t="s">
        <v>6938</v>
      </c>
      <c r="C8195">
        <v>96</v>
      </c>
      <c r="D8195" t="s">
        <v>6939</v>
      </c>
      <c r="P8195" s="2" t="str">
        <f t="shared" ref="P8195:P8258" si="644">IF(AND($A8195&lt;&gt;"",OR(ISNUMBER(FIND($O$2,$A8195)),ISNUMBER(FIND($O$3,$A8195)),ISNUMBER(FIND($O$6,$A8195)),ISNUMBER(FIND($O$7,$A8195)))),$A8195,P8194)</f>
        <v>Round 17</v>
      </c>
      <c r="Q8195" s="2">
        <f t="shared" ref="Q8195:Q8258" si="645">IF(OR(LEFT($P8195,3)="Rd ",LEFT($P8195,5)="check",ISNUMBER(FIND("[Recent Form]",$P8195))),0,1)</f>
        <v>1</v>
      </c>
      <c r="R8195" s="2">
        <f t="shared" ref="R8195:R8258" si="646">IF(OR($B8195="",LEFT($B8195,7)="Rnd Att"),0,IF(OR(ISNUMBER(FIND("Round ",$P8195)),ISNUMBER(FIND("Final",$P8195))),1,0))</f>
        <v>1</v>
      </c>
      <c r="S8195" s="2" t="str">
        <f t="shared" si="643"/>
        <v>home</v>
      </c>
      <c r="T8195" s="2" t="str">
        <f t="shared" si="642"/>
        <v>2009</v>
      </c>
    </row>
    <row r="8196" spans="1:20">
      <c r="A8196" t="s">
        <v>16</v>
      </c>
      <c r="B8196" t="s">
        <v>6940</v>
      </c>
      <c r="C8196">
        <v>101</v>
      </c>
      <c r="D8196" t="s">
        <v>2105</v>
      </c>
      <c r="P8196" s="2" t="str">
        <f t="shared" si="644"/>
        <v>Round 17</v>
      </c>
      <c r="Q8196" s="2">
        <f t="shared" si="645"/>
        <v>1</v>
      </c>
      <c r="R8196" s="2">
        <f t="shared" si="646"/>
        <v>1</v>
      </c>
      <c r="S8196" s="2" t="str">
        <f t="shared" si="643"/>
        <v>away</v>
      </c>
      <c r="T8196" s="2" t="str">
        <f t="shared" si="642"/>
        <v>2009</v>
      </c>
    </row>
    <row r="8197" spans="1:20">
      <c r="A8197" t="s">
        <v>55</v>
      </c>
      <c r="B8197" t="s">
        <v>6941</v>
      </c>
      <c r="C8197">
        <v>132</v>
      </c>
      <c r="D8197" t="s">
        <v>6942</v>
      </c>
      <c r="P8197" s="2" t="str">
        <f t="shared" si="644"/>
        <v>Round 17</v>
      </c>
      <c r="Q8197" s="2">
        <f t="shared" si="645"/>
        <v>1</v>
      </c>
      <c r="R8197" s="2">
        <f t="shared" si="646"/>
        <v>1</v>
      </c>
      <c r="S8197" s="2" t="str">
        <f t="shared" si="643"/>
        <v>home</v>
      </c>
      <c r="T8197" s="2" t="str">
        <f t="shared" si="642"/>
        <v>2009</v>
      </c>
    </row>
    <row r="8198" spans="1:20">
      <c r="A8198" t="s">
        <v>34</v>
      </c>
      <c r="B8198" t="s">
        <v>6943</v>
      </c>
      <c r="C8198">
        <v>62</v>
      </c>
      <c r="D8198" t="s">
        <v>6944</v>
      </c>
      <c r="P8198" s="2" t="str">
        <f t="shared" si="644"/>
        <v>Round 17</v>
      </c>
      <c r="Q8198" s="2">
        <f t="shared" si="645"/>
        <v>1</v>
      </c>
      <c r="R8198" s="2">
        <f t="shared" si="646"/>
        <v>1</v>
      </c>
      <c r="S8198" s="2" t="str">
        <f t="shared" si="643"/>
        <v>away</v>
      </c>
      <c r="T8198" s="2" t="str">
        <f t="shared" si="642"/>
        <v>2009</v>
      </c>
    </row>
    <row r="8199" spans="1:20">
      <c r="A8199" t="s">
        <v>667</v>
      </c>
      <c r="P8199" s="2" t="str">
        <f t="shared" si="644"/>
        <v>Rd 17 Ladder</v>
      </c>
      <c r="Q8199" s="2">
        <f t="shared" si="645"/>
        <v>0</v>
      </c>
      <c r="R8199" s="2">
        <f t="shared" si="646"/>
        <v>0</v>
      </c>
      <c r="S8199" s="2">
        <f t="shared" si="643"/>
        <v>0</v>
      </c>
      <c r="T8199" s="2" t="str">
        <f t="shared" si="642"/>
        <v>2009</v>
      </c>
    </row>
    <row r="8200" spans="1:20">
      <c r="A8200" t="s">
        <v>80</v>
      </c>
      <c r="B8200">
        <v>17</v>
      </c>
      <c r="C8200">
        <v>68</v>
      </c>
      <c r="D8200">
        <v>170</v>
      </c>
      <c r="P8200" s="2" t="str">
        <f t="shared" si="644"/>
        <v>Rd 17 Ladder</v>
      </c>
      <c r="Q8200" s="2">
        <f t="shared" si="645"/>
        <v>0</v>
      </c>
      <c r="R8200" s="2">
        <f t="shared" si="646"/>
        <v>0</v>
      </c>
      <c r="S8200" s="2">
        <f t="shared" si="643"/>
        <v>0</v>
      </c>
      <c r="T8200" s="2" t="str">
        <f t="shared" si="642"/>
        <v>2009</v>
      </c>
    </row>
    <row r="8201" spans="1:20">
      <c r="A8201" t="s">
        <v>69</v>
      </c>
      <c r="B8201">
        <v>17</v>
      </c>
      <c r="C8201">
        <v>60</v>
      </c>
      <c r="D8201">
        <v>136.30000000000001</v>
      </c>
      <c r="P8201" s="2" t="str">
        <f t="shared" si="644"/>
        <v>Rd 17 Ladder</v>
      </c>
      <c r="Q8201" s="2">
        <f t="shared" si="645"/>
        <v>0</v>
      </c>
      <c r="R8201" s="2">
        <f t="shared" si="646"/>
        <v>0</v>
      </c>
      <c r="S8201" s="2">
        <f t="shared" si="643"/>
        <v>0</v>
      </c>
      <c r="T8201" s="2" t="str">
        <f t="shared" si="642"/>
        <v>2009</v>
      </c>
    </row>
    <row r="8202" spans="1:20">
      <c r="A8202" t="s">
        <v>75</v>
      </c>
      <c r="B8202">
        <v>17</v>
      </c>
      <c r="C8202">
        <v>44</v>
      </c>
      <c r="D8202">
        <v>123.7</v>
      </c>
      <c r="P8202" s="2" t="str">
        <f t="shared" si="644"/>
        <v>Rd 17 Ladder</v>
      </c>
      <c r="Q8202" s="2">
        <f t="shared" si="645"/>
        <v>0</v>
      </c>
      <c r="R8202" s="2">
        <f t="shared" si="646"/>
        <v>0</v>
      </c>
      <c r="S8202" s="2">
        <f t="shared" si="643"/>
        <v>0</v>
      </c>
      <c r="T8202" s="2" t="str">
        <f t="shared" si="642"/>
        <v>2009</v>
      </c>
    </row>
    <row r="8203" spans="1:20">
      <c r="A8203" t="s">
        <v>78</v>
      </c>
      <c r="B8203">
        <v>17</v>
      </c>
      <c r="C8203">
        <v>44</v>
      </c>
      <c r="D8203">
        <v>115.6</v>
      </c>
      <c r="P8203" s="2" t="str">
        <f t="shared" si="644"/>
        <v>Rd 17 Ladder</v>
      </c>
      <c r="Q8203" s="2">
        <f t="shared" si="645"/>
        <v>0</v>
      </c>
      <c r="R8203" s="2">
        <f t="shared" si="646"/>
        <v>0</v>
      </c>
      <c r="S8203" s="2">
        <f t="shared" si="643"/>
        <v>0</v>
      </c>
      <c r="T8203" s="2" t="str">
        <f t="shared" si="642"/>
        <v>2009</v>
      </c>
    </row>
    <row r="8204" spans="1:20">
      <c r="A8204" t="s">
        <v>68</v>
      </c>
      <c r="B8204">
        <v>17</v>
      </c>
      <c r="C8204">
        <v>44</v>
      </c>
      <c r="D8204">
        <v>111.9</v>
      </c>
      <c r="P8204" s="2" t="str">
        <f t="shared" si="644"/>
        <v>Rd 17 Ladder</v>
      </c>
      <c r="Q8204" s="2">
        <f t="shared" si="645"/>
        <v>0</v>
      </c>
      <c r="R8204" s="2">
        <f t="shared" si="646"/>
        <v>0</v>
      </c>
      <c r="S8204" s="2">
        <f t="shared" si="643"/>
        <v>0</v>
      </c>
      <c r="T8204" s="2" t="str">
        <f t="shared" si="642"/>
        <v>2009</v>
      </c>
    </row>
    <row r="8205" spans="1:20">
      <c r="A8205" t="s">
        <v>76</v>
      </c>
      <c r="B8205">
        <v>17</v>
      </c>
      <c r="C8205">
        <v>44</v>
      </c>
      <c r="D8205">
        <v>111.4</v>
      </c>
      <c r="P8205" s="2" t="str">
        <f t="shared" si="644"/>
        <v>Rd 17 Ladder</v>
      </c>
      <c r="Q8205" s="2">
        <f t="shared" si="645"/>
        <v>0</v>
      </c>
      <c r="R8205" s="2">
        <f t="shared" si="646"/>
        <v>0</v>
      </c>
      <c r="S8205" s="2">
        <f t="shared" si="643"/>
        <v>0</v>
      </c>
      <c r="T8205" s="2" t="str">
        <f t="shared" si="642"/>
        <v>2009</v>
      </c>
    </row>
    <row r="8206" spans="1:20">
      <c r="A8206" t="s">
        <v>83</v>
      </c>
      <c r="B8206">
        <v>17</v>
      </c>
      <c r="C8206">
        <v>36</v>
      </c>
      <c r="D8206">
        <v>108.3</v>
      </c>
      <c r="P8206" s="2" t="str">
        <f t="shared" si="644"/>
        <v>Rd 17 Ladder</v>
      </c>
      <c r="Q8206" s="2">
        <f t="shared" si="645"/>
        <v>0</v>
      </c>
      <c r="R8206" s="2">
        <f t="shared" si="646"/>
        <v>0</v>
      </c>
      <c r="S8206" s="2">
        <f t="shared" si="643"/>
        <v>0</v>
      </c>
      <c r="T8206" s="2" t="str">
        <f t="shared" si="642"/>
        <v>2009</v>
      </c>
    </row>
    <row r="8207" spans="1:20">
      <c r="A8207" t="s">
        <v>74</v>
      </c>
      <c r="B8207">
        <v>17</v>
      </c>
      <c r="C8207">
        <v>32</v>
      </c>
      <c r="D8207">
        <v>100.9</v>
      </c>
      <c r="P8207" s="2" t="str">
        <f t="shared" si="644"/>
        <v>Rd 17 Ladder</v>
      </c>
      <c r="Q8207" s="2">
        <f t="shared" si="645"/>
        <v>0</v>
      </c>
      <c r="R8207" s="2">
        <f t="shared" si="646"/>
        <v>0</v>
      </c>
      <c r="S8207" s="2">
        <f t="shared" si="643"/>
        <v>0</v>
      </c>
      <c r="T8207" s="2" t="str">
        <f t="shared" si="642"/>
        <v>2009</v>
      </c>
    </row>
    <row r="8208" spans="1:20">
      <c r="A8208" t="s">
        <v>79</v>
      </c>
      <c r="B8208">
        <v>17</v>
      </c>
      <c r="C8208">
        <v>32</v>
      </c>
      <c r="D8208">
        <v>93</v>
      </c>
      <c r="P8208" s="2" t="str">
        <f t="shared" si="644"/>
        <v>Rd 17 Ladder</v>
      </c>
      <c r="Q8208" s="2">
        <f t="shared" si="645"/>
        <v>0</v>
      </c>
      <c r="R8208" s="2">
        <f t="shared" si="646"/>
        <v>0</v>
      </c>
      <c r="S8208" s="2">
        <f t="shared" si="643"/>
        <v>0</v>
      </c>
      <c r="T8208" s="2" t="str">
        <f t="shared" si="642"/>
        <v>2009</v>
      </c>
    </row>
    <row r="8209" spans="1:20">
      <c r="A8209" t="s">
        <v>72</v>
      </c>
      <c r="B8209">
        <v>17</v>
      </c>
      <c r="C8209">
        <v>32</v>
      </c>
      <c r="D8209">
        <v>90.9</v>
      </c>
      <c r="P8209" s="2" t="str">
        <f t="shared" si="644"/>
        <v>Rd 17 Ladder</v>
      </c>
      <c r="Q8209" s="2">
        <f t="shared" si="645"/>
        <v>0</v>
      </c>
      <c r="R8209" s="2">
        <f t="shared" si="646"/>
        <v>0</v>
      </c>
      <c r="S8209" s="2">
        <f t="shared" si="643"/>
        <v>0</v>
      </c>
      <c r="T8209" s="2" t="str">
        <f t="shared" si="642"/>
        <v>2009</v>
      </c>
    </row>
    <row r="8210" spans="1:20">
      <c r="A8210" t="s">
        <v>81</v>
      </c>
      <c r="B8210">
        <v>17</v>
      </c>
      <c r="C8210">
        <v>28</v>
      </c>
      <c r="D8210">
        <v>91.2</v>
      </c>
      <c r="P8210" s="2" t="str">
        <f t="shared" si="644"/>
        <v>Rd 17 Ladder</v>
      </c>
      <c r="Q8210" s="2">
        <f t="shared" si="645"/>
        <v>0</v>
      </c>
      <c r="R8210" s="2">
        <f t="shared" si="646"/>
        <v>0</v>
      </c>
      <c r="S8210" s="2">
        <f t="shared" si="643"/>
        <v>0</v>
      </c>
      <c r="T8210" s="2" t="str">
        <f t="shared" si="642"/>
        <v>2009</v>
      </c>
    </row>
    <row r="8211" spans="1:20">
      <c r="A8211" t="s">
        <v>70</v>
      </c>
      <c r="B8211">
        <v>17</v>
      </c>
      <c r="C8211">
        <v>18</v>
      </c>
      <c r="D8211">
        <v>80.400000000000006</v>
      </c>
      <c r="P8211" s="2" t="str">
        <f t="shared" si="644"/>
        <v>Rd 17 Ladder</v>
      </c>
      <c r="Q8211" s="2">
        <f t="shared" si="645"/>
        <v>0</v>
      </c>
      <c r="R8211" s="2">
        <f t="shared" si="646"/>
        <v>0</v>
      </c>
      <c r="S8211" s="2">
        <f t="shared" si="643"/>
        <v>0</v>
      </c>
      <c r="T8211" s="2" t="str">
        <f t="shared" si="642"/>
        <v>2009</v>
      </c>
    </row>
    <row r="8212" spans="1:20">
      <c r="A8212" t="s">
        <v>82</v>
      </c>
      <c r="B8212">
        <v>17</v>
      </c>
      <c r="C8212">
        <v>18</v>
      </c>
      <c r="D8212">
        <v>78</v>
      </c>
      <c r="P8212" s="2" t="str">
        <f t="shared" si="644"/>
        <v>Rd 17 Ladder</v>
      </c>
      <c r="Q8212" s="2">
        <f t="shared" si="645"/>
        <v>0</v>
      </c>
      <c r="R8212" s="2">
        <f t="shared" si="646"/>
        <v>0</v>
      </c>
      <c r="S8212" s="2">
        <f t="shared" si="643"/>
        <v>0</v>
      </c>
      <c r="T8212" s="2" t="str">
        <f t="shared" si="642"/>
        <v>2009</v>
      </c>
    </row>
    <row r="8213" spans="1:20">
      <c r="A8213" t="s">
        <v>71</v>
      </c>
      <c r="B8213">
        <v>17</v>
      </c>
      <c r="C8213">
        <v>16</v>
      </c>
      <c r="D8213">
        <v>87</v>
      </c>
      <c r="P8213" s="2" t="str">
        <f t="shared" si="644"/>
        <v>Rd 17 Ladder</v>
      </c>
      <c r="Q8213" s="2">
        <f t="shared" si="645"/>
        <v>0</v>
      </c>
      <c r="R8213" s="2">
        <f t="shared" si="646"/>
        <v>0</v>
      </c>
      <c r="S8213" s="2">
        <f t="shared" si="643"/>
        <v>0</v>
      </c>
      <c r="T8213" s="2" t="str">
        <f t="shared" si="642"/>
        <v>2009</v>
      </c>
    </row>
    <row r="8214" spans="1:20">
      <c r="A8214" t="s">
        <v>84</v>
      </c>
      <c r="B8214">
        <v>17</v>
      </c>
      <c r="C8214">
        <v>16</v>
      </c>
      <c r="D8214">
        <v>73.2</v>
      </c>
      <c r="P8214" s="2" t="str">
        <f t="shared" si="644"/>
        <v>Rd 17 Ladder</v>
      </c>
      <c r="Q8214" s="2">
        <f t="shared" si="645"/>
        <v>0</v>
      </c>
      <c r="R8214" s="2">
        <f t="shared" si="646"/>
        <v>0</v>
      </c>
      <c r="S8214" s="2">
        <f t="shared" si="643"/>
        <v>0</v>
      </c>
      <c r="T8214" s="2" t="str">
        <f t="shared" si="642"/>
        <v>2009</v>
      </c>
    </row>
    <row r="8215" spans="1:20">
      <c r="A8215" t="s">
        <v>73</v>
      </c>
      <c r="B8215">
        <v>17</v>
      </c>
      <c r="C8215">
        <v>12</v>
      </c>
      <c r="D8215">
        <v>73</v>
      </c>
      <c r="P8215" s="2" t="str">
        <f t="shared" si="644"/>
        <v>Rd 17 Ladder</v>
      </c>
      <c r="Q8215" s="2">
        <f t="shared" si="645"/>
        <v>0</v>
      </c>
      <c r="R8215" s="2">
        <f t="shared" si="646"/>
        <v>0</v>
      </c>
      <c r="S8215" s="2">
        <f t="shared" si="643"/>
        <v>0</v>
      </c>
      <c r="T8215" s="2" t="str">
        <f t="shared" si="642"/>
        <v>2009</v>
      </c>
    </row>
    <row r="8216" spans="1:20">
      <c r="A8216" t="s">
        <v>86</v>
      </c>
      <c r="P8216" s="2" t="str">
        <f t="shared" si="644"/>
        <v>Rd 17 Ladder</v>
      </c>
      <c r="Q8216" s="2">
        <f t="shared" si="645"/>
        <v>0</v>
      </c>
      <c r="R8216" s="2">
        <f t="shared" si="646"/>
        <v>0</v>
      </c>
      <c r="S8216" s="2">
        <f t="shared" si="643"/>
        <v>0</v>
      </c>
      <c r="T8216" s="2" t="str">
        <f t="shared" si="642"/>
        <v>2009</v>
      </c>
    </row>
    <row r="8217" spans="1:20">
      <c r="A8217" t="s">
        <v>668</v>
      </c>
      <c r="B8217" t="s">
        <v>6945</v>
      </c>
      <c r="P8217" s="2" t="str">
        <f t="shared" si="644"/>
        <v>Round 18</v>
      </c>
      <c r="Q8217" s="2">
        <f t="shared" si="645"/>
        <v>1</v>
      </c>
      <c r="R8217" s="2">
        <f t="shared" si="646"/>
        <v>0</v>
      </c>
      <c r="S8217" s="2">
        <f t="shared" si="643"/>
        <v>0</v>
      </c>
      <c r="T8217" s="2" t="str">
        <f t="shared" si="642"/>
        <v>2009</v>
      </c>
    </row>
    <row r="8218" spans="1:20">
      <c r="A8218" t="s">
        <v>49</v>
      </c>
      <c r="B8218" t="s">
        <v>6946</v>
      </c>
      <c r="C8218">
        <v>84</v>
      </c>
      <c r="D8218" t="s">
        <v>6947</v>
      </c>
      <c r="P8218" s="2" t="str">
        <f t="shared" si="644"/>
        <v>Round 18</v>
      </c>
      <c r="Q8218" s="2">
        <f t="shared" si="645"/>
        <v>1</v>
      </c>
      <c r="R8218" s="2">
        <f t="shared" si="646"/>
        <v>1</v>
      </c>
      <c r="S8218" s="2" t="str">
        <f t="shared" si="643"/>
        <v>home</v>
      </c>
      <c r="T8218" s="2" t="str">
        <f t="shared" si="642"/>
        <v>2009</v>
      </c>
    </row>
    <row r="8219" spans="1:20">
      <c r="A8219" t="s">
        <v>13</v>
      </c>
      <c r="B8219" t="s">
        <v>6948</v>
      </c>
      <c r="C8219">
        <v>94</v>
      </c>
      <c r="D8219" t="s">
        <v>511</v>
      </c>
      <c r="P8219" s="2" t="str">
        <f t="shared" si="644"/>
        <v>Round 18</v>
      </c>
      <c r="Q8219" s="2">
        <f t="shared" si="645"/>
        <v>1</v>
      </c>
      <c r="R8219" s="2">
        <f t="shared" si="646"/>
        <v>1</v>
      </c>
      <c r="S8219" s="2" t="str">
        <f t="shared" si="643"/>
        <v>away</v>
      </c>
      <c r="T8219" s="2" t="str">
        <f t="shared" si="642"/>
        <v>2009</v>
      </c>
    </row>
    <row r="8220" spans="1:20">
      <c r="A8220" t="s">
        <v>64</v>
      </c>
      <c r="B8220" t="s">
        <v>6949</v>
      </c>
      <c r="C8220">
        <v>93</v>
      </c>
      <c r="D8220" t="s">
        <v>6950</v>
      </c>
      <c r="P8220" s="2" t="str">
        <f t="shared" si="644"/>
        <v>Round 18</v>
      </c>
      <c r="Q8220" s="2">
        <f t="shared" si="645"/>
        <v>1</v>
      </c>
      <c r="R8220" s="2">
        <f t="shared" si="646"/>
        <v>1</v>
      </c>
      <c r="S8220" s="2" t="str">
        <f t="shared" si="643"/>
        <v>home</v>
      </c>
      <c r="T8220" s="2" t="str">
        <f t="shared" si="642"/>
        <v>2009</v>
      </c>
    </row>
    <row r="8221" spans="1:20">
      <c r="A8221" t="s">
        <v>55</v>
      </c>
      <c r="B8221" t="s">
        <v>6951</v>
      </c>
      <c r="C8221">
        <v>91</v>
      </c>
      <c r="D8221" t="s">
        <v>398</v>
      </c>
      <c r="P8221" s="2" t="str">
        <f t="shared" si="644"/>
        <v>Round 18</v>
      </c>
      <c r="Q8221" s="2">
        <f t="shared" si="645"/>
        <v>1</v>
      </c>
      <c r="R8221" s="2">
        <f t="shared" si="646"/>
        <v>1</v>
      </c>
      <c r="S8221" s="2" t="str">
        <f t="shared" si="643"/>
        <v>away</v>
      </c>
      <c r="T8221" s="2" t="str">
        <f t="shared" si="642"/>
        <v>2009</v>
      </c>
    </row>
    <row r="8222" spans="1:20">
      <c r="A8222" t="s">
        <v>22</v>
      </c>
      <c r="B8222" t="s">
        <v>6952</v>
      </c>
      <c r="C8222">
        <v>111</v>
      </c>
      <c r="D8222" t="s">
        <v>6953</v>
      </c>
      <c r="P8222" s="2" t="str">
        <f t="shared" si="644"/>
        <v>Round 18</v>
      </c>
      <c r="Q8222" s="2">
        <f t="shared" si="645"/>
        <v>1</v>
      </c>
      <c r="R8222" s="2">
        <f t="shared" si="646"/>
        <v>1</v>
      </c>
      <c r="S8222" s="2" t="str">
        <f t="shared" si="643"/>
        <v>home</v>
      </c>
      <c r="T8222" s="2" t="str">
        <f t="shared" si="642"/>
        <v>2009</v>
      </c>
    </row>
    <row r="8223" spans="1:20">
      <c r="A8223" t="s">
        <v>61</v>
      </c>
      <c r="B8223" t="s">
        <v>6954</v>
      </c>
      <c r="C8223">
        <v>80</v>
      </c>
      <c r="D8223" t="s">
        <v>6955</v>
      </c>
      <c r="P8223" s="2" t="str">
        <f t="shared" si="644"/>
        <v>Round 18</v>
      </c>
      <c r="Q8223" s="2">
        <f t="shared" si="645"/>
        <v>1</v>
      </c>
      <c r="R8223" s="2">
        <f t="shared" si="646"/>
        <v>1</v>
      </c>
      <c r="S8223" s="2" t="str">
        <f t="shared" si="643"/>
        <v>away</v>
      </c>
      <c r="T8223" s="2" t="str">
        <f t="shared" si="642"/>
        <v>2009</v>
      </c>
    </row>
    <row r="8224" spans="1:20">
      <c r="A8224" t="s">
        <v>19</v>
      </c>
      <c r="B8224" t="s">
        <v>6956</v>
      </c>
      <c r="C8224">
        <v>95</v>
      </c>
      <c r="D8224" t="s">
        <v>6957</v>
      </c>
      <c r="P8224" s="2" t="str">
        <f t="shared" si="644"/>
        <v>Round 18</v>
      </c>
      <c r="Q8224" s="2">
        <f t="shared" si="645"/>
        <v>1</v>
      </c>
      <c r="R8224" s="2">
        <f t="shared" si="646"/>
        <v>1</v>
      </c>
      <c r="S8224" s="2" t="str">
        <f t="shared" si="643"/>
        <v>home</v>
      </c>
      <c r="T8224" s="2" t="str">
        <f t="shared" si="642"/>
        <v>2009</v>
      </c>
    </row>
    <row r="8225" spans="1:20">
      <c r="A8225" t="s">
        <v>46</v>
      </c>
      <c r="B8225" t="s">
        <v>6958</v>
      </c>
      <c r="C8225">
        <v>55</v>
      </c>
      <c r="D8225" t="s">
        <v>4044</v>
      </c>
      <c r="P8225" s="2" t="str">
        <f t="shared" si="644"/>
        <v>Round 18</v>
      </c>
      <c r="Q8225" s="2">
        <f t="shared" si="645"/>
        <v>1</v>
      </c>
      <c r="R8225" s="2">
        <f t="shared" si="646"/>
        <v>1</v>
      </c>
      <c r="S8225" s="2" t="str">
        <f t="shared" si="643"/>
        <v>away</v>
      </c>
      <c r="T8225" s="2" t="str">
        <f t="shared" si="642"/>
        <v>2009</v>
      </c>
    </row>
    <row r="8226" spans="1:20">
      <c r="A8226" t="s">
        <v>31</v>
      </c>
      <c r="B8226" t="s">
        <v>6959</v>
      </c>
      <c r="C8226">
        <v>93</v>
      </c>
      <c r="D8226" t="s">
        <v>6960</v>
      </c>
      <c r="P8226" s="2" t="str">
        <f t="shared" si="644"/>
        <v>Round 18</v>
      </c>
      <c r="Q8226" s="2">
        <f t="shared" si="645"/>
        <v>1</v>
      </c>
      <c r="R8226" s="2">
        <f t="shared" si="646"/>
        <v>1</v>
      </c>
      <c r="S8226" s="2" t="str">
        <f t="shared" si="643"/>
        <v>home</v>
      </c>
      <c r="T8226" s="2" t="str">
        <f t="shared" si="642"/>
        <v>2009</v>
      </c>
    </row>
    <row r="8227" spans="1:20">
      <c r="A8227" t="s">
        <v>25</v>
      </c>
      <c r="B8227" t="s">
        <v>6961</v>
      </c>
      <c r="C8227">
        <v>94</v>
      </c>
      <c r="D8227" t="s">
        <v>6962</v>
      </c>
      <c r="P8227" s="2" t="str">
        <f t="shared" si="644"/>
        <v>Round 18</v>
      </c>
      <c r="Q8227" s="2">
        <f t="shared" si="645"/>
        <v>1</v>
      </c>
      <c r="R8227" s="2">
        <f t="shared" si="646"/>
        <v>1</v>
      </c>
      <c r="S8227" s="2" t="str">
        <f t="shared" si="643"/>
        <v>away</v>
      </c>
      <c r="T8227" s="2" t="str">
        <f t="shared" si="642"/>
        <v>2009</v>
      </c>
    </row>
    <row r="8228" spans="1:20">
      <c r="A8228" t="s">
        <v>28</v>
      </c>
      <c r="B8228" t="s">
        <v>6963</v>
      </c>
      <c r="C8228">
        <v>82</v>
      </c>
      <c r="D8228" t="s">
        <v>6964</v>
      </c>
      <c r="P8228" s="2" t="str">
        <f t="shared" si="644"/>
        <v>Round 18</v>
      </c>
      <c r="Q8228" s="2">
        <f t="shared" si="645"/>
        <v>1</v>
      </c>
      <c r="R8228" s="2">
        <f t="shared" si="646"/>
        <v>1</v>
      </c>
      <c r="S8228" s="2" t="str">
        <f t="shared" si="643"/>
        <v>home</v>
      </c>
      <c r="T8228" s="2" t="str">
        <f t="shared" si="642"/>
        <v>2009</v>
      </c>
    </row>
    <row r="8229" spans="1:20">
      <c r="A8229" t="s">
        <v>16</v>
      </c>
      <c r="B8229" t="s">
        <v>6965</v>
      </c>
      <c r="C8229">
        <v>86</v>
      </c>
      <c r="D8229" t="s">
        <v>6189</v>
      </c>
      <c r="P8229" s="2" t="str">
        <f t="shared" si="644"/>
        <v>Round 18</v>
      </c>
      <c r="Q8229" s="2">
        <f t="shared" si="645"/>
        <v>1</v>
      </c>
      <c r="R8229" s="2">
        <f t="shared" si="646"/>
        <v>1</v>
      </c>
      <c r="S8229" s="2" t="str">
        <f t="shared" si="643"/>
        <v>away</v>
      </c>
      <c r="T8229" s="2" t="str">
        <f t="shared" si="642"/>
        <v>2009</v>
      </c>
    </row>
    <row r="8230" spans="1:20">
      <c r="A8230" t="s">
        <v>34</v>
      </c>
      <c r="B8230" t="s">
        <v>6966</v>
      </c>
      <c r="C8230">
        <v>121</v>
      </c>
      <c r="D8230" t="s">
        <v>6967</v>
      </c>
      <c r="P8230" s="2" t="str">
        <f t="shared" si="644"/>
        <v>Round 18</v>
      </c>
      <c r="Q8230" s="2">
        <f t="shared" si="645"/>
        <v>1</v>
      </c>
      <c r="R8230" s="2">
        <f t="shared" si="646"/>
        <v>1</v>
      </c>
      <c r="S8230" s="2" t="str">
        <f t="shared" si="643"/>
        <v>home</v>
      </c>
      <c r="T8230" s="2" t="str">
        <f t="shared" si="642"/>
        <v>2009</v>
      </c>
    </row>
    <row r="8231" spans="1:20">
      <c r="A8231" t="s">
        <v>40</v>
      </c>
      <c r="B8231" t="s">
        <v>6968</v>
      </c>
      <c r="C8231">
        <v>103</v>
      </c>
      <c r="D8231" t="s">
        <v>2934</v>
      </c>
      <c r="P8231" s="2" t="str">
        <f t="shared" si="644"/>
        <v>Round 18</v>
      </c>
      <c r="Q8231" s="2">
        <f t="shared" si="645"/>
        <v>1</v>
      </c>
      <c r="R8231" s="2">
        <f t="shared" si="646"/>
        <v>1</v>
      </c>
      <c r="S8231" s="2" t="str">
        <f t="shared" si="643"/>
        <v>away</v>
      </c>
      <c r="T8231" s="2" t="str">
        <f t="shared" si="642"/>
        <v>2009</v>
      </c>
    </row>
    <row r="8232" spans="1:20">
      <c r="A8232" t="s">
        <v>52</v>
      </c>
      <c r="B8232" t="s">
        <v>6969</v>
      </c>
      <c r="C8232">
        <v>95</v>
      </c>
      <c r="D8232" t="s">
        <v>6970</v>
      </c>
      <c r="P8232" s="2" t="str">
        <f t="shared" si="644"/>
        <v>Round 18</v>
      </c>
      <c r="Q8232" s="2">
        <f t="shared" si="645"/>
        <v>1</v>
      </c>
      <c r="R8232" s="2">
        <f t="shared" si="646"/>
        <v>1</v>
      </c>
      <c r="S8232" s="2" t="str">
        <f t="shared" si="643"/>
        <v>home</v>
      </c>
      <c r="T8232" s="2" t="str">
        <f t="shared" ref="T8232:T8295" si="647">IF(ISNUMBER(FIND("Season Scores and Results",$A8232)),LEFT($A8232,4),T8231)</f>
        <v>2009</v>
      </c>
    </row>
    <row r="8233" spans="1:20">
      <c r="A8233" t="s">
        <v>37</v>
      </c>
      <c r="B8233" t="s">
        <v>6971</v>
      </c>
      <c r="C8233">
        <v>68</v>
      </c>
      <c r="D8233" t="s">
        <v>6972</v>
      </c>
      <c r="P8233" s="2" t="str">
        <f t="shared" si="644"/>
        <v>Round 18</v>
      </c>
      <c r="Q8233" s="2">
        <f t="shared" si="645"/>
        <v>1</v>
      </c>
      <c r="R8233" s="2">
        <f t="shared" si="646"/>
        <v>1</v>
      </c>
      <c r="S8233" s="2" t="str">
        <f t="shared" si="643"/>
        <v>away</v>
      </c>
      <c r="T8233" s="2" t="str">
        <f t="shared" si="647"/>
        <v>2009</v>
      </c>
    </row>
    <row r="8234" spans="1:20">
      <c r="A8234" t="s">
        <v>703</v>
      </c>
      <c r="P8234" s="2" t="str">
        <f t="shared" si="644"/>
        <v>Rd 18 Ladder</v>
      </c>
      <c r="Q8234" s="2">
        <f t="shared" si="645"/>
        <v>0</v>
      </c>
      <c r="R8234" s="2">
        <f t="shared" si="646"/>
        <v>0</v>
      </c>
      <c r="S8234" s="2">
        <f t="shared" si="643"/>
        <v>0</v>
      </c>
      <c r="T8234" s="2" t="str">
        <f t="shared" si="647"/>
        <v>2009</v>
      </c>
    </row>
    <row r="8235" spans="1:20">
      <c r="A8235" t="s">
        <v>80</v>
      </c>
      <c r="B8235">
        <v>18</v>
      </c>
      <c r="C8235">
        <v>72</v>
      </c>
      <c r="D8235">
        <v>164.3</v>
      </c>
      <c r="P8235" s="2" t="str">
        <f t="shared" si="644"/>
        <v>Rd 18 Ladder</v>
      </c>
      <c r="Q8235" s="2">
        <f t="shared" si="645"/>
        <v>0</v>
      </c>
      <c r="R8235" s="2">
        <f t="shared" si="646"/>
        <v>0</v>
      </c>
      <c r="S8235" s="2">
        <f t="shared" si="643"/>
        <v>0</v>
      </c>
      <c r="T8235" s="2" t="str">
        <f t="shared" si="647"/>
        <v>2009</v>
      </c>
    </row>
    <row r="8236" spans="1:20">
      <c r="A8236" t="s">
        <v>69</v>
      </c>
      <c r="B8236">
        <v>18</v>
      </c>
      <c r="C8236">
        <v>64</v>
      </c>
      <c r="D8236">
        <v>134.19999999999999</v>
      </c>
      <c r="P8236" s="2" t="str">
        <f t="shared" si="644"/>
        <v>Rd 18 Ladder</v>
      </c>
      <c r="Q8236" s="2">
        <f t="shared" si="645"/>
        <v>0</v>
      </c>
      <c r="R8236" s="2">
        <f t="shared" si="646"/>
        <v>0</v>
      </c>
      <c r="S8236" s="2">
        <f t="shared" si="643"/>
        <v>0</v>
      </c>
      <c r="T8236" s="2" t="str">
        <f t="shared" si="647"/>
        <v>2009</v>
      </c>
    </row>
    <row r="8237" spans="1:20">
      <c r="A8237" t="s">
        <v>75</v>
      </c>
      <c r="B8237">
        <v>18</v>
      </c>
      <c r="C8237">
        <v>48</v>
      </c>
      <c r="D8237">
        <v>124.5</v>
      </c>
      <c r="P8237" s="2" t="str">
        <f t="shared" si="644"/>
        <v>Rd 18 Ladder</v>
      </c>
      <c r="Q8237" s="2">
        <f t="shared" si="645"/>
        <v>0</v>
      </c>
      <c r="R8237" s="2">
        <f t="shared" si="646"/>
        <v>0</v>
      </c>
      <c r="S8237" s="2">
        <f t="shared" si="643"/>
        <v>0</v>
      </c>
      <c r="T8237" s="2" t="str">
        <f t="shared" si="647"/>
        <v>2009</v>
      </c>
    </row>
    <row r="8238" spans="1:20">
      <c r="A8238" t="s">
        <v>78</v>
      </c>
      <c r="B8238">
        <v>18</v>
      </c>
      <c r="C8238">
        <v>48</v>
      </c>
      <c r="D8238">
        <v>117.7</v>
      </c>
      <c r="P8238" s="2" t="str">
        <f t="shared" si="644"/>
        <v>Rd 18 Ladder</v>
      </c>
      <c r="Q8238" s="2">
        <f t="shared" si="645"/>
        <v>0</v>
      </c>
      <c r="R8238" s="2">
        <f t="shared" si="646"/>
        <v>0</v>
      </c>
      <c r="S8238" s="2">
        <f t="shared" si="643"/>
        <v>0</v>
      </c>
      <c r="T8238" s="2" t="str">
        <f t="shared" si="647"/>
        <v>2009</v>
      </c>
    </row>
    <row r="8239" spans="1:20">
      <c r="A8239" t="s">
        <v>68</v>
      </c>
      <c r="B8239">
        <v>18</v>
      </c>
      <c r="C8239">
        <v>44</v>
      </c>
      <c r="D8239">
        <v>111</v>
      </c>
      <c r="P8239" s="2" t="str">
        <f t="shared" si="644"/>
        <v>Rd 18 Ladder</v>
      </c>
      <c r="Q8239" s="2">
        <f t="shared" si="645"/>
        <v>0</v>
      </c>
      <c r="R8239" s="2">
        <f t="shared" si="646"/>
        <v>0</v>
      </c>
      <c r="S8239" s="2">
        <f t="shared" si="643"/>
        <v>0</v>
      </c>
      <c r="T8239" s="2" t="str">
        <f t="shared" si="647"/>
        <v>2009</v>
      </c>
    </row>
    <row r="8240" spans="1:20">
      <c r="A8240" t="s">
        <v>76</v>
      </c>
      <c r="B8240">
        <v>18</v>
      </c>
      <c r="C8240">
        <v>44</v>
      </c>
      <c r="D8240">
        <v>108</v>
      </c>
      <c r="P8240" s="2" t="str">
        <f t="shared" si="644"/>
        <v>Rd 18 Ladder</v>
      </c>
      <c r="Q8240" s="2">
        <f t="shared" si="645"/>
        <v>0</v>
      </c>
      <c r="R8240" s="2">
        <f t="shared" si="646"/>
        <v>0</v>
      </c>
      <c r="S8240" s="2">
        <f t="shared" si="643"/>
        <v>0</v>
      </c>
      <c r="T8240" s="2" t="str">
        <f t="shared" si="647"/>
        <v>2009</v>
      </c>
    </row>
    <row r="8241" spans="1:20">
      <c r="A8241" t="s">
        <v>83</v>
      </c>
      <c r="B8241">
        <v>18</v>
      </c>
      <c r="C8241">
        <v>40</v>
      </c>
      <c r="D8241">
        <v>108.5</v>
      </c>
      <c r="P8241" s="2" t="str">
        <f t="shared" si="644"/>
        <v>Rd 18 Ladder</v>
      </c>
      <c r="Q8241" s="2">
        <f t="shared" si="645"/>
        <v>0</v>
      </c>
      <c r="R8241" s="2">
        <f t="shared" si="646"/>
        <v>0</v>
      </c>
      <c r="S8241" s="2">
        <f t="shared" si="643"/>
        <v>0</v>
      </c>
      <c r="T8241" s="2" t="str">
        <f t="shared" si="647"/>
        <v>2009</v>
      </c>
    </row>
    <row r="8242" spans="1:20">
      <c r="A8242" t="s">
        <v>72</v>
      </c>
      <c r="B8242">
        <v>18</v>
      </c>
      <c r="C8242">
        <v>36</v>
      </c>
      <c r="D8242">
        <v>92.4</v>
      </c>
      <c r="P8242" s="2" t="str">
        <f t="shared" si="644"/>
        <v>Rd 18 Ladder</v>
      </c>
      <c r="Q8242" s="2">
        <f t="shared" si="645"/>
        <v>0</v>
      </c>
      <c r="R8242" s="2">
        <f t="shared" si="646"/>
        <v>0</v>
      </c>
      <c r="S8242" s="2">
        <f t="shared" si="643"/>
        <v>0</v>
      </c>
      <c r="T8242" s="2" t="str">
        <f t="shared" si="647"/>
        <v>2009</v>
      </c>
    </row>
    <row r="8243" spans="1:20">
      <c r="A8243" t="s">
        <v>74</v>
      </c>
      <c r="B8243">
        <v>18</v>
      </c>
      <c r="C8243">
        <v>32</v>
      </c>
      <c r="D8243">
        <v>99.3</v>
      </c>
      <c r="P8243" s="2" t="str">
        <f t="shared" si="644"/>
        <v>Rd 18 Ladder</v>
      </c>
      <c r="Q8243" s="2">
        <f t="shared" si="645"/>
        <v>0</v>
      </c>
      <c r="R8243" s="2">
        <f t="shared" si="646"/>
        <v>0</v>
      </c>
      <c r="S8243" s="2">
        <f t="shared" si="643"/>
        <v>0</v>
      </c>
      <c r="T8243" s="2" t="str">
        <f t="shared" si="647"/>
        <v>2009</v>
      </c>
    </row>
    <row r="8244" spans="1:20">
      <c r="A8244" t="s">
        <v>79</v>
      </c>
      <c r="B8244">
        <v>18</v>
      </c>
      <c r="C8244">
        <v>32</v>
      </c>
      <c r="D8244">
        <v>92.5</v>
      </c>
      <c r="P8244" s="2" t="str">
        <f t="shared" si="644"/>
        <v>Rd 18 Ladder</v>
      </c>
      <c r="Q8244" s="2">
        <f t="shared" si="645"/>
        <v>0</v>
      </c>
      <c r="R8244" s="2">
        <f t="shared" si="646"/>
        <v>0</v>
      </c>
      <c r="S8244" s="2">
        <f t="shared" si="643"/>
        <v>0</v>
      </c>
      <c r="T8244" s="2" t="str">
        <f t="shared" si="647"/>
        <v>2009</v>
      </c>
    </row>
    <row r="8245" spans="1:20">
      <c r="A8245" t="s">
        <v>81</v>
      </c>
      <c r="B8245">
        <v>18</v>
      </c>
      <c r="C8245">
        <v>28</v>
      </c>
      <c r="D8245">
        <v>91.6</v>
      </c>
      <c r="P8245" s="2" t="str">
        <f t="shared" si="644"/>
        <v>Rd 18 Ladder</v>
      </c>
      <c r="Q8245" s="2">
        <f t="shared" si="645"/>
        <v>0</v>
      </c>
      <c r="R8245" s="2">
        <f t="shared" si="646"/>
        <v>0</v>
      </c>
      <c r="S8245" s="2">
        <f t="shared" si="643"/>
        <v>0</v>
      </c>
      <c r="T8245" s="2" t="str">
        <f t="shared" si="647"/>
        <v>2009</v>
      </c>
    </row>
    <row r="8246" spans="1:20">
      <c r="A8246" t="s">
        <v>70</v>
      </c>
      <c r="B8246">
        <v>18</v>
      </c>
      <c r="C8246">
        <v>22</v>
      </c>
      <c r="D8246">
        <v>81.400000000000006</v>
      </c>
      <c r="P8246" s="2" t="str">
        <f t="shared" si="644"/>
        <v>Rd 18 Ladder</v>
      </c>
      <c r="Q8246" s="2">
        <f t="shared" si="645"/>
        <v>0</v>
      </c>
      <c r="R8246" s="2">
        <f t="shared" si="646"/>
        <v>0</v>
      </c>
      <c r="S8246" s="2">
        <f t="shared" si="643"/>
        <v>0</v>
      </c>
      <c r="T8246" s="2" t="str">
        <f t="shared" si="647"/>
        <v>2009</v>
      </c>
    </row>
    <row r="8247" spans="1:20">
      <c r="A8247" t="s">
        <v>71</v>
      </c>
      <c r="B8247">
        <v>18</v>
      </c>
      <c r="C8247">
        <v>20</v>
      </c>
      <c r="D8247">
        <v>89.1</v>
      </c>
      <c r="P8247" s="2" t="str">
        <f t="shared" si="644"/>
        <v>Rd 18 Ladder</v>
      </c>
      <c r="Q8247" s="2">
        <f t="shared" si="645"/>
        <v>0</v>
      </c>
      <c r="R8247" s="2">
        <f t="shared" si="646"/>
        <v>0</v>
      </c>
      <c r="S8247" s="2">
        <f t="shared" si="643"/>
        <v>0</v>
      </c>
      <c r="T8247" s="2" t="str">
        <f t="shared" si="647"/>
        <v>2009</v>
      </c>
    </row>
    <row r="8248" spans="1:20">
      <c r="A8248" t="s">
        <v>82</v>
      </c>
      <c r="B8248">
        <v>18</v>
      </c>
      <c r="C8248">
        <v>18</v>
      </c>
      <c r="D8248">
        <v>78.599999999999994</v>
      </c>
      <c r="P8248" s="2" t="str">
        <f t="shared" si="644"/>
        <v>Rd 18 Ladder</v>
      </c>
      <c r="Q8248" s="2">
        <f t="shared" si="645"/>
        <v>0</v>
      </c>
      <c r="R8248" s="2">
        <f t="shared" si="646"/>
        <v>0</v>
      </c>
      <c r="S8248" s="2">
        <f t="shared" si="643"/>
        <v>0</v>
      </c>
      <c r="T8248" s="2" t="str">
        <f t="shared" si="647"/>
        <v>2009</v>
      </c>
    </row>
    <row r="8249" spans="1:20">
      <c r="A8249" t="s">
        <v>84</v>
      </c>
      <c r="B8249">
        <v>18</v>
      </c>
      <c r="C8249">
        <v>16</v>
      </c>
      <c r="D8249">
        <v>73.099999999999994</v>
      </c>
      <c r="P8249" s="2" t="str">
        <f t="shared" si="644"/>
        <v>Rd 18 Ladder</v>
      </c>
      <c r="Q8249" s="2">
        <f t="shared" si="645"/>
        <v>0</v>
      </c>
      <c r="R8249" s="2">
        <f t="shared" si="646"/>
        <v>0</v>
      </c>
      <c r="S8249" s="2">
        <f t="shared" ref="S8249:S8312" si="648">IF(ISNUMBER(FIND("Bye",$B8249)),0,IF($P8249="Grand Final","n/a",IF(AND(Q8249=1,R8249=1),IF(ISNUMBER(FIND("Att: ",$D8249)),"home","away"),0)))</f>
        <v>0</v>
      </c>
      <c r="T8249" s="2" t="str">
        <f t="shared" si="647"/>
        <v>2009</v>
      </c>
    </row>
    <row r="8250" spans="1:20">
      <c r="A8250" t="s">
        <v>73</v>
      </c>
      <c r="B8250">
        <v>18</v>
      </c>
      <c r="C8250">
        <v>12</v>
      </c>
      <c r="D8250">
        <v>74</v>
      </c>
      <c r="P8250" s="2" t="str">
        <f t="shared" si="644"/>
        <v>Rd 18 Ladder</v>
      </c>
      <c r="Q8250" s="2">
        <f t="shared" si="645"/>
        <v>0</v>
      </c>
      <c r="R8250" s="2">
        <f t="shared" si="646"/>
        <v>0</v>
      </c>
      <c r="S8250" s="2">
        <f t="shared" si="648"/>
        <v>0</v>
      </c>
      <c r="T8250" s="2" t="str">
        <f t="shared" si="647"/>
        <v>2009</v>
      </c>
    </row>
    <row r="8251" spans="1:20">
      <c r="A8251" t="s">
        <v>86</v>
      </c>
      <c r="P8251" s="2" t="str">
        <f t="shared" si="644"/>
        <v>Rd 18 Ladder</v>
      </c>
      <c r="Q8251" s="2">
        <f t="shared" si="645"/>
        <v>0</v>
      </c>
      <c r="R8251" s="2">
        <f t="shared" si="646"/>
        <v>0</v>
      </c>
      <c r="S8251" s="2">
        <f t="shared" si="648"/>
        <v>0</v>
      </c>
      <c r="T8251" s="2" t="str">
        <f t="shared" si="647"/>
        <v>2009</v>
      </c>
    </row>
    <row r="8252" spans="1:20">
      <c r="A8252" t="s">
        <v>704</v>
      </c>
      <c r="B8252" t="s">
        <v>6973</v>
      </c>
      <c r="P8252" s="2" t="str">
        <f t="shared" si="644"/>
        <v>Round 19</v>
      </c>
      <c r="Q8252" s="2">
        <f t="shared" si="645"/>
        <v>1</v>
      </c>
      <c r="R8252" s="2">
        <f t="shared" si="646"/>
        <v>0</v>
      </c>
      <c r="S8252" s="2">
        <f t="shared" si="648"/>
        <v>0</v>
      </c>
      <c r="T8252" s="2" t="str">
        <f t="shared" si="647"/>
        <v>2009</v>
      </c>
    </row>
    <row r="8253" spans="1:20">
      <c r="A8253" t="s">
        <v>13</v>
      </c>
      <c r="B8253" t="s">
        <v>6974</v>
      </c>
      <c r="C8253">
        <v>97</v>
      </c>
      <c r="D8253" t="s">
        <v>6975</v>
      </c>
      <c r="P8253" s="2" t="str">
        <f t="shared" si="644"/>
        <v>Round 19</v>
      </c>
      <c r="Q8253" s="2">
        <f t="shared" si="645"/>
        <v>1</v>
      </c>
      <c r="R8253" s="2">
        <f t="shared" si="646"/>
        <v>1</v>
      </c>
      <c r="S8253" s="2" t="str">
        <f t="shared" si="648"/>
        <v>home</v>
      </c>
      <c r="T8253" s="2" t="str">
        <f t="shared" si="647"/>
        <v>2009</v>
      </c>
    </row>
    <row r="8254" spans="1:20">
      <c r="A8254" t="s">
        <v>64</v>
      </c>
      <c r="B8254" t="s">
        <v>6976</v>
      </c>
      <c r="C8254">
        <v>62</v>
      </c>
      <c r="D8254" t="s">
        <v>6977</v>
      </c>
      <c r="P8254" s="2" t="str">
        <f t="shared" si="644"/>
        <v>Round 19</v>
      </c>
      <c r="Q8254" s="2">
        <f t="shared" si="645"/>
        <v>1</v>
      </c>
      <c r="R8254" s="2">
        <f t="shared" si="646"/>
        <v>1</v>
      </c>
      <c r="S8254" s="2" t="str">
        <f t="shared" si="648"/>
        <v>away</v>
      </c>
      <c r="T8254" s="2" t="str">
        <f t="shared" si="647"/>
        <v>2009</v>
      </c>
    </row>
    <row r="8255" spans="1:20">
      <c r="A8255" t="s">
        <v>22</v>
      </c>
      <c r="B8255" t="s">
        <v>6978</v>
      </c>
      <c r="C8255">
        <v>97</v>
      </c>
      <c r="D8255" t="s">
        <v>6979</v>
      </c>
      <c r="P8255" s="2" t="str">
        <f t="shared" si="644"/>
        <v>Round 19</v>
      </c>
      <c r="Q8255" s="2">
        <f t="shared" si="645"/>
        <v>1</v>
      </c>
      <c r="R8255" s="2">
        <f t="shared" si="646"/>
        <v>1</v>
      </c>
      <c r="S8255" s="2" t="str">
        <f t="shared" si="648"/>
        <v>home</v>
      </c>
      <c r="T8255" s="2" t="str">
        <f t="shared" si="647"/>
        <v>2009</v>
      </c>
    </row>
    <row r="8256" spans="1:20">
      <c r="A8256" t="s">
        <v>52</v>
      </c>
      <c r="B8256" t="s">
        <v>6980</v>
      </c>
      <c r="C8256">
        <v>102</v>
      </c>
      <c r="D8256" t="s">
        <v>4404</v>
      </c>
      <c r="P8256" s="2" t="str">
        <f t="shared" si="644"/>
        <v>Round 19</v>
      </c>
      <c r="Q8256" s="2">
        <f t="shared" si="645"/>
        <v>1</v>
      </c>
      <c r="R8256" s="2">
        <f t="shared" si="646"/>
        <v>1</v>
      </c>
      <c r="S8256" s="2" t="str">
        <f t="shared" si="648"/>
        <v>away</v>
      </c>
      <c r="T8256" s="2" t="str">
        <f t="shared" si="647"/>
        <v>2009</v>
      </c>
    </row>
    <row r="8257" spans="1:20">
      <c r="A8257" t="s">
        <v>40</v>
      </c>
      <c r="B8257" t="s">
        <v>6981</v>
      </c>
      <c r="C8257">
        <v>49</v>
      </c>
      <c r="D8257" t="s">
        <v>6982</v>
      </c>
      <c r="P8257" s="2" t="str">
        <f t="shared" si="644"/>
        <v>Round 19</v>
      </c>
      <c r="Q8257" s="2">
        <f t="shared" si="645"/>
        <v>1</v>
      </c>
      <c r="R8257" s="2">
        <f t="shared" si="646"/>
        <v>1</v>
      </c>
      <c r="S8257" s="2" t="str">
        <f t="shared" si="648"/>
        <v>home</v>
      </c>
      <c r="T8257" s="2" t="str">
        <f t="shared" si="647"/>
        <v>2009</v>
      </c>
    </row>
    <row r="8258" spans="1:20">
      <c r="A8258" t="s">
        <v>25</v>
      </c>
      <c r="B8258" t="s">
        <v>6983</v>
      </c>
      <c r="C8258">
        <v>74</v>
      </c>
      <c r="D8258" t="s">
        <v>4873</v>
      </c>
      <c r="P8258" s="2" t="str">
        <f t="shared" si="644"/>
        <v>Round 19</v>
      </c>
      <c r="Q8258" s="2">
        <f t="shared" si="645"/>
        <v>1</v>
      </c>
      <c r="R8258" s="2">
        <f t="shared" si="646"/>
        <v>1</v>
      </c>
      <c r="S8258" s="2" t="str">
        <f t="shared" si="648"/>
        <v>away</v>
      </c>
      <c r="T8258" s="2" t="str">
        <f t="shared" si="647"/>
        <v>2009</v>
      </c>
    </row>
    <row r="8259" spans="1:20">
      <c r="A8259" t="s">
        <v>37</v>
      </c>
      <c r="B8259" t="s">
        <v>6984</v>
      </c>
      <c r="C8259">
        <v>87</v>
      </c>
      <c r="D8259" t="s">
        <v>6985</v>
      </c>
      <c r="P8259" s="2" t="str">
        <f t="shared" ref="P8259:P8322" si="649">IF(AND($A8259&lt;&gt;"",OR(ISNUMBER(FIND($O$2,$A8259)),ISNUMBER(FIND($O$3,$A8259)),ISNUMBER(FIND($O$6,$A8259)),ISNUMBER(FIND($O$7,$A8259)))),$A8259,P8258)</f>
        <v>Round 19</v>
      </c>
      <c r="Q8259" s="2">
        <f t="shared" ref="Q8259:Q8322" si="650">IF(OR(LEFT($P8259,3)="Rd ",LEFT($P8259,5)="check",ISNUMBER(FIND("[Recent Form]",$P8259))),0,1)</f>
        <v>1</v>
      </c>
      <c r="R8259" s="2">
        <f t="shared" ref="R8259:R8322" si="651">IF(OR($B8259="",LEFT($B8259,7)="Rnd Att"),0,IF(OR(ISNUMBER(FIND("Round ",$P8259)),ISNUMBER(FIND("Final",$P8259))),1,0))</f>
        <v>1</v>
      </c>
      <c r="S8259" s="2" t="str">
        <f t="shared" si="648"/>
        <v>home</v>
      </c>
      <c r="T8259" s="2" t="str">
        <f t="shared" si="647"/>
        <v>2009</v>
      </c>
    </row>
    <row r="8260" spans="1:20">
      <c r="A8260" t="s">
        <v>46</v>
      </c>
      <c r="B8260" t="s">
        <v>6986</v>
      </c>
      <c r="C8260">
        <v>87</v>
      </c>
      <c r="D8260" t="s">
        <v>575</v>
      </c>
      <c r="P8260" s="2" t="str">
        <f t="shared" si="649"/>
        <v>Round 19</v>
      </c>
      <c r="Q8260" s="2">
        <f t="shared" si="650"/>
        <v>1</v>
      </c>
      <c r="R8260" s="2">
        <f t="shared" si="651"/>
        <v>1</v>
      </c>
      <c r="S8260" s="2" t="str">
        <f t="shared" si="648"/>
        <v>away</v>
      </c>
      <c r="T8260" s="2" t="str">
        <f t="shared" si="647"/>
        <v>2009</v>
      </c>
    </row>
    <row r="8261" spans="1:20">
      <c r="A8261" t="s">
        <v>55</v>
      </c>
      <c r="B8261" t="s">
        <v>6987</v>
      </c>
      <c r="C8261">
        <v>68</v>
      </c>
      <c r="D8261" t="s">
        <v>6988</v>
      </c>
      <c r="P8261" s="2" t="str">
        <f t="shared" si="649"/>
        <v>Round 19</v>
      </c>
      <c r="Q8261" s="2">
        <f t="shared" si="650"/>
        <v>1</v>
      </c>
      <c r="R8261" s="2">
        <f t="shared" si="651"/>
        <v>1</v>
      </c>
      <c r="S8261" s="2" t="str">
        <f t="shared" si="648"/>
        <v>home</v>
      </c>
      <c r="T8261" s="2" t="str">
        <f t="shared" si="647"/>
        <v>2009</v>
      </c>
    </row>
    <row r="8262" spans="1:20">
      <c r="A8262" t="s">
        <v>19</v>
      </c>
      <c r="B8262" t="s">
        <v>6989</v>
      </c>
      <c r="C8262">
        <v>89</v>
      </c>
      <c r="D8262" t="s">
        <v>4343</v>
      </c>
      <c r="P8262" s="2" t="str">
        <f t="shared" si="649"/>
        <v>Round 19</v>
      </c>
      <c r="Q8262" s="2">
        <f t="shared" si="650"/>
        <v>1</v>
      </c>
      <c r="R8262" s="2">
        <f t="shared" si="651"/>
        <v>1</v>
      </c>
      <c r="S8262" s="2" t="str">
        <f t="shared" si="648"/>
        <v>away</v>
      </c>
      <c r="T8262" s="2" t="str">
        <f t="shared" si="647"/>
        <v>2009</v>
      </c>
    </row>
    <row r="8263" spans="1:20">
      <c r="A8263" t="s">
        <v>49</v>
      </c>
      <c r="B8263" t="s">
        <v>6990</v>
      </c>
      <c r="C8263">
        <v>123</v>
      </c>
      <c r="D8263" t="s">
        <v>6991</v>
      </c>
      <c r="P8263" s="2" t="str">
        <f t="shared" si="649"/>
        <v>Round 19</v>
      </c>
      <c r="Q8263" s="2">
        <f t="shared" si="650"/>
        <v>1</v>
      </c>
      <c r="R8263" s="2">
        <f t="shared" si="651"/>
        <v>1</v>
      </c>
      <c r="S8263" s="2" t="str">
        <f t="shared" si="648"/>
        <v>home</v>
      </c>
      <c r="T8263" s="2" t="str">
        <f t="shared" si="647"/>
        <v>2009</v>
      </c>
    </row>
    <row r="8264" spans="1:20">
      <c r="A8264" t="s">
        <v>28</v>
      </c>
      <c r="B8264" t="s">
        <v>6992</v>
      </c>
      <c r="C8264">
        <v>61</v>
      </c>
      <c r="D8264" t="s">
        <v>3940</v>
      </c>
      <c r="P8264" s="2" t="str">
        <f t="shared" si="649"/>
        <v>Round 19</v>
      </c>
      <c r="Q8264" s="2">
        <f t="shared" si="650"/>
        <v>1</v>
      </c>
      <c r="R8264" s="2">
        <f t="shared" si="651"/>
        <v>1</v>
      </c>
      <c r="S8264" s="2" t="str">
        <f t="shared" si="648"/>
        <v>away</v>
      </c>
      <c r="T8264" s="2" t="str">
        <f t="shared" si="647"/>
        <v>2009</v>
      </c>
    </row>
    <row r="8265" spans="1:20">
      <c r="A8265" t="s">
        <v>16</v>
      </c>
      <c r="B8265" t="s">
        <v>6993</v>
      </c>
      <c r="C8265">
        <v>68</v>
      </c>
      <c r="D8265" t="s">
        <v>6994</v>
      </c>
      <c r="P8265" s="2" t="str">
        <f t="shared" si="649"/>
        <v>Round 19</v>
      </c>
      <c r="Q8265" s="2">
        <f t="shared" si="650"/>
        <v>1</v>
      </c>
      <c r="R8265" s="2">
        <f t="shared" si="651"/>
        <v>1</v>
      </c>
      <c r="S8265" s="2" t="str">
        <f t="shared" si="648"/>
        <v>home</v>
      </c>
      <c r="T8265" s="2" t="str">
        <f t="shared" si="647"/>
        <v>2009</v>
      </c>
    </row>
    <row r="8266" spans="1:20">
      <c r="A8266" t="s">
        <v>31</v>
      </c>
      <c r="B8266" t="s">
        <v>6995</v>
      </c>
      <c r="C8266">
        <v>123</v>
      </c>
      <c r="D8266" t="s">
        <v>1454</v>
      </c>
      <c r="P8266" s="2" t="str">
        <f t="shared" si="649"/>
        <v>Round 19</v>
      </c>
      <c r="Q8266" s="2">
        <f t="shared" si="650"/>
        <v>1</v>
      </c>
      <c r="R8266" s="2">
        <f t="shared" si="651"/>
        <v>1</v>
      </c>
      <c r="S8266" s="2" t="str">
        <f t="shared" si="648"/>
        <v>away</v>
      </c>
      <c r="T8266" s="2" t="str">
        <f t="shared" si="647"/>
        <v>2009</v>
      </c>
    </row>
    <row r="8267" spans="1:20">
      <c r="A8267" t="s">
        <v>61</v>
      </c>
      <c r="B8267" t="s">
        <v>6996</v>
      </c>
      <c r="C8267">
        <v>116</v>
      </c>
      <c r="D8267" t="s">
        <v>6997</v>
      </c>
      <c r="P8267" s="2" t="str">
        <f t="shared" si="649"/>
        <v>Round 19</v>
      </c>
      <c r="Q8267" s="2">
        <f t="shared" si="650"/>
        <v>1</v>
      </c>
      <c r="R8267" s="2">
        <f t="shared" si="651"/>
        <v>1</v>
      </c>
      <c r="S8267" s="2" t="str">
        <f t="shared" si="648"/>
        <v>home</v>
      </c>
      <c r="T8267" s="2" t="str">
        <f t="shared" si="647"/>
        <v>2009</v>
      </c>
    </row>
    <row r="8268" spans="1:20">
      <c r="A8268" t="s">
        <v>34</v>
      </c>
      <c r="B8268" t="s">
        <v>6998</v>
      </c>
      <c r="C8268">
        <v>74</v>
      </c>
      <c r="D8268" t="s">
        <v>2368</v>
      </c>
      <c r="P8268" s="2" t="str">
        <f t="shared" si="649"/>
        <v>Round 19</v>
      </c>
      <c r="Q8268" s="2">
        <f t="shared" si="650"/>
        <v>1</v>
      </c>
      <c r="R8268" s="2">
        <f t="shared" si="651"/>
        <v>1</v>
      </c>
      <c r="S8268" s="2" t="str">
        <f t="shared" si="648"/>
        <v>away</v>
      </c>
      <c r="T8268" s="2" t="str">
        <f t="shared" si="647"/>
        <v>2009</v>
      </c>
    </row>
    <row r="8269" spans="1:20">
      <c r="A8269" t="s">
        <v>740</v>
      </c>
      <c r="P8269" s="2" t="str">
        <f t="shared" si="649"/>
        <v>Rd 19 Ladder</v>
      </c>
      <c r="Q8269" s="2">
        <f t="shared" si="650"/>
        <v>0</v>
      </c>
      <c r="R8269" s="2">
        <f t="shared" si="651"/>
        <v>0</v>
      </c>
      <c r="S8269" s="2">
        <f t="shared" si="648"/>
        <v>0</v>
      </c>
      <c r="T8269" s="2" t="str">
        <f t="shared" si="647"/>
        <v>2009</v>
      </c>
    </row>
    <row r="8270" spans="1:20">
      <c r="A8270" t="s">
        <v>80</v>
      </c>
      <c r="B8270">
        <v>19</v>
      </c>
      <c r="C8270">
        <v>76</v>
      </c>
      <c r="D8270">
        <v>163.80000000000001</v>
      </c>
      <c r="P8270" s="2" t="str">
        <f t="shared" si="649"/>
        <v>Rd 19 Ladder</v>
      </c>
      <c r="Q8270" s="2">
        <f t="shared" si="650"/>
        <v>0</v>
      </c>
      <c r="R8270" s="2">
        <f t="shared" si="651"/>
        <v>0</v>
      </c>
      <c r="S8270" s="2">
        <f t="shared" si="648"/>
        <v>0</v>
      </c>
      <c r="T8270" s="2" t="str">
        <f t="shared" si="647"/>
        <v>2009</v>
      </c>
    </row>
    <row r="8271" spans="1:20">
      <c r="A8271" t="s">
        <v>69</v>
      </c>
      <c r="B8271">
        <v>19</v>
      </c>
      <c r="C8271">
        <v>64</v>
      </c>
      <c r="D8271">
        <v>129.80000000000001</v>
      </c>
      <c r="P8271" s="2" t="str">
        <f t="shared" si="649"/>
        <v>Rd 19 Ladder</v>
      </c>
      <c r="Q8271" s="2">
        <f t="shared" si="650"/>
        <v>0</v>
      </c>
      <c r="R8271" s="2">
        <f t="shared" si="651"/>
        <v>0</v>
      </c>
      <c r="S8271" s="2">
        <f t="shared" si="648"/>
        <v>0</v>
      </c>
      <c r="T8271" s="2" t="str">
        <f t="shared" si="647"/>
        <v>2009</v>
      </c>
    </row>
    <row r="8272" spans="1:20">
      <c r="A8272" t="s">
        <v>78</v>
      </c>
      <c r="B8272">
        <v>19</v>
      </c>
      <c r="C8272">
        <v>52</v>
      </c>
      <c r="D8272">
        <v>118.3</v>
      </c>
      <c r="P8272" s="2" t="str">
        <f t="shared" si="649"/>
        <v>Rd 19 Ladder</v>
      </c>
      <c r="Q8272" s="2">
        <f t="shared" si="650"/>
        <v>0</v>
      </c>
      <c r="R8272" s="2">
        <f t="shared" si="651"/>
        <v>0</v>
      </c>
      <c r="S8272" s="2">
        <f t="shared" si="648"/>
        <v>0</v>
      </c>
      <c r="T8272" s="2" t="str">
        <f t="shared" si="647"/>
        <v>2009</v>
      </c>
    </row>
    <row r="8273" spans="1:20">
      <c r="A8273" t="s">
        <v>75</v>
      </c>
      <c r="B8273">
        <v>19</v>
      </c>
      <c r="C8273">
        <v>48</v>
      </c>
      <c r="D8273">
        <v>122.7</v>
      </c>
      <c r="P8273" s="2" t="str">
        <f t="shared" si="649"/>
        <v>Rd 19 Ladder</v>
      </c>
      <c r="Q8273" s="2">
        <f t="shared" si="650"/>
        <v>0</v>
      </c>
      <c r="R8273" s="2">
        <f t="shared" si="651"/>
        <v>0</v>
      </c>
      <c r="S8273" s="2">
        <f t="shared" si="648"/>
        <v>0</v>
      </c>
      <c r="T8273" s="2" t="str">
        <f t="shared" si="647"/>
        <v>2009</v>
      </c>
    </row>
    <row r="8274" spans="1:20">
      <c r="A8274" t="s">
        <v>76</v>
      </c>
      <c r="B8274">
        <v>19</v>
      </c>
      <c r="C8274">
        <v>46</v>
      </c>
      <c r="D8274">
        <v>107.6</v>
      </c>
      <c r="P8274" s="2" t="str">
        <f t="shared" si="649"/>
        <v>Rd 19 Ladder</v>
      </c>
      <c r="Q8274" s="2">
        <f t="shared" si="650"/>
        <v>0</v>
      </c>
      <c r="R8274" s="2">
        <f t="shared" si="651"/>
        <v>0</v>
      </c>
      <c r="S8274" s="2">
        <f t="shared" si="648"/>
        <v>0</v>
      </c>
      <c r="T8274" s="2" t="str">
        <f t="shared" si="647"/>
        <v>2009</v>
      </c>
    </row>
    <row r="8275" spans="1:20">
      <c r="A8275" t="s">
        <v>83</v>
      </c>
      <c r="B8275">
        <v>19</v>
      </c>
      <c r="C8275">
        <v>44</v>
      </c>
      <c r="D8275">
        <v>110.3</v>
      </c>
      <c r="P8275" s="2" t="str">
        <f t="shared" si="649"/>
        <v>Rd 19 Ladder</v>
      </c>
      <c r="Q8275" s="2">
        <f t="shared" si="650"/>
        <v>0</v>
      </c>
      <c r="R8275" s="2">
        <f t="shared" si="651"/>
        <v>0</v>
      </c>
      <c r="S8275" s="2">
        <f t="shared" si="648"/>
        <v>0</v>
      </c>
      <c r="T8275" s="2" t="str">
        <f t="shared" si="647"/>
        <v>2009</v>
      </c>
    </row>
    <row r="8276" spans="1:20">
      <c r="A8276" t="s">
        <v>68</v>
      </c>
      <c r="B8276">
        <v>19</v>
      </c>
      <c r="C8276">
        <v>44</v>
      </c>
      <c r="D8276">
        <v>109</v>
      </c>
      <c r="P8276" s="2" t="str">
        <f t="shared" si="649"/>
        <v>Rd 19 Ladder</v>
      </c>
      <c r="Q8276" s="2">
        <f t="shared" si="650"/>
        <v>0</v>
      </c>
      <c r="R8276" s="2">
        <f t="shared" si="651"/>
        <v>0</v>
      </c>
      <c r="S8276" s="2">
        <f t="shared" si="648"/>
        <v>0</v>
      </c>
      <c r="T8276" s="2" t="str">
        <f t="shared" si="647"/>
        <v>2009</v>
      </c>
    </row>
    <row r="8277" spans="1:20">
      <c r="A8277" t="s">
        <v>72</v>
      </c>
      <c r="B8277">
        <v>19</v>
      </c>
      <c r="C8277">
        <v>36</v>
      </c>
      <c r="D8277">
        <v>90.7</v>
      </c>
      <c r="P8277" s="2" t="str">
        <f t="shared" si="649"/>
        <v>Rd 19 Ladder</v>
      </c>
      <c r="Q8277" s="2">
        <f t="shared" si="650"/>
        <v>0</v>
      </c>
      <c r="R8277" s="2">
        <f t="shared" si="651"/>
        <v>0</v>
      </c>
      <c r="S8277" s="2">
        <f t="shared" si="648"/>
        <v>0</v>
      </c>
      <c r="T8277" s="2" t="str">
        <f t="shared" si="647"/>
        <v>2009</v>
      </c>
    </row>
    <row r="8278" spans="1:20">
      <c r="A8278" t="s">
        <v>74</v>
      </c>
      <c r="B8278">
        <v>19</v>
      </c>
      <c r="C8278">
        <v>34</v>
      </c>
      <c r="D8278">
        <v>99.3</v>
      </c>
      <c r="P8278" s="2" t="str">
        <f t="shared" si="649"/>
        <v>Rd 19 Ladder</v>
      </c>
      <c r="Q8278" s="2">
        <f t="shared" si="650"/>
        <v>0</v>
      </c>
      <c r="R8278" s="2">
        <f t="shared" si="651"/>
        <v>0</v>
      </c>
      <c r="S8278" s="2">
        <f t="shared" si="648"/>
        <v>0</v>
      </c>
      <c r="T8278" s="2" t="str">
        <f t="shared" si="647"/>
        <v>2009</v>
      </c>
    </row>
    <row r="8279" spans="1:20">
      <c r="A8279" t="s">
        <v>81</v>
      </c>
      <c r="B8279">
        <v>19</v>
      </c>
      <c r="C8279">
        <v>32</v>
      </c>
      <c r="D8279">
        <v>95.1</v>
      </c>
      <c r="P8279" s="2" t="str">
        <f t="shared" si="649"/>
        <v>Rd 19 Ladder</v>
      </c>
      <c r="Q8279" s="2">
        <f t="shared" si="650"/>
        <v>0</v>
      </c>
      <c r="R8279" s="2">
        <f t="shared" si="651"/>
        <v>0</v>
      </c>
      <c r="S8279" s="2">
        <f t="shared" si="648"/>
        <v>0</v>
      </c>
      <c r="T8279" s="2" t="str">
        <f t="shared" si="647"/>
        <v>2009</v>
      </c>
    </row>
    <row r="8280" spans="1:20">
      <c r="A8280" t="s">
        <v>79</v>
      </c>
      <c r="B8280">
        <v>19</v>
      </c>
      <c r="C8280">
        <v>32</v>
      </c>
      <c r="D8280">
        <v>91.4</v>
      </c>
      <c r="P8280" s="2" t="str">
        <f t="shared" si="649"/>
        <v>Rd 19 Ladder</v>
      </c>
      <c r="Q8280" s="2">
        <f t="shared" si="650"/>
        <v>0</v>
      </c>
      <c r="R8280" s="2">
        <f t="shared" si="651"/>
        <v>0</v>
      </c>
      <c r="S8280" s="2">
        <f t="shared" si="648"/>
        <v>0</v>
      </c>
      <c r="T8280" s="2" t="str">
        <f t="shared" si="647"/>
        <v>2009</v>
      </c>
    </row>
    <row r="8281" spans="1:20">
      <c r="A8281" t="s">
        <v>71</v>
      </c>
      <c r="B8281">
        <v>19</v>
      </c>
      <c r="C8281">
        <v>24</v>
      </c>
      <c r="D8281">
        <v>89.9</v>
      </c>
      <c r="P8281" s="2" t="str">
        <f t="shared" si="649"/>
        <v>Rd 19 Ladder</v>
      </c>
      <c r="Q8281" s="2">
        <f t="shared" si="650"/>
        <v>0</v>
      </c>
      <c r="R8281" s="2">
        <f t="shared" si="651"/>
        <v>0</v>
      </c>
      <c r="S8281" s="2">
        <f t="shared" si="648"/>
        <v>0</v>
      </c>
      <c r="T8281" s="2" t="str">
        <f t="shared" si="647"/>
        <v>2009</v>
      </c>
    </row>
    <row r="8282" spans="1:20">
      <c r="A8282" t="s">
        <v>82</v>
      </c>
      <c r="B8282">
        <v>19</v>
      </c>
      <c r="C8282">
        <v>22</v>
      </c>
      <c r="D8282">
        <v>82.8</v>
      </c>
      <c r="P8282" s="2" t="str">
        <f t="shared" si="649"/>
        <v>Rd 19 Ladder</v>
      </c>
      <c r="Q8282" s="2">
        <f t="shared" si="650"/>
        <v>0</v>
      </c>
      <c r="R8282" s="2">
        <f t="shared" si="651"/>
        <v>0</v>
      </c>
      <c r="S8282" s="2">
        <f t="shared" si="648"/>
        <v>0</v>
      </c>
      <c r="T8282" s="2" t="str">
        <f t="shared" si="647"/>
        <v>2009</v>
      </c>
    </row>
    <row r="8283" spans="1:20">
      <c r="A8283" t="s">
        <v>70</v>
      </c>
      <c r="B8283">
        <v>19</v>
      </c>
      <c r="C8283">
        <v>22</v>
      </c>
      <c r="D8283">
        <v>79.8</v>
      </c>
      <c r="P8283" s="2" t="str">
        <f t="shared" si="649"/>
        <v>Rd 19 Ladder</v>
      </c>
      <c r="Q8283" s="2">
        <f t="shared" si="650"/>
        <v>0</v>
      </c>
      <c r="R8283" s="2">
        <f t="shared" si="651"/>
        <v>0</v>
      </c>
      <c r="S8283" s="2">
        <f t="shared" si="648"/>
        <v>0</v>
      </c>
      <c r="T8283" s="2" t="str">
        <f t="shared" si="647"/>
        <v>2009</v>
      </c>
    </row>
    <row r="8284" spans="1:20">
      <c r="A8284" t="s">
        <v>84</v>
      </c>
      <c r="B8284">
        <v>19</v>
      </c>
      <c r="C8284">
        <v>20</v>
      </c>
      <c r="D8284">
        <v>76.3</v>
      </c>
      <c r="P8284" s="2" t="str">
        <f t="shared" si="649"/>
        <v>Rd 19 Ladder</v>
      </c>
      <c r="Q8284" s="2">
        <f t="shared" si="650"/>
        <v>0</v>
      </c>
      <c r="R8284" s="2">
        <f t="shared" si="651"/>
        <v>0</v>
      </c>
      <c r="S8284" s="2">
        <f t="shared" si="648"/>
        <v>0</v>
      </c>
      <c r="T8284" s="2" t="str">
        <f t="shared" si="647"/>
        <v>2009</v>
      </c>
    </row>
    <row r="8285" spans="1:20">
      <c r="A8285" t="s">
        <v>73</v>
      </c>
      <c r="B8285">
        <v>19</v>
      </c>
      <c r="C8285">
        <v>12</v>
      </c>
      <c r="D8285">
        <v>72.5</v>
      </c>
      <c r="P8285" s="2" t="str">
        <f t="shared" si="649"/>
        <v>Rd 19 Ladder</v>
      </c>
      <c r="Q8285" s="2">
        <f t="shared" si="650"/>
        <v>0</v>
      </c>
      <c r="R8285" s="2">
        <f t="shared" si="651"/>
        <v>0</v>
      </c>
      <c r="S8285" s="2">
        <f t="shared" si="648"/>
        <v>0</v>
      </c>
      <c r="T8285" s="2" t="str">
        <f t="shared" si="647"/>
        <v>2009</v>
      </c>
    </row>
    <row r="8286" spans="1:20">
      <c r="A8286" t="s">
        <v>86</v>
      </c>
      <c r="P8286" s="2" t="str">
        <f t="shared" si="649"/>
        <v>Rd 19 Ladder</v>
      </c>
      <c r="Q8286" s="2">
        <f t="shared" si="650"/>
        <v>0</v>
      </c>
      <c r="R8286" s="2">
        <f t="shared" si="651"/>
        <v>0</v>
      </c>
      <c r="S8286" s="2">
        <f t="shared" si="648"/>
        <v>0</v>
      </c>
      <c r="T8286" s="2" t="str">
        <f t="shared" si="647"/>
        <v>2009</v>
      </c>
    </row>
    <row r="8287" spans="1:20">
      <c r="A8287" t="s">
        <v>741</v>
      </c>
      <c r="B8287" t="s">
        <v>6999</v>
      </c>
      <c r="P8287" s="2" t="str">
        <f t="shared" si="649"/>
        <v>Round 20</v>
      </c>
      <c r="Q8287" s="2">
        <f t="shared" si="650"/>
        <v>1</v>
      </c>
      <c r="R8287" s="2">
        <f t="shared" si="651"/>
        <v>0</v>
      </c>
      <c r="S8287" s="2">
        <f t="shared" si="648"/>
        <v>0</v>
      </c>
      <c r="T8287" s="2" t="str">
        <f t="shared" si="647"/>
        <v>2009</v>
      </c>
    </row>
    <row r="8288" spans="1:20">
      <c r="A8288" t="s">
        <v>40</v>
      </c>
      <c r="B8288" t="s">
        <v>7000</v>
      </c>
      <c r="C8288">
        <v>67</v>
      </c>
      <c r="D8288" t="s">
        <v>7001</v>
      </c>
      <c r="P8288" s="2" t="str">
        <f t="shared" si="649"/>
        <v>Round 20</v>
      </c>
      <c r="Q8288" s="2">
        <f t="shared" si="650"/>
        <v>1</v>
      </c>
      <c r="R8288" s="2">
        <f t="shared" si="651"/>
        <v>1</v>
      </c>
      <c r="S8288" s="2" t="str">
        <f t="shared" si="648"/>
        <v>home</v>
      </c>
      <c r="T8288" s="2" t="str">
        <f t="shared" si="647"/>
        <v>2009</v>
      </c>
    </row>
    <row r="8289" spans="1:20">
      <c r="A8289" t="s">
        <v>55</v>
      </c>
      <c r="B8289" t="s">
        <v>7002</v>
      </c>
      <c r="C8289">
        <v>94</v>
      </c>
      <c r="D8289" t="s">
        <v>1916</v>
      </c>
      <c r="P8289" s="2" t="str">
        <f t="shared" si="649"/>
        <v>Round 20</v>
      </c>
      <c r="Q8289" s="2">
        <f t="shared" si="650"/>
        <v>1</v>
      </c>
      <c r="R8289" s="2">
        <f t="shared" si="651"/>
        <v>1</v>
      </c>
      <c r="S8289" s="2" t="str">
        <f t="shared" si="648"/>
        <v>away</v>
      </c>
      <c r="T8289" s="2" t="str">
        <f t="shared" si="647"/>
        <v>2009</v>
      </c>
    </row>
    <row r="8290" spans="1:20">
      <c r="A8290" t="s">
        <v>16</v>
      </c>
      <c r="B8290" t="s">
        <v>7003</v>
      </c>
      <c r="C8290">
        <v>59</v>
      </c>
      <c r="D8290" t="s">
        <v>7004</v>
      </c>
      <c r="P8290" s="2" t="str">
        <f t="shared" si="649"/>
        <v>Round 20</v>
      </c>
      <c r="Q8290" s="2">
        <f t="shared" si="650"/>
        <v>1</v>
      </c>
      <c r="R8290" s="2">
        <f t="shared" si="651"/>
        <v>1</v>
      </c>
      <c r="S8290" s="2" t="str">
        <f t="shared" si="648"/>
        <v>home</v>
      </c>
      <c r="T8290" s="2" t="str">
        <f t="shared" si="647"/>
        <v>2009</v>
      </c>
    </row>
    <row r="8291" spans="1:20">
      <c r="A8291" t="s">
        <v>19</v>
      </c>
      <c r="B8291" t="s">
        <v>7005</v>
      </c>
      <c r="C8291">
        <v>152</v>
      </c>
      <c r="D8291" t="s">
        <v>7006</v>
      </c>
      <c r="P8291" s="2" t="str">
        <f t="shared" si="649"/>
        <v>Round 20</v>
      </c>
      <c r="Q8291" s="2">
        <f t="shared" si="650"/>
        <v>1</v>
      </c>
      <c r="R8291" s="2">
        <f t="shared" si="651"/>
        <v>1</v>
      </c>
      <c r="S8291" s="2" t="str">
        <f t="shared" si="648"/>
        <v>away</v>
      </c>
      <c r="T8291" s="2" t="str">
        <f t="shared" si="647"/>
        <v>2009</v>
      </c>
    </row>
    <row r="8292" spans="1:20">
      <c r="A8292" t="s">
        <v>52</v>
      </c>
      <c r="B8292" t="s">
        <v>7007</v>
      </c>
      <c r="C8292">
        <v>110</v>
      </c>
      <c r="D8292" t="s">
        <v>7008</v>
      </c>
      <c r="P8292" s="2" t="str">
        <f t="shared" si="649"/>
        <v>Round 20</v>
      </c>
      <c r="Q8292" s="2">
        <f t="shared" si="650"/>
        <v>1</v>
      </c>
      <c r="R8292" s="2">
        <f t="shared" si="651"/>
        <v>1</v>
      </c>
      <c r="S8292" s="2" t="str">
        <f t="shared" si="648"/>
        <v>home</v>
      </c>
      <c r="T8292" s="2" t="str">
        <f t="shared" si="647"/>
        <v>2009</v>
      </c>
    </row>
    <row r="8293" spans="1:20">
      <c r="A8293" t="s">
        <v>49</v>
      </c>
      <c r="B8293" t="s">
        <v>7009</v>
      </c>
      <c r="C8293">
        <v>72</v>
      </c>
      <c r="D8293" t="s">
        <v>7010</v>
      </c>
      <c r="P8293" s="2" t="str">
        <f t="shared" si="649"/>
        <v>Round 20</v>
      </c>
      <c r="Q8293" s="2">
        <f t="shared" si="650"/>
        <v>1</v>
      </c>
      <c r="R8293" s="2">
        <f t="shared" si="651"/>
        <v>1</v>
      </c>
      <c r="S8293" s="2" t="str">
        <f t="shared" si="648"/>
        <v>away</v>
      </c>
      <c r="T8293" s="2" t="str">
        <f t="shared" si="647"/>
        <v>2009</v>
      </c>
    </row>
    <row r="8294" spans="1:20">
      <c r="A8294" t="s">
        <v>46</v>
      </c>
      <c r="B8294" t="s">
        <v>7011</v>
      </c>
      <c r="C8294">
        <v>84</v>
      </c>
      <c r="D8294" t="s">
        <v>7012</v>
      </c>
      <c r="P8294" s="2" t="str">
        <f t="shared" si="649"/>
        <v>Round 20</v>
      </c>
      <c r="Q8294" s="2">
        <f t="shared" si="650"/>
        <v>1</v>
      </c>
      <c r="R8294" s="2">
        <f t="shared" si="651"/>
        <v>1</v>
      </c>
      <c r="S8294" s="2" t="str">
        <f t="shared" si="648"/>
        <v>home</v>
      </c>
      <c r="T8294" s="2" t="str">
        <f t="shared" si="647"/>
        <v>2009</v>
      </c>
    </row>
    <row r="8295" spans="1:20">
      <c r="A8295" t="s">
        <v>22</v>
      </c>
      <c r="B8295" t="s">
        <v>7013</v>
      </c>
      <c r="C8295">
        <v>102</v>
      </c>
      <c r="D8295" t="s">
        <v>2407</v>
      </c>
      <c r="P8295" s="2" t="str">
        <f t="shared" si="649"/>
        <v>Round 20</v>
      </c>
      <c r="Q8295" s="2">
        <f t="shared" si="650"/>
        <v>1</v>
      </c>
      <c r="R8295" s="2">
        <f t="shared" si="651"/>
        <v>1</v>
      </c>
      <c r="S8295" s="2" t="str">
        <f t="shared" si="648"/>
        <v>away</v>
      </c>
      <c r="T8295" s="2" t="str">
        <f t="shared" si="647"/>
        <v>2009</v>
      </c>
    </row>
    <row r="8296" spans="1:20">
      <c r="A8296" t="s">
        <v>31</v>
      </c>
      <c r="B8296" t="s">
        <v>7014</v>
      </c>
      <c r="C8296">
        <v>87</v>
      </c>
      <c r="D8296" t="s">
        <v>7015</v>
      </c>
      <c r="P8296" s="2" t="str">
        <f t="shared" si="649"/>
        <v>Round 20</v>
      </c>
      <c r="Q8296" s="2">
        <f t="shared" si="650"/>
        <v>1</v>
      </c>
      <c r="R8296" s="2">
        <f t="shared" si="651"/>
        <v>1</v>
      </c>
      <c r="S8296" s="2" t="str">
        <f t="shared" si="648"/>
        <v>home</v>
      </c>
      <c r="T8296" s="2" t="str">
        <f t="shared" ref="T8296:T8359" si="652">IF(ISNUMBER(FIND("Season Scores and Results",$A8296)),LEFT($A8296,4),T8295)</f>
        <v>2009</v>
      </c>
    </row>
    <row r="8297" spans="1:20">
      <c r="A8297" t="s">
        <v>64</v>
      </c>
      <c r="B8297" t="s">
        <v>7016</v>
      </c>
      <c r="C8297">
        <v>92</v>
      </c>
      <c r="D8297" t="s">
        <v>2921</v>
      </c>
      <c r="P8297" s="2" t="str">
        <f t="shared" si="649"/>
        <v>Round 20</v>
      </c>
      <c r="Q8297" s="2">
        <f t="shared" si="650"/>
        <v>1</v>
      </c>
      <c r="R8297" s="2">
        <f t="shared" si="651"/>
        <v>1</v>
      </c>
      <c r="S8297" s="2" t="str">
        <f t="shared" si="648"/>
        <v>away</v>
      </c>
      <c r="T8297" s="2" t="str">
        <f t="shared" si="652"/>
        <v>2009</v>
      </c>
    </row>
    <row r="8298" spans="1:20">
      <c r="A8298" t="s">
        <v>28</v>
      </c>
      <c r="B8298" t="s">
        <v>7017</v>
      </c>
      <c r="C8298">
        <v>127</v>
      </c>
      <c r="D8298" t="s">
        <v>7018</v>
      </c>
      <c r="P8298" s="2" t="str">
        <f t="shared" si="649"/>
        <v>Round 20</v>
      </c>
      <c r="Q8298" s="2">
        <f t="shared" si="650"/>
        <v>1</v>
      </c>
      <c r="R8298" s="2">
        <f t="shared" si="651"/>
        <v>1</v>
      </c>
      <c r="S8298" s="2" t="str">
        <f t="shared" si="648"/>
        <v>home</v>
      </c>
      <c r="T8298" s="2" t="str">
        <f t="shared" si="652"/>
        <v>2009</v>
      </c>
    </row>
    <row r="8299" spans="1:20">
      <c r="A8299" t="s">
        <v>61</v>
      </c>
      <c r="B8299" t="s">
        <v>7019</v>
      </c>
      <c r="C8299">
        <v>64</v>
      </c>
      <c r="D8299" t="s">
        <v>1319</v>
      </c>
      <c r="P8299" s="2" t="str">
        <f t="shared" si="649"/>
        <v>Round 20</v>
      </c>
      <c r="Q8299" s="2">
        <f t="shared" si="650"/>
        <v>1</v>
      </c>
      <c r="R8299" s="2">
        <f t="shared" si="651"/>
        <v>1</v>
      </c>
      <c r="S8299" s="2" t="str">
        <f t="shared" si="648"/>
        <v>away</v>
      </c>
      <c r="T8299" s="2" t="str">
        <f t="shared" si="652"/>
        <v>2009</v>
      </c>
    </row>
    <row r="8300" spans="1:20">
      <c r="A8300" t="s">
        <v>34</v>
      </c>
      <c r="B8300" t="s">
        <v>7020</v>
      </c>
      <c r="C8300">
        <v>67</v>
      </c>
      <c r="D8300" t="s">
        <v>7021</v>
      </c>
      <c r="P8300" s="2" t="str">
        <f t="shared" si="649"/>
        <v>Round 20</v>
      </c>
      <c r="Q8300" s="2">
        <f t="shared" si="650"/>
        <v>1</v>
      </c>
      <c r="R8300" s="2">
        <f t="shared" si="651"/>
        <v>1</v>
      </c>
      <c r="S8300" s="2" t="str">
        <f t="shared" si="648"/>
        <v>home</v>
      </c>
      <c r="T8300" s="2" t="str">
        <f t="shared" si="652"/>
        <v>2009</v>
      </c>
    </row>
    <row r="8301" spans="1:20">
      <c r="A8301" t="s">
        <v>13</v>
      </c>
      <c r="B8301" t="s">
        <v>7022</v>
      </c>
      <c r="C8301">
        <v>121</v>
      </c>
      <c r="D8301" t="s">
        <v>7023</v>
      </c>
      <c r="P8301" s="2" t="str">
        <f t="shared" si="649"/>
        <v>Round 20</v>
      </c>
      <c r="Q8301" s="2">
        <f t="shared" si="650"/>
        <v>1</v>
      </c>
      <c r="R8301" s="2">
        <f t="shared" si="651"/>
        <v>1</v>
      </c>
      <c r="S8301" s="2" t="str">
        <f t="shared" si="648"/>
        <v>away</v>
      </c>
      <c r="T8301" s="2" t="str">
        <f t="shared" si="652"/>
        <v>2009</v>
      </c>
    </row>
    <row r="8302" spans="1:20">
      <c r="A8302" t="s">
        <v>37</v>
      </c>
      <c r="B8302" t="s">
        <v>7024</v>
      </c>
      <c r="C8302">
        <v>110</v>
      </c>
      <c r="D8302" t="s">
        <v>7025</v>
      </c>
      <c r="P8302" s="2" t="str">
        <f t="shared" si="649"/>
        <v>Round 20</v>
      </c>
      <c r="Q8302" s="2">
        <f t="shared" si="650"/>
        <v>1</v>
      </c>
      <c r="R8302" s="2">
        <f t="shared" si="651"/>
        <v>1</v>
      </c>
      <c r="S8302" s="2" t="str">
        <f t="shared" si="648"/>
        <v>home</v>
      </c>
      <c r="T8302" s="2" t="str">
        <f t="shared" si="652"/>
        <v>2009</v>
      </c>
    </row>
    <row r="8303" spans="1:20">
      <c r="A8303" t="s">
        <v>25</v>
      </c>
      <c r="B8303" t="s">
        <v>7026</v>
      </c>
      <c r="C8303">
        <v>108</v>
      </c>
      <c r="D8303" t="s">
        <v>1932</v>
      </c>
      <c r="P8303" s="2" t="str">
        <f t="shared" si="649"/>
        <v>Round 20</v>
      </c>
      <c r="Q8303" s="2">
        <f t="shared" si="650"/>
        <v>1</v>
      </c>
      <c r="R8303" s="2">
        <f t="shared" si="651"/>
        <v>1</v>
      </c>
      <c r="S8303" s="2" t="str">
        <f t="shared" si="648"/>
        <v>away</v>
      </c>
      <c r="T8303" s="2" t="str">
        <f t="shared" si="652"/>
        <v>2009</v>
      </c>
    </row>
    <row r="8304" spans="1:20">
      <c r="A8304" t="s">
        <v>777</v>
      </c>
      <c r="P8304" s="2" t="str">
        <f t="shared" si="649"/>
        <v>Rd 20 Ladder</v>
      </c>
      <c r="Q8304" s="2">
        <f t="shared" si="650"/>
        <v>0</v>
      </c>
      <c r="R8304" s="2">
        <f t="shared" si="651"/>
        <v>0</v>
      </c>
      <c r="S8304" s="2">
        <f t="shared" si="648"/>
        <v>0</v>
      </c>
      <c r="T8304" s="2" t="str">
        <f t="shared" si="652"/>
        <v>2009</v>
      </c>
    </row>
    <row r="8305" spans="1:20">
      <c r="A8305" t="s">
        <v>80</v>
      </c>
      <c r="B8305">
        <v>20</v>
      </c>
      <c r="C8305">
        <v>76</v>
      </c>
      <c r="D8305">
        <v>158.1</v>
      </c>
      <c r="P8305" s="2" t="str">
        <f t="shared" si="649"/>
        <v>Rd 20 Ladder</v>
      </c>
      <c r="Q8305" s="2">
        <f t="shared" si="650"/>
        <v>0</v>
      </c>
      <c r="R8305" s="2">
        <f t="shared" si="651"/>
        <v>0</v>
      </c>
      <c r="S8305" s="2">
        <f t="shared" si="648"/>
        <v>0</v>
      </c>
      <c r="T8305" s="2" t="str">
        <f t="shared" si="652"/>
        <v>2009</v>
      </c>
    </row>
    <row r="8306" spans="1:20">
      <c r="A8306" t="s">
        <v>69</v>
      </c>
      <c r="B8306">
        <v>20</v>
      </c>
      <c r="C8306">
        <v>68</v>
      </c>
      <c r="D8306">
        <v>128.5</v>
      </c>
      <c r="P8306" s="2" t="str">
        <f t="shared" si="649"/>
        <v>Rd 20 Ladder</v>
      </c>
      <c r="Q8306" s="2">
        <f t="shared" si="650"/>
        <v>0</v>
      </c>
      <c r="R8306" s="2">
        <f t="shared" si="651"/>
        <v>0</v>
      </c>
      <c r="S8306" s="2">
        <f t="shared" si="648"/>
        <v>0</v>
      </c>
      <c r="T8306" s="2" t="str">
        <f t="shared" si="652"/>
        <v>2009</v>
      </c>
    </row>
    <row r="8307" spans="1:20">
      <c r="A8307" t="s">
        <v>78</v>
      </c>
      <c r="B8307">
        <v>20</v>
      </c>
      <c r="C8307">
        <v>56</v>
      </c>
      <c r="D8307">
        <v>123.4</v>
      </c>
      <c r="P8307" s="2" t="str">
        <f t="shared" si="649"/>
        <v>Rd 20 Ladder</v>
      </c>
      <c r="Q8307" s="2">
        <f t="shared" si="650"/>
        <v>0</v>
      </c>
      <c r="R8307" s="2">
        <f t="shared" si="651"/>
        <v>0</v>
      </c>
      <c r="S8307" s="2">
        <f t="shared" si="648"/>
        <v>0</v>
      </c>
      <c r="T8307" s="2" t="str">
        <f t="shared" si="652"/>
        <v>2009</v>
      </c>
    </row>
    <row r="8308" spans="1:20">
      <c r="A8308" t="s">
        <v>75</v>
      </c>
      <c r="B8308">
        <v>20</v>
      </c>
      <c r="C8308">
        <v>52</v>
      </c>
      <c r="D8308">
        <v>122.6</v>
      </c>
      <c r="P8308" s="2" t="str">
        <f t="shared" si="649"/>
        <v>Rd 20 Ladder</v>
      </c>
      <c r="Q8308" s="2">
        <f t="shared" si="650"/>
        <v>0</v>
      </c>
      <c r="R8308" s="2">
        <f t="shared" si="651"/>
        <v>0</v>
      </c>
      <c r="S8308" s="2">
        <f t="shared" si="648"/>
        <v>0</v>
      </c>
      <c r="T8308" s="2" t="str">
        <f t="shared" si="652"/>
        <v>2009</v>
      </c>
    </row>
    <row r="8309" spans="1:20">
      <c r="A8309" t="s">
        <v>83</v>
      </c>
      <c r="B8309">
        <v>20</v>
      </c>
      <c r="C8309">
        <v>48</v>
      </c>
      <c r="D8309">
        <v>112.9</v>
      </c>
      <c r="P8309" s="2" t="str">
        <f t="shared" si="649"/>
        <v>Rd 20 Ladder</v>
      </c>
      <c r="Q8309" s="2">
        <f t="shared" si="650"/>
        <v>0</v>
      </c>
      <c r="R8309" s="2">
        <f t="shared" si="651"/>
        <v>0</v>
      </c>
      <c r="S8309" s="2">
        <f t="shared" si="648"/>
        <v>0</v>
      </c>
      <c r="T8309" s="2" t="str">
        <f t="shared" si="652"/>
        <v>2009</v>
      </c>
    </row>
    <row r="8310" spans="1:20">
      <c r="A8310" t="s">
        <v>68</v>
      </c>
      <c r="B8310">
        <v>20</v>
      </c>
      <c r="C8310">
        <v>48</v>
      </c>
      <c r="D8310">
        <v>110.3</v>
      </c>
      <c r="P8310" s="2" t="str">
        <f t="shared" si="649"/>
        <v>Rd 20 Ladder</v>
      </c>
      <c r="Q8310" s="2">
        <f t="shared" si="650"/>
        <v>0</v>
      </c>
      <c r="R8310" s="2">
        <f t="shared" si="651"/>
        <v>0</v>
      </c>
      <c r="S8310" s="2">
        <f t="shared" si="648"/>
        <v>0</v>
      </c>
      <c r="T8310" s="2" t="str">
        <f t="shared" si="652"/>
        <v>2009</v>
      </c>
    </row>
    <row r="8311" spans="1:20">
      <c r="A8311" t="s">
        <v>76</v>
      </c>
      <c r="B8311">
        <v>20</v>
      </c>
      <c r="C8311">
        <v>46</v>
      </c>
      <c r="D8311">
        <v>106.1</v>
      </c>
      <c r="P8311" s="2" t="str">
        <f t="shared" si="649"/>
        <v>Rd 20 Ladder</v>
      </c>
      <c r="Q8311" s="2">
        <f t="shared" si="650"/>
        <v>0</v>
      </c>
      <c r="R8311" s="2">
        <f t="shared" si="651"/>
        <v>0</v>
      </c>
      <c r="S8311" s="2">
        <f t="shared" si="648"/>
        <v>0</v>
      </c>
      <c r="T8311" s="2" t="str">
        <f t="shared" si="652"/>
        <v>2009</v>
      </c>
    </row>
    <row r="8312" spans="1:20">
      <c r="A8312" t="s">
        <v>74</v>
      </c>
      <c r="B8312">
        <v>20</v>
      </c>
      <c r="C8312">
        <v>38</v>
      </c>
      <c r="D8312">
        <v>99.5</v>
      </c>
      <c r="P8312" s="2" t="str">
        <f t="shared" si="649"/>
        <v>Rd 20 Ladder</v>
      </c>
      <c r="Q8312" s="2">
        <f t="shared" si="650"/>
        <v>0</v>
      </c>
      <c r="R8312" s="2">
        <f t="shared" si="651"/>
        <v>0</v>
      </c>
      <c r="S8312" s="2">
        <f t="shared" si="648"/>
        <v>0</v>
      </c>
      <c r="T8312" s="2" t="str">
        <f t="shared" si="652"/>
        <v>2009</v>
      </c>
    </row>
    <row r="8313" spans="1:20">
      <c r="A8313" t="s">
        <v>72</v>
      </c>
      <c r="B8313">
        <v>20</v>
      </c>
      <c r="C8313">
        <v>36</v>
      </c>
      <c r="D8313">
        <v>88.6</v>
      </c>
      <c r="P8313" s="2" t="str">
        <f t="shared" si="649"/>
        <v>Rd 20 Ladder</v>
      </c>
      <c r="Q8313" s="2">
        <f t="shared" si="650"/>
        <v>0</v>
      </c>
      <c r="R8313" s="2">
        <f t="shared" si="651"/>
        <v>0</v>
      </c>
      <c r="S8313" s="2">
        <f t="shared" ref="S8313:S8376" si="653">IF(ISNUMBER(FIND("Bye",$B8313)),0,IF($P8313="Grand Final","n/a",IF(AND(Q8313=1,R8313=1),IF(ISNUMBER(FIND("Att: ",$D8313)),"home","away"),0)))</f>
        <v>0</v>
      </c>
      <c r="T8313" s="2" t="str">
        <f t="shared" si="652"/>
        <v>2009</v>
      </c>
    </row>
    <row r="8314" spans="1:20">
      <c r="A8314" t="s">
        <v>81</v>
      </c>
      <c r="B8314">
        <v>20</v>
      </c>
      <c r="C8314">
        <v>32</v>
      </c>
      <c r="D8314">
        <v>95.1</v>
      </c>
      <c r="P8314" s="2" t="str">
        <f t="shared" si="649"/>
        <v>Rd 20 Ladder</v>
      </c>
      <c r="Q8314" s="2">
        <f t="shared" si="650"/>
        <v>0</v>
      </c>
      <c r="R8314" s="2">
        <f t="shared" si="651"/>
        <v>0</v>
      </c>
      <c r="S8314" s="2">
        <f t="shared" si="653"/>
        <v>0</v>
      </c>
      <c r="T8314" s="2" t="str">
        <f t="shared" si="652"/>
        <v>2009</v>
      </c>
    </row>
    <row r="8315" spans="1:20">
      <c r="A8315" t="s">
        <v>79</v>
      </c>
      <c r="B8315">
        <v>20</v>
      </c>
      <c r="C8315">
        <v>32</v>
      </c>
      <c r="D8315">
        <v>90.4</v>
      </c>
      <c r="P8315" s="2" t="str">
        <f t="shared" si="649"/>
        <v>Rd 20 Ladder</v>
      </c>
      <c r="Q8315" s="2">
        <f t="shared" si="650"/>
        <v>0</v>
      </c>
      <c r="R8315" s="2">
        <f t="shared" si="651"/>
        <v>0</v>
      </c>
      <c r="S8315" s="2">
        <f t="shared" si="653"/>
        <v>0</v>
      </c>
      <c r="T8315" s="2" t="str">
        <f t="shared" si="652"/>
        <v>2009</v>
      </c>
    </row>
    <row r="8316" spans="1:20">
      <c r="A8316" t="s">
        <v>71</v>
      </c>
      <c r="B8316">
        <v>20</v>
      </c>
      <c r="C8316">
        <v>28</v>
      </c>
      <c r="D8316">
        <v>92.4</v>
      </c>
      <c r="P8316" s="2" t="str">
        <f t="shared" si="649"/>
        <v>Rd 20 Ladder</v>
      </c>
      <c r="Q8316" s="2">
        <f t="shared" si="650"/>
        <v>0</v>
      </c>
      <c r="R8316" s="2">
        <f t="shared" si="651"/>
        <v>0</v>
      </c>
      <c r="S8316" s="2">
        <f t="shared" si="653"/>
        <v>0</v>
      </c>
      <c r="T8316" s="2" t="str">
        <f t="shared" si="652"/>
        <v>2009</v>
      </c>
    </row>
    <row r="8317" spans="1:20">
      <c r="A8317" t="s">
        <v>82</v>
      </c>
      <c r="B8317">
        <v>20</v>
      </c>
      <c r="C8317">
        <v>22</v>
      </c>
      <c r="D8317">
        <v>81.8</v>
      </c>
      <c r="P8317" s="2" t="str">
        <f t="shared" si="649"/>
        <v>Rd 20 Ladder</v>
      </c>
      <c r="Q8317" s="2">
        <f t="shared" si="650"/>
        <v>0</v>
      </c>
      <c r="R8317" s="2">
        <f t="shared" si="651"/>
        <v>0</v>
      </c>
      <c r="S8317" s="2">
        <f t="shared" si="653"/>
        <v>0</v>
      </c>
      <c r="T8317" s="2" t="str">
        <f t="shared" si="652"/>
        <v>2009</v>
      </c>
    </row>
    <row r="8318" spans="1:20">
      <c r="A8318" t="s">
        <v>70</v>
      </c>
      <c r="B8318">
        <v>20</v>
      </c>
      <c r="C8318">
        <v>22</v>
      </c>
      <c r="D8318">
        <v>76.900000000000006</v>
      </c>
      <c r="P8318" s="2" t="str">
        <f t="shared" si="649"/>
        <v>Rd 20 Ladder</v>
      </c>
      <c r="Q8318" s="2">
        <f t="shared" si="650"/>
        <v>0</v>
      </c>
      <c r="R8318" s="2">
        <f t="shared" si="651"/>
        <v>0</v>
      </c>
      <c r="S8318" s="2">
        <f t="shared" si="653"/>
        <v>0</v>
      </c>
      <c r="T8318" s="2" t="str">
        <f t="shared" si="652"/>
        <v>2009</v>
      </c>
    </row>
    <row r="8319" spans="1:20">
      <c r="A8319" t="s">
        <v>84</v>
      </c>
      <c r="B8319">
        <v>20</v>
      </c>
      <c r="C8319">
        <v>20</v>
      </c>
      <c r="D8319">
        <v>74.7</v>
      </c>
      <c r="P8319" s="2" t="str">
        <f t="shared" si="649"/>
        <v>Rd 20 Ladder</v>
      </c>
      <c r="Q8319" s="2">
        <f t="shared" si="650"/>
        <v>0</v>
      </c>
      <c r="R8319" s="2">
        <f t="shared" si="651"/>
        <v>0</v>
      </c>
      <c r="S8319" s="2">
        <f t="shared" si="653"/>
        <v>0</v>
      </c>
      <c r="T8319" s="2" t="str">
        <f t="shared" si="652"/>
        <v>2009</v>
      </c>
    </row>
    <row r="8320" spans="1:20">
      <c r="A8320" t="s">
        <v>73</v>
      </c>
      <c r="B8320">
        <v>20</v>
      </c>
      <c r="C8320">
        <v>16</v>
      </c>
      <c r="D8320">
        <v>76.5</v>
      </c>
      <c r="P8320" s="2" t="str">
        <f t="shared" si="649"/>
        <v>Rd 20 Ladder</v>
      </c>
      <c r="Q8320" s="2">
        <f t="shared" si="650"/>
        <v>0</v>
      </c>
      <c r="R8320" s="2">
        <f t="shared" si="651"/>
        <v>0</v>
      </c>
      <c r="S8320" s="2">
        <f t="shared" si="653"/>
        <v>0</v>
      </c>
      <c r="T8320" s="2" t="str">
        <f t="shared" si="652"/>
        <v>2009</v>
      </c>
    </row>
    <row r="8321" spans="1:20">
      <c r="A8321" t="s">
        <v>86</v>
      </c>
      <c r="P8321" s="2" t="str">
        <f t="shared" si="649"/>
        <v>Rd 20 Ladder</v>
      </c>
      <c r="Q8321" s="2">
        <f t="shared" si="650"/>
        <v>0</v>
      </c>
      <c r="R8321" s="2">
        <f t="shared" si="651"/>
        <v>0</v>
      </c>
      <c r="S8321" s="2">
        <f t="shared" si="653"/>
        <v>0</v>
      </c>
      <c r="T8321" s="2" t="str">
        <f t="shared" si="652"/>
        <v>2009</v>
      </c>
    </row>
    <row r="8322" spans="1:20">
      <c r="A8322" t="s">
        <v>778</v>
      </c>
      <c r="B8322" t="s">
        <v>7027</v>
      </c>
      <c r="P8322" s="2" t="str">
        <f t="shared" si="649"/>
        <v>Round 21</v>
      </c>
      <c r="Q8322" s="2">
        <f t="shared" si="650"/>
        <v>1</v>
      </c>
      <c r="R8322" s="2">
        <f t="shared" si="651"/>
        <v>0</v>
      </c>
      <c r="S8322" s="2">
        <f t="shared" si="653"/>
        <v>0</v>
      </c>
      <c r="T8322" s="2" t="str">
        <f t="shared" si="652"/>
        <v>2009</v>
      </c>
    </row>
    <row r="8323" spans="1:20">
      <c r="A8323" t="s">
        <v>22</v>
      </c>
      <c r="B8323" t="s">
        <v>7028</v>
      </c>
      <c r="C8323">
        <v>110</v>
      </c>
      <c r="D8323" t="s">
        <v>7029</v>
      </c>
      <c r="P8323" s="2" t="str">
        <f t="shared" ref="P8323:P8386" si="654">IF(AND($A8323&lt;&gt;"",OR(ISNUMBER(FIND($O$2,$A8323)),ISNUMBER(FIND($O$3,$A8323)),ISNUMBER(FIND($O$6,$A8323)),ISNUMBER(FIND($O$7,$A8323)))),$A8323,P8322)</f>
        <v>Round 21</v>
      </c>
      <c r="Q8323" s="2">
        <f t="shared" ref="Q8323:Q8386" si="655">IF(OR(LEFT($P8323,3)="Rd ",LEFT($P8323,5)="check",ISNUMBER(FIND("[Recent Form]",$P8323))),0,1)</f>
        <v>1</v>
      </c>
      <c r="R8323" s="2">
        <f t="shared" ref="R8323:R8386" si="656">IF(OR($B8323="",LEFT($B8323,7)="Rnd Att"),0,IF(OR(ISNUMBER(FIND("Round ",$P8323)),ISNUMBER(FIND("Final",$P8323))),1,0))</f>
        <v>1</v>
      </c>
      <c r="S8323" s="2" t="str">
        <f t="shared" si="653"/>
        <v>home</v>
      </c>
      <c r="T8323" s="2" t="str">
        <f t="shared" si="652"/>
        <v>2009</v>
      </c>
    </row>
    <row r="8324" spans="1:20">
      <c r="A8324" t="s">
        <v>64</v>
      </c>
      <c r="B8324" t="s">
        <v>7030</v>
      </c>
      <c r="C8324">
        <v>96</v>
      </c>
      <c r="D8324" t="s">
        <v>24</v>
      </c>
      <c r="P8324" s="2" t="str">
        <f t="shared" si="654"/>
        <v>Round 21</v>
      </c>
      <c r="Q8324" s="2">
        <f t="shared" si="655"/>
        <v>1</v>
      </c>
      <c r="R8324" s="2">
        <f t="shared" si="656"/>
        <v>1</v>
      </c>
      <c r="S8324" s="2" t="str">
        <f t="shared" si="653"/>
        <v>away</v>
      </c>
      <c r="T8324" s="2" t="str">
        <f t="shared" si="652"/>
        <v>2009</v>
      </c>
    </row>
    <row r="8325" spans="1:20">
      <c r="A8325" t="s">
        <v>13</v>
      </c>
      <c r="B8325" t="s">
        <v>7031</v>
      </c>
      <c r="C8325">
        <v>153</v>
      </c>
      <c r="D8325" t="s">
        <v>7032</v>
      </c>
      <c r="P8325" s="2" t="str">
        <f t="shared" si="654"/>
        <v>Round 21</v>
      </c>
      <c r="Q8325" s="2">
        <f t="shared" si="655"/>
        <v>1</v>
      </c>
      <c r="R8325" s="2">
        <f t="shared" si="656"/>
        <v>1</v>
      </c>
      <c r="S8325" s="2" t="str">
        <f t="shared" si="653"/>
        <v>home</v>
      </c>
      <c r="T8325" s="2" t="str">
        <f t="shared" si="652"/>
        <v>2009</v>
      </c>
    </row>
    <row r="8326" spans="1:20">
      <c r="A8326" t="s">
        <v>28</v>
      </c>
      <c r="B8326" t="s">
        <v>7033</v>
      </c>
      <c r="C8326">
        <v>96</v>
      </c>
      <c r="D8326" t="s">
        <v>7034</v>
      </c>
      <c r="P8326" s="2" t="str">
        <f t="shared" si="654"/>
        <v>Round 21</v>
      </c>
      <c r="Q8326" s="2">
        <f t="shared" si="655"/>
        <v>1</v>
      </c>
      <c r="R8326" s="2">
        <f t="shared" si="656"/>
        <v>1</v>
      </c>
      <c r="S8326" s="2" t="str">
        <f t="shared" si="653"/>
        <v>away</v>
      </c>
      <c r="T8326" s="2" t="str">
        <f t="shared" si="652"/>
        <v>2009</v>
      </c>
    </row>
    <row r="8327" spans="1:20">
      <c r="A8327" t="s">
        <v>55</v>
      </c>
      <c r="B8327" t="s">
        <v>7035</v>
      </c>
      <c r="C8327">
        <v>122</v>
      </c>
      <c r="D8327" t="s">
        <v>7036</v>
      </c>
      <c r="P8327" s="2" t="str">
        <f t="shared" si="654"/>
        <v>Round 21</v>
      </c>
      <c r="Q8327" s="2">
        <f t="shared" si="655"/>
        <v>1</v>
      </c>
      <c r="R8327" s="2">
        <f t="shared" si="656"/>
        <v>1</v>
      </c>
      <c r="S8327" s="2" t="str">
        <f t="shared" si="653"/>
        <v>home</v>
      </c>
      <c r="T8327" s="2" t="str">
        <f t="shared" si="652"/>
        <v>2009</v>
      </c>
    </row>
    <row r="8328" spans="1:20">
      <c r="A8328" t="s">
        <v>52</v>
      </c>
      <c r="B8328" t="s">
        <v>7037</v>
      </c>
      <c r="C8328">
        <v>48</v>
      </c>
      <c r="D8328" t="s">
        <v>7038</v>
      </c>
      <c r="P8328" s="2" t="str">
        <f t="shared" si="654"/>
        <v>Round 21</v>
      </c>
      <c r="Q8328" s="2">
        <f t="shared" si="655"/>
        <v>1</v>
      </c>
      <c r="R8328" s="2">
        <f t="shared" si="656"/>
        <v>1</v>
      </c>
      <c r="S8328" s="2" t="str">
        <f t="shared" si="653"/>
        <v>away</v>
      </c>
      <c r="T8328" s="2" t="str">
        <f t="shared" si="652"/>
        <v>2009</v>
      </c>
    </row>
    <row r="8329" spans="1:20">
      <c r="A8329" t="s">
        <v>16</v>
      </c>
      <c r="B8329" t="s">
        <v>7039</v>
      </c>
      <c r="C8329">
        <v>93</v>
      </c>
      <c r="D8329" t="s">
        <v>7040</v>
      </c>
      <c r="P8329" s="2" t="str">
        <f t="shared" si="654"/>
        <v>Round 21</v>
      </c>
      <c r="Q8329" s="2">
        <f t="shared" si="655"/>
        <v>1</v>
      </c>
      <c r="R8329" s="2">
        <f t="shared" si="656"/>
        <v>1</v>
      </c>
      <c r="S8329" s="2" t="str">
        <f t="shared" si="653"/>
        <v>home</v>
      </c>
      <c r="T8329" s="2" t="str">
        <f t="shared" si="652"/>
        <v>2009</v>
      </c>
    </row>
    <row r="8330" spans="1:20">
      <c r="A8330" t="s">
        <v>40</v>
      </c>
      <c r="B8330" t="s">
        <v>7041</v>
      </c>
      <c r="C8330">
        <v>135</v>
      </c>
      <c r="D8330" t="s">
        <v>3602</v>
      </c>
      <c r="P8330" s="2" t="str">
        <f t="shared" si="654"/>
        <v>Round 21</v>
      </c>
      <c r="Q8330" s="2">
        <f t="shared" si="655"/>
        <v>1</v>
      </c>
      <c r="R8330" s="2">
        <f t="shared" si="656"/>
        <v>1</v>
      </c>
      <c r="S8330" s="2" t="str">
        <f t="shared" si="653"/>
        <v>away</v>
      </c>
      <c r="T8330" s="2" t="str">
        <f t="shared" si="652"/>
        <v>2009</v>
      </c>
    </row>
    <row r="8331" spans="1:20">
      <c r="A8331" t="s">
        <v>46</v>
      </c>
      <c r="B8331" t="s">
        <v>7042</v>
      </c>
      <c r="C8331">
        <v>107</v>
      </c>
      <c r="D8331" t="s">
        <v>7043</v>
      </c>
      <c r="P8331" s="2" t="str">
        <f t="shared" si="654"/>
        <v>Round 21</v>
      </c>
      <c r="Q8331" s="2">
        <f t="shared" si="655"/>
        <v>1</v>
      </c>
      <c r="R8331" s="2">
        <f t="shared" si="656"/>
        <v>1</v>
      </c>
      <c r="S8331" s="2" t="str">
        <f t="shared" si="653"/>
        <v>home</v>
      </c>
      <c r="T8331" s="2" t="str">
        <f t="shared" si="652"/>
        <v>2009</v>
      </c>
    </row>
    <row r="8332" spans="1:20">
      <c r="A8332" t="s">
        <v>34</v>
      </c>
      <c r="B8332" t="s">
        <v>7044</v>
      </c>
      <c r="C8332">
        <v>92</v>
      </c>
      <c r="D8332" t="s">
        <v>6905</v>
      </c>
      <c r="P8332" s="2" t="str">
        <f t="shared" si="654"/>
        <v>Round 21</v>
      </c>
      <c r="Q8332" s="2">
        <f t="shared" si="655"/>
        <v>1</v>
      </c>
      <c r="R8332" s="2">
        <f t="shared" si="656"/>
        <v>1</v>
      </c>
      <c r="S8332" s="2" t="str">
        <f t="shared" si="653"/>
        <v>away</v>
      </c>
      <c r="T8332" s="2" t="str">
        <f t="shared" si="652"/>
        <v>2009</v>
      </c>
    </row>
    <row r="8333" spans="1:20">
      <c r="A8333" t="s">
        <v>25</v>
      </c>
      <c r="B8333" t="s">
        <v>7045</v>
      </c>
      <c r="C8333">
        <v>59</v>
      </c>
      <c r="D8333" t="s">
        <v>7046</v>
      </c>
      <c r="P8333" s="2" t="str">
        <f t="shared" si="654"/>
        <v>Round 21</v>
      </c>
      <c r="Q8333" s="2">
        <f t="shared" si="655"/>
        <v>1</v>
      </c>
      <c r="R8333" s="2">
        <f t="shared" si="656"/>
        <v>1</v>
      </c>
      <c r="S8333" s="2" t="str">
        <f t="shared" si="653"/>
        <v>home</v>
      </c>
      <c r="T8333" s="2" t="str">
        <f t="shared" si="652"/>
        <v>2009</v>
      </c>
    </row>
    <row r="8334" spans="1:20">
      <c r="A8334" t="s">
        <v>49</v>
      </c>
      <c r="B8334" t="s">
        <v>7047</v>
      </c>
      <c r="C8334">
        <v>64</v>
      </c>
      <c r="D8334" t="s">
        <v>1112</v>
      </c>
      <c r="P8334" s="2" t="str">
        <f t="shared" si="654"/>
        <v>Round 21</v>
      </c>
      <c r="Q8334" s="2">
        <f t="shared" si="655"/>
        <v>1</v>
      </c>
      <c r="R8334" s="2">
        <f t="shared" si="656"/>
        <v>1</v>
      </c>
      <c r="S8334" s="2" t="str">
        <f t="shared" si="653"/>
        <v>away</v>
      </c>
      <c r="T8334" s="2" t="str">
        <f t="shared" si="652"/>
        <v>2009</v>
      </c>
    </row>
    <row r="8335" spans="1:20">
      <c r="A8335" t="s">
        <v>19</v>
      </c>
      <c r="B8335" t="s">
        <v>7048</v>
      </c>
      <c r="C8335">
        <v>97</v>
      </c>
      <c r="D8335" t="s">
        <v>7049</v>
      </c>
      <c r="P8335" s="2" t="str">
        <f t="shared" si="654"/>
        <v>Round 21</v>
      </c>
      <c r="Q8335" s="2">
        <f t="shared" si="655"/>
        <v>1</v>
      </c>
      <c r="R8335" s="2">
        <f t="shared" si="656"/>
        <v>1</v>
      </c>
      <c r="S8335" s="2" t="str">
        <f t="shared" si="653"/>
        <v>home</v>
      </c>
      <c r="T8335" s="2" t="str">
        <f t="shared" si="652"/>
        <v>2009</v>
      </c>
    </row>
    <row r="8336" spans="1:20">
      <c r="A8336" t="s">
        <v>31</v>
      </c>
      <c r="B8336" t="s">
        <v>7050</v>
      </c>
      <c r="C8336">
        <v>56</v>
      </c>
      <c r="D8336" t="s">
        <v>3933</v>
      </c>
      <c r="P8336" s="2" t="str">
        <f t="shared" si="654"/>
        <v>Round 21</v>
      </c>
      <c r="Q8336" s="2">
        <f t="shared" si="655"/>
        <v>1</v>
      </c>
      <c r="R8336" s="2">
        <f t="shared" si="656"/>
        <v>1</v>
      </c>
      <c r="S8336" s="2" t="str">
        <f t="shared" si="653"/>
        <v>away</v>
      </c>
      <c r="T8336" s="2" t="str">
        <f t="shared" si="652"/>
        <v>2009</v>
      </c>
    </row>
    <row r="8337" spans="1:20">
      <c r="A8337" t="s">
        <v>61</v>
      </c>
      <c r="B8337" t="s">
        <v>7051</v>
      </c>
      <c r="C8337">
        <v>141</v>
      </c>
      <c r="D8337" t="s">
        <v>7052</v>
      </c>
      <c r="P8337" s="2" t="str">
        <f t="shared" si="654"/>
        <v>Round 21</v>
      </c>
      <c r="Q8337" s="2">
        <f t="shared" si="655"/>
        <v>1</v>
      </c>
      <c r="R8337" s="2">
        <f t="shared" si="656"/>
        <v>1</v>
      </c>
      <c r="S8337" s="2" t="str">
        <f t="shared" si="653"/>
        <v>home</v>
      </c>
      <c r="T8337" s="2" t="str">
        <f t="shared" si="652"/>
        <v>2009</v>
      </c>
    </row>
    <row r="8338" spans="1:20">
      <c r="A8338" t="s">
        <v>37</v>
      </c>
      <c r="B8338" t="s">
        <v>7053</v>
      </c>
      <c r="C8338">
        <v>87</v>
      </c>
      <c r="D8338" t="s">
        <v>2583</v>
      </c>
      <c r="P8338" s="2" t="str">
        <f t="shared" si="654"/>
        <v>Round 21</v>
      </c>
      <c r="Q8338" s="2">
        <f t="shared" si="655"/>
        <v>1</v>
      </c>
      <c r="R8338" s="2">
        <f t="shared" si="656"/>
        <v>1</v>
      </c>
      <c r="S8338" s="2" t="str">
        <f t="shared" si="653"/>
        <v>away</v>
      </c>
      <c r="T8338" s="2" t="str">
        <f t="shared" si="652"/>
        <v>2009</v>
      </c>
    </row>
    <row r="8339" spans="1:20">
      <c r="A8339" t="s">
        <v>816</v>
      </c>
      <c r="P8339" s="2" t="str">
        <f t="shared" si="654"/>
        <v>Rd 21 Ladder</v>
      </c>
      <c r="Q8339" s="2">
        <f t="shared" si="655"/>
        <v>0</v>
      </c>
      <c r="R8339" s="2">
        <f t="shared" si="656"/>
        <v>0</v>
      </c>
      <c r="S8339" s="2">
        <f t="shared" si="653"/>
        <v>0</v>
      </c>
      <c r="T8339" s="2" t="str">
        <f t="shared" si="652"/>
        <v>2009</v>
      </c>
    </row>
    <row r="8340" spans="1:20">
      <c r="A8340" t="s">
        <v>80</v>
      </c>
      <c r="B8340">
        <v>21</v>
      </c>
      <c r="C8340">
        <v>76</v>
      </c>
      <c r="D8340">
        <v>155</v>
      </c>
      <c r="P8340" s="2" t="str">
        <f t="shared" si="654"/>
        <v>Rd 21 Ladder</v>
      </c>
      <c r="Q8340" s="2">
        <f t="shared" si="655"/>
        <v>0</v>
      </c>
      <c r="R8340" s="2">
        <f t="shared" si="656"/>
        <v>0</v>
      </c>
      <c r="S8340" s="2">
        <f t="shared" si="653"/>
        <v>0</v>
      </c>
      <c r="T8340" s="2" t="str">
        <f t="shared" si="652"/>
        <v>2009</v>
      </c>
    </row>
    <row r="8341" spans="1:20">
      <c r="A8341" t="s">
        <v>69</v>
      </c>
      <c r="B8341">
        <v>21</v>
      </c>
      <c r="C8341">
        <v>68</v>
      </c>
      <c r="D8341">
        <v>126</v>
      </c>
      <c r="P8341" s="2" t="str">
        <f t="shared" si="654"/>
        <v>Rd 21 Ladder</v>
      </c>
      <c r="Q8341" s="2">
        <f t="shared" si="655"/>
        <v>0</v>
      </c>
      <c r="R8341" s="2">
        <f t="shared" si="656"/>
        <v>0</v>
      </c>
      <c r="S8341" s="2">
        <f t="shared" si="653"/>
        <v>0</v>
      </c>
      <c r="T8341" s="2" t="str">
        <f t="shared" si="652"/>
        <v>2009</v>
      </c>
    </row>
    <row r="8342" spans="1:20">
      <c r="A8342" t="s">
        <v>78</v>
      </c>
      <c r="B8342">
        <v>21</v>
      </c>
      <c r="C8342">
        <v>60</v>
      </c>
      <c r="D8342">
        <v>125</v>
      </c>
      <c r="P8342" s="2" t="str">
        <f t="shared" si="654"/>
        <v>Rd 21 Ladder</v>
      </c>
      <c r="Q8342" s="2">
        <f t="shared" si="655"/>
        <v>0</v>
      </c>
      <c r="R8342" s="2">
        <f t="shared" si="656"/>
        <v>0</v>
      </c>
      <c r="S8342" s="2">
        <f t="shared" si="653"/>
        <v>0</v>
      </c>
      <c r="T8342" s="2" t="str">
        <f t="shared" si="652"/>
        <v>2009</v>
      </c>
    </row>
    <row r="8343" spans="1:20">
      <c r="A8343" t="s">
        <v>75</v>
      </c>
      <c r="B8343">
        <v>21</v>
      </c>
      <c r="C8343">
        <v>56</v>
      </c>
      <c r="D8343">
        <v>122.2</v>
      </c>
      <c r="P8343" s="2" t="str">
        <f t="shared" si="654"/>
        <v>Rd 21 Ladder</v>
      </c>
      <c r="Q8343" s="2">
        <f t="shared" si="655"/>
        <v>0</v>
      </c>
      <c r="R8343" s="2">
        <f t="shared" si="656"/>
        <v>0</v>
      </c>
      <c r="S8343" s="2">
        <f t="shared" si="653"/>
        <v>0</v>
      </c>
      <c r="T8343" s="2" t="str">
        <f t="shared" si="652"/>
        <v>2009</v>
      </c>
    </row>
    <row r="8344" spans="1:20">
      <c r="A8344" t="s">
        <v>83</v>
      </c>
      <c r="B8344">
        <v>21</v>
      </c>
      <c r="C8344">
        <v>52</v>
      </c>
      <c r="D8344">
        <v>115.3</v>
      </c>
      <c r="P8344" s="2" t="str">
        <f t="shared" si="654"/>
        <v>Rd 21 Ladder</v>
      </c>
      <c r="Q8344" s="2">
        <f t="shared" si="655"/>
        <v>0</v>
      </c>
      <c r="R8344" s="2">
        <f t="shared" si="656"/>
        <v>0</v>
      </c>
      <c r="S8344" s="2">
        <f t="shared" si="653"/>
        <v>0</v>
      </c>
      <c r="T8344" s="2" t="str">
        <f t="shared" si="652"/>
        <v>2009</v>
      </c>
    </row>
    <row r="8345" spans="1:20">
      <c r="A8345" t="s">
        <v>68</v>
      </c>
      <c r="B8345">
        <v>21</v>
      </c>
      <c r="C8345">
        <v>52</v>
      </c>
      <c r="D8345">
        <v>114.4</v>
      </c>
      <c r="P8345" s="2" t="str">
        <f t="shared" si="654"/>
        <v>Rd 21 Ladder</v>
      </c>
      <c r="Q8345" s="2">
        <f t="shared" si="655"/>
        <v>0</v>
      </c>
      <c r="R8345" s="2">
        <f t="shared" si="656"/>
        <v>0</v>
      </c>
      <c r="S8345" s="2">
        <f t="shared" si="653"/>
        <v>0</v>
      </c>
      <c r="T8345" s="2" t="str">
        <f t="shared" si="652"/>
        <v>2009</v>
      </c>
    </row>
    <row r="8346" spans="1:20">
      <c r="A8346" t="s">
        <v>76</v>
      </c>
      <c r="B8346">
        <v>21</v>
      </c>
      <c r="C8346">
        <v>50</v>
      </c>
      <c r="D8346">
        <v>106.6</v>
      </c>
      <c r="P8346" s="2" t="str">
        <f t="shared" si="654"/>
        <v>Rd 21 Ladder</v>
      </c>
      <c r="Q8346" s="2">
        <f t="shared" si="655"/>
        <v>0</v>
      </c>
      <c r="R8346" s="2">
        <f t="shared" si="656"/>
        <v>0</v>
      </c>
      <c r="S8346" s="2">
        <f t="shared" si="653"/>
        <v>0</v>
      </c>
      <c r="T8346" s="2" t="str">
        <f t="shared" si="652"/>
        <v>2009</v>
      </c>
    </row>
    <row r="8347" spans="1:20">
      <c r="A8347" t="s">
        <v>74</v>
      </c>
      <c r="B8347">
        <v>21</v>
      </c>
      <c r="C8347">
        <v>38</v>
      </c>
      <c r="D8347">
        <v>96.8</v>
      </c>
      <c r="P8347" s="2" t="str">
        <f t="shared" si="654"/>
        <v>Rd 21 Ladder</v>
      </c>
      <c r="Q8347" s="2">
        <f t="shared" si="655"/>
        <v>0</v>
      </c>
      <c r="R8347" s="2">
        <f t="shared" si="656"/>
        <v>0</v>
      </c>
      <c r="S8347" s="2">
        <f t="shared" si="653"/>
        <v>0</v>
      </c>
      <c r="T8347" s="2" t="str">
        <f t="shared" si="652"/>
        <v>2009</v>
      </c>
    </row>
    <row r="8348" spans="1:20">
      <c r="A8348" t="s">
        <v>79</v>
      </c>
      <c r="B8348">
        <v>21</v>
      </c>
      <c r="C8348">
        <v>36</v>
      </c>
      <c r="D8348">
        <v>93</v>
      </c>
      <c r="P8348" s="2" t="str">
        <f t="shared" si="654"/>
        <v>Rd 21 Ladder</v>
      </c>
      <c r="Q8348" s="2">
        <f t="shared" si="655"/>
        <v>0</v>
      </c>
      <c r="R8348" s="2">
        <f t="shared" si="656"/>
        <v>0</v>
      </c>
      <c r="S8348" s="2">
        <f t="shared" si="653"/>
        <v>0</v>
      </c>
      <c r="T8348" s="2" t="str">
        <f t="shared" si="652"/>
        <v>2009</v>
      </c>
    </row>
    <row r="8349" spans="1:20">
      <c r="A8349" t="s">
        <v>72</v>
      </c>
      <c r="B8349">
        <v>21</v>
      </c>
      <c r="C8349">
        <v>36</v>
      </c>
      <c r="D8349">
        <v>88.5</v>
      </c>
      <c r="P8349" s="2" t="str">
        <f t="shared" si="654"/>
        <v>Rd 21 Ladder</v>
      </c>
      <c r="Q8349" s="2">
        <f t="shared" si="655"/>
        <v>0</v>
      </c>
      <c r="R8349" s="2">
        <f t="shared" si="656"/>
        <v>0</v>
      </c>
      <c r="S8349" s="2">
        <f t="shared" si="653"/>
        <v>0</v>
      </c>
      <c r="T8349" s="2" t="str">
        <f t="shared" si="652"/>
        <v>2009</v>
      </c>
    </row>
    <row r="8350" spans="1:20">
      <c r="A8350" t="s">
        <v>81</v>
      </c>
      <c r="B8350">
        <v>21</v>
      </c>
      <c r="C8350">
        <v>32</v>
      </c>
      <c r="D8350">
        <v>93.2</v>
      </c>
      <c r="P8350" s="2" t="str">
        <f t="shared" si="654"/>
        <v>Rd 21 Ladder</v>
      </c>
      <c r="Q8350" s="2">
        <f t="shared" si="655"/>
        <v>0</v>
      </c>
      <c r="R8350" s="2">
        <f t="shared" si="656"/>
        <v>0</v>
      </c>
      <c r="S8350" s="2">
        <f t="shared" si="653"/>
        <v>0</v>
      </c>
      <c r="T8350" s="2" t="str">
        <f t="shared" si="652"/>
        <v>2009</v>
      </c>
    </row>
    <row r="8351" spans="1:20">
      <c r="A8351" t="s">
        <v>71</v>
      </c>
      <c r="B8351">
        <v>21</v>
      </c>
      <c r="C8351">
        <v>28</v>
      </c>
      <c r="D8351">
        <v>89.1</v>
      </c>
      <c r="P8351" s="2" t="str">
        <f t="shared" si="654"/>
        <v>Rd 21 Ladder</v>
      </c>
      <c r="Q8351" s="2">
        <f t="shared" si="655"/>
        <v>0</v>
      </c>
      <c r="R8351" s="2">
        <f t="shared" si="656"/>
        <v>0</v>
      </c>
      <c r="S8351" s="2">
        <f t="shared" si="653"/>
        <v>0</v>
      </c>
      <c r="T8351" s="2" t="str">
        <f t="shared" si="652"/>
        <v>2009</v>
      </c>
    </row>
    <row r="8352" spans="1:20">
      <c r="A8352" t="s">
        <v>82</v>
      </c>
      <c r="B8352">
        <v>21</v>
      </c>
      <c r="C8352">
        <v>26</v>
      </c>
      <c r="D8352">
        <v>82.6</v>
      </c>
      <c r="P8352" s="2" t="str">
        <f t="shared" si="654"/>
        <v>Rd 21 Ladder</v>
      </c>
      <c r="Q8352" s="2">
        <f t="shared" si="655"/>
        <v>0</v>
      </c>
      <c r="R8352" s="2">
        <f t="shared" si="656"/>
        <v>0</v>
      </c>
      <c r="S8352" s="2">
        <f t="shared" si="653"/>
        <v>0</v>
      </c>
      <c r="T8352" s="2" t="str">
        <f t="shared" si="652"/>
        <v>2009</v>
      </c>
    </row>
    <row r="8353" spans="1:20">
      <c r="A8353" t="s">
        <v>84</v>
      </c>
      <c r="B8353">
        <v>21</v>
      </c>
      <c r="C8353">
        <v>24</v>
      </c>
      <c r="D8353">
        <v>78.2</v>
      </c>
      <c r="P8353" s="2" t="str">
        <f t="shared" si="654"/>
        <v>Rd 21 Ladder</v>
      </c>
      <c r="Q8353" s="2">
        <f t="shared" si="655"/>
        <v>0</v>
      </c>
      <c r="R8353" s="2">
        <f t="shared" si="656"/>
        <v>0</v>
      </c>
      <c r="S8353" s="2">
        <f t="shared" si="653"/>
        <v>0</v>
      </c>
      <c r="T8353" s="2" t="str">
        <f t="shared" si="652"/>
        <v>2009</v>
      </c>
    </row>
    <row r="8354" spans="1:20">
      <c r="A8354" t="s">
        <v>70</v>
      </c>
      <c r="B8354">
        <v>21</v>
      </c>
      <c r="C8354">
        <v>22</v>
      </c>
      <c r="D8354">
        <v>76.400000000000006</v>
      </c>
      <c r="P8354" s="2" t="str">
        <f t="shared" si="654"/>
        <v>Rd 21 Ladder</v>
      </c>
      <c r="Q8354" s="2">
        <f t="shared" si="655"/>
        <v>0</v>
      </c>
      <c r="R8354" s="2">
        <f t="shared" si="656"/>
        <v>0</v>
      </c>
      <c r="S8354" s="2">
        <f t="shared" si="653"/>
        <v>0</v>
      </c>
      <c r="T8354" s="2" t="str">
        <f t="shared" si="652"/>
        <v>2009</v>
      </c>
    </row>
    <row r="8355" spans="1:20">
      <c r="A8355" t="s">
        <v>73</v>
      </c>
      <c r="B8355">
        <v>21</v>
      </c>
      <c r="C8355">
        <v>16</v>
      </c>
      <c r="D8355">
        <v>75.5</v>
      </c>
      <c r="P8355" s="2" t="str">
        <f t="shared" si="654"/>
        <v>Rd 21 Ladder</v>
      </c>
      <c r="Q8355" s="2">
        <f t="shared" si="655"/>
        <v>0</v>
      </c>
      <c r="R8355" s="2">
        <f t="shared" si="656"/>
        <v>0</v>
      </c>
      <c r="S8355" s="2">
        <f t="shared" si="653"/>
        <v>0</v>
      </c>
      <c r="T8355" s="2" t="str">
        <f t="shared" si="652"/>
        <v>2009</v>
      </c>
    </row>
    <row r="8356" spans="1:20">
      <c r="A8356" t="s">
        <v>86</v>
      </c>
      <c r="P8356" s="2" t="str">
        <f t="shared" si="654"/>
        <v>Rd 21 Ladder</v>
      </c>
      <c r="Q8356" s="2">
        <f t="shared" si="655"/>
        <v>0</v>
      </c>
      <c r="R8356" s="2">
        <f t="shared" si="656"/>
        <v>0</v>
      </c>
      <c r="S8356" s="2">
        <f t="shared" si="653"/>
        <v>0</v>
      </c>
      <c r="T8356" s="2" t="str">
        <f t="shared" si="652"/>
        <v>2009</v>
      </c>
    </row>
    <row r="8357" spans="1:20">
      <c r="A8357" t="s">
        <v>817</v>
      </c>
      <c r="B8357" t="s">
        <v>7054</v>
      </c>
      <c r="P8357" s="2" t="str">
        <f t="shared" si="654"/>
        <v>Round 22</v>
      </c>
      <c r="Q8357" s="2">
        <f t="shared" si="655"/>
        <v>1</v>
      </c>
      <c r="R8357" s="2">
        <f t="shared" si="656"/>
        <v>0</v>
      </c>
      <c r="S8357" s="2">
        <f t="shared" si="653"/>
        <v>0</v>
      </c>
      <c r="T8357" s="2" t="str">
        <f t="shared" si="652"/>
        <v>2009</v>
      </c>
    </row>
    <row r="8358" spans="1:20">
      <c r="A8358" t="s">
        <v>52</v>
      </c>
      <c r="B8358" t="s">
        <v>7055</v>
      </c>
      <c r="C8358">
        <v>125</v>
      </c>
      <c r="D8358" t="s">
        <v>7056</v>
      </c>
      <c r="P8358" s="2" t="str">
        <f t="shared" si="654"/>
        <v>Round 22</v>
      </c>
      <c r="Q8358" s="2">
        <f t="shared" si="655"/>
        <v>1</v>
      </c>
      <c r="R8358" s="2">
        <f t="shared" si="656"/>
        <v>1</v>
      </c>
      <c r="S8358" s="2" t="str">
        <f t="shared" si="653"/>
        <v>home</v>
      </c>
      <c r="T8358" s="2" t="str">
        <f t="shared" si="652"/>
        <v>2009</v>
      </c>
    </row>
    <row r="8359" spans="1:20">
      <c r="A8359" t="s">
        <v>16</v>
      </c>
      <c r="B8359" t="s">
        <v>7057</v>
      </c>
      <c r="C8359">
        <v>45</v>
      </c>
      <c r="D8359" t="s">
        <v>7058</v>
      </c>
      <c r="P8359" s="2" t="str">
        <f t="shared" si="654"/>
        <v>Round 22</v>
      </c>
      <c r="Q8359" s="2">
        <f t="shared" si="655"/>
        <v>1</v>
      </c>
      <c r="R8359" s="2">
        <f t="shared" si="656"/>
        <v>1</v>
      </c>
      <c r="S8359" s="2" t="str">
        <f t="shared" si="653"/>
        <v>away</v>
      </c>
      <c r="T8359" s="2" t="str">
        <f t="shared" si="652"/>
        <v>2009</v>
      </c>
    </row>
    <row r="8360" spans="1:20">
      <c r="A8360" t="s">
        <v>64</v>
      </c>
      <c r="B8360" t="s">
        <v>7059</v>
      </c>
      <c r="C8360">
        <v>94</v>
      </c>
      <c r="D8360" t="s">
        <v>7060</v>
      </c>
      <c r="P8360" s="2" t="str">
        <f t="shared" si="654"/>
        <v>Round 22</v>
      </c>
      <c r="Q8360" s="2">
        <f t="shared" si="655"/>
        <v>1</v>
      </c>
      <c r="R8360" s="2">
        <f t="shared" si="656"/>
        <v>1</v>
      </c>
      <c r="S8360" s="2" t="str">
        <f t="shared" si="653"/>
        <v>home</v>
      </c>
      <c r="T8360" s="2" t="str">
        <f t="shared" ref="T8360:T8423" si="657">IF(ISNUMBER(FIND("Season Scores and Results",$A8360)),LEFT($A8360,4),T8359)</f>
        <v>2009</v>
      </c>
    </row>
    <row r="8361" spans="1:20">
      <c r="A8361" t="s">
        <v>61</v>
      </c>
      <c r="B8361" t="s">
        <v>7061</v>
      </c>
      <c r="C8361">
        <v>54</v>
      </c>
      <c r="D8361" t="s">
        <v>7062</v>
      </c>
      <c r="P8361" s="2" t="str">
        <f t="shared" si="654"/>
        <v>Round 22</v>
      </c>
      <c r="Q8361" s="2">
        <f t="shared" si="655"/>
        <v>1</v>
      </c>
      <c r="R8361" s="2">
        <f t="shared" si="656"/>
        <v>1</v>
      </c>
      <c r="S8361" s="2" t="str">
        <f t="shared" si="653"/>
        <v>away</v>
      </c>
      <c r="T8361" s="2" t="str">
        <f t="shared" si="657"/>
        <v>2009</v>
      </c>
    </row>
    <row r="8362" spans="1:20">
      <c r="A8362" t="s">
        <v>40</v>
      </c>
      <c r="B8362" t="s">
        <v>7063</v>
      </c>
      <c r="C8362">
        <v>99</v>
      </c>
      <c r="D8362" t="s">
        <v>7064</v>
      </c>
      <c r="P8362" s="2" t="str">
        <f t="shared" si="654"/>
        <v>Round 22</v>
      </c>
      <c r="Q8362" s="2">
        <f t="shared" si="655"/>
        <v>1</v>
      </c>
      <c r="R8362" s="2">
        <f t="shared" si="656"/>
        <v>1</v>
      </c>
      <c r="S8362" s="2" t="str">
        <f t="shared" si="653"/>
        <v>home</v>
      </c>
      <c r="T8362" s="2" t="str">
        <f t="shared" si="657"/>
        <v>2009</v>
      </c>
    </row>
    <row r="8363" spans="1:20">
      <c r="A8363" t="s">
        <v>37</v>
      </c>
      <c r="B8363" t="s">
        <v>7065</v>
      </c>
      <c r="C8363">
        <v>116</v>
      </c>
      <c r="D8363" t="s">
        <v>341</v>
      </c>
      <c r="P8363" s="2" t="str">
        <f t="shared" si="654"/>
        <v>Round 22</v>
      </c>
      <c r="Q8363" s="2">
        <f t="shared" si="655"/>
        <v>1</v>
      </c>
      <c r="R8363" s="2">
        <f t="shared" si="656"/>
        <v>1</v>
      </c>
      <c r="S8363" s="2" t="str">
        <f t="shared" si="653"/>
        <v>away</v>
      </c>
      <c r="T8363" s="2" t="str">
        <f t="shared" si="657"/>
        <v>2009</v>
      </c>
    </row>
    <row r="8364" spans="1:20">
      <c r="A8364" t="s">
        <v>13</v>
      </c>
      <c r="B8364" t="s">
        <v>7066</v>
      </c>
      <c r="C8364">
        <v>104</v>
      </c>
      <c r="D8364" t="s">
        <v>7067</v>
      </c>
      <c r="P8364" s="2" t="str">
        <f t="shared" si="654"/>
        <v>Round 22</v>
      </c>
      <c r="Q8364" s="2">
        <f t="shared" si="655"/>
        <v>1</v>
      </c>
      <c r="R8364" s="2">
        <f t="shared" si="656"/>
        <v>1</v>
      </c>
      <c r="S8364" s="2" t="str">
        <f t="shared" si="653"/>
        <v>home</v>
      </c>
      <c r="T8364" s="2" t="str">
        <f t="shared" si="657"/>
        <v>2009</v>
      </c>
    </row>
    <row r="8365" spans="1:20">
      <c r="A8365" t="s">
        <v>55</v>
      </c>
      <c r="B8365" t="s">
        <v>7068</v>
      </c>
      <c r="C8365">
        <v>176</v>
      </c>
      <c r="D8365" t="s">
        <v>1716</v>
      </c>
      <c r="P8365" s="2" t="str">
        <f t="shared" si="654"/>
        <v>Round 22</v>
      </c>
      <c r="Q8365" s="2">
        <f t="shared" si="655"/>
        <v>1</v>
      </c>
      <c r="R8365" s="2">
        <f t="shared" si="656"/>
        <v>1</v>
      </c>
      <c r="S8365" s="2" t="str">
        <f t="shared" si="653"/>
        <v>away</v>
      </c>
      <c r="T8365" s="2" t="str">
        <f t="shared" si="657"/>
        <v>2009</v>
      </c>
    </row>
    <row r="8366" spans="1:20">
      <c r="A8366" t="s">
        <v>31</v>
      </c>
      <c r="B8366" t="s">
        <v>7069</v>
      </c>
      <c r="C8366">
        <v>92</v>
      </c>
      <c r="D8366" t="s">
        <v>7070</v>
      </c>
      <c r="P8366" s="2" t="str">
        <f t="shared" si="654"/>
        <v>Round 22</v>
      </c>
      <c r="Q8366" s="2">
        <f t="shared" si="655"/>
        <v>1</v>
      </c>
      <c r="R8366" s="2">
        <f t="shared" si="656"/>
        <v>1</v>
      </c>
      <c r="S8366" s="2" t="str">
        <f t="shared" si="653"/>
        <v>home</v>
      </c>
      <c r="T8366" s="2" t="str">
        <f t="shared" si="657"/>
        <v>2009</v>
      </c>
    </row>
    <row r="8367" spans="1:20">
      <c r="A8367" t="s">
        <v>46</v>
      </c>
      <c r="B8367" t="s">
        <v>7071</v>
      </c>
      <c r="C8367">
        <v>100</v>
      </c>
      <c r="D8367" t="s">
        <v>582</v>
      </c>
      <c r="P8367" s="2" t="str">
        <f t="shared" si="654"/>
        <v>Round 22</v>
      </c>
      <c r="Q8367" s="2">
        <f t="shared" si="655"/>
        <v>1</v>
      </c>
      <c r="R8367" s="2">
        <f t="shared" si="656"/>
        <v>1</v>
      </c>
      <c r="S8367" s="2" t="str">
        <f t="shared" si="653"/>
        <v>away</v>
      </c>
      <c r="T8367" s="2" t="str">
        <f t="shared" si="657"/>
        <v>2009</v>
      </c>
    </row>
    <row r="8368" spans="1:20">
      <c r="A8368" t="s">
        <v>34</v>
      </c>
      <c r="B8368" t="s">
        <v>7072</v>
      </c>
      <c r="C8368">
        <v>67</v>
      </c>
      <c r="D8368" t="s">
        <v>7073</v>
      </c>
      <c r="P8368" s="2" t="str">
        <f t="shared" si="654"/>
        <v>Round 22</v>
      </c>
      <c r="Q8368" s="2">
        <f t="shared" si="655"/>
        <v>1</v>
      </c>
      <c r="R8368" s="2">
        <f t="shared" si="656"/>
        <v>1</v>
      </c>
      <c r="S8368" s="2" t="str">
        <f t="shared" si="653"/>
        <v>home</v>
      </c>
      <c r="T8368" s="2" t="str">
        <f t="shared" si="657"/>
        <v>2009</v>
      </c>
    </row>
    <row r="8369" spans="1:20">
      <c r="A8369" t="s">
        <v>49</v>
      </c>
      <c r="B8369" t="s">
        <v>7074</v>
      </c>
      <c r="C8369">
        <v>71</v>
      </c>
      <c r="D8369" t="s">
        <v>712</v>
      </c>
      <c r="P8369" s="2" t="str">
        <f t="shared" si="654"/>
        <v>Round 22</v>
      </c>
      <c r="Q8369" s="2">
        <f t="shared" si="655"/>
        <v>1</v>
      </c>
      <c r="R8369" s="2">
        <f t="shared" si="656"/>
        <v>1</v>
      </c>
      <c r="S8369" s="2" t="str">
        <f t="shared" si="653"/>
        <v>away</v>
      </c>
      <c r="T8369" s="2" t="str">
        <f t="shared" si="657"/>
        <v>2009</v>
      </c>
    </row>
    <row r="8370" spans="1:20">
      <c r="A8370" t="s">
        <v>28</v>
      </c>
      <c r="B8370" t="s">
        <v>7075</v>
      </c>
      <c r="C8370">
        <v>67</v>
      </c>
      <c r="D8370" t="s">
        <v>7076</v>
      </c>
      <c r="P8370" s="2" t="str">
        <f t="shared" si="654"/>
        <v>Round 22</v>
      </c>
      <c r="Q8370" s="2">
        <f t="shared" si="655"/>
        <v>1</v>
      </c>
      <c r="R8370" s="2">
        <f t="shared" si="656"/>
        <v>1</v>
      </c>
      <c r="S8370" s="2" t="str">
        <f t="shared" si="653"/>
        <v>home</v>
      </c>
      <c r="T8370" s="2" t="str">
        <f t="shared" si="657"/>
        <v>2009</v>
      </c>
    </row>
    <row r="8371" spans="1:20">
      <c r="A8371" t="s">
        <v>25</v>
      </c>
      <c r="B8371" t="s">
        <v>7077</v>
      </c>
      <c r="C8371">
        <v>114</v>
      </c>
      <c r="D8371" t="s">
        <v>6065</v>
      </c>
      <c r="P8371" s="2" t="str">
        <f t="shared" si="654"/>
        <v>Round 22</v>
      </c>
      <c r="Q8371" s="2">
        <f t="shared" si="655"/>
        <v>1</v>
      </c>
      <c r="R8371" s="2">
        <f t="shared" si="656"/>
        <v>1</v>
      </c>
      <c r="S8371" s="2" t="str">
        <f t="shared" si="653"/>
        <v>away</v>
      </c>
      <c r="T8371" s="2" t="str">
        <f t="shared" si="657"/>
        <v>2009</v>
      </c>
    </row>
    <row r="8372" spans="1:20">
      <c r="A8372" t="s">
        <v>19</v>
      </c>
      <c r="B8372" t="s">
        <v>7078</v>
      </c>
      <c r="C8372">
        <v>76</v>
      </c>
      <c r="D8372" t="s">
        <v>7079</v>
      </c>
      <c r="P8372" s="2" t="str">
        <f t="shared" si="654"/>
        <v>Round 22</v>
      </c>
      <c r="Q8372" s="2">
        <f t="shared" si="655"/>
        <v>1</v>
      </c>
      <c r="R8372" s="2">
        <f t="shared" si="656"/>
        <v>1</v>
      </c>
      <c r="S8372" s="2" t="str">
        <f t="shared" si="653"/>
        <v>home</v>
      </c>
      <c r="T8372" s="2" t="str">
        <f t="shared" si="657"/>
        <v>2009</v>
      </c>
    </row>
    <row r="8373" spans="1:20">
      <c r="A8373" t="s">
        <v>22</v>
      </c>
      <c r="B8373" t="s">
        <v>7080</v>
      </c>
      <c r="C8373">
        <v>100</v>
      </c>
      <c r="D8373" t="s">
        <v>7081</v>
      </c>
      <c r="P8373" s="2" t="str">
        <f t="shared" si="654"/>
        <v>Round 22</v>
      </c>
      <c r="Q8373" s="2">
        <f t="shared" si="655"/>
        <v>1</v>
      </c>
      <c r="R8373" s="2">
        <f t="shared" si="656"/>
        <v>1</v>
      </c>
      <c r="S8373" s="2" t="str">
        <f t="shared" si="653"/>
        <v>away</v>
      </c>
      <c r="T8373" s="2" t="str">
        <f t="shared" si="657"/>
        <v>2009</v>
      </c>
    </row>
    <row r="8374" spans="1:20">
      <c r="A8374" t="s">
        <v>855</v>
      </c>
      <c r="P8374" s="2" t="str">
        <f t="shared" si="654"/>
        <v>Rd 22 Ladder</v>
      </c>
      <c r="Q8374" s="2">
        <f t="shared" si="655"/>
        <v>0</v>
      </c>
      <c r="R8374" s="2">
        <f t="shared" si="656"/>
        <v>0</v>
      </c>
      <c r="S8374" s="2">
        <f t="shared" si="653"/>
        <v>0</v>
      </c>
      <c r="T8374" s="2" t="str">
        <f t="shared" si="657"/>
        <v>2009</v>
      </c>
    </row>
    <row r="8375" spans="1:20">
      <c r="A8375" t="s">
        <v>80</v>
      </c>
      <c r="B8375">
        <v>22</v>
      </c>
      <c r="C8375">
        <v>80</v>
      </c>
      <c r="D8375">
        <v>155.69999999999999</v>
      </c>
      <c r="P8375" s="2" t="str">
        <f t="shared" si="654"/>
        <v>Rd 22 Ladder</v>
      </c>
      <c r="Q8375" s="2">
        <f t="shared" si="655"/>
        <v>0</v>
      </c>
      <c r="R8375" s="2">
        <f t="shared" si="656"/>
        <v>0</v>
      </c>
      <c r="S8375" s="2">
        <f t="shared" si="653"/>
        <v>0</v>
      </c>
      <c r="T8375" s="2" t="str">
        <f t="shared" si="657"/>
        <v>2009</v>
      </c>
    </row>
    <row r="8376" spans="1:20">
      <c r="A8376" t="s">
        <v>69</v>
      </c>
      <c r="B8376">
        <v>22</v>
      </c>
      <c r="C8376">
        <v>72</v>
      </c>
      <c r="D8376">
        <v>127.4</v>
      </c>
      <c r="P8376" s="2" t="str">
        <f t="shared" si="654"/>
        <v>Rd 22 Ladder</v>
      </c>
      <c r="Q8376" s="2">
        <f t="shared" si="655"/>
        <v>0</v>
      </c>
      <c r="R8376" s="2">
        <f t="shared" si="656"/>
        <v>0</v>
      </c>
      <c r="S8376" s="2">
        <f t="shared" si="653"/>
        <v>0</v>
      </c>
      <c r="T8376" s="2" t="str">
        <f t="shared" si="657"/>
        <v>2009</v>
      </c>
    </row>
    <row r="8377" spans="1:20">
      <c r="A8377" t="s">
        <v>75</v>
      </c>
      <c r="B8377">
        <v>22</v>
      </c>
      <c r="C8377">
        <v>60</v>
      </c>
      <c r="D8377">
        <v>122.6</v>
      </c>
      <c r="P8377" s="2" t="str">
        <f t="shared" si="654"/>
        <v>Rd 22 Ladder</v>
      </c>
      <c r="Q8377" s="2">
        <f t="shared" si="655"/>
        <v>0</v>
      </c>
      <c r="R8377" s="2">
        <f t="shared" si="656"/>
        <v>0</v>
      </c>
      <c r="S8377" s="2">
        <f t="shared" ref="S8377:S8440" si="658">IF(ISNUMBER(FIND("Bye",$B8377)),0,IF($P8377="Grand Final","n/a",IF(AND(Q8377=1,R8377=1),IF(ISNUMBER(FIND("Att: ",$D8377)),"home","away"),0)))</f>
        <v>0</v>
      </c>
      <c r="T8377" s="2" t="str">
        <f t="shared" si="657"/>
        <v>2009</v>
      </c>
    </row>
    <row r="8378" spans="1:20">
      <c r="A8378" t="s">
        <v>78</v>
      </c>
      <c r="B8378">
        <v>22</v>
      </c>
      <c r="C8378">
        <v>60</v>
      </c>
      <c r="D8378">
        <v>122.3</v>
      </c>
      <c r="P8378" s="2" t="str">
        <f t="shared" si="654"/>
        <v>Rd 22 Ladder</v>
      </c>
      <c r="Q8378" s="2">
        <f t="shared" si="655"/>
        <v>0</v>
      </c>
      <c r="R8378" s="2">
        <f t="shared" si="656"/>
        <v>0</v>
      </c>
      <c r="S8378" s="2">
        <f t="shared" si="658"/>
        <v>0</v>
      </c>
      <c r="T8378" s="2" t="str">
        <f t="shared" si="657"/>
        <v>2009</v>
      </c>
    </row>
    <row r="8379" spans="1:20">
      <c r="A8379" t="s">
        <v>68</v>
      </c>
      <c r="B8379">
        <v>22</v>
      </c>
      <c r="C8379">
        <v>56</v>
      </c>
      <c r="D8379">
        <v>117.6</v>
      </c>
      <c r="P8379" s="2" t="str">
        <f t="shared" si="654"/>
        <v>Rd 22 Ladder</v>
      </c>
      <c r="Q8379" s="2">
        <f t="shared" si="655"/>
        <v>0</v>
      </c>
      <c r="R8379" s="2">
        <f t="shared" si="656"/>
        <v>0</v>
      </c>
      <c r="S8379" s="2">
        <f t="shared" si="658"/>
        <v>0</v>
      </c>
      <c r="T8379" s="2" t="str">
        <f t="shared" si="657"/>
        <v>2009</v>
      </c>
    </row>
    <row r="8380" spans="1:20">
      <c r="A8380" t="s">
        <v>76</v>
      </c>
      <c r="B8380">
        <v>22</v>
      </c>
      <c r="C8380">
        <v>54</v>
      </c>
      <c r="D8380">
        <v>106.7</v>
      </c>
      <c r="P8380" s="2" t="str">
        <f t="shared" si="654"/>
        <v>Rd 22 Ladder</v>
      </c>
      <c r="Q8380" s="2">
        <f t="shared" si="655"/>
        <v>0</v>
      </c>
      <c r="R8380" s="2">
        <f t="shared" si="656"/>
        <v>0</v>
      </c>
      <c r="S8380" s="2">
        <f t="shared" si="658"/>
        <v>0</v>
      </c>
      <c r="T8380" s="2" t="str">
        <f t="shared" si="657"/>
        <v>2009</v>
      </c>
    </row>
    <row r="8381" spans="1:20">
      <c r="A8381" t="s">
        <v>83</v>
      </c>
      <c r="B8381">
        <v>22</v>
      </c>
      <c r="C8381">
        <v>52</v>
      </c>
      <c r="D8381">
        <v>110.5</v>
      </c>
      <c r="P8381" s="2" t="str">
        <f t="shared" si="654"/>
        <v>Rd 22 Ladder</v>
      </c>
      <c r="Q8381" s="2">
        <f t="shared" si="655"/>
        <v>0</v>
      </c>
      <c r="R8381" s="2">
        <f t="shared" si="656"/>
        <v>0</v>
      </c>
      <c r="S8381" s="2">
        <f t="shared" si="658"/>
        <v>0</v>
      </c>
      <c r="T8381" s="2" t="str">
        <f t="shared" si="657"/>
        <v>2009</v>
      </c>
    </row>
    <row r="8382" spans="1:20">
      <c r="A8382" t="s">
        <v>74</v>
      </c>
      <c r="B8382">
        <v>22</v>
      </c>
      <c r="C8382">
        <v>42</v>
      </c>
      <c r="D8382">
        <v>97.8</v>
      </c>
      <c r="P8382" s="2" t="str">
        <f t="shared" si="654"/>
        <v>Rd 22 Ladder</v>
      </c>
      <c r="Q8382" s="2">
        <f t="shared" si="655"/>
        <v>0</v>
      </c>
      <c r="R8382" s="2">
        <f t="shared" si="656"/>
        <v>0</v>
      </c>
      <c r="S8382" s="2">
        <f t="shared" si="658"/>
        <v>0</v>
      </c>
      <c r="T8382" s="2" t="str">
        <f t="shared" si="657"/>
        <v>2009</v>
      </c>
    </row>
    <row r="8383" spans="1:20">
      <c r="A8383" t="s">
        <v>79</v>
      </c>
      <c r="B8383">
        <v>22</v>
      </c>
      <c r="C8383">
        <v>36</v>
      </c>
      <c r="D8383">
        <v>92.5</v>
      </c>
      <c r="P8383" s="2" t="str">
        <f t="shared" si="654"/>
        <v>Rd 22 Ladder</v>
      </c>
      <c r="Q8383" s="2">
        <f t="shared" si="655"/>
        <v>0</v>
      </c>
      <c r="R8383" s="2">
        <f t="shared" si="656"/>
        <v>0</v>
      </c>
      <c r="S8383" s="2">
        <f t="shared" si="658"/>
        <v>0</v>
      </c>
      <c r="T8383" s="2" t="str">
        <f t="shared" si="657"/>
        <v>2009</v>
      </c>
    </row>
    <row r="8384" spans="1:20">
      <c r="A8384" t="s">
        <v>72</v>
      </c>
      <c r="B8384">
        <v>22</v>
      </c>
      <c r="C8384">
        <v>36</v>
      </c>
      <c r="D8384">
        <v>88.7</v>
      </c>
      <c r="P8384" s="2" t="str">
        <f t="shared" si="654"/>
        <v>Rd 22 Ladder</v>
      </c>
      <c r="Q8384" s="2">
        <f t="shared" si="655"/>
        <v>0</v>
      </c>
      <c r="R8384" s="2">
        <f t="shared" si="656"/>
        <v>0</v>
      </c>
      <c r="S8384" s="2">
        <f t="shared" si="658"/>
        <v>0</v>
      </c>
      <c r="T8384" s="2" t="str">
        <f t="shared" si="657"/>
        <v>2009</v>
      </c>
    </row>
    <row r="8385" spans="1:20">
      <c r="A8385" t="s">
        <v>71</v>
      </c>
      <c r="B8385">
        <v>22</v>
      </c>
      <c r="C8385">
        <v>32</v>
      </c>
      <c r="D8385">
        <v>93.3</v>
      </c>
      <c r="P8385" s="2" t="str">
        <f t="shared" si="654"/>
        <v>Rd 22 Ladder</v>
      </c>
      <c r="Q8385" s="2">
        <f t="shared" si="655"/>
        <v>0</v>
      </c>
      <c r="R8385" s="2">
        <f t="shared" si="656"/>
        <v>0</v>
      </c>
      <c r="S8385" s="2">
        <f t="shared" si="658"/>
        <v>0</v>
      </c>
      <c r="T8385" s="2" t="str">
        <f t="shared" si="657"/>
        <v>2009</v>
      </c>
    </row>
    <row r="8386" spans="1:20">
      <c r="A8386" t="s">
        <v>81</v>
      </c>
      <c r="B8386">
        <v>22</v>
      </c>
      <c r="C8386">
        <v>32</v>
      </c>
      <c r="D8386">
        <v>93.1</v>
      </c>
      <c r="P8386" s="2" t="str">
        <f t="shared" si="654"/>
        <v>Rd 22 Ladder</v>
      </c>
      <c r="Q8386" s="2">
        <f t="shared" si="655"/>
        <v>0</v>
      </c>
      <c r="R8386" s="2">
        <f t="shared" si="656"/>
        <v>0</v>
      </c>
      <c r="S8386" s="2">
        <f t="shared" si="658"/>
        <v>0</v>
      </c>
      <c r="T8386" s="2" t="str">
        <f t="shared" si="657"/>
        <v>2009</v>
      </c>
    </row>
    <row r="8387" spans="1:20">
      <c r="A8387" t="s">
        <v>82</v>
      </c>
      <c r="B8387">
        <v>22</v>
      </c>
      <c r="C8387">
        <v>30</v>
      </c>
      <c r="D8387">
        <v>83.4</v>
      </c>
      <c r="P8387" s="2" t="str">
        <f t="shared" ref="P8387:P8450" si="659">IF(AND($A8387&lt;&gt;"",OR(ISNUMBER(FIND($O$2,$A8387)),ISNUMBER(FIND($O$3,$A8387)),ISNUMBER(FIND($O$6,$A8387)),ISNUMBER(FIND($O$7,$A8387)))),$A8387,P8386)</f>
        <v>Rd 22 Ladder</v>
      </c>
      <c r="Q8387" s="2">
        <f t="shared" ref="Q8387:Q8450" si="660">IF(OR(LEFT($P8387,3)="Rd ",LEFT($P8387,5)="check",ISNUMBER(FIND("[Recent Form]",$P8387))),0,1)</f>
        <v>0</v>
      </c>
      <c r="R8387" s="2">
        <f t="shared" ref="R8387:R8450" si="661">IF(OR($B8387="",LEFT($B8387,7)="Rnd Att"),0,IF(OR(ISNUMBER(FIND("Round ",$P8387)),ISNUMBER(FIND("Final",$P8387))),1,0))</f>
        <v>0</v>
      </c>
      <c r="S8387" s="2">
        <f t="shared" si="658"/>
        <v>0</v>
      </c>
      <c r="T8387" s="2" t="str">
        <f t="shared" si="657"/>
        <v>2009</v>
      </c>
    </row>
    <row r="8388" spans="1:20">
      <c r="A8388" t="s">
        <v>84</v>
      </c>
      <c r="B8388">
        <v>22</v>
      </c>
      <c r="C8388">
        <v>24</v>
      </c>
      <c r="D8388">
        <v>77.3</v>
      </c>
      <c r="P8388" s="2" t="str">
        <f t="shared" si="659"/>
        <v>Rd 22 Ladder</v>
      </c>
      <c r="Q8388" s="2">
        <f t="shared" si="660"/>
        <v>0</v>
      </c>
      <c r="R8388" s="2">
        <f t="shared" si="661"/>
        <v>0</v>
      </c>
      <c r="S8388" s="2">
        <f t="shared" si="658"/>
        <v>0</v>
      </c>
      <c r="T8388" s="2" t="str">
        <f t="shared" si="657"/>
        <v>2009</v>
      </c>
    </row>
    <row r="8389" spans="1:20">
      <c r="A8389" t="s">
        <v>70</v>
      </c>
      <c r="B8389">
        <v>22</v>
      </c>
      <c r="C8389">
        <v>22</v>
      </c>
      <c r="D8389">
        <v>74.3</v>
      </c>
      <c r="P8389" s="2" t="str">
        <f t="shared" si="659"/>
        <v>Rd 22 Ladder</v>
      </c>
      <c r="Q8389" s="2">
        <f t="shared" si="660"/>
        <v>0</v>
      </c>
      <c r="R8389" s="2">
        <f t="shared" si="661"/>
        <v>0</v>
      </c>
      <c r="S8389" s="2">
        <f t="shared" si="658"/>
        <v>0</v>
      </c>
      <c r="T8389" s="2" t="str">
        <f t="shared" si="657"/>
        <v>2009</v>
      </c>
    </row>
    <row r="8390" spans="1:20">
      <c r="A8390" t="s">
        <v>73</v>
      </c>
      <c r="B8390">
        <v>22</v>
      </c>
      <c r="C8390">
        <v>16</v>
      </c>
      <c r="D8390">
        <v>74.7</v>
      </c>
      <c r="P8390" s="2" t="str">
        <f t="shared" si="659"/>
        <v>Rd 22 Ladder</v>
      </c>
      <c r="Q8390" s="2">
        <f t="shared" si="660"/>
        <v>0</v>
      </c>
      <c r="R8390" s="2">
        <f t="shared" si="661"/>
        <v>0</v>
      </c>
      <c r="S8390" s="2">
        <f t="shared" si="658"/>
        <v>0</v>
      </c>
      <c r="T8390" s="2" t="str">
        <f t="shared" si="657"/>
        <v>2009</v>
      </c>
    </row>
    <row r="8391" spans="1:20">
      <c r="A8391" t="s">
        <v>895</v>
      </c>
      <c r="P8391" s="2" t="str">
        <f t="shared" si="659"/>
        <v>Rd 22 Ladder</v>
      </c>
      <c r="Q8391" s="2">
        <f t="shared" si="660"/>
        <v>0</v>
      </c>
      <c r="R8391" s="2">
        <f t="shared" si="661"/>
        <v>0</v>
      </c>
      <c r="S8391" s="2">
        <f t="shared" si="658"/>
        <v>0</v>
      </c>
      <c r="T8391" s="2" t="str">
        <f t="shared" si="657"/>
        <v>2009</v>
      </c>
    </row>
    <row r="8392" spans="1:20">
      <c r="A8392" t="s">
        <v>7082</v>
      </c>
      <c r="P8392" s="2" t="str">
        <f t="shared" si="659"/>
        <v>2009 Ladder</v>
      </c>
      <c r="Q8392" s="2">
        <f t="shared" si="660"/>
        <v>1</v>
      </c>
      <c r="R8392" s="2">
        <f t="shared" si="661"/>
        <v>0</v>
      </c>
      <c r="S8392" s="2">
        <f t="shared" si="658"/>
        <v>0</v>
      </c>
      <c r="T8392" s="2" t="str">
        <f t="shared" si="657"/>
        <v>2009</v>
      </c>
    </row>
    <row r="8393" spans="1:20">
      <c r="A8393" t="s">
        <v>897</v>
      </c>
      <c r="B8393" t="s">
        <v>898</v>
      </c>
      <c r="C8393" t="s">
        <v>899</v>
      </c>
      <c r="D8393" t="s">
        <v>900</v>
      </c>
      <c r="E8393" t="s">
        <v>901</v>
      </c>
      <c r="F8393" t="s">
        <v>902</v>
      </c>
      <c r="G8393" t="s">
        <v>903</v>
      </c>
      <c r="H8393" t="s">
        <v>904</v>
      </c>
      <c r="I8393" t="s">
        <v>905</v>
      </c>
      <c r="J8393" t="s">
        <v>906</v>
      </c>
      <c r="K8393" t="s">
        <v>907</v>
      </c>
      <c r="L8393" t="s">
        <v>908</v>
      </c>
      <c r="M8393" t="s">
        <v>909</v>
      </c>
      <c r="N8393" t="s">
        <v>910</v>
      </c>
      <c r="P8393" s="2" t="str">
        <f t="shared" si="659"/>
        <v xml:space="preserve">#  </v>
      </c>
      <c r="Q8393" s="2">
        <f t="shared" si="660"/>
        <v>1</v>
      </c>
      <c r="R8393" s="2">
        <f t="shared" si="661"/>
        <v>0</v>
      </c>
      <c r="S8393" s="2">
        <f t="shared" si="658"/>
        <v>0</v>
      </c>
      <c r="T8393" s="2" t="str">
        <f t="shared" si="657"/>
        <v>2009</v>
      </c>
    </row>
    <row r="8394" spans="1:20">
      <c r="A8394">
        <v>1</v>
      </c>
      <c r="B8394" t="s">
        <v>25</v>
      </c>
      <c r="C8394">
        <v>22</v>
      </c>
      <c r="D8394">
        <v>20</v>
      </c>
      <c r="E8394" t="s">
        <v>917</v>
      </c>
      <c r="F8394">
        <v>2</v>
      </c>
      <c r="G8394" t="s">
        <v>1790</v>
      </c>
      <c r="H8394" t="s">
        <v>1790</v>
      </c>
      <c r="I8394" t="s">
        <v>7083</v>
      </c>
      <c r="J8394">
        <v>2197</v>
      </c>
      <c r="K8394" t="s">
        <v>7084</v>
      </c>
      <c r="L8394">
        <v>1411</v>
      </c>
      <c r="M8394">
        <v>155.69999999999999</v>
      </c>
      <c r="N8394">
        <v>80</v>
      </c>
      <c r="P8394" s="2" t="str">
        <f t="shared" si="659"/>
        <v xml:space="preserve">#  </v>
      </c>
      <c r="Q8394" s="2">
        <f t="shared" si="660"/>
        <v>1</v>
      </c>
      <c r="R8394" s="2">
        <f t="shared" si="661"/>
        <v>0</v>
      </c>
      <c r="S8394" s="2">
        <f t="shared" si="658"/>
        <v>0</v>
      </c>
      <c r="T8394" s="2" t="str">
        <f t="shared" si="657"/>
        <v>2009</v>
      </c>
    </row>
    <row r="8395" spans="1:20">
      <c r="A8395">
        <v>2</v>
      </c>
      <c r="B8395" t="s">
        <v>64</v>
      </c>
      <c r="C8395">
        <v>22</v>
      </c>
      <c r="D8395">
        <v>18</v>
      </c>
      <c r="E8395" t="s">
        <v>917</v>
      </c>
      <c r="F8395">
        <v>4</v>
      </c>
      <c r="G8395" t="s">
        <v>3425</v>
      </c>
      <c r="H8395" t="s">
        <v>925</v>
      </c>
      <c r="I8395" t="s">
        <v>7085</v>
      </c>
      <c r="J8395">
        <v>2312</v>
      </c>
      <c r="K8395" t="s">
        <v>7086</v>
      </c>
      <c r="L8395">
        <v>1815</v>
      </c>
      <c r="M8395">
        <v>127.4</v>
      </c>
      <c r="N8395">
        <v>72</v>
      </c>
      <c r="P8395" s="2" t="str">
        <f t="shared" si="659"/>
        <v xml:space="preserve">#  </v>
      </c>
      <c r="Q8395" s="2">
        <f t="shared" si="660"/>
        <v>1</v>
      </c>
      <c r="R8395" s="2">
        <f t="shared" si="661"/>
        <v>0</v>
      </c>
      <c r="S8395" s="2">
        <f t="shared" si="658"/>
        <v>0</v>
      </c>
      <c r="T8395" s="2" t="str">
        <f t="shared" si="657"/>
        <v>2009</v>
      </c>
    </row>
    <row r="8396" spans="1:20">
      <c r="A8396">
        <v>3</v>
      </c>
      <c r="B8396" t="s">
        <v>22</v>
      </c>
      <c r="C8396">
        <v>22</v>
      </c>
      <c r="D8396">
        <v>15</v>
      </c>
      <c r="E8396" t="s">
        <v>917</v>
      </c>
      <c r="F8396">
        <v>7</v>
      </c>
      <c r="G8396" t="s">
        <v>925</v>
      </c>
      <c r="H8396" t="s">
        <v>911</v>
      </c>
      <c r="I8396" t="s">
        <v>7087</v>
      </c>
      <c r="J8396">
        <v>2378</v>
      </c>
      <c r="K8396" t="s">
        <v>7088</v>
      </c>
      <c r="L8396">
        <v>1940</v>
      </c>
      <c r="M8396">
        <v>122.6</v>
      </c>
      <c r="N8396">
        <v>60</v>
      </c>
      <c r="P8396" s="2" t="str">
        <f t="shared" si="659"/>
        <v xml:space="preserve">#  </v>
      </c>
      <c r="Q8396" s="2">
        <f t="shared" si="660"/>
        <v>1</v>
      </c>
      <c r="R8396" s="2">
        <f t="shared" si="661"/>
        <v>0</v>
      </c>
      <c r="S8396" s="2">
        <f t="shared" si="658"/>
        <v>0</v>
      </c>
      <c r="T8396" s="2" t="str">
        <f t="shared" si="657"/>
        <v>2009</v>
      </c>
    </row>
    <row r="8397" spans="1:20">
      <c r="A8397">
        <v>4</v>
      </c>
      <c r="B8397" t="s">
        <v>19</v>
      </c>
      <c r="C8397">
        <v>22</v>
      </c>
      <c r="D8397">
        <v>15</v>
      </c>
      <c r="E8397" t="s">
        <v>917</v>
      </c>
      <c r="F8397">
        <v>7</v>
      </c>
      <c r="G8397" t="s">
        <v>918</v>
      </c>
      <c r="H8397" t="s">
        <v>914</v>
      </c>
      <c r="I8397" t="s">
        <v>7089</v>
      </c>
      <c r="J8397">
        <v>2174</v>
      </c>
      <c r="K8397" t="s">
        <v>7090</v>
      </c>
      <c r="L8397">
        <v>1778</v>
      </c>
      <c r="M8397">
        <v>122.3</v>
      </c>
      <c r="N8397">
        <v>60</v>
      </c>
      <c r="P8397" s="2" t="str">
        <f t="shared" si="659"/>
        <v xml:space="preserve">#  </v>
      </c>
      <c r="Q8397" s="2">
        <f t="shared" si="660"/>
        <v>1</v>
      </c>
      <c r="R8397" s="2">
        <f t="shared" si="661"/>
        <v>0</v>
      </c>
      <c r="S8397" s="2">
        <f t="shared" si="658"/>
        <v>0</v>
      </c>
      <c r="T8397" s="2" t="str">
        <f t="shared" si="657"/>
        <v>2009</v>
      </c>
    </row>
    <row r="8398" spans="1:20">
      <c r="A8398">
        <v>5</v>
      </c>
      <c r="B8398" t="s">
        <v>55</v>
      </c>
      <c r="C8398">
        <v>22</v>
      </c>
      <c r="D8398">
        <v>14</v>
      </c>
      <c r="E8398" t="s">
        <v>917</v>
      </c>
      <c r="F8398">
        <v>8</v>
      </c>
      <c r="G8398" t="s">
        <v>925</v>
      </c>
      <c r="H8398" t="s">
        <v>925</v>
      </c>
      <c r="I8398" t="s">
        <v>7091</v>
      </c>
      <c r="J8398">
        <v>2104</v>
      </c>
      <c r="K8398" t="s">
        <v>7092</v>
      </c>
      <c r="L8398">
        <v>1789</v>
      </c>
      <c r="M8398">
        <v>117.6</v>
      </c>
      <c r="N8398">
        <v>56</v>
      </c>
      <c r="P8398" s="2" t="str">
        <f t="shared" si="659"/>
        <v xml:space="preserve">#  </v>
      </c>
      <c r="Q8398" s="2">
        <f t="shared" si="660"/>
        <v>1</v>
      </c>
      <c r="R8398" s="2">
        <f t="shared" si="661"/>
        <v>0</v>
      </c>
      <c r="S8398" s="2">
        <f t="shared" si="658"/>
        <v>0</v>
      </c>
      <c r="T8398" s="2" t="str">
        <f t="shared" si="657"/>
        <v>2009</v>
      </c>
    </row>
    <row r="8399" spans="1:20">
      <c r="A8399">
        <v>6</v>
      </c>
      <c r="B8399" t="s">
        <v>46</v>
      </c>
      <c r="C8399">
        <v>22</v>
      </c>
      <c r="D8399">
        <v>13</v>
      </c>
      <c r="E8399">
        <v>1</v>
      </c>
      <c r="F8399">
        <v>8</v>
      </c>
      <c r="G8399" t="s">
        <v>911</v>
      </c>
      <c r="H8399" s="1">
        <v>38357</v>
      </c>
      <c r="I8399" t="s">
        <v>7093</v>
      </c>
      <c r="J8399">
        <v>2017</v>
      </c>
      <c r="K8399" t="s">
        <v>7094</v>
      </c>
      <c r="L8399">
        <v>1890</v>
      </c>
      <c r="M8399">
        <v>106.7</v>
      </c>
      <c r="N8399">
        <v>54</v>
      </c>
      <c r="P8399" s="2" t="str">
        <f t="shared" si="659"/>
        <v xml:space="preserve">#  </v>
      </c>
      <c r="Q8399" s="2">
        <f t="shared" si="660"/>
        <v>1</v>
      </c>
      <c r="R8399" s="2">
        <f t="shared" si="661"/>
        <v>0</v>
      </c>
      <c r="S8399" s="2">
        <f t="shared" si="658"/>
        <v>0</v>
      </c>
      <c r="T8399" s="2" t="str">
        <f t="shared" si="657"/>
        <v>2009</v>
      </c>
    </row>
    <row r="8400" spans="1:20">
      <c r="A8400">
        <v>7</v>
      </c>
      <c r="B8400" t="s">
        <v>13</v>
      </c>
      <c r="C8400">
        <v>22</v>
      </c>
      <c r="D8400">
        <v>13</v>
      </c>
      <c r="E8400" t="s">
        <v>917</v>
      </c>
      <c r="F8400">
        <v>9</v>
      </c>
      <c r="G8400" t="s">
        <v>918</v>
      </c>
      <c r="H8400" t="s">
        <v>925</v>
      </c>
      <c r="I8400" t="s">
        <v>7095</v>
      </c>
      <c r="J8400">
        <v>2270</v>
      </c>
      <c r="K8400" t="s">
        <v>1807</v>
      </c>
      <c r="L8400">
        <v>2055</v>
      </c>
      <c r="M8400">
        <v>110.5</v>
      </c>
      <c r="N8400">
        <v>52</v>
      </c>
      <c r="P8400" s="2" t="str">
        <f t="shared" si="659"/>
        <v xml:space="preserve">#  </v>
      </c>
      <c r="Q8400" s="2">
        <f t="shared" si="660"/>
        <v>1</v>
      </c>
      <c r="R8400" s="2">
        <f t="shared" si="661"/>
        <v>0</v>
      </c>
      <c r="S8400" s="2">
        <f t="shared" si="658"/>
        <v>0</v>
      </c>
      <c r="T8400" s="2" t="str">
        <f t="shared" si="657"/>
        <v>2009</v>
      </c>
    </row>
    <row r="8401" spans="1:20">
      <c r="A8401">
        <v>8</v>
      </c>
      <c r="B8401" t="s">
        <v>37</v>
      </c>
      <c r="C8401">
        <v>22</v>
      </c>
      <c r="D8401">
        <v>10</v>
      </c>
      <c r="E8401">
        <v>1</v>
      </c>
      <c r="F8401">
        <v>11</v>
      </c>
      <c r="G8401" s="1">
        <v>37992</v>
      </c>
      <c r="H8401" t="s">
        <v>928</v>
      </c>
      <c r="I8401" t="s">
        <v>7096</v>
      </c>
      <c r="J8401">
        <v>2080</v>
      </c>
      <c r="K8401" t="s">
        <v>7097</v>
      </c>
      <c r="L8401">
        <v>2127</v>
      </c>
      <c r="M8401">
        <v>97.8</v>
      </c>
      <c r="N8401">
        <v>42</v>
      </c>
      <c r="P8401" s="2" t="str">
        <f t="shared" si="659"/>
        <v xml:space="preserve">#  </v>
      </c>
      <c r="Q8401" s="2">
        <f t="shared" si="660"/>
        <v>1</v>
      </c>
      <c r="R8401" s="2">
        <f t="shared" si="661"/>
        <v>0</v>
      </c>
      <c r="S8401" s="2">
        <f t="shared" si="658"/>
        <v>0</v>
      </c>
      <c r="T8401" s="2" t="str">
        <f t="shared" si="657"/>
        <v>2009</v>
      </c>
    </row>
    <row r="8402" spans="1:20">
      <c r="A8402">
        <v>9</v>
      </c>
      <c r="B8402" t="s">
        <v>40</v>
      </c>
      <c r="C8402">
        <v>22</v>
      </c>
      <c r="D8402">
        <v>9</v>
      </c>
      <c r="E8402" t="s">
        <v>917</v>
      </c>
      <c r="F8402">
        <v>13</v>
      </c>
      <c r="G8402" t="s">
        <v>941</v>
      </c>
      <c r="H8402" t="s">
        <v>928</v>
      </c>
      <c r="I8402" t="s">
        <v>7098</v>
      </c>
      <c r="J8402">
        <v>1962</v>
      </c>
      <c r="K8402" t="s">
        <v>7099</v>
      </c>
      <c r="L8402">
        <v>2120</v>
      </c>
      <c r="M8402">
        <v>92.5</v>
      </c>
      <c r="N8402">
        <v>36</v>
      </c>
      <c r="P8402" s="2" t="str">
        <f t="shared" si="659"/>
        <v xml:space="preserve">#  </v>
      </c>
      <c r="Q8402" s="2">
        <f t="shared" si="660"/>
        <v>1</v>
      </c>
      <c r="R8402" s="2">
        <f t="shared" si="661"/>
        <v>0</v>
      </c>
      <c r="S8402" s="2">
        <f t="shared" si="658"/>
        <v>0</v>
      </c>
      <c r="T8402" s="2" t="str">
        <f t="shared" si="657"/>
        <v>2009</v>
      </c>
    </row>
    <row r="8403" spans="1:20">
      <c r="A8403">
        <v>10</v>
      </c>
      <c r="B8403" t="s">
        <v>34</v>
      </c>
      <c r="C8403">
        <v>22</v>
      </c>
      <c r="D8403">
        <v>9</v>
      </c>
      <c r="E8403" t="s">
        <v>917</v>
      </c>
      <c r="F8403">
        <v>13</v>
      </c>
      <c r="G8403" t="s">
        <v>911</v>
      </c>
      <c r="H8403" t="s">
        <v>1817</v>
      </c>
      <c r="I8403" t="s">
        <v>7100</v>
      </c>
      <c r="J8403">
        <v>1990</v>
      </c>
      <c r="K8403" t="s">
        <v>4224</v>
      </c>
      <c r="L8403">
        <v>2244</v>
      </c>
      <c r="M8403">
        <v>88.7</v>
      </c>
      <c r="N8403">
        <v>36</v>
      </c>
      <c r="P8403" s="2" t="str">
        <f t="shared" si="659"/>
        <v xml:space="preserve">#  </v>
      </c>
      <c r="Q8403" s="2">
        <f t="shared" si="660"/>
        <v>1</v>
      </c>
      <c r="R8403" s="2">
        <f t="shared" si="661"/>
        <v>0</v>
      </c>
      <c r="S8403" s="2">
        <f t="shared" si="658"/>
        <v>0</v>
      </c>
      <c r="T8403" s="2" t="str">
        <f t="shared" si="657"/>
        <v>2009</v>
      </c>
    </row>
    <row r="8404" spans="1:20">
      <c r="A8404">
        <v>11</v>
      </c>
      <c r="B8404" t="s">
        <v>52</v>
      </c>
      <c r="C8404">
        <v>22</v>
      </c>
      <c r="D8404">
        <v>8</v>
      </c>
      <c r="E8404" t="s">
        <v>917</v>
      </c>
      <c r="F8404">
        <v>14</v>
      </c>
      <c r="G8404" t="s">
        <v>925</v>
      </c>
      <c r="H8404" t="s">
        <v>1817</v>
      </c>
      <c r="I8404" t="s">
        <v>7101</v>
      </c>
      <c r="J8404">
        <v>1893</v>
      </c>
      <c r="K8404" t="s">
        <v>3430</v>
      </c>
      <c r="L8404">
        <v>2029</v>
      </c>
      <c r="M8404">
        <v>93.3</v>
      </c>
      <c r="N8404">
        <v>32</v>
      </c>
      <c r="P8404" s="2" t="str">
        <f t="shared" si="659"/>
        <v xml:space="preserve">#  </v>
      </c>
      <c r="Q8404" s="2">
        <f t="shared" si="660"/>
        <v>1</v>
      </c>
      <c r="R8404" s="2">
        <f t="shared" si="661"/>
        <v>0</v>
      </c>
      <c r="S8404" s="2">
        <f t="shared" si="658"/>
        <v>0</v>
      </c>
      <c r="T8404" s="2" t="str">
        <f t="shared" si="657"/>
        <v>2009</v>
      </c>
    </row>
    <row r="8405" spans="1:20">
      <c r="A8405">
        <v>12</v>
      </c>
      <c r="B8405" t="s">
        <v>31</v>
      </c>
      <c r="C8405">
        <v>22</v>
      </c>
      <c r="D8405">
        <v>8</v>
      </c>
      <c r="E8405" t="s">
        <v>917</v>
      </c>
      <c r="F8405">
        <v>14</v>
      </c>
      <c r="G8405" t="s">
        <v>918</v>
      </c>
      <c r="H8405" t="s">
        <v>949</v>
      </c>
      <c r="I8405" t="s">
        <v>7102</v>
      </c>
      <c r="J8405">
        <v>1888</v>
      </c>
      <c r="K8405" t="s">
        <v>7103</v>
      </c>
      <c r="L8405">
        <v>2027</v>
      </c>
      <c r="M8405">
        <v>93.1</v>
      </c>
      <c r="N8405">
        <v>32</v>
      </c>
      <c r="P8405" s="2" t="str">
        <f t="shared" si="659"/>
        <v xml:space="preserve">#  </v>
      </c>
      <c r="Q8405" s="2">
        <f t="shared" si="660"/>
        <v>1</v>
      </c>
      <c r="R8405" s="2">
        <f t="shared" si="661"/>
        <v>0</v>
      </c>
      <c r="S8405" s="2">
        <f t="shared" si="658"/>
        <v>0</v>
      </c>
      <c r="T8405" s="2" t="str">
        <f t="shared" si="657"/>
        <v>2009</v>
      </c>
    </row>
    <row r="8406" spans="1:20">
      <c r="A8406">
        <v>13</v>
      </c>
      <c r="B8406" t="s">
        <v>49</v>
      </c>
      <c r="C8406">
        <v>22</v>
      </c>
      <c r="D8406">
        <v>7</v>
      </c>
      <c r="E8406">
        <v>1</v>
      </c>
      <c r="F8406">
        <v>14</v>
      </c>
      <c r="G8406" t="s">
        <v>928</v>
      </c>
      <c r="H8406" s="1">
        <v>39085</v>
      </c>
      <c r="I8406" t="s">
        <v>7104</v>
      </c>
      <c r="J8406">
        <v>1680</v>
      </c>
      <c r="K8406" t="s">
        <v>7105</v>
      </c>
      <c r="L8406">
        <v>2015</v>
      </c>
      <c r="M8406">
        <v>83.4</v>
      </c>
      <c r="N8406">
        <v>30</v>
      </c>
      <c r="P8406" s="2" t="str">
        <f t="shared" si="659"/>
        <v xml:space="preserve">#  </v>
      </c>
      <c r="Q8406" s="2">
        <f t="shared" si="660"/>
        <v>1</v>
      </c>
      <c r="R8406" s="2">
        <f t="shared" si="661"/>
        <v>0</v>
      </c>
      <c r="S8406" s="2">
        <f t="shared" si="658"/>
        <v>0</v>
      </c>
      <c r="T8406" s="2" t="str">
        <f t="shared" si="657"/>
        <v>2009</v>
      </c>
    </row>
    <row r="8407" spans="1:20">
      <c r="A8407">
        <v>14</v>
      </c>
      <c r="B8407" t="s">
        <v>61</v>
      </c>
      <c r="C8407">
        <v>22</v>
      </c>
      <c r="D8407">
        <v>6</v>
      </c>
      <c r="E8407" t="s">
        <v>917</v>
      </c>
      <c r="F8407">
        <v>16</v>
      </c>
      <c r="G8407" t="s">
        <v>928</v>
      </c>
      <c r="H8407" t="s">
        <v>949</v>
      </c>
      <c r="I8407" t="s">
        <v>7106</v>
      </c>
      <c r="J8407">
        <v>1747</v>
      </c>
      <c r="K8407" t="s">
        <v>7107</v>
      </c>
      <c r="L8407">
        <v>2259</v>
      </c>
      <c r="M8407">
        <v>77.3</v>
      </c>
      <c r="N8407">
        <v>24</v>
      </c>
      <c r="P8407" s="2" t="str">
        <f t="shared" si="659"/>
        <v xml:space="preserve">#  </v>
      </c>
      <c r="Q8407" s="2">
        <f t="shared" si="660"/>
        <v>1</v>
      </c>
      <c r="R8407" s="2">
        <f t="shared" si="661"/>
        <v>0</v>
      </c>
      <c r="S8407" s="2">
        <f t="shared" si="658"/>
        <v>0</v>
      </c>
      <c r="T8407" s="2" t="str">
        <f t="shared" si="657"/>
        <v>2009</v>
      </c>
    </row>
    <row r="8408" spans="1:20">
      <c r="A8408">
        <v>15</v>
      </c>
      <c r="B8408" t="s">
        <v>16</v>
      </c>
      <c r="C8408">
        <v>22</v>
      </c>
      <c r="D8408">
        <v>5</v>
      </c>
      <c r="E8408">
        <v>1</v>
      </c>
      <c r="F8408">
        <v>16</v>
      </c>
      <c r="G8408" s="1">
        <v>39814</v>
      </c>
      <c r="H8408" t="s">
        <v>928</v>
      </c>
      <c r="I8408" t="s">
        <v>7108</v>
      </c>
      <c r="J8408">
        <v>1774</v>
      </c>
      <c r="K8408" t="s">
        <v>7109</v>
      </c>
      <c r="L8408">
        <v>2388</v>
      </c>
      <c r="M8408">
        <v>74.3</v>
      </c>
      <c r="N8408">
        <v>22</v>
      </c>
      <c r="P8408" s="2" t="str">
        <f t="shared" si="659"/>
        <v xml:space="preserve">#  </v>
      </c>
      <c r="Q8408" s="2">
        <f t="shared" si="660"/>
        <v>1</v>
      </c>
      <c r="R8408" s="2">
        <f t="shared" si="661"/>
        <v>0</v>
      </c>
      <c r="S8408" s="2">
        <f t="shared" si="658"/>
        <v>0</v>
      </c>
      <c r="T8408" s="2" t="str">
        <f t="shared" si="657"/>
        <v>2009</v>
      </c>
    </row>
    <row r="8409" spans="1:20">
      <c r="A8409">
        <v>16</v>
      </c>
      <c r="B8409" t="s">
        <v>28</v>
      </c>
      <c r="C8409">
        <v>22</v>
      </c>
      <c r="D8409">
        <v>4</v>
      </c>
      <c r="E8409" t="s">
        <v>917</v>
      </c>
      <c r="F8409">
        <v>18</v>
      </c>
      <c r="G8409" t="s">
        <v>944</v>
      </c>
      <c r="H8409" t="s">
        <v>1817</v>
      </c>
      <c r="I8409" t="s">
        <v>7110</v>
      </c>
      <c r="J8409">
        <v>1706</v>
      </c>
      <c r="K8409" t="s">
        <v>7111</v>
      </c>
      <c r="L8409">
        <v>2285</v>
      </c>
      <c r="M8409">
        <v>74.7</v>
      </c>
      <c r="N8409">
        <v>16</v>
      </c>
      <c r="P8409" s="2" t="str">
        <f t="shared" si="659"/>
        <v xml:space="preserve">#  </v>
      </c>
      <c r="Q8409" s="2">
        <f t="shared" si="660"/>
        <v>1</v>
      </c>
      <c r="R8409" s="2">
        <f t="shared" si="661"/>
        <v>0</v>
      </c>
      <c r="S8409" s="2">
        <f t="shared" si="658"/>
        <v>0</v>
      </c>
      <c r="T8409" s="2" t="str">
        <f t="shared" si="657"/>
        <v>2009</v>
      </c>
    </row>
    <row r="8410" spans="1:20">
      <c r="A8410" t="s">
        <v>956</v>
      </c>
      <c r="B8410" t="s">
        <v>7112</v>
      </c>
      <c r="P8410" s="2" t="str">
        <f t="shared" si="659"/>
        <v xml:space="preserve">#  </v>
      </c>
      <c r="Q8410" s="2">
        <f t="shared" si="660"/>
        <v>1</v>
      </c>
      <c r="R8410" s="2">
        <f t="shared" si="661"/>
        <v>0</v>
      </c>
      <c r="S8410" s="2">
        <f t="shared" si="658"/>
        <v>0</v>
      </c>
      <c r="T8410" s="2" t="str">
        <f t="shared" si="657"/>
        <v>2009</v>
      </c>
    </row>
    <row r="8411" spans="1:20">
      <c r="P8411" s="2" t="str">
        <f t="shared" si="659"/>
        <v xml:space="preserve">#  </v>
      </c>
      <c r="Q8411" s="2">
        <f t="shared" si="660"/>
        <v>1</v>
      </c>
      <c r="R8411" s="2">
        <f t="shared" si="661"/>
        <v>0</v>
      </c>
      <c r="S8411" s="2">
        <f t="shared" si="658"/>
        <v>0</v>
      </c>
      <c r="T8411" s="2" t="str">
        <f t="shared" si="657"/>
        <v>2009</v>
      </c>
    </row>
    <row r="8412" spans="1:20">
      <c r="A8412" t="s">
        <v>958</v>
      </c>
      <c r="P8412" s="2" t="str">
        <f t="shared" si="659"/>
        <v xml:space="preserve">#  </v>
      </c>
      <c r="Q8412" s="2">
        <f t="shared" si="660"/>
        <v>1</v>
      </c>
      <c r="R8412" s="2">
        <f t="shared" si="661"/>
        <v>0</v>
      </c>
      <c r="S8412" s="2">
        <f t="shared" si="658"/>
        <v>0</v>
      </c>
      <c r="T8412" s="2" t="str">
        <f t="shared" si="657"/>
        <v>2009</v>
      </c>
    </row>
    <row r="8413" spans="1:20">
      <c r="A8413" t="s">
        <v>968</v>
      </c>
      <c r="P8413" s="2" t="str">
        <f t="shared" si="659"/>
        <v>Elimination Final</v>
      </c>
      <c r="Q8413" s="2">
        <f t="shared" si="660"/>
        <v>1</v>
      </c>
      <c r="R8413" s="2">
        <f t="shared" si="661"/>
        <v>0</v>
      </c>
      <c r="S8413" s="2">
        <f t="shared" si="658"/>
        <v>0</v>
      </c>
      <c r="T8413" s="2" t="str">
        <f t="shared" si="657"/>
        <v>2009</v>
      </c>
    </row>
    <row r="8414" spans="1:20">
      <c r="A8414" t="s">
        <v>55</v>
      </c>
      <c r="B8414" t="s">
        <v>7113</v>
      </c>
      <c r="C8414">
        <v>166</v>
      </c>
      <c r="D8414" t="s">
        <v>7114</v>
      </c>
      <c r="P8414" s="2" t="str">
        <f t="shared" si="659"/>
        <v>Elimination Final</v>
      </c>
      <c r="Q8414" s="2">
        <f t="shared" si="660"/>
        <v>1</v>
      </c>
      <c r="R8414" s="2">
        <f t="shared" si="661"/>
        <v>1</v>
      </c>
      <c r="S8414" s="2" t="str">
        <f t="shared" si="658"/>
        <v>home</v>
      </c>
      <c r="T8414" s="2" t="str">
        <f t="shared" si="657"/>
        <v>2009</v>
      </c>
    </row>
    <row r="8415" spans="1:20">
      <c r="A8415" t="s">
        <v>37</v>
      </c>
      <c r="B8415" t="s">
        <v>7115</v>
      </c>
      <c r="C8415">
        <v>70</v>
      </c>
      <c r="D8415" t="s">
        <v>7116</v>
      </c>
      <c r="P8415" s="2" t="str">
        <f t="shared" si="659"/>
        <v>Elimination Final</v>
      </c>
      <c r="Q8415" s="2">
        <f t="shared" si="660"/>
        <v>1</v>
      </c>
      <c r="R8415" s="2">
        <f t="shared" si="661"/>
        <v>1</v>
      </c>
      <c r="S8415" s="2" t="str">
        <f t="shared" si="658"/>
        <v>away</v>
      </c>
      <c r="T8415" s="2" t="str">
        <f t="shared" si="657"/>
        <v>2009</v>
      </c>
    </row>
    <row r="8416" spans="1:20">
      <c r="A8416" t="s">
        <v>959</v>
      </c>
      <c r="P8416" s="2" t="str">
        <f t="shared" si="659"/>
        <v>Qualifying Final</v>
      </c>
      <c r="Q8416" s="2">
        <f t="shared" si="660"/>
        <v>1</v>
      </c>
      <c r="R8416" s="2">
        <f t="shared" si="661"/>
        <v>0</v>
      </c>
      <c r="S8416" s="2">
        <f t="shared" si="658"/>
        <v>0</v>
      </c>
      <c r="T8416" s="2" t="str">
        <f t="shared" si="657"/>
        <v>2009</v>
      </c>
    </row>
    <row r="8417" spans="1:20">
      <c r="A8417" t="s">
        <v>64</v>
      </c>
      <c r="B8417" t="s">
        <v>7117</v>
      </c>
      <c r="C8417">
        <v>96</v>
      </c>
      <c r="D8417" t="s">
        <v>7118</v>
      </c>
      <c r="P8417" s="2" t="str">
        <f t="shared" si="659"/>
        <v>Qualifying Final</v>
      </c>
      <c r="Q8417" s="2">
        <f t="shared" si="660"/>
        <v>1</v>
      </c>
      <c r="R8417" s="2">
        <f t="shared" si="661"/>
        <v>1</v>
      </c>
      <c r="S8417" s="2" t="str">
        <f t="shared" si="658"/>
        <v>home</v>
      </c>
      <c r="T8417" s="2" t="str">
        <f t="shared" si="657"/>
        <v>2009</v>
      </c>
    </row>
    <row r="8418" spans="1:20">
      <c r="A8418" t="s">
        <v>22</v>
      </c>
      <c r="B8418" t="s">
        <v>7119</v>
      </c>
      <c r="C8418">
        <v>82</v>
      </c>
      <c r="D8418" t="s">
        <v>791</v>
      </c>
      <c r="P8418" s="2" t="str">
        <f t="shared" si="659"/>
        <v>Qualifying Final</v>
      </c>
      <c r="Q8418" s="2">
        <f t="shared" si="660"/>
        <v>1</v>
      </c>
      <c r="R8418" s="2">
        <f t="shared" si="661"/>
        <v>1</v>
      </c>
      <c r="S8418" s="2" t="str">
        <f t="shared" si="658"/>
        <v>away</v>
      </c>
      <c r="T8418" s="2" t="str">
        <f t="shared" si="657"/>
        <v>2009</v>
      </c>
    </row>
    <row r="8419" spans="1:20">
      <c r="A8419" t="s">
        <v>968</v>
      </c>
      <c r="P8419" s="2" t="str">
        <f t="shared" si="659"/>
        <v>Elimination Final</v>
      </c>
      <c r="Q8419" s="2">
        <f t="shared" si="660"/>
        <v>1</v>
      </c>
      <c r="R8419" s="2">
        <f t="shared" si="661"/>
        <v>0</v>
      </c>
      <c r="S8419" s="2">
        <f t="shared" si="658"/>
        <v>0</v>
      </c>
      <c r="T8419" s="2" t="str">
        <f t="shared" si="657"/>
        <v>2009</v>
      </c>
    </row>
    <row r="8420" spans="1:20">
      <c r="A8420" t="s">
        <v>46</v>
      </c>
      <c r="B8420" t="s">
        <v>7120</v>
      </c>
      <c r="C8420">
        <v>111</v>
      </c>
      <c r="D8420" t="s">
        <v>7121</v>
      </c>
      <c r="P8420" s="2" t="str">
        <f t="shared" si="659"/>
        <v>Elimination Final</v>
      </c>
      <c r="Q8420" s="2">
        <f t="shared" si="660"/>
        <v>1</v>
      </c>
      <c r="R8420" s="2">
        <f t="shared" si="661"/>
        <v>1</v>
      </c>
      <c r="S8420" s="2" t="str">
        <f t="shared" si="658"/>
        <v>home</v>
      </c>
      <c r="T8420" s="2" t="str">
        <f t="shared" si="657"/>
        <v>2009</v>
      </c>
    </row>
    <row r="8421" spans="1:20">
      <c r="A8421" t="s">
        <v>13</v>
      </c>
      <c r="B8421" t="s">
        <v>7122</v>
      </c>
      <c r="C8421">
        <v>104</v>
      </c>
      <c r="D8421" t="s">
        <v>3012</v>
      </c>
      <c r="P8421" s="2" t="str">
        <f t="shared" si="659"/>
        <v>Elimination Final</v>
      </c>
      <c r="Q8421" s="2">
        <f t="shared" si="660"/>
        <v>1</v>
      </c>
      <c r="R8421" s="2">
        <f t="shared" si="661"/>
        <v>1</v>
      </c>
      <c r="S8421" s="2" t="str">
        <f t="shared" si="658"/>
        <v>away</v>
      </c>
      <c r="T8421" s="2" t="str">
        <f t="shared" si="657"/>
        <v>2009</v>
      </c>
    </row>
    <row r="8422" spans="1:20">
      <c r="A8422" t="s">
        <v>959</v>
      </c>
      <c r="P8422" s="2" t="str">
        <f t="shared" si="659"/>
        <v>Qualifying Final</v>
      </c>
      <c r="Q8422" s="2">
        <f t="shared" si="660"/>
        <v>1</v>
      </c>
      <c r="R8422" s="2">
        <f t="shared" si="661"/>
        <v>0</v>
      </c>
      <c r="S8422" s="2">
        <f t="shared" si="658"/>
        <v>0</v>
      </c>
      <c r="T8422" s="2" t="str">
        <f t="shared" si="657"/>
        <v>2009</v>
      </c>
    </row>
    <row r="8423" spans="1:20">
      <c r="A8423" t="s">
        <v>25</v>
      </c>
      <c r="B8423" t="s">
        <v>7123</v>
      </c>
      <c r="C8423">
        <v>80</v>
      </c>
      <c r="D8423" t="s">
        <v>7124</v>
      </c>
      <c r="P8423" s="2" t="str">
        <f t="shared" si="659"/>
        <v>Qualifying Final</v>
      </c>
      <c r="Q8423" s="2">
        <f t="shared" si="660"/>
        <v>1</v>
      </c>
      <c r="R8423" s="2">
        <f t="shared" si="661"/>
        <v>1</v>
      </c>
      <c r="S8423" s="2" t="str">
        <f t="shared" si="658"/>
        <v>home</v>
      </c>
      <c r="T8423" s="2" t="str">
        <f t="shared" si="657"/>
        <v>2009</v>
      </c>
    </row>
    <row r="8424" spans="1:20">
      <c r="A8424" t="s">
        <v>19</v>
      </c>
      <c r="B8424" t="s">
        <v>7125</v>
      </c>
      <c r="C8424">
        <v>52</v>
      </c>
      <c r="D8424" t="s">
        <v>1920</v>
      </c>
      <c r="P8424" s="2" t="str">
        <f t="shared" si="659"/>
        <v>Qualifying Final</v>
      </c>
      <c r="Q8424" s="2">
        <f t="shared" si="660"/>
        <v>1</v>
      </c>
      <c r="R8424" s="2">
        <f t="shared" si="661"/>
        <v>1</v>
      </c>
      <c r="S8424" s="2" t="str">
        <f t="shared" si="658"/>
        <v>away</v>
      </c>
      <c r="T8424" s="2" t="str">
        <f t="shared" ref="T8424:T8487" si="662">IF(ISNUMBER(FIND("Season Scores and Results",$A8424)),LEFT($A8424,4),T8423)</f>
        <v>2009</v>
      </c>
    </row>
    <row r="8425" spans="1:20">
      <c r="A8425" t="s">
        <v>977</v>
      </c>
      <c r="P8425" s="2" t="str">
        <f t="shared" si="659"/>
        <v>Semi Final</v>
      </c>
      <c r="Q8425" s="2">
        <f t="shared" si="660"/>
        <v>1</v>
      </c>
      <c r="R8425" s="2">
        <f t="shared" si="661"/>
        <v>0</v>
      </c>
      <c r="S8425" s="2">
        <f t="shared" si="658"/>
        <v>0</v>
      </c>
      <c r="T8425" s="2" t="str">
        <f t="shared" si="662"/>
        <v>2009</v>
      </c>
    </row>
    <row r="8426" spans="1:20">
      <c r="A8426" t="s">
        <v>22</v>
      </c>
      <c r="B8426" t="s">
        <v>7126</v>
      </c>
      <c r="C8426">
        <v>107</v>
      </c>
      <c r="D8426" t="s">
        <v>7127</v>
      </c>
      <c r="P8426" s="2" t="str">
        <f t="shared" si="659"/>
        <v>Semi Final</v>
      </c>
      <c r="Q8426" s="2">
        <f t="shared" si="660"/>
        <v>1</v>
      </c>
      <c r="R8426" s="2">
        <f t="shared" si="661"/>
        <v>1</v>
      </c>
      <c r="S8426" s="2" t="str">
        <f t="shared" si="658"/>
        <v>home</v>
      </c>
      <c r="T8426" s="2" t="str">
        <f t="shared" si="662"/>
        <v>2009</v>
      </c>
    </row>
    <row r="8427" spans="1:20">
      <c r="A8427" t="s">
        <v>46</v>
      </c>
      <c r="B8427" t="s">
        <v>7128</v>
      </c>
      <c r="C8427">
        <v>56</v>
      </c>
      <c r="D8427" t="s">
        <v>7129</v>
      </c>
      <c r="P8427" s="2" t="str">
        <f t="shared" si="659"/>
        <v>Semi Final</v>
      </c>
      <c r="Q8427" s="2">
        <f t="shared" si="660"/>
        <v>1</v>
      </c>
      <c r="R8427" s="2">
        <f t="shared" si="661"/>
        <v>1</v>
      </c>
      <c r="S8427" s="2" t="str">
        <f t="shared" si="658"/>
        <v>away</v>
      </c>
      <c r="T8427" s="2" t="str">
        <f t="shared" si="662"/>
        <v>2009</v>
      </c>
    </row>
    <row r="8428" spans="1:20">
      <c r="A8428" t="s">
        <v>977</v>
      </c>
      <c r="P8428" s="2" t="str">
        <f t="shared" si="659"/>
        <v>Semi Final</v>
      </c>
      <c r="Q8428" s="2">
        <f t="shared" si="660"/>
        <v>1</v>
      </c>
      <c r="R8428" s="2">
        <f t="shared" si="661"/>
        <v>0</v>
      </c>
      <c r="S8428" s="2">
        <f t="shared" si="658"/>
        <v>0</v>
      </c>
      <c r="T8428" s="2" t="str">
        <f t="shared" si="662"/>
        <v>2009</v>
      </c>
    </row>
    <row r="8429" spans="1:20">
      <c r="A8429" t="s">
        <v>19</v>
      </c>
      <c r="B8429" t="s">
        <v>7130</v>
      </c>
      <c r="C8429">
        <v>83</v>
      </c>
      <c r="D8429" t="s">
        <v>7131</v>
      </c>
      <c r="P8429" s="2" t="str">
        <f t="shared" si="659"/>
        <v>Semi Final</v>
      </c>
      <c r="Q8429" s="2">
        <f t="shared" si="660"/>
        <v>1</v>
      </c>
      <c r="R8429" s="2">
        <f t="shared" si="661"/>
        <v>1</v>
      </c>
      <c r="S8429" s="2" t="str">
        <f t="shared" si="658"/>
        <v>home</v>
      </c>
      <c r="T8429" s="2" t="str">
        <f t="shared" si="662"/>
        <v>2009</v>
      </c>
    </row>
    <row r="8430" spans="1:20">
      <c r="A8430" t="s">
        <v>55</v>
      </c>
      <c r="B8430" t="s">
        <v>7132</v>
      </c>
      <c r="C8430">
        <v>78</v>
      </c>
      <c r="D8430" t="s">
        <v>7133</v>
      </c>
      <c r="P8430" s="2" t="str">
        <f t="shared" si="659"/>
        <v>Semi Final</v>
      </c>
      <c r="Q8430" s="2">
        <f t="shared" si="660"/>
        <v>1</v>
      </c>
      <c r="R8430" s="2">
        <f t="shared" si="661"/>
        <v>1</v>
      </c>
      <c r="S8430" s="2" t="str">
        <f t="shared" si="658"/>
        <v>away</v>
      </c>
      <c r="T8430" s="2" t="str">
        <f t="shared" si="662"/>
        <v>2009</v>
      </c>
    </row>
    <row r="8431" spans="1:20">
      <c r="A8431" t="s">
        <v>986</v>
      </c>
      <c r="P8431" s="2" t="str">
        <f t="shared" si="659"/>
        <v>Preliminary Final</v>
      </c>
      <c r="Q8431" s="2">
        <f t="shared" si="660"/>
        <v>1</v>
      </c>
      <c r="R8431" s="2">
        <f t="shared" si="661"/>
        <v>0</v>
      </c>
      <c r="S8431" s="2">
        <f t="shared" si="658"/>
        <v>0</v>
      </c>
      <c r="T8431" s="2" t="str">
        <f t="shared" si="662"/>
        <v>2009</v>
      </c>
    </row>
    <row r="8432" spans="1:20">
      <c r="A8432" t="s">
        <v>25</v>
      </c>
      <c r="B8432" t="s">
        <v>7134</v>
      </c>
      <c r="C8432">
        <v>60</v>
      </c>
      <c r="D8432" t="s">
        <v>7135</v>
      </c>
      <c r="P8432" s="2" t="str">
        <f t="shared" si="659"/>
        <v>Preliminary Final</v>
      </c>
      <c r="Q8432" s="2">
        <f t="shared" si="660"/>
        <v>1</v>
      </c>
      <c r="R8432" s="2">
        <f t="shared" si="661"/>
        <v>1</v>
      </c>
      <c r="S8432" s="2" t="str">
        <f t="shared" si="658"/>
        <v>home</v>
      </c>
      <c r="T8432" s="2" t="str">
        <f t="shared" si="662"/>
        <v>2009</v>
      </c>
    </row>
    <row r="8433" spans="1:20">
      <c r="A8433" t="s">
        <v>22</v>
      </c>
      <c r="B8433" t="s">
        <v>7136</v>
      </c>
      <c r="C8433">
        <v>53</v>
      </c>
      <c r="D8433" t="s">
        <v>2051</v>
      </c>
      <c r="P8433" s="2" t="str">
        <f t="shared" si="659"/>
        <v>Preliminary Final</v>
      </c>
      <c r="Q8433" s="2">
        <f t="shared" si="660"/>
        <v>1</v>
      </c>
      <c r="R8433" s="2">
        <f t="shared" si="661"/>
        <v>1</v>
      </c>
      <c r="S8433" s="2" t="str">
        <f t="shared" si="658"/>
        <v>away</v>
      </c>
      <c r="T8433" s="2" t="str">
        <f t="shared" si="662"/>
        <v>2009</v>
      </c>
    </row>
    <row r="8434" spans="1:20">
      <c r="A8434" t="s">
        <v>986</v>
      </c>
      <c r="P8434" s="2" t="str">
        <f t="shared" si="659"/>
        <v>Preliminary Final</v>
      </c>
      <c r="Q8434" s="2">
        <f t="shared" si="660"/>
        <v>1</v>
      </c>
      <c r="R8434" s="2">
        <f t="shared" si="661"/>
        <v>0</v>
      </c>
      <c r="S8434" s="2">
        <f t="shared" si="658"/>
        <v>0</v>
      </c>
      <c r="T8434" s="2" t="str">
        <f t="shared" si="662"/>
        <v>2009</v>
      </c>
    </row>
    <row r="8435" spans="1:20">
      <c r="A8435" t="s">
        <v>64</v>
      </c>
      <c r="B8435" t="s">
        <v>7137</v>
      </c>
      <c r="C8435">
        <v>120</v>
      </c>
      <c r="D8435" t="s">
        <v>7138</v>
      </c>
      <c r="P8435" s="2" t="str">
        <f t="shared" si="659"/>
        <v>Preliminary Final</v>
      </c>
      <c r="Q8435" s="2">
        <f t="shared" si="660"/>
        <v>1</v>
      </c>
      <c r="R8435" s="2">
        <f t="shared" si="661"/>
        <v>1</v>
      </c>
      <c r="S8435" s="2" t="str">
        <f t="shared" si="658"/>
        <v>home</v>
      </c>
      <c r="T8435" s="2" t="str">
        <f t="shared" si="662"/>
        <v>2009</v>
      </c>
    </row>
    <row r="8436" spans="1:20">
      <c r="A8436" t="s">
        <v>19</v>
      </c>
      <c r="B8436" t="s">
        <v>7139</v>
      </c>
      <c r="C8436">
        <v>47</v>
      </c>
      <c r="D8436" t="s">
        <v>7140</v>
      </c>
      <c r="P8436" s="2" t="str">
        <f t="shared" si="659"/>
        <v>Preliminary Final</v>
      </c>
      <c r="Q8436" s="2">
        <f t="shared" si="660"/>
        <v>1</v>
      </c>
      <c r="R8436" s="2">
        <f t="shared" si="661"/>
        <v>1</v>
      </c>
      <c r="S8436" s="2" t="str">
        <f t="shared" si="658"/>
        <v>away</v>
      </c>
      <c r="T8436" s="2" t="str">
        <f t="shared" si="662"/>
        <v>2009</v>
      </c>
    </row>
    <row r="8437" spans="1:20">
      <c r="A8437" t="s">
        <v>995</v>
      </c>
      <c r="P8437" s="2" t="str">
        <f t="shared" si="659"/>
        <v>Grand Final</v>
      </c>
      <c r="Q8437" s="2">
        <f t="shared" si="660"/>
        <v>1</v>
      </c>
      <c r="R8437" s="2">
        <f t="shared" si="661"/>
        <v>0</v>
      </c>
      <c r="S8437" s="2" t="str">
        <f t="shared" si="658"/>
        <v>n/a</v>
      </c>
      <c r="T8437" s="2" t="str">
        <f t="shared" si="662"/>
        <v>2009</v>
      </c>
    </row>
    <row r="8438" spans="1:20">
      <c r="A8438" t="s">
        <v>64</v>
      </c>
      <c r="B8438" t="s">
        <v>7141</v>
      </c>
      <c r="C8438">
        <v>80</v>
      </c>
      <c r="D8438" t="s">
        <v>7142</v>
      </c>
      <c r="P8438" s="2" t="str">
        <f t="shared" si="659"/>
        <v>Grand Final</v>
      </c>
      <c r="Q8438" s="2">
        <f t="shared" si="660"/>
        <v>1</v>
      </c>
      <c r="R8438" s="2">
        <f t="shared" si="661"/>
        <v>1</v>
      </c>
      <c r="S8438" s="2" t="str">
        <f t="shared" si="658"/>
        <v>n/a</v>
      </c>
      <c r="T8438" s="2" t="str">
        <f t="shared" si="662"/>
        <v>2009</v>
      </c>
    </row>
    <row r="8439" spans="1:20">
      <c r="A8439" t="s">
        <v>25</v>
      </c>
      <c r="B8439" t="s">
        <v>7143</v>
      </c>
      <c r="C8439">
        <v>68</v>
      </c>
      <c r="D8439" t="s">
        <v>4614</v>
      </c>
      <c r="P8439" s="2" t="str">
        <f t="shared" si="659"/>
        <v>Grand Final</v>
      </c>
      <c r="Q8439" s="2">
        <f t="shared" si="660"/>
        <v>1</v>
      </c>
      <c r="R8439" s="2">
        <f t="shared" si="661"/>
        <v>1</v>
      </c>
      <c r="S8439" s="2" t="str">
        <f t="shared" si="658"/>
        <v>n/a</v>
      </c>
      <c r="T8439" s="2" t="str">
        <f t="shared" si="662"/>
        <v>2009</v>
      </c>
    </row>
    <row r="8440" spans="1:20">
      <c r="P8440" s="2" t="str">
        <f t="shared" si="659"/>
        <v>Grand Final</v>
      </c>
      <c r="Q8440" s="2">
        <f t="shared" si="660"/>
        <v>1</v>
      </c>
      <c r="R8440" s="2">
        <f t="shared" si="661"/>
        <v>0</v>
      </c>
      <c r="S8440" s="2" t="str">
        <f t="shared" si="658"/>
        <v>n/a</v>
      </c>
      <c r="T8440" s="2" t="str">
        <f t="shared" si="662"/>
        <v>2009</v>
      </c>
    </row>
    <row r="8441" spans="1:20">
      <c r="P8441" s="2" t="str">
        <f t="shared" si="659"/>
        <v>Grand Final</v>
      </c>
      <c r="Q8441" s="2">
        <f t="shared" si="660"/>
        <v>1</v>
      </c>
      <c r="R8441" s="2">
        <f t="shared" si="661"/>
        <v>0</v>
      </c>
      <c r="S8441" s="2" t="str">
        <f t="shared" ref="S8441:S8504" si="663">IF(ISNUMBER(FIND("Bye",$B8441)),0,IF($P8441="Grand Final","n/a",IF(AND(Q8441=1,R8441=1),IF(ISNUMBER(FIND("Att: ",$D8441)),"home","away"),0)))</f>
        <v>n/a</v>
      </c>
      <c r="T8441" s="2" t="str">
        <f t="shared" si="662"/>
        <v>2009</v>
      </c>
    </row>
    <row r="8442" spans="1:20">
      <c r="A8442" t="s">
        <v>7144</v>
      </c>
      <c r="P8442" s="2" t="str">
        <f t="shared" si="659"/>
        <v>Grand Final</v>
      </c>
      <c r="Q8442" s="2">
        <f t="shared" si="660"/>
        <v>1</v>
      </c>
      <c r="R8442" s="2">
        <f t="shared" si="661"/>
        <v>0</v>
      </c>
      <c r="S8442" s="2" t="str">
        <f t="shared" si="663"/>
        <v>n/a</v>
      </c>
      <c r="T8442" s="2" t="str">
        <f t="shared" si="662"/>
        <v>2009</v>
      </c>
    </row>
    <row r="8443" spans="1:20">
      <c r="A8443" t="s">
        <v>86</v>
      </c>
      <c r="P8443" s="2" t="str">
        <f t="shared" si="659"/>
        <v>Grand Final</v>
      </c>
      <c r="Q8443" s="2">
        <f t="shared" si="660"/>
        <v>1</v>
      </c>
      <c r="R8443" s="2">
        <f t="shared" si="661"/>
        <v>0</v>
      </c>
      <c r="S8443" s="2" t="str">
        <f t="shared" si="663"/>
        <v>n/a</v>
      </c>
      <c r="T8443" s="2" t="str">
        <f t="shared" si="662"/>
        <v>2009</v>
      </c>
    </row>
    <row r="8444" spans="1:20">
      <c r="P8444" s="2" t="str">
        <f t="shared" si="659"/>
        <v>Grand Final</v>
      </c>
      <c r="Q8444" s="2">
        <f t="shared" si="660"/>
        <v>1</v>
      </c>
      <c r="R8444" s="2">
        <f t="shared" si="661"/>
        <v>0</v>
      </c>
      <c r="S8444" s="2" t="str">
        <f t="shared" si="663"/>
        <v>n/a</v>
      </c>
      <c r="T8444" s="2" t="str">
        <f t="shared" si="662"/>
        <v>2009</v>
      </c>
    </row>
    <row r="8445" spans="1:20">
      <c r="P8445" s="2" t="str">
        <f t="shared" si="659"/>
        <v>Grand Final</v>
      </c>
      <c r="Q8445" s="2">
        <f t="shared" si="660"/>
        <v>1</v>
      </c>
      <c r="R8445" s="2">
        <f t="shared" si="661"/>
        <v>0</v>
      </c>
      <c r="S8445" s="2" t="str">
        <f t="shared" si="663"/>
        <v>n/a</v>
      </c>
      <c r="T8445" s="2" t="str">
        <f t="shared" si="662"/>
        <v>2009</v>
      </c>
    </row>
    <row r="8446" spans="1:20">
      <c r="A8446" t="s">
        <v>0</v>
      </c>
      <c r="P8446" s="2" t="str">
        <f t="shared" si="659"/>
        <v>Grand Final</v>
      </c>
      <c r="Q8446" s="2">
        <f t="shared" si="660"/>
        <v>1</v>
      </c>
      <c r="R8446" s="2">
        <f t="shared" si="661"/>
        <v>0</v>
      </c>
      <c r="S8446" s="2" t="str">
        <f t="shared" si="663"/>
        <v>n/a</v>
      </c>
      <c r="T8446" s="2" t="str">
        <f t="shared" si="662"/>
        <v>2009</v>
      </c>
    </row>
    <row r="8447" spans="1:20">
      <c r="P8447" s="2" t="str">
        <f t="shared" si="659"/>
        <v>Grand Final</v>
      </c>
      <c r="Q8447" s="2">
        <f t="shared" si="660"/>
        <v>1</v>
      </c>
      <c r="R8447" s="2">
        <f t="shared" si="661"/>
        <v>0</v>
      </c>
      <c r="S8447" s="2" t="str">
        <f t="shared" si="663"/>
        <v>n/a</v>
      </c>
      <c r="T8447" s="2" t="str">
        <f t="shared" si="662"/>
        <v>2009</v>
      </c>
    </row>
    <row r="8448" spans="1:20">
      <c r="A8448" t="s">
        <v>7145</v>
      </c>
      <c r="P8448" s="2" t="str">
        <f t="shared" si="659"/>
        <v>Grand Final</v>
      </c>
      <c r="Q8448" s="2">
        <f t="shared" si="660"/>
        <v>1</v>
      </c>
      <c r="R8448" s="2">
        <f t="shared" si="661"/>
        <v>0</v>
      </c>
      <c r="S8448" s="2" t="str">
        <f t="shared" si="663"/>
        <v>n/a</v>
      </c>
      <c r="T8448" s="2" t="str">
        <f t="shared" si="662"/>
        <v>2009</v>
      </c>
    </row>
    <row r="8449" spans="1:20">
      <c r="A8449" t="s">
        <v>7146</v>
      </c>
      <c r="P8449" s="2" t="str">
        <f t="shared" si="659"/>
        <v>Grand Final</v>
      </c>
      <c r="Q8449" s="2">
        <f t="shared" si="660"/>
        <v>1</v>
      </c>
      <c r="R8449" s="2">
        <f t="shared" si="661"/>
        <v>0</v>
      </c>
      <c r="S8449" s="2" t="str">
        <f t="shared" si="663"/>
        <v>n/a</v>
      </c>
      <c r="T8449" s="2" t="str">
        <f t="shared" si="662"/>
        <v>2008</v>
      </c>
    </row>
    <row r="8450" spans="1:20">
      <c r="P8450" s="2" t="str">
        <f t="shared" si="659"/>
        <v>Grand Final</v>
      </c>
      <c r="Q8450" s="2">
        <f t="shared" si="660"/>
        <v>1</v>
      </c>
      <c r="R8450" s="2">
        <f t="shared" si="661"/>
        <v>0</v>
      </c>
      <c r="S8450" s="2" t="str">
        <f t="shared" si="663"/>
        <v>n/a</v>
      </c>
      <c r="T8450" s="2" t="str">
        <f t="shared" si="662"/>
        <v>2008</v>
      </c>
    </row>
    <row r="8451" spans="1:20">
      <c r="A8451" t="s">
        <v>3</v>
      </c>
      <c r="P8451" s="2" t="str">
        <f t="shared" ref="P8451:P8514" si="664">IF(AND($A8451&lt;&gt;"",OR(ISNUMBER(FIND($O$2,$A8451)),ISNUMBER(FIND($O$3,$A8451)),ISNUMBER(FIND($O$6,$A8451)),ISNUMBER(FIND($O$7,$A8451)))),$A8451,P8450)</f>
        <v>Grand Final</v>
      </c>
      <c r="Q8451" s="2">
        <f t="shared" ref="Q8451:Q8514" si="665">IF(OR(LEFT($P8451,3)="Rd ",LEFT($P8451,5)="check",ISNUMBER(FIND("[Recent Form]",$P8451))),0,1)</f>
        <v>1</v>
      </c>
      <c r="R8451" s="2">
        <f t="shared" ref="R8451:R8514" si="666">IF(OR($B8451="",LEFT($B8451,7)="Rnd Att"),0,IF(OR(ISNUMBER(FIND("Round ",$P8451)),ISNUMBER(FIND("Final",$P8451))),1,0))</f>
        <v>0</v>
      </c>
      <c r="S8451" s="2" t="str">
        <f t="shared" si="663"/>
        <v>n/a</v>
      </c>
      <c r="T8451" s="2" t="str">
        <f t="shared" si="662"/>
        <v>2008</v>
      </c>
    </row>
    <row r="8452" spans="1:20">
      <c r="A8452" t="s">
        <v>5794</v>
      </c>
      <c r="P8452" s="2" t="str">
        <f t="shared" si="664"/>
        <v>Grand Final</v>
      </c>
      <c r="Q8452" s="2">
        <f t="shared" si="665"/>
        <v>1</v>
      </c>
      <c r="R8452" s="2">
        <f t="shared" si="666"/>
        <v>0</v>
      </c>
      <c r="S8452" s="2" t="str">
        <f t="shared" si="663"/>
        <v>n/a</v>
      </c>
      <c r="T8452" s="2" t="str">
        <f t="shared" si="662"/>
        <v>2008</v>
      </c>
    </row>
    <row r="8453" spans="1:20">
      <c r="A8453" t="s">
        <v>5</v>
      </c>
      <c r="P8453" s="2" t="str">
        <f t="shared" si="664"/>
        <v>Grand Final</v>
      </c>
      <c r="Q8453" s="2">
        <f t="shared" si="665"/>
        <v>1</v>
      </c>
      <c r="R8453" s="2">
        <f t="shared" si="666"/>
        <v>0</v>
      </c>
      <c r="S8453" s="2" t="str">
        <f t="shared" si="663"/>
        <v>n/a</v>
      </c>
      <c r="T8453" s="2" t="str">
        <f t="shared" si="662"/>
        <v>2008</v>
      </c>
    </row>
    <row r="8454" spans="1:20">
      <c r="A8454" t="s">
        <v>6</v>
      </c>
      <c r="P8454" s="2" t="str">
        <f t="shared" si="664"/>
        <v>Grand Final</v>
      </c>
      <c r="Q8454" s="2">
        <f t="shared" si="665"/>
        <v>1</v>
      </c>
      <c r="R8454" s="2">
        <f t="shared" si="666"/>
        <v>0</v>
      </c>
      <c r="S8454" s="2" t="str">
        <f t="shared" si="663"/>
        <v>n/a</v>
      </c>
      <c r="T8454" s="2" t="str">
        <f t="shared" si="662"/>
        <v>2008</v>
      </c>
    </row>
    <row r="8455" spans="1:20">
      <c r="P8455" s="2" t="str">
        <f t="shared" si="664"/>
        <v>Grand Final</v>
      </c>
      <c r="Q8455" s="2">
        <f t="shared" si="665"/>
        <v>1</v>
      </c>
      <c r="R8455" s="2">
        <f t="shared" si="666"/>
        <v>0</v>
      </c>
      <c r="S8455" s="2" t="str">
        <f t="shared" si="663"/>
        <v>n/a</v>
      </c>
      <c r="T8455" s="2" t="str">
        <f t="shared" si="662"/>
        <v>2008</v>
      </c>
    </row>
    <row r="8456" spans="1:20">
      <c r="A8456" t="s">
        <v>7</v>
      </c>
      <c r="P8456" s="2" t="str">
        <f t="shared" si="664"/>
        <v>Grand Final</v>
      </c>
      <c r="Q8456" s="2">
        <f t="shared" si="665"/>
        <v>1</v>
      </c>
      <c r="R8456" s="2">
        <f t="shared" si="666"/>
        <v>0</v>
      </c>
      <c r="S8456" s="2" t="str">
        <f t="shared" si="663"/>
        <v>n/a</v>
      </c>
      <c r="T8456" s="2" t="str">
        <f t="shared" si="662"/>
        <v>2008</v>
      </c>
    </row>
    <row r="8457" spans="1:20">
      <c r="A8457" t="s">
        <v>8</v>
      </c>
      <c r="P8457" s="2" t="str">
        <f t="shared" si="664"/>
        <v>Grand Final</v>
      </c>
      <c r="Q8457" s="2">
        <f t="shared" si="665"/>
        <v>1</v>
      </c>
      <c r="R8457" s="2">
        <f t="shared" si="666"/>
        <v>0</v>
      </c>
      <c r="S8457" s="2" t="str">
        <f t="shared" si="663"/>
        <v>n/a</v>
      </c>
      <c r="T8457" s="2" t="str">
        <f t="shared" si="662"/>
        <v>2008</v>
      </c>
    </row>
    <row r="8458" spans="1:20">
      <c r="P8458" s="2" t="str">
        <f t="shared" si="664"/>
        <v>Grand Final</v>
      </c>
      <c r="Q8458" s="2">
        <f t="shared" si="665"/>
        <v>1</v>
      </c>
      <c r="R8458" s="2">
        <f t="shared" si="666"/>
        <v>0</v>
      </c>
      <c r="S8458" s="2" t="str">
        <f t="shared" si="663"/>
        <v>n/a</v>
      </c>
      <c r="T8458" s="2" t="str">
        <f t="shared" si="662"/>
        <v>2008</v>
      </c>
    </row>
    <row r="8459" spans="1:20">
      <c r="A8459" t="s">
        <v>9</v>
      </c>
      <c r="P8459" s="2" t="str">
        <f t="shared" si="664"/>
        <v>Grand Final</v>
      </c>
      <c r="Q8459" s="2">
        <f t="shared" si="665"/>
        <v>1</v>
      </c>
      <c r="R8459" s="2">
        <f t="shared" si="666"/>
        <v>0</v>
      </c>
      <c r="S8459" s="2" t="str">
        <f t="shared" si="663"/>
        <v>n/a</v>
      </c>
      <c r="T8459" s="2" t="str">
        <f t="shared" si="662"/>
        <v>2008</v>
      </c>
    </row>
    <row r="8460" spans="1:20">
      <c r="A8460" t="s">
        <v>10</v>
      </c>
      <c r="P8460" s="2" t="str">
        <f t="shared" si="664"/>
        <v>Grand Final</v>
      </c>
      <c r="Q8460" s="2">
        <f t="shared" si="665"/>
        <v>1</v>
      </c>
      <c r="R8460" s="2">
        <f t="shared" si="666"/>
        <v>0</v>
      </c>
      <c r="S8460" s="2" t="str">
        <f t="shared" si="663"/>
        <v>n/a</v>
      </c>
      <c r="T8460" s="2" t="str">
        <f t="shared" si="662"/>
        <v>2008</v>
      </c>
    </row>
    <row r="8461" spans="1:20">
      <c r="A8461" t="s">
        <v>11</v>
      </c>
      <c r="B8461" t="s">
        <v>7147</v>
      </c>
      <c r="P8461" s="2" t="str">
        <f t="shared" si="664"/>
        <v>Round 1</v>
      </c>
      <c r="Q8461" s="2">
        <f t="shared" si="665"/>
        <v>1</v>
      </c>
      <c r="R8461" s="2">
        <f t="shared" si="666"/>
        <v>0</v>
      </c>
      <c r="S8461" s="2">
        <f t="shared" si="663"/>
        <v>0</v>
      </c>
      <c r="T8461" s="2" t="str">
        <f t="shared" si="662"/>
        <v>2008</v>
      </c>
    </row>
    <row r="8462" spans="1:20">
      <c r="A8462" t="s">
        <v>13</v>
      </c>
      <c r="B8462" t="s">
        <v>7148</v>
      </c>
      <c r="C8462">
        <v>79</v>
      </c>
      <c r="D8462" t="s">
        <v>7149</v>
      </c>
      <c r="P8462" s="2" t="str">
        <f t="shared" si="664"/>
        <v>Round 1</v>
      </c>
      <c r="Q8462" s="2">
        <f t="shared" si="665"/>
        <v>1</v>
      </c>
      <c r="R8462" s="2">
        <f t="shared" si="666"/>
        <v>1</v>
      </c>
      <c r="S8462" s="2" t="str">
        <f t="shared" si="663"/>
        <v>home</v>
      </c>
      <c r="T8462" s="2" t="str">
        <f t="shared" si="662"/>
        <v>2008</v>
      </c>
    </row>
    <row r="8463" spans="1:20">
      <c r="A8463" t="s">
        <v>16</v>
      </c>
      <c r="B8463" t="s">
        <v>7150</v>
      </c>
      <c r="C8463">
        <v>109</v>
      </c>
      <c r="D8463" t="s">
        <v>2319</v>
      </c>
      <c r="P8463" s="2" t="str">
        <f t="shared" si="664"/>
        <v>Round 1</v>
      </c>
      <c r="Q8463" s="2">
        <f t="shared" si="665"/>
        <v>1</v>
      </c>
      <c r="R8463" s="2">
        <f t="shared" si="666"/>
        <v>1</v>
      </c>
      <c r="S8463" s="2" t="str">
        <f t="shared" si="663"/>
        <v>away</v>
      </c>
      <c r="T8463" s="2" t="str">
        <f t="shared" si="662"/>
        <v>2008</v>
      </c>
    </row>
    <row r="8464" spans="1:20">
      <c r="A8464" t="s">
        <v>34</v>
      </c>
      <c r="B8464" t="s">
        <v>7151</v>
      </c>
      <c r="C8464">
        <v>96</v>
      </c>
      <c r="D8464" t="s">
        <v>7152</v>
      </c>
      <c r="P8464" s="2" t="str">
        <f t="shared" si="664"/>
        <v>Round 1</v>
      </c>
      <c r="Q8464" s="2">
        <f t="shared" si="665"/>
        <v>1</v>
      </c>
      <c r="R8464" s="2">
        <f t="shared" si="666"/>
        <v>1</v>
      </c>
      <c r="S8464" s="2" t="str">
        <f t="shared" si="663"/>
        <v>home</v>
      </c>
      <c r="T8464" s="2" t="str">
        <f t="shared" si="662"/>
        <v>2008</v>
      </c>
    </row>
    <row r="8465" spans="1:20">
      <c r="A8465" t="s">
        <v>64</v>
      </c>
      <c r="B8465" t="s">
        <v>7153</v>
      </c>
      <c r="C8465">
        <v>105</v>
      </c>
      <c r="D8465" t="s">
        <v>1968</v>
      </c>
      <c r="P8465" s="2" t="str">
        <f t="shared" si="664"/>
        <v>Round 1</v>
      </c>
      <c r="Q8465" s="2">
        <f t="shared" si="665"/>
        <v>1</v>
      </c>
      <c r="R8465" s="2">
        <f t="shared" si="666"/>
        <v>1</v>
      </c>
      <c r="S8465" s="2" t="str">
        <f t="shared" si="663"/>
        <v>away</v>
      </c>
      <c r="T8465" s="2" t="str">
        <f t="shared" si="662"/>
        <v>2008</v>
      </c>
    </row>
    <row r="8466" spans="1:20">
      <c r="A8466" t="s">
        <v>19</v>
      </c>
      <c r="B8466" t="s">
        <v>7154</v>
      </c>
      <c r="C8466">
        <v>111</v>
      </c>
      <c r="D8466" t="s">
        <v>7155</v>
      </c>
      <c r="P8466" s="2" t="str">
        <f t="shared" si="664"/>
        <v>Round 1</v>
      </c>
      <c r="Q8466" s="2">
        <f t="shared" si="665"/>
        <v>1</v>
      </c>
      <c r="R8466" s="2">
        <f t="shared" si="666"/>
        <v>1</v>
      </c>
      <c r="S8466" s="2" t="str">
        <f t="shared" si="663"/>
        <v>home</v>
      </c>
      <c r="T8466" s="2" t="str">
        <f t="shared" si="662"/>
        <v>2008</v>
      </c>
    </row>
    <row r="8467" spans="1:20">
      <c r="A8467" t="s">
        <v>61</v>
      </c>
      <c r="B8467" t="s">
        <v>7156</v>
      </c>
      <c r="C8467">
        <v>85</v>
      </c>
      <c r="D8467" t="s">
        <v>3664</v>
      </c>
      <c r="P8467" s="2" t="str">
        <f t="shared" si="664"/>
        <v>Round 1</v>
      </c>
      <c r="Q8467" s="2">
        <f t="shared" si="665"/>
        <v>1</v>
      </c>
      <c r="R8467" s="2">
        <f t="shared" si="666"/>
        <v>1</v>
      </c>
      <c r="S8467" s="2" t="str">
        <f t="shared" si="663"/>
        <v>away</v>
      </c>
      <c r="T8467" s="2" t="str">
        <f t="shared" si="662"/>
        <v>2008</v>
      </c>
    </row>
    <row r="8468" spans="1:20">
      <c r="A8468" t="s">
        <v>25</v>
      </c>
      <c r="B8468" t="s">
        <v>7157</v>
      </c>
      <c r="C8468">
        <v>51</v>
      </c>
      <c r="D8468" t="s">
        <v>7158</v>
      </c>
      <c r="P8468" s="2" t="str">
        <f t="shared" si="664"/>
        <v>Round 1</v>
      </c>
      <c r="Q8468" s="2">
        <f t="shared" si="665"/>
        <v>1</v>
      </c>
      <c r="R8468" s="2">
        <f t="shared" si="666"/>
        <v>1</v>
      </c>
      <c r="S8468" s="2" t="str">
        <f t="shared" si="663"/>
        <v>home</v>
      </c>
      <c r="T8468" s="2" t="str">
        <f t="shared" si="662"/>
        <v>2008</v>
      </c>
    </row>
    <row r="8469" spans="1:20">
      <c r="A8469" t="s">
        <v>31</v>
      </c>
      <c r="B8469" t="s">
        <v>7159</v>
      </c>
      <c r="C8469">
        <v>49</v>
      </c>
      <c r="D8469" t="s">
        <v>2232</v>
      </c>
      <c r="P8469" s="2" t="str">
        <f t="shared" si="664"/>
        <v>Round 1</v>
      </c>
      <c r="Q8469" s="2">
        <f t="shared" si="665"/>
        <v>1</v>
      </c>
      <c r="R8469" s="2">
        <f t="shared" si="666"/>
        <v>1</v>
      </c>
      <c r="S8469" s="2" t="str">
        <f t="shared" si="663"/>
        <v>away</v>
      </c>
      <c r="T8469" s="2" t="str">
        <f t="shared" si="662"/>
        <v>2008</v>
      </c>
    </row>
    <row r="8470" spans="1:20">
      <c r="A8470" t="s">
        <v>52</v>
      </c>
      <c r="B8470" t="s">
        <v>7160</v>
      </c>
      <c r="C8470">
        <v>92</v>
      </c>
      <c r="D8470" t="s">
        <v>7161</v>
      </c>
      <c r="P8470" s="2" t="str">
        <f t="shared" si="664"/>
        <v>Round 1</v>
      </c>
      <c r="Q8470" s="2">
        <f t="shared" si="665"/>
        <v>1</v>
      </c>
      <c r="R8470" s="2">
        <f t="shared" si="666"/>
        <v>1</v>
      </c>
      <c r="S8470" s="2" t="str">
        <f t="shared" si="663"/>
        <v>home</v>
      </c>
      <c r="T8470" s="2" t="str">
        <f t="shared" si="662"/>
        <v>2008</v>
      </c>
    </row>
    <row r="8471" spans="1:20">
      <c r="A8471" t="s">
        <v>46</v>
      </c>
      <c r="B8471" t="s">
        <v>7162</v>
      </c>
      <c r="C8471">
        <v>76</v>
      </c>
      <c r="D8471" t="s">
        <v>7163</v>
      </c>
      <c r="P8471" s="2" t="str">
        <f t="shared" si="664"/>
        <v>Round 1</v>
      </c>
      <c r="Q8471" s="2">
        <f t="shared" si="665"/>
        <v>1</v>
      </c>
      <c r="R8471" s="2">
        <f t="shared" si="666"/>
        <v>1</v>
      </c>
      <c r="S8471" s="2" t="str">
        <f t="shared" si="663"/>
        <v>away</v>
      </c>
      <c r="T8471" s="2" t="str">
        <f t="shared" si="662"/>
        <v>2008</v>
      </c>
    </row>
    <row r="8472" spans="1:20">
      <c r="A8472" t="s">
        <v>22</v>
      </c>
      <c r="B8472" t="s">
        <v>7164</v>
      </c>
      <c r="C8472">
        <v>126</v>
      </c>
      <c r="D8472" t="s">
        <v>7165</v>
      </c>
      <c r="P8472" s="2" t="str">
        <f t="shared" si="664"/>
        <v>Round 1</v>
      </c>
      <c r="Q8472" s="2">
        <f t="shared" si="665"/>
        <v>1</v>
      </c>
      <c r="R8472" s="2">
        <f t="shared" si="666"/>
        <v>1</v>
      </c>
      <c r="S8472" s="2" t="str">
        <f t="shared" si="663"/>
        <v>home</v>
      </c>
      <c r="T8472" s="2" t="str">
        <f t="shared" si="662"/>
        <v>2008</v>
      </c>
    </row>
    <row r="8473" spans="1:20">
      <c r="A8473" t="s">
        <v>55</v>
      </c>
      <c r="B8473" t="s">
        <v>7166</v>
      </c>
      <c r="C8473">
        <v>123</v>
      </c>
      <c r="D8473" t="s">
        <v>174</v>
      </c>
      <c r="P8473" s="2" t="str">
        <f t="shared" si="664"/>
        <v>Round 1</v>
      </c>
      <c r="Q8473" s="2">
        <f t="shared" si="665"/>
        <v>1</v>
      </c>
      <c r="R8473" s="2">
        <f t="shared" si="666"/>
        <v>1</v>
      </c>
      <c r="S8473" s="2" t="str">
        <f t="shared" si="663"/>
        <v>away</v>
      </c>
      <c r="T8473" s="2" t="str">
        <f t="shared" si="662"/>
        <v>2008</v>
      </c>
    </row>
    <row r="8474" spans="1:20">
      <c r="A8474" t="s">
        <v>40</v>
      </c>
      <c r="B8474" t="s">
        <v>7167</v>
      </c>
      <c r="C8474">
        <v>154</v>
      </c>
      <c r="D8474" t="s">
        <v>7168</v>
      </c>
      <c r="P8474" s="2" t="str">
        <f t="shared" si="664"/>
        <v>Round 1</v>
      </c>
      <c r="Q8474" s="2">
        <f t="shared" si="665"/>
        <v>1</v>
      </c>
      <c r="R8474" s="2">
        <f t="shared" si="666"/>
        <v>1</v>
      </c>
      <c r="S8474" s="2" t="str">
        <f t="shared" si="663"/>
        <v>home</v>
      </c>
      <c r="T8474" s="2" t="str">
        <f t="shared" si="662"/>
        <v>2008</v>
      </c>
    </row>
    <row r="8475" spans="1:20">
      <c r="A8475" t="s">
        <v>28</v>
      </c>
      <c r="B8475" t="s">
        <v>7169</v>
      </c>
      <c r="C8475">
        <v>50</v>
      </c>
      <c r="D8475" t="s">
        <v>7170</v>
      </c>
      <c r="P8475" s="2" t="str">
        <f t="shared" si="664"/>
        <v>Round 1</v>
      </c>
      <c r="Q8475" s="2">
        <f t="shared" si="665"/>
        <v>1</v>
      </c>
      <c r="R8475" s="2">
        <f t="shared" si="666"/>
        <v>1</v>
      </c>
      <c r="S8475" s="2" t="str">
        <f t="shared" si="663"/>
        <v>away</v>
      </c>
      <c r="T8475" s="2" t="str">
        <f t="shared" si="662"/>
        <v>2008</v>
      </c>
    </row>
    <row r="8476" spans="1:20">
      <c r="A8476" t="s">
        <v>49</v>
      </c>
      <c r="B8476" t="s">
        <v>7171</v>
      </c>
      <c r="C8476">
        <v>67</v>
      </c>
      <c r="D8476" t="s">
        <v>7172</v>
      </c>
      <c r="P8476" s="2" t="str">
        <f t="shared" si="664"/>
        <v>Round 1</v>
      </c>
      <c r="Q8476" s="2">
        <f t="shared" si="665"/>
        <v>1</v>
      </c>
      <c r="R8476" s="2">
        <f t="shared" si="666"/>
        <v>1</v>
      </c>
      <c r="S8476" s="2" t="str">
        <f t="shared" si="663"/>
        <v>home</v>
      </c>
      <c r="T8476" s="2" t="str">
        <f t="shared" si="662"/>
        <v>2008</v>
      </c>
    </row>
    <row r="8477" spans="1:20">
      <c r="A8477" t="s">
        <v>37</v>
      </c>
      <c r="B8477" t="s">
        <v>7173</v>
      </c>
      <c r="C8477">
        <v>122</v>
      </c>
      <c r="D8477" t="s">
        <v>5084</v>
      </c>
      <c r="P8477" s="2" t="str">
        <f t="shared" si="664"/>
        <v>Round 1</v>
      </c>
      <c r="Q8477" s="2">
        <f t="shared" si="665"/>
        <v>1</v>
      </c>
      <c r="R8477" s="2">
        <f t="shared" si="666"/>
        <v>1</v>
      </c>
      <c r="S8477" s="2" t="str">
        <f t="shared" si="663"/>
        <v>away</v>
      </c>
      <c r="T8477" s="2" t="str">
        <f t="shared" si="662"/>
        <v>2008</v>
      </c>
    </row>
    <row r="8478" spans="1:20">
      <c r="A8478" t="s">
        <v>67</v>
      </c>
      <c r="P8478" s="2" t="str">
        <f t="shared" si="664"/>
        <v>Rd 1 Ladder</v>
      </c>
      <c r="Q8478" s="2">
        <f t="shared" si="665"/>
        <v>0</v>
      </c>
      <c r="R8478" s="2">
        <f t="shared" si="666"/>
        <v>0</v>
      </c>
      <c r="S8478" s="2">
        <f t="shared" si="663"/>
        <v>0</v>
      </c>
      <c r="T8478" s="2" t="str">
        <f t="shared" si="662"/>
        <v>2008</v>
      </c>
    </row>
    <row r="8479" spans="1:20">
      <c r="A8479" t="s">
        <v>79</v>
      </c>
      <c r="B8479">
        <v>1</v>
      </c>
      <c r="C8479">
        <v>4</v>
      </c>
      <c r="D8479">
        <v>308</v>
      </c>
      <c r="P8479" s="2" t="str">
        <f t="shared" si="664"/>
        <v>Rd 1 Ladder</v>
      </c>
      <c r="Q8479" s="2">
        <f t="shared" si="665"/>
        <v>0</v>
      </c>
      <c r="R8479" s="2">
        <f t="shared" si="666"/>
        <v>0</v>
      </c>
      <c r="S8479" s="2">
        <f t="shared" si="663"/>
        <v>0</v>
      </c>
      <c r="T8479" s="2" t="str">
        <f t="shared" si="662"/>
        <v>2008</v>
      </c>
    </row>
    <row r="8480" spans="1:20">
      <c r="A8480" t="s">
        <v>74</v>
      </c>
      <c r="B8480">
        <v>1</v>
      </c>
      <c r="C8480">
        <v>4</v>
      </c>
      <c r="D8480">
        <v>182.1</v>
      </c>
      <c r="P8480" s="2" t="str">
        <f t="shared" si="664"/>
        <v>Rd 1 Ladder</v>
      </c>
      <c r="Q8480" s="2">
        <f t="shared" si="665"/>
        <v>0</v>
      </c>
      <c r="R8480" s="2">
        <f t="shared" si="666"/>
        <v>0</v>
      </c>
      <c r="S8480" s="2">
        <f t="shared" si="663"/>
        <v>0</v>
      </c>
      <c r="T8480" s="2" t="str">
        <f t="shared" si="662"/>
        <v>2008</v>
      </c>
    </row>
    <row r="8481" spans="1:20">
      <c r="A8481" t="s">
        <v>70</v>
      </c>
      <c r="B8481">
        <v>1</v>
      </c>
      <c r="C8481">
        <v>4</v>
      </c>
      <c r="D8481">
        <v>138</v>
      </c>
      <c r="P8481" s="2" t="str">
        <f t="shared" si="664"/>
        <v>Rd 1 Ladder</v>
      </c>
      <c r="Q8481" s="2">
        <f t="shared" si="665"/>
        <v>0</v>
      </c>
      <c r="R8481" s="2">
        <f t="shared" si="666"/>
        <v>0</v>
      </c>
      <c r="S8481" s="2">
        <f t="shared" si="663"/>
        <v>0</v>
      </c>
      <c r="T8481" s="2" t="str">
        <f t="shared" si="662"/>
        <v>2008</v>
      </c>
    </row>
    <row r="8482" spans="1:20">
      <c r="A8482" t="s">
        <v>78</v>
      </c>
      <c r="B8482">
        <v>1</v>
      </c>
      <c r="C8482">
        <v>4</v>
      </c>
      <c r="D8482">
        <v>130.6</v>
      </c>
      <c r="P8482" s="2" t="str">
        <f t="shared" si="664"/>
        <v>Rd 1 Ladder</v>
      </c>
      <c r="Q8482" s="2">
        <f t="shared" si="665"/>
        <v>0</v>
      </c>
      <c r="R8482" s="2">
        <f t="shared" si="666"/>
        <v>0</v>
      </c>
      <c r="S8482" s="2">
        <f t="shared" si="663"/>
        <v>0</v>
      </c>
      <c r="T8482" s="2" t="str">
        <f t="shared" si="662"/>
        <v>2008</v>
      </c>
    </row>
    <row r="8483" spans="1:20">
      <c r="A8483" t="s">
        <v>71</v>
      </c>
      <c r="B8483">
        <v>1</v>
      </c>
      <c r="C8483">
        <v>4</v>
      </c>
      <c r="D8483">
        <v>121.1</v>
      </c>
      <c r="P8483" s="2" t="str">
        <f t="shared" si="664"/>
        <v>Rd 1 Ladder</v>
      </c>
      <c r="Q8483" s="2">
        <f t="shared" si="665"/>
        <v>0</v>
      </c>
      <c r="R8483" s="2">
        <f t="shared" si="666"/>
        <v>0</v>
      </c>
      <c r="S8483" s="2">
        <f t="shared" si="663"/>
        <v>0</v>
      </c>
      <c r="T8483" s="2" t="str">
        <f t="shared" si="662"/>
        <v>2008</v>
      </c>
    </row>
    <row r="8484" spans="1:20">
      <c r="A8484" t="s">
        <v>69</v>
      </c>
      <c r="B8484">
        <v>1</v>
      </c>
      <c r="C8484">
        <v>4</v>
      </c>
      <c r="D8484">
        <v>109.4</v>
      </c>
      <c r="P8484" s="2" t="str">
        <f t="shared" si="664"/>
        <v>Rd 1 Ladder</v>
      </c>
      <c r="Q8484" s="2">
        <f t="shared" si="665"/>
        <v>0</v>
      </c>
      <c r="R8484" s="2">
        <f t="shared" si="666"/>
        <v>0</v>
      </c>
      <c r="S8484" s="2">
        <f t="shared" si="663"/>
        <v>0</v>
      </c>
      <c r="T8484" s="2" t="str">
        <f t="shared" si="662"/>
        <v>2008</v>
      </c>
    </row>
    <row r="8485" spans="1:20">
      <c r="A8485" t="s">
        <v>80</v>
      </c>
      <c r="B8485">
        <v>1</v>
      </c>
      <c r="C8485">
        <v>4</v>
      </c>
      <c r="D8485">
        <v>104.1</v>
      </c>
      <c r="P8485" s="2" t="str">
        <f t="shared" si="664"/>
        <v>Rd 1 Ladder</v>
      </c>
      <c r="Q8485" s="2">
        <f t="shared" si="665"/>
        <v>0</v>
      </c>
      <c r="R8485" s="2">
        <f t="shared" si="666"/>
        <v>0</v>
      </c>
      <c r="S8485" s="2">
        <f t="shared" si="663"/>
        <v>0</v>
      </c>
      <c r="T8485" s="2" t="str">
        <f t="shared" si="662"/>
        <v>2008</v>
      </c>
    </row>
    <row r="8486" spans="1:20">
      <c r="A8486" t="s">
        <v>75</v>
      </c>
      <c r="B8486">
        <v>1</v>
      </c>
      <c r="C8486">
        <v>4</v>
      </c>
      <c r="D8486">
        <v>102.4</v>
      </c>
      <c r="P8486" s="2" t="str">
        <f t="shared" si="664"/>
        <v>Rd 1 Ladder</v>
      </c>
      <c r="Q8486" s="2">
        <f t="shared" si="665"/>
        <v>0</v>
      </c>
      <c r="R8486" s="2">
        <f t="shared" si="666"/>
        <v>0</v>
      </c>
      <c r="S8486" s="2">
        <f t="shared" si="663"/>
        <v>0</v>
      </c>
      <c r="T8486" s="2" t="str">
        <f t="shared" si="662"/>
        <v>2008</v>
      </c>
    </row>
    <row r="8487" spans="1:20">
      <c r="A8487" t="s">
        <v>68</v>
      </c>
      <c r="B8487">
        <v>1</v>
      </c>
      <c r="C8487">
        <v>0</v>
      </c>
      <c r="D8487">
        <v>97.6</v>
      </c>
      <c r="P8487" s="2" t="str">
        <f t="shared" si="664"/>
        <v>Rd 1 Ladder</v>
      </c>
      <c r="Q8487" s="2">
        <f t="shared" si="665"/>
        <v>0</v>
      </c>
      <c r="R8487" s="2">
        <f t="shared" si="666"/>
        <v>0</v>
      </c>
      <c r="S8487" s="2">
        <f t="shared" si="663"/>
        <v>0</v>
      </c>
      <c r="T8487" s="2" t="str">
        <f t="shared" si="662"/>
        <v>2008</v>
      </c>
    </row>
    <row r="8488" spans="1:20">
      <c r="A8488" t="s">
        <v>81</v>
      </c>
      <c r="B8488">
        <v>1</v>
      </c>
      <c r="C8488">
        <v>0</v>
      </c>
      <c r="D8488">
        <v>96.1</v>
      </c>
      <c r="P8488" s="2" t="str">
        <f t="shared" si="664"/>
        <v>Rd 1 Ladder</v>
      </c>
      <c r="Q8488" s="2">
        <f t="shared" si="665"/>
        <v>0</v>
      </c>
      <c r="R8488" s="2">
        <f t="shared" si="666"/>
        <v>0</v>
      </c>
      <c r="S8488" s="2">
        <f t="shared" si="663"/>
        <v>0</v>
      </c>
      <c r="T8488" s="2" t="str">
        <f t="shared" ref="T8488:T8551" si="667">IF(ISNUMBER(FIND("Season Scores and Results",$A8488)),LEFT($A8488,4),T8487)</f>
        <v>2008</v>
      </c>
    </row>
    <row r="8489" spans="1:20">
      <c r="A8489" t="s">
        <v>72</v>
      </c>
      <c r="B8489">
        <v>1</v>
      </c>
      <c r="C8489">
        <v>0</v>
      </c>
      <c r="D8489">
        <v>91.4</v>
      </c>
      <c r="P8489" s="2" t="str">
        <f t="shared" si="664"/>
        <v>Rd 1 Ladder</v>
      </c>
      <c r="Q8489" s="2">
        <f t="shared" si="665"/>
        <v>0</v>
      </c>
      <c r="R8489" s="2">
        <f t="shared" si="666"/>
        <v>0</v>
      </c>
      <c r="S8489" s="2">
        <f t="shared" si="663"/>
        <v>0</v>
      </c>
      <c r="T8489" s="2" t="str">
        <f t="shared" si="667"/>
        <v>2008</v>
      </c>
    </row>
    <row r="8490" spans="1:20">
      <c r="A8490" t="s">
        <v>76</v>
      </c>
      <c r="B8490">
        <v>1</v>
      </c>
      <c r="C8490">
        <v>0</v>
      </c>
      <c r="D8490">
        <v>82.6</v>
      </c>
      <c r="P8490" s="2" t="str">
        <f t="shared" si="664"/>
        <v>Rd 1 Ladder</v>
      </c>
      <c r="Q8490" s="2">
        <f t="shared" si="665"/>
        <v>0</v>
      </c>
      <c r="R8490" s="2">
        <f t="shared" si="666"/>
        <v>0</v>
      </c>
      <c r="S8490" s="2">
        <f t="shared" si="663"/>
        <v>0</v>
      </c>
      <c r="T8490" s="2" t="str">
        <f t="shared" si="667"/>
        <v>2008</v>
      </c>
    </row>
    <row r="8491" spans="1:20">
      <c r="A8491" t="s">
        <v>84</v>
      </c>
      <c r="B8491">
        <v>1</v>
      </c>
      <c r="C8491">
        <v>0</v>
      </c>
      <c r="D8491">
        <v>76.599999999999994</v>
      </c>
      <c r="P8491" s="2" t="str">
        <f t="shared" si="664"/>
        <v>Rd 1 Ladder</v>
      </c>
      <c r="Q8491" s="2">
        <f t="shared" si="665"/>
        <v>0</v>
      </c>
      <c r="R8491" s="2">
        <f t="shared" si="666"/>
        <v>0</v>
      </c>
      <c r="S8491" s="2">
        <f t="shared" si="663"/>
        <v>0</v>
      </c>
      <c r="T8491" s="2" t="str">
        <f t="shared" si="667"/>
        <v>2008</v>
      </c>
    </row>
    <row r="8492" spans="1:20">
      <c r="A8492" t="s">
        <v>83</v>
      </c>
      <c r="B8492">
        <v>1</v>
      </c>
      <c r="C8492">
        <v>0</v>
      </c>
      <c r="D8492">
        <v>72.5</v>
      </c>
      <c r="P8492" s="2" t="str">
        <f t="shared" si="664"/>
        <v>Rd 1 Ladder</v>
      </c>
      <c r="Q8492" s="2">
        <f t="shared" si="665"/>
        <v>0</v>
      </c>
      <c r="R8492" s="2">
        <f t="shared" si="666"/>
        <v>0</v>
      </c>
      <c r="S8492" s="2">
        <f t="shared" si="663"/>
        <v>0</v>
      </c>
      <c r="T8492" s="2" t="str">
        <f t="shared" si="667"/>
        <v>2008</v>
      </c>
    </row>
    <row r="8493" spans="1:20">
      <c r="A8493" t="s">
        <v>82</v>
      </c>
      <c r="B8493">
        <v>1</v>
      </c>
      <c r="C8493">
        <v>0</v>
      </c>
      <c r="D8493">
        <v>54.9</v>
      </c>
      <c r="P8493" s="2" t="str">
        <f t="shared" si="664"/>
        <v>Rd 1 Ladder</v>
      </c>
      <c r="Q8493" s="2">
        <f t="shared" si="665"/>
        <v>0</v>
      </c>
      <c r="R8493" s="2">
        <f t="shared" si="666"/>
        <v>0</v>
      </c>
      <c r="S8493" s="2">
        <f t="shared" si="663"/>
        <v>0</v>
      </c>
      <c r="T8493" s="2" t="str">
        <f t="shared" si="667"/>
        <v>2008</v>
      </c>
    </row>
    <row r="8494" spans="1:20">
      <c r="A8494" t="s">
        <v>73</v>
      </c>
      <c r="B8494">
        <v>1</v>
      </c>
      <c r="C8494">
        <v>0</v>
      </c>
      <c r="D8494">
        <v>32.5</v>
      </c>
      <c r="P8494" s="2" t="str">
        <f t="shared" si="664"/>
        <v>Rd 1 Ladder</v>
      </c>
      <c r="Q8494" s="2">
        <f t="shared" si="665"/>
        <v>0</v>
      </c>
      <c r="R8494" s="2">
        <f t="shared" si="666"/>
        <v>0</v>
      </c>
      <c r="S8494" s="2">
        <f t="shared" si="663"/>
        <v>0</v>
      </c>
      <c r="T8494" s="2" t="str">
        <f t="shared" si="667"/>
        <v>2008</v>
      </c>
    </row>
    <row r="8495" spans="1:20">
      <c r="A8495" t="s">
        <v>86</v>
      </c>
      <c r="P8495" s="2" t="str">
        <f t="shared" si="664"/>
        <v>Rd 1 Ladder</v>
      </c>
      <c r="Q8495" s="2">
        <f t="shared" si="665"/>
        <v>0</v>
      </c>
      <c r="R8495" s="2">
        <f t="shared" si="666"/>
        <v>0</v>
      </c>
      <c r="S8495" s="2">
        <f t="shared" si="663"/>
        <v>0</v>
      </c>
      <c r="T8495" s="2" t="str">
        <f t="shared" si="667"/>
        <v>2008</v>
      </c>
    </row>
    <row r="8496" spans="1:20">
      <c r="A8496" t="s">
        <v>87</v>
      </c>
      <c r="B8496" t="s">
        <v>7174</v>
      </c>
      <c r="P8496" s="2" t="str">
        <f t="shared" si="664"/>
        <v>Round 2</v>
      </c>
      <c r="Q8496" s="2">
        <f t="shared" si="665"/>
        <v>1</v>
      </c>
      <c r="R8496" s="2">
        <f t="shared" si="666"/>
        <v>0</v>
      </c>
      <c r="S8496" s="2">
        <f t="shared" si="663"/>
        <v>0</v>
      </c>
      <c r="T8496" s="2" t="str">
        <f t="shared" si="667"/>
        <v>2008</v>
      </c>
    </row>
    <row r="8497" spans="1:20">
      <c r="A8497" t="s">
        <v>46</v>
      </c>
      <c r="B8497" t="s">
        <v>7175</v>
      </c>
      <c r="C8497">
        <v>96</v>
      </c>
      <c r="D8497" t="s">
        <v>7176</v>
      </c>
      <c r="P8497" s="2" t="str">
        <f t="shared" si="664"/>
        <v>Round 2</v>
      </c>
      <c r="Q8497" s="2">
        <f t="shared" si="665"/>
        <v>1</v>
      </c>
      <c r="R8497" s="2">
        <f t="shared" si="666"/>
        <v>1</v>
      </c>
      <c r="S8497" s="2" t="str">
        <f t="shared" si="663"/>
        <v>home</v>
      </c>
      <c r="T8497" s="2" t="str">
        <f t="shared" si="667"/>
        <v>2008</v>
      </c>
    </row>
    <row r="8498" spans="1:20">
      <c r="A8498" t="s">
        <v>19</v>
      </c>
      <c r="B8498" t="s">
        <v>7177</v>
      </c>
      <c r="C8498">
        <v>94</v>
      </c>
      <c r="D8498" t="s">
        <v>48</v>
      </c>
      <c r="P8498" s="2" t="str">
        <f t="shared" si="664"/>
        <v>Round 2</v>
      </c>
      <c r="Q8498" s="2">
        <f t="shared" si="665"/>
        <v>1</v>
      </c>
      <c r="R8498" s="2">
        <f t="shared" si="666"/>
        <v>1</v>
      </c>
      <c r="S8498" s="2" t="str">
        <f t="shared" si="663"/>
        <v>away</v>
      </c>
      <c r="T8498" s="2" t="str">
        <f t="shared" si="667"/>
        <v>2008</v>
      </c>
    </row>
    <row r="8499" spans="1:20">
      <c r="A8499" t="s">
        <v>28</v>
      </c>
      <c r="B8499" t="s">
        <v>7178</v>
      </c>
      <c r="C8499">
        <v>66</v>
      </c>
      <c r="D8499" t="s">
        <v>7179</v>
      </c>
      <c r="P8499" s="2" t="str">
        <f t="shared" si="664"/>
        <v>Round 2</v>
      </c>
      <c r="Q8499" s="2">
        <f t="shared" si="665"/>
        <v>1</v>
      </c>
      <c r="R8499" s="2">
        <f t="shared" si="666"/>
        <v>1</v>
      </c>
      <c r="S8499" s="2" t="str">
        <f t="shared" si="663"/>
        <v>home</v>
      </c>
      <c r="T8499" s="2" t="str">
        <f t="shared" si="667"/>
        <v>2008</v>
      </c>
    </row>
    <row r="8500" spans="1:20">
      <c r="A8500" t="s">
        <v>22</v>
      </c>
      <c r="B8500" t="s">
        <v>7180</v>
      </c>
      <c r="C8500">
        <v>161</v>
      </c>
      <c r="D8500" t="s">
        <v>7181</v>
      </c>
      <c r="P8500" s="2" t="str">
        <f t="shared" si="664"/>
        <v>Round 2</v>
      </c>
      <c r="Q8500" s="2">
        <f t="shared" si="665"/>
        <v>1</v>
      </c>
      <c r="R8500" s="2">
        <f t="shared" si="666"/>
        <v>1</v>
      </c>
      <c r="S8500" s="2" t="str">
        <f t="shared" si="663"/>
        <v>away</v>
      </c>
      <c r="T8500" s="2" t="str">
        <f t="shared" si="667"/>
        <v>2008</v>
      </c>
    </row>
    <row r="8501" spans="1:20">
      <c r="A8501" t="s">
        <v>55</v>
      </c>
      <c r="B8501" t="s">
        <v>7182</v>
      </c>
      <c r="C8501">
        <v>133</v>
      </c>
      <c r="D8501" t="s">
        <v>7183</v>
      </c>
      <c r="P8501" s="2" t="str">
        <f t="shared" si="664"/>
        <v>Round 2</v>
      </c>
      <c r="Q8501" s="2">
        <f t="shared" si="665"/>
        <v>1</v>
      </c>
      <c r="R8501" s="2">
        <f t="shared" si="666"/>
        <v>1</v>
      </c>
      <c r="S8501" s="2" t="str">
        <f t="shared" si="663"/>
        <v>home</v>
      </c>
      <c r="T8501" s="2" t="str">
        <f t="shared" si="667"/>
        <v>2008</v>
      </c>
    </row>
    <row r="8502" spans="1:20">
      <c r="A8502" t="s">
        <v>52</v>
      </c>
      <c r="B8502" t="s">
        <v>7184</v>
      </c>
      <c r="C8502">
        <v>57</v>
      </c>
      <c r="D8502" t="s">
        <v>279</v>
      </c>
      <c r="P8502" s="2" t="str">
        <f t="shared" si="664"/>
        <v>Round 2</v>
      </c>
      <c r="Q8502" s="2">
        <f t="shared" si="665"/>
        <v>1</v>
      </c>
      <c r="R8502" s="2">
        <f t="shared" si="666"/>
        <v>1</v>
      </c>
      <c r="S8502" s="2" t="str">
        <f t="shared" si="663"/>
        <v>away</v>
      </c>
      <c r="T8502" s="2" t="str">
        <f t="shared" si="667"/>
        <v>2008</v>
      </c>
    </row>
    <row r="8503" spans="1:20">
      <c r="A8503" t="s">
        <v>25</v>
      </c>
      <c r="B8503" t="s">
        <v>7185</v>
      </c>
      <c r="C8503">
        <v>125</v>
      </c>
      <c r="D8503" t="s">
        <v>7186</v>
      </c>
      <c r="P8503" s="2" t="str">
        <f t="shared" si="664"/>
        <v>Round 2</v>
      </c>
      <c r="Q8503" s="2">
        <f t="shared" si="665"/>
        <v>1</v>
      </c>
      <c r="R8503" s="2">
        <f t="shared" si="666"/>
        <v>1</v>
      </c>
      <c r="S8503" s="2" t="str">
        <f t="shared" si="663"/>
        <v>home</v>
      </c>
      <c r="T8503" s="2" t="str">
        <f t="shared" si="667"/>
        <v>2008</v>
      </c>
    </row>
    <row r="8504" spans="1:20">
      <c r="A8504" t="s">
        <v>13</v>
      </c>
      <c r="B8504" t="s">
        <v>7187</v>
      </c>
      <c r="C8504">
        <v>85</v>
      </c>
      <c r="D8504" t="s">
        <v>7188</v>
      </c>
      <c r="P8504" s="2" t="str">
        <f t="shared" si="664"/>
        <v>Round 2</v>
      </c>
      <c r="Q8504" s="2">
        <f t="shared" si="665"/>
        <v>1</v>
      </c>
      <c r="R8504" s="2">
        <f t="shared" si="666"/>
        <v>1</v>
      </c>
      <c r="S8504" s="2" t="str">
        <f t="shared" si="663"/>
        <v>away</v>
      </c>
      <c r="T8504" s="2" t="str">
        <f t="shared" si="667"/>
        <v>2008</v>
      </c>
    </row>
    <row r="8505" spans="1:20">
      <c r="A8505" t="s">
        <v>61</v>
      </c>
      <c r="B8505" t="s">
        <v>7189</v>
      </c>
      <c r="C8505">
        <v>97</v>
      </c>
      <c r="D8505" t="s">
        <v>7190</v>
      </c>
      <c r="P8505" s="2" t="str">
        <f t="shared" si="664"/>
        <v>Round 2</v>
      </c>
      <c r="Q8505" s="2">
        <f t="shared" si="665"/>
        <v>1</v>
      </c>
      <c r="R8505" s="2">
        <f t="shared" si="666"/>
        <v>1</v>
      </c>
      <c r="S8505" s="2" t="str">
        <f t="shared" ref="S8505:S8568" si="668">IF(ISNUMBER(FIND("Bye",$B8505)),0,IF($P8505="Grand Final","n/a",IF(AND(Q8505=1,R8505=1),IF(ISNUMBER(FIND("Att: ",$D8505)),"home","away"),0)))</f>
        <v>home</v>
      </c>
      <c r="T8505" s="2" t="str">
        <f t="shared" si="667"/>
        <v>2008</v>
      </c>
    </row>
    <row r="8506" spans="1:20">
      <c r="A8506" t="s">
        <v>40</v>
      </c>
      <c r="B8506" t="s">
        <v>7191</v>
      </c>
      <c r="C8506">
        <v>112</v>
      </c>
      <c r="D8506" t="s">
        <v>3858</v>
      </c>
      <c r="P8506" s="2" t="str">
        <f t="shared" si="664"/>
        <v>Round 2</v>
      </c>
      <c r="Q8506" s="2">
        <f t="shared" si="665"/>
        <v>1</v>
      </c>
      <c r="R8506" s="2">
        <f t="shared" si="666"/>
        <v>1</v>
      </c>
      <c r="S8506" s="2" t="str">
        <f t="shared" si="668"/>
        <v>away</v>
      </c>
      <c r="T8506" s="2" t="str">
        <f t="shared" si="667"/>
        <v>2008</v>
      </c>
    </row>
    <row r="8507" spans="1:20">
      <c r="A8507" t="s">
        <v>31</v>
      </c>
      <c r="B8507" t="s">
        <v>7192</v>
      </c>
      <c r="C8507">
        <v>146</v>
      </c>
      <c r="D8507" t="s">
        <v>7193</v>
      </c>
      <c r="P8507" s="2" t="str">
        <f t="shared" si="664"/>
        <v>Round 2</v>
      </c>
      <c r="Q8507" s="2">
        <f t="shared" si="665"/>
        <v>1</v>
      </c>
      <c r="R8507" s="2">
        <f t="shared" si="666"/>
        <v>1</v>
      </c>
      <c r="S8507" s="2" t="str">
        <f t="shared" si="668"/>
        <v>home</v>
      </c>
      <c r="T8507" s="2" t="str">
        <f t="shared" si="667"/>
        <v>2008</v>
      </c>
    </row>
    <row r="8508" spans="1:20">
      <c r="A8508" t="s">
        <v>34</v>
      </c>
      <c r="B8508" t="s">
        <v>7194</v>
      </c>
      <c r="C8508">
        <v>78</v>
      </c>
      <c r="D8508" t="s">
        <v>7195</v>
      </c>
      <c r="P8508" s="2" t="str">
        <f t="shared" si="664"/>
        <v>Round 2</v>
      </c>
      <c r="Q8508" s="2">
        <f t="shared" si="665"/>
        <v>1</v>
      </c>
      <c r="R8508" s="2">
        <f t="shared" si="666"/>
        <v>1</v>
      </c>
      <c r="S8508" s="2" t="str">
        <f t="shared" si="668"/>
        <v>away</v>
      </c>
      <c r="T8508" s="2" t="str">
        <f t="shared" si="667"/>
        <v>2008</v>
      </c>
    </row>
    <row r="8509" spans="1:20">
      <c r="A8509" t="s">
        <v>64</v>
      </c>
      <c r="B8509" t="s">
        <v>7196</v>
      </c>
      <c r="C8509">
        <v>150</v>
      </c>
      <c r="D8509" t="s">
        <v>7197</v>
      </c>
      <c r="P8509" s="2" t="str">
        <f t="shared" si="664"/>
        <v>Round 2</v>
      </c>
      <c r="Q8509" s="2">
        <f t="shared" si="665"/>
        <v>1</v>
      </c>
      <c r="R8509" s="2">
        <f t="shared" si="666"/>
        <v>1</v>
      </c>
      <c r="S8509" s="2" t="str">
        <f t="shared" si="668"/>
        <v>home</v>
      </c>
      <c r="T8509" s="2" t="str">
        <f t="shared" si="667"/>
        <v>2008</v>
      </c>
    </row>
    <row r="8510" spans="1:20">
      <c r="A8510" t="s">
        <v>37</v>
      </c>
      <c r="B8510" t="s">
        <v>7198</v>
      </c>
      <c r="C8510">
        <v>51</v>
      </c>
      <c r="D8510" t="s">
        <v>7199</v>
      </c>
      <c r="P8510" s="2" t="str">
        <f t="shared" si="664"/>
        <v>Round 2</v>
      </c>
      <c r="Q8510" s="2">
        <f t="shared" si="665"/>
        <v>1</v>
      </c>
      <c r="R8510" s="2">
        <f t="shared" si="666"/>
        <v>1</v>
      </c>
      <c r="S8510" s="2" t="str">
        <f t="shared" si="668"/>
        <v>away</v>
      </c>
      <c r="T8510" s="2" t="str">
        <f t="shared" si="667"/>
        <v>2008</v>
      </c>
    </row>
    <row r="8511" spans="1:20">
      <c r="A8511" t="s">
        <v>16</v>
      </c>
      <c r="B8511" t="s">
        <v>7200</v>
      </c>
      <c r="C8511">
        <v>86</v>
      </c>
      <c r="D8511" t="s">
        <v>7201</v>
      </c>
      <c r="P8511" s="2" t="str">
        <f t="shared" si="664"/>
        <v>Round 2</v>
      </c>
      <c r="Q8511" s="2">
        <f t="shared" si="665"/>
        <v>1</v>
      </c>
      <c r="R8511" s="2">
        <f t="shared" si="666"/>
        <v>1</v>
      </c>
      <c r="S8511" s="2" t="str">
        <f t="shared" si="668"/>
        <v>home</v>
      </c>
      <c r="T8511" s="2" t="str">
        <f t="shared" si="667"/>
        <v>2008</v>
      </c>
    </row>
    <row r="8512" spans="1:20">
      <c r="A8512" t="s">
        <v>49</v>
      </c>
      <c r="B8512" t="s">
        <v>7202</v>
      </c>
      <c r="C8512">
        <v>127</v>
      </c>
      <c r="D8512" t="s">
        <v>2330</v>
      </c>
      <c r="P8512" s="2" t="str">
        <f t="shared" si="664"/>
        <v>Round 2</v>
      </c>
      <c r="Q8512" s="2">
        <f t="shared" si="665"/>
        <v>1</v>
      </c>
      <c r="R8512" s="2">
        <f t="shared" si="666"/>
        <v>1</v>
      </c>
      <c r="S8512" s="2" t="str">
        <f t="shared" si="668"/>
        <v>away</v>
      </c>
      <c r="T8512" s="2" t="str">
        <f t="shared" si="667"/>
        <v>2008</v>
      </c>
    </row>
    <row r="8513" spans="1:20">
      <c r="A8513" t="s">
        <v>125</v>
      </c>
      <c r="P8513" s="2" t="str">
        <f t="shared" si="664"/>
        <v>Rd 2 Ladder</v>
      </c>
      <c r="Q8513" s="2">
        <f t="shared" si="665"/>
        <v>0</v>
      </c>
      <c r="R8513" s="2">
        <f t="shared" si="666"/>
        <v>0</v>
      </c>
      <c r="S8513" s="2">
        <f t="shared" si="668"/>
        <v>0</v>
      </c>
      <c r="T8513" s="2" t="str">
        <f t="shared" si="667"/>
        <v>2008</v>
      </c>
    </row>
    <row r="8514" spans="1:20">
      <c r="A8514" t="s">
        <v>79</v>
      </c>
      <c r="B8514">
        <v>2</v>
      </c>
      <c r="C8514">
        <v>8</v>
      </c>
      <c r="D8514">
        <v>181</v>
      </c>
      <c r="P8514" s="2" t="str">
        <f t="shared" si="664"/>
        <v>Rd 2 Ladder</v>
      </c>
      <c r="Q8514" s="2">
        <f t="shared" si="665"/>
        <v>0</v>
      </c>
      <c r="R8514" s="2">
        <f t="shared" si="666"/>
        <v>0</v>
      </c>
      <c r="S8514" s="2">
        <f t="shared" si="668"/>
        <v>0</v>
      </c>
      <c r="T8514" s="2" t="str">
        <f t="shared" si="667"/>
        <v>2008</v>
      </c>
    </row>
    <row r="8515" spans="1:20">
      <c r="A8515" t="s">
        <v>69</v>
      </c>
      <c r="B8515">
        <v>2</v>
      </c>
      <c r="C8515">
        <v>8</v>
      </c>
      <c r="D8515">
        <v>173.5</v>
      </c>
      <c r="P8515" s="2" t="str">
        <f t="shared" ref="P8515:P8578" si="669">IF(AND($A8515&lt;&gt;"",OR(ISNUMBER(FIND($O$2,$A8515)),ISNUMBER(FIND($O$3,$A8515)),ISNUMBER(FIND($O$6,$A8515)),ISNUMBER(FIND($O$7,$A8515)))),$A8515,P8514)</f>
        <v>Rd 2 Ladder</v>
      </c>
      <c r="Q8515" s="2">
        <f t="shared" ref="Q8515:Q8578" si="670">IF(OR(LEFT($P8515,3)="Rd ",LEFT($P8515,5)="check",ISNUMBER(FIND("[Recent Form]",$P8515))),0,1)</f>
        <v>0</v>
      </c>
      <c r="R8515" s="2">
        <f t="shared" ref="R8515:R8578" si="671">IF(OR($B8515="",LEFT($B8515,7)="Rnd Att"),0,IF(OR(ISNUMBER(FIND("Round ",$P8515)),ISNUMBER(FIND("Final",$P8515))),1,0))</f>
        <v>0</v>
      </c>
      <c r="S8515" s="2">
        <f t="shared" si="668"/>
        <v>0</v>
      </c>
      <c r="T8515" s="2" t="str">
        <f t="shared" si="667"/>
        <v>2008</v>
      </c>
    </row>
    <row r="8516" spans="1:20">
      <c r="A8516" t="s">
        <v>75</v>
      </c>
      <c r="B8516">
        <v>2</v>
      </c>
      <c r="C8516">
        <v>8</v>
      </c>
      <c r="D8516">
        <v>151.9</v>
      </c>
      <c r="P8516" s="2" t="str">
        <f t="shared" si="669"/>
        <v>Rd 2 Ladder</v>
      </c>
      <c r="Q8516" s="2">
        <f t="shared" si="670"/>
        <v>0</v>
      </c>
      <c r="R8516" s="2">
        <f t="shared" si="671"/>
        <v>0</v>
      </c>
      <c r="S8516" s="2">
        <f t="shared" si="668"/>
        <v>0</v>
      </c>
      <c r="T8516" s="2" t="str">
        <f t="shared" si="667"/>
        <v>2008</v>
      </c>
    </row>
    <row r="8517" spans="1:20">
      <c r="A8517" t="s">
        <v>80</v>
      </c>
      <c r="B8517">
        <v>2</v>
      </c>
      <c r="C8517">
        <v>8</v>
      </c>
      <c r="D8517">
        <v>131.30000000000001</v>
      </c>
      <c r="P8517" s="2" t="str">
        <f t="shared" si="669"/>
        <v>Rd 2 Ladder</v>
      </c>
      <c r="Q8517" s="2">
        <f t="shared" si="670"/>
        <v>0</v>
      </c>
      <c r="R8517" s="2">
        <f t="shared" si="671"/>
        <v>0</v>
      </c>
      <c r="S8517" s="2">
        <f t="shared" si="668"/>
        <v>0</v>
      </c>
      <c r="T8517" s="2" t="str">
        <f t="shared" si="667"/>
        <v>2008</v>
      </c>
    </row>
    <row r="8518" spans="1:20">
      <c r="A8518" t="s">
        <v>81</v>
      </c>
      <c r="B8518">
        <v>2</v>
      </c>
      <c r="C8518">
        <v>4</v>
      </c>
      <c r="D8518">
        <v>151.19999999999999</v>
      </c>
      <c r="P8518" s="2" t="str">
        <f t="shared" si="669"/>
        <v>Rd 2 Ladder</v>
      </c>
      <c r="Q8518" s="2">
        <f t="shared" si="670"/>
        <v>0</v>
      </c>
      <c r="R8518" s="2">
        <f t="shared" si="671"/>
        <v>0</v>
      </c>
      <c r="S8518" s="2">
        <f t="shared" si="668"/>
        <v>0</v>
      </c>
      <c r="T8518" s="2" t="str">
        <f t="shared" si="667"/>
        <v>2008</v>
      </c>
    </row>
    <row r="8519" spans="1:20">
      <c r="A8519" t="s">
        <v>68</v>
      </c>
      <c r="B8519">
        <v>2</v>
      </c>
      <c r="C8519">
        <v>4</v>
      </c>
      <c r="D8519">
        <v>139.9</v>
      </c>
      <c r="P8519" s="2" t="str">
        <f t="shared" si="669"/>
        <v>Rd 2 Ladder</v>
      </c>
      <c r="Q8519" s="2">
        <f t="shared" si="670"/>
        <v>0</v>
      </c>
      <c r="R8519" s="2">
        <f t="shared" si="671"/>
        <v>0</v>
      </c>
      <c r="S8519" s="2">
        <f t="shared" si="668"/>
        <v>0</v>
      </c>
      <c r="T8519" s="2" t="str">
        <f t="shared" si="667"/>
        <v>2008</v>
      </c>
    </row>
    <row r="8520" spans="1:20">
      <c r="A8520" t="s">
        <v>78</v>
      </c>
      <c r="B8520">
        <v>2</v>
      </c>
      <c r="C8520">
        <v>4</v>
      </c>
      <c r="D8520">
        <v>113.3</v>
      </c>
      <c r="P8520" s="2" t="str">
        <f t="shared" si="669"/>
        <v>Rd 2 Ladder</v>
      </c>
      <c r="Q8520" s="2">
        <f t="shared" si="670"/>
        <v>0</v>
      </c>
      <c r="R8520" s="2">
        <f t="shared" si="671"/>
        <v>0</v>
      </c>
      <c r="S8520" s="2">
        <f t="shared" si="668"/>
        <v>0</v>
      </c>
      <c r="T8520" s="2" t="str">
        <f t="shared" si="667"/>
        <v>2008</v>
      </c>
    </row>
    <row r="8521" spans="1:20">
      <c r="A8521" t="s">
        <v>70</v>
      </c>
      <c r="B8521">
        <v>2</v>
      </c>
      <c r="C8521">
        <v>4</v>
      </c>
      <c r="D8521">
        <v>94.7</v>
      </c>
      <c r="P8521" s="2" t="str">
        <f t="shared" si="669"/>
        <v>Rd 2 Ladder</v>
      </c>
      <c r="Q8521" s="2">
        <f t="shared" si="670"/>
        <v>0</v>
      </c>
      <c r="R8521" s="2">
        <f t="shared" si="671"/>
        <v>0</v>
      </c>
      <c r="S8521" s="2">
        <f t="shared" si="668"/>
        <v>0</v>
      </c>
      <c r="T8521" s="2" t="str">
        <f t="shared" si="667"/>
        <v>2008</v>
      </c>
    </row>
    <row r="8522" spans="1:20">
      <c r="A8522" t="s">
        <v>82</v>
      </c>
      <c r="B8522">
        <v>2</v>
      </c>
      <c r="C8522">
        <v>4</v>
      </c>
      <c r="D8522">
        <v>93.3</v>
      </c>
      <c r="P8522" s="2" t="str">
        <f t="shared" si="669"/>
        <v>Rd 2 Ladder</v>
      </c>
      <c r="Q8522" s="2">
        <f t="shared" si="670"/>
        <v>0</v>
      </c>
      <c r="R8522" s="2">
        <f t="shared" si="671"/>
        <v>0</v>
      </c>
      <c r="S8522" s="2">
        <f t="shared" si="668"/>
        <v>0</v>
      </c>
      <c r="T8522" s="2" t="str">
        <f t="shared" si="667"/>
        <v>2008</v>
      </c>
    </row>
    <row r="8523" spans="1:20">
      <c r="A8523" t="s">
        <v>76</v>
      </c>
      <c r="B8523">
        <v>2</v>
      </c>
      <c r="C8523">
        <v>4</v>
      </c>
      <c r="D8523">
        <v>92.5</v>
      </c>
      <c r="P8523" s="2" t="str">
        <f t="shared" si="669"/>
        <v>Rd 2 Ladder</v>
      </c>
      <c r="Q8523" s="2">
        <f t="shared" si="670"/>
        <v>0</v>
      </c>
      <c r="R8523" s="2">
        <f t="shared" si="671"/>
        <v>0</v>
      </c>
      <c r="S8523" s="2">
        <f t="shared" si="668"/>
        <v>0</v>
      </c>
      <c r="T8523" s="2" t="str">
        <f t="shared" si="667"/>
        <v>2008</v>
      </c>
    </row>
    <row r="8524" spans="1:20">
      <c r="A8524" t="s">
        <v>74</v>
      </c>
      <c r="B8524">
        <v>2</v>
      </c>
      <c r="C8524">
        <v>4</v>
      </c>
      <c r="D8524">
        <v>79.7</v>
      </c>
      <c r="P8524" s="2" t="str">
        <f t="shared" si="669"/>
        <v>Rd 2 Ladder</v>
      </c>
      <c r="Q8524" s="2">
        <f t="shared" si="670"/>
        <v>0</v>
      </c>
      <c r="R8524" s="2">
        <f t="shared" si="671"/>
        <v>0</v>
      </c>
      <c r="S8524" s="2">
        <f t="shared" si="668"/>
        <v>0</v>
      </c>
      <c r="T8524" s="2" t="str">
        <f t="shared" si="667"/>
        <v>2008</v>
      </c>
    </row>
    <row r="8525" spans="1:20">
      <c r="A8525" t="s">
        <v>71</v>
      </c>
      <c r="B8525">
        <v>2</v>
      </c>
      <c r="C8525">
        <v>4</v>
      </c>
      <c r="D8525">
        <v>71.3</v>
      </c>
      <c r="P8525" s="2" t="str">
        <f t="shared" si="669"/>
        <v>Rd 2 Ladder</v>
      </c>
      <c r="Q8525" s="2">
        <f t="shared" si="670"/>
        <v>0</v>
      </c>
      <c r="R8525" s="2">
        <f t="shared" si="671"/>
        <v>0</v>
      </c>
      <c r="S8525" s="2">
        <f t="shared" si="668"/>
        <v>0</v>
      </c>
      <c r="T8525" s="2" t="str">
        <f t="shared" si="667"/>
        <v>2008</v>
      </c>
    </row>
    <row r="8526" spans="1:20">
      <c r="A8526" t="s">
        <v>84</v>
      </c>
      <c r="B8526">
        <v>2</v>
      </c>
      <c r="C8526">
        <v>0</v>
      </c>
      <c r="D8526">
        <v>81.599999999999994</v>
      </c>
      <c r="P8526" s="2" t="str">
        <f t="shared" si="669"/>
        <v>Rd 2 Ladder</v>
      </c>
      <c r="Q8526" s="2">
        <f t="shared" si="670"/>
        <v>0</v>
      </c>
      <c r="R8526" s="2">
        <f t="shared" si="671"/>
        <v>0</v>
      </c>
      <c r="S8526" s="2">
        <f t="shared" si="668"/>
        <v>0</v>
      </c>
      <c r="T8526" s="2" t="str">
        <f t="shared" si="667"/>
        <v>2008</v>
      </c>
    </row>
    <row r="8527" spans="1:20">
      <c r="A8527" t="s">
        <v>83</v>
      </c>
      <c r="B8527">
        <v>2</v>
      </c>
      <c r="C8527">
        <v>0</v>
      </c>
      <c r="D8527">
        <v>70.099999999999994</v>
      </c>
      <c r="P8527" s="2" t="str">
        <f t="shared" si="669"/>
        <v>Rd 2 Ladder</v>
      </c>
      <c r="Q8527" s="2">
        <f t="shared" si="670"/>
        <v>0</v>
      </c>
      <c r="R8527" s="2">
        <f t="shared" si="671"/>
        <v>0</v>
      </c>
      <c r="S8527" s="2">
        <f t="shared" si="668"/>
        <v>0</v>
      </c>
      <c r="T8527" s="2" t="str">
        <f t="shared" si="667"/>
        <v>2008</v>
      </c>
    </row>
    <row r="8528" spans="1:20">
      <c r="A8528" t="s">
        <v>72</v>
      </c>
      <c r="B8528">
        <v>2</v>
      </c>
      <c r="C8528">
        <v>0</v>
      </c>
      <c r="D8528">
        <v>69.3</v>
      </c>
      <c r="P8528" s="2" t="str">
        <f t="shared" si="669"/>
        <v>Rd 2 Ladder</v>
      </c>
      <c r="Q8528" s="2">
        <f t="shared" si="670"/>
        <v>0</v>
      </c>
      <c r="R8528" s="2">
        <f t="shared" si="671"/>
        <v>0</v>
      </c>
      <c r="S8528" s="2">
        <f t="shared" si="668"/>
        <v>0</v>
      </c>
      <c r="T8528" s="2" t="str">
        <f t="shared" si="667"/>
        <v>2008</v>
      </c>
    </row>
    <row r="8529" spans="1:20">
      <c r="A8529" t="s">
        <v>73</v>
      </c>
      <c r="B8529">
        <v>2</v>
      </c>
      <c r="C8529">
        <v>0</v>
      </c>
      <c r="D8529">
        <v>36.799999999999997</v>
      </c>
      <c r="P8529" s="2" t="str">
        <f t="shared" si="669"/>
        <v>Rd 2 Ladder</v>
      </c>
      <c r="Q8529" s="2">
        <f t="shared" si="670"/>
        <v>0</v>
      </c>
      <c r="R8529" s="2">
        <f t="shared" si="671"/>
        <v>0</v>
      </c>
      <c r="S8529" s="2">
        <f t="shared" si="668"/>
        <v>0</v>
      </c>
      <c r="T8529" s="2" t="str">
        <f t="shared" si="667"/>
        <v>2008</v>
      </c>
    </row>
    <row r="8530" spans="1:20">
      <c r="A8530" t="s">
        <v>86</v>
      </c>
      <c r="P8530" s="2" t="str">
        <f t="shared" si="669"/>
        <v>Rd 2 Ladder</v>
      </c>
      <c r="Q8530" s="2">
        <f t="shared" si="670"/>
        <v>0</v>
      </c>
      <c r="R8530" s="2">
        <f t="shared" si="671"/>
        <v>0</v>
      </c>
      <c r="S8530" s="2">
        <f t="shared" si="668"/>
        <v>0</v>
      </c>
      <c r="T8530" s="2" t="str">
        <f t="shared" si="667"/>
        <v>2008</v>
      </c>
    </row>
    <row r="8531" spans="1:20">
      <c r="A8531" t="s">
        <v>126</v>
      </c>
      <c r="B8531" t="s">
        <v>7203</v>
      </c>
      <c r="P8531" s="2" t="str">
        <f t="shared" si="669"/>
        <v>Round 3</v>
      </c>
      <c r="Q8531" s="2">
        <f t="shared" si="670"/>
        <v>1</v>
      </c>
      <c r="R8531" s="2">
        <f t="shared" si="671"/>
        <v>0</v>
      </c>
      <c r="S8531" s="2">
        <f t="shared" si="668"/>
        <v>0</v>
      </c>
      <c r="T8531" s="2" t="str">
        <f t="shared" si="667"/>
        <v>2008</v>
      </c>
    </row>
    <row r="8532" spans="1:20">
      <c r="A8532" t="s">
        <v>22</v>
      </c>
      <c r="B8532" t="s">
        <v>7204</v>
      </c>
      <c r="C8532">
        <v>125</v>
      </c>
      <c r="D8532" t="s">
        <v>7205</v>
      </c>
      <c r="P8532" s="2" t="str">
        <f t="shared" si="669"/>
        <v>Round 3</v>
      </c>
      <c r="Q8532" s="2">
        <f t="shared" si="670"/>
        <v>1</v>
      </c>
      <c r="R8532" s="2">
        <f t="shared" si="671"/>
        <v>1</v>
      </c>
      <c r="S8532" s="2" t="str">
        <f t="shared" si="668"/>
        <v>home</v>
      </c>
      <c r="T8532" s="2" t="str">
        <f t="shared" si="667"/>
        <v>2008</v>
      </c>
    </row>
    <row r="8533" spans="1:20">
      <c r="A8533" t="s">
        <v>25</v>
      </c>
      <c r="B8533" t="s">
        <v>7206</v>
      </c>
      <c r="C8533">
        <v>87</v>
      </c>
      <c r="D8533" t="s">
        <v>4530</v>
      </c>
      <c r="P8533" s="2" t="str">
        <f t="shared" si="669"/>
        <v>Round 3</v>
      </c>
      <c r="Q8533" s="2">
        <f t="shared" si="670"/>
        <v>1</v>
      </c>
      <c r="R8533" s="2">
        <f t="shared" si="671"/>
        <v>1</v>
      </c>
      <c r="S8533" s="2" t="str">
        <f t="shared" si="668"/>
        <v>away</v>
      </c>
      <c r="T8533" s="2" t="str">
        <f t="shared" si="667"/>
        <v>2008</v>
      </c>
    </row>
    <row r="8534" spans="1:20">
      <c r="A8534" t="s">
        <v>49</v>
      </c>
      <c r="B8534" t="s">
        <v>7207</v>
      </c>
      <c r="C8534">
        <v>86</v>
      </c>
      <c r="D8534" t="s">
        <v>7208</v>
      </c>
      <c r="P8534" s="2" t="str">
        <f t="shared" si="669"/>
        <v>Round 3</v>
      </c>
      <c r="Q8534" s="2">
        <f t="shared" si="670"/>
        <v>1</v>
      </c>
      <c r="R8534" s="2">
        <f t="shared" si="671"/>
        <v>1</v>
      </c>
      <c r="S8534" s="2" t="str">
        <f t="shared" si="668"/>
        <v>home</v>
      </c>
      <c r="T8534" s="2" t="str">
        <f t="shared" si="667"/>
        <v>2008</v>
      </c>
    </row>
    <row r="8535" spans="1:20">
      <c r="A8535" t="s">
        <v>40</v>
      </c>
      <c r="B8535" t="s">
        <v>7209</v>
      </c>
      <c r="C8535">
        <v>102</v>
      </c>
      <c r="D8535" t="s">
        <v>6140</v>
      </c>
      <c r="P8535" s="2" t="str">
        <f t="shared" si="669"/>
        <v>Round 3</v>
      </c>
      <c r="Q8535" s="2">
        <f t="shared" si="670"/>
        <v>1</v>
      </c>
      <c r="R8535" s="2">
        <f t="shared" si="671"/>
        <v>1</v>
      </c>
      <c r="S8535" s="2" t="str">
        <f t="shared" si="668"/>
        <v>away</v>
      </c>
      <c r="T8535" s="2" t="str">
        <f t="shared" si="667"/>
        <v>2008</v>
      </c>
    </row>
    <row r="8536" spans="1:20">
      <c r="A8536" t="s">
        <v>52</v>
      </c>
      <c r="B8536" t="s">
        <v>7210</v>
      </c>
      <c r="C8536">
        <v>73</v>
      </c>
      <c r="D8536" t="s">
        <v>7211</v>
      </c>
      <c r="P8536" s="2" t="str">
        <f t="shared" si="669"/>
        <v>Round 3</v>
      </c>
      <c r="Q8536" s="2">
        <f t="shared" si="670"/>
        <v>1</v>
      </c>
      <c r="R8536" s="2">
        <f t="shared" si="671"/>
        <v>1</v>
      </c>
      <c r="S8536" s="2" t="str">
        <f t="shared" si="668"/>
        <v>home</v>
      </c>
      <c r="T8536" s="2" t="str">
        <f t="shared" si="667"/>
        <v>2008</v>
      </c>
    </row>
    <row r="8537" spans="1:20">
      <c r="A8537" t="s">
        <v>61</v>
      </c>
      <c r="B8537" t="s">
        <v>7212</v>
      </c>
      <c r="C8537">
        <v>87</v>
      </c>
      <c r="D8537" t="s">
        <v>1994</v>
      </c>
      <c r="P8537" s="2" t="str">
        <f t="shared" si="669"/>
        <v>Round 3</v>
      </c>
      <c r="Q8537" s="2">
        <f t="shared" si="670"/>
        <v>1</v>
      </c>
      <c r="R8537" s="2">
        <f t="shared" si="671"/>
        <v>1</v>
      </c>
      <c r="S8537" s="2" t="str">
        <f t="shared" si="668"/>
        <v>away</v>
      </c>
      <c r="T8537" s="2" t="str">
        <f t="shared" si="667"/>
        <v>2008</v>
      </c>
    </row>
    <row r="8538" spans="1:20">
      <c r="A8538" t="s">
        <v>46</v>
      </c>
      <c r="B8538" t="s">
        <v>7213</v>
      </c>
      <c r="C8538">
        <v>71</v>
      </c>
      <c r="D8538" t="s">
        <v>7214</v>
      </c>
      <c r="P8538" s="2" t="str">
        <f t="shared" si="669"/>
        <v>Round 3</v>
      </c>
      <c r="Q8538" s="2">
        <f t="shared" si="670"/>
        <v>1</v>
      </c>
      <c r="R8538" s="2">
        <f t="shared" si="671"/>
        <v>1</v>
      </c>
      <c r="S8538" s="2" t="str">
        <f t="shared" si="668"/>
        <v>home</v>
      </c>
      <c r="T8538" s="2" t="str">
        <f t="shared" si="667"/>
        <v>2008</v>
      </c>
    </row>
    <row r="8539" spans="1:20">
      <c r="A8539" t="s">
        <v>31</v>
      </c>
      <c r="B8539" t="s">
        <v>7215</v>
      </c>
      <c r="C8539">
        <v>88</v>
      </c>
      <c r="D8539" t="s">
        <v>2835</v>
      </c>
      <c r="P8539" s="2" t="str">
        <f t="shared" si="669"/>
        <v>Round 3</v>
      </c>
      <c r="Q8539" s="2">
        <f t="shared" si="670"/>
        <v>1</v>
      </c>
      <c r="R8539" s="2">
        <f t="shared" si="671"/>
        <v>1</v>
      </c>
      <c r="S8539" s="2" t="str">
        <f t="shared" si="668"/>
        <v>away</v>
      </c>
      <c r="T8539" s="2" t="str">
        <f t="shared" si="667"/>
        <v>2008</v>
      </c>
    </row>
    <row r="8540" spans="1:20">
      <c r="A8540" t="s">
        <v>37</v>
      </c>
      <c r="B8540" t="s">
        <v>7216</v>
      </c>
      <c r="C8540">
        <v>150</v>
      </c>
      <c r="D8540" t="s">
        <v>7217</v>
      </c>
      <c r="P8540" s="2" t="str">
        <f t="shared" si="669"/>
        <v>Round 3</v>
      </c>
      <c r="Q8540" s="2">
        <f t="shared" si="670"/>
        <v>1</v>
      </c>
      <c r="R8540" s="2">
        <f t="shared" si="671"/>
        <v>1</v>
      </c>
      <c r="S8540" s="2" t="str">
        <f t="shared" si="668"/>
        <v>home</v>
      </c>
      <c r="T8540" s="2" t="str">
        <f t="shared" si="667"/>
        <v>2008</v>
      </c>
    </row>
    <row r="8541" spans="1:20">
      <c r="A8541" t="s">
        <v>13</v>
      </c>
      <c r="B8541" t="s">
        <v>7218</v>
      </c>
      <c r="C8541">
        <v>134</v>
      </c>
      <c r="D8541" t="s">
        <v>5245</v>
      </c>
      <c r="P8541" s="2" t="str">
        <f t="shared" si="669"/>
        <v>Round 3</v>
      </c>
      <c r="Q8541" s="2">
        <f t="shared" si="670"/>
        <v>1</v>
      </c>
      <c r="R8541" s="2">
        <f t="shared" si="671"/>
        <v>1</v>
      </c>
      <c r="S8541" s="2" t="str">
        <f t="shared" si="668"/>
        <v>away</v>
      </c>
      <c r="T8541" s="2" t="str">
        <f t="shared" si="667"/>
        <v>2008</v>
      </c>
    </row>
    <row r="8542" spans="1:20">
      <c r="A8542" t="s">
        <v>64</v>
      </c>
      <c r="B8542" t="s">
        <v>7219</v>
      </c>
      <c r="C8542">
        <v>112</v>
      </c>
      <c r="D8542" t="s">
        <v>7220</v>
      </c>
      <c r="P8542" s="2" t="str">
        <f t="shared" si="669"/>
        <v>Round 3</v>
      </c>
      <c r="Q8542" s="2">
        <f t="shared" si="670"/>
        <v>1</v>
      </c>
      <c r="R8542" s="2">
        <f t="shared" si="671"/>
        <v>1</v>
      </c>
      <c r="S8542" s="2" t="str">
        <f t="shared" si="668"/>
        <v>home</v>
      </c>
      <c r="T8542" s="2" t="str">
        <f t="shared" si="667"/>
        <v>2008</v>
      </c>
    </row>
    <row r="8543" spans="1:20">
      <c r="A8543" t="s">
        <v>28</v>
      </c>
      <c r="B8543" t="s">
        <v>7221</v>
      </c>
      <c r="C8543">
        <v>82</v>
      </c>
      <c r="D8543" t="s">
        <v>1049</v>
      </c>
      <c r="P8543" s="2" t="str">
        <f t="shared" si="669"/>
        <v>Round 3</v>
      </c>
      <c r="Q8543" s="2">
        <f t="shared" si="670"/>
        <v>1</v>
      </c>
      <c r="R8543" s="2">
        <f t="shared" si="671"/>
        <v>1</v>
      </c>
      <c r="S8543" s="2" t="str">
        <f t="shared" si="668"/>
        <v>away</v>
      </c>
      <c r="T8543" s="2" t="str">
        <f t="shared" si="667"/>
        <v>2008</v>
      </c>
    </row>
    <row r="8544" spans="1:20">
      <c r="A8544" t="s">
        <v>16</v>
      </c>
      <c r="B8544" t="s">
        <v>7222</v>
      </c>
      <c r="C8544">
        <v>78</v>
      </c>
      <c r="D8544" t="s">
        <v>7223</v>
      </c>
      <c r="P8544" s="2" t="str">
        <f t="shared" si="669"/>
        <v>Round 3</v>
      </c>
      <c r="Q8544" s="2">
        <f t="shared" si="670"/>
        <v>1</v>
      </c>
      <c r="R8544" s="2">
        <f t="shared" si="671"/>
        <v>1</v>
      </c>
      <c r="S8544" s="2" t="str">
        <f t="shared" si="668"/>
        <v>home</v>
      </c>
      <c r="T8544" s="2" t="str">
        <f t="shared" si="667"/>
        <v>2008</v>
      </c>
    </row>
    <row r="8545" spans="1:20">
      <c r="A8545" t="s">
        <v>19</v>
      </c>
      <c r="B8545" t="s">
        <v>7224</v>
      </c>
      <c r="C8545">
        <v>122</v>
      </c>
      <c r="D8545" t="s">
        <v>7225</v>
      </c>
      <c r="P8545" s="2" t="str">
        <f t="shared" si="669"/>
        <v>Round 3</v>
      </c>
      <c r="Q8545" s="2">
        <f t="shared" si="670"/>
        <v>1</v>
      </c>
      <c r="R8545" s="2">
        <f t="shared" si="671"/>
        <v>1</v>
      </c>
      <c r="S8545" s="2" t="str">
        <f t="shared" si="668"/>
        <v>away</v>
      </c>
      <c r="T8545" s="2" t="str">
        <f t="shared" si="667"/>
        <v>2008</v>
      </c>
    </row>
    <row r="8546" spans="1:20">
      <c r="A8546" t="s">
        <v>55</v>
      </c>
      <c r="B8546" t="s">
        <v>7226</v>
      </c>
      <c r="C8546">
        <v>85</v>
      </c>
      <c r="D8546" t="s">
        <v>7227</v>
      </c>
      <c r="P8546" s="2" t="str">
        <f t="shared" si="669"/>
        <v>Round 3</v>
      </c>
      <c r="Q8546" s="2">
        <f t="shared" si="670"/>
        <v>1</v>
      </c>
      <c r="R8546" s="2">
        <f t="shared" si="671"/>
        <v>1</v>
      </c>
      <c r="S8546" s="2" t="str">
        <f t="shared" si="668"/>
        <v>home</v>
      </c>
      <c r="T8546" s="2" t="str">
        <f t="shared" si="667"/>
        <v>2008</v>
      </c>
    </row>
    <row r="8547" spans="1:20">
      <c r="A8547" t="s">
        <v>34</v>
      </c>
      <c r="B8547" t="s">
        <v>7228</v>
      </c>
      <c r="C8547">
        <v>79</v>
      </c>
      <c r="D8547" t="s">
        <v>7229</v>
      </c>
      <c r="P8547" s="2" t="str">
        <f t="shared" si="669"/>
        <v>Round 3</v>
      </c>
      <c r="Q8547" s="2">
        <f t="shared" si="670"/>
        <v>1</v>
      </c>
      <c r="R8547" s="2">
        <f t="shared" si="671"/>
        <v>1</v>
      </c>
      <c r="S8547" s="2" t="str">
        <f t="shared" si="668"/>
        <v>away</v>
      </c>
      <c r="T8547" s="2" t="str">
        <f t="shared" si="667"/>
        <v>2008</v>
      </c>
    </row>
    <row r="8548" spans="1:20">
      <c r="A8548" t="s">
        <v>164</v>
      </c>
      <c r="P8548" s="2" t="str">
        <f t="shared" si="669"/>
        <v>Rd 3 Ladder</v>
      </c>
      <c r="Q8548" s="2">
        <f t="shared" si="670"/>
        <v>0</v>
      </c>
      <c r="R8548" s="2">
        <f t="shared" si="671"/>
        <v>0</v>
      </c>
      <c r="S8548" s="2">
        <f t="shared" si="668"/>
        <v>0</v>
      </c>
      <c r="T8548" s="2" t="str">
        <f t="shared" si="667"/>
        <v>2008</v>
      </c>
    </row>
    <row r="8549" spans="1:20">
      <c r="A8549" t="s">
        <v>69</v>
      </c>
      <c r="B8549">
        <v>3</v>
      </c>
      <c r="C8549">
        <v>12</v>
      </c>
      <c r="D8549">
        <v>160.30000000000001</v>
      </c>
      <c r="P8549" s="2" t="str">
        <f t="shared" si="669"/>
        <v>Rd 3 Ladder</v>
      </c>
      <c r="Q8549" s="2">
        <f t="shared" si="670"/>
        <v>0</v>
      </c>
      <c r="R8549" s="2">
        <f t="shared" si="671"/>
        <v>0</v>
      </c>
      <c r="S8549" s="2">
        <f t="shared" si="668"/>
        <v>0</v>
      </c>
      <c r="T8549" s="2" t="str">
        <f t="shared" si="667"/>
        <v>2008</v>
      </c>
    </row>
    <row r="8550" spans="1:20">
      <c r="A8550" t="s">
        <v>79</v>
      </c>
      <c r="B8550">
        <v>3</v>
      </c>
      <c r="C8550">
        <v>12</v>
      </c>
      <c r="D8550">
        <v>157.9</v>
      </c>
      <c r="P8550" s="2" t="str">
        <f t="shared" si="669"/>
        <v>Rd 3 Ladder</v>
      </c>
      <c r="Q8550" s="2">
        <f t="shared" si="670"/>
        <v>0</v>
      </c>
      <c r="R8550" s="2">
        <f t="shared" si="671"/>
        <v>0</v>
      </c>
      <c r="S8550" s="2">
        <f t="shared" si="668"/>
        <v>0</v>
      </c>
      <c r="T8550" s="2" t="str">
        <f t="shared" si="667"/>
        <v>2008</v>
      </c>
    </row>
    <row r="8551" spans="1:20">
      <c r="A8551" t="s">
        <v>75</v>
      </c>
      <c r="B8551">
        <v>3</v>
      </c>
      <c r="C8551">
        <v>12</v>
      </c>
      <c r="D8551">
        <v>149.30000000000001</v>
      </c>
      <c r="P8551" s="2" t="str">
        <f t="shared" si="669"/>
        <v>Rd 3 Ladder</v>
      </c>
      <c r="Q8551" s="2">
        <f t="shared" si="670"/>
        <v>0</v>
      </c>
      <c r="R8551" s="2">
        <f t="shared" si="671"/>
        <v>0</v>
      </c>
      <c r="S8551" s="2">
        <f t="shared" si="668"/>
        <v>0</v>
      </c>
      <c r="T8551" s="2" t="str">
        <f t="shared" si="667"/>
        <v>2008</v>
      </c>
    </row>
    <row r="8552" spans="1:20">
      <c r="A8552" t="s">
        <v>81</v>
      </c>
      <c r="B8552">
        <v>3</v>
      </c>
      <c r="C8552">
        <v>8</v>
      </c>
      <c r="D8552">
        <v>141.5</v>
      </c>
      <c r="P8552" s="2" t="str">
        <f t="shared" si="669"/>
        <v>Rd 3 Ladder</v>
      </c>
      <c r="Q8552" s="2">
        <f t="shared" si="670"/>
        <v>0</v>
      </c>
      <c r="R8552" s="2">
        <f t="shared" si="671"/>
        <v>0</v>
      </c>
      <c r="S8552" s="2">
        <f t="shared" si="668"/>
        <v>0</v>
      </c>
      <c r="T8552" s="2" t="str">
        <f t="shared" ref="T8552:T8615" si="672">IF(ISNUMBER(FIND("Season Scores and Results",$A8552)),LEFT($A8552,4),T8551)</f>
        <v>2008</v>
      </c>
    </row>
    <row r="8553" spans="1:20">
      <c r="A8553" t="s">
        <v>68</v>
      </c>
      <c r="B8553">
        <v>3</v>
      </c>
      <c r="C8553">
        <v>8</v>
      </c>
      <c r="D8553">
        <v>130.19999999999999</v>
      </c>
      <c r="P8553" s="2" t="str">
        <f t="shared" si="669"/>
        <v>Rd 3 Ladder</v>
      </c>
      <c r="Q8553" s="2">
        <f t="shared" si="670"/>
        <v>0</v>
      </c>
      <c r="R8553" s="2">
        <f t="shared" si="671"/>
        <v>0</v>
      </c>
      <c r="S8553" s="2">
        <f t="shared" si="668"/>
        <v>0</v>
      </c>
      <c r="T8553" s="2" t="str">
        <f t="shared" si="672"/>
        <v>2008</v>
      </c>
    </row>
    <row r="8554" spans="1:20">
      <c r="A8554" t="s">
        <v>78</v>
      </c>
      <c r="B8554">
        <v>3</v>
      </c>
      <c r="C8554">
        <v>8</v>
      </c>
      <c r="D8554">
        <v>126.3</v>
      </c>
      <c r="P8554" s="2" t="str">
        <f t="shared" si="669"/>
        <v>Rd 3 Ladder</v>
      </c>
      <c r="Q8554" s="2">
        <f t="shared" si="670"/>
        <v>0</v>
      </c>
      <c r="R8554" s="2">
        <f t="shared" si="671"/>
        <v>0</v>
      </c>
      <c r="S8554" s="2">
        <f t="shared" si="668"/>
        <v>0</v>
      </c>
      <c r="T8554" s="2" t="str">
        <f t="shared" si="672"/>
        <v>2008</v>
      </c>
    </row>
    <row r="8555" spans="1:20">
      <c r="A8555" t="s">
        <v>80</v>
      </c>
      <c r="B8555">
        <v>3</v>
      </c>
      <c r="C8555">
        <v>8</v>
      </c>
      <c r="D8555">
        <v>101.5</v>
      </c>
      <c r="P8555" s="2" t="str">
        <f t="shared" si="669"/>
        <v>Rd 3 Ladder</v>
      </c>
      <c r="Q8555" s="2">
        <f t="shared" si="670"/>
        <v>0</v>
      </c>
      <c r="R8555" s="2">
        <f t="shared" si="671"/>
        <v>0</v>
      </c>
      <c r="S8555" s="2">
        <f t="shared" si="668"/>
        <v>0</v>
      </c>
      <c r="T8555" s="2" t="str">
        <f t="shared" si="672"/>
        <v>2008</v>
      </c>
    </row>
    <row r="8556" spans="1:20">
      <c r="A8556" t="s">
        <v>74</v>
      </c>
      <c r="B8556">
        <v>3</v>
      </c>
      <c r="C8556">
        <v>8</v>
      </c>
      <c r="D8556">
        <v>92</v>
      </c>
      <c r="P8556" s="2" t="str">
        <f t="shared" si="669"/>
        <v>Rd 3 Ladder</v>
      </c>
      <c r="Q8556" s="2">
        <f t="shared" si="670"/>
        <v>0</v>
      </c>
      <c r="R8556" s="2">
        <f t="shared" si="671"/>
        <v>0</v>
      </c>
      <c r="S8556" s="2">
        <f t="shared" si="668"/>
        <v>0</v>
      </c>
      <c r="T8556" s="2" t="str">
        <f t="shared" si="672"/>
        <v>2008</v>
      </c>
    </row>
    <row r="8557" spans="1:20">
      <c r="A8557" t="s">
        <v>84</v>
      </c>
      <c r="B8557">
        <v>3</v>
      </c>
      <c r="C8557">
        <v>4</v>
      </c>
      <c r="D8557">
        <v>90.9</v>
      </c>
      <c r="P8557" s="2" t="str">
        <f t="shared" si="669"/>
        <v>Rd 3 Ladder</v>
      </c>
      <c r="Q8557" s="2">
        <f t="shared" si="670"/>
        <v>0</v>
      </c>
      <c r="R8557" s="2">
        <f t="shared" si="671"/>
        <v>0</v>
      </c>
      <c r="S8557" s="2">
        <f t="shared" si="668"/>
        <v>0</v>
      </c>
      <c r="T8557" s="2" t="str">
        <f t="shared" si="672"/>
        <v>2008</v>
      </c>
    </row>
    <row r="8558" spans="1:20">
      <c r="A8558" t="s">
        <v>82</v>
      </c>
      <c r="B8558">
        <v>3</v>
      </c>
      <c r="C8558">
        <v>4</v>
      </c>
      <c r="D8558">
        <v>90.3</v>
      </c>
      <c r="P8558" s="2" t="str">
        <f t="shared" si="669"/>
        <v>Rd 3 Ladder</v>
      </c>
      <c r="Q8558" s="2">
        <f t="shared" si="670"/>
        <v>0</v>
      </c>
      <c r="R8558" s="2">
        <f t="shared" si="671"/>
        <v>0</v>
      </c>
      <c r="S8558" s="2">
        <f t="shared" si="668"/>
        <v>0</v>
      </c>
      <c r="T8558" s="2" t="str">
        <f t="shared" si="672"/>
        <v>2008</v>
      </c>
    </row>
    <row r="8559" spans="1:20">
      <c r="A8559" t="s">
        <v>76</v>
      </c>
      <c r="B8559">
        <v>3</v>
      </c>
      <c r="C8559">
        <v>4</v>
      </c>
      <c r="D8559">
        <v>88.7</v>
      </c>
      <c r="P8559" s="2" t="str">
        <f t="shared" si="669"/>
        <v>Rd 3 Ladder</v>
      </c>
      <c r="Q8559" s="2">
        <f t="shared" si="670"/>
        <v>0</v>
      </c>
      <c r="R8559" s="2">
        <f t="shared" si="671"/>
        <v>0</v>
      </c>
      <c r="S8559" s="2">
        <f t="shared" si="668"/>
        <v>0</v>
      </c>
      <c r="T8559" s="2" t="str">
        <f t="shared" si="672"/>
        <v>2008</v>
      </c>
    </row>
    <row r="8560" spans="1:20">
      <c r="A8560" t="s">
        <v>70</v>
      </c>
      <c r="B8560">
        <v>3</v>
      </c>
      <c r="C8560">
        <v>4</v>
      </c>
      <c r="D8560">
        <v>83.2</v>
      </c>
      <c r="P8560" s="2" t="str">
        <f t="shared" si="669"/>
        <v>Rd 3 Ladder</v>
      </c>
      <c r="Q8560" s="2">
        <f t="shared" si="670"/>
        <v>0</v>
      </c>
      <c r="R8560" s="2">
        <f t="shared" si="671"/>
        <v>0</v>
      </c>
      <c r="S8560" s="2">
        <f t="shared" si="668"/>
        <v>0</v>
      </c>
      <c r="T8560" s="2" t="str">
        <f t="shared" si="672"/>
        <v>2008</v>
      </c>
    </row>
    <row r="8561" spans="1:20">
      <c r="A8561" t="s">
        <v>71</v>
      </c>
      <c r="B8561">
        <v>3</v>
      </c>
      <c r="C8561">
        <v>4</v>
      </c>
      <c r="D8561">
        <v>75</v>
      </c>
      <c r="P8561" s="2" t="str">
        <f t="shared" si="669"/>
        <v>Rd 3 Ladder</v>
      </c>
      <c r="Q8561" s="2">
        <f t="shared" si="670"/>
        <v>0</v>
      </c>
      <c r="R8561" s="2">
        <f t="shared" si="671"/>
        <v>0</v>
      </c>
      <c r="S8561" s="2">
        <f t="shared" si="668"/>
        <v>0</v>
      </c>
      <c r="T8561" s="2" t="str">
        <f t="shared" si="672"/>
        <v>2008</v>
      </c>
    </row>
    <row r="8562" spans="1:20">
      <c r="A8562" t="s">
        <v>83</v>
      </c>
      <c r="B8562">
        <v>3</v>
      </c>
      <c r="C8562">
        <v>0</v>
      </c>
      <c r="D8562">
        <v>77.599999999999994</v>
      </c>
      <c r="P8562" s="2" t="str">
        <f t="shared" si="669"/>
        <v>Rd 3 Ladder</v>
      </c>
      <c r="Q8562" s="2">
        <f t="shared" si="670"/>
        <v>0</v>
      </c>
      <c r="R8562" s="2">
        <f t="shared" si="671"/>
        <v>0</v>
      </c>
      <c r="S8562" s="2">
        <f t="shared" si="668"/>
        <v>0</v>
      </c>
      <c r="T8562" s="2" t="str">
        <f t="shared" si="672"/>
        <v>2008</v>
      </c>
    </row>
    <row r="8563" spans="1:20">
      <c r="A8563" t="s">
        <v>72</v>
      </c>
      <c r="B8563">
        <v>3</v>
      </c>
      <c r="C8563">
        <v>0</v>
      </c>
      <c r="D8563">
        <v>75.3</v>
      </c>
      <c r="P8563" s="2" t="str">
        <f t="shared" si="669"/>
        <v>Rd 3 Ladder</v>
      </c>
      <c r="Q8563" s="2">
        <f t="shared" si="670"/>
        <v>0</v>
      </c>
      <c r="R8563" s="2">
        <f t="shared" si="671"/>
        <v>0</v>
      </c>
      <c r="S8563" s="2">
        <f t="shared" si="668"/>
        <v>0</v>
      </c>
      <c r="T8563" s="2" t="str">
        <f t="shared" si="672"/>
        <v>2008</v>
      </c>
    </row>
    <row r="8564" spans="1:20">
      <c r="A8564" t="s">
        <v>73</v>
      </c>
      <c r="B8564">
        <v>3</v>
      </c>
      <c r="C8564">
        <v>0</v>
      </c>
      <c r="D8564">
        <v>46.4</v>
      </c>
      <c r="P8564" s="2" t="str">
        <f t="shared" si="669"/>
        <v>Rd 3 Ladder</v>
      </c>
      <c r="Q8564" s="2">
        <f t="shared" si="670"/>
        <v>0</v>
      </c>
      <c r="R8564" s="2">
        <f t="shared" si="671"/>
        <v>0</v>
      </c>
      <c r="S8564" s="2">
        <f t="shared" si="668"/>
        <v>0</v>
      </c>
      <c r="T8564" s="2" t="str">
        <f t="shared" si="672"/>
        <v>2008</v>
      </c>
    </row>
    <row r="8565" spans="1:20">
      <c r="A8565" t="s">
        <v>86</v>
      </c>
      <c r="P8565" s="2" t="str">
        <f t="shared" si="669"/>
        <v>Rd 3 Ladder</v>
      </c>
      <c r="Q8565" s="2">
        <f t="shared" si="670"/>
        <v>0</v>
      </c>
      <c r="R8565" s="2">
        <f t="shared" si="671"/>
        <v>0</v>
      </c>
      <c r="S8565" s="2">
        <f t="shared" si="668"/>
        <v>0</v>
      </c>
      <c r="T8565" s="2" t="str">
        <f t="shared" si="672"/>
        <v>2008</v>
      </c>
    </row>
    <row r="8566" spans="1:20">
      <c r="A8566" t="s">
        <v>165</v>
      </c>
      <c r="B8566" t="s">
        <v>7230</v>
      </c>
      <c r="P8566" s="2" t="str">
        <f t="shared" si="669"/>
        <v>Round 4</v>
      </c>
      <c r="Q8566" s="2">
        <f t="shared" si="670"/>
        <v>1</v>
      </c>
      <c r="R8566" s="2">
        <f t="shared" si="671"/>
        <v>0</v>
      </c>
      <c r="S8566" s="2">
        <f t="shared" si="668"/>
        <v>0</v>
      </c>
      <c r="T8566" s="2" t="str">
        <f t="shared" si="672"/>
        <v>2008</v>
      </c>
    </row>
    <row r="8567" spans="1:20">
      <c r="A8567" t="s">
        <v>37</v>
      </c>
      <c r="B8567" t="s">
        <v>7231</v>
      </c>
      <c r="C8567">
        <v>98</v>
      </c>
      <c r="D8567" t="s">
        <v>7232</v>
      </c>
      <c r="P8567" s="2" t="str">
        <f t="shared" si="669"/>
        <v>Round 4</v>
      </c>
      <c r="Q8567" s="2">
        <f t="shared" si="670"/>
        <v>1</v>
      </c>
      <c r="R8567" s="2">
        <f t="shared" si="671"/>
        <v>1</v>
      </c>
      <c r="S8567" s="2" t="str">
        <f t="shared" si="668"/>
        <v>home</v>
      </c>
      <c r="T8567" s="2" t="str">
        <f t="shared" si="672"/>
        <v>2008</v>
      </c>
    </row>
    <row r="8568" spans="1:20">
      <c r="A8568" t="s">
        <v>22</v>
      </c>
      <c r="B8568" t="s">
        <v>7233</v>
      </c>
      <c r="C8568">
        <v>128</v>
      </c>
      <c r="D8568" t="s">
        <v>732</v>
      </c>
      <c r="P8568" s="2" t="str">
        <f t="shared" si="669"/>
        <v>Round 4</v>
      </c>
      <c r="Q8568" s="2">
        <f t="shared" si="670"/>
        <v>1</v>
      </c>
      <c r="R8568" s="2">
        <f t="shared" si="671"/>
        <v>1</v>
      </c>
      <c r="S8568" s="2" t="str">
        <f t="shared" si="668"/>
        <v>away</v>
      </c>
      <c r="T8568" s="2" t="str">
        <f t="shared" si="672"/>
        <v>2008</v>
      </c>
    </row>
    <row r="8569" spans="1:20">
      <c r="A8569" t="s">
        <v>25</v>
      </c>
      <c r="B8569" t="s">
        <v>7234</v>
      </c>
      <c r="C8569">
        <v>94</v>
      </c>
      <c r="D8569" t="s">
        <v>7235</v>
      </c>
      <c r="P8569" s="2" t="str">
        <f t="shared" si="669"/>
        <v>Round 4</v>
      </c>
      <c r="Q8569" s="2">
        <f t="shared" si="670"/>
        <v>1</v>
      </c>
      <c r="R8569" s="2">
        <f t="shared" si="671"/>
        <v>1</v>
      </c>
      <c r="S8569" s="2" t="str">
        <f t="shared" ref="S8569:S8632" si="673">IF(ISNUMBER(FIND("Bye",$B8569)),0,IF($P8569="Grand Final","n/a",IF(AND(Q8569=1,R8569=1),IF(ISNUMBER(FIND("Att: ",$D8569)),"home","away"),0)))</f>
        <v>home</v>
      </c>
      <c r="T8569" s="2" t="str">
        <f t="shared" si="672"/>
        <v>2008</v>
      </c>
    </row>
    <row r="8570" spans="1:20">
      <c r="A8570" t="s">
        <v>64</v>
      </c>
      <c r="B8570" t="s">
        <v>7236</v>
      </c>
      <c r="C8570">
        <v>136</v>
      </c>
      <c r="D8570" t="s">
        <v>66</v>
      </c>
      <c r="P8570" s="2" t="str">
        <f t="shared" si="669"/>
        <v>Round 4</v>
      </c>
      <c r="Q8570" s="2">
        <f t="shared" si="670"/>
        <v>1</v>
      </c>
      <c r="R8570" s="2">
        <f t="shared" si="671"/>
        <v>1</v>
      </c>
      <c r="S8570" s="2" t="str">
        <f t="shared" si="673"/>
        <v>away</v>
      </c>
      <c r="T8570" s="2" t="str">
        <f t="shared" si="672"/>
        <v>2008</v>
      </c>
    </row>
    <row r="8571" spans="1:20">
      <c r="A8571" t="s">
        <v>49</v>
      </c>
      <c r="B8571" t="s">
        <v>7237</v>
      </c>
      <c r="C8571">
        <v>127</v>
      </c>
      <c r="D8571" t="s">
        <v>7238</v>
      </c>
      <c r="P8571" s="2" t="str">
        <f t="shared" si="669"/>
        <v>Round 4</v>
      </c>
      <c r="Q8571" s="2">
        <f t="shared" si="670"/>
        <v>1</v>
      </c>
      <c r="R8571" s="2">
        <f t="shared" si="671"/>
        <v>1</v>
      </c>
      <c r="S8571" s="2" t="str">
        <f t="shared" si="673"/>
        <v>home</v>
      </c>
      <c r="T8571" s="2" t="str">
        <f t="shared" si="672"/>
        <v>2008</v>
      </c>
    </row>
    <row r="8572" spans="1:20">
      <c r="A8572" t="s">
        <v>28</v>
      </c>
      <c r="B8572" t="s">
        <v>7239</v>
      </c>
      <c r="C8572">
        <v>79</v>
      </c>
      <c r="D8572" t="s">
        <v>7240</v>
      </c>
      <c r="P8572" s="2" t="str">
        <f t="shared" si="669"/>
        <v>Round 4</v>
      </c>
      <c r="Q8572" s="2">
        <f t="shared" si="670"/>
        <v>1</v>
      </c>
      <c r="R8572" s="2">
        <f t="shared" si="671"/>
        <v>1</v>
      </c>
      <c r="S8572" s="2" t="str">
        <f t="shared" si="673"/>
        <v>away</v>
      </c>
      <c r="T8572" s="2" t="str">
        <f t="shared" si="672"/>
        <v>2008</v>
      </c>
    </row>
    <row r="8573" spans="1:20">
      <c r="A8573" t="s">
        <v>31</v>
      </c>
      <c r="B8573" t="s">
        <v>7241</v>
      </c>
      <c r="C8573">
        <v>107</v>
      </c>
      <c r="D8573" t="s">
        <v>7242</v>
      </c>
      <c r="P8573" s="2" t="str">
        <f t="shared" si="669"/>
        <v>Round 4</v>
      </c>
      <c r="Q8573" s="2">
        <f t="shared" si="670"/>
        <v>1</v>
      </c>
      <c r="R8573" s="2">
        <f t="shared" si="671"/>
        <v>1</v>
      </c>
      <c r="S8573" s="2" t="str">
        <f t="shared" si="673"/>
        <v>home</v>
      </c>
      <c r="T8573" s="2" t="str">
        <f t="shared" si="672"/>
        <v>2008</v>
      </c>
    </row>
    <row r="8574" spans="1:20">
      <c r="A8574" t="s">
        <v>52</v>
      </c>
      <c r="B8574" t="s">
        <v>7243</v>
      </c>
      <c r="C8574">
        <v>45</v>
      </c>
      <c r="D8574" t="s">
        <v>5270</v>
      </c>
      <c r="P8574" s="2" t="str">
        <f t="shared" si="669"/>
        <v>Round 4</v>
      </c>
      <c r="Q8574" s="2">
        <f t="shared" si="670"/>
        <v>1</v>
      </c>
      <c r="R8574" s="2">
        <f t="shared" si="671"/>
        <v>1</v>
      </c>
      <c r="S8574" s="2" t="str">
        <f t="shared" si="673"/>
        <v>away</v>
      </c>
      <c r="T8574" s="2" t="str">
        <f t="shared" si="672"/>
        <v>2008</v>
      </c>
    </row>
    <row r="8575" spans="1:20">
      <c r="A8575" t="s">
        <v>34</v>
      </c>
      <c r="B8575" t="s">
        <v>7244</v>
      </c>
      <c r="C8575">
        <v>104</v>
      </c>
      <c r="D8575" t="s">
        <v>7245</v>
      </c>
      <c r="P8575" s="2" t="str">
        <f t="shared" si="669"/>
        <v>Round 4</v>
      </c>
      <c r="Q8575" s="2">
        <f t="shared" si="670"/>
        <v>1</v>
      </c>
      <c r="R8575" s="2">
        <f t="shared" si="671"/>
        <v>1</v>
      </c>
      <c r="S8575" s="2" t="str">
        <f t="shared" si="673"/>
        <v>home</v>
      </c>
      <c r="T8575" s="2" t="str">
        <f t="shared" si="672"/>
        <v>2008</v>
      </c>
    </row>
    <row r="8576" spans="1:20">
      <c r="A8576" t="s">
        <v>46</v>
      </c>
      <c r="B8576" t="s">
        <v>7246</v>
      </c>
      <c r="C8576">
        <v>124</v>
      </c>
      <c r="D8576" t="s">
        <v>7247</v>
      </c>
      <c r="P8576" s="2" t="str">
        <f t="shared" si="669"/>
        <v>Round 4</v>
      </c>
      <c r="Q8576" s="2">
        <f t="shared" si="670"/>
        <v>1</v>
      </c>
      <c r="R8576" s="2">
        <f t="shared" si="671"/>
        <v>1</v>
      </c>
      <c r="S8576" s="2" t="str">
        <f t="shared" si="673"/>
        <v>away</v>
      </c>
      <c r="T8576" s="2" t="str">
        <f t="shared" si="672"/>
        <v>2008</v>
      </c>
    </row>
    <row r="8577" spans="1:20">
      <c r="A8577" t="s">
        <v>40</v>
      </c>
      <c r="B8577" t="s">
        <v>7248</v>
      </c>
      <c r="C8577">
        <v>114</v>
      </c>
      <c r="D8577" t="s">
        <v>7249</v>
      </c>
      <c r="P8577" s="2" t="str">
        <f t="shared" si="669"/>
        <v>Round 4</v>
      </c>
      <c r="Q8577" s="2">
        <f t="shared" si="670"/>
        <v>1</v>
      </c>
      <c r="R8577" s="2">
        <f t="shared" si="671"/>
        <v>1</v>
      </c>
      <c r="S8577" s="2" t="str">
        <f t="shared" si="673"/>
        <v>home</v>
      </c>
      <c r="T8577" s="2" t="str">
        <f t="shared" si="672"/>
        <v>2008</v>
      </c>
    </row>
    <row r="8578" spans="1:20">
      <c r="A8578" t="s">
        <v>55</v>
      </c>
      <c r="B8578" t="s">
        <v>7250</v>
      </c>
      <c r="C8578">
        <v>70</v>
      </c>
      <c r="D8578" t="s">
        <v>3039</v>
      </c>
      <c r="P8578" s="2" t="str">
        <f t="shared" si="669"/>
        <v>Round 4</v>
      </c>
      <c r="Q8578" s="2">
        <f t="shared" si="670"/>
        <v>1</v>
      </c>
      <c r="R8578" s="2">
        <f t="shared" si="671"/>
        <v>1</v>
      </c>
      <c r="S8578" s="2" t="str">
        <f t="shared" si="673"/>
        <v>away</v>
      </c>
      <c r="T8578" s="2" t="str">
        <f t="shared" si="672"/>
        <v>2008</v>
      </c>
    </row>
    <row r="8579" spans="1:20">
      <c r="A8579" t="s">
        <v>13</v>
      </c>
      <c r="B8579" t="s">
        <v>7251</v>
      </c>
      <c r="C8579">
        <v>111</v>
      </c>
      <c r="D8579" t="s">
        <v>7252</v>
      </c>
      <c r="P8579" s="2" t="str">
        <f t="shared" ref="P8579:P8642" si="674">IF(AND($A8579&lt;&gt;"",OR(ISNUMBER(FIND($O$2,$A8579)),ISNUMBER(FIND($O$3,$A8579)),ISNUMBER(FIND($O$6,$A8579)),ISNUMBER(FIND($O$7,$A8579)))),$A8579,P8578)</f>
        <v>Round 4</v>
      </c>
      <c r="Q8579" s="2">
        <f t="shared" ref="Q8579:Q8642" si="675">IF(OR(LEFT($P8579,3)="Rd ",LEFT($P8579,5)="check",ISNUMBER(FIND("[Recent Form]",$P8579))),0,1)</f>
        <v>1</v>
      </c>
      <c r="R8579" s="2">
        <f t="shared" ref="R8579:R8642" si="676">IF(OR($B8579="",LEFT($B8579,7)="Rnd Att"),0,IF(OR(ISNUMBER(FIND("Round ",$P8579)),ISNUMBER(FIND("Final",$P8579))),1,0))</f>
        <v>1</v>
      </c>
      <c r="S8579" s="2" t="str">
        <f t="shared" si="673"/>
        <v>home</v>
      </c>
      <c r="T8579" s="2" t="str">
        <f t="shared" si="672"/>
        <v>2008</v>
      </c>
    </row>
    <row r="8580" spans="1:20">
      <c r="A8580" t="s">
        <v>19</v>
      </c>
      <c r="B8580" t="s">
        <v>7253</v>
      </c>
      <c r="C8580">
        <v>88</v>
      </c>
      <c r="D8580" t="s">
        <v>294</v>
      </c>
      <c r="P8580" s="2" t="str">
        <f t="shared" si="674"/>
        <v>Round 4</v>
      </c>
      <c r="Q8580" s="2">
        <f t="shared" si="675"/>
        <v>1</v>
      </c>
      <c r="R8580" s="2">
        <f t="shared" si="676"/>
        <v>1</v>
      </c>
      <c r="S8580" s="2" t="str">
        <f t="shared" si="673"/>
        <v>away</v>
      </c>
      <c r="T8580" s="2" t="str">
        <f t="shared" si="672"/>
        <v>2008</v>
      </c>
    </row>
    <row r="8581" spans="1:20">
      <c r="A8581" t="s">
        <v>61</v>
      </c>
      <c r="B8581" t="s">
        <v>7254</v>
      </c>
      <c r="C8581">
        <v>73</v>
      </c>
      <c r="D8581" t="s">
        <v>7255</v>
      </c>
      <c r="P8581" s="2" t="str">
        <f t="shared" si="674"/>
        <v>Round 4</v>
      </c>
      <c r="Q8581" s="2">
        <f t="shared" si="675"/>
        <v>1</v>
      </c>
      <c r="R8581" s="2">
        <f t="shared" si="676"/>
        <v>1</v>
      </c>
      <c r="S8581" s="2" t="str">
        <f t="shared" si="673"/>
        <v>home</v>
      </c>
      <c r="T8581" s="2" t="str">
        <f t="shared" si="672"/>
        <v>2008</v>
      </c>
    </row>
    <row r="8582" spans="1:20">
      <c r="A8582" t="s">
        <v>16</v>
      </c>
      <c r="B8582" t="s">
        <v>7256</v>
      </c>
      <c r="C8582">
        <v>137</v>
      </c>
      <c r="D8582" t="s">
        <v>3928</v>
      </c>
      <c r="P8582" s="2" t="str">
        <f t="shared" si="674"/>
        <v>Round 4</v>
      </c>
      <c r="Q8582" s="2">
        <f t="shared" si="675"/>
        <v>1</v>
      </c>
      <c r="R8582" s="2">
        <f t="shared" si="676"/>
        <v>1</v>
      </c>
      <c r="S8582" s="2" t="str">
        <f t="shared" si="673"/>
        <v>away</v>
      </c>
      <c r="T8582" s="2" t="str">
        <f t="shared" si="672"/>
        <v>2008</v>
      </c>
    </row>
    <row r="8583" spans="1:20">
      <c r="A8583" t="s">
        <v>203</v>
      </c>
      <c r="P8583" s="2" t="str">
        <f t="shared" si="674"/>
        <v>Rd 4 Ladder</v>
      </c>
      <c r="Q8583" s="2">
        <f t="shared" si="675"/>
        <v>0</v>
      </c>
      <c r="R8583" s="2">
        <f t="shared" si="676"/>
        <v>0</v>
      </c>
      <c r="S8583" s="2">
        <f t="shared" si="673"/>
        <v>0</v>
      </c>
      <c r="T8583" s="2" t="str">
        <f t="shared" si="672"/>
        <v>2008</v>
      </c>
    </row>
    <row r="8584" spans="1:20">
      <c r="A8584" t="s">
        <v>79</v>
      </c>
      <c r="B8584">
        <v>4</v>
      </c>
      <c r="C8584">
        <v>16</v>
      </c>
      <c r="D8584">
        <v>159.1</v>
      </c>
      <c r="P8584" s="2" t="str">
        <f t="shared" si="674"/>
        <v>Rd 4 Ladder</v>
      </c>
      <c r="Q8584" s="2">
        <f t="shared" si="675"/>
        <v>0</v>
      </c>
      <c r="R8584" s="2">
        <f t="shared" si="676"/>
        <v>0</v>
      </c>
      <c r="S8584" s="2">
        <f t="shared" si="673"/>
        <v>0</v>
      </c>
      <c r="T8584" s="2" t="str">
        <f t="shared" si="672"/>
        <v>2008</v>
      </c>
    </row>
    <row r="8585" spans="1:20">
      <c r="A8585" t="s">
        <v>69</v>
      </c>
      <c r="B8585">
        <v>4</v>
      </c>
      <c r="C8585">
        <v>16</v>
      </c>
      <c r="D8585">
        <v>155.69999999999999</v>
      </c>
      <c r="P8585" s="2" t="str">
        <f t="shared" si="674"/>
        <v>Rd 4 Ladder</v>
      </c>
      <c r="Q8585" s="2">
        <f t="shared" si="675"/>
        <v>0</v>
      </c>
      <c r="R8585" s="2">
        <f t="shared" si="676"/>
        <v>0</v>
      </c>
      <c r="S8585" s="2">
        <f t="shared" si="673"/>
        <v>0</v>
      </c>
      <c r="T8585" s="2" t="str">
        <f t="shared" si="672"/>
        <v>2008</v>
      </c>
    </row>
    <row r="8586" spans="1:20">
      <c r="A8586" t="s">
        <v>75</v>
      </c>
      <c r="B8586">
        <v>4</v>
      </c>
      <c r="C8586">
        <v>16</v>
      </c>
      <c r="D8586">
        <v>144.4</v>
      </c>
      <c r="P8586" s="2" t="str">
        <f t="shared" si="674"/>
        <v>Rd 4 Ladder</v>
      </c>
      <c r="Q8586" s="2">
        <f t="shared" si="675"/>
        <v>0</v>
      </c>
      <c r="R8586" s="2">
        <f t="shared" si="676"/>
        <v>0</v>
      </c>
      <c r="S8586" s="2">
        <f t="shared" si="673"/>
        <v>0</v>
      </c>
      <c r="T8586" s="2" t="str">
        <f t="shared" si="672"/>
        <v>2008</v>
      </c>
    </row>
    <row r="8587" spans="1:20">
      <c r="A8587" t="s">
        <v>81</v>
      </c>
      <c r="B8587">
        <v>4</v>
      </c>
      <c r="C8587">
        <v>12</v>
      </c>
      <c r="D8587">
        <v>159.19999999999999</v>
      </c>
      <c r="P8587" s="2" t="str">
        <f t="shared" si="674"/>
        <v>Rd 4 Ladder</v>
      </c>
      <c r="Q8587" s="2">
        <f t="shared" si="675"/>
        <v>0</v>
      </c>
      <c r="R8587" s="2">
        <f t="shared" si="676"/>
        <v>0</v>
      </c>
      <c r="S8587" s="2">
        <f t="shared" si="673"/>
        <v>0</v>
      </c>
      <c r="T8587" s="2" t="str">
        <f t="shared" si="672"/>
        <v>2008</v>
      </c>
    </row>
    <row r="8588" spans="1:20">
      <c r="A8588" t="s">
        <v>78</v>
      </c>
      <c r="B8588">
        <v>4</v>
      </c>
      <c r="C8588">
        <v>8</v>
      </c>
      <c r="D8588">
        <v>112.2</v>
      </c>
      <c r="P8588" s="2" t="str">
        <f t="shared" si="674"/>
        <v>Rd 4 Ladder</v>
      </c>
      <c r="Q8588" s="2">
        <f t="shared" si="675"/>
        <v>0</v>
      </c>
      <c r="R8588" s="2">
        <f t="shared" si="676"/>
        <v>0</v>
      </c>
      <c r="S8588" s="2">
        <f t="shared" si="673"/>
        <v>0</v>
      </c>
      <c r="T8588" s="2" t="str">
        <f t="shared" si="672"/>
        <v>2008</v>
      </c>
    </row>
    <row r="8589" spans="1:20">
      <c r="A8589" t="s">
        <v>68</v>
      </c>
      <c r="B8589">
        <v>4</v>
      </c>
      <c r="C8589">
        <v>8</v>
      </c>
      <c r="D8589">
        <v>109.3</v>
      </c>
      <c r="P8589" s="2" t="str">
        <f t="shared" si="674"/>
        <v>Rd 4 Ladder</v>
      </c>
      <c r="Q8589" s="2">
        <f t="shared" si="675"/>
        <v>0</v>
      </c>
      <c r="R8589" s="2">
        <f t="shared" si="676"/>
        <v>0</v>
      </c>
      <c r="S8589" s="2">
        <f t="shared" si="673"/>
        <v>0</v>
      </c>
      <c r="T8589" s="2" t="str">
        <f t="shared" si="672"/>
        <v>2008</v>
      </c>
    </row>
    <row r="8590" spans="1:20">
      <c r="A8590" t="s">
        <v>82</v>
      </c>
      <c r="B8590">
        <v>4</v>
      </c>
      <c r="C8590">
        <v>8</v>
      </c>
      <c r="D8590">
        <v>104.6</v>
      </c>
      <c r="P8590" s="2" t="str">
        <f t="shared" si="674"/>
        <v>Rd 4 Ladder</v>
      </c>
      <c r="Q8590" s="2">
        <f t="shared" si="675"/>
        <v>0</v>
      </c>
      <c r="R8590" s="2">
        <f t="shared" si="676"/>
        <v>0</v>
      </c>
      <c r="S8590" s="2">
        <f t="shared" si="673"/>
        <v>0</v>
      </c>
      <c r="T8590" s="2" t="str">
        <f t="shared" si="672"/>
        <v>2008</v>
      </c>
    </row>
    <row r="8591" spans="1:20">
      <c r="A8591" t="s">
        <v>70</v>
      </c>
      <c r="B8591">
        <v>4</v>
      </c>
      <c r="C8591">
        <v>8</v>
      </c>
      <c r="D8591">
        <v>102.2</v>
      </c>
      <c r="P8591" s="2" t="str">
        <f t="shared" si="674"/>
        <v>Rd 4 Ladder</v>
      </c>
      <c r="Q8591" s="2">
        <f t="shared" si="675"/>
        <v>0</v>
      </c>
      <c r="R8591" s="2">
        <f t="shared" si="676"/>
        <v>0</v>
      </c>
      <c r="S8591" s="2">
        <f t="shared" si="673"/>
        <v>0</v>
      </c>
      <c r="T8591" s="2" t="str">
        <f t="shared" si="672"/>
        <v>2008</v>
      </c>
    </row>
    <row r="8592" spans="1:20">
      <c r="A8592" t="s">
        <v>76</v>
      </c>
      <c r="B8592">
        <v>4</v>
      </c>
      <c r="C8592">
        <v>8</v>
      </c>
      <c r="D8592">
        <v>97.1</v>
      </c>
      <c r="P8592" s="2" t="str">
        <f t="shared" si="674"/>
        <v>Rd 4 Ladder</v>
      </c>
      <c r="Q8592" s="2">
        <f t="shared" si="675"/>
        <v>0</v>
      </c>
      <c r="R8592" s="2">
        <f t="shared" si="676"/>
        <v>0</v>
      </c>
      <c r="S8592" s="2">
        <f t="shared" si="673"/>
        <v>0</v>
      </c>
      <c r="T8592" s="2" t="str">
        <f t="shared" si="672"/>
        <v>2008</v>
      </c>
    </row>
    <row r="8593" spans="1:20">
      <c r="A8593" t="s">
        <v>80</v>
      </c>
      <c r="B8593">
        <v>4</v>
      </c>
      <c r="C8593">
        <v>8</v>
      </c>
      <c r="D8593">
        <v>90.4</v>
      </c>
      <c r="P8593" s="2" t="str">
        <f t="shared" si="674"/>
        <v>Rd 4 Ladder</v>
      </c>
      <c r="Q8593" s="2">
        <f t="shared" si="675"/>
        <v>0</v>
      </c>
      <c r="R8593" s="2">
        <f t="shared" si="676"/>
        <v>0</v>
      </c>
      <c r="S8593" s="2">
        <f t="shared" si="673"/>
        <v>0</v>
      </c>
      <c r="T8593" s="2" t="str">
        <f t="shared" si="672"/>
        <v>2008</v>
      </c>
    </row>
    <row r="8594" spans="1:20">
      <c r="A8594" t="s">
        <v>74</v>
      </c>
      <c r="B8594">
        <v>4</v>
      </c>
      <c r="C8594">
        <v>8</v>
      </c>
      <c r="D8594">
        <v>87.9</v>
      </c>
      <c r="P8594" s="2" t="str">
        <f t="shared" si="674"/>
        <v>Rd 4 Ladder</v>
      </c>
      <c r="Q8594" s="2">
        <f t="shared" si="675"/>
        <v>0</v>
      </c>
      <c r="R8594" s="2">
        <f t="shared" si="676"/>
        <v>0</v>
      </c>
      <c r="S8594" s="2">
        <f t="shared" si="673"/>
        <v>0</v>
      </c>
      <c r="T8594" s="2" t="str">
        <f t="shared" si="672"/>
        <v>2008</v>
      </c>
    </row>
    <row r="8595" spans="1:20">
      <c r="A8595" t="s">
        <v>83</v>
      </c>
      <c r="B8595">
        <v>4</v>
      </c>
      <c r="C8595">
        <v>4</v>
      </c>
      <c r="D8595">
        <v>86.7</v>
      </c>
      <c r="P8595" s="2" t="str">
        <f t="shared" si="674"/>
        <v>Rd 4 Ladder</v>
      </c>
      <c r="Q8595" s="2">
        <f t="shared" si="675"/>
        <v>0</v>
      </c>
      <c r="R8595" s="2">
        <f t="shared" si="676"/>
        <v>0</v>
      </c>
      <c r="S8595" s="2">
        <f t="shared" si="673"/>
        <v>0</v>
      </c>
      <c r="T8595" s="2" t="str">
        <f t="shared" si="672"/>
        <v>2008</v>
      </c>
    </row>
    <row r="8596" spans="1:20">
      <c r="A8596" t="s">
        <v>84</v>
      </c>
      <c r="B8596">
        <v>4</v>
      </c>
      <c r="C8596">
        <v>4</v>
      </c>
      <c r="D8596">
        <v>79</v>
      </c>
      <c r="P8596" s="2" t="str">
        <f t="shared" si="674"/>
        <v>Rd 4 Ladder</v>
      </c>
      <c r="Q8596" s="2">
        <f t="shared" si="675"/>
        <v>0</v>
      </c>
      <c r="R8596" s="2">
        <f t="shared" si="676"/>
        <v>0</v>
      </c>
      <c r="S8596" s="2">
        <f t="shared" si="673"/>
        <v>0</v>
      </c>
      <c r="T8596" s="2" t="str">
        <f t="shared" si="672"/>
        <v>2008</v>
      </c>
    </row>
    <row r="8597" spans="1:20">
      <c r="A8597" t="s">
        <v>71</v>
      </c>
      <c r="B8597">
        <v>4</v>
      </c>
      <c r="C8597">
        <v>4</v>
      </c>
      <c r="D8597">
        <v>66.3</v>
      </c>
      <c r="P8597" s="2" t="str">
        <f t="shared" si="674"/>
        <v>Rd 4 Ladder</v>
      </c>
      <c r="Q8597" s="2">
        <f t="shared" si="675"/>
        <v>0</v>
      </c>
      <c r="R8597" s="2">
        <f t="shared" si="676"/>
        <v>0</v>
      </c>
      <c r="S8597" s="2">
        <f t="shared" si="673"/>
        <v>0</v>
      </c>
      <c r="T8597" s="2" t="str">
        <f t="shared" si="672"/>
        <v>2008</v>
      </c>
    </row>
    <row r="8598" spans="1:20">
      <c r="A8598" t="s">
        <v>72</v>
      </c>
      <c r="B8598">
        <v>4</v>
      </c>
      <c r="C8598">
        <v>0</v>
      </c>
      <c r="D8598">
        <v>77.599999999999994</v>
      </c>
      <c r="P8598" s="2" t="str">
        <f t="shared" si="674"/>
        <v>Rd 4 Ladder</v>
      </c>
      <c r="Q8598" s="2">
        <f t="shared" si="675"/>
        <v>0</v>
      </c>
      <c r="R8598" s="2">
        <f t="shared" si="676"/>
        <v>0</v>
      </c>
      <c r="S8598" s="2">
        <f t="shared" si="673"/>
        <v>0</v>
      </c>
      <c r="T8598" s="2" t="str">
        <f t="shared" si="672"/>
        <v>2008</v>
      </c>
    </row>
    <row r="8599" spans="1:20">
      <c r="A8599" t="s">
        <v>73</v>
      </c>
      <c r="B8599">
        <v>4</v>
      </c>
      <c r="C8599">
        <v>0</v>
      </c>
      <c r="D8599">
        <v>50</v>
      </c>
      <c r="P8599" s="2" t="str">
        <f t="shared" si="674"/>
        <v>Rd 4 Ladder</v>
      </c>
      <c r="Q8599" s="2">
        <f t="shared" si="675"/>
        <v>0</v>
      </c>
      <c r="R8599" s="2">
        <f t="shared" si="676"/>
        <v>0</v>
      </c>
      <c r="S8599" s="2">
        <f t="shared" si="673"/>
        <v>0</v>
      </c>
      <c r="T8599" s="2" t="str">
        <f t="shared" si="672"/>
        <v>2008</v>
      </c>
    </row>
    <row r="8600" spans="1:20">
      <c r="A8600" t="s">
        <v>86</v>
      </c>
      <c r="P8600" s="2" t="str">
        <f t="shared" si="674"/>
        <v>Rd 4 Ladder</v>
      </c>
      <c r="Q8600" s="2">
        <f t="shared" si="675"/>
        <v>0</v>
      </c>
      <c r="R8600" s="2">
        <f t="shared" si="676"/>
        <v>0</v>
      </c>
      <c r="S8600" s="2">
        <f t="shared" si="673"/>
        <v>0</v>
      </c>
      <c r="T8600" s="2" t="str">
        <f t="shared" si="672"/>
        <v>2008</v>
      </c>
    </row>
    <row r="8601" spans="1:20">
      <c r="A8601" t="s">
        <v>204</v>
      </c>
      <c r="B8601" t="s">
        <v>7257</v>
      </c>
      <c r="P8601" s="2" t="str">
        <f t="shared" si="674"/>
        <v>Round 5</v>
      </c>
      <c r="Q8601" s="2">
        <f t="shared" si="675"/>
        <v>1</v>
      </c>
      <c r="R8601" s="2">
        <f t="shared" si="676"/>
        <v>0</v>
      </c>
      <c r="S8601" s="2">
        <f t="shared" si="673"/>
        <v>0</v>
      </c>
      <c r="T8601" s="2" t="str">
        <f t="shared" si="672"/>
        <v>2008</v>
      </c>
    </row>
    <row r="8602" spans="1:20">
      <c r="A8602" t="s">
        <v>25</v>
      </c>
      <c r="B8602" t="s">
        <v>7258</v>
      </c>
      <c r="C8602">
        <v>123</v>
      </c>
      <c r="D8602" t="s">
        <v>7259</v>
      </c>
      <c r="P8602" s="2" t="str">
        <f t="shared" si="674"/>
        <v>Round 5</v>
      </c>
      <c r="Q8602" s="2">
        <f t="shared" si="675"/>
        <v>1</v>
      </c>
      <c r="R8602" s="2">
        <f t="shared" si="676"/>
        <v>1</v>
      </c>
      <c r="S8602" s="2" t="str">
        <f t="shared" si="673"/>
        <v>home</v>
      </c>
      <c r="T8602" s="2" t="str">
        <f t="shared" si="672"/>
        <v>2008</v>
      </c>
    </row>
    <row r="8603" spans="1:20">
      <c r="A8603" t="s">
        <v>37</v>
      </c>
      <c r="B8603" t="s">
        <v>7260</v>
      </c>
      <c r="C8603">
        <v>87</v>
      </c>
      <c r="D8603" t="s">
        <v>1571</v>
      </c>
      <c r="P8603" s="2" t="str">
        <f t="shared" si="674"/>
        <v>Round 5</v>
      </c>
      <c r="Q8603" s="2">
        <f t="shared" si="675"/>
        <v>1</v>
      </c>
      <c r="R8603" s="2">
        <f t="shared" si="676"/>
        <v>1</v>
      </c>
      <c r="S8603" s="2" t="str">
        <f t="shared" si="673"/>
        <v>away</v>
      </c>
      <c r="T8603" s="2" t="str">
        <f t="shared" si="672"/>
        <v>2008</v>
      </c>
    </row>
    <row r="8604" spans="1:20">
      <c r="A8604" t="s">
        <v>64</v>
      </c>
      <c r="B8604" t="s">
        <v>7261</v>
      </c>
      <c r="C8604">
        <v>114</v>
      </c>
      <c r="D8604" t="s">
        <v>7262</v>
      </c>
      <c r="P8604" s="2" t="str">
        <f t="shared" si="674"/>
        <v>Round 5</v>
      </c>
      <c r="Q8604" s="2">
        <f t="shared" si="675"/>
        <v>1</v>
      </c>
      <c r="R8604" s="2">
        <f t="shared" si="676"/>
        <v>1</v>
      </c>
      <c r="S8604" s="2" t="str">
        <f t="shared" si="673"/>
        <v>home</v>
      </c>
      <c r="T8604" s="2" t="str">
        <f t="shared" si="672"/>
        <v>2008</v>
      </c>
    </row>
    <row r="8605" spans="1:20">
      <c r="A8605" t="s">
        <v>31</v>
      </c>
      <c r="B8605" t="s">
        <v>7263</v>
      </c>
      <c r="C8605">
        <v>72</v>
      </c>
      <c r="D8605" t="s">
        <v>66</v>
      </c>
      <c r="P8605" s="2" t="str">
        <f t="shared" si="674"/>
        <v>Round 5</v>
      </c>
      <c r="Q8605" s="2">
        <f t="shared" si="675"/>
        <v>1</v>
      </c>
      <c r="R8605" s="2">
        <f t="shared" si="676"/>
        <v>1</v>
      </c>
      <c r="S8605" s="2" t="str">
        <f t="shared" si="673"/>
        <v>away</v>
      </c>
      <c r="T8605" s="2" t="str">
        <f t="shared" si="672"/>
        <v>2008</v>
      </c>
    </row>
    <row r="8606" spans="1:20">
      <c r="A8606" t="s">
        <v>55</v>
      </c>
      <c r="B8606" t="s">
        <v>7264</v>
      </c>
      <c r="C8606">
        <v>88</v>
      </c>
      <c r="D8606" t="s">
        <v>7265</v>
      </c>
      <c r="P8606" s="2" t="str">
        <f t="shared" si="674"/>
        <v>Round 5</v>
      </c>
      <c r="Q8606" s="2">
        <f t="shared" si="675"/>
        <v>1</v>
      </c>
      <c r="R8606" s="2">
        <f t="shared" si="676"/>
        <v>1</v>
      </c>
      <c r="S8606" s="2" t="str">
        <f t="shared" si="673"/>
        <v>home</v>
      </c>
      <c r="T8606" s="2" t="str">
        <f t="shared" si="672"/>
        <v>2008</v>
      </c>
    </row>
    <row r="8607" spans="1:20">
      <c r="A8607" t="s">
        <v>61</v>
      </c>
      <c r="B8607" t="s">
        <v>7266</v>
      </c>
      <c r="C8607">
        <v>71</v>
      </c>
      <c r="D8607" t="s">
        <v>151</v>
      </c>
      <c r="P8607" s="2" t="str">
        <f t="shared" si="674"/>
        <v>Round 5</v>
      </c>
      <c r="Q8607" s="2">
        <f t="shared" si="675"/>
        <v>1</v>
      </c>
      <c r="R8607" s="2">
        <f t="shared" si="676"/>
        <v>1</v>
      </c>
      <c r="S8607" s="2" t="str">
        <f t="shared" si="673"/>
        <v>away</v>
      </c>
      <c r="T8607" s="2" t="str">
        <f t="shared" si="672"/>
        <v>2008</v>
      </c>
    </row>
    <row r="8608" spans="1:20">
      <c r="A8608" t="s">
        <v>19</v>
      </c>
      <c r="B8608" t="s">
        <v>7267</v>
      </c>
      <c r="C8608">
        <v>105</v>
      </c>
      <c r="D8608" t="s">
        <v>7268</v>
      </c>
      <c r="P8608" s="2" t="str">
        <f t="shared" si="674"/>
        <v>Round 5</v>
      </c>
      <c r="Q8608" s="2">
        <f t="shared" si="675"/>
        <v>1</v>
      </c>
      <c r="R8608" s="2">
        <f t="shared" si="676"/>
        <v>1</v>
      </c>
      <c r="S8608" s="2" t="str">
        <f t="shared" si="673"/>
        <v>home</v>
      </c>
      <c r="T8608" s="2" t="str">
        <f t="shared" si="672"/>
        <v>2008</v>
      </c>
    </row>
    <row r="8609" spans="1:20">
      <c r="A8609" t="s">
        <v>49</v>
      </c>
      <c r="B8609" t="s">
        <v>7269</v>
      </c>
      <c r="C8609">
        <v>112</v>
      </c>
      <c r="D8609" t="s">
        <v>1252</v>
      </c>
      <c r="P8609" s="2" t="str">
        <f t="shared" si="674"/>
        <v>Round 5</v>
      </c>
      <c r="Q8609" s="2">
        <f t="shared" si="675"/>
        <v>1</v>
      </c>
      <c r="R8609" s="2">
        <f t="shared" si="676"/>
        <v>1</v>
      </c>
      <c r="S8609" s="2" t="str">
        <f t="shared" si="673"/>
        <v>away</v>
      </c>
      <c r="T8609" s="2" t="str">
        <f t="shared" si="672"/>
        <v>2008</v>
      </c>
    </row>
    <row r="8610" spans="1:20">
      <c r="A8610" t="s">
        <v>46</v>
      </c>
      <c r="B8610" t="s">
        <v>7270</v>
      </c>
      <c r="C8610">
        <v>118</v>
      </c>
      <c r="D8610" t="s">
        <v>7271</v>
      </c>
      <c r="P8610" s="2" t="str">
        <f t="shared" si="674"/>
        <v>Round 5</v>
      </c>
      <c r="Q8610" s="2">
        <f t="shared" si="675"/>
        <v>1</v>
      </c>
      <c r="R8610" s="2">
        <f t="shared" si="676"/>
        <v>1</v>
      </c>
      <c r="S8610" s="2" t="str">
        <f t="shared" si="673"/>
        <v>home</v>
      </c>
      <c r="T8610" s="2" t="str">
        <f t="shared" si="672"/>
        <v>2008</v>
      </c>
    </row>
    <row r="8611" spans="1:20">
      <c r="A8611" t="s">
        <v>40</v>
      </c>
      <c r="B8611" t="s">
        <v>7272</v>
      </c>
      <c r="C8611">
        <v>130</v>
      </c>
      <c r="D8611" t="s">
        <v>3194</v>
      </c>
      <c r="P8611" s="2" t="str">
        <f t="shared" si="674"/>
        <v>Round 5</v>
      </c>
      <c r="Q8611" s="2">
        <f t="shared" si="675"/>
        <v>1</v>
      </c>
      <c r="R8611" s="2">
        <f t="shared" si="676"/>
        <v>1</v>
      </c>
      <c r="S8611" s="2" t="str">
        <f t="shared" si="673"/>
        <v>away</v>
      </c>
      <c r="T8611" s="2" t="str">
        <f t="shared" si="672"/>
        <v>2008</v>
      </c>
    </row>
    <row r="8612" spans="1:20">
      <c r="A8612" t="s">
        <v>28</v>
      </c>
      <c r="B8612" t="s">
        <v>7273</v>
      </c>
      <c r="C8612">
        <v>68</v>
      </c>
      <c r="D8612" t="s">
        <v>7274</v>
      </c>
      <c r="P8612" s="2" t="str">
        <f t="shared" si="674"/>
        <v>Round 5</v>
      </c>
      <c r="Q8612" s="2">
        <f t="shared" si="675"/>
        <v>1</v>
      </c>
      <c r="R8612" s="2">
        <f t="shared" si="676"/>
        <v>1</v>
      </c>
      <c r="S8612" s="2" t="str">
        <f t="shared" si="673"/>
        <v>home</v>
      </c>
      <c r="T8612" s="2" t="str">
        <f t="shared" si="672"/>
        <v>2008</v>
      </c>
    </row>
    <row r="8613" spans="1:20">
      <c r="A8613" t="s">
        <v>13</v>
      </c>
      <c r="B8613" t="s">
        <v>7275</v>
      </c>
      <c r="C8613">
        <v>101</v>
      </c>
      <c r="D8613" t="s">
        <v>7276</v>
      </c>
      <c r="P8613" s="2" t="str">
        <f t="shared" si="674"/>
        <v>Round 5</v>
      </c>
      <c r="Q8613" s="2">
        <f t="shared" si="675"/>
        <v>1</v>
      </c>
      <c r="R8613" s="2">
        <f t="shared" si="676"/>
        <v>1</v>
      </c>
      <c r="S8613" s="2" t="str">
        <f t="shared" si="673"/>
        <v>away</v>
      </c>
      <c r="T8613" s="2" t="str">
        <f t="shared" si="672"/>
        <v>2008</v>
      </c>
    </row>
    <row r="8614" spans="1:20">
      <c r="A8614" t="s">
        <v>22</v>
      </c>
      <c r="B8614" t="s">
        <v>7277</v>
      </c>
      <c r="C8614">
        <v>130</v>
      </c>
      <c r="D8614" t="s">
        <v>7278</v>
      </c>
      <c r="P8614" s="2" t="str">
        <f t="shared" si="674"/>
        <v>Round 5</v>
      </c>
      <c r="Q8614" s="2">
        <f t="shared" si="675"/>
        <v>1</v>
      </c>
      <c r="R8614" s="2">
        <f t="shared" si="676"/>
        <v>1</v>
      </c>
      <c r="S8614" s="2" t="str">
        <f t="shared" si="673"/>
        <v>home</v>
      </c>
      <c r="T8614" s="2" t="str">
        <f t="shared" si="672"/>
        <v>2008</v>
      </c>
    </row>
    <row r="8615" spans="1:20">
      <c r="A8615" t="s">
        <v>16</v>
      </c>
      <c r="B8615" t="s">
        <v>7279</v>
      </c>
      <c r="C8615">
        <v>130</v>
      </c>
      <c r="D8615" t="s">
        <v>575</v>
      </c>
      <c r="P8615" s="2" t="str">
        <f t="shared" si="674"/>
        <v>Round 5</v>
      </c>
      <c r="Q8615" s="2">
        <f t="shared" si="675"/>
        <v>1</v>
      </c>
      <c r="R8615" s="2">
        <f t="shared" si="676"/>
        <v>1</v>
      </c>
      <c r="S8615" s="2" t="str">
        <f t="shared" si="673"/>
        <v>away</v>
      </c>
      <c r="T8615" s="2" t="str">
        <f t="shared" si="672"/>
        <v>2008</v>
      </c>
    </row>
    <row r="8616" spans="1:20">
      <c r="A8616" t="s">
        <v>52</v>
      </c>
      <c r="B8616" t="s">
        <v>7280</v>
      </c>
      <c r="C8616">
        <v>104</v>
      </c>
      <c r="D8616" t="s">
        <v>7281</v>
      </c>
      <c r="P8616" s="2" t="str">
        <f t="shared" si="674"/>
        <v>Round 5</v>
      </c>
      <c r="Q8616" s="2">
        <f t="shared" si="675"/>
        <v>1</v>
      </c>
      <c r="R8616" s="2">
        <f t="shared" si="676"/>
        <v>1</v>
      </c>
      <c r="S8616" s="2" t="str">
        <f t="shared" si="673"/>
        <v>home</v>
      </c>
      <c r="T8616" s="2" t="str">
        <f t="shared" ref="T8616:T8679" si="677">IF(ISNUMBER(FIND("Season Scores and Results",$A8616)),LEFT($A8616,4),T8615)</f>
        <v>2008</v>
      </c>
    </row>
    <row r="8617" spans="1:20">
      <c r="A8617" t="s">
        <v>34</v>
      </c>
      <c r="B8617" t="s">
        <v>7282</v>
      </c>
      <c r="C8617">
        <v>128</v>
      </c>
      <c r="D8617" t="s">
        <v>2038</v>
      </c>
      <c r="P8617" s="2" t="str">
        <f t="shared" si="674"/>
        <v>Round 5</v>
      </c>
      <c r="Q8617" s="2">
        <f t="shared" si="675"/>
        <v>1</v>
      </c>
      <c r="R8617" s="2">
        <f t="shared" si="676"/>
        <v>1</v>
      </c>
      <c r="S8617" s="2" t="str">
        <f t="shared" si="673"/>
        <v>away</v>
      </c>
      <c r="T8617" s="2" t="str">
        <f t="shared" si="677"/>
        <v>2008</v>
      </c>
    </row>
    <row r="8618" spans="1:20">
      <c r="A8618" t="s">
        <v>241</v>
      </c>
      <c r="P8618" s="2" t="str">
        <f t="shared" si="674"/>
        <v>Rd 5 Ladder</v>
      </c>
      <c r="Q8618" s="2">
        <f t="shared" si="675"/>
        <v>0</v>
      </c>
      <c r="R8618" s="2">
        <f t="shared" si="676"/>
        <v>0</v>
      </c>
      <c r="S8618" s="2">
        <f t="shared" si="673"/>
        <v>0</v>
      </c>
      <c r="T8618" s="2" t="str">
        <f t="shared" si="677"/>
        <v>2008</v>
      </c>
    </row>
    <row r="8619" spans="1:20">
      <c r="A8619" t="s">
        <v>69</v>
      </c>
      <c r="B8619">
        <v>5</v>
      </c>
      <c r="C8619">
        <v>20</v>
      </c>
      <c r="D8619">
        <v>156.19999999999999</v>
      </c>
      <c r="P8619" s="2" t="str">
        <f t="shared" si="674"/>
        <v>Rd 5 Ladder</v>
      </c>
      <c r="Q8619" s="2">
        <f t="shared" si="675"/>
        <v>0</v>
      </c>
      <c r="R8619" s="2">
        <f t="shared" si="676"/>
        <v>0</v>
      </c>
      <c r="S8619" s="2">
        <f t="shared" si="673"/>
        <v>0</v>
      </c>
      <c r="T8619" s="2" t="str">
        <f t="shared" si="677"/>
        <v>2008</v>
      </c>
    </row>
    <row r="8620" spans="1:20">
      <c r="A8620" t="s">
        <v>79</v>
      </c>
      <c r="B8620">
        <v>5</v>
      </c>
      <c r="C8620">
        <v>20</v>
      </c>
      <c r="D8620">
        <v>145.4</v>
      </c>
      <c r="P8620" s="2" t="str">
        <f t="shared" si="674"/>
        <v>Rd 5 Ladder</v>
      </c>
      <c r="Q8620" s="2">
        <f t="shared" si="675"/>
        <v>0</v>
      </c>
      <c r="R8620" s="2">
        <f t="shared" si="676"/>
        <v>0</v>
      </c>
      <c r="S8620" s="2">
        <f t="shared" si="673"/>
        <v>0</v>
      </c>
      <c r="T8620" s="2" t="str">
        <f t="shared" si="677"/>
        <v>2008</v>
      </c>
    </row>
    <row r="8621" spans="1:20">
      <c r="A8621" t="s">
        <v>75</v>
      </c>
      <c r="B8621">
        <v>5</v>
      </c>
      <c r="C8621">
        <v>18</v>
      </c>
      <c r="D8621">
        <v>132.9</v>
      </c>
      <c r="P8621" s="2" t="str">
        <f t="shared" si="674"/>
        <v>Rd 5 Ladder</v>
      </c>
      <c r="Q8621" s="2">
        <f t="shared" si="675"/>
        <v>0</v>
      </c>
      <c r="R8621" s="2">
        <f t="shared" si="676"/>
        <v>0</v>
      </c>
      <c r="S8621" s="2">
        <f t="shared" si="673"/>
        <v>0</v>
      </c>
      <c r="T8621" s="2" t="str">
        <f t="shared" si="677"/>
        <v>2008</v>
      </c>
    </row>
    <row r="8622" spans="1:20">
      <c r="A8622" t="s">
        <v>81</v>
      </c>
      <c r="B8622">
        <v>5</v>
      </c>
      <c r="C8622">
        <v>12</v>
      </c>
      <c r="D8622">
        <v>128.69999999999999</v>
      </c>
      <c r="P8622" s="2" t="str">
        <f t="shared" si="674"/>
        <v>Rd 5 Ladder</v>
      </c>
      <c r="Q8622" s="2">
        <f t="shared" si="675"/>
        <v>0</v>
      </c>
      <c r="R8622" s="2">
        <f t="shared" si="676"/>
        <v>0</v>
      </c>
      <c r="S8622" s="2">
        <f t="shared" si="673"/>
        <v>0</v>
      </c>
      <c r="T8622" s="2" t="str">
        <f t="shared" si="677"/>
        <v>2008</v>
      </c>
    </row>
    <row r="8623" spans="1:20">
      <c r="A8623" t="s">
        <v>68</v>
      </c>
      <c r="B8623">
        <v>5</v>
      </c>
      <c r="C8623">
        <v>12</v>
      </c>
      <c r="D8623">
        <v>111.6</v>
      </c>
      <c r="P8623" s="2" t="str">
        <f t="shared" si="674"/>
        <v>Rd 5 Ladder</v>
      </c>
      <c r="Q8623" s="2">
        <f t="shared" si="675"/>
        <v>0</v>
      </c>
      <c r="R8623" s="2">
        <f t="shared" si="676"/>
        <v>0</v>
      </c>
      <c r="S8623" s="2">
        <f t="shared" si="673"/>
        <v>0</v>
      </c>
      <c r="T8623" s="2" t="str">
        <f t="shared" si="677"/>
        <v>2008</v>
      </c>
    </row>
    <row r="8624" spans="1:20">
      <c r="A8624" t="s">
        <v>82</v>
      </c>
      <c r="B8624">
        <v>5</v>
      </c>
      <c r="C8624">
        <v>12</v>
      </c>
      <c r="D8624">
        <v>105.1</v>
      </c>
      <c r="P8624" s="2" t="str">
        <f t="shared" si="674"/>
        <v>Rd 5 Ladder</v>
      </c>
      <c r="Q8624" s="2">
        <f t="shared" si="675"/>
        <v>0</v>
      </c>
      <c r="R8624" s="2">
        <f t="shared" si="676"/>
        <v>0</v>
      </c>
      <c r="S8624" s="2">
        <f t="shared" si="673"/>
        <v>0</v>
      </c>
      <c r="T8624" s="2" t="str">
        <f t="shared" si="677"/>
        <v>2008</v>
      </c>
    </row>
    <row r="8625" spans="1:20">
      <c r="A8625" t="s">
        <v>80</v>
      </c>
      <c r="B8625">
        <v>5</v>
      </c>
      <c r="C8625">
        <v>12</v>
      </c>
      <c r="D8625">
        <v>99.6</v>
      </c>
      <c r="P8625" s="2" t="str">
        <f t="shared" si="674"/>
        <v>Rd 5 Ladder</v>
      </c>
      <c r="Q8625" s="2">
        <f t="shared" si="675"/>
        <v>0</v>
      </c>
      <c r="R8625" s="2">
        <f t="shared" si="676"/>
        <v>0</v>
      </c>
      <c r="S8625" s="2">
        <f t="shared" si="673"/>
        <v>0</v>
      </c>
      <c r="T8625" s="2" t="str">
        <f t="shared" si="677"/>
        <v>2008</v>
      </c>
    </row>
    <row r="8626" spans="1:20">
      <c r="A8626" t="s">
        <v>70</v>
      </c>
      <c r="B8626">
        <v>5</v>
      </c>
      <c r="C8626">
        <v>10</v>
      </c>
      <c r="D8626">
        <v>101.7</v>
      </c>
      <c r="P8626" s="2" t="str">
        <f t="shared" si="674"/>
        <v>Rd 5 Ladder</v>
      </c>
      <c r="Q8626" s="2">
        <f t="shared" si="675"/>
        <v>0</v>
      </c>
      <c r="R8626" s="2">
        <f t="shared" si="676"/>
        <v>0</v>
      </c>
      <c r="S8626" s="2">
        <f t="shared" si="673"/>
        <v>0</v>
      </c>
      <c r="T8626" s="2" t="str">
        <f t="shared" si="677"/>
        <v>2008</v>
      </c>
    </row>
    <row r="8627" spans="1:20">
      <c r="A8627" t="s">
        <v>78</v>
      </c>
      <c r="B8627">
        <v>5</v>
      </c>
      <c r="C8627">
        <v>8</v>
      </c>
      <c r="D8627">
        <v>107.9</v>
      </c>
      <c r="P8627" s="2" t="str">
        <f t="shared" si="674"/>
        <v>Rd 5 Ladder</v>
      </c>
      <c r="Q8627" s="2">
        <f t="shared" si="675"/>
        <v>0</v>
      </c>
      <c r="R8627" s="2">
        <f t="shared" si="676"/>
        <v>0</v>
      </c>
      <c r="S8627" s="2">
        <f t="shared" si="673"/>
        <v>0</v>
      </c>
      <c r="T8627" s="2" t="str">
        <f t="shared" si="677"/>
        <v>2008</v>
      </c>
    </row>
    <row r="8628" spans="1:20">
      <c r="A8628" t="s">
        <v>76</v>
      </c>
      <c r="B8628">
        <v>5</v>
      </c>
      <c r="C8628">
        <v>8</v>
      </c>
      <c r="D8628">
        <v>95.5</v>
      </c>
      <c r="P8628" s="2" t="str">
        <f t="shared" si="674"/>
        <v>Rd 5 Ladder</v>
      </c>
      <c r="Q8628" s="2">
        <f t="shared" si="675"/>
        <v>0</v>
      </c>
      <c r="R8628" s="2">
        <f t="shared" si="676"/>
        <v>0</v>
      </c>
      <c r="S8628" s="2">
        <f t="shared" si="673"/>
        <v>0</v>
      </c>
      <c r="T8628" s="2" t="str">
        <f t="shared" si="677"/>
        <v>2008</v>
      </c>
    </row>
    <row r="8629" spans="1:20">
      <c r="A8629" t="s">
        <v>83</v>
      </c>
      <c r="B8629">
        <v>5</v>
      </c>
      <c r="C8629">
        <v>8</v>
      </c>
      <c r="D8629">
        <v>94.4</v>
      </c>
      <c r="P8629" s="2" t="str">
        <f t="shared" si="674"/>
        <v>Rd 5 Ladder</v>
      </c>
      <c r="Q8629" s="2">
        <f t="shared" si="675"/>
        <v>0</v>
      </c>
      <c r="R8629" s="2">
        <f t="shared" si="676"/>
        <v>0</v>
      </c>
      <c r="S8629" s="2">
        <f t="shared" si="673"/>
        <v>0</v>
      </c>
      <c r="T8629" s="2" t="str">
        <f t="shared" si="677"/>
        <v>2008</v>
      </c>
    </row>
    <row r="8630" spans="1:20">
      <c r="A8630" t="s">
        <v>74</v>
      </c>
      <c r="B8630">
        <v>5</v>
      </c>
      <c r="C8630">
        <v>8</v>
      </c>
      <c r="D8630">
        <v>84.4</v>
      </c>
      <c r="P8630" s="2" t="str">
        <f t="shared" si="674"/>
        <v>Rd 5 Ladder</v>
      </c>
      <c r="Q8630" s="2">
        <f t="shared" si="675"/>
        <v>0</v>
      </c>
      <c r="R8630" s="2">
        <f t="shared" si="676"/>
        <v>0</v>
      </c>
      <c r="S8630" s="2">
        <f t="shared" si="673"/>
        <v>0</v>
      </c>
      <c r="T8630" s="2" t="str">
        <f t="shared" si="677"/>
        <v>2008</v>
      </c>
    </row>
    <row r="8631" spans="1:20">
      <c r="A8631" t="s">
        <v>72</v>
      </c>
      <c r="B8631">
        <v>5</v>
      </c>
      <c r="C8631">
        <v>4</v>
      </c>
      <c r="D8631">
        <v>86</v>
      </c>
      <c r="P8631" s="2" t="str">
        <f t="shared" si="674"/>
        <v>Rd 5 Ladder</v>
      </c>
      <c r="Q8631" s="2">
        <f t="shared" si="675"/>
        <v>0</v>
      </c>
      <c r="R8631" s="2">
        <f t="shared" si="676"/>
        <v>0</v>
      </c>
      <c r="S8631" s="2">
        <f t="shared" si="673"/>
        <v>0</v>
      </c>
      <c r="T8631" s="2" t="str">
        <f t="shared" si="677"/>
        <v>2008</v>
      </c>
    </row>
    <row r="8632" spans="1:20">
      <c r="A8632" t="s">
        <v>84</v>
      </c>
      <c r="B8632">
        <v>5</v>
      </c>
      <c r="C8632">
        <v>4</v>
      </c>
      <c r="D8632">
        <v>79.3</v>
      </c>
      <c r="P8632" s="2" t="str">
        <f t="shared" si="674"/>
        <v>Rd 5 Ladder</v>
      </c>
      <c r="Q8632" s="2">
        <f t="shared" si="675"/>
        <v>0</v>
      </c>
      <c r="R8632" s="2">
        <f t="shared" si="676"/>
        <v>0</v>
      </c>
      <c r="S8632" s="2">
        <f t="shared" si="673"/>
        <v>0</v>
      </c>
      <c r="T8632" s="2" t="str">
        <f t="shared" si="677"/>
        <v>2008</v>
      </c>
    </row>
    <row r="8633" spans="1:20">
      <c r="A8633" t="s">
        <v>71</v>
      </c>
      <c r="B8633">
        <v>5</v>
      </c>
      <c r="C8633">
        <v>4</v>
      </c>
      <c r="D8633">
        <v>69.900000000000006</v>
      </c>
      <c r="P8633" s="2" t="str">
        <f t="shared" si="674"/>
        <v>Rd 5 Ladder</v>
      </c>
      <c r="Q8633" s="2">
        <f t="shared" si="675"/>
        <v>0</v>
      </c>
      <c r="R8633" s="2">
        <f t="shared" si="676"/>
        <v>0</v>
      </c>
      <c r="S8633" s="2">
        <f t="shared" ref="S8633:S8696" si="678">IF(ISNUMBER(FIND("Bye",$B8633)),0,IF($P8633="Grand Final","n/a",IF(AND(Q8633=1,R8633=1),IF(ISNUMBER(FIND("Att: ",$D8633)),"home","away"),0)))</f>
        <v>0</v>
      </c>
      <c r="T8633" s="2" t="str">
        <f t="shared" si="677"/>
        <v>2008</v>
      </c>
    </row>
    <row r="8634" spans="1:20">
      <c r="A8634" t="s">
        <v>73</v>
      </c>
      <c r="B8634">
        <v>5</v>
      </c>
      <c r="C8634">
        <v>0</v>
      </c>
      <c r="D8634">
        <v>52.7</v>
      </c>
      <c r="P8634" s="2" t="str">
        <f t="shared" si="674"/>
        <v>Rd 5 Ladder</v>
      </c>
      <c r="Q8634" s="2">
        <f t="shared" si="675"/>
        <v>0</v>
      </c>
      <c r="R8634" s="2">
        <f t="shared" si="676"/>
        <v>0</v>
      </c>
      <c r="S8634" s="2">
        <f t="shared" si="678"/>
        <v>0</v>
      </c>
      <c r="T8634" s="2" t="str">
        <f t="shared" si="677"/>
        <v>2008</v>
      </c>
    </row>
    <row r="8635" spans="1:20">
      <c r="A8635" t="s">
        <v>86</v>
      </c>
      <c r="P8635" s="2" t="str">
        <f t="shared" si="674"/>
        <v>Rd 5 Ladder</v>
      </c>
      <c r="Q8635" s="2">
        <f t="shared" si="675"/>
        <v>0</v>
      </c>
      <c r="R8635" s="2">
        <f t="shared" si="676"/>
        <v>0</v>
      </c>
      <c r="S8635" s="2">
        <f t="shared" si="678"/>
        <v>0</v>
      </c>
      <c r="T8635" s="2" t="str">
        <f t="shared" si="677"/>
        <v>2008</v>
      </c>
    </row>
    <row r="8636" spans="1:20">
      <c r="A8636" t="s">
        <v>242</v>
      </c>
      <c r="B8636" t="s">
        <v>7283</v>
      </c>
      <c r="P8636" s="2" t="str">
        <f t="shared" si="674"/>
        <v>Round 6</v>
      </c>
      <c r="Q8636" s="2">
        <f t="shared" si="675"/>
        <v>1</v>
      </c>
      <c r="R8636" s="2">
        <f t="shared" si="676"/>
        <v>0</v>
      </c>
      <c r="S8636" s="2">
        <f t="shared" si="678"/>
        <v>0</v>
      </c>
      <c r="T8636" s="2" t="str">
        <f t="shared" si="677"/>
        <v>2008</v>
      </c>
    </row>
    <row r="8637" spans="1:20">
      <c r="A8637" t="s">
        <v>19</v>
      </c>
      <c r="B8637" t="s">
        <v>7284</v>
      </c>
      <c r="C8637">
        <v>154</v>
      </c>
      <c r="D8637" t="s">
        <v>7285</v>
      </c>
      <c r="P8637" s="2" t="str">
        <f t="shared" si="674"/>
        <v>Round 6</v>
      </c>
      <c r="Q8637" s="2">
        <f t="shared" si="675"/>
        <v>1</v>
      </c>
      <c r="R8637" s="2">
        <f t="shared" si="676"/>
        <v>1</v>
      </c>
      <c r="S8637" s="2" t="str">
        <f t="shared" si="678"/>
        <v>home</v>
      </c>
      <c r="T8637" s="2" t="str">
        <f t="shared" si="677"/>
        <v>2008</v>
      </c>
    </row>
    <row r="8638" spans="1:20">
      <c r="A8638" t="s">
        <v>37</v>
      </c>
      <c r="B8638" t="s">
        <v>7286</v>
      </c>
      <c r="C8638">
        <v>81</v>
      </c>
      <c r="D8638" t="s">
        <v>7287</v>
      </c>
      <c r="P8638" s="2" t="str">
        <f t="shared" si="674"/>
        <v>Round 6</v>
      </c>
      <c r="Q8638" s="2">
        <f t="shared" si="675"/>
        <v>1</v>
      </c>
      <c r="R8638" s="2">
        <f t="shared" si="676"/>
        <v>1</v>
      </c>
      <c r="S8638" s="2" t="str">
        <f t="shared" si="678"/>
        <v>away</v>
      </c>
      <c r="T8638" s="2" t="str">
        <f t="shared" si="677"/>
        <v>2008</v>
      </c>
    </row>
    <row r="8639" spans="1:20">
      <c r="A8639" t="s">
        <v>61</v>
      </c>
      <c r="B8639" t="s">
        <v>7288</v>
      </c>
      <c r="C8639">
        <v>88</v>
      </c>
      <c r="D8639" t="s">
        <v>7289</v>
      </c>
      <c r="P8639" s="2" t="str">
        <f t="shared" si="674"/>
        <v>Round 6</v>
      </c>
      <c r="Q8639" s="2">
        <f t="shared" si="675"/>
        <v>1</v>
      </c>
      <c r="R8639" s="2">
        <f t="shared" si="676"/>
        <v>1</v>
      </c>
      <c r="S8639" s="2" t="str">
        <f t="shared" si="678"/>
        <v>home</v>
      </c>
      <c r="T8639" s="2" t="str">
        <f t="shared" si="677"/>
        <v>2008</v>
      </c>
    </row>
    <row r="8640" spans="1:20">
      <c r="A8640" t="s">
        <v>64</v>
      </c>
      <c r="B8640" t="s">
        <v>7290</v>
      </c>
      <c r="C8640">
        <v>89</v>
      </c>
      <c r="D8640" t="s">
        <v>116</v>
      </c>
      <c r="P8640" s="2" t="str">
        <f t="shared" si="674"/>
        <v>Round 6</v>
      </c>
      <c r="Q8640" s="2">
        <f t="shared" si="675"/>
        <v>1</v>
      </c>
      <c r="R8640" s="2">
        <f t="shared" si="676"/>
        <v>1</v>
      </c>
      <c r="S8640" s="2" t="str">
        <f t="shared" si="678"/>
        <v>away</v>
      </c>
      <c r="T8640" s="2" t="str">
        <f t="shared" si="677"/>
        <v>2008</v>
      </c>
    </row>
    <row r="8641" spans="1:20">
      <c r="A8641" t="s">
        <v>13</v>
      </c>
      <c r="B8641" t="s">
        <v>7291</v>
      </c>
      <c r="C8641">
        <v>81</v>
      </c>
      <c r="D8641" t="s">
        <v>7292</v>
      </c>
      <c r="P8641" s="2" t="str">
        <f t="shared" si="674"/>
        <v>Round 6</v>
      </c>
      <c r="Q8641" s="2">
        <f t="shared" si="675"/>
        <v>1</v>
      </c>
      <c r="R8641" s="2">
        <f t="shared" si="676"/>
        <v>1</v>
      </c>
      <c r="S8641" s="2" t="str">
        <f t="shared" si="678"/>
        <v>home</v>
      </c>
      <c r="T8641" s="2" t="str">
        <f t="shared" si="677"/>
        <v>2008</v>
      </c>
    </row>
    <row r="8642" spans="1:20">
      <c r="A8642" t="s">
        <v>55</v>
      </c>
      <c r="B8642" t="s">
        <v>7293</v>
      </c>
      <c r="C8642">
        <v>111</v>
      </c>
      <c r="D8642" t="s">
        <v>7294</v>
      </c>
      <c r="P8642" s="2" t="str">
        <f t="shared" si="674"/>
        <v>Round 6</v>
      </c>
      <c r="Q8642" s="2">
        <f t="shared" si="675"/>
        <v>1</v>
      </c>
      <c r="R8642" s="2">
        <f t="shared" si="676"/>
        <v>1</v>
      </c>
      <c r="S8642" s="2" t="str">
        <f t="shared" si="678"/>
        <v>away</v>
      </c>
      <c r="T8642" s="2" t="str">
        <f t="shared" si="677"/>
        <v>2008</v>
      </c>
    </row>
    <row r="8643" spans="1:20">
      <c r="A8643" t="s">
        <v>22</v>
      </c>
      <c r="B8643" t="s">
        <v>7295</v>
      </c>
      <c r="C8643">
        <v>134</v>
      </c>
      <c r="D8643" t="s">
        <v>7296</v>
      </c>
      <c r="P8643" s="2" t="str">
        <f t="shared" ref="P8643:P8706" si="679">IF(AND($A8643&lt;&gt;"",OR(ISNUMBER(FIND($O$2,$A8643)),ISNUMBER(FIND($O$3,$A8643)),ISNUMBER(FIND($O$6,$A8643)),ISNUMBER(FIND($O$7,$A8643)))),$A8643,P8642)</f>
        <v>Round 6</v>
      </c>
      <c r="Q8643" s="2">
        <f t="shared" ref="Q8643:Q8706" si="680">IF(OR(LEFT($P8643,3)="Rd ",LEFT($P8643,5)="check",ISNUMBER(FIND("[Recent Form]",$P8643))),0,1)</f>
        <v>1</v>
      </c>
      <c r="R8643" s="2">
        <f t="shared" ref="R8643:R8706" si="681">IF(OR($B8643="",LEFT($B8643,7)="Rnd Att"),0,IF(OR(ISNUMBER(FIND("Round ",$P8643)),ISNUMBER(FIND("Final",$P8643))),1,0))</f>
        <v>1</v>
      </c>
      <c r="S8643" s="2" t="str">
        <f t="shared" si="678"/>
        <v>home</v>
      </c>
      <c r="T8643" s="2" t="str">
        <f t="shared" si="677"/>
        <v>2008</v>
      </c>
    </row>
    <row r="8644" spans="1:20">
      <c r="A8644" t="s">
        <v>52</v>
      </c>
      <c r="B8644" t="s">
        <v>7297</v>
      </c>
      <c r="C8644">
        <v>74</v>
      </c>
      <c r="D8644" t="s">
        <v>5668</v>
      </c>
      <c r="P8644" s="2" t="str">
        <f t="shared" si="679"/>
        <v>Round 6</v>
      </c>
      <c r="Q8644" s="2">
        <f t="shared" si="680"/>
        <v>1</v>
      </c>
      <c r="R8644" s="2">
        <f t="shared" si="681"/>
        <v>1</v>
      </c>
      <c r="S8644" s="2" t="str">
        <f t="shared" si="678"/>
        <v>away</v>
      </c>
      <c r="T8644" s="2" t="str">
        <f t="shared" si="677"/>
        <v>2008</v>
      </c>
    </row>
    <row r="8645" spans="1:20">
      <c r="A8645" t="s">
        <v>34</v>
      </c>
      <c r="B8645" t="s">
        <v>7298</v>
      </c>
      <c r="C8645">
        <v>82</v>
      </c>
      <c r="D8645" t="s">
        <v>7299</v>
      </c>
      <c r="P8645" s="2" t="str">
        <f t="shared" si="679"/>
        <v>Round 6</v>
      </c>
      <c r="Q8645" s="2">
        <f t="shared" si="680"/>
        <v>1</v>
      </c>
      <c r="R8645" s="2">
        <f t="shared" si="681"/>
        <v>1</v>
      </c>
      <c r="S8645" s="2" t="str">
        <f t="shared" si="678"/>
        <v>home</v>
      </c>
      <c r="T8645" s="2" t="str">
        <f t="shared" si="677"/>
        <v>2008</v>
      </c>
    </row>
    <row r="8646" spans="1:20">
      <c r="A8646" t="s">
        <v>25</v>
      </c>
      <c r="B8646" t="s">
        <v>7300</v>
      </c>
      <c r="C8646">
        <v>61</v>
      </c>
      <c r="D8646" t="s">
        <v>2498</v>
      </c>
      <c r="P8646" s="2" t="str">
        <f t="shared" si="679"/>
        <v>Round 6</v>
      </c>
      <c r="Q8646" s="2">
        <f t="shared" si="680"/>
        <v>1</v>
      </c>
      <c r="R8646" s="2">
        <f t="shared" si="681"/>
        <v>1</v>
      </c>
      <c r="S8646" s="2" t="str">
        <f t="shared" si="678"/>
        <v>away</v>
      </c>
      <c r="T8646" s="2" t="str">
        <f t="shared" si="677"/>
        <v>2008</v>
      </c>
    </row>
    <row r="8647" spans="1:20">
      <c r="A8647" t="s">
        <v>46</v>
      </c>
      <c r="B8647" t="s">
        <v>7301</v>
      </c>
      <c r="C8647">
        <v>137</v>
      </c>
      <c r="D8647" t="s">
        <v>7302</v>
      </c>
      <c r="P8647" s="2" t="str">
        <f t="shared" si="679"/>
        <v>Round 6</v>
      </c>
      <c r="Q8647" s="2">
        <f t="shared" si="680"/>
        <v>1</v>
      </c>
      <c r="R8647" s="2">
        <f t="shared" si="681"/>
        <v>1</v>
      </c>
      <c r="S8647" s="2" t="str">
        <f t="shared" si="678"/>
        <v>home</v>
      </c>
      <c r="T8647" s="2" t="str">
        <f t="shared" si="677"/>
        <v>2008</v>
      </c>
    </row>
    <row r="8648" spans="1:20">
      <c r="A8648" t="s">
        <v>28</v>
      </c>
      <c r="B8648" t="s">
        <v>7303</v>
      </c>
      <c r="C8648">
        <v>85</v>
      </c>
      <c r="D8648" t="s">
        <v>7304</v>
      </c>
      <c r="P8648" s="2" t="str">
        <f t="shared" si="679"/>
        <v>Round 6</v>
      </c>
      <c r="Q8648" s="2">
        <f t="shared" si="680"/>
        <v>1</v>
      </c>
      <c r="R8648" s="2">
        <f t="shared" si="681"/>
        <v>1</v>
      </c>
      <c r="S8648" s="2" t="str">
        <f t="shared" si="678"/>
        <v>away</v>
      </c>
      <c r="T8648" s="2" t="str">
        <f t="shared" si="677"/>
        <v>2008</v>
      </c>
    </row>
    <row r="8649" spans="1:20">
      <c r="A8649" t="s">
        <v>49</v>
      </c>
      <c r="B8649" t="s">
        <v>7305</v>
      </c>
      <c r="C8649">
        <v>64</v>
      </c>
      <c r="D8649" t="s">
        <v>7306</v>
      </c>
      <c r="P8649" s="2" t="str">
        <f t="shared" si="679"/>
        <v>Round 6</v>
      </c>
      <c r="Q8649" s="2">
        <f t="shared" si="680"/>
        <v>1</v>
      </c>
      <c r="R8649" s="2">
        <f t="shared" si="681"/>
        <v>1</v>
      </c>
      <c r="S8649" s="2" t="str">
        <f t="shared" si="678"/>
        <v>home</v>
      </c>
      <c r="T8649" s="2" t="str">
        <f t="shared" si="677"/>
        <v>2008</v>
      </c>
    </row>
    <row r="8650" spans="1:20">
      <c r="A8650" t="s">
        <v>31</v>
      </c>
      <c r="B8650" t="s">
        <v>7307</v>
      </c>
      <c r="C8650">
        <v>64</v>
      </c>
      <c r="D8650" t="s">
        <v>575</v>
      </c>
      <c r="P8650" s="2" t="str">
        <f t="shared" si="679"/>
        <v>Round 6</v>
      </c>
      <c r="Q8650" s="2">
        <f t="shared" si="680"/>
        <v>1</v>
      </c>
      <c r="R8650" s="2">
        <f t="shared" si="681"/>
        <v>1</v>
      </c>
      <c r="S8650" s="2" t="str">
        <f t="shared" si="678"/>
        <v>away</v>
      </c>
      <c r="T8650" s="2" t="str">
        <f t="shared" si="677"/>
        <v>2008</v>
      </c>
    </row>
    <row r="8651" spans="1:20">
      <c r="A8651" t="s">
        <v>40</v>
      </c>
      <c r="B8651" t="s">
        <v>7308</v>
      </c>
      <c r="C8651">
        <v>106</v>
      </c>
      <c r="D8651" t="s">
        <v>7309</v>
      </c>
      <c r="P8651" s="2" t="str">
        <f t="shared" si="679"/>
        <v>Round 6</v>
      </c>
      <c r="Q8651" s="2">
        <f t="shared" si="680"/>
        <v>1</v>
      </c>
      <c r="R8651" s="2">
        <f t="shared" si="681"/>
        <v>1</v>
      </c>
      <c r="S8651" s="2" t="str">
        <f t="shared" si="678"/>
        <v>home</v>
      </c>
      <c r="T8651" s="2" t="str">
        <f t="shared" si="677"/>
        <v>2008</v>
      </c>
    </row>
    <row r="8652" spans="1:20">
      <c r="A8652" t="s">
        <v>16</v>
      </c>
      <c r="B8652" t="s">
        <v>7310</v>
      </c>
      <c r="C8652">
        <v>94</v>
      </c>
      <c r="D8652" t="s">
        <v>3194</v>
      </c>
      <c r="P8652" s="2" t="str">
        <f t="shared" si="679"/>
        <v>Round 6</v>
      </c>
      <c r="Q8652" s="2">
        <f t="shared" si="680"/>
        <v>1</v>
      </c>
      <c r="R8652" s="2">
        <f t="shared" si="681"/>
        <v>1</v>
      </c>
      <c r="S8652" s="2" t="str">
        <f t="shared" si="678"/>
        <v>away</v>
      </c>
      <c r="T8652" s="2" t="str">
        <f t="shared" si="677"/>
        <v>2008</v>
      </c>
    </row>
    <row r="8653" spans="1:20">
      <c r="A8653" t="s">
        <v>280</v>
      </c>
      <c r="P8653" s="2" t="str">
        <f t="shared" si="679"/>
        <v>Rd 6 Ladder</v>
      </c>
      <c r="Q8653" s="2">
        <f t="shared" si="680"/>
        <v>0</v>
      </c>
      <c r="R8653" s="2">
        <f t="shared" si="681"/>
        <v>0</v>
      </c>
      <c r="S8653" s="2">
        <f t="shared" si="678"/>
        <v>0</v>
      </c>
      <c r="T8653" s="2" t="str">
        <f t="shared" si="677"/>
        <v>2008</v>
      </c>
    </row>
    <row r="8654" spans="1:20">
      <c r="A8654" t="s">
        <v>69</v>
      </c>
      <c r="B8654">
        <v>6</v>
      </c>
      <c r="C8654">
        <v>24</v>
      </c>
      <c r="D8654">
        <v>146.19999999999999</v>
      </c>
      <c r="P8654" s="2" t="str">
        <f t="shared" si="679"/>
        <v>Rd 6 Ladder</v>
      </c>
      <c r="Q8654" s="2">
        <f t="shared" si="680"/>
        <v>0</v>
      </c>
      <c r="R8654" s="2">
        <f t="shared" si="681"/>
        <v>0</v>
      </c>
      <c r="S8654" s="2">
        <f t="shared" si="678"/>
        <v>0</v>
      </c>
      <c r="T8654" s="2" t="str">
        <f t="shared" si="677"/>
        <v>2008</v>
      </c>
    </row>
    <row r="8655" spans="1:20">
      <c r="A8655" t="s">
        <v>79</v>
      </c>
      <c r="B8655">
        <v>6</v>
      </c>
      <c r="C8655">
        <v>24</v>
      </c>
      <c r="D8655">
        <v>139.4</v>
      </c>
      <c r="P8655" s="2" t="str">
        <f t="shared" si="679"/>
        <v>Rd 6 Ladder</v>
      </c>
      <c r="Q8655" s="2">
        <f t="shared" si="680"/>
        <v>0</v>
      </c>
      <c r="R8655" s="2">
        <f t="shared" si="681"/>
        <v>0</v>
      </c>
      <c r="S8655" s="2">
        <f t="shared" si="678"/>
        <v>0</v>
      </c>
      <c r="T8655" s="2" t="str">
        <f t="shared" si="677"/>
        <v>2008</v>
      </c>
    </row>
    <row r="8656" spans="1:20">
      <c r="A8656" t="s">
        <v>75</v>
      </c>
      <c r="B8656">
        <v>6</v>
      </c>
      <c r="C8656">
        <v>22</v>
      </c>
      <c r="D8656">
        <v>139.1</v>
      </c>
      <c r="P8656" s="2" t="str">
        <f t="shared" si="679"/>
        <v>Rd 6 Ladder</v>
      </c>
      <c r="Q8656" s="2">
        <f t="shared" si="680"/>
        <v>0</v>
      </c>
      <c r="R8656" s="2">
        <f t="shared" si="681"/>
        <v>0</v>
      </c>
      <c r="S8656" s="2">
        <f t="shared" si="678"/>
        <v>0</v>
      </c>
      <c r="T8656" s="2" t="str">
        <f t="shared" si="677"/>
        <v>2008</v>
      </c>
    </row>
    <row r="8657" spans="1:20">
      <c r="A8657" t="s">
        <v>68</v>
      </c>
      <c r="B8657">
        <v>6</v>
      </c>
      <c r="C8657">
        <v>16</v>
      </c>
      <c r="D8657">
        <v>115.5</v>
      </c>
      <c r="P8657" s="2" t="str">
        <f t="shared" si="679"/>
        <v>Rd 6 Ladder</v>
      </c>
      <c r="Q8657" s="2">
        <f t="shared" si="680"/>
        <v>0</v>
      </c>
      <c r="R8657" s="2">
        <f t="shared" si="681"/>
        <v>0</v>
      </c>
      <c r="S8657" s="2">
        <f t="shared" si="678"/>
        <v>0</v>
      </c>
      <c r="T8657" s="2" t="str">
        <f t="shared" si="677"/>
        <v>2008</v>
      </c>
    </row>
    <row r="8658" spans="1:20">
      <c r="A8658" t="s">
        <v>81</v>
      </c>
      <c r="B8658">
        <v>6</v>
      </c>
      <c r="C8658">
        <v>14</v>
      </c>
      <c r="D8658">
        <v>124.3</v>
      </c>
      <c r="P8658" s="2" t="str">
        <f t="shared" si="679"/>
        <v>Rd 6 Ladder</v>
      </c>
      <c r="Q8658" s="2">
        <f t="shared" si="680"/>
        <v>0</v>
      </c>
      <c r="R8658" s="2">
        <f t="shared" si="681"/>
        <v>0</v>
      </c>
      <c r="S8658" s="2">
        <f t="shared" si="678"/>
        <v>0</v>
      </c>
      <c r="T8658" s="2" t="str">
        <f t="shared" si="677"/>
        <v>2008</v>
      </c>
    </row>
    <row r="8659" spans="1:20">
      <c r="A8659" t="s">
        <v>82</v>
      </c>
      <c r="B8659">
        <v>6</v>
      </c>
      <c r="C8659">
        <v>14</v>
      </c>
      <c r="D8659">
        <v>104.5</v>
      </c>
      <c r="P8659" s="2" t="str">
        <f t="shared" si="679"/>
        <v>Rd 6 Ladder</v>
      </c>
      <c r="Q8659" s="2">
        <f t="shared" si="680"/>
        <v>0</v>
      </c>
      <c r="R8659" s="2">
        <f t="shared" si="681"/>
        <v>0</v>
      </c>
      <c r="S8659" s="2">
        <f t="shared" si="678"/>
        <v>0</v>
      </c>
      <c r="T8659" s="2" t="str">
        <f t="shared" si="677"/>
        <v>2008</v>
      </c>
    </row>
    <row r="8660" spans="1:20">
      <c r="A8660" t="s">
        <v>78</v>
      </c>
      <c r="B8660">
        <v>6</v>
      </c>
      <c r="C8660">
        <v>12</v>
      </c>
      <c r="D8660">
        <v>119.7</v>
      </c>
      <c r="P8660" s="2" t="str">
        <f t="shared" si="679"/>
        <v>Rd 6 Ladder</v>
      </c>
      <c r="Q8660" s="2">
        <f t="shared" si="680"/>
        <v>0</v>
      </c>
      <c r="R8660" s="2">
        <f t="shared" si="681"/>
        <v>0</v>
      </c>
      <c r="S8660" s="2">
        <f t="shared" si="678"/>
        <v>0</v>
      </c>
      <c r="T8660" s="2" t="str">
        <f t="shared" si="677"/>
        <v>2008</v>
      </c>
    </row>
    <row r="8661" spans="1:20">
      <c r="A8661" t="s">
        <v>76</v>
      </c>
      <c r="B8661">
        <v>6</v>
      </c>
      <c r="C8661">
        <v>12</v>
      </c>
      <c r="D8661">
        <v>104.9</v>
      </c>
      <c r="P8661" s="2" t="str">
        <f t="shared" si="679"/>
        <v>Rd 6 Ladder</v>
      </c>
      <c r="Q8661" s="2">
        <f t="shared" si="680"/>
        <v>0</v>
      </c>
      <c r="R8661" s="2">
        <f t="shared" si="681"/>
        <v>0</v>
      </c>
      <c r="S8661" s="2">
        <f t="shared" si="678"/>
        <v>0</v>
      </c>
      <c r="T8661" s="2" t="str">
        <f t="shared" si="677"/>
        <v>2008</v>
      </c>
    </row>
    <row r="8662" spans="1:20">
      <c r="A8662" t="s">
        <v>80</v>
      </c>
      <c r="B8662">
        <v>6</v>
      </c>
      <c r="C8662">
        <v>12</v>
      </c>
      <c r="D8662">
        <v>95.9</v>
      </c>
      <c r="P8662" s="2" t="str">
        <f t="shared" si="679"/>
        <v>Rd 6 Ladder</v>
      </c>
      <c r="Q8662" s="2">
        <f t="shared" si="680"/>
        <v>0</v>
      </c>
      <c r="R8662" s="2">
        <f t="shared" si="681"/>
        <v>0</v>
      </c>
      <c r="S8662" s="2">
        <f t="shared" si="678"/>
        <v>0</v>
      </c>
      <c r="T8662" s="2" t="str">
        <f t="shared" si="677"/>
        <v>2008</v>
      </c>
    </row>
    <row r="8663" spans="1:20">
      <c r="A8663" t="s">
        <v>70</v>
      </c>
      <c r="B8663">
        <v>6</v>
      </c>
      <c r="C8663">
        <v>10</v>
      </c>
      <c r="D8663">
        <v>99.5</v>
      </c>
      <c r="P8663" s="2" t="str">
        <f t="shared" si="679"/>
        <v>Rd 6 Ladder</v>
      </c>
      <c r="Q8663" s="2">
        <f t="shared" si="680"/>
        <v>0</v>
      </c>
      <c r="R8663" s="2">
        <f t="shared" si="681"/>
        <v>0</v>
      </c>
      <c r="S8663" s="2">
        <f t="shared" si="678"/>
        <v>0</v>
      </c>
      <c r="T8663" s="2" t="str">
        <f t="shared" si="677"/>
        <v>2008</v>
      </c>
    </row>
    <row r="8664" spans="1:20">
      <c r="A8664" t="s">
        <v>83</v>
      </c>
      <c r="B8664">
        <v>6</v>
      </c>
      <c r="C8664">
        <v>8</v>
      </c>
      <c r="D8664">
        <v>90.8</v>
      </c>
      <c r="P8664" s="2" t="str">
        <f t="shared" si="679"/>
        <v>Rd 6 Ladder</v>
      </c>
      <c r="Q8664" s="2">
        <f t="shared" si="680"/>
        <v>0</v>
      </c>
      <c r="R8664" s="2">
        <f t="shared" si="681"/>
        <v>0</v>
      </c>
      <c r="S8664" s="2">
        <f t="shared" si="678"/>
        <v>0</v>
      </c>
      <c r="T8664" s="2" t="str">
        <f t="shared" si="677"/>
        <v>2008</v>
      </c>
    </row>
    <row r="8665" spans="1:20">
      <c r="A8665" t="s">
        <v>72</v>
      </c>
      <c r="B8665">
        <v>6</v>
      </c>
      <c r="C8665">
        <v>8</v>
      </c>
      <c r="D8665">
        <v>90.7</v>
      </c>
      <c r="P8665" s="2" t="str">
        <f t="shared" si="679"/>
        <v>Rd 6 Ladder</v>
      </c>
      <c r="Q8665" s="2">
        <f t="shared" si="680"/>
        <v>0</v>
      </c>
      <c r="R8665" s="2">
        <f t="shared" si="681"/>
        <v>0</v>
      </c>
      <c r="S8665" s="2">
        <f t="shared" si="678"/>
        <v>0</v>
      </c>
      <c r="T8665" s="2" t="str">
        <f t="shared" si="677"/>
        <v>2008</v>
      </c>
    </row>
    <row r="8666" spans="1:20">
      <c r="A8666" t="s">
        <v>74</v>
      </c>
      <c r="B8666">
        <v>6</v>
      </c>
      <c r="C8666">
        <v>8</v>
      </c>
      <c r="D8666">
        <v>77.900000000000006</v>
      </c>
      <c r="P8666" s="2" t="str">
        <f t="shared" si="679"/>
        <v>Rd 6 Ladder</v>
      </c>
      <c r="Q8666" s="2">
        <f t="shared" si="680"/>
        <v>0</v>
      </c>
      <c r="R8666" s="2">
        <f t="shared" si="681"/>
        <v>0</v>
      </c>
      <c r="S8666" s="2">
        <f t="shared" si="678"/>
        <v>0</v>
      </c>
      <c r="T8666" s="2" t="str">
        <f t="shared" si="677"/>
        <v>2008</v>
      </c>
    </row>
    <row r="8667" spans="1:20">
      <c r="A8667" t="s">
        <v>84</v>
      </c>
      <c r="B8667">
        <v>6</v>
      </c>
      <c r="C8667">
        <v>4</v>
      </c>
      <c r="D8667">
        <v>82.1</v>
      </c>
      <c r="P8667" s="2" t="str">
        <f t="shared" si="679"/>
        <v>Rd 6 Ladder</v>
      </c>
      <c r="Q8667" s="2">
        <f t="shared" si="680"/>
        <v>0</v>
      </c>
      <c r="R8667" s="2">
        <f t="shared" si="681"/>
        <v>0</v>
      </c>
      <c r="S8667" s="2">
        <f t="shared" si="678"/>
        <v>0</v>
      </c>
      <c r="T8667" s="2" t="str">
        <f t="shared" si="677"/>
        <v>2008</v>
      </c>
    </row>
    <row r="8668" spans="1:20">
      <c r="A8668" t="s">
        <v>71</v>
      </c>
      <c r="B8668">
        <v>6</v>
      </c>
      <c r="C8668">
        <v>4</v>
      </c>
      <c r="D8668">
        <v>66.900000000000006</v>
      </c>
      <c r="P8668" s="2" t="str">
        <f t="shared" si="679"/>
        <v>Rd 6 Ladder</v>
      </c>
      <c r="Q8668" s="2">
        <f t="shared" si="680"/>
        <v>0</v>
      </c>
      <c r="R8668" s="2">
        <f t="shared" si="681"/>
        <v>0</v>
      </c>
      <c r="S8668" s="2">
        <f t="shared" si="678"/>
        <v>0</v>
      </c>
      <c r="T8668" s="2" t="str">
        <f t="shared" si="677"/>
        <v>2008</v>
      </c>
    </row>
    <row r="8669" spans="1:20">
      <c r="A8669" t="s">
        <v>73</v>
      </c>
      <c r="B8669">
        <v>6</v>
      </c>
      <c r="C8669">
        <v>0</v>
      </c>
      <c r="D8669">
        <v>54.3</v>
      </c>
      <c r="P8669" s="2" t="str">
        <f t="shared" si="679"/>
        <v>Rd 6 Ladder</v>
      </c>
      <c r="Q8669" s="2">
        <f t="shared" si="680"/>
        <v>0</v>
      </c>
      <c r="R8669" s="2">
        <f t="shared" si="681"/>
        <v>0</v>
      </c>
      <c r="S8669" s="2">
        <f t="shared" si="678"/>
        <v>0</v>
      </c>
      <c r="T8669" s="2" t="str">
        <f t="shared" si="677"/>
        <v>2008</v>
      </c>
    </row>
    <row r="8670" spans="1:20">
      <c r="A8670" t="s">
        <v>86</v>
      </c>
      <c r="P8670" s="2" t="str">
        <f t="shared" si="679"/>
        <v>Rd 6 Ladder</v>
      </c>
      <c r="Q8670" s="2">
        <f t="shared" si="680"/>
        <v>0</v>
      </c>
      <c r="R8670" s="2">
        <f t="shared" si="681"/>
        <v>0</v>
      </c>
      <c r="S8670" s="2">
        <f t="shared" si="678"/>
        <v>0</v>
      </c>
      <c r="T8670" s="2" t="str">
        <f t="shared" si="677"/>
        <v>2008</v>
      </c>
    </row>
    <row r="8671" spans="1:20">
      <c r="A8671" t="s">
        <v>281</v>
      </c>
      <c r="B8671" t="s">
        <v>7311</v>
      </c>
      <c r="P8671" s="2" t="str">
        <f t="shared" si="679"/>
        <v>Round 7</v>
      </c>
      <c r="Q8671" s="2">
        <f t="shared" si="680"/>
        <v>1</v>
      </c>
      <c r="R8671" s="2">
        <f t="shared" si="681"/>
        <v>0</v>
      </c>
      <c r="S8671" s="2">
        <f t="shared" si="678"/>
        <v>0</v>
      </c>
      <c r="T8671" s="2" t="str">
        <f t="shared" si="677"/>
        <v>2008</v>
      </c>
    </row>
    <row r="8672" spans="1:20">
      <c r="A8672" t="s">
        <v>52</v>
      </c>
      <c r="B8672" t="s">
        <v>7312</v>
      </c>
      <c r="C8672">
        <v>74</v>
      </c>
      <c r="D8672" t="s">
        <v>7313</v>
      </c>
      <c r="P8672" s="2" t="str">
        <f t="shared" si="679"/>
        <v>Round 7</v>
      </c>
      <c r="Q8672" s="2">
        <f t="shared" si="680"/>
        <v>1</v>
      </c>
      <c r="R8672" s="2">
        <f t="shared" si="681"/>
        <v>1</v>
      </c>
      <c r="S8672" s="2" t="str">
        <f t="shared" si="678"/>
        <v>home</v>
      </c>
      <c r="T8672" s="2" t="str">
        <f t="shared" si="677"/>
        <v>2008</v>
      </c>
    </row>
    <row r="8673" spans="1:20">
      <c r="A8673" t="s">
        <v>13</v>
      </c>
      <c r="B8673" t="s">
        <v>7314</v>
      </c>
      <c r="C8673">
        <v>111</v>
      </c>
      <c r="D8673" t="s">
        <v>7315</v>
      </c>
      <c r="P8673" s="2" t="str">
        <f t="shared" si="679"/>
        <v>Round 7</v>
      </c>
      <c r="Q8673" s="2">
        <f t="shared" si="680"/>
        <v>1</v>
      </c>
      <c r="R8673" s="2">
        <f t="shared" si="681"/>
        <v>1</v>
      </c>
      <c r="S8673" s="2" t="str">
        <f t="shared" si="678"/>
        <v>away</v>
      </c>
      <c r="T8673" s="2" t="str">
        <f t="shared" si="677"/>
        <v>2008</v>
      </c>
    </row>
    <row r="8674" spans="1:20">
      <c r="A8674" t="s">
        <v>40</v>
      </c>
      <c r="B8674" t="s">
        <v>7316</v>
      </c>
      <c r="C8674">
        <v>154</v>
      </c>
      <c r="D8674" t="s">
        <v>7317</v>
      </c>
      <c r="P8674" s="2" t="str">
        <f t="shared" si="679"/>
        <v>Round 7</v>
      </c>
      <c r="Q8674" s="2">
        <f t="shared" si="680"/>
        <v>1</v>
      </c>
      <c r="R8674" s="2">
        <f t="shared" si="681"/>
        <v>1</v>
      </c>
      <c r="S8674" s="2" t="str">
        <f t="shared" si="678"/>
        <v>home</v>
      </c>
      <c r="T8674" s="2" t="str">
        <f t="shared" si="677"/>
        <v>2008</v>
      </c>
    </row>
    <row r="8675" spans="1:20">
      <c r="A8675" t="s">
        <v>19</v>
      </c>
      <c r="B8675" t="s">
        <v>7318</v>
      </c>
      <c r="C8675">
        <v>89</v>
      </c>
      <c r="D8675" t="s">
        <v>3391</v>
      </c>
      <c r="P8675" s="2" t="str">
        <f t="shared" si="679"/>
        <v>Round 7</v>
      </c>
      <c r="Q8675" s="2">
        <f t="shared" si="680"/>
        <v>1</v>
      </c>
      <c r="R8675" s="2">
        <f t="shared" si="681"/>
        <v>1</v>
      </c>
      <c r="S8675" s="2" t="str">
        <f t="shared" si="678"/>
        <v>away</v>
      </c>
      <c r="T8675" s="2" t="str">
        <f t="shared" si="677"/>
        <v>2008</v>
      </c>
    </row>
    <row r="8676" spans="1:20">
      <c r="A8676" t="s">
        <v>64</v>
      </c>
      <c r="B8676" t="s">
        <v>7319</v>
      </c>
      <c r="C8676">
        <v>105</v>
      </c>
      <c r="D8676" t="s">
        <v>7320</v>
      </c>
      <c r="P8676" s="2" t="str">
        <f t="shared" si="679"/>
        <v>Round 7</v>
      </c>
      <c r="Q8676" s="2">
        <f t="shared" si="680"/>
        <v>1</v>
      </c>
      <c r="R8676" s="2">
        <f t="shared" si="681"/>
        <v>1</v>
      </c>
      <c r="S8676" s="2" t="str">
        <f t="shared" si="678"/>
        <v>home</v>
      </c>
      <c r="T8676" s="2" t="str">
        <f t="shared" si="677"/>
        <v>2008</v>
      </c>
    </row>
    <row r="8677" spans="1:20">
      <c r="A8677" t="s">
        <v>46</v>
      </c>
      <c r="B8677" t="s">
        <v>7321</v>
      </c>
      <c r="C8677">
        <v>78</v>
      </c>
      <c r="D8677" t="s">
        <v>2388</v>
      </c>
      <c r="P8677" s="2" t="str">
        <f t="shared" si="679"/>
        <v>Round 7</v>
      </c>
      <c r="Q8677" s="2">
        <f t="shared" si="680"/>
        <v>1</v>
      </c>
      <c r="R8677" s="2">
        <f t="shared" si="681"/>
        <v>1</v>
      </c>
      <c r="S8677" s="2" t="str">
        <f t="shared" si="678"/>
        <v>away</v>
      </c>
      <c r="T8677" s="2" t="str">
        <f t="shared" si="677"/>
        <v>2008</v>
      </c>
    </row>
    <row r="8678" spans="1:20">
      <c r="A8678" t="s">
        <v>16</v>
      </c>
      <c r="B8678" t="s">
        <v>7322</v>
      </c>
      <c r="C8678">
        <v>107</v>
      </c>
      <c r="D8678" t="s">
        <v>7323</v>
      </c>
      <c r="P8678" s="2" t="str">
        <f t="shared" si="679"/>
        <v>Round 7</v>
      </c>
      <c r="Q8678" s="2">
        <f t="shared" si="680"/>
        <v>1</v>
      </c>
      <c r="R8678" s="2">
        <f t="shared" si="681"/>
        <v>1</v>
      </c>
      <c r="S8678" s="2" t="str">
        <f t="shared" si="678"/>
        <v>home</v>
      </c>
      <c r="T8678" s="2" t="str">
        <f t="shared" si="677"/>
        <v>2008</v>
      </c>
    </row>
    <row r="8679" spans="1:20">
      <c r="A8679" t="s">
        <v>25</v>
      </c>
      <c r="B8679" t="s">
        <v>7324</v>
      </c>
      <c r="C8679">
        <v>110</v>
      </c>
      <c r="D8679" t="s">
        <v>1478</v>
      </c>
      <c r="P8679" s="2" t="str">
        <f t="shared" si="679"/>
        <v>Round 7</v>
      </c>
      <c r="Q8679" s="2">
        <f t="shared" si="680"/>
        <v>1</v>
      </c>
      <c r="R8679" s="2">
        <f t="shared" si="681"/>
        <v>1</v>
      </c>
      <c r="S8679" s="2" t="str">
        <f t="shared" si="678"/>
        <v>away</v>
      </c>
      <c r="T8679" s="2" t="str">
        <f t="shared" si="677"/>
        <v>2008</v>
      </c>
    </row>
    <row r="8680" spans="1:20">
      <c r="A8680" t="s">
        <v>55</v>
      </c>
      <c r="B8680" t="s">
        <v>7325</v>
      </c>
      <c r="C8680">
        <v>107</v>
      </c>
      <c r="D8680" t="s">
        <v>7326</v>
      </c>
      <c r="P8680" s="2" t="str">
        <f t="shared" si="679"/>
        <v>Round 7</v>
      </c>
      <c r="Q8680" s="2">
        <f t="shared" si="680"/>
        <v>1</v>
      </c>
      <c r="R8680" s="2">
        <f t="shared" si="681"/>
        <v>1</v>
      </c>
      <c r="S8680" s="2" t="str">
        <f t="shared" si="678"/>
        <v>home</v>
      </c>
      <c r="T8680" s="2" t="str">
        <f t="shared" ref="T8680:T8743" si="682">IF(ISNUMBER(FIND("Season Scores and Results",$A8680)),LEFT($A8680,4),T8679)</f>
        <v>2008</v>
      </c>
    </row>
    <row r="8681" spans="1:20">
      <c r="A8681" t="s">
        <v>49</v>
      </c>
      <c r="B8681" t="s">
        <v>7327</v>
      </c>
      <c r="C8681">
        <v>74</v>
      </c>
      <c r="D8681" t="s">
        <v>1201</v>
      </c>
      <c r="P8681" s="2" t="str">
        <f t="shared" si="679"/>
        <v>Round 7</v>
      </c>
      <c r="Q8681" s="2">
        <f t="shared" si="680"/>
        <v>1</v>
      </c>
      <c r="R8681" s="2">
        <f t="shared" si="681"/>
        <v>1</v>
      </c>
      <c r="S8681" s="2" t="str">
        <f t="shared" si="678"/>
        <v>away</v>
      </c>
      <c r="T8681" s="2" t="str">
        <f t="shared" si="682"/>
        <v>2008</v>
      </c>
    </row>
    <row r="8682" spans="1:20">
      <c r="A8682" t="s">
        <v>31</v>
      </c>
      <c r="B8682" t="s">
        <v>7328</v>
      </c>
      <c r="C8682">
        <v>94</v>
      </c>
      <c r="D8682" t="s">
        <v>7329</v>
      </c>
      <c r="P8682" s="2" t="str">
        <f t="shared" si="679"/>
        <v>Round 7</v>
      </c>
      <c r="Q8682" s="2">
        <f t="shared" si="680"/>
        <v>1</v>
      </c>
      <c r="R8682" s="2">
        <f t="shared" si="681"/>
        <v>1</v>
      </c>
      <c r="S8682" s="2" t="str">
        <f t="shared" si="678"/>
        <v>home</v>
      </c>
      <c r="T8682" s="2" t="str">
        <f t="shared" si="682"/>
        <v>2008</v>
      </c>
    </row>
    <row r="8683" spans="1:20">
      <c r="A8683" t="s">
        <v>22</v>
      </c>
      <c r="B8683" t="s">
        <v>7330</v>
      </c>
      <c r="C8683">
        <v>112</v>
      </c>
      <c r="D8683" t="s">
        <v>2407</v>
      </c>
      <c r="P8683" s="2" t="str">
        <f t="shared" si="679"/>
        <v>Round 7</v>
      </c>
      <c r="Q8683" s="2">
        <f t="shared" si="680"/>
        <v>1</v>
      </c>
      <c r="R8683" s="2">
        <f t="shared" si="681"/>
        <v>1</v>
      </c>
      <c r="S8683" s="2" t="str">
        <f t="shared" si="678"/>
        <v>away</v>
      </c>
      <c r="T8683" s="2" t="str">
        <f t="shared" si="682"/>
        <v>2008</v>
      </c>
    </row>
    <row r="8684" spans="1:20">
      <c r="A8684" t="s">
        <v>28</v>
      </c>
      <c r="B8684" t="s">
        <v>7331</v>
      </c>
      <c r="C8684">
        <v>119</v>
      </c>
      <c r="D8684" t="s">
        <v>7332</v>
      </c>
      <c r="P8684" s="2" t="str">
        <f t="shared" si="679"/>
        <v>Round 7</v>
      </c>
      <c r="Q8684" s="2">
        <f t="shared" si="680"/>
        <v>1</v>
      </c>
      <c r="R8684" s="2">
        <f t="shared" si="681"/>
        <v>1</v>
      </c>
      <c r="S8684" s="2" t="str">
        <f t="shared" si="678"/>
        <v>home</v>
      </c>
      <c r="T8684" s="2" t="str">
        <f t="shared" si="682"/>
        <v>2008</v>
      </c>
    </row>
    <row r="8685" spans="1:20">
      <c r="A8685" t="s">
        <v>61</v>
      </c>
      <c r="B8685" t="s">
        <v>7333</v>
      </c>
      <c r="C8685">
        <v>113</v>
      </c>
      <c r="D8685" t="s">
        <v>4598</v>
      </c>
      <c r="P8685" s="2" t="str">
        <f t="shared" si="679"/>
        <v>Round 7</v>
      </c>
      <c r="Q8685" s="2">
        <f t="shared" si="680"/>
        <v>1</v>
      </c>
      <c r="R8685" s="2">
        <f t="shared" si="681"/>
        <v>1</v>
      </c>
      <c r="S8685" s="2" t="str">
        <f t="shared" si="678"/>
        <v>away</v>
      </c>
      <c r="T8685" s="2" t="str">
        <f t="shared" si="682"/>
        <v>2008</v>
      </c>
    </row>
    <row r="8686" spans="1:20">
      <c r="A8686" t="s">
        <v>37</v>
      </c>
      <c r="B8686" t="s">
        <v>7334</v>
      </c>
      <c r="C8686">
        <v>94</v>
      </c>
      <c r="D8686" t="s">
        <v>7335</v>
      </c>
      <c r="P8686" s="2" t="str">
        <f t="shared" si="679"/>
        <v>Round 7</v>
      </c>
      <c r="Q8686" s="2">
        <f t="shared" si="680"/>
        <v>1</v>
      </c>
      <c r="R8686" s="2">
        <f t="shared" si="681"/>
        <v>1</v>
      </c>
      <c r="S8686" s="2" t="str">
        <f t="shared" si="678"/>
        <v>home</v>
      </c>
      <c r="T8686" s="2" t="str">
        <f t="shared" si="682"/>
        <v>2008</v>
      </c>
    </row>
    <row r="8687" spans="1:20">
      <c r="A8687" t="s">
        <v>34</v>
      </c>
      <c r="B8687" t="s">
        <v>7336</v>
      </c>
      <c r="C8687">
        <v>158</v>
      </c>
      <c r="D8687" t="s">
        <v>7337</v>
      </c>
      <c r="P8687" s="2" t="str">
        <f t="shared" si="679"/>
        <v>Round 7</v>
      </c>
      <c r="Q8687" s="2">
        <f t="shared" si="680"/>
        <v>1</v>
      </c>
      <c r="R8687" s="2">
        <f t="shared" si="681"/>
        <v>1</v>
      </c>
      <c r="S8687" s="2" t="str">
        <f t="shared" si="678"/>
        <v>away</v>
      </c>
      <c r="T8687" s="2" t="str">
        <f t="shared" si="682"/>
        <v>2008</v>
      </c>
    </row>
    <row r="8688" spans="1:20">
      <c r="A8688" t="s">
        <v>319</v>
      </c>
      <c r="P8688" s="2" t="str">
        <f t="shared" si="679"/>
        <v>Rd 7 Ladder</v>
      </c>
      <c r="Q8688" s="2">
        <f t="shared" si="680"/>
        <v>0</v>
      </c>
      <c r="R8688" s="2">
        <f t="shared" si="681"/>
        <v>0</v>
      </c>
      <c r="S8688" s="2">
        <f t="shared" si="678"/>
        <v>0</v>
      </c>
      <c r="T8688" s="2" t="str">
        <f t="shared" si="682"/>
        <v>2008</v>
      </c>
    </row>
    <row r="8689" spans="1:20">
      <c r="A8689" t="s">
        <v>69</v>
      </c>
      <c r="B8689">
        <v>7</v>
      </c>
      <c r="C8689">
        <v>28</v>
      </c>
      <c r="D8689">
        <v>144.6</v>
      </c>
      <c r="P8689" s="2" t="str">
        <f t="shared" si="679"/>
        <v>Rd 7 Ladder</v>
      </c>
      <c r="Q8689" s="2">
        <f t="shared" si="680"/>
        <v>0</v>
      </c>
      <c r="R8689" s="2">
        <f t="shared" si="681"/>
        <v>0</v>
      </c>
      <c r="S8689" s="2">
        <f t="shared" si="678"/>
        <v>0</v>
      </c>
      <c r="T8689" s="2" t="str">
        <f t="shared" si="682"/>
        <v>2008</v>
      </c>
    </row>
    <row r="8690" spans="1:20">
      <c r="A8690" t="s">
        <v>79</v>
      </c>
      <c r="B8690">
        <v>7</v>
      </c>
      <c r="C8690">
        <v>28</v>
      </c>
      <c r="D8690">
        <v>144.4</v>
      </c>
      <c r="P8690" s="2" t="str">
        <f t="shared" si="679"/>
        <v>Rd 7 Ladder</v>
      </c>
      <c r="Q8690" s="2">
        <f t="shared" si="680"/>
        <v>0</v>
      </c>
      <c r="R8690" s="2">
        <f t="shared" si="681"/>
        <v>0</v>
      </c>
      <c r="S8690" s="2">
        <f t="shared" si="678"/>
        <v>0</v>
      </c>
      <c r="T8690" s="2" t="str">
        <f t="shared" si="682"/>
        <v>2008</v>
      </c>
    </row>
    <row r="8691" spans="1:20">
      <c r="A8691" t="s">
        <v>75</v>
      </c>
      <c r="B8691">
        <v>7</v>
      </c>
      <c r="C8691">
        <v>26</v>
      </c>
      <c r="D8691">
        <v>136.30000000000001</v>
      </c>
      <c r="P8691" s="2" t="str">
        <f t="shared" si="679"/>
        <v>Rd 7 Ladder</v>
      </c>
      <c r="Q8691" s="2">
        <f t="shared" si="680"/>
        <v>0</v>
      </c>
      <c r="R8691" s="2">
        <f t="shared" si="681"/>
        <v>0</v>
      </c>
      <c r="S8691" s="2">
        <f t="shared" si="678"/>
        <v>0</v>
      </c>
      <c r="T8691" s="2" t="str">
        <f t="shared" si="682"/>
        <v>2008</v>
      </c>
    </row>
    <row r="8692" spans="1:20">
      <c r="A8692" t="s">
        <v>68</v>
      </c>
      <c r="B8692">
        <v>7</v>
      </c>
      <c r="C8692">
        <v>20</v>
      </c>
      <c r="D8692">
        <v>119.1</v>
      </c>
      <c r="P8692" s="2" t="str">
        <f t="shared" si="679"/>
        <v>Rd 7 Ladder</v>
      </c>
      <c r="Q8692" s="2">
        <f t="shared" si="680"/>
        <v>0</v>
      </c>
      <c r="R8692" s="2">
        <f t="shared" si="681"/>
        <v>0</v>
      </c>
      <c r="S8692" s="2">
        <f t="shared" si="678"/>
        <v>0</v>
      </c>
      <c r="T8692" s="2" t="str">
        <f t="shared" si="682"/>
        <v>2008</v>
      </c>
    </row>
    <row r="8693" spans="1:20">
      <c r="A8693" t="s">
        <v>80</v>
      </c>
      <c r="B8693">
        <v>7</v>
      </c>
      <c r="C8693">
        <v>16</v>
      </c>
      <c r="D8693">
        <v>97</v>
      </c>
      <c r="P8693" s="2" t="str">
        <f t="shared" si="679"/>
        <v>Rd 7 Ladder</v>
      </c>
      <c r="Q8693" s="2">
        <f t="shared" si="680"/>
        <v>0</v>
      </c>
      <c r="R8693" s="2">
        <f t="shared" si="681"/>
        <v>0</v>
      </c>
      <c r="S8693" s="2">
        <f t="shared" si="678"/>
        <v>0</v>
      </c>
      <c r="T8693" s="2" t="str">
        <f t="shared" si="682"/>
        <v>2008</v>
      </c>
    </row>
    <row r="8694" spans="1:20">
      <c r="A8694" t="s">
        <v>81</v>
      </c>
      <c r="B8694">
        <v>7</v>
      </c>
      <c r="C8694">
        <v>14</v>
      </c>
      <c r="D8694">
        <v>115.9</v>
      </c>
      <c r="P8694" s="2" t="str">
        <f t="shared" si="679"/>
        <v>Rd 7 Ladder</v>
      </c>
      <c r="Q8694" s="2">
        <f t="shared" si="680"/>
        <v>0</v>
      </c>
      <c r="R8694" s="2">
        <f t="shared" si="681"/>
        <v>0</v>
      </c>
      <c r="S8694" s="2">
        <f t="shared" si="678"/>
        <v>0</v>
      </c>
      <c r="T8694" s="2" t="str">
        <f t="shared" si="682"/>
        <v>2008</v>
      </c>
    </row>
    <row r="8695" spans="1:20">
      <c r="A8695" t="s">
        <v>82</v>
      </c>
      <c r="B8695">
        <v>7</v>
      </c>
      <c r="C8695">
        <v>14</v>
      </c>
      <c r="D8695">
        <v>98.8</v>
      </c>
      <c r="P8695" s="2" t="str">
        <f t="shared" si="679"/>
        <v>Rd 7 Ladder</v>
      </c>
      <c r="Q8695" s="2">
        <f t="shared" si="680"/>
        <v>0</v>
      </c>
      <c r="R8695" s="2">
        <f t="shared" si="681"/>
        <v>0</v>
      </c>
      <c r="S8695" s="2">
        <f t="shared" si="678"/>
        <v>0</v>
      </c>
      <c r="T8695" s="2" t="str">
        <f t="shared" si="682"/>
        <v>2008</v>
      </c>
    </row>
    <row r="8696" spans="1:20">
      <c r="A8696" t="s">
        <v>78</v>
      </c>
      <c r="B8696">
        <v>7</v>
      </c>
      <c r="C8696">
        <v>12</v>
      </c>
      <c r="D8696">
        <v>106.4</v>
      </c>
      <c r="P8696" s="2" t="str">
        <f t="shared" si="679"/>
        <v>Rd 7 Ladder</v>
      </c>
      <c r="Q8696" s="2">
        <f t="shared" si="680"/>
        <v>0</v>
      </c>
      <c r="R8696" s="2">
        <f t="shared" si="681"/>
        <v>0</v>
      </c>
      <c r="S8696" s="2">
        <f t="shared" si="678"/>
        <v>0</v>
      </c>
      <c r="T8696" s="2" t="str">
        <f t="shared" si="682"/>
        <v>2008</v>
      </c>
    </row>
    <row r="8697" spans="1:20">
      <c r="A8697" t="s">
        <v>72</v>
      </c>
      <c r="B8697">
        <v>7</v>
      </c>
      <c r="C8697">
        <v>12</v>
      </c>
      <c r="D8697">
        <v>100.8</v>
      </c>
      <c r="P8697" s="2" t="str">
        <f t="shared" si="679"/>
        <v>Rd 7 Ladder</v>
      </c>
      <c r="Q8697" s="2">
        <f t="shared" si="680"/>
        <v>0</v>
      </c>
      <c r="R8697" s="2">
        <f t="shared" si="681"/>
        <v>0</v>
      </c>
      <c r="S8697" s="2">
        <f t="shared" ref="S8697:S8760" si="683">IF(ISNUMBER(FIND("Bye",$B8697)),0,IF($P8697="Grand Final","n/a",IF(AND(Q8697=1,R8697=1),IF(ISNUMBER(FIND("Att: ",$D8697)),"home","away"),0)))</f>
        <v>0</v>
      </c>
      <c r="T8697" s="2" t="str">
        <f t="shared" si="682"/>
        <v>2008</v>
      </c>
    </row>
    <row r="8698" spans="1:20">
      <c r="A8698" t="s">
        <v>76</v>
      </c>
      <c r="B8698">
        <v>7</v>
      </c>
      <c r="C8698">
        <v>12</v>
      </c>
      <c r="D8698">
        <v>100.3</v>
      </c>
      <c r="P8698" s="2" t="str">
        <f t="shared" si="679"/>
        <v>Rd 7 Ladder</v>
      </c>
      <c r="Q8698" s="2">
        <f t="shared" si="680"/>
        <v>0</v>
      </c>
      <c r="R8698" s="2">
        <f t="shared" si="681"/>
        <v>0</v>
      </c>
      <c r="S8698" s="2">
        <f t="shared" si="683"/>
        <v>0</v>
      </c>
      <c r="T8698" s="2" t="str">
        <f t="shared" si="682"/>
        <v>2008</v>
      </c>
    </row>
    <row r="8699" spans="1:20">
      <c r="A8699" t="s">
        <v>83</v>
      </c>
      <c r="B8699">
        <v>7</v>
      </c>
      <c r="C8699">
        <v>12</v>
      </c>
      <c r="D8699">
        <v>96.8</v>
      </c>
      <c r="P8699" s="2" t="str">
        <f t="shared" si="679"/>
        <v>Rd 7 Ladder</v>
      </c>
      <c r="Q8699" s="2">
        <f t="shared" si="680"/>
        <v>0</v>
      </c>
      <c r="R8699" s="2">
        <f t="shared" si="681"/>
        <v>0</v>
      </c>
      <c r="S8699" s="2">
        <f t="shared" si="683"/>
        <v>0</v>
      </c>
      <c r="T8699" s="2" t="str">
        <f t="shared" si="682"/>
        <v>2008</v>
      </c>
    </row>
    <row r="8700" spans="1:20">
      <c r="A8700" t="s">
        <v>70</v>
      </c>
      <c r="B8700">
        <v>7</v>
      </c>
      <c r="C8700">
        <v>10</v>
      </c>
      <c r="D8700">
        <v>99.2</v>
      </c>
      <c r="P8700" s="2" t="str">
        <f t="shared" si="679"/>
        <v>Rd 7 Ladder</v>
      </c>
      <c r="Q8700" s="2">
        <f t="shared" si="680"/>
        <v>0</v>
      </c>
      <c r="R8700" s="2">
        <f t="shared" si="681"/>
        <v>0</v>
      </c>
      <c r="S8700" s="2">
        <f t="shared" si="683"/>
        <v>0</v>
      </c>
      <c r="T8700" s="2" t="str">
        <f t="shared" si="682"/>
        <v>2008</v>
      </c>
    </row>
    <row r="8701" spans="1:20">
      <c r="A8701" t="s">
        <v>74</v>
      </c>
      <c r="B8701">
        <v>7</v>
      </c>
      <c r="C8701">
        <v>8</v>
      </c>
      <c r="D8701">
        <v>74.7</v>
      </c>
      <c r="P8701" s="2" t="str">
        <f t="shared" si="679"/>
        <v>Rd 7 Ladder</v>
      </c>
      <c r="Q8701" s="2">
        <f t="shared" si="680"/>
        <v>0</v>
      </c>
      <c r="R8701" s="2">
        <f t="shared" si="681"/>
        <v>0</v>
      </c>
      <c r="S8701" s="2">
        <f t="shared" si="683"/>
        <v>0</v>
      </c>
      <c r="T8701" s="2" t="str">
        <f t="shared" si="682"/>
        <v>2008</v>
      </c>
    </row>
    <row r="8702" spans="1:20">
      <c r="A8702" t="s">
        <v>84</v>
      </c>
      <c r="B8702">
        <v>7</v>
      </c>
      <c r="C8702">
        <v>4</v>
      </c>
      <c r="D8702">
        <v>84.2</v>
      </c>
      <c r="P8702" s="2" t="str">
        <f t="shared" si="679"/>
        <v>Rd 7 Ladder</v>
      </c>
      <c r="Q8702" s="2">
        <f t="shared" si="680"/>
        <v>0</v>
      </c>
      <c r="R8702" s="2">
        <f t="shared" si="681"/>
        <v>0</v>
      </c>
      <c r="S8702" s="2">
        <f t="shared" si="683"/>
        <v>0</v>
      </c>
      <c r="T8702" s="2" t="str">
        <f t="shared" si="682"/>
        <v>2008</v>
      </c>
    </row>
    <row r="8703" spans="1:20">
      <c r="A8703" t="s">
        <v>71</v>
      </c>
      <c r="B8703">
        <v>7</v>
      </c>
      <c r="C8703">
        <v>4</v>
      </c>
      <c r="D8703">
        <v>66.900000000000006</v>
      </c>
      <c r="P8703" s="2" t="str">
        <f t="shared" si="679"/>
        <v>Rd 7 Ladder</v>
      </c>
      <c r="Q8703" s="2">
        <f t="shared" si="680"/>
        <v>0</v>
      </c>
      <c r="R8703" s="2">
        <f t="shared" si="681"/>
        <v>0</v>
      </c>
      <c r="S8703" s="2">
        <f t="shared" si="683"/>
        <v>0</v>
      </c>
      <c r="T8703" s="2" t="str">
        <f t="shared" si="682"/>
        <v>2008</v>
      </c>
    </row>
    <row r="8704" spans="1:20">
      <c r="A8704" t="s">
        <v>73</v>
      </c>
      <c r="B8704">
        <v>7</v>
      </c>
      <c r="C8704">
        <v>4</v>
      </c>
      <c r="D8704">
        <v>60.7</v>
      </c>
      <c r="P8704" s="2" t="str">
        <f t="shared" si="679"/>
        <v>Rd 7 Ladder</v>
      </c>
      <c r="Q8704" s="2">
        <f t="shared" si="680"/>
        <v>0</v>
      </c>
      <c r="R8704" s="2">
        <f t="shared" si="681"/>
        <v>0</v>
      </c>
      <c r="S8704" s="2">
        <f t="shared" si="683"/>
        <v>0</v>
      </c>
      <c r="T8704" s="2" t="str">
        <f t="shared" si="682"/>
        <v>2008</v>
      </c>
    </row>
    <row r="8705" spans="1:20">
      <c r="A8705" t="s">
        <v>86</v>
      </c>
      <c r="P8705" s="2" t="str">
        <f t="shared" si="679"/>
        <v>Rd 7 Ladder</v>
      </c>
      <c r="Q8705" s="2">
        <f t="shared" si="680"/>
        <v>0</v>
      </c>
      <c r="R8705" s="2">
        <f t="shared" si="681"/>
        <v>0</v>
      </c>
      <c r="S8705" s="2">
        <f t="shared" si="683"/>
        <v>0</v>
      </c>
      <c r="T8705" s="2" t="str">
        <f t="shared" si="682"/>
        <v>2008</v>
      </c>
    </row>
    <row r="8706" spans="1:20">
      <c r="A8706" t="s">
        <v>320</v>
      </c>
      <c r="B8706" t="s">
        <v>7338</v>
      </c>
      <c r="P8706" s="2" t="str">
        <f t="shared" si="679"/>
        <v>Round 8</v>
      </c>
      <c r="Q8706" s="2">
        <f t="shared" si="680"/>
        <v>1</v>
      </c>
      <c r="R8706" s="2">
        <f t="shared" si="681"/>
        <v>0</v>
      </c>
      <c r="S8706" s="2">
        <f t="shared" si="683"/>
        <v>0</v>
      </c>
      <c r="T8706" s="2" t="str">
        <f t="shared" si="682"/>
        <v>2008</v>
      </c>
    </row>
    <row r="8707" spans="1:20">
      <c r="A8707" t="s">
        <v>25</v>
      </c>
      <c r="B8707" t="s">
        <v>7339</v>
      </c>
      <c r="C8707">
        <v>94</v>
      </c>
      <c r="D8707" t="s">
        <v>7340</v>
      </c>
      <c r="P8707" s="2" t="str">
        <f t="shared" ref="P8707:P8770" si="684">IF(AND($A8707&lt;&gt;"",OR(ISNUMBER(FIND($O$2,$A8707)),ISNUMBER(FIND($O$3,$A8707)),ISNUMBER(FIND($O$6,$A8707)),ISNUMBER(FIND($O$7,$A8707)))),$A8707,P8706)</f>
        <v>Round 8</v>
      </c>
      <c r="Q8707" s="2">
        <f t="shared" ref="Q8707:Q8770" si="685">IF(OR(LEFT($P8707,3)="Rd ",LEFT($P8707,5)="check",ISNUMBER(FIND("[Recent Form]",$P8707))),0,1)</f>
        <v>1</v>
      </c>
      <c r="R8707" s="2">
        <f t="shared" ref="R8707:R8770" si="686">IF(OR($B8707="",LEFT($B8707,7)="Rnd Att"),0,IF(OR(ISNUMBER(FIND("Round ",$P8707)),ISNUMBER(FIND("Final",$P8707))),1,0))</f>
        <v>1</v>
      </c>
      <c r="S8707" s="2" t="str">
        <f t="shared" si="683"/>
        <v>home</v>
      </c>
      <c r="T8707" s="2" t="str">
        <f t="shared" si="682"/>
        <v>2008</v>
      </c>
    </row>
    <row r="8708" spans="1:20">
      <c r="A8708" t="s">
        <v>19</v>
      </c>
      <c r="B8708" t="s">
        <v>7341</v>
      </c>
      <c r="C8708">
        <v>103</v>
      </c>
      <c r="D8708" t="s">
        <v>7342</v>
      </c>
      <c r="P8708" s="2" t="str">
        <f t="shared" si="684"/>
        <v>Round 8</v>
      </c>
      <c r="Q8708" s="2">
        <f t="shared" si="685"/>
        <v>1</v>
      </c>
      <c r="R8708" s="2">
        <f t="shared" si="686"/>
        <v>1</v>
      </c>
      <c r="S8708" s="2" t="str">
        <f t="shared" si="683"/>
        <v>away</v>
      </c>
      <c r="T8708" s="2" t="str">
        <f t="shared" si="682"/>
        <v>2008</v>
      </c>
    </row>
    <row r="8709" spans="1:20">
      <c r="A8709" t="s">
        <v>16</v>
      </c>
      <c r="B8709" t="s">
        <v>7343</v>
      </c>
      <c r="C8709">
        <v>69</v>
      </c>
      <c r="D8709" t="s">
        <v>7344</v>
      </c>
      <c r="P8709" s="2" t="str">
        <f t="shared" si="684"/>
        <v>Round 8</v>
      </c>
      <c r="Q8709" s="2">
        <f t="shared" si="685"/>
        <v>1</v>
      </c>
      <c r="R8709" s="2">
        <f t="shared" si="686"/>
        <v>1</v>
      </c>
      <c r="S8709" s="2" t="str">
        <f t="shared" si="683"/>
        <v>home</v>
      </c>
      <c r="T8709" s="2" t="str">
        <f t="shared" si="682"/>
        <v>2008</v>
      </c>
    </row>
    <row r="8710" spans="1:20">
      <c r="A8710" t="s">
        <v>64</v>
      </c>
      <c r="B8710" t="s">
        <v>7345</v>
      </c>
      <c r="C8710">
        <v>99</v>
      </c>
      <c r="D8710" t="s">
        <v>1049</v>
      </c>
      <c r="P8710" s="2" t="str">
        <f t="shared" si="684"/>
        <v>Round 8</v>
      </c>
      <c r="Q8710" s="2">
        <f t="shared" si="685"/>
        <v>1</v>
      </c>
      <c r="R8710" s="2">
        <f t="shared" si="686"/>
        <v>1</v>
      </c>
      <c r="S8710" s="2" t="str">
        <f t="shared" si="683"/>
        <v>away</v>
      </c>
      <c r="T8710" s="2" t="str">
        <f t="shared" si="682"/>
        <v>2008</v>
      </c>
    </row>
    <row r="8711" spans="1:20">
      <c r="A8711" t="s">
        <v>40</v>
      </c>
      <c r="B8711" t="s">
        <v>7346</v>
      </c>
      <c r="C8711">
        <v>117</v>
      </c>
      <c r="D8711" t="s">
        <v>7347</v>
      </c>
      <c r="P8711" s="2" t="str">
        <f t="shared" si="684"/>
        <v>Round 8</v>
      </c>
      <c r="Q8711" s="2">
        <f t="shared" si="685"/>
        <v>1</v>
      </c>
      <c r="R8711" s="2">
        <f t="shared" si="686"/>
        <v>1</v>
      </c>
      <c r="S8711" s="2" t="str">
        <f t="shared" si="683"/>
        <v>home</v>
      </c>
      <c r="T8711" s="2" t="str">
        <f t="shared" si="682"/>
        <v>2008</v>
      </c>
    </row>
    <row r="8712" spans="1:20">
      <c r="A8712" t="s">
        <v>34</v>
      </c>
      <c r="B8712" t="s">
        <v>7348</v>
      </c>
      <c r="C8712">
        <v>102</v>
      </c>
      <c r="D8712" t="s">
        <v>3858</v>
      </c>
      <c r="P8712" s="2" t="str">
        <f t="shared" si="684"/>
        <v>Round 8</v>
      </c>
      <c r="Q8712" s="2">
        <f t="shared" si="685"/>
        <v>1</v>
      </c>
      <c r="R8712" s="2">
        <f t="shared" si="686"/>
        <v>1</v>
      </c>
      <c r="S8712" s="2" t="str">
        <f t="shared" si="683"/>
        <v>away</v>
      </c>
      <c r="T8712" s="2" t="str">
        <f t="shared" si="682"/>
        <v>2008</v>
      </c>
    </row>
    <row r="8713" spans="1:20">
      <c r="A8713" t="s">
        <v>13</v>
      </c>
      <c r="B8713" t="s">
        <v>7349</v>
      </c>
      <c r="C8713">
        <v>92</v>
      </c>
      <c r="D8713" t="s">
        <v>7350</v>
      </c>
      <c r="P8713" s="2" t="str">
        <f t="shared" si="684"/>
        <v>Round 8</v>
      </c>
      <c r="Q8713" s="2">
        <f t="shared" si="685"/>
        <v>1</v>
      </c>
      <c r="R8713" s="2">
        <f t="shared" si="686"/>
        <v>1</v>
      </c>
      <c r="S8713" s="2" t="str">
        <f t="shared" si="683"/>
        <v>home</v>
      </c>
      <c r="T8713" s="2" t="str">
        <f t="shared" si="682"/>
        <v>2008</v>
      </c>
    </row>
    <row r="8714" spans="1:20">
      <c r="A8714" t="s">
        <v>46</v>
      </c>
      <c r="B8714" t="s">
        <v>7351</v>
      </c>
      <c r="C8714">
        <v>125</v>
      </c>
      <c r="D8714" t="s">
        <v>3944</v>
      </c>
      <c r="P8714" s="2" t="str">
        <f t="shared" si="684"/>
        <v>Round 8</v>
      </c>
      <c r="Q8714" s="2">
        <f t="shared" si="685"/>
        <v>1</v>
      </c>
      <c r="R8714" s="2">
        <f t="shared" si="686"/>
        <v>1</v>
      </c>
      <c r="S8714" s="2" t="str">
        <f t="shared" si="683"/>
        <v>away</v>
      </c>
      <c r="T8714" s="2" t="str">
        <f t="shared" si="682"/>
        <v>2008</v>
      </c>
    </row>
    <row r="8715" spans="1:20">
      <c r="A8715" t="s">
        <v>49</v>
      </c>
      <c r="B8715" t="s">
        <v>7352</v>
      </c>
      <c r="C8715">
        <v>89</v>
      </c>
      <c r="D8715" t="s">
        <v>7353</v>
      </c>
      <c r="P8715" s="2" t="str">
        <f t="shared" si="684"/>
        <v>Round 8</v>
      </c>
      <c r="Q8715" s="2">
        <f t="shared" si="685"/>
        <v>1</v>
      </c>
      <c r="R8715" s="2">
        <f t="shared" si="686"/>
        <v>1</v>
      </c>
      <c r="S8715" s="2" t="str">
        <f t="shared" si="683"/>
        <v>home</v>
      </c>
      <c r="T8715" s="2" t="str">
        <f t="shared" si="682"/>
        <v>2008</v>
      </c>
    </row>
    <row r="8716" spans="1:20">
      <c r="A8716" t="s">
        <v>52</v>
      </c>
      <c r="B8716" t="s">
        <v>7354</v>
      </c>
      <c r="C8716">
        <v>83</v>
      </c>
      <c r="D8716" t="s">
        <v>3479</v>
      </c>
      <c r="P8716" s="2" t="str">
        <f t="shared" si="684"/>
        <v>Round 8</v>
      </c>
      <c r="Q8716" s="2">
        <f t="shared" si="685"/>
        <v>1</v>
      </c>
      <c r="R8716" s="2">
        <f t="shared" si="686"/>
        <v>1</v>
      </c>
      <c r="S8716" s="2" t="str">
        <f t="shared" si="683"/>
        <v>away</v>
      </c>
      <c r="T8716" s="2" t="str">
        <f t="shared" si="682"/>
        <v>2008</v>
      </c>
    </row>
    <row r="8717" spans="1:20">
      <c r="A8717" t="s">
        <v>55</v>
      </c>
      <c r="B8717" t="s">
        <v>7355</v>
      </c>
      <c r="C8717">
        <v>150</v>
      </c>
      <c r="D8717" t="s">
        <v>7356</v>
      </c>
      <c r="P8717" s="2" t="str">
        <f t="shared" si="684"/>
        <v>Round 8</v>
      </c>
      <c r="Q8717" s="2">
        <f t="shared" si="685"/>
        <v>1</v>
      </c>
      <c r="R8717" s="2">
        <f t="shared" si="686"/>
        <v>1</v>
      </c>
      <c r="S8717" s="2" t="str">
        <f t="shared" si="683"/>
        <v>home</v>
      </c>
      <c r="T8717" s="2" t="str">
        <f t="shared" si="682"/>
        <v>2008</v>
      </c>
    </row>
    <row r="8718" spans="1:20">
      <c r="A8718" t="s">
        <v>28</v>
      </c>
      <c r="B8718" t="s">
        <v>7357</v>
      </c>
      <c r="C8718">
        <v>74</v>
      </c>
      <c r="D8718" t="s">
        <v>279</v>
      </c>
      <c r="P8718" s="2" t="str">
        <f t="shared" si="684"/>
        <v>Round 8</v>
      </c>
      <c r="Q8718" s="2">
        <f t="shared" si="685"/>
        <v>1</v>
      </c>
      <c r="R8718" s="2">
        <f t="shared" si="686"/>
        <v>1</v>
      </c>
      <c r="S8718" s="2" t="str">
        <f t="shared" si="683"/>
        <v>away</v>
      </c>
      <c r="T8718" s="2" t="str">
        <f t="shared" si="682"/>
        <v>2008</v>
      </c>
    </row>
    <row r="8719" spans="1:20">
      <c r="A8719" t="s">
        <v>31</v>
      </c>
      <c r="B8719" t="s">
        <v>7358</v>
      </c>
      <c r="C8719">
        <v>143</v>
      </c>
      <c r="D8719" t="s">
        <v>7359</v>
      </c>
      <c r="P8719" s="2" t="str">
        <f t="shared" si="684"/>
        <v>Round 8</v>
      </c>
      <c r="Q8719" s="2">
        <f t="shared" si="685"/>
        <v>1</v>
      </c>
      <c r="R8719" s="2">
        <f t="shared" si="686"/>
        <v>1</v>
      </c>
      <c r="S8719" s="2" t="str">
        <f t="shared" si="683"/>
        <v>home</v>
      </c>
      <c r="T8719" s="2" t="str">
        <f t="shared" si="682"/>
        <v>2008</v>
      </c>
    </row>
    <row r="8720" spans="1:20">
      <c r="A8720" t="s">
        <v>37</v>
      </c>
      <c r="B8720" t="s">
        <v>7360</v>
      </c>
      <c r="C8720">
        <v>52</v>
      </c>
      <c r="D8720" t="s">
        <v>7361</v>
      </c>
      <c r="P8720" s="2" t="str">
        <f t="shared" si="684"/>
        <v>Round 8</v>
      </c>
      <c r="Q8720" s="2">
        <f t="shared" si="685"/>
        <v>1</v>
      </c>
      <c r="R8720" s="2">
        <f t="shared" si="686"/>
        <v>1</v>
      </c>
      <c r="S8720" s="2" t="str">
        <f t="shared" si="683"/>
        <v>away</v>
      </c>
      <c r="T8720" s="2" t="str">
        <f t="shared" si="682"/>
        <v>2008</v>
      </c>
    </row>
    <row r="8721" spans="1:20">
      <c r="A8721" t="s">
        <v>61</v>
      </c>
      <c r="B8721" t="s">
        <v>7362</v>
      </c>
      <c r="C8721">
        <v>111</v>
      </c>
      <c r="D8721" t="s">
        <v>7363</v>
      </c>
      <c r="P8721" s="2" t="str">
        <f t="shared" si="684"/>
        <v>Round 8</v>
      </c>
      <c r="Q8721" s="2">
        <f t="shared" si="685"/>
        <v>1</v>
      </c>
      <c r="R8721" s="2">
        <f t="shared" si="686"/>
        <v>1</v>
      </c>
      <c r="S8721" s="2" t="str">
        <f t="shared" si="683"/>
        <v>home</v>
      </c>
      <c r="T8721" s="2" t="str">
        <f t="shared" si="682"/>
        <v>2008</v>
      </c>
    </row>
    <row r="8722" spans="1:20">
      <c r="A8722" t="s">
        <v>22</v>
      </c>
      <c r="B8722" t="s">
        <v>7364</v>
      </c>
      <c r="C8722">
        <v>114</v>
      </c>
      <c r="D8722" t="s">
        <v>174</v>
      </c>
      <c r="P8722" s="2" t="str">
        <f t="shared" si="684"/>
        <v>Round 8</v>
      </c>
      <c r="Q8722" s="2">
        <f t="shared" si="685"/>
        <v>1</v>
      </c>
      <c r="R8722" s="2">
        <f t="shared" si="686"/>
        <v>1</v>
      </c>
      <c r="S8722" s="2" t="str">
        <f t="shared" si="683"/>
        <v>away</v>
      </c>
      <c r="T8722" s="2" t="str">
        <f t="shared" si="682"/>
        <v>2008</v>
      </c>
    </row>
    <row r="8723" spans="1:20">
      <c r="A8723" t="s">
        <v>357</v>
      </c>
      <c r="P8723" s="2" t="str">
        <f t="shared" si="684"/>
        <v>Rd 8 Ladder</v>
      </c>
      <c r="Q8723" s="2">
        <f t="shared" si="685"/>
        <v>0</v>
      </c>
      <c r="R8723" s="2">
        <f t="shared" si="686"/>
        <v>0</v>
      </c>
      <c r="S8723" s="2">
        <f t="shared" si="683"/>
        <v>0</v>
      </c>
      <c r="T8723" s="2" t="str">
        <f t="shared" si="682"/>
        <v>2008</v>
      </c>
    </row>
    <row r="8724" spans="1:20">
      <c r="A8724" t="s">
        <v>69</v>
      </c>
      <c r="B8724">
        <v>8</v>
      </c>
      <c r="C8724">
        <v>32</v>
      </c>
      <c r="D8724">
        <v>144.4</v>
      </c>
      <c r="P8724" s="2" t="str">
        <f t="shared" si="684"/>
        <v>Rd 8 Ladder</v>
      </c>
      <c r="Q8724" s="2">
        <f t="shared" si="685"/>
        <v>0</v>
      </c>
      <c r="R8724" s="2">
        <f t="shared" si="686"/>
        <v>0</v>
      </c>
      <c r="S8724" s="2">
        <f t="shared" si="683"/>
        <v>0</v>
      </c>
      <c r="T8724" s="2" t="str">
        <f t="shared" si="682"/>
        <v>2008</v>
      </c>
    </row>
    <row r="8725" spans="1:20">
      <c r="A8725" t="s">
        <v>79</v>
      </c>
      <c r="B8725">
        <v>8</v>
      </c>
      <c r="C8725">
        <v>32</v>
      </c>
      <c r="D8725">
        <v>140.1</v>
      </c>
      <c r="P8725" s="2" t="str">
        <f t="shared" si="684"/>
        <v>Rd 8 Ladder</v>
      </c>
      <c r="Q8725" s="2">
        <f t="shared" si="685"/>
        <v>0</v>
      </c>
      <c r="R8725" s="2">
        <f t="shared" si="686"/>
        <v>0</v>
      </c>
      <c r="S8725" s="2">
        <f t="shared" si="683"/>
        <v>0</v>
      </c>
      <c r="T8725" s="2" t="str">
        <f t="shared" si="682"/>
        <v>2008</v>
      </c>
    </row>
    <row r="8726" spans="1:20">
      <c r="A8726" t="s">
        <v>75</v>
      </c>
      <c r="B8726">
        <v>8</v>
      </c>
      <c r="C8726">
        <v>30</v>
      </c>
      <c r="D8726">
        <v>131.5</v>
      </c>
      <c r="P8726" s="2" t="str">
        <f t="shared" si="684"/>
        <v>Rd 8 Ladder</v>
      </c>
      <c r="Q8726" s="2">
        <f t="shared" si="685"/>
        <v>0</v>
      </c>
      <c r="R8726" s="2">
        <f t="shared" si="686"/>
        <v>0</v>
      </c>
      <c r="S8726" s="2">
        <f t="shared" si="683"/>
        <v>0</v>
      </c>
      <c r="T8726" s="2" t="str">
        <f t="shared" si="682"/>
        <v>2008</v>
      </c>
    </row>
    <row r="8727" spans="1:20">
      <c r="A8727" t="s">
        <v>68</v>
      </c>
      <c r="B8727">
        <v>8</v>
      </c>
      <c r="C8727">
        <v>24</v>
      </c>
      <c r="D8727">
        <v>128.30000000000001</v>
      </c>
      <c r="P8727" s="2" t="str">
        <f t="shared" si="684"/>
        <v>Rd 8 Ladder</v>
      </c>
      <c r="Q8727" s="2">
        <f t="shared" si="685"/>
        <v>0</v>
      </c>
      <c r="R8727" s="2">
        <f t="shared" si="686"/>
        <v>0</v>
      </c>
      <c r="S8727" s="2">
        <f t="shared" si="683"/>
        <v>0</v>
      </c>
      <c r="T8727" s="2" t="str">
        <f t="shared" si="682"/>
        <v>2008</v>
      </c>
    </row>
    <row r="8728" spans="1:20">
      <c r="A8728" t="s">
        <v>81</v>
      </c>
      <c r="B8728">
        <v>8</v>
      </c>
      <c r="C8728">
        <v>18</v>
      </c>
      <c r="D8728">
        <v>130</v>
      </c>
      <c r="P8728" s="2" t="str">
        <f t="shared" si="684"/>
        <v>Rd 8 Ladder</v>
      </c>
      <c r="Q8728" s="2">
        <f t="shared" si="685"/>
        <v>0</v>
      </c>
      <c r="R8728" s="2">
        <f t="shared" si="686"/>
        <v>0</v>
      </c>
      <c r="S8728" s="2">
        <f t="shared" si="683"/>
        <v>0</v>
      </c>
      <c r="T8728" s="2" t="str">
        <f t="shared" si="682"/>
        <v>2008</v>
      </c>
    </row>
    <row r="8729" spans="1:20">
      <c r="A8729" t="s">
        <v>82</v>
      </c>
      <c r="B8729">
        <v>8</v>
      </c>
      <c r="C8729">
        <v>18</v>
      </c>
      <c r="D8729">
        <v>99.7</v>
      </c>
      <c r="P8729" s="2" t="str">
        <f t="shared" si="684"/>
        <v>Rd 8 Ladder</v>
      </c>
      <c r="Q8729" s="2">
        <f t="shared" si="685"/>
        <v>0</v>
      </c>
      <c r="R8729" s="2">
        <f t="shared" si="686"/>
        <v>0</v>
      </c>
      <c r="S8729" s="2">
        <f t="shared" si="683"/>
        <v>0</v>
      </c>
      <c r="T8729" s="2" t="str">
        <f t="shared" si="682"/>
        <v>2008</v>
      </c>
    </row>
    <row r="8730" spans="1:20">
      <c r="A8730" t="s">
        <v>78</v>
      </c>
      <c r="B8730">
        <v>8</v>
      </c>
      <c r="C8730">
        <v>16</v>
      </c>
      <c r="D8730">
        <v>106.8</v>
      </c>
      <c r="P8730" s="2" t="str">
        <f t="shared" si="684"/>
        <v>Rd 8 Ladder</v>
      </c>
      <c r="Q8730" s="2">
        <f t="shared" si="685"/>
        <v>0</v>
      </c>
      <c r="R8730" s="2">
        <f t="shared" si="686"/>
        <v>0</v>
      </c>
      <c r="S8730" s="2">
        <f t="shared" si="683"/>
        <v>0</v>
      </c>
      <c r="T8730" s="2" t="str">
        <f t="shared" si="682"/>
        <v>2008</v>
      </c>
    </row>
    <row r="8731" spans="1:20">
      <c r="A8731" t="s">
        <v>76</v>
      </c>
      <c r="B8731">
        <v>8</v>
      </c>
      <c r="C8731">
        <v>16</v>
      </c>
      <c r="D8731">
        <v>104.4</v>
      </c>
      <c r="P8731" s="2" t="str">
        <f t="shared" si="684"/>
        <v>Rd 8 Ladder</v>
      </c>
      <c r="Q8731" s="2">
        <f t="shared" si="685"/>
        <v>0</v>
      </c>
      <c r="R8731" s="2">
        <f t="shared" si="686"/>
        <v>0</v>
      </c>
      <c r="S8731" s="2">
        <f t="shared" si="683"/>
        <v>0</v>
      </c>
      <c r="T8731" s="2" t="str">
        <f t="shared" si="682"/>
        <v>2008</v>
      </c>
    </row>
    <row r="8732" spans="1:20">
      <c r="A8732" t="s">
        <v>80</v>
      </c>
      <c r="B8732">
        <v>8</v>
      </c>
      <c r="C8732">
        <v>16</v>
      </c>
      <c r="D8732">
        <v>96.3</v>
      </c>
      <c r="P8732" s="2" t="str">
        <f t="shared" si="684"/>
        <v>Rd 8 Ladder</v>
      </c>
      <c r="Q8732" s="2">
        <f t="shared" si="685"/>
        <v>0</v>
      </c>
      <c r="R8732" s="2">
        <f t="shared" si="686"/>
        <v>0</v>
      </c>
      <c r="S8732" s="2">
        <f t="shared" si="683"/>
        <v>0</v>
      </c>
      <c r="T8732" s="2" t="str">
        <f t="shared" si="682"/>
        <v>2008</v>
      </c>
    </row>
    <row r="8733" spans="1:20">
      <c r="A8733" t="s">
        <v>72</v>
      </c>
      <c r="B8733">
        <v>8</v>
      </c>
      <c r="C8733">
        <v>12</v>
      </c>
      <c r="D8733">
        <v>98.9</v>
      </c>
      <c r="P8733" s="2" t="str">
        <f t="shared" si="684"/>
        <v>Rd 8 Ladder</v>
      </c>
      <c r="Q8733" s="2">
        <f t="shared" si="685"/>
        <v>0</v>
      </c>
      <c r="R8733" s="2">
        <f t="shared" si="686"/>
        <v>0</v>
      </c>
      <c r="S8733" s="2">
        <f t="shared" si="683"/>
        <v>0</v>
      </c>
      <c r="T8733" s="2" t="str">
        <f t="shared" si="682"/>
        <v>2008</v>
      </c>
    </row>
    <row r="8734" spans="1:20">
      <c r="A8734" t="s">
        <v>83</v>
      </c>
      <c r="B8734">
        <v>8</v>
      </c>
      <c r="C8734">
        <v>12</v>
      </c>
      <c r="D8734">
        <v>93.4</v>
      </c>
      <c r="P8734" s="2" t="str">
        <f t="shared" si="684"/>
        <v>Rd 8 Ladder</v>
      </c>
      <c r="Q8734" s="2">
        <f t="shared" si="685"/>
        <v>0</v>
      </c>
      <c r="R8734" s="2">
        <f t="shared" si="686"/>
        <v>0</v>
      </c>
      <c r="S8734" s="2">
        <f t="shared" si="683"/>
        <v>0</v>
      </c>
      <c r="T8734" s="2" t="str">
        <f t="shared" si="682"/>
        <v>2008</v>
      </c>
    </row>
    <row r="8735" spans="1:20">
      <c r="A8735" t="s">
        <v>70</v>
      </c>
      <c r="B8735">
        <v>8</v>
      </c>
      <c r="C8735">
        <v>10</v>
      </c>
      <c r="D8735">
        <v>95.7</v>
      </c>
      <c r="P8735" s="2" t="str">
        <f t="shared" si="684"/>
        <v>Rd 8 Ladder</v>
      </c>
      <c r="Q8735" s="2">
        <f t="shared" si="685"/>
        <v>0</v>
      </c>
      <c r="R8735" s="2">
        <f t="shared" si="686"/>
        <v>0</v>
      </c>
      <c r="S8735" s="2">
        <f t="shared" si="683"/>
        <v>0</v>
      </c>
      <c r="T8735" s="2" t="str">
        <f t="shared" si="682"/>
        <v>2008</v>
      </c>
    </row>
    <row r="8736" spans="1:20">
      <c r="A8736" t="s">
        <v>74</v>
      </c>
      <c r="B8736">
        <v>8</v>
      </c>
      <c r="C8736">
        <v>8</v>
      </c>
      <c r="D8736">
        <v>69.5</v>
      </c>
      <c r="P8736" s="2" t="str">
        <f t="shared" si="684"/>
        <v>Rd 8 Ladder</v>
      </c>
      <c r="Q8736" s="2">
        <f t="shared" si="685"/>
        <v>0</v>
      </c>
      <c r="R8736" s="2">
        <f t="shared" si="686"/>
        <v>0</v>
      </c>
      <c r="S8736" s="2">
        <f t="shared" si="683"/>
        <v>0</v>
      </c>
      <c r="T8736" s="2" t="str">
        <f t="shared" si="682"/>
        <v>2008</v>
      </c>
    </row>
    <row r="8737" spans="1:20">
      <c r="A8737" t="s">
        <v>84</v>
      </c>
      <c r="B8737">
        <v>8</v>
      </c>
      <c r="C8737">
        <v>4</v>
      </c>
      <c r="D8737">
        <v>86</v>
      </c>
      <c r="P8737" s="2" t="str">
        <f t="shared" si="684"/>
        <v>Rd 8 Ladder</v>
      </c>
      <c r="Q8737" s="2">
        <f t="shared" si="685"/>
        <v>0</v>
      </c>
      <c r="R8737" s="2">
        <f t="shared" si="686"/>
        <v>0</v>
      </c>
      <c r="S8737" s="2">
        <f t="shared" si="683"/>
        <v>0</v>
      </c>
      <c r="T8737" s="2" t="str">
        <f t="shared" si="682"/>
        <v>2008</v>
      </c>
    </row>
    <row r="8738" spans="1:20">
      <c r="A8738" t="s">
        <v>71</v>
      </c>
      <c r="B8738">
        <v>8</v>
      </c>
      <c r="C8738">
        <v>4</v>
      </c>
      <c r="D8738">
        <v>69.599999999999994</v>
      </c>
      <c r="P8738" s="2" t="str">
        <f t="shared" si="684"/>
        <v>Rd 8 Ladder</v>
      </c>
      <c r="Q8738" s="2">
        <f t="shared" si="685"/>
        <v>0</v>
      </c>
      <c r="R8738" s="2">
        <f t="shared" si="686"/>
        <v>0</v>
      </c>
      <c r="S8738" s="2">
        <f t="shared" si="683"/>
        <v>0</v>
      </c>
      <c r="T8738" s="2" t="str">
        <f t="shared" si="682"/>
        <v>2008</v>
      </c>
    </row>
    <row r="8739" spans="1:20">
      <c r="A8739" t="s">
        <v>73</v>
      </c>
      <c r="B8739">
        <v>8</v>
      </c>
      <c r="C8739">
        <v>4</v>
      </c>
      <c r="D8739">
        <v>59.1</v>
      </c>
      <c r="P8739" s="2" t="str">
        <f t="shared" si="684"/>
        <v>Rd 8 Ladder</v>
      </c>
      <c r="Q8739" s="2">
        <f t="shared" si="685"/>
        <v>0</v>
      </c>
      <c r="R8739" s="2">
        <f t="shared" si="686"/>
        <v>0</v>
      </c>
      <c r="S8739" s="2">
        <f t="shared" si="683"/>
        <v>0</v>
      </c>
      <c r="T8739" s="2" t="str">
        <f t="shared" si="682"/>
        <v>2008</v>
      </c>
    </row>
    <row r="8740" spans="1:20">
      <c r="A8740" t="s">
        <v>86</v>
      </c>
      <c r="P8740" s="2" t="str">
        <f t="shared" si="684"/>
        <v>Rd 8 Ladder</v>
      </c>
      <c r="Q8740" s="2">
        <f t="shared" si="685"/>
        <v>0</v>
      </c>
      <c r="R8740" s="2">
        <f t="shared" si="686"/>
        <v>0</v>
      </c>
      <c r="S8740" s="2">
        <f t="shared" si="683"/>
        <v>0</v>
      </c>
      <c r="T8740" s="2" t="str">
        <f t="shared" si="682"/>
        <v>2008</v>
      </c>
    </row>
    <row r="8741" spans="1:20">
      <c r="A8741" t="s">
        <v>358</v>
      </c>
      <c r="B8741" t="s">
        <v>7365</v>
      </c>
      <c r="P8741" s="2" t="str">
        <f t="shared" si="684"/>
        <v>Round 9</v>
      </c>
      <c r="Q8741" s="2">
        <f t="shared" si="685"/>
        <v>1</v>
      </c>
      <c r="R8741" s="2">
        <f t="shared" si="686"/>
        <v>0</v>
      </c>
      <c r="S8741" s="2">
        <f t="shared" si="683"/>
        <v>0</v>
      </c>
      <c r="T8741" s="2" t="str">
        <f t="shared" si="682"/>
        <v>2008</v>
      </c>
    </row>
    <row r="8742" spans="1:20">
      <c r="A8742" t="s">
        <v>19</v>
      </c>
      <c r="B8742" t="s">
        <v>7366</v>
      </c>
      <c r="C8742">
        <v>134</v>
      </c>
      <c r="D8742" t="s">
        <v>7367</v>
      </c>
      <c r="P8742" s="2" t="str">
        <f t="shared" si="684"/>
        <v>Round 9</v>
      </c>
      <c r="Q8742" s="2">
        <f t="shared" si="685"/>
        <v>1</v>
      </c>
      <c r="R8742" s="2">
        <f t="shared" si="686"/>
        <v>1</v>
      </c>
      <c r="S8742" s="2" t="str">
        <f t="shared" si="683"/>
        <v>home</v>
      </c>
      <c r="T8742" s="2" t="str">
        <f t="shared" si="682"/>
        <v>2008</v>
      </c>
    </row>
    <row r="8743" spans="1:20">
      <c r="A8743" t="s">
        <v>64</v>
      </c>
      <c r="B8743" t="s">
        <v>7368</v>
      </c>
      <c r="C8743">
        <v>48</v>
      </c>
      <c r="D8743" t="s">
        <v>3004</v>
      </c>
      <c r="P8743" s="2" t="str">
        <f t="shared" si="684"/>
        <v>Round 9</v>
      </c>
      <c r="Q8743" s="2">
        <f t="shared" si="685"/>
        <v>1</v>
      </c>
      <c r="R8743" s="2">
        <f t="shared" si="686"/>
        <v>1</v>
      </c>
      <c r="S8743" s="2" t="str">
        <f t="shared" si="683"/>
        <v>away</v>
      </c>
      <c r="T8743" s="2" t="str">
        <f t="shared" si="682"/>
        <v>2008</v>
      </c>
    </row>
    <row r="8744" spans="1:20">
      <c r="A8744" t="s">
        <v>13</v>
      </c>
      <c r="B8744" t="s">
        <v>7369</v>
      </c>
      <c r="C8744">
        <v>97</v>
      </c>
      <c r="D8744" t="s">
        <v>7370</v>
      </c>
      <c r="P8744" s="2" t="str">
        <f t="shared" si="684"/>
        <v>Round 9</v>
      </c>
      <c r="Q8744" s="2">
        <f t="shared" si="685"/>
        <v>1</v>
      </c>
      <c r="R8744" s="2">
        <f t="shared" si="686"/>
        <v>1</v>
      </c>
      <c r="S8744" s="2" t="str">
        <f t="shared" si="683"/>
        <v>home</v>
      </c>
      <c r="T8744" s="2" t="str">
        <f t="shared" ref="T8744:T8807" si="687">IF(ISNUMBER(FIND("Season Scores and Results",$A8744)),LEFT($A8744,4),T8743)</f>
        <v>2008</v>
      </c>
    </row>
    <row r="8745" spans="1:20">
      <c r="A8745" t="s">
        <v>61</v>
      </c>
      <c r="B8745" t="s">
        <v>7371</v>
      </c>
      <c r="C8745">
        <v>88</v>
      </c>
      <c r="D8745" t="s">
        <v>7372</v>
      </c>
      <c r="P8745" s="2" t="str">
        <f t="shared" si="684"/>
        <v>Round 9</v>
      </c>
      <c r="Q8745" s="2">
        <f t="shared" si="685"/>
        <v>1</v>
      </c>
      <c r="R8745" s="2">
        <f t="shared" si="686"/>
        <v>1</v>
      </c>
      <c r="S8745" s="2" t="str">
        <f t="shared" si="683"/>
        <v>away</v>
      </c>
      <c r="T8745" s="2" t="str">
        <f t="shared" si="687"/>
        <v>2008</v>
      </c>
    </row>
    <row r="8746" spans="1:20">
      <c r="A8746" t="s">
        <v>34</v>
      </c>
      <c r="B8746" t="s">
        <v>7373</v>
      </c>
      <c r="C8746">
        <v>94</v>
      </c>
      <c r="D8746" t="s">
        <v>7374</v>
      </c>
      <c r="P8746" s="2" t="str">
        <f t="shared" si="684"/>
        <v>Round 9</v>
      </c>
      <c r="Q8746" s="2">
        <f t="shared" si="685"/>
        <v>1</v>
      </c>
      <c r="R8746" s="2">
        <f t="shared" si="686"/>
        <v>1</v>
      </c>
      <c r="S8746" s="2" t="str">
        <f t="shared" si="683"/>
        <v>home</v>
      </c>
      <c r="T8746" s="2" t="str">
        <f t="shared" si="687"/>
        <v>2008</v>
      </c>
    </row>
    <row r="8747" spans="1:20">
      <c r="A8747" t="s">
        <v>31</v>
      </c>
      <c r="B8747" t="s">
        <v>7375</v>
      </c>
      <c r="C8747">
        <v>105</v>
      </c>
      <c r="D8747" t="s">
        <v>2486</v>
      </c>
      <c r="P8747" s="2" t="str">
        <f t="shared" si="684"/>
        <v>Round 9</v>
      </c>
      <c r="Q8747" s="2">
        <f t="shared" si="685"/>
        <v>1</v>
      </c>
      <c r="R8747" s="2">
        <f t="shared" si="686"/>
        <v>1</v>
      </c>
      <c r="S8747" s="2" t="str">
        <f t="shared" si="683"/>
        <v>away</v>
      </c>
      <c r="T8747" s="2" t="str">
        <f t="shared" si="687"/>
        <v>2008</v>
      </c>
    </row>
    <row r="8748" spans="1:20">
      <c r="A8748" t="s">
        <v>37</v>
      </c>
      <c r="B8748" t="s">
        <v>7376</v>
      </c>
      <c r="C8748">
        <v>72</v>
      </c>
      <c r="D8748" t="s">
        <v>7377</v>
      </c>
      <c r="P8748" s="2" t="str">
        <f t="shared" si="684"/>
        <v>Round 9</v>
      </c>
      <c r="Q8748" s="2">
        <f t="shared" si="685"/>
        <v>1</v>
      </c>
      <c r="R8748" s="2">
        <f t="shared" si="686"/>
        <v>1</v>
      </c>
      <c r="S8748" s="2" t="str">
        <f t="shared" si="683"/>
        <v>home</v>
      </c>
      <c r="T8748" s="2" t="str">
        <f t="shared" si="687"/>
        <v>2008</v>
      </c>
    </row>
    <row r="8749" spans="1:20">
      <c r="A8749" t="s">
        <v>16</v>
      </c>
      <c r="B8749" t="s">
        <v>7378</v>
      </c>
      <c r="C8749">
        <v>110</v>
      </c>
      <c r="D8749" t="s">
        <v>1315</v>
      </c>
      <c r="P8749" s="2" t="str">
        <f t="shared" si="684"/>
        <v>Round 9</v>
      </c>
      <c r="Q8749" s="2">
        <f t="shared" si="685"/>
        <v>1</v>
      </c>
      <c r="R8749" s="2">
        <f t="shared" si="686"/>
        <v>1</v>
      </c>
      <c r="S8749" s="2" t="str">
        <f t="shared" si="683"/>
        <v>away</v>
      </c>
      <c r="T8749" s="2" t="str">
        <f t="shared" si="687"/>
        <v>2008</v>
      </c>
    </row>
    <row r="8750" spans="1:20">
      <c r="A8750" t="s">
        <v>52</v>
      </c>
      <c r="B8750" t="s">
        <v>7379</v>
      </c>
      <c r="C8750">
        <v>97</v>
      </c>
      <c r="D8750" t="s">
        <v>7380</v>
      </c>
      <c r="P8750" s="2" t="str">
        <f t="shared" si="684"/>
        <v>Round 9</v>
      </c>
      <c r="Q8750" s="2">
        <f t="shared" si="685"/>
        <v>1</v>
      </c>
      <c r="R8750" s="2">
        <f t="shared" si="686"/>
        <v>1</v>
      </c>
      <c r="S8750" s="2" t="str">
        <f t="shared" si="683"/>
        <v>home</v>
      </c>
      <c r="T8750" s="2" t="str">
        <f t="shared" si="687"/>
        <v>2008</v>
      </c>
    </row>
    <row r="8751" spans="1:20">
      <c r="A8751" t="s">
        <v>55</v>
      </c>
      <c r="B8751" t="s">
        <v>7381</v>
      </c>
      <c r="C8751">
        <v>47</v>
      </c>
      <c r="D8751" t="s">
        <v>2220</v>
      </c>
      <c r="P8751" s="2" t="str">
        <f t="shared" si="684"/>
        <v>Round 9</v>
      </c>
      <c r="Q8751" s="2">
        <f t="shared" si="685"/>
        <v>1</v>
      </c>
      <c r="R8751" s="2">
        <f t="shared" si="686"/>
        <v>1</v>
      </c>
      <c r="S8751" s="2" t="str">
        <f t="shared" si="683"/>
        <v>away</v>
      </c>
      <c r="T8751" s="2" t="str">
        <f t="shared" si="687"/>
        <v>2008</v>
      </c>
    </row>
    <row r="8752" spans="1:20">
      <c r="A8752" t="s">
        <v>46</v>
      </c>
      <c r="B8752" t="s">
        <v>7382</v>
      </c>
      <c r="C8752">
        <v>141</v>
      </c>
      <c r="D8752" t="s">
        <v>7383</v>
      </c>
      <c r="P8752" s="2" t="str">
        <f t="shared" si="684"/>
        <v>Round 9</v>
      </c>
      <c r="Q8752" s="2">
        <f t="shared" si="685"/>
        <v>1</v>
      </c>
      <c r="R8752" s="2">
        <f t="shared" si="686"/>
        <v>1</v>
      </c>
      <c r="S8752" s="2" t="str">
        <f t="shared" si="683"/>
        <v>home</v>
      </c>
      <c r="T8752" s="2" t="str">
        <f t="shared" si="687"/>
        <v>2008</v>
      </c>
    </row>
    <row r="8753" spans="1:20">
      <c r="A8753" t="s">
        <v>25</v>
      </c>
      <c r="B8753" t="s">
        <v>7384</v>
      </c>
      <c r="C8753">
        <v>95</v>
      </c>
      <c r="D8753" t="s">
        <v>7385</v>
      </c>
      <c r="P8753" s="2" t="str">
        <f t="shared" si="684"/>
        <v>Round 9</v>
      </c>
      <c r="Q8753" s="2">
        <f t="shared" si="685"/>
        <v>1</v>
      </c>
      <c r="R8753" s="2">
        <f t="shared" si="686"/>
        <v>1</v>
      </c>
      <c r="S8753" s="2" t="str">
        <f t="shared" si="683"/>
        <v>away</v>
      </c>
      <c r="T8753" s="2" t="str">
        <f t="shared" si="687"/>
        <v>2008</v>
      </c>
    </row>
    <row r="8754" spans="1:20">
      <c r="A8754" t="s">
        <v>28</v>
      </c>
      <c r="B8754" t="s">
        <v>7386</v>
      </c>
      <c r="C8754">
        <v>78</v>
      </c>
      <c r="D8754" t="s">
        <v>7387</v>
      </c>
      <c r="P8754" s="2" t="str">
        <f t="shared" si="684"/>
        <v>Round 9</v>
      </c>
      <c r="Q8754" s="2">
        <f t="shared" si="685"/>
        <v>1</v>
      </c>
      <c r="R8754" s="2">
        <f t="shared" si="686"/>
        <v>1</v>
      </c>
      <c r="S8754" s="2" t="str">
        <f t="shared" si="683"/>
        <v>home</v>
      </c>
      <c r="T8754" s="2" t="str">
        <f t="shared" si="687"/>
        <v>2008</v>
      </c>
    </row>
    <row r="8755" spans="1:20">
      <c r="A8755" t="s">
        <v>40</v>
      </c>
      <c r="B8755" t="s">
        <v>7388</v>
      </c>
      <c r="C8755">
        <v>97</v>
      </c>
      <c r="D8755" t="s">
        <v>1624</v>
      </c>
      <c r="P8755" s="2" t="str">
        <f t="shared" si="684"/>
        <v>Round 9</v>
      </c>
      <c r="Q8755" s="2">
        <f t="shared" si="685"/>
        <v>1</v>
      </c>
      <c r="R8755" s="2">
        <f t="shared" si="686"/>
        <v>1</v>
      </c>
      <c r="S8755" s="2" t="str">
        <f t="shared" si="683"/>
        <v>away</v>
      </c>
      <c r="T8755" s="2" t="str">
        <f t="shared" si="687"/>
        <v>2008</v>
      </c>
    </row>
    <row r="8756" spans="1:20">
      <c r="A8756" t="s">
        <v>22</v>
      </c>
      <c r="B8756" t="s">
        <v>7389</v>
      </c>
      <c r="C8756">
        <v>110</v>
      </c>
      <c r="D8756" t="s">
        <v>7390</v>
      </c>
      <c r="P8756" s="2" t="str">
        <f t="shared" si="684"/>
        <v>Round 9</v>
      </c>
      <c r="Q8756" s="2">
        <f t="shared" si="685"/>
        <v>1</v>
      </c>
      <c r="R8756" s="2">
        <f t="shared" si="686"/>
        <v>1</v>
      </c>
      <c r="S8756" s="2" t="str">
        <f t="shared" si="683"/>
        <v>home</v>
      </c>
      <c r="T8756" s="2" t="str">
        <f t="shared" si="687"/>
        <v>2008</v>
      </c>
    </row>
    <row r="8757" spans="1:20">
      <c r="A8757" t="s">
        <v>49</v>
      </c>
      <c r="B8757" t="s">
        <v>7391</v>
      </c>
      <c r="C8757">
        <v>113</v>
      </c>
      <c r="D8757" t="s">
        <v>7392</v>
      </c>
      <c r="P8757" s="2" t="str">
        <f t="shared" si="684"/>
        <v>Round 9</v>
      </c>
      <c r="Q8757" s="2">
        <f t="shared" si="685"/>
        <v>1</v>
      </c>
      <c r="R8757" s="2">
        <f t="shared" si="686"/>
        <v>1</v>
      </c>
      <c r="S8757" s="2" t="str">
        <f t="shared" si="683"/>
        <v>away</v>
      </c>
      <c r="T8757" s="2" t="str">
        <f t="shared" si="687"/>
        <v>2008</v>
      </c>
    </row>
    <row r="8758" spans="1:20">
      <c r="A8758" t="s">
        <v>392</v>
      </c>
      <c r="P8758" s="2" t="str">
        <f t="shared" si="684"/>
        <v>Rd 9 Ladder</v>
      </c>
      <c r="Q8758" s="2">
        <f t="shared" si="685"/>
        <v>0</v>
      </c>
      <c r="R8758" s="2">
        <f t="shared" si="686"/>
        <v>0</v>
      </c>
      <c r="S8758" s="2">
        <f t="shared" si="683"/>
        <v>0</v>
      </c>
      <c r="T8758" s="2" t="str">
        <f t="shared" si="687"/>
        <v>2008</v>
      </c>
    </row>
    <row r="8759" spans="1:20">
      <c r="A8759" t="s">
        <v>79</v>
      </c>
      <c r="B8759">
        <v>9</v>
      </c>
      <c r="C8759">
        <v>36</v>
      </c>
      <c r="D8759">
        <v>138.5</v>
      </c>
      <c r="P8759" s="2" t="str">
        <f t="shared" si="684"/>
        <v>Rd 9 Ladder</v>
      </c>
      <c r="Q8759" s="2">
        <f t="shared" si="685"/>
        <v>0</v>
      </c>
      <c r="R8759" s="2">
        <f t="shared" si="686"/>
        <v>0</v>
      </c>
      <c r="S8759" s="2">
        <f t="shared" si="683"/>
        <v>0</v>
      </c>
      <c r="T8759" s="2" t="str">
        <f t="shared" si="687"/>
        <v>2008</v>
      </c>
    </row>
    <row r="8760" spans="1:20">
      <c r="A8760" t="s">
        <v>69</v>
      </c>
      <c r="B8760">
        <v>9</v>
      </c>
      <c r="C8760">
        <v>32</v>
      </c>
      <c r="D8760">
        <v>125.4</v>
      </c>
      <c r="P8760" s="2" t="str">
        <f t="shared" si="684"/>
        <v>Rd 9 Ladder</v>
      </c>
      <c r="Q8760" s="2">
        <f t="shared" si="685"/>
        <v>0</v>
      </c>
      <c r="R8760" s="2">
        <f t="shared" si="686"/>
        <v>0</v>
      </c>
      <c r="S8760" s="2">
        <f t="shared" si="683"/>
        <v>0</v>
      </c>
      <c r="T8760" s="2" t="str">
        <f t="shared" si="687"/>
        <v>2008</v>
      </c>
    </row>
    <row r="8761" spans="1:20">
      <c r="A8761" t="s">
        <v>75</v>
      </c>
      <c r="B8761">
        <v>9</v>
      </c>
      <c r="C8761">
        <v>30</v>
      </c>
      <c r="D8761">
        <v>127.2</v>
      </c>
      <c r="P8761" s="2" t="str">
        <f t="shared" si="684"/>
        <v>Rd 9 Ladder</v>
      </c>
      <c r="Q8761" s="2">
        <f t="shared" si="685"/>
        <v>0</v>
      </c>
      <c r="R8761" s="2">
        <f t="shared" si="686"/>
        <v>0</v>
      </c>
      <c r="S8761" s="2">
        <f t="shared" ref="S8761:S8824" si="688">IF(ISNUMBER(FIND("Bye",$B8761)),0,IF($P8761="Grand Final","n/a",IF(AND(Q8761=1,R8761=1),IF(ISNUMBER(FIND("Att: ",$D8761)),"home","away"),0)))</f>
        <v>0</v>
      </c>
      <c r="T8761" s="2" t="str">
        <f t="shared" si="687"/>
        <v>2008</v>
      </c>
    </row>
    <row r="8762" spans="1:20">
      <c r="A8762" t="s">
        <v>68</v>
      </c>
      <c r="B8762">
        <v>9</v>
      </c>
      <c r="C8762">
        <v>24</v>
      </c>
      <c r="D8762">
        <v>118.2</v>
      </c>
      <c r="P8762" s="2" t="str">
        <f t="shared" si="684"/>
        <v>Rd 9 Ladder</v>
      </c>
      <c r="Q8762" s="2">
        <f t="shared" si="685"/>
        <v>0</v>
      </c>
      <c r="R8762" s="2">
        <f t="shared" si="686"/>
        <v>0</v>
      </c>
      <c r="S8762" s="2">
        <f t="shared" si="688"/>
        <v>0</v>
      </c>
      <c r="T8762" s="2" t="str">
        <f t="shared" si="687"/>
        <v>2008</v>
      </c>
    </row>
    <row r="8763" spans="1:20">
      <c r="A8763" t="s">
        <v>81</v>
      </c>
      <c r="B8763">
        <v>9</v>
      </c>
      <c r="C8763">
        <v>22</v>
      </c>
      <c r="D8763">
        <v>127.5</v>
      </c>
      <c r="P8763" s="2" t="str">
        <f t="shared" si="684"/>
        <v>Rd 9 Ladder</v>
      </c>
      <c r="Q8763" s="2">
        <f t="shared" si="685"/>
        <v>0</v>
      </c>
      <c r="R8763" s="2">
        <f t="shared" si="686"/>
        <v>0</v>
      </c>
      <c r="S8763" s="2">
        <f t="shared" si="688"/>
        <v>0</v>
      </c>
      <c r="T8763" s="2" t="str">
        <f t="shared" si="687"/>
        <v>2008</v>
      </c>
    </row>
    <row r="8764" spans="1:20">
      <c r="A8764" t="s">
        <v>82</v>
      </c>
      <c r="B8764">
        <v>9</v>
      </c>
      <c r="C8764">
        <v>22</v>
      </c>
      <c r="D8764">
        <v>100.1</v>
      </c>
      <c r="P8764" s="2" t="str">
        <f t="shared" si="684"/>
        <v>Rd 9 Ladder</v>
      </c>
      <c r="Q8764" s="2">
        <f t="shared" si="685"/>
        <v>0</v>
      </c>
      <c r="R8764" s="2">
        <f t="shared" si="686"/>
        <v>0</v>
      </c>
      <c r="S8764" s="2">
        <f t="shared" si="688"/>
        <v>0</v>
      </c>
      <c r="T8764" s="2" t="str">
        <f t="shared" si="687"/>
        <v>2008</v>
      </c>
    </row>
    <row r="8765" spans="1:20">
      <c r="A8765" t="s">
        <v>78</v>
      </c>
      <c r="B8765">
        <v>9</v>
      </c>
      <c r="C8765">
        <v>20</v>
      </c>
      <c r="D8765">
        <v>116.4</v>
      </c>
      <c r="P8765" s="2" t="str">
        <f t="shared" si="684"/>
        <v>Rd 9 Ladder</v>
      </c>
      <c r="Q8765" s="2">
        <f t="shared" si="685"/>
        <v>0</v>
      </c>
      <c r="R8765" s="2">
        <f t="shared" si="686"/>
        <v>0</v>
      </c>
      <c r="S8765" s="2">
        <f t="shared" si="688"/>
        <v>0</v>
      </c>
      <c r="T8765" s="2" t="str">
        <f t="shared" si="687"/>
        <v>2008</v>
      </c>
    </row>
    <row r="8766" spans="1:20">
      <c r="A8766" t="s">
        <v>76</v>
      </c>
      <c r="B8766">
        <v>9</v>
      </c>
      <c r="C8766">
        <v>20</v>
      </c>
      <c r="D8766">
        <v>109.2</v>
      </c>
      <c r="P8766" s="2" t="str">
        <f t="shared" si="684"/>
        <v>Rd 9 Ladder</v>
      </c>
      <c r="Q8766" s="2">
        <f t="shared" si="685"/>
        <v>0</v>
      </c>
      <c r="R8766" s="2">
        <f t="shared" si="686"/>
        <v>0</v>
      </c>
      <c r="S8766" s="2">
        <f t="shared" si="688"/>
        <v>0</v>
      </c>
      <c r="T8766" s="2" t="str">
        <f t="shared" si="687"/>
        <v>2008</v>
      </c>
    </row>
    <row r="8767" spans="1:20">
      <c r="A8767" t="s">
        <v>83</v>
      </c>
      <c r="B8767">
        <v>9</v>
      </c>
      <c r="C8767">
        <v>16</v>
      </c>
      <c r="D8767">
        <v>95</v>
      </c>
      <c r="P8767" s="2" t="str">
        <f t="shared" si="684"/>
        <v>Rd 9 Ladder</v>
      </c>
      <c r="Q8767" s="2">
        <f t="shared" si="685"/>
        <v>0</v>
      </c>
      <c r="R8767" s="2">
        <f t="shared" si="686"/>
        <v>0</v>
      </c>
      <c r="S8767" s="2">
        <f t="shared" si="688"/>
        <v>0</v>
      </c>
      <c r="T8767" s="2" t="str">
        <f t="shared" si="687"/>
        <v>2008</v>
      </c>
    </row>
    <row r="8768" spans="1:20">
      <c r="A8768" t="s">
        <v>80</v>
      </c>
      <c r="B8768">
        <v>9</v>
      </c>
      <c r="C8768">
        <v>16</v>
      </c>
      <c r="D8768">
        <v>91.8</v>
      </c>
      <c r="P8768" s="2" t="str">
        <f t="shared" si="684"/>
        <v>Rd 9 Ladder</v>
      </c>
      <c r="Q8768" s="2">
        <f t="shared" si="685"/>
        <v>0</v>
      </c>
      <c r="R8768" s="2">
        <f t="shared" si="686"/>
        <v>0</v>
      </c>
      <c r="S8768" s="2">
        <f t="shared" si="688"/>
        <v>0</v>
      </c>
      <c r="T8768" s="2" t="str">
        <f t="shared" si="687"/>
        <v>2008</v>
      </c>
    </row>
    <row r="8769" spans="1:20">
      <c r="A8769" t="s">
        <v>70</v>
      </c>
      <c r="B8769">
        <v>9</v>
      </c>
      <c r="C8769">
        <v>14</v>
      </c>
      <c r="D8769">
        <v>100.2</v>
      </c>
      <c r="P8769" s="2" t="str">
        <f t="shared" si="684"/>
        <v>Rd 9 Ladder</v>
      </c>
      <c r="Q8769" s="2">
        <f t="shared" si="685"/>
        <v>0</v>
      </c>
      <c r="R8769" s="2">
        <f t="shared" si="686"/>
        <v>0</v>
      </c>
      <c r="S8769" s="2">
        <f t="shared" si="688"/>
        <v>0</v>
      </c>
      <c r="T8769" s="2" t="str">
        <f t="shared" si="687"/>
        <v>2008</v>
      </c>
    </row>
    <row r="8770" spans="1:20">
      <c r="A8770" t="s">
        <v>72</v>
      </c>
      <c r="B8770">
        <v>9</v>
      </c>
      <c r="C8770">
        <v>12</v>
      </c>
      <c r="D8770">
        <v>97.9</v>
      </c>
      <c r="P8770" s="2" t="str">
        <f t="shared" si="684"/>
        <v>Rd 9 Ladder</v>
      </c>
      <c r="Q8770" s="2">
        <f t="shared" si="685"/>
        <v>0</v>
      </c>
      <c r="R8770" s="2">
        <f t="shared" si="686"/>
        <v>0</v>
      </c>
      <c r="S8770" s="2">
        <f t="shared" si="688"/>
        <v>0</v>
      </c>
      <c r="T8770" s="2" t="str">
        <f t="shared" si="687"/>
        <v>2008</v>
      </c>
    </row>
    <row r="8771" spans="1:20">
      <c r="A8771" t="s">
        <v>71</v>
      </c>
      <c r="B8771">
        <v>9</v>
      </c>
      <c r="C8771">
        <v>8</v>
      </c>
      <c r="D8771">
        <v>76.599999999999994</v>
      </c>
      <c r="P8771" s="2" t="str">
        <f t="shared" ref="P8771:P8834" si="689">IF(AND($A8771&lt;&gt;"",OR(ISNUMBER(FIND($O$2,$A8771)),ISNUMBER(FIND($O$3,$A8771)),ISNUMBER(FIND($O$6,$A8771)),ISNUMBER(FIND($O$7,$A8771)))),$A8771,P8770)</f>
        <v>Rd 9 Ladder</v>
      </c>
      <c r="Q8771" s="2">
        <f t="shared" ref="Q8771:Q8834" si="690">IF(OR(LEFT($P8771,3)="Rd ",LEFT($P8771,5)="check",ISNUMBER(FIND("[Recent Form]",$P8771))),0,1)</f>
        <v>0</v>
      </c>
      <c r="R8771" s="2">
        <f t="shared" ref="R8771:R8834" si="691">IF(OR($B8771="",LEFT($B8771,7)="Rnd Att"),0,IF(OR(ISNUMBER(FIND("Round ",$P8771)),ISNUMBER(FIND("Final",$P8771))),1,0))</f>
        <v>0</v>
      </c>
      <c r="S8771" s="2">
        <f t="shared" si="688"/>
        <v>0</v>
      </c>
      <c r="T8771" s="2" t="str">
        <f t="shared" si="687"/>
        <v>2008</v>
      </c>
    </row>
    <row r="8772" spans="1:20">
      <c r="A8772" t="s">
        <v>74</v>
      </c>
      <c r="B8772">
        <v>9</v>
      </c>
      <c r="C8772">
        <v>8</v>
      </c>
      <c r="D8772">
        <v>69.2</v>
      </c>
      <c r="P8772" s="2" t="str">
        <f t="shared" si="689"/>
        <v>Rd 9 Ladder</v>
      </c>
      <c r="Q8772" s="2">
        <f t="shared" si="690"/>
        <v>0</v>
      </c>
      <c r="R8772" s="2">
        <f t="shared" si="691"/>
        <v>0</v>
      </c>
      <c r="S8772" s="2">
        <f t="shared" si="688"/>
        <v>0</v>
      </c>
      <c r="T8772" s="2" t="str">
        <f t="shared" si="687"/>
        <v>2008</v>
      </c>
    </row>
    <row r="8773" spans="1:20">
      <c r="A8773" t="s">
        <v>84</v>
      </c>
      <c r="B8773">
        <v>9</v>
      </c>
      <c r="C8773">
        <v>4</v>
      </c>
      <c r="D8773">
        <v>86.5</v>
      </c>
      <c r="P8773" s="2" t="str">
        <f t="shared" si="689"/>
        <v>Rd 9 Ladder</v>
      </c>
      <c r="Q8773" s="2">
        <f t="shared" si="690"/>
        <v>0</v>
      </c>
      <c r="R8773" s="2">
        <f t="shared" si="691"/>
        <v>0</v>
      </c>
      <c r="S8773" s="2">
        <f t="shared" si="688"/>
        <v>0</v>
      </c>
      <c r="T8773" s="2" t="str">
        <f t="shared" si="687"/>
        <v>2008</v>
      </c>
    </row>
    <row r="8774" spans="1:20">
      <c r="A8774" t="s">
        <v>73</v>
      </c>
      <c r="B8774">
        <v>9</v>
      </c>
      <c r="C8774">
        <v>4</v>
      </c>
      <c r="D8774">
        <v>60.9</v>
      </c>
      <c r="P8774" s="2" t="str">
        <f t="shared" si="689"/>
        <v>Rd 9 Ladder</v>
      </c>
      <c r="Q8774" s="2">
        <f t="shared" si="690"/>
        <v>0</v>
      </c>
      <c r="R8774" s="2">
        <f t="shared" si="691"/>
        <v>0</v>
      </c>
      <c r="S8774" s="2">
        <f t="shared" si="688"/>
        <v>0</v>
      </c>
      <c r="T8774" s="2" t="str">
        <f t="shared" si="687"/>
        <v>2008</v>
      </c>
    </row>
    <row r="8775" spans="1:20">
      <c r="A8775" t="s">
        <v>86</v>
      </c>
      <c r="P8775" s="2" t="str">
        <f t="shared" si="689"/>
        <v>Rd 9 Ladder</v>
      </c>
      <c r="Q8775" s="2">
        <f t="shared" si="690"/>
        <v>0</v>
      </c>
      <c r="R8775" s="2">
        <f t="shared" si="691"/>
        <v>0</v>
      </c>
      <c r="S8775" s="2">
        <f t="shared" si="688"/>
        <v>0</v>
      </c>
      <c r="T8775" s="2" t="str">
        <f t="shared" si="687"/>
        <v>2008</v>
      </c>
    </row>
    <row r="8776" spans="1:20">
      <c r="A8776" t="s">
        <v>393</v>
      </c>
      <c r="B8776" t="s">
        <v>7393</v>
      </c>
      <c r="P8776" s="2" t="str">
        <f t="shared" si="689"/>
        <v>Round 10</v>
      </c>
      <c r="Q8776" s="2">
        <f t="shared" si="690"/>
        <v>1</v>
      </c>
      <c r="R8776" s="2">
        <f t="shared" si="691"/>
        <v>0</v>
      </c>
      <c r="S8776" s="2">
        <f t="shared" si="688"/>
        <v>0</v>
      </c>
      <c r="T8776" s="2" t="str">
        <f t="shared" si="687"/>
        <v>2008</v>
      </c>
    </row>
    <row r="8777" spans="1:20">
      <c r="A8777" t="s">
        <v>55</v>
      </c>
      <c r="B8777" t="s">
        <v>7394</v>
      </c>
      <c r="C8777">
        <v>74</v>
      </c>
      <c r="D8777" t="s">
        <v>7395</v>
      </c>
      <c r="P8777" s="2" t="str">
        <f t="shared" si="689"/>
        <v>Round 10</v>
      </c>
      <c r="Q8777" s="2">
        <f t="shared" si="690"/>
        <v>1</v>
      </c>
      <c r="R8777" s="2">
        <f t="shared" si="691"/>
        <v>1</v>
      </c>
      <c r="S8777" s="2" t="str">
        <f t="shared" si="688"/>
        <v>home</v>
      </c>
      <c r="T8777" s="2" t="str">
        <f t="shared" si="687"/>
        <v>2008</v>
      </c>
    </row>
    <row r="8778" spans="1:20">
      <c r="A8778" t="s">
        <v>37</v>
      </c>
      <c r="B8778" t="s">
        <v>7396</v>
      </c>
      <c r="C8778">
        <v>69</v>
      </c>
      <c r="D8778" t="s">
        <v>4467</v>
      </c>
      <c r="P8778" s="2" t="str">
        <f t="shared" si="689"/>
        <v>Round 10</v>
      </c>
      <c r="Q8778" s="2">
        <f t="shared" si="690"/>
        <v>1</v>
      </c>
      <c r="R8778" s="2">
        <f t="shared" si="691"/>
        <v>1</v>
      </c>
      <c r="S8778" s="2" t="str">
        <f t="shared" si="688"/>
        <v>away</v>
      </c>
      <c r="T8778" s="2" t="str">
        <f t="shared" si="687"/>
        <v>2008</v>
      </c>
    </row>
    <row r="8779" spans="1:20">
      <c r="A8779" t="s">
        <v>19</v>
      </c>
      <c r="B8779" t="s">
        <v>7397</v>
      </c>
      <c r="C8779">
        <v>173</v>
      </c>
      <c r="D8779" t="s">
        <v>7398</v>
      </c>
      <c r="P8779" s="2" t="str">
        <f t="shared" si="689"/>
        <v>Round 10</v>
      </c>
      <c r="Q8779" s="2">
        <f t="shared" si="690"/>
        <v>1</v>
      </c>
      <c r="R8779" s="2">
        <f t="shared" si="691"/>
        <v>1</v>
      </c>
      <c r="S8779" s="2" t="str">
        <f t="shared" si="688"/>
        <v>home</v>
      </c>
      <c r="T8779" s="2" t="str">
        <f t="shared" si="687"/>
        <v>2008</v>
      </c>
    </row>
    <row r="8780" spans="1:20">
      <c r="A8780" t="s">
        <v>52</v>
      </c>
      <c r="B8780" t="s">
        <v>7399</v>
      </c>
      <c r="C8780">
        <v>73</v>
      </c>
      <c r="D8780" t="s">
        <v>7400</v>
      </c>
      <c r="P8780" s="2" t="str">
        <f t="shared" si="689"/>
        <v>Round 10</v>
      </c>
      <c r="Q8780" s="2">
        <f t="shared" si="690"/>
        <v>1</v>
      </c>
      <c r="R8780" s="2">
        <f t="shared" si="691"/>
        <v>1</v>
      </c>
      <c r="S8780" s="2" t="str">
        <f t="shared" si="688"/>
        <v>away</v>
      </c>
      <c r="T8780" s="2" t="str">
        <f t="shared" si="687"/>
        <v>2008</v>
      </c>
    </row>
    <row r="8781" spans="1:20">
      <c r="A8781" t="s">
        <v>40</v>
      </c>
      <c r="B8781" t="s">
        <v>7401</v>
      </c>
      <c r="C8781">
        <v>74</v>
      </c>
      <c r="D8781" t="s">
        <v>7402</v>
      </c>
      <c r="P8781" s="2" t="str">
        <f t="shared" si="689"/>
        <v>Round 10</v>
      </c>
      <c r="Q8781" s="2">
        <f t="shared" si="690"/>
        <v>1</v>
      </c>
      <c r="R8781" s="2">
        <f t="shared" si="691"/>
        <v>1</v>
      </c>
      <c r="S8781" s="2" t="str">
        <f t="shared" si="688"/>
        <v>home</v>
      </c>
      <c r="T8781" s="2" t="str">
        <f t="shared" si="687"/>
        <v>2008</v>
      </c>
    </row>
    <row r="8782" spans="1:20">
      <c r="A8782" t="s">
        <v>22</v>
      </c>
      <c r="B8782" t="s">
        <v>7403</v>
      </c>
      <c r="C8782">
        <v>106</v>
      </c>
      <c r="D8782" t="s">
        <v>213</v>
      </c>
      <c r="P8782" s="2" t="str">
        <f t="shared" si="689"/>
        <v>Round 10</v>
      </c>
      <c r="Q8782" s="2">
        <f t="shared" si="690"/>
        <v>1</v>
      </c>
      <c r="R8782" s="2">
        <f t="shared" si="691"/>
        <v>1</v>
      </c>
      <c r="S8782" s="2" t="str">
        <f t="shared" si="688"/>
        <v>away</v>
      </c>
      <c r="T8782" s="2" t="str">
        <f t="shared" si="687"/>
        <v>2008</v>
      </c>
    </row>
    <row r="8783" spans="1:20">
      <c r="A8783" t="s">
        <v>64</v>
      </c>
      <c r="B8783" t="s">
        <v>7404</v>
      </c>
      <c r="C8783">
        <v>133</v>
      </c>
      <c r="D8783" t="s">
        <v>7405</v>
      </c>
      <c r="P8783" s="2" t="str">
        <f t="shared" si="689"/>
        <v>Round 10</v>
      </c>
      <c r="Q8783" s="2">
        <f t="shared" si="690"/>
        <v>1</v>
      </c>
      <c r="R8783" s="2">
        <f t="shared" si="691"/>
        <v>1</v>
      </c>
      <c r="S8783" s="2" t="str">
        <f t="shared" si="688"/>
        <v>home</v>
      </c>
      <c r="T8783" s="2" t="str">
        <f t="shared" si="687"/>
        <v>2008</v>
      </c>
    </row>
    <row r="8784" spans="1:20">
      <c r="A8784" t="s">
        <v>13</v>
      </c>
      <c r="B8784" t="s">
        <v>7406</v>
      </c>
      <c r="C8784">
        <v>77</v>
      </c>
      <c r="D8784" t="s">
        <v>2423</v>
      </c>
      <c r="P8784" s="2" t="str">
        <f t="shared" si="689"/>
        <v>Round 10</v>
      </c>
      <c r="Q8784" s="2">
        <f t="shared" si="690"/>
        <v>1</v>
      </c>
      <c r="R8784" s="2">
        <f t="shared" si="691"/>
        <v>1</v>
      </c>
      <c r="S8784" s="2" t="str">
        <f t="shared" si="688"/>
        <v>away</v>
      </c>
      <c r="T8784" s="2" t="str">
        <f t="shared" si="687"/>
        <v>2008</v>
      </c>
    </row>
    <row r="8785" spans="1:20">
      <c r="A8785" t="s">
        <v>46</v>
      </c>
      <c r="B8785" t="s">
        <v>7407</v>
      </c>
      <c r="C8785">
        <v>129</v>
      </c>
      <c r="D8785" t="s">
        <v>7408</v>
      </c>
      <c r="P8785" s="2" t="str">
        <f t="shared" si="689"/>
        <v>Round 10</v>
      </c>
      <c r="Q8785" s="2">
        <f t="shared" si="690"/>
        <v>1</v>
      </c>
      <c r="R8785" s="2">
        <f t="shared" si="691"/>
        <v>1</v>
      </c>
      <c r="S8785" s="2" t="str">
        <f t="shared" si="688"/>
        <v>home</v>
      </c>
      <c r="T8785" s="2" t="str">
        <f t="shared" si="687"/>
        <v>2008</v>
      </c>
    </row>
    <row r="8786" spans="1:20">
      <c r="A8786" t="s">
        <v>49</v>
      </c>
      <c r="B8786" t="s">
        <v>7409</v>
      </c>
      <c r="C8786">
        <v>98</v>
      </c>
      <c r="D8786" t="s">
        <v>4081</v>
      </c>
      <c r="P8786" s="2" t="str">
        <f t="shared" si="689"/>
        <v>Round 10</v>
      </c>
      <c r="Q8786" s="2">
        <f t="shared" si="690"/>
        <v>1</v>
      </c>
      <c r="R8786" s="2">
        <f t="shared" si="691"/>
        <v>1</v>
      </c>
      <c r="S8786" s="2" t="str">
        <f t="shared" si="688"/>
        <v>away</v>
      </c>
      <c r="T8786" s="2" t="str">
        <f t="shared" si="687"/>
        <v>2008</v>
      </c>
    </row>
    <row r="8787" spans="1:20">
      <c r="A8787" t="s">
        <v>31</v>
      </c>
      <c r="B8787" t="s">
        <v>7410</v>
      </c>
      <c r="C8787">
        <v>139</v>
      </c>
      <c r="D8787" t="s">
        <v>7411</v>
      </c>
      <c r="P8787" s="2" t="str">
        <f t="shared" si="689"/>
        <v>Round 10</v>
      </c>
      <c r="Q8787" s="2">
        <f t="shared" si="690"/>
        <v>1</v>
      </c>
      <c r="R8787" s="2">
        <f t="shared" si="691"/>
        <v>1</v>
      </c>
      <c r="S8787" s="2" t="str">
        <f t="shared" si="688"/>
        <v>home</v>
      </c>
      <c r="T8787" s="2" t="str">
        <f t="shared" si="687"/>
        <v>2008</v>
      </c>
    </row>
    <row r="8788" spans="1:20">
      <c r="A8788" t="s">
        <v>16</v>
      </c>
      <c r="B8788" t="s">
        <v>7412</v>
      </c>
      <c r="C8788">
        <v>57</v>
      </c>
      <c r="D8788" t="s">
        <v>4925</v>
      </c>
      <c r="P8788" s="2" t="str">
        <f t="shared" si="689"/>
        <v>Round 10</v>
      </c>
      <c r="Q8788" s="2">
        <f t="shared" si="690"/>
        <v>1</v>
      </c>
      <c r="R8788" s="2">
        <f t="shared" si="691"/>
        <v>1</v>
      </c>
      <c r="S8788" s="2" t="str">
        <f t="shared" si="688"/>
        <v>away</v>
      </c>
      <c r="T8788" s="2" t="str">
        <f t="shared" si="687"/>
        <v>2008</v>
      </c>
    </row>
    <row r="8789" spans="1:20">
      <c r="A8789" t="s">
        <v>25</v>
      </c>
      <c r="B8789" t="s">
        <v>7413</v>
      </c>
      <c r="C8789">
        <v>129</v>
      </c>
      <c r="D8789" t="s">
        <v>7414</v>
      </c>
      <c r="P8789" s="2" t="str">
        <f t="shared" si="689"/>
        <v>Round 10</v>
      </c>
      <c r="Q8789" s="2">
        <f t="shared" si="690"/>
        <v>1</v>
      </c>
      <c r="R8789" s="2">
        <f t="shared" si="691"/>
        <v>1</v>
      </c>
      <c r="S8789" s="2" t="str">
        <f t="shared" si="688"/>
        <v>home</v>
      </c>
      <c r="T8789" s="2" t="str">
        <f t="shared" si="687"/>
        <v>2008</v>
      </c>
    </row>
    <row r="8790" spans="1:20">
      <c r="A8790" t="s">
        <v>28</v>
      </c>
      <c r="B8790" t="s">
        <v>7415</v>
      </c>
      <c r="C8790">
        <v>50</v>
      </c>
      <c r="D8790" t="s">
        <v>7416</v>
      </c>
      <c r="P8790" s="2" t="str">
        <f t="shared" si="689"/>
        <v>Round 10</v>
      </c>
      <c r="Q8790" s="2">
        <f t="shared" si="690"/>
        <v>1</v>
      </c>
      <c r="R8790" s="2">
        <f t="shared" si="691"/>
        <v>1</v>
      </c>
      <c r="S8790" s="2" t="str">
        <f t="shared" si="688"/>
        <v>away</v>
      </c>
      <c r="T8790" s="2" t="str">
        <f t="shared" si="687"/>
        <v>2008</v>
      </c>
    </row>
    <row r="8791" spans="1:20">
      <c r="A8791" t="s">
        <v>61</v>
      </c>
      <c r="B8791" t="s">
        <v>7417</v>
      </c>
      <c r="C8791">
        <v>75</v>
      </c>
      <c r="D8791" t="s">
        <v>7418</v>
      </c>
      <c r="P8791" s="2" t="str">
        <f t="shared" si="689"/>
        <v>Round 10</v>
      </c>
      <c r="Q8791" s="2">
        <f t="shared" si="690"/>
        <v>1</v>
      </c>
      <c r="R8791" s="2">
        <f t="shared" si="691"/>
        <v>1</v>
      </c>
      <c r="S8791" s="2" t="str">
        <f t="shared" si="688"/>
        <v>home</v>
      </c>
      <c r="T8791" s="2" t="str">
        <f t="shared" si="687"/>
        <v>2008</v>
      </c>
    </row>
    <row r="8792" spans="1:20">
      <c r="A8792" t="s">
        <v>34</v>
      </c>
      <c r="B8792" t="s">
        <v>7419</v>
      </c>
      <c r="C8792">
        <v>103</v>
      </c>
      <c r="D8792" t="s">
        <v>36</v>
      </c>
      <c r="P8792" s="2" t="str">
        <f t="shared" si="689"/>
        <v>Round 10</v>
      </c>
      <c r="Q8792" s="2">
        <f t="shared" si="690"/>
        <v>1</v>
      </c>
      <c r="R8792" s="2">
        <f t="shared" si="691"/>
        <v>1</v>
      </c>
      <c r="S8792" s="2" t="str">
        <f t="shared" si="688"/>
        <v>away</v>
      </c>
      <c r="T8792" s="2" t="str">
        <f t="shared" si="687"/>
        <v>2008</v>
      </c>
    </row>
    <row r="8793" spans="1:20">
      <c r="A8793" t="s">
        <v>431</v>
      </c>
      <c r="P8793" s="2" t="str">
        <f t="shared" si="689"/>
        <v>Rd 10 Ladder</v>
      </c>
      <c r="Q8793" s="2">
        <f t="shared" si="690"/>
        <v>0</v>
      </c>
      <c r="R8793" s="2">
        <f t="shared" si="691"/>
        <v>0</v>
      </c>
      <c r="S8793" s="2">
        <f t="shared" si="688"/>
        <v>0</v>
      </c>
      <c r="T8793" s="2" t="str">
        <f t="shared" si="687"/>
        <v>2008</v>
      </c>
    </row>
    <row r="8794" spans="1:20">
      <c r="A8794" t="s">
        <v>79</v>
      </c>
      <c r="B8794">
        <v>10</v>
      </c>
      <c r="C8794">
        <v>36</v>
      </c>
      <c r="D8794">
        <v>130.30000000000001</v>
      </c>
      <c r="P8794" s="2" t="str">
        <f t="shared" si="689"/>
        <v>Rd 10 Ladder</v>
      </c>
      <c r="Q8794" s="2">
        <f t="shared" si="690"/>
        <v>0</v>
      </c>
      <c r="R8794" s="2">
        <f t="shared" si="691"/>
        <v>0</v>
      </c>
      <c r="S8794" s="2">
        <f t="shared" si="688"/>
        <v>0</v>
      </c>
      <c r="T8794" s="2" t="str">
        <f t="shared" si="687"/>
        <v>2008</v>
      </c>
    </row>
    <row r="8795" spans="1:20">
      <c r="A8795" t="s">
        <v>69</v>
      </c>
      <c r="B8795">
        <v>10</v>
      </c>
      <c r="C8795">
        <v>36</v>
      </c>
      <c r="D8795">
        <v>129.69999999999999</v>
      </c>
      <c r="P8795" s="2" t="str">
        <f t="shared" si="689"/>
        <v>Rd 10 Ladder</v>
      </c>
      <c r="Q8795" s="2">
        <f t="shared" si="690"/>
        <v>0</v>
      </c>
      <c r="R8795" s="2">
        <f t="shared" si="691"/>
        <v>0</v>
      </c>
      <c r="S8795" s="2">
        <f t="shared" si="688"/>
        <v>0</v>
      </c>
      <c r="T8795" s="2" t="str">
        <f t="shared" si="687"/>
        <v>2008</v>
      </c>
    </row>
    <row r="8796" spans="1:20">
      <c r="A8796" t="s">
        <v>75</v>
      </c>
      <c r="B8796">
        <v>10</v>
      </c>
      <c r="C8796">
        <v>34</v>
      </c>
      <c r="D8796">
        <v>128.5</v>
      </c>
      <c r="P8796" s="2" t="str">
        <f t="shared" si="689"/>
        <v>Rd 10 Ladder</v>
      </c>
      <c r="Q8796" s="2">
        <f t="shared" si="690"/>
        <v>0</v>
      </c>
      <c r="R8796" s="2">
        <f t="shared" si="691"/>
        <v>0</v>
      </c>
      <c r="S8796" s="2">
        <f t="shared" si="688"/>
        <v>0</v>
      </c>
      <c r="T8796" s="2" t="str">
        <f t="shared" si="687"/>
        <v>2008</v>
      </c>
    </row>
    <row r="8797" spans="1:20">
      <c r="A8797" t="s">
        <v>68</v>
      </c>
      <c r="B8797">
        <v>10</v>
      </c>
      <c r="C8797">
        <v>28</v>
      </c>
      <c r="D8797">
        <v>117.3</v>
      </c>
      <c r="P8797" s="2" t="str">
        <f t="shared" si="689"/>
        <v>Rd 10 Ladder</v>
      </c>
      <c r="Q8797" s="2">
        <f t="shared" si="690"/>
        <v>0</v>
      </c>
      <c r="R8797" s="2">
        <f t="shared" si="691"/>
        <v>0</v>
      </c>
      <c r="S8797" s="2">
        <f t="shared" si="688"/>
        <v>0</v>
      </c>
      <c r="T8797" s="2" t="str">
        <f t="shared" si="687"/>
        <v>2008</v>
      </c>
    </row>
    <row r="8798" spans="1:20">
      <c r="A8798" t="s">
        <v>81</v>
      </c>
      <c r="B8798">
        <v>10</v>
      </c>
      <c r="C8798">
        <v>26</v>
      </c>
      <c r="D8798">
        <v>136.4</v>
      </c>
      <c r="P8798" s="2" t="str">
        <f t="shared" si="689"/>
        <v>Rd 10 Ladder</v>
      </c>
      <c r="Q8798" s="2">
        <f t="shared" si="690"/>
        <v>0</v>
      </c>
      <c r="R8798" s="2">
        <f t="shared" si="691"/>
        <v>0</v>
      </c>
      <c r="S8798" s="2">
        <f t="shared" si="688"/>
        <v>0</v>
      </c>
      <c r="T8798" s="2" t="str">
        <f t="shared" si="687"/>
        <v>2008</v>
      </c>
    </row>
    <row r="8799" spans="1:20">
      <c r="A8799" t="s">
        <v>78</v>
      </c>
      <c r="B8799">
        <v>10</v>
      </c>
      <c r="C8799">
        <v>24</v>
      </c>
      <c r="D8799">
        <v>125.9</v>
      </c>
      <c r="P8799" s="2" t="str">
        <f t="shared" si="689"/>
        <v>Rd 10 Ladder</v>
      </c>
      <c r="Q8799" s="2">
        <f t="shared" si="690"/>
        <v>0</v>
      </c>
      <c r="R8799" s="2">
        <f t="shared" si="691"/>
        <v>0</v>
      </c>
      <c r="S8799" s="2">
        <f t="shared" si="688"/>
        <v>0</v>
      </c>
      <c r="T8799" s="2" t="str">
        <f t="shared" si="687"/>
        <v>2008</v>
      </c>
    </row>
    <row r="8800" spans="1:20">
      <c r="A8800" t="s">
        <v>76</v>
      </c>
      <c r="B8800">
        <v>10</v>
      </c>
      <c r="C8800">
        <v>24</v>
      </c>
      <c r="D8800">
        <v>111.4</v>
      </c>
      <c r="P8800" s="2" t="str">
        <f t="shared" si="689"/>
        <v>Rd 10 Ladder</v>
      </c>
      <c r="Q8800" s="2">
        <f t="shared" si="690"/>
        <v>0</v>
      </c>
      <c r="R8800" s="2">
        <f t="shared" si="691"/>
        <v>0</v>
      </c>
      <c r="S8800" s="2">
        <f t="shared" si="688"/>
        <v>0</v>
      </c>
      <c r="T8800" s="2" t="str">
        <f t="shared" si="687"/>
        <v>2008</v>
      </c>
    </row>
    <row r="8801" spans="1:20">
      <c r="A8801" t="s">
        <v>82</v>
      </c>
      <c r="B8801">
        <v>10</v>
      </c>
      <c r="C8801">
        <v>22</v>
      </c>
      <c r="D8801">
        <v>97</v>
      </c>
      <c r="P8801" s="2" t="str">
        <f t="shared" si="689"/>
        <v>Rd 10 Ladder</v>
      </c>
      <c r="Q8801" s="2">
        <f t="shared" si="690"/>
        <v>0</v>
      </c>
      <c r="R8801" s="2">
        <f t="shared" si="691"/>
        <v>0</v>
      </c>
      <c r="S8801" s="2">
        <f t="shared" si="688"/>
        <v>0</v>
      </c>
      <c r="T8801" s="2" t="str">
        <f t="shared" si="687"/>
        <v>2008</v>
      </c>
    </row>
    <row r="8802" spans="1:20">
      <c r="A8802" t="s">
        <v>80</v>
      </c>
      <c r="B8802">
        <v>10</v>
      </c>
      <c r="C8802">
        <v>20</v>
      </c>
      <c r="D8802">
        <v>100.4</v>
      </c>
      <c r="P8802" s="2" t="str">
        <f t="shared" si="689"/>
        <v>Rd 10 Ladder</v>
      </c>
      <c r="Q8802" s="2">
        <f t="shared" si="690"/>
        <v>0</v>
      </c>
      <c r="R8802" s="2">
        <f t="shared" si="691"/>
        <v>0</v>
      </c>
      <c r="S8802" s="2">
        <f t="shared" si="688"/>
        <v>0</v>
      </c>
      <c r="T8802" s="2" t="str">
        <f t="shared" si="687"/>
        <v>2008</v>
      </c>
    </row>
    <row r="8803" spans="1:20">
      <c r="A8803" t="s">
        <v>72</v>
      </c>
      <c r="B8803">
        <v>10</v>
      </c>
      <c r="C8803">
        <v>16</v>
      </c>
      <c r="D8803">
        <v>100.8</v>
      </c>
      <c r="P8803" s="2" t="str">
        <f t="shared" si="689"/>
        <v>Rd 10 Ladder</v>
      </c>
      <c r="Q8803" s="2">
        <f t="shared" si="690"/>
        <v>0</v>
      </c>
      <c r="R8803" s="2">
        <f t="shared" si="691"/>
        <v>0</v>
      </c>
      <c r="S8803" s="2">
        <f t="shared" si="688"/>
        <v>0</v>
      </c>
      <c r="T8803" s="2" t="str">
        <f t="shared" si="687"/>
        <v>2008</v>
      </c>
    </row>
    <row r="8804" spans="1:20">
      <c r="A8804" t="s">
        <v>83</v>
      </c>
      <c r="B8804">
        <v>10</v>
      </c>
      <c r="C8804">
        <v>16</v>
      </c>
      <c r="D8804">
        <v>90.4</v>
      </c>
      <c r="P8804" s="2" t="str">
        <f t="shared" si="689"/>
        <v>Rd 10 Ladder</v>
      </c>
      <c r="Q8804" s="2">
        <f t="shared" si="690"/>
        <v>0</v>
      </c>
      <c r="R8804" s="2">
        <f t="shared" si="691"/>
        <v>0</v>
      </c>
      <c r="S8804" s="2">
        <f t="shared" si="688"/>
        <v>0</v>
      </c>
      <c r="T8804" s="2" t="str">
        <f t="shared" si="687"/>
        <v>2008</v>
      </c>
    </row>
    <row r="8805" spans="1:20">
      <c r="A8805" t="s">
        <v>70</v>
      </c>
      <c r="B8805">
        <v>10</v>
      </c>
      <c r="C8805">
        <v>14</v>
      </c>
      <c r="D8805">
        <v>92.4</v>
      </c>
      <c r="P8805" s="2" t="str">
        <f t="shared" si="689"/>
        <v>Rd 10 Ladder</v>
      </c>
      <c r="Q8805" s="2">
        <f t="shared" si="690"/>
        <v>0</v>
      </c>
      <c r="R8805" s="2">
        <f t="shared" si="691"/>
        <v>0</v>
      </c>
      <c r="S8805" s="2">
        <f t="shared" si="688"/>
        <v>0</v>
      </c>
      <c r="T8805" s="2" t="str">
        <f t="shared" si="687"/>
        <v>2008</v>
      </c>
    </row>
    <row r="8806" spans="1:20">
      <c r="A8806" t="s">
        <v>71</v>
      </c>
      <c r="B8806">
        <v>10</v>
      </c>
      <c r="C8806">
        <v>8</v>
      </c>
      <c r="D8806">
        <v>71.2</v>
      </c>
      <c r="P8806" s="2" t="str">
        <f t="shared" si="689"/>
        <v>Rd 10 Ladder</v>
      </c>
      <c r="Q8806" s="2">
        <f t="shared" si="690"/>
        <v>0</v>
      </c>
      <c r="R8806" s="2">
        <f t="shared" si="691"/>
        <v>0</v>
      </c>
      <c r="S8806" s="2">
        <f t="shared" si="688"/>
        <v>0</v>
      </c>
      <c r="T8806" s="2" t="str">
        <f t="shared" si="687"/>
        <v>2008</v>
      </c>
    </row>
    <row r="8807" spans="1:20">
      <c r="A8807" t="s">
        <v>74</v>
      </c>
      <c r="B8807">
        <v>10</v>
      </c>
      <c r="C8807">
        <v>8</v>
      </c>
      <c r="D8807">
        <v>70.599999999999994</v>
      </c>
      <c r="P8807" s="2" t="str">
        <f t="shared" si="689"/>
        <v>Rd 10 Ladder</v>
      </c>
      <c r="Q8807" s="2">
        <f t="shared" si="690"/>
        <v>0</v>
      </c>
      <c r="R8807" s="2">
        <f t="shared" si="691"/>
        <v>0</v>
      </c>
      <c r="S8807" s="2">
        <f t="shared" si="688"/>
        <v>0</v>
      </c>
      <c r="T8807" s="2" t="str">
        <f t="shared" si="687"/>
        <v>2008</v>
      </c>
    </row>
    <row r="8808" spans="1:20">
      <c r="A8808" t="s">
        <v>84</v>
      </c>
      <c r="B8808">
        <v>10</v>
      </c>
      <c r="C8808">
        <v>4</v>
      </c>
      <c r="D8808">
        <v>85.1</v>
      </c>
      <c r="P8808" s="2" t="str">
        <f t="shared" si="689"/>
        <v>Rd 10 Ladder</v>
      </c>
      <c r="Q8808" s="2">
        <f t="shared" si="690"/>
        <v>0</v>
      </c>
      <c r="R8808" s="2">
        <f t="shared" si="691"/>
        <v>0</v>
      </c>
      <c r="S8808" s="2">
        <f t="shared" si="688"/>
        <v>0</v>
      </c>
      <c r="T8808" s="2" t="str">
        <f t="shared" ref="T8808:T8871" si="692">IF(ISNUMBER(FIND("Season Scores and Results",$A8808)),LEFT($A8808,4),T8807)</f>
        <v>2008</v>
      </c>
    </row>
    <row r="8809" spans="1:20">
      <c r="A8809" t="s">
        <v>73</v>
      </c>
      <c r="B8809">
        <v>10</v>
      </c>
      <c r="C8809">
        <v>4</v>
      </c>
      <c r="D8809">
        <v>58.6</v>
      </c>
      <c r="P8809" s="2" t="str">
        <f t="shared" si="689"/>
        <v>Rd 10 Ladder</v>
      </c>
      <c r="Q8809" s="2">
        <f t="shared" si="690"/>
        <v>0</v>
      </c>
      <c r="R8809" s="2">
        <f t="shared" si="691"/>
        <v>0</v>
      </c>
      <c r="S8809" s="2">
        <f t="shared" si="688"/>
        <v>0</v>
      </c>
      <c r="T8809" s="2" t="str">
        <f t="shared" si="692"/>
        <v>2008</v>
      </c>
    </row>
    <row r="8810" spans="1:20">
      <c r="A8810" t="s">
        <v>86</v>
      </c>
      <c r="P8810" s="2" t="str">
        <f t="shared" si="689"/>
        <v>Rd 10 Ladder</v>
      </c>
      <c r="Q8810" s="2">
        <f t="shared" si="690"/>
        <v>0</v>
      </c>
      <c r="R8810" s="2">
        <f t="shared" si="691"/>
        <v>0</v>
      </c>
      <c r="S8810" s="2">
        <f t="shared" si="688"/>
        <v>0</v>
      </c>
      <c r="T8810" s="2" t="str">
        <f t="shared" si="692"/>
        <v>2008</v>
      </c>
    </row>
    <row r="8811" spans="1:20">
      <c r="A8811" t="s">
        <v>432</v>
      </c>
      <c r="B8811" t="s">
        <v>7420</v>
      </c>
      <c r="P8811" s="2" t="str">
        <f t="shared" si="689"/>
        <v>Round 11</v>
      </c>
      <c r="Q8811" s="2">
        <f t="shared" si="690"/>
        <v>1</v>
      </c>
      <c r="R8811" s="2">
        <f t="shared" si="691"/>
        <v>0</v>
      </c>
      <c r="S8811" s="2">
        <f t="shared" si="688"/>
        <v>0</v>
      </c>
      <c r="T8811" s="2" t="str">
        <f t="shared" si="692"/>
        <v>2008</v>
      </c>
    </row>
    <row r="8812" spans="1:20">
      <c r="A8812" t="s">
        <v>49</v>
      </c>
      <c r="B8812" t="s">
        <v>7421</v>
      </c>
      <c r="C8812">
        <v>114</v>
      </c>
      <c r="D8812" t="s">
        <v>7422</v>
      </c>
      <c r="P8812" s="2" t="str">
        <f t="shared" si="689"/>
        <v>Round 11</v>
      </c>
      <c r="Q8812" s="2">
        <f t="shared" si="690"/>
        <v>1</v>
      </c>
      <c r="R8812" s="2">
        <f t="shared" si="691"/>
        <v>1</v>
      </c>
      <c r="S8812" s="2" t="str">
        <f t="shared" si="688"/>
        <v>home</v>
      </c>
      <c r="T8812" s="2" t="str">
        <f t="shared" si="692"/>
        <v>2008</v>
      </c>
    </row>
    <row r="8813" spans="1:20">
      <c r="A8813" t="s">
        <v>64</v>
      </c>
      <c r="B8813" t="s">
        <v>7423</v>
      </c>
      <c r="C8813">
        <v>127</v>
      </c>
      <c r="D8813" t="s">
        <v>3189</v>
      </c>
      <c r="P8813" s="2" t="str">
        <f t="shared" si="689"/>
        <v>Round 11</v>
      </c>
      <c r="Q8813" s="2">
        <f t="shared" si="690"/>
        <v>1</v>
      </c>
      <c r="R8813" s="2">
        <f t="shared" si="691"/>
        <v>1</v>
      </c>
      <c r="S8813" s="2" t="str">
        <f t="shared" si="688"/>
        <v>away</v>
      </c>
      <c r="T8813" s="2" t="str">
        <f t="shared" si="692"/>
        <v>2008</v>
      </c>
    </row>
    <row r="8814" spans="1:20">
      <c r="A8814" t="s">
        <v>16</v>
      </c>
      <c r="B8814" t="s">
        <v>7424</v>
      </c>
      <c r="C8814">
        <v>96</v>
      </c>
      <c r="D8814" t="s">
        <v>7425</v>
      </c>
      <c r="P8814" s="2" t="str">
        <f t="shared" si="689"/>
        <v>Round 11</v>
      </c>
      <c r="Q8814" s="2">
        <f t="shared" si="690"/>
        <v>1</v>
      </c>
      <c r="R8814" s="2">
        <f t="shared" si="691"/>
        <v>1</v>
      </c>
      <c r="S8814" s="2" t="str">
        <f t="shared" si="688"/>
        <v>home</v>
      </c>
      <c r="T8814" s="2" t="str">
        <f t="shared" si="692"/>
        <v>2008</v>
      </c>
    </row>
    <row r="8815" spans="1:20">
      <c r="A8815" t="s">
        <v>55</v>
      </c>
      <c r="B8815" t="s">
        <v>7426</v>
      </c>
      <c r="C8815">
        <v>146</v>
      </c>
      <c r="D8815" t="s">
        <v>4489</v>
      </c>
      <c r="P8815" s="2" t="str">
        <f t="shared" si="689"/>
        <v>Round 11</v>
      </c>
      <c r="Q8815" s="2">
        <f t="shared" si="690"/>
        <v>1</v>
      </c>
      <c r="R8815" s="2">
        <f t="shared" si="691"/>
        <v>1</v>
      </c>
      <c r="S8815" s="2" t="str">
        <f t="shared" si="688"/>
        <v>away</v>
      </c>
      <c r="T8815" s="2" t="str">
        <f t="shared" si="692"/>
        <v>2008</v>
      </c>
    </row>
    <row r="8816" spans="1:20">
      <c r="A8816" t="s">
        <v>37</v>
      </c>
      <c r="B8816" t="s">
        <v>7427</v>
      </c>
      <c r="C8816">
        <v>79</v>
      </c>
      <c r="D8816" t="s">
        <v>7428</v>
      </c>
      <c r="P8816" s="2" t="str">
        <f t="shared" si="689"/>
        <v>Round 11</v>
      </c>
      <c r="Q8816" s="2">
        <f t="shared" si="690"/>
        <v>1</v>
      </c>
      <c r="R8816" s="2">
        <f t="shared" si="691"/>
        <v>1</v>
      </c>
      <c r="S8816" s="2" t="str">
        <f t="shared" si="688"/>
        <v>home</v>
      </c>
      <c r="T8816" s="2" t="str">
        <f t="shared" si="692"/>
        <v>2008</v>
      </c>
    </row>
    <row r="8817" spans="1:20">
      <c r="A8817" t="s">
        <v>40</v>
      </c>
      <c r="B8817" t="s">
        <v>7429</v>
      </c>
      <c r="C8817">
        <v>130</v>
      </c>
      <c r="D8817" t="s">
        <v>5576</v>
      </c>
      <c r="P8817" s="2" t="str">
        <f t="shared" si="689"/>
        <v>Round 11</v>
      </c>
      <c r="Q8817" s="2">
        <f t="shared" si="690"/>
        <v>1</v>
      </c>
      <c r="R8817" s="2">
        <f t="shared" si="691"/>
        <v>1</v>
      </c>
      <c r="S8817" s="2" t="str">
        <f t="shared" si="688"/>
        <v>away</v>
      </c>
      <c r="T8817" s="2" t="str">
        <f t="shared" si="692"/>
        <v>2008</v>
      </c>
    </row>
    <row r="8818" spans="1:20">
      <c r="A8818" t="s">
        <v>52</v>
      </c>
      <c r="B8818" t="s">
        <v>7430</v>
      </c>
      <c r="C8818">
        <v>78</v>
      </c>
      <c r="D8818" t="s">
        <v>7431</v>
      </c>
      <c r="P8818" s="2" t="str">
        <f t="shared" si="689"/>
        <v>Round 11</v>
      </c>
      <c r="Q8818" s="2">
        <f t="shared" si="690"/>
        <v>1</v>
      </c>
      <c r="R8818" s="2">
        <f t="shared" si="691"/>
        <v>1</v>
      </c>
      <c r="S8818" s="2" t="str">
        <f t="shared" si="688"/>
        <v>home</v>
      </c>
      <c r="T8818" s="2" t="str">
        <f t="shared" si="692"/>
        <v>2008</v>
      </c>
    </row>
    <row r="8819" spans="1:20">
      <c r="A8819" t="s">
        <v>31</v>
      </c>
      <c r="B8819" t="s">
        <v>7432</v>
      </c>
      <c r="C8819">
        <v>83</v>
      </c>
      <c r="D8819" t="s">
        <v>5117</v>
      </c>
      <c r="P8819" s="2" t="str">
        <f t="shared" si="689"/>
        <v>Round 11</v>
      </c>
      <c r="Q8819" s="2">
        <f t="shared" si="690"/>
        <v>1</v>
      </c>
      <c r="R8819" s="2">
        <f t="shared" si="691"/>
        <v>1</v>
      </c>
      <c r="S8819" s="2" t="str">
        <f t="shared" si="688"/>
        <v>away</v>
      </c>
      <c r="T8819" s="2" t="str">
        <f t="shared" si="692"/>
        <v>2008</v>
      </c>
    </row>
    <row r="8820" spans="1:20">
      <c r="A8820" t="s">
        <v>46</v>
      </c>
      <c r="B8820" t="s">
        <v>7433</v>
      </c>
      <c r="C8820">
        <v>96</v>
      </c>
      <c r="D8820" t="s">
        <v>7434</v>
      </c>
      <c r="P8820" s="2" t="str">
        <f t="shared" si="689"/>
        <v>Round 11</v>
      </c>
      <c r="Q8820" s="2">
        <f t="shared" si="690"/>
        <v>1</v>
      </c>
      <c r="R8820" s="2">
        <f t="shared" si="691"/>
        <v>1</v>
      </c>
      <c r="S8820" s="2" t="str">
        <f t="shared" si="688"/>
        <v>home</v>
      </c>
      <c r="T8820" s="2" t="str">
        <f t="shared" si="692"/>
        <v>2008</v>
      </c>
    </row>
    <row r="8821" spans="1:20">
      <c r="A8821" t="s">
        <v>61</v>
      </c>
      <c r="B8821" t="s">
        <v>7435</v>
      </c>
      <c r="C8821">
        <v>74</v>
      </c>
      <c r="D8821" t="s">
        <v>5898</v>
      </c>
      <c r="P8821" s="2" t="str">
        <f t="shared" si="689"/>
        <v>Round 11</v>
      </c>
      <c r="Q8821" s="2">
        <f t="shared" si="690"/>
        <v>1</v>
      </c>
      <c r="R8821" s="2">
        <f t="shared" si="691"/>
        <v>1</v>
      </c>
      <c r="S8821" s="2" t="str">
        <f t="shared" si="688"/>
        <v>away</v>
      </c>
      <c r="T8821" s="2" t="str">
        <f t="shared" si="692"/>
        <v>2008</v>
      </c>
    </row>
    <row r="8822" spans="1:20">
      <c r="A8822" t="s">
        <v>25</v>
      </c>
      <c r="B8822" t="s">
        <v>7436</v>
      </c>
      <c r="C8822">
        <v>79</v>
      </c>
      <c r="D8822" t="s">
        <v>7437</v>
      </c>
      <c r="P8822" s="2" t="str">
        <f t="shared" si="689"/>
        <v>Round 11</v>
      </c>
      <c r="Q8822" s="2">
        <f t="shared" si="690"/>
        <v>1</v>
      </c>
      <c r="R8822" s="2">
        <f t="shared" si="691"/>
        <v>1</v>
      </c>
      <c r="S8822" s="2" t="str">
        <f t="shared" si="688"/>
        <v>home</v>
      </c>
      <c r="T8822" s="2" t="str">
        <f t="shared" si="692"/>
        <v>2008</v>
      </c>
    </row>
    <row r="8823" spans="1:20">
      <c r="A8823" t="s">
        <v>22</v>
      </c>
      <c r="B8823" t="s">
        <v>7438</v>
      </c>
      <c r="C8823">
        <v>106</v>
      </c>
      <c r="D8823" t="s">
        <v>2803</v>
      </c>
      <c r="P8823" s="2" t="str">
        <f t="shared" si="689"/>
        <v>Round 11</v>
      </c>
      <c r="Q8823" s="2">
        <f t="shared" si="690"/>
        <v>1</v>
      </c>
      <c r="R8823" s="2">
        <f t="shared" si="691"/>
        <v>1</v>
      </c>
      <c r="S8823" s="2" t="str">
        <f t="shared" si="688"/>
        <v>away</v>
      </c>
      <c r="T8823" s="2" t="str">
        <f t="shared" si="692"/>
        <v>2008</v>
      </c>
    </row>
    <row r="8824" spans="1:20">
      <c r="A8824" t="s">
        <v>34</v>
      </c>
      <c r="B8824" t="s">
        <v>7439</v>
      </c>
      <c r="C8824">
        <v>63</v>
      </c>
      <c r="D8824" t="s">
        <v>7440</v>
      </c>
      <c r="P8824" s="2" t="str">
        <f t="shared" si="689"/>
        <v>Round 11</v>
      </c>
      <c r="Q8824" s="2">
        <f t="shared" si="690"/>
        <v>1</v>
      </c>
      <c r="R8824" s="2">
        <f t="shared" si="691"/>
        <v>1</v>
      </c>
      <c r="S8824" s="2" t="str">
        <f t="shared" si="688"/>
        <v>home</v>
      </c>
      <c r="T8824" s="2" t="str">
        <f t="shared" si="692"/>
        <v>2008</v>
      </c>
    </row>
    <row r="8825" spans="1:20">
      <c r="A8825" t="s">
        <v>13</v>
      </c>
      <c r="B8825" t="s">
        <v>7441</v>
      </c>
      <c r="C8825">
        <v>75</v>
      </c>
      <c r="D8825" t="s">
        <v>7442</v>
      </c>
      <c r="P8825" s="2" t="str">
        <f t="shared" si="689"/>
        <v>Round 11</v>
      </c>
      <c r="Q8825" s="2">
        <f t="shared" si="690"/>
        <v>1</v>
      </c>
      <c r="R8825" s="2">
        <f t="shared" si="691"/>
        <v>1</v>
      </c>
      <c r="S8825" s="2" t="str">
        <f t="shared" ref="S8825:S8888" si="693">IF(ISNUMBER(FIND("Bye",$B8825)),0,IF($P8825="Grand Final","n/a",IF(AND(Q8825=1,R8825=1),IF(ISNUMBER(FIND("Att: ",$D8825)),"home","away"),0)))</f>
        <v>away</v>
      </c>
      <c r="T8825" s="2" t="str">
        <f t="shared" si="692"/>
        <v>2008</v>
      </c>
    </row>
    <row r="8826" spans="1:20">
      <c r="A8826" t="s">
        <v>28</v>
      </c>
      <c r="B8826" t="s">
        <v>7443</v>
      </c>
      <c r="C8826">
        <v>95</v>
      </c>
      <c r="D8826" t="s">
        <v>7444</v>
      </c>
      <c r="P8826" s="2" t="str">
        <f t="shared" si="689"/>
        <v>Round 11</v>
      </c>
      <c r="Q8826" s="2">
        <f t="shared" si="690"/>
        <v>1</v>
      </c>
      <c r="R8826" s="2">
        <f t="shared" si="691"/>
        <v>1</v>
      </c>
      <c r="S8826" s="2" t="str">
        <f t="shared" si="693"/>
        <v>home</v>
      </c>
      <c r="T8826" s="2" t="str">
        <f t="shared" si="692"/>
        <v>2008</v>
      </c>
    </row>
    <row r="8827" spans="1:20">
      <c r="A8827" t="s">
        <v>19</v>
      </c>
      <c r="B8827" t="s">
        <v>7445</v>
      </c>
      <c r="C8827">
        <v>116</v>
      </c>
      <c r="D8827" t="s">
        <v>4343</v>
      </c>
      <c r="P8827" s="2" t="str">
        <f t="shared" si="689"/>
        <v>Round 11</v>
      </c>
      <c r="Q8827" s="2">
        <f t="shared" si="690"/>
        <v>1</v>
      </c>
      <c r="R8827" s="2">
        <f t="shared" si="691"/>
        <v>1</v>
      </c>
      <c r="S8827" s="2" t="str">
        <f t="shared" si="693"/>
        <v>away</v>
      </c>
      <c r="T8827" s="2" t="str">
        <f t="shared" si="692"/>
        <v>2008</v>
      </c>
    </row>
    <row r="8828" spans="1:20">
      <c r="A8828" t="s">
        <v>458</v>
      </c>
      <c r="P8828" s="2" t="str">
        <f t="shared" si="689"/>
        <v>Rd 11 Ladder</v>
      </c>
      <c r="Q8828" s="2">
        <f t="shared" si="690"/>
        <v>0</v>
      </c>
      <c r="R8828" s="2">
        <f t="shared" si="691"/>
        <v>0</v>
      </c>
      <c r="S8828" s="2">
        <f t="shared" si="693"/>
        <v>0</v>
      </c>
      <c r="T8828" s="2" t="str">
        <f t="shared" si="692"/>
        <v>2008</v>
      </c>
    </row>
    <row r="8829" spans="1:20">
      <c r="A8829" t="s">
        <v>79</v>
      </c>
      <c r="B8829">
        <v>11</v>
      </c>
      <c r="C8829">
        <v>40</v>
      </c>
      <c r="D8829">
        <v>133.1</v>
      </c>
      <c r="P8829" s="2" t="str">
        <f t="shared" si="689"/>
        <v>Rd 11 Ladder</v>
      </c>
      <c r="Q8829" s="2">
        <f t="shared" si="690"/>
        <v>0</v>
      </c>
      <c r="R8829" s="2">
        <f t="shared" si="691"/>
        <v>0</v>
      </c>
      <c r="S8829" s="2">
        <f t="shared" si="693"/>
        <v>0</v>
      </c>
      <c r="T8829" s="2" t="str">
        <f t="shared" si="692"/>
        <v>2008</v>
      </c>
    </row>
    <row r="8830" spans="1:20">
      <c r="A8830" t="s">
        <v>69</v>
      </c>
      <c r="B8830">
        <v>11</v>
      </c>
      <c r="C8830">
        <v>40</v>
      </c>
      <c r="D8830">
        <v>127.5</v>
      </c>
      <c r="P8830" s="2" t="str">
        <f t="shared" si="689"/>
        <v>Rd 11 Ladder</v>
      </c>
      <c r="Q8830" s="2">
        <f t="shared" si="690"/>
        <v>0</v>
      </c>
      <c r="R8830" s="2">
        <f t="shared" si="691"/>
        <v>0</v>
      </c>
      <c r="S8830" s="2">
        <f t="shared" si="693"/>
        <v>0</v>
      </c>
      <c r="T8830" s="2" t="str">
        <f t="shared" si="692"/>
        <v>2008</v>
      </c>
    </row>
    <row r="8831" spans="1:20">
      <c r="A8831" t="s">
        <v>75</v>
      </c>
      <c r="B8831">
        <v>11</v>
      </c>
      <c r="C8831">
        <v>38</v>
      </c>
      <c r="D8831">
        <v>128.9</v>
      </c>
      <c r="P8831" s="2" t="str">
        <f t="shared" si="689"/>
        <v>Rd 11 Ladder</v>
      </c>
      <c r="Q8831" s="2">
        <f t="shared" si="690"/>
        <v>0</v>
      </c>
      <c r="R8831" s="2">
        <f t="shared" si="691"/>
        <v>0</v>
      </c>
      <c r="S8831" s="2">
        <f t="shared" si="693"/>
        <v>0</v>
      </c>
      <c r="T8831" s="2" t="str">
        <f t="shared" si="692"/>
        <v>2008</v>
      </c>
    </row>
    <row r="8832" spans="1:20">
      <c r="A8832" t="s">
        <v>68</v>
      </c>
      <c r="B8832">
        <v>11</v>
      </c>
      <c r="C8832">
        <v>32</v>
      </c>
      <c r="D8832">
        <v>120.9</v>
      </c>
      <c r="P8832" s="2" t="str">
        <f t="shared" si="689"/>
        <v>Rd 11 Ladder</v>
      </c>
      <c r="Q8832" s="2">
        <f t="shared" si="690"/>
        <v>0</v>
      </c>
      <c r="R8832" s="2">
        <f t="shared" si="691"/>
        <v>0</v>
      </c>
      <c r="S8832" s="2">
        <f t="shared" si="693"/>
        <v>0</v>
      </c>
      <c r="T8832" s="2" t="str">
        <f t="shared" si="692"/>
        <v>2008</v>
      </c>
    </row>
    <row r="8833" spans="1:20">
      <c r="A8833" t="s">
        <v>81</v>
      </c>
      <c r="B8833">
        <v>11</v>
      </c>
      <c r="C8833">
        <v>30</v>
      </c>
      <c r="D8833">
        <v>133.6</v>
      </c>
      <c r="P8833" s="2" t="str">
        <f t="shared" si="689"/>
        <v>Rd 11 Ladder</v>
      </c>
      <c r="Q8833" s="2">
        <f t="shared" si="690"/>
        <v>0</v>
      </c>
      <c r="R8833" s="2">
        <f t="shared" si="691"/>
        <v>0</v>
      </c>
      <c r="S8833" s="2">
        <f t="shared" si="693"/>
        <v>0</v>
      </c>
      <c r="T8833" s="2" t="str">
        <f t="shared" si="692"/>
        <v>2008</v>
      </c>
    </row>
    <row r="8834" spans="1:20">
      <c r="A8834" t="s">
        <v>78</v>
      </c>
      <c r="B8834">
        <v>11</v>
      </c>
      <c r="C8834">
        <v>28</v>
      </c>
      <c r="D8834">
        <v>125.5</v>
      </c>
      <c r="P8834" s="2" t="str">
        <f t="shared" si="689"/>
        <v>Rd 11 Ladder</v>
      </c>
      <c r="Q8834" s="2">
        <f t="shared" si="690"/>
        <v>0</v>
      </c>
      <c r="R8834" s="2">
        <f t="shared" si="691"/>
        <v>0</v>
      </c>
      <c r="S8834" s="2">
        <f t="shared" si="693"/>
        <v>0</v>
      </c>
      <c r="T8834" s="2" t="str">
        <f t="shared" si="692"/>
        <v>2008</v>
      </c>
    </row>
    <row r="8835" spans="1:20">
      <c r="A8835" t="s">
        <v>76</v>
      </c>
      <c r="B8835">
        <v>11</v>
      </c>
      <c r="C8835">
        <v>28</v>
      </c>
      <c r="D8835">
        <v>112.7</v>
      </c>
      <c r="P8835" s="2" t="str">
        <f t="shared" ref="P8835:P8898" si="694">IF(AND($A8835&lt;&gt;"",OR(ISNUMBER(FIND($O$2,$A8835)),ISNUMBER(FIND($O$3,$A8835)),ISNUMBER(FIND($O$6,$A8835)),ISNUMBER(FIND($O$7,$A8835)))),$A8835,P8834)</f>
        <v>Rd 11 Ladder</v>
      </c>
      <c r="Q8835" s="2">
        <f t="shared" ref="Q8835:Q8898" si="695">IF(OR(LEFT($P8835,3)="Rd ",LEFT($P8835,5)="check",ISNUMBER(FIND("[Recent Form]",$P8835))),0,1)</f>
        <v>0</v>
      </c>
      <c r="R8835" s="2">
        <f t="shared" ref="R8835:R8898" si="696">IF(OR($B8835="",LEFT($B8835,7)="Rnd Att"),0,IF(OR(ISNUMBER(FIND("Round ",$P8835)),ISNUMBER(FIND("Final",$P8835))),1,0))</f>
        <v>0</v>
      </c>
      <c r="S8835" s="2">
        <f t="shared" si="693"/>
        <v>0</v>
      </c>
      <c r="T8835" s="2" t="str">
        <f t="shared" si="692"/>
        <v>2008</v>
      </c>
    </row>
    <row r="8836" spans="1:20">
      <c r="A8836" t="s">
        <v>82</v>
      </c>
      <c r="B8836">
        <v>11</v>
      </c>
      <c r="C8836">
        <v>22</v>
      </c>
      <c r="D8836">
        <v>96.1</v>
      </c>
      <c r="P8836" s="2" t="str">
        <f t="shared" si="694"/>
        <v>Rd 11 Ladder</v>
      </c>
      <c r="Q8836" s="2">
        <f t="shared" si="695"/>
        <v>0</v>
      </c>
      <c r="R8836" s="2">
        <f t="shared" si="696"/>
        <v>0</v>
      </c>
      <c r="S8836" s="2">
        <f t="shared" si="693"/>
        <v>0</v>
      </c>
      <c r="T8836" s="2" t="str">
        <f t="shared" si="692"/>
        <v>2008</v>
      </c>
    </row>
    <row r="8837" spans="1:20">
      <c r="A8837" t="s">
        <v>80</v>
      </c>
      <c r="B8837">
        <v>11</v>
      </c>
      <c r="C8837">
        <v>20</v>
      </c>
      <c r="D8837">
        <v>97.9</v>
      </c>
      <c r="P8837" s="2" t="str">
        <f t="shared" si="694"/>
        <v>Rd 11 Ladder</v>
      </c>
      <c r="Q8837" s="2">
        <f t="shared" si="695"/>
        <v>0</v>
      </c>
      <c r="R8837" s="2">
        <f t="shared" si="696"/>
        <v>0</v>
      </c>
      <c r="S8837" s="2">
        <f t="shared" si="693"/>
        <v>0</v>
      </c>
      <c r="T8837" s="2" t="str">
        <f t="shared" si="692"/>
        <v>2008</v>
      </c>
    </row>
    <row r="8838" spans="1:20">
      <c r="A8838" t="s">
        <v>83</v>
      </c>
      <c r="B8838">
        <v>11</v>
      </c>
      <c r="C8838">
        <v>20</v>
      </c>
      <c r="D8838">
        <v>92</v>
      </c>
      <c r="P8838" s="2" t="str">
        <f t="shared" si="694"/>
        <v>Rd 11 Ladder</v>
      </c>
      <c r="Q8838" s="2">
        <f t="shared" si="695"/>
        <v>0</v>
      </c>
      <c r="R8838" s="2">
        <f t="shared" si="696"/>
        <v>0</v>
      </c>
      <c r="S8838" s="2">
        <f t="shared" si="693"/>
        <v>0</v>
      </c>
      <c r="T8838" s="2" t="str">
        <f t="shared" si="692"/>
        <v>2008</v>
      </c>
    </row>
    <row r="8839" spans="1:20">
      <c r="A8839" t="s">
        <v>72</v>
      </c>
      <c r="B8839">
        <v>11</v>
      </c>
      <c r="C8839">
        <v>16</v>
      </c>
      <c r="D8839">
        <v>99.6</v>
      </c>
      <c r="P8839" s="2" t="str">
        <f t="shared" si="694"/>
        <v>Rd 11 Ladder</v>
      </c>
      <c r="Q8839" s="2">
        <f t="shared" si="695"/>
        <v>0</v>
      </c>
      <c r="R8839" s="2">
        <f t="shared" si="696"/>
        <v>0</v>
      </c>
      <c r="S8839" s="2">
        <f t="shared" si="693"/>
        <v>0</v>
      </c>
      <c r="T8839" s="2" t="str">
        <f t="shared" si="692"/>
        <v>2008</v>
      </c>
    </row>
    <row r="8840" spans="1:20">
      <c r="A8840" t="s">
        <v>70</v>
      </c>
      <c r="B8840">
        <v>11</v>
      </c>
      <c r="C8840">
        <v>14</v>
      </c>
      <c r="D8840">
        <v>89.2</v>
      </c>
      <c r="P8840" s="2" t="str">
        <f t="shared" si="694"/>
        <v>Rd 11 Ladder</v>
      </c>
      <c r="Q8840" s="2">
        <f t="shared" si="695"/>
        <v>0</v>
      </c>
      <c r="R8840" s="2">
        <f t="shared" si="696"/>
        <v>0</v>
      </c>
      <c r="S8840" s="2">
        <f t="shared" si="693"/>
        <v>0</v>
      </c>
      <c r="T8840" s="2" t="str">
        <f t="shared" si="692"/>
        <v>2008</v>
      </c>
    </row>
    <row r="8841" spans="1:20">
      <c r="A8841" t="s">
        <v>71</v>
      </c>
      <c r="B8841">
        <v>11</v>
      </c>
      <c r="C8841">
        <v>8</v>
      </c>
      <c r="D8841">
        <v>72.8</v>
      </c>
      <c r="P8841" s="2" t="str">
        <f t="shared" si="694"/>
        <v>Rd 11 Ladder</v>
      </c>
      <c r="Q8841" s="2">
        <f t="shared" si="695"/>
        <v>0</v>
      </c>
      <c r="R8841" s="2">
        <f t="shared" si="696"/>
        <v>0</v>
      </c>
      <c r="S8841" s="2">
        <f t="shared" si="693"/>
        <v>0</v>
      </c>
      <c r="T8841" s="2" t="str">
        <f t="shared" si="692"/>
        <v>2008</v>
      </c>
    </row>
    <row r="8842" spans="1:20">
      <c r="A8842" t="s">
        <v>74</v>
      </c>
      <c r="B8842">
        <v>11</v>
      </c>
      <c r="C8842">
        <v>8</v>
      </c>
      <c r="D8842">
        <v>69.7</v>
      </c>
      <c r="P8842" s="2" t="str">
        <f t="shared" si="694"/>
        <v>Rd 11 Ladder</v>
      </c>
      <c r="Q8842" s="2">
        <f t="shared" si="695"/>
        <v>0</v>
      </c>
      <c r="R8842" s="2">
        <f t="shared" si="696"/>
        <v>0</v>
      </c>
      <c r="S8842" s="2">
        <f t="shared" si="693"/>
        <v>0</v>
      </c>
      <c r="T8842" s="2" t="str">
        <f t="shared" si="692"/>
        <v>2008</v>
      </c>
    </row>
    <row r="8843" spans="1:20">
      <c r="A8843" t="s">
        <v>84</v>
      </c>
      <c r="B8843">
        <v>11</v>
      </c>
      <c r="C8843">
        <v>4</v>
      </c>
      <c r="D8843">
        <v>84.5</v>
      </c>
      <c r="P8843" s="2" t="str">
        <f t="shared" si="694"/>
        <v>Rd 11 Ladder</v>
      </c>
      <c r="Q8843" s="2">
        <f t="shared" si="695"/>
        <v>0</v>
      </c>
      <c r="R8843" s="2">
        <f t="shared" si="696"/>
        <v>0</v>
      </c>
      <c r="S8843" s="2">
        <f t="shared" si="693"/>
        <v>0</v>
      </c>
      <c r="T8843" s="2" t="str">
        <f t="shared" si="692"/>
        <v>2008</v>
      </c>
    </row>
    <row r="8844" spans="1:20">
      <c r="A8844" t="s">
        <v>73</v>
      </c>
      <c r="B8844">
        <v>11</v>
      </c>
      <c r="C8844">
        <v>4</v>
      </c>
      <c r="D8844">
        <v>60.6</v>
      </c>
      <c r="P8844" s="2" t="str">
        <f t="shared" si="694"/>
        <v>Rd 11 Ladder</v>
      </c>
      <c r="Q8844" s="2">
        <f t="shared" si="695"/>
        <v>0</v>
      </c>
      <c r="R8844" s="2">
        <f t="shared" si="696"/>
        <v>0</v>
      </c>
      <c r="S8844" s="2">
        <f t="shared" si="693"/>
        <v>0</v>
      </c>
      <c r="T8844" s="2" t="str">
        <f t="shared" si="692"/>
        <v>2008</v>
      </c>
    </row>
    <row r="8845" spans="1:20">
      <c r="A8845" t="s">
        <v>86</v>
      </c>
      <c r="P8845" s="2" t="str">
        <f t="shared" si="694"/>
        <v>Rd 11 Ladder</v>
      </c>
      <c r="Q8845" s="2">
        <f t="shared" si="695"/>
        <v>0</v>
      </c>
      <c r="R8845" s="2">
        <f t="shared" si="696"/>
        <v>0</v>
      </c>
      <c r="S8845" s="2">
        <f t="shared" si="693"/>
        <v>0</v>
      </c>
      <c r="T8845" s="2" t="str">
        <f t="shared" si="692"/>
        <v>2008</v>
      </c>
    </row>
    <row r="8846" spans="1:20">
      <c r="A8846" t="s">
        <v>459</v>
      </c>
      <c r="B8846" t="s">
        <v>7446</v>
      </c>
      <c r="P8846" s="2" t="str">
        <f t="shared" si="694"/>
        <v>Round 12</v>
      </c>
      <c r="Q8846" s="2">
        <f t="shared" si="695"/>
        <v>1</v>
      </c>
      <c r="R8846" s="2">
        <f t="shared" si="696"/>
        <v>0</v>
      </c>
      <c r="S8846" s="2">
        <f t="shared" si="693"/>
        <v>0</v>
      </c>
      <c r="T8846" s="2" t="str">
        <f t="shared" si="692"/>
        <v>2008</v>
      </c>
    </row>
    <row r="8847" spans="1:20">
      <c r="A8847" t="s">
        <v>37</v>
      </c>
      <c r="B8847" t="s">
        <v>7447</v>
      </c>
      <c r="C8847">
        <v>113</v>
      </c>
      <c r="D8847" t="s">
        <v>7448</v>
      </c>
      <c r="P8847" s="2" t="str">
        <f t="shared" si="694"/>
        <v>Round 12</v>
      </c>
      <c r="Q8847" s="2">
        <f t="shared" si="695"/>
        <v>1</v>
      </c>
      <c r="R8847" s="2">
        <f t="shared" si="696"/>
        <v>1</v>
      </c>
      <c r="S8847" s="2" t="str">
        <f t="shared" si="693"/>
        <v>home</v>
      </c>
      <c r="T8847" s="2" t="str">
        <f t="shared" si="692"/>
        <v>2008</v>
      </c>
    </row>
    <row r="8848" spans="1:20">
      <c r="A8848" t="s">
        <v>52</v>
      </c>
      <c r="B8848" t="s">
        <v>7449</v>
      </c>
      <c r="C8848">
        <v>91</v>
      </c>
      <c r="D8848" t="s">
        <v>7450</v>
      </c>
      <c r="P8848" s="2" t="str">
        <f t="shared" si="694"/>
        <v>Round 12</v>
      </c>
      <c r="Q8848" s="2">
        <f t="shared" si="695"/>
        <v>1</v>
      </c>
      <c r="R8848" s="2">
        <f t="shared" si="696"/>
        <v>1</v>
      </c>
      <c r="S8848" s="2" t="str">
        <f t="shared" si="693"/>
        <v>away</v>
      </c>
      <c r="T8848" s="2" t="str">
        <f t="shared" si="692"/>
        <v>2008</v>
      </c>
    </row>
    <row r="8849" spans="1:20">
      <c r="A8849" t="s">
        <v>22</v>
      </c>
      <c r="B8849" t="s">
        <v>7451</v>
      </c>
      <c r="C8849">
        <v>131</v>
      </c>
      <c r="D8849" t="s">
        <v>7452</v>
      </c>
      <c r="P8849" s="2" t="str">
        <f t="shared" si="694"/>
        <v>Round 12</v>
      </c>
      <c r="Q8849" s="2">
        <f t="shared" si="695"/>
        <v>1</v>
      </c>
      <c r="R8849" s="2">
        <f t="shared" si="696"/>
        <v>1</v>
      </c>
      <c r="S8849" s="2" t="str">
        <f t="shared" si="693"/>
        <v>home</v>
      </c>
      <c r="T8849" s="2" t="str">
        <f t="shared" si="692"/>
        <v>2008</v>
      </c>
    </row>
    <row r="8850" spans="1:20">
      <c r="A8850" t="s">
        <v>46</v>
      </c>
      <c r="B8850" t="s">
        <v>7453</v>
      </c>
      <c r="C8850">
        <v>68</v>
      </c>
      <c r="D8850" t="s">
        <v>6507</v>
      </c>
      <c r="P8850" s="2" t="str">
        <f t="shared" si="694"/>
        <v>Round 12</v>
      </c>
      <c r="Q8850" s="2">
        <f t="shared" si="695"/>
        <v>1</v>
      </c>
      <c r="R8850" s="2">
        <f t="shared" si="696"/>
        <v>1</v>
      </c>
      <c r="S8850" s="2" t="str">
        <f t="shared" si="693"/>
        <v>away</v>
      </c>
      <c r="T8850" s="2" t="str">
        <f t="shared" si="692"/>
        <v>2008</v>
      </c>
    </row>
    <row r="8851" spans="1:20">
      <c r="A8851" t="s">
        <v>61</v>
      </c>
      <c r="B8851" t="s">
        <v>7454</v>
      </c>
      <c r="C8851">
        <v>120</v>
      </c>
      <c r="D8851" t="s">
        <v>7455</v>
      </c>
      <c r="P8851" s="2" t="str">
        <f t="shared" si="694"/>
        <v>Round 12</v>
      </c>
      <c r="Q8851" s="2">
        <f t="shared" si="695"/>
        <v>1</v>
      </c>
      <c r="R8851" s="2">
        <f t="shared" si="696"/>
        <v>1</v>
      </c>
      <c r="S8851" s="2" t="str">
        <f t="shared" si="693"/>
        <v>home</v>
      </c>
      <c r="T8851" s="2" t="str">
        <f t="shared" si="692"/>
        <v>2008</v>
      </c>
    </row>
    <row r="8852" spans="1:20">
      <c r="A8852" t="s">
        <v>49</v>
      </c>
      <c r="B8852" t="s">
        <v>7456</v>
      </c>
      <c r="C8852">
        <v>67</v>
      </c>
      <c r="D8852" t="s">
        <v>2823</v>
      </c>
      <c r="P8852" s="2" t="str">
        <f t="shared" si="694"/>
        <v>Round 12</v>
      </c>
      <c r="Q8852" s="2">
        <f t="shared" si="695"/>
        <v>1</v>
      </c>
      <c r="R8852" s="2">
        <f t="shared" si="696"/>
        <v>1</v>
      </c>
      <c r="S8852" s="2" t="str">
        <f t="shared" si="693"/>
        <v>away</v>
      </c>
      <c r="T8852" s="2" t="str">
        <f t="shared" si="692"/>
        <v>2008</v>
      </c>
    </row>
    <row r="8853" spans="1:20">
      <c r="A8853" t="s">
        <v>31</v>
      </c>
      <c r="B8853" t="s">
        <v>7457</v>
      </c>
      <c r="C8853">
        <v>102</v>
      </c>
      <c r="D8853" t="s">
        <v>7458</v>
      </c>
      <c r="P8853" s="2" t="str">
        <f t="shared" si="694"/>
        <v>Round 12</v>
      </c>
      <c r="Q8853" s="2">
        <f t="shared" si="695"/>
        <v>1</v>
      </c>
      <c r="R8853" s="2">
        <f t="shared" si="696"/>
        <v>1</v>
      </c>
      <c r="S8853" s="2" t="str">
        <f t="shared" si="693"/>
        <v>home</v>
      </c>
      <c r="T8853" s="2" t="str">
        <f t="shared" si="692"/>
        <v>2008</v>
      </c>
    </row>
    <row r="8854" spans="1:20">
      <c r="A8854" t="s">
        <v>25</v>
      </c>
      <c r="B8854" t="s">
        <v>7459</v>
      </c>
      <c r="C8854">
        <v>67</v>
      </c>
      <c r="D8854" t="s">
        <v>559</v>
      </c>
      <c r="P8854" s="2" t="str">
        <f t="shared" si="694"/>
        <v>Round 12</v>
      </c>
      <c r="Q8854" s="2">
        <f t="shared" si="695"/>
        <v>1</v>
      </c>
      <c r="R8854" s="2">
        <f t="shared" si="696"/>
        <v>1</v>
      </c>
      <c r="S8854" s="2" t="str">
        <f t="shared" si="693"/>
        <v>away</v>
      </c>
      <c r="T8854" s="2" t="str">
        <f t="shared" si="692"/>
        <v>2008</v>
      </c>
    </row>
    <row r="8855" spans="1:20">
      <c r="A8855" t="s">
        <v>55</v>
      </c>
      <c r="B8855" t="s">
        <v>7460</v>
      </c>
      <c r="C8855">
        <v>72</v>
      </c>
      <c r="D8855" t="s">
        <v>7461</v>
      </c>
      <c r="P8855" s="2" t="str">
        <f t="shared" si="694"/>
        <v>Round 12</v>
      </c>
      <c r="Q8855" s="2">
        <f t="shared" si="695"/>
        <v>1</v>
      </c>
      <c r="R8855" s="2">
        <f t="shared" si="696"/>
        <v>1</v>
      </c>
      <c r="S8855" s="2" t="str">
        <f t="shared" si="693"/>
        <v>home</v>
      </c>
      <c r="T8855" s="2" t="str">
        <f t="shared" si="692"/>
        <v>2008</v>
      </c>
    </row>
    <row r="8856" spans="1:20">
      <c r="A8856" t="s">
        <v>40</v>
      </c>
      <c r="B8856" t="s">
        <v>7462</v>
      </c>
      <c r="C8856">
        <v>76</v>
      </c>
      <c r="D8856" t="s">
        <v>2730</v>
      </c>
      <c r="P8856" s="2" t="str">
        <f t="shared" si="694"/>
        <v>Round 12</v>
      </c>
      <c r="Q8856" s="2">
        <f t="shared" si="695"/>
        <v>1</v>
      </c>
      <c r="R8856" s="2">
        <f t="shared" si="696"/>
        <v>1</v>
      </c>
      <c r="S8856" s="2" t="str">
        <f t="shared" si="693"/>
        <v>away</v>
      </c>
      <c r="T8856" s="2" t="str">
        <f t="shared" si="692"/>
        <v>2008</v>
      </c>
    </row>
    <row r="8857" spans="1:20">
      <c r="A8857" t="s">
        <v>64</v>
      </c>
      <c r="B8857" t="s">
        <v>7463</v>
      </c>
      <c r="C8857">
        <v>108</v>
      </c>
      <c r="D8857" t="s">
        <v>7464</v>
      </c>
      <c r="P8857" s="2" t="str">
        <f t="shared" si="694"/>
        <v>Round 12</v>
      </c>
      <c r="Q8857" s="2">
        <f t="shared" si="695"/>
        <v>1</v>
      </c>
      <c r="R8857" s="2">
        <f t="shared" si="696"/>
        <v>1</v>
      </c>
      <c r="S8857" s="2" t="str">
        <f t="shared" si="693"/>
        <v>home</v>
      </c>
      <c r="T8857" s="2" t="str">
        <f t="shared" si="692"/>
        <v>2008</v>
      </c>
    </row>
    <row r="8858" spans="1:20">
      <c r="A8858" t="s">
        <v>34</v>
      </c>
      <c r="B8858" t="s">
        <v>7465</v>
      </c>
      <c r="C8858">
        <v>49</v>
      </c>
      <c r="D8858" t="s">
        <v>981</v>
      </c>
      <c r="P8858" s="2" t="str">
        <f t="shared" si="694"/>
        <v>Round 12</v>
      </c>
      <c r="Q8858" s="2">
        <f t="shared" si="695"/>
        <v>1</v>
      </c>
      <c r="R8858" s="2">
        <f t="shared" si="696"/>
        <v>1</v>
      </c>
      <c r="S8858" s="2" t="str">
        <f t="shared" si="693"/>
        <v>away</v>
      </c>
      <c r="T8858" s="2" t="str">
        <f t="shared" si="692"/>
        <v>2008</v>
      </c>
    </row>
    <row r="8859" spans="1:20">
      <c r="A8859" t="s">
        <v>19</v>
      </c>
      <c r="B8859" t="s">
        <v>7466</v>
      </c>
      <c r="C8859">
        <v>89</v>
      </c>
      <c r="D8859" t="s">
        <v>7467</v>
      </c>
      <c r="P8859" s="2" t="str">
        <f t="shared" si="694"/>
        <v>Round 12</v>
      </c>
      <c r="Q8859" s="2">
        <f t="shared" si="695"/>
        <v>1</v>
      </c>
      <c r="R8859" s="2">
        <f t="shared" si="696"/>
        <v>1</v>
      </c>
      <c r="S8859" s="2" t="str">
        <f t="shared" si="693"/>
        <v>home</v>
      </c>
      <c r="T8859" s="2" t="str">
        <f t="shared" si="692"/>
        <v>2008</v>
      </c>
    </row>
    <row r="8860" spans="1:20">
      <c r="A8860" t="s">
        <v>13</v>
      </c>
      <c r="B8860" t="s">
        <v>7468</v>
      </c>
      <c r="C8860">
        <v>119</v>
      </c>
      <c r="D8860" t="s">
        <v>5626</v>
      </c>
      <c r="P8860" s="2" t="str">
        <f t="shared" si="694"/>
        <v>Round 12</v>
      </c>
      <c r="Q8860" s="2">
        <f t="shared" si="695"/>
        <v>1</v>
      </c>
      <c r="R8860" s="2">
        <f t="shared" si="696"/>
        <v>1</v>
      </c>
      <c r="S8860" s="2" t="str">
        <f t="shared" si="693"/>
        <v>away</v>
      </c>
      <c r="T8860" s="2" t="str">
        <f t="shared" si="692"/>
        <v>2008</v>
      </c>
    </row>
    <row r="8861" spans="1:20">
      <c r="A8861" t="s">
        <v>16</v>
      </c>
      <c r="B8861" t="s">
        <v>7469</v>
      </c>
      <c r="C8861">
        <v>116</v>
      </c>
      <c r="D8861" t="s">
        <v>7470</v>
      </c>
      <c r="P8861" s="2" t="str">
        <f t="shared" si="694"/>
        <v>Round 12</v>
      </c>
      <c r="Q8861" s="2">
        <f t="shared" si="695"/>
        <v>1</v>
      </c>
      <c r="R8861" s="2">
        <f t="shared" si="696"/>
        <v>1</v>
      </c>
      <c r="S8861" s="2" t="str">
        <f t="shared" si="693"/>
        <v>home</v>
      </c>
      <c r="T8861" s="2" t="str">
        <f t="shared" si="692"/>
        <v>2008</v>
      </c>
    </row>
    <row r="8862" spans="1:20">
      <c r="A8862" t="s">
        <v>28</v>
      </c>
      <c r="B8862" t="s">
        <v>7471</v>
      </c>
      <c r="C8862">
        <v>94</v>
      </c>
      <c r="D8862" t="s">
        <v>5694</v>
      </c>
      <c r="P8862" s="2" t="str">
        <f t="shared" si="694"/>
        <v>Round 12</v>
      </c>
      <c r="Q8862" s="2">
        <f t="shared" si="695"/>
        <v>1</v>
      </c>
      <c r="R8862" s="2">
        <f t="shared" si="696"/>
        <v>1</v>
      </c>
      <c r="S8862" s="2" t="str">
        <f t="shared" si="693"/>
        <v>away</v>
      </c>
      <c r="T8862" s="2" t="str">
        <f t="shared" si="692"/>
        <v>2008</v>
      </c>
    </row>
    <row r="8863" spans="1:20">
      <c r="A8863" t="s">
        <v>489</v>
      </c>
      <c r="P8863" s="2" t="str">
        <f t="shared" si="694"/>
        <v>Rd 12 Ladder</v>
      </c>
      <c r="Q8863" s="2">
        <f t="shared" si="695"/>
        <v>0</v>
      </c>
      <c r="R8863" s="2">
        <f t="shared" si="696"/>
        <v>0</v>
      </c>
      <c r="S8863" s="2">
        <f t="shared" si="693"/>
        <v>0</v>
      </c>
      <c r="T8863" s="2" t="str">
        <f t="shared" si="692"/>
        <v>2008</v>
      </c>
    </row>
    <row r="8864" spans="1:20">
      <c r="A8864" t="s">
        <v>69</v>
      </c>
      <c r="B8864">
        <v>12</v>
      </c>
      <c r="C8864">
        <v>44</v>
      </c>
      <c r="D8864">
        <v>132.1</v>
      </c>
      <c r="P8864" s="2" t="str">
        <f t="shared" si="694"/>
        <v>Rd 12 Ladder</v>
      </c>
      <c r="Q8864" s="2">
        <f t="shared" si="695"/>
        <v>0</v>
      </c>
      <c r="R8864" s="2">
        <f t="shared" si="696"/>
        <v>0</v>
      </c>
      <c r="S8864" s="2">
        <f t="shared" si="693"/>
        <v>0</v>
      </c>
      <c r="T8864" s="2" t="str">
        <f t="shared" si="692"/>
        <v>2008</v>
      </c>
    </row>
    <row r="8865" spans="1:20">
      <c r="A8865" t="s">
        <v>79</v>
      </c>
      <c r="B8865">
        <v>12</v>
      </c>
      <c r="C8865">
        <v>44</v>
      </c>
      <c r="D8865">
        <v>131.19999999999999</v>
      </c>
      <c r="P8865" s="2" t="str">
        <f t="shared" si="694"/>
        <v>Rd 12 Ladder</v>
      </c>
      <c r="Q8865" s="2">
        <f t="shared" si="695"/>
        <v>0</v>
      </c>
      <c r="R8865" s="2">
        <f t="shared" si="696"/>
        <v>0</v>
      </c>
      <c r="S8865" s="2">
        <f t="shared" si="693"/>
        <v>0</v>
      </c>
      <c r="T8865" s="2" t="str">
        <f t="shared" si="692"/>
        <v>2008</v>
      </c>
    </row>
    <row r="8866" spans="1:20">
      <c r="A8866" t="s">
        <v>75</v>
      </c>
      <c r="B8866">
        <v>12</v>
      </c>
      <c r="C8866">
        <v>42</v>
      </c>
      <c r="D8866">
        <v>132.80000000000001</v>
      </c>
      <c r="P8866" s="2" t="str">
        <f t="shared" si="694"/>
        <v>Rd 12 Ladder</v>
      </c>
      <c r="Q8866" s="2">
        <f t="shared" si="695"/>
        <v>0</v>
      </c>
      <c r="R8866" s="2">
        <f t="shared" si="696"/>
        <v>0</v>
      </c>
      <c r="S8866" s="2">
        <f t="shared" si="693"/>
        <v>0</v>
      </c>
      <c r="T8866" s="2" t="str">
        <f t="shared" si="692"/>
        <v>2008</v>
      </c>
    </row>
    <row r="8867" spans="1:20">
      <c r="A8867" t="s">
        <v>81</v>
      </c>
      <c r="B8867">
        <v>12</v>
      </c>
      <c r="C8867">
        <v>34</v>
      </c>
      <c r="D8867">
        <v>135</v>
      </c>
      <c r="P8867" s="2" t="str">
        <f t="shared" si="694"/>
        <v>Rd 12 Ladder</v>
      </c>
      <c r="Q8867" s="2">
        <f t="shared" si="695"/>
        <v>0</v>
      </c>
      <c r="R8867" s="2">
        <f t="shared" si="696"/>
        <v>0</v>
      </c>
      <c r="S8867" s="2">
        <f t="shared" si="693"/>
        <v>0</v>
      </c>
      <c r="T8867" s="2" t="str">
        <f t="shared" si="692"/>
        <v>2008</v>
      </c>
    </row>
    <row r="8868" spans="1:20">
      <c r="A8868" t="s">
        <v>68</v>
      </c>
      <c r="B8868">
        <v>12</v>
      </c>
      <c r="C8868">
        <v>32</v>
      </c>
      <c r="D8868">
        <v>118.9</v>
      </c>
      <c r="P8868" s="2" t="str">
        <f t="shared" si="694"/>
        <v>Rd 12 Ladder</v>
      </c>
      <c r="Q8868" s="2">
        <f t="shared" si="695"/>
        <v>0</v>
      </c>
      <c r="R8868" s="2">
        <f t="shared" si="696"/>
        <v>0</v>
      </c>
      <c r="S8868" s="2">
        <f t="shared" si="693"/>
        <v>0</v>
      </c>
      <c r="T8868" s="2" t="str">
        <f t="shared" si="692"/>
        <v>2008</v>
      </c>
    </row>
    <row r="8869" spans="1:20">
      <c r="A8869" t="s">
        <v>78</v>
      </c>
      <c r="B8869">
        <v>12</v>
      </c>
      <c r="C8869">
        <v>28</v>
      </c>
      <c r="D8869">
        <v>120.2</v>
      </c>
      <c r="P8869" s="2" t="str">
        <f t="shared" si="694"/>
        <v>Rd 12 Ladder</v>
      </c>
      <c r="Q8869" s="2">
        <f t="shared" si="695"/>
        <v>0</v>
      </c>
      <c r="R8869" s="2">
        <f t="shared" si="696"/>
        <v>0</v>
      </c>
      <c r="S8869" s="2">
        <f t="shared" si="693"/>
        <v>0</v>
      </c>
      <c r="T8869" s="2" t="str">
        <f t="shared" si="692"/>
        <v>2008</v>
      </c>
    </row>
    <row r="8870" spans="1:20">
      <c r="A8870" t="s">
        <v>76</v>
      </c>
      <c r="B8870">
        <v>12</v>
      </c>
      <c r="C8870">
        <v>28</v>
      </c>
      <c r="D8870">
        <v>106</v>
      </c>
      <c r="P8870" s="2" t="str">
        <f t="shared" si="694"/>
        <v>Rd 12 Ladder</v>
      </c>
      <c r="Q8870" s="2">
        <f t="shared" si="695"/>
        <v>0</v>
      </c>
      <c r="R8870" s="2">
        <f t="shared" si="696"/>
        <v>0</v>
      </c>
      <c r="S8870" s="2">
        <f t="shared" si="693"/>
        <v>0</v>
      </c>
      <c r="T8870" s="2" t="str">
        <f t="shared" si="692"/>
        <v>2008</v>
      </c>
    </row>
    <row r="8871" spans="1:20">
      <c r="A8871" t="s">
        <v>83</v>
      </c>
      <c r="B8871">
        <v>12</v>
      </c>
      <c r="C8871">
        <v>24</v>
      </c>
      <c r="D8871">
        <v>95</v>
      </c>
      <c r="P8871" s="2" t="str">
        <f t="shared" si="694"/>
        <v>Rd 12 Ladder</v>
      </c>
      <c r="Q8871" s="2">
        <f t="shared" si="695"/>
        <v>0</v>
      </c>
      <c r="R8871" s="2">
        <f t="shared" si="696"/>
        <v>0</v>
      </c>
      <c r="S8871" s="2">
        <f t="shared" si="693"/>
        <v>0</v>
      </c>
      <c r="T8871" s="2" t="str">
        <f t="shared" si="692"/>
        <v>2008</v>
      </c>
    </row>
    <row r="8872" spans="1:20">
      <c r="A8872" t="s">
        <v>82</v>
      </c>
      <c r="B8872">
        <v>12</v>
      </c>
      <c r="C8872">
        <v>22</v>
      </c>
      <c r="D8872">
        <v>92.2</v>
      </c>
      <c r="P8872" s="2" t="str">
        <f t="shared" si="694"/>
        <v>Rd 12 Ladder</v>
      </c>
      <c r="Q8872" s="2">
        <f t="shared" si="695"/>
        <v>0</v>
      </c>
      <c r="R8872" s="2">
        <f t="shared" si="696"/>
        <v>0</v>
      </c>
      <c r="S8872" s="2">
        <f t="shared" si="693"/>
        <v>0</v>
      </c>
      <c r="T8872" s="2" t="str">
        <f t="shared" ref="T8872:T8935" si="697">IF(ISNUMBER(FIND("Season Scores and Results",$A8872)),LEFT($A8872,4),T8871)</f>
        <v>2008</v>
      </c>
    </row>
    <row r="8873" spans="1:20">
      <c r="A8873" t="s">
        <v>80</v>
      </c>
      <c r="B8873">
        <v>12</v>
      </c>
      <c r="C8873">
        <v>20</v>
      </c>
      <c r="D8873">
        <v>95.1</v>
      </c>
      <c r="P8873" s="2" t="str">
        <f t="shared" si="694"/>
        <v>Rd 12 Ladder</v>
      </c>
      <c r="Q8873" s="2">
        <f t="shared" si="695"/>
        <v>0</v>
      </c>
      <c r="R8873" s="2">
        <f t="shared" si="696"/>
        <v>0</v>
      </c>
      <c r="S8873" s="2">
        <f t="shared" si="693"/>
        <v>0</v>
      </c>
      <c r="T8873" s="2" t="str">
        <f t="shared" si="697"/>
        <v>2008</v>
      </c>
    </row>
    <row r="8874" spans="1:20">
      <c r="A8874" t="s">
        <v>70</v>
      </c>
      <c r="B8874">
        <v>12</v>
      </c>
      <c r="C8874">
        <v>18</v>
      </c>
      <c r="D8874">
        <v>91.7</v>
      </c>
      <c r="P8874" s="2" t="str">
        <f t="shared" si="694"/>
        <v>Rd 12 Ladder</v>
      </c>
      <c r="Q8874" s="2">
        <f t="shared" si="695"/>
        <v>0</v>
      </c>
      <c r="R8874" s="2">
        <f t="shared" si="696"/>
        <v>0</v>
      </c>
      <c r="S8874" s="2">
        <f t="shared" si="693"/>
        <v>0</v>
      </c>
      <c r="T8874" s="2" t="str">
        <f t="shared" si="697"/>
        <v>2008</v>
      </c>
    </row>
    <row r="8875" spans="1:20">
      <c r="A8875" t="s">
        <v>72</v>
      </c>
      <c r="B8875">
        <v>12</v>
      </c>
      <c r="C8875">
        <v>16</v>
      </c>
      <c r="D8875">
        <v>94.7</v>
      </c>
      <c r="P8875" s="2" t="str">
        <f t="shared" si="694"/>
        <v>Rd 12 Ladder</v>
      </c>
      <c r="Q8875" s="2">
        <f t="shared" si="695"/>
        <v>0</v>
      </c>
      <c r="R8875" s="2">
        <f t="shared" si="696"/>
        <v>0</v>
      </c>
      <c r="S8875" s="2">
        <f t="shared" si="693"/>
        <v>0</v>
      </c>
      <c r="T8875" s="2" t="str">
        <f t="shared" si="697"/>
        <v>2008</v>
      </c>
    </row>
    <row r="8876" spans="1:20">
      <c r="A8876" t="s">
        <v>74</v>
      </c>
      <c r="B8876">
        <v>12</v>
      </c>
      <c r="C8876">
        <v>12</v>
      </c>
      <c r="D8876">
        <v>73.099999999999994</v>
      </c>
      <c r="P8876" s="2" t="str">
        <f t="shared" si="694"/>
        <v>Rd 12 Ladder</v>
      </c>
      <c r="Q8876" s="2">
        <f t="shared" si="695"/>
        <v>0</v>
      </c>
      <c r="R8876" s="2">
        <f t="shared" si="696"/>
        <v>0</v>
      </c>
      <c r="S8876" s="2">
        <f t="shared" si="693"/>
        <v>0</v>
      </c>
      <c r="T8876" s="2" t="str">
        <f t="shared" si="697"/>
        <v>2008</v>
      </c>
    </row>
    <row r="8877" spans="1:20">
      <c r="A8877" t="s">
        <v>84</v>
      </c>
      <c r="B8877">
        <v>12</v>
      </c>
      <c r="C8877">
        <v>8</v>
      </c>
      <c r="D8877">
        <v>89.7</v>
      </c>
      <c r="P8877" s="2" t="str">
        <f t="shared" si="694"/>
        <v>Rd 12 Ladder</v>
      </c>
      <c r="Q8877" s="2">
        <f t="shared" si="695"/>
        <v>0</v>
      </c>
      <c r="R8877" s="2">
        <f t="shared" si="696"/>
        <v>0</v>
      </c>
      <c r="S8877" s="2">
        <f t="shared" si="693"/>
        <v>0</v>
      </c>
      <c r="T8877" s="2" t="str">
        <f t="shared" si="697"/>
        <v>2008</v>
      </c>
    </row>
    <row r="8878" spans="1:20">
      <c r="A8878" t="s">
        <v>71</v>
      </c>
      <c r="B8878">
        <v>12</v>
      </c>
      <c r="C8878">
        <v>8</v>
      </c>
      <c r="D8878">
        <v>73.5</v>
      </c>
      <c r="P8878" s="2" t="str">
        <f t="shared" si="694"/>
        <v>Rd 12 Ladder</v>
      </c>
      <c r="Q8878" s="2">
        <f t="shared" si="695"/>
        <v>0</v>
      </c>
      <c r="R8878" s="2">
        <f t="shared" si="696"/>
        <v>0</v>
      </c>
      <c r="S8878" s="2">
        <f t="shared" si="693"/>
        <v>0</v>
      </c>
      <c r="T8878" s="2" t="str">
        <f t="shared" si="697"/>
        <v>2008</v>
      </c>
    </row>
    <row r="8879" spans="1:20">
      <c r="A8879" t="s">
        <v>73</v>
      </c>
      <c r="B8879">
        <v>12</v>
      </c>
      <c r="C8879">
        <v>4</v>
      </c>
      <c r="D8879">
        <v>62.1</v>
      </c>
      <c r="P8879" s="2" t="str">
        <f t="shared" si="694"/>
        <v>Rd 12 Ladder</v>
      </c>
      <c r="Q8879" s="2">
        <f t="shared" si="695"/>
        <v>0</v>
      </c>
      <c r="R8879" s="2">
        <f t="shared" si="696"/>
        <v>0</v>
      </c>
      <c r="S8879" s="2">
        <f t="shared" si="693"/>
        <v>0</v>
      </c>
      <c r="T8879" s="2" t="str">
        <f t="shared" si="697"/>
        <v>2008</v>
      </c>
    </row>
    <row r="8880" spans="1:20">
      <c r="A8880" t="s">
        <v>86</v>
      </c>
      <c r="P8880" s="2" t="str">
        <f t="shared" si="694"/>
        <v>Rd 12 Ladder</v>
      </c>
      <c r="Q8880" s="2">
        <f t="shared" si="695"/>
        <v>0</v>
      </c>
      <c r="R8880" s="2">
        <f t="shared" si="696"/>
        <v>0</v>
      </c>
      <c r="S8880" s="2">
        <f t="shared" si="693"/>
        <v>0</v>
      </c>
      <c r="T8880" s="2" t="str">
        <f t="shared" si="697"/>
        <v>2008</v>
      </c>
    </row>
    <row r="8881" spans="1:20">
      <c r="A8881" t="s">
        <v>490</v>
      </c>
      <c r="B8881" t="s">
        <v>7472</v>
      </c>
      <c r="P8881" s="2" t="str">
        <f t="shared" si="694"/>
        <v>Round 13</v>
      </c>
      <c r="Q8881" s="2">
        <f t="shared" si="695"/>
        <v>1</v>
      </c>
      <c r="R8881" s="2">
        <f t="shared" si="696"/>
        <v>0</v>
      </c>
      <c r="S8881" s="2">
        <f t="shared" si="693"/>
        <v>0</v>
      </c>
      <c r="T8881" s="2" t="str">
        <f t="shared" si="697"/>
        <v>2008</v>
      </c>
    </row>
    <row r="8882" spans="1:20">
      <c r="A8882" t="s">
        <v>25</v>
      </c>
      <c r="B8882" t="s">
        <v>7473</v>
      </c>
      <c r="C8882">
        <v>65</v>
      </c>
      <c r="D8882" t="s">
        <v>7474</v>
      </c>
      <c r="P8882" s="2" t="str">
        <f t="shared" si="694"/>
        <v>Round 13</v>
      </c>
      <c r="Q8882" s="2">
        <f t="shared" si="695"/>
        <v>1</v>
      </c>
      <c r="R8882" s="2">
        <f t="shared" si="696"/>
        <v>1</v>
      </c>
      <c r="S8882" s="2" t="str">
        <f t="shared" si="693"/>
        <v>home</v>
      </c>
      <c r="T8882" s="2" t="str">
        <f t="shared" si="697"/>
        <v>2008</v>
      </c>
    </row>
    <row r="8883" spans="1:20">
      <c r="A8883" t="s">
        <v>61</v>
      </c>
      <c r="B8883" t="s">
        <v>7475</v>
      </c>
      <c r="C8883">
        <v>57</v>
      </c>
      <c r="D8883" t="s">
        <v>768</v>
      </c>
      <c r="P8883" s="2" t="str">
        <f t="shared" si="694"/>
        <v>Round 13</v>
      </c>
      <c r="Q8883" s="2">
        <f t="shared" si="695"/>
        <v>1</v>
      </c>
      <c r="R8883" s="2">
        <f t="shared" si="696"/>
        <v>1</v>
      </c>
      <c r="S8883" s="2" t="str">
        <f t="shared" si="693"/>
        <v>away</v>
      </c>
      <c r="T8883" s="2" t="str">
        <f t="shared" si="697"/>
        <v>2008</v>
      </c>
    </row>
    <row r="8884" spans="1:20">
      <c r="A8884" t="s">
        <v>40</v>
      </c>
      <c r="B8884" t="s">
        <v>7476</v>
      </c>
      <c r="C8884">
        <v>76</v>
      </c>
      <c r="D8884" t="s">
        <v>7477</v>
      </c>
      <c r="P8884" s="2" t="str">
        <f t="shared" si="694"/>
        <v>Round 13</v>
      </c>
      <c r="Q8884" s="2">
        <f t="shared" si="695"/>
        <v>1</v>
      </c>
      <c r="R8884" s="2">
        <f t="shared" si="696"/>
        <v>1</v>
      </c>
      <c r="S8884" s="2" t="str">
        <f t="shared" si="693"/>
        <v>home</v>
      </c>
      <c r="T8884" s="2" t="str">
        <f t="shared" si="697"/>
        <v>2008</v>
      </c>
    </row>
    <row r="8885" spans="1:20">
      <c r="A8885" t="s">
        <v>49</v>
      </c>
      <c r="B8885" t="s">
        <v>7478</v>
      </c>
      <c r="C8885">
        <v>103</v>
      </c>
      <c r="D8885" t="s">
        <v>7479</v>
      </c>
      <c r="P8885" s="2" t="str">
        <f t="shared" si="694"/>
        <v>Round 13</v>
      </c>
      <c r="Q8885" s="2">
        <f t="shared" si="695"/>
        <v>1</v>
      </c>
      <c r="R8885" s="2">
        <f t="shared" si="696"/>
        <v>1</v>
      </c>
      <c r="S8885" s="2" t="str">
        <f t="shared" si="693"/>
        <v>away</v>
      </c>
      <c r="T8885" s="2" t="str">
        <f t="shared" si="697"/>
        <v>2008</v>
      </c>
    </row>
    <row r="8886" spans="1:20">
      <c r="A8886" t="s">
        <v>34</v>
      </c>
      <c r="B8886" t="s">
        <v>7480</v>
      </c>
      <c r="C8886">
        <v>123</v>
      </c>
      <c r="D8886" t="s">
        <v>7481</v>
      </c>
      <c r="P8886" s="2" t="str">
        <f t="shared" si="694"/>
        <v>Round 13</v>
      </c>
      <c r="Q8886" s="2">
        <f t="shared" si="695"/>
        <v>1</v>
      </c>
      <c r="R8886" s="2">
        <f t="shared" si="696"/>
        <v>1</v>
      </c>
      <c r="S8886" s="2" t="str">
        <f t="shared" si="693"/>
        <v>home</v>
      </c>
      <c r="T8886" s="2" t="str">
        <f t="shared" si="697"/>
        <v>2008</v>
      </c>
    </row>
    <row r="8887" spans="1:20">
      <c r="A8887" t="s">
        <v>16</v>
      </c>
      <c r="B8887" t="s">
        <v>7482</v>
      </c>
      <c r="C8887">
        <v>127</v>
      </c>
      <c r="D8887" t="s">
        <v>6189</v>
      </c>
      <c r="P8887" s="2" t="str">
        <f t="shared" si="694"/>
        <v>Round 13</v>
      </c>
      <c r="Q8887" s="2">
        <f t="shared" si="695"/>
        <v>1</v>
      </c>
      <c r="R8887" s="2">
        <f t="shared" si="696"/>
        <v>1</v>
      </c>
      <c r="S8887" s="2" t="str">
        <f t="shared" si="693"/>
        <v>away</v>
      </c>
      <c r="T8887" s="2" t="str">
        <f t="shared" si="697"/>
        <v>2008</v>
      </c>
    </row>
    <row r="8888" spans="1:20">
      <c r="A8888" t="s">
        <v>46</v>
      </c>
      <c r="B8888" t="s">
        <v>7483</v>
      </c>
      <c r="C8888">
        <v>83</v>
      </c>
      <c r="D8888" t="s">
        <v>7484</v>
      </c>
      <c r="P8888" s="2" t="str">
        <f t="shared" si="694"/>
        <v>Round 13</v>
      </c>
      <c r="Q8888" s="2">
        <f t="shared" si="695"/>
        <v>1</v>
      </c>
      <c r="R8888" s="2">
        <f t="shared" si="696"/>
        <v>1</v>
      </c>
      <c r="S8888" s="2" t="str">
        <f t="shared" si="693"/>
        <v>home</v>
      </c>
      <c r="T8888" s="2" t="str">
        <f t="shared" si="697"/>
        <v>2008</v>
      </c>
    </row>
    <row r="8889" spans="1:20">
      <c r="A8889" t="s">
        <v>55</v>
      </c>
      <c r="B8889" t="s">
        <v>7485</v>
      </c>
      <c r="C8889">
        <v>70</v>
      </c>
      <c r="D8889" t="s">
        <v>1133</v>
      </c>
      <c r="P8889" s="2" t="str">
        <f t="shared" si="694"/>
        <v>Round 13</v>
      </c>
      <c r="Q8889" s="2">
        <f t="shared" si="695"/>
        <v>1</v>
      </c>
      <c r="R8889" s="2">
        <f t="shared" si="696"/>
        <v>1</v>
      </c>
      <c r="S8889" s="2" t="str">
        <f t="shared" ref="S8889:S8952" si="698">IF(ISNUMBER(FIND("Bye",$B8889)),0,IF($P8889="Grand Final","n/a",IF(AND(Q8889=1,R8889=1),IF(ISNUMBER(FIND("Att: ",$D8889)),"home","away"),0)))</f>
        <v>away</v>
      </c>
      <c r="T8889" s="2" t="str">
        <f t="shared" si="697"/>
        <v>2008</v>
      </c>
    </row>
    <row r="8890" spans="1:20">
      <c r="A8890" t="s">
        <v>52</v>
      </c>
      <c r="B8890" t="s">
        <v>7486</v>
      </c>
      <c r="C8890">
        <v>47</v>
      </c>
      <c r="D8890" t="s">
        <v>7487</v>
      </c>
      <c r="P8890" s="2" t="str">
        <f t="shared" si="694"/>
        <v>Round 13</v>
      </c>
      <c r="Q8890" s="2">
        <f t="shared" si="695"/>
        <v>1</v>
      </c>
      <c r="R8890" s="2">
        <f t="shared" si="696"/>
        <v>1</v>
      </c>
      <c r="S8890" s="2" t="str">
        <f t="shared" si="698"/>
        <v>home</v>
      </c>
      <c r="T8890" s="2" t="str">
        <f t="shared" si="697"/>
        <v>2008</v>
      </c>
    </row>
    <row r="8891" spans="1:20">
      <c r="A8891" t="s">
        <v>64</v>
      </c>
      <c r="B8891" t="s">
        <v>7488</v>
      </c>
      <c r="C8891">
        <v>182</v>
      </c>
      <c r="D8891" t="s">
        <v>7489</v>
      </c>
      <c r="P8891" s="2" t="str">
        <f t="shared" si="694"/>
        <v>Round 13</v>
      </c>
      <c r="Q8891" s="2">
        <f t="shared" si="695"/>
        <v>1</v>
      </c>
      <c r="R8891" s="2">
        <f t="shared" si="696"/>
        <v>1</v>
      </c>
      <c r="S8891" s="2" t="str">
        <f t="shared" si="698"/>
        <v>away</v>
      </c>
      <c r="T8891" s="2" t="str">
        <f t="shared" si="697"/>
        <v>2008</v>
      </c>
    </row>
    <row r="8892" spans="1:20">
      <c r="A8892" t="s">
        <v>28</v>
      </c>
      <c r="B8892" t="s">
        <v>7490</v>
      </c>
      <c r="C8892">
        <v>74</v>
      </c>
      <c r="D8892" t="s">
        <v>7491</v>
      </c>
      <c r="P8892" s="2" t="str">
        <f t="shared" si="694"/>
        <v>Round 13</v>
      </c>
      <c r="Q8892" s="2">
        <f t="shared" si="695"/>
        <v>1</v>
      </c>
      <c r="R8892" s="2">
        <f t="shared" si="696"/>
        <v>1</v>
      </c>
      <c r="S8892" s="2" t="str">
        <f t="shared" si="698"/>
        <v>home</v>
      </c>
      <c r="T8892" s="2" t="str">
        <f t="shared" si="697"/>
        <v>2008</v>
      </c>
    </row>
    <row r="8893" spans="1:20">
      <c r="A8893" t="s">
        <v>31</v>
      </c>
      <c r="B8893" t="s">
        <v>7492</v>
      </c>
      <c r="C8893">
        <v>114</v>
      </c>
      <c r="D8893" t="s">
        <v>5886</v>
      </c>
      <c r="P8893" s="2" t="str">
        <f t="shared" si="694"/>
        <v>Round 13</v>
      </c>
      <c r="Q8893" s="2">
        <f t="shared" si="695"/>
        <v>1</v>
      </c>
      <c r="R8893" s="2">
        <f t="shared" si="696"/>
        <v>1</v>
      </c>
      <c r="S8893" s="2" t="str">
        <f t="shared" si="698"/>
        <v>away</v>
      </c>
      <c r="T8893" s="2" t="str">
        <f t="shared" si="697"/>
        <v>2008</v>
      </c>
    </row>
    <row r="8894" spans="1:20">
      <c r="A8894" t="s">
        <v>13</v>
      </c>
      <c r="B8894" t="s">
        <v>7493</v>
      </c>
      <c r="C8894">
        <v>101</v>
      </c>
      <c r="D8894" t="s">
        <v>7494</v>
      </c>
      <c r="P8894" s="2" t="str">
        <f t="shared" si="694"/>
        <v>Round 13</v>
      </c>
      <c r="Q8894" s="2">
        <f t="shared" si="695"/>
        <v>1</v>
      </c>
      <c r="R8894" s="2">
        <f t="shared" si="696"/>
        <v>1</v>
      </c>
      <c r="S8894" s="2" t="str">
        <f t="shared" si="698"/>
        <v>home</v>
      </c>
      <c r="T8894" s="2" t="str">
        <f t="shared" si="697"/>
        <v>2008</v>
      </c>
    </row>
    <row r="8895" spans="1:20">
      <c r="A8895" t="s">
        <v>37</v>
      </c>
      <c r="B8895" t="s">
        <v>7495</v>
      </c>
      <c r="C8895">
        <v>136</v>
      </c>
      <c r="D8895" t="s">
        <v>3499</v>
      </c>
      <c r="P8895" s="2" t="str">
        <f t="shared" si="694"/>
        <v>Round 13</v>
      </c>
      <c r="Q8895" s="2">
        <f t="shared" si="695"/>
        <v>1</v>
      </c>
      <c r="R8895" s="2">
        <f t="shared" si="696"/>
        <v>1</v>
      </c>
      <c r="S8895" s="2" t="str">
        <f t="shared" si="698"/>
        <v>away</v>
      </c>
      <c r="T8895" s="2" t="str">
        <f t="shared" si="697"/>
        <v>2008</v>
      </c>
    </row>
    <row r="8896" spans="1:20">
      <c r="A8896" t="s">
        <v>19</v>
      </c>
      <c r="B8896" t="s">
        <v>7496</v>
      </c>
      <c r="C8896">
        <v>89</v>
      </c>
      <c r="D8896" t="s">
        <v>7497</v>
      </c>
      <c r="P8896" s="2" t="str">
        <f t="shared" si="694"/>
        <v>Round 13</v>
      </c>
      <c r="Q8896" s="2">
        <f t="shared" si="695"/>
        <v>1</v>
      </c>
      <c r="R8896" s="2">
        <f t="shared" si="696"/>
        <v>1</v>
      </c>
      <c r="S8896" s="2" t="str">
        <f t="shared" si="698"/>
        <v>home</v>
      </c>
      <c r="T8896" s="2" t="str">
        <f t="shared" si="697"/>
        <v>2008</v>
      </c>
    </row>
    <row r="8897" spans="1:20">
      <c r="A8897" t="s">
        <v>22</v>
      </c>
      <c r="B8897" t="s">
        <v>7498</v>
      </c>
      <c r="C8897">
        <v>99</v>
      </c>
      <c r="D8897" t="s">
        <v>1525</v>
      </c>
      <c r="P8897" s="2" t="str">
        <f t="shared" si="694"/>
        <v>Round 13</v>
      </c>
      <c r="Q8897" s="2">
        <f t="shared" si="695"/>
        <v>1</v>
      </c>
      <c r="R8897" s="2">
        <f t="shared" si="696"/>
        <v>1</v>
      </c>
      <c r="S8897" s="2" t="str">
        <f t="shared" si="698"/>
        <v>away</v>
      </c>
      <c r="T8897" s="2" t="str">
        <f t="shared" si="697"/>
        <v>2008</v>
      </c>
    </row>
    <row r="8898" spans="1:20">
      <c r="A8898" t="s">
        <v>516</v>
      </c>
      <c r="P8898" s="2" t="str">
        <f t="shared" si="694"/>
        <v>Rd 13 Ladder</v>
      </c>
      <c r="Q8898" s="2">
        <f t="shared" si="695"/>
        <v>0</v>
      </c>
      <c r="R8898" s="2">
        <f t="shared" si="696"/>
        <v>0</v>
      </c>
      <c r="S8898" s="2">
        <f t="shared" si="698"/>
        <v>0</v>
      </c>
      <c r="T8898" s="2" t="str">
        <f t="shared" si="697"/>
        <v>2008</v>
      </c>
    </row>
    <row r="8899" spans="1:20">
      <c r="A8899" t="s">
        <v>69</v>
      </c>
      <c r="B8899">
        <v>13</v>
      </c>
      <c r="C8899">
        <v>48</v>
      </c>
      <c r="D8899">
        <v>143.5</v>
      </c>
      <c r="P8899" s="2" t="str">
        <f t="shared" ref="P8899:P8962" si="699">IF(AND($A8899&lt;&gt;"",OR(ISNUMBER(FIND($O$2,$A8899)),ISNUMBER(FIND($O$3,$A8899)),ISNUMBER(FIND($O$6,$A8899)),ISNUMBER(FIND($O$7,$A8899)))),$A8899,P8898)</f>
        <v>Rd 13 Ladder</v>
      </c>
      <c r="Q8899" s="2">
        <f t="shared" ref="Q8899:Q8962" si="700">IF(OR(LEFT($P8899,3)="Rd ",LEFT($P8899,5)="check",ISNUMBER(FIND("[Recent Form]",$P8899))),0,1)</f>
        <v>0</v>
      </c>
      <c r="R8899" s="2">
        <f t="shared" ref="R8899:R8962" si="701">IF(OR($B8899="",LEFT($B8899,7)="Rnd Att"),0,IF(OR(ISNUMBER(FIND("Round ",$P8899)),ISNUMBER(FIND("Final",$P8899))),1,0))</f>
        <v>0</v>
      </c>
      <c r="S8899" s="2">
        <f t="shared" si="698"/>
        <v>0</v>
      </c>
      <c r="T8899" s="2" t="str">
        <f t="shared" si="697"/>
        <v>2008</v>
      </c>
    </row>
    <row r="8900" spans="1:20">
      <c r="A8900" t="s">
        <v>75</v>
      </c>
      <c r="B8900">
        <v>13</v>
      </c>
      <c r="C8900">
        <v>46</v>
      </c>
      <c r="D8900">
        <v>131.19999999999999</v>
      </c>
      <c r="P8900" s="2" t="str">
        <f t="shared" si="699"/>
        <v>Rd 13 Ladder</v>
      </c>
      <c r="Q8900" s="2">
        <f t="shared" si="700"/>
        <v>0</v>
      </c>
      <c r="R8900" s="2">
        <f t="shared" si="701"/>
        <v>0</v>
      </c>
      <c r="S8900" s="2">
        <f t="shared" si="698"/>
        <v>0</v>
      </c>
      <c r="T8900" s="2" t="str">
        <f t="shared" si="697"/>
        <v>2008</v>
      </c>
    </row>
    <row r="8901" spans="1:20">
      <c r="A8901" t="s">
        <v>79</v>
      </c>
      <c r="B8901">
        <v>13</v>
      </c>
      <c r="C8901">
        <v>44</v>
      </c>
      <c r="D8901">
        <v>126</v>
      </c>
      <c r="P8901" s="2" t="str">
        <f t="shared" si="699"/>
        <v>Rd 13 Ladder</v>
      </c>
      <c r="Q8901" s="2">
        <f t="shared" si="700"/>
        <v>0</v>
      </c>
      <c r="R8901" s="2">
        <f t="shared" si="701"/>
        <v>0</v>
      </c>
      <c r="S8901" s="2">
        <f t="shared" si="698"/>
        <v>0</v>
      </c>
      <c r="T8901" s="2" t="str">
        <f t="shared" si="697"/>
        <v>2008</v>
      </c>
    </row>
    <row r="8902" spans="1:20">
      <c r="A8902" t="s">
        <v>81</v>
      </c>
      <c r="B8902">
        <v>13</v>
      </c>
      <c r="C8902">
        <v>38</v>
      </c>
      <c r="D8902">
        <v>136.5</v>
      </c>
      <c r="P8902" s="2" t="str">
        <f t="shared" si="699"/>
        <v>Rd 13 Ladder</v>
      </c>
      <c r="Q8902" s="2">
        <f t="shared" si="700"/>
        <v>0</v>
      </c>
      <c r="R8902" s="2">
        <f t="shared" si="701"/>
        <v>0</v>
      </c>
      <c r="S8902" s="2">
        <f t="shared" si="698"/>
        <v>0</v>
      </c>
      <c r="T8902" s="2" t="str">
        <f t="shared" si="697"/>
        <v>2008</v>
      </c>
    </row>
    <row r="8903" spans="1:20">
      <c r="A8903" t="s">
        <v>68</v>
      </c>
      <c r="B8903">
        <v>13</v>
      </c>
      <c r="C8903">
        <v>32</v>
      </c>
      <c r="D8903">
        <v>116.3</v>
      </c>
      <c r="P8903" s="2" t="str">
        <f t="shared" si="699"/>
        <v>Rd 13 Ladder</v>
      </c>
      <c r="Q8903" s="2">
        <f t="shared" si="700"/>
        <v>0</v>
      </c>
      <c r="R8903" s="2">
        <f t="shared" si="701"/>
        <v>0</v>
      </c>
      <c r="S8903" s="2">
        <f t="shared" si="698"/>
        <v>0</v>
      </c>
      <c r="T8903" s="2" t="str">
        <f t="shared" si="697"/>
        <v>2008</v>
      </c>
    </row>
    <row r="8904" spans="1:20">
      <c r="A8904" t="s">
        <v>76</v>
      </c>
      <c r="B8904">
        <v>13</v>
      </c>
      <c r="C8904">
        <v>32</v>
      </c>
      <c r="D8904">
        <v>106.7</v>
      </c>
      <c r="P8904" s="2" t="str">
        <f t="shared" si="699"/>
        <v>Rd 13 Ladder</v>
      </c>
      <c r="Q8904" s="2">
        <f t="shared" si="700"/>
        <v>0</v>
      </c>
      <c r="R8904" s="2">
        <f t="shared" si="701"/>
        <v>0</v>
      </c>
      <c r="S8904" s="2">
        <f t="shared" si="698"/>
        <v>0</v>
      </c>
      <c r="T8904" s="2" t="str">
        <f t="shared" si="697"/>
        <v>2008</v>
      </c>
    </row>
    <row r="8905" spans="1:20">
      <c r="A8905" t="s">
        <v>78</v>
      </c>
      <c r="B8905">
        <v>13</v>
      </c>
      <c r="C8905">
        <v>28</v>
      </c>
      <c r="D8905">
        <v>117.8</v>
      </c>
      <c r="P8905" s="2" t="str">
        <f t="shared" si="699"/>
        <v>Rd 13 Ladder</v>
      </c>
      <c r="Q8905" s="2">
        <f t="shared" si="700"/>
        <v>0</v>
      </c>
      <c r="R8905" s="2">
        <f t="shared" si="701"/>
        <v>0</v>
      </c>
      <c r="S8905" s="2">
        <f t="shared" si="698"/>
        <v>0</v>
      </c>
      <c r="T8905" s="2" t="str">
        <f t="shared" si="697"/>
        <v>2008</v>
      </c>
    </row>
    <row r="8906" spans="1:20">
      <c r="A8906" t="s">
        <v>82</v>
      </c>
      <c r="B8906">
        <v>13</v>
      </c>
      <c r="C8906">
        <v>26</v>
      </c>
      <c r="D8906">
        <v>94.7</v>
      </c>
      <c r="P8906" s="2" t="str">
        <f t="shared" si="699"/>
        <v>Rd 13 Ladder</v>
      </c>
      <c r="Q8906" s="2">
        <f t="shared" si="700"/>
        <v>0</v>
      </c>
      <c r="R8906" s="2">
        <f t="shared" si="701"/>
        <v>0</v>
      </c>
      <c r="S8906" s="2">
        <f t="shared" si="698"/>
        <v>0</v>
      </c>
      <c r="T8906" s="2" t="str">
        <f t="shared" si="697"/>
        <v>2008</v>
      </c>
    </row>
    <row r="8907" spans="1:20">
      <c r="A8907" t="s">
        <v>80</v>
      </c>
      <c r="B8907">
        <v>13</v>
      </c>
      <c r="C8907">
        <v>24</v>
      </c>
      <c r="D8907">
        <v>95.9</v>
      </c>
      <c r="P8907" s="2" t="str">
        <f t="shared" si="699"/>
        <v>Rd 13 Ladder</v>
      </c>
      <c r="Q8907" s="2">
        <f t="shared" si="700"/>
        <v>0</v>
      </c>
      <c r="R8907" s="2">
        <f t="shared" si="701"/>
        <v>0</v>
      </c>
      <c r="S8907" s="2">
        <f t="shared" si="698"/>
        <v>0</v>
      </c>
      <c r="T8907" s="2" t="str">
        <f t="shared" si="697"/>
        <v>2008</v>
      </c>
    </row>
    <row r="8908" spans="1:20">
      <c r="A8908" t="s">
        <v>83</v>
      </c>
      <c r="B8908">
        <v>13</v>
      </c>
      <c r="C8908">
        <v>24</v>
      </c>
      <c r="D8908">
        <v>92.9</v>
      </c>
      <c r="P8908" s="2" t="str">
        <f t="shared" si="699"/>
        <v>Rd 13 Ladder</v>
      </c>
      <c r="Q8908" s="2">
        <f t="shared" si="700"/>
        <v>0</v>
      </c>
      <c r="R8908" s="2">
        <f t="shared" si="701"/>
        <v>0</v>
      </c>
      <c r="S8908" s="2">
        <f t="shared" si="698"/>
        <v>0</v>
      </c>
      <c r="T8908" s="2" t="str">
        <f t="shared" si="697"/>
        <v>2008</v>
      </c>
    </row>
    <row r="8909" spans="1:20">
      <c r="A8909" t="s">
        <v>70</v>
      </c>
      <c r="B8909">
        <v>13</v>
      </c>
      <c r="C8909">
        <v>22</v>
      </c>
      <c r="D8909">
        <v>92.7</v>
      </c>
      <c r="P8909" s="2" t="str">
        <f t="shared" si="699"/>
        <v>Rd 13 Ladder</v>
      </c>
      <c r="Q8909" s="2">
        <f t="shared" si="700"/>
        <v>0</v>
      </c>
      <c r="R8909" s="2">
        <f t="shared" si="701"/>
        <v>0</v>
      </c>
      <c r="S8909" s="2">
        <f t="shared" si="698"/>
        <v>0</v>
      </c>
      <c r="T8909" s="2" t="str">
        <f t="shared" si="697"/>
        <v>2008</v>
      </c>
    </row>
    <row r="8910" spans="1:20">
      <c r="A8910" t="s">
        <v>72</v>
      </c>
      <c r="B8910">
        <v>13</v>
      </c>
      <c r="C8910">
        <v>16</v>
      </c>
      <c r="D8910">
        <v>94.9</v>
      </c>
      <c r="P8910" s="2" t="str">
        <f t="shared" si="699"/>
        <v>Rd 13 Ladder</v>
      </c>
      <c r="Q8910" s="2">
        <f t="shared" si="700"/>
        <v>0</v>
      </c>
      <c r="R8910" s="2">
        <f t="shared" si="701"/>
        <v>0</v>
      </c>
      <c r="S8910" s="2">
        <f t="shared" si="698"/>
        <v>0</v>
      </c>
      <c r="T8910" s="2" t="str">
        <f t="shared" si="697"/>
        <v>2008</v>
      </c>
    </row>
    <row r="8911" spans="1:20">
      <c r="A8911" t="s">
        <v>74</v>
      </c>
      <c r="B8911">
        <v>13</v>
      </c>
      <c r="C8911">
        <v>16</v>
      </c>
      <c r="D8911">
        <v>77</v>
      </c>
      <c r="P8911" s="2" t="str">
        <f t="shared" si="699"/>
        <v>Rd 13 Ladder</v>
      </c>
      <c r="Q8911" s="2">
        <f t="shared" si="700"/>
        <v>0</v>
      </c>
      <c r="R8911" s="2">
        <f t="shared" si="701"/>
        <v>0</v>
      </c>
      <c r="S8911" s="2">
        <f t="shared" si="698"/>
        <v>0</v>
      </c>
      <c r="T8911" s="2" t="str">
        <f t="shared" si="697"/>
        <v>2008</v>
      </c>
    </row>
    <row r="8912" spans="1:20">
      <c r="A8912" t="s">
        <v>84</v>
      </c>
      <c r="B8912">
        <v>13</v>
      </c>
      <c r="C8912">
        <v>8</v>
      </c>
      <c r="D8912">
        <v>89.6</v>
      </c>
      <c r="P8912" s="2" t="str">
        <f t="shared" si="699"/>
        <v>Rd 13 Ladder</v>
      </c>
      <c r="Q8912" s="2">
        <f t="shared" si="700"/>
        <v>0</v>
      </c>
      <c r="R8912" s="2">
        <f t="shared" si="701"/>
        <v>0</v>
      </c>
      <c r="S8912" s="2">
        <f t="shared" si="698"/>
        <v>0</v>
      </c>
      <c r="T8912" s="2" t="str">
        <f t="shared" si="697"/>
        <v>2008</v>
      </c>
    </row>
    <row r="8913" spans="1:20">
      <c r="A8913" t="s">
        <v>71</v>
      </c>
      <c r="B8913">
        <v>13</v>
      </c>
      <c r="C8913">
        <v>8</v>
      </c>
      <c r="D8913">
        <v>67.5</v>
      </c>
      <c r="P8913" s="2" t="str">
        <f t="shared" si="699"/>
        <v>Rd 13 Ladder</v>
      </c>
      <c r="Q8913" s="2">
        <f t="shared" si="700"/>
        <v>0</v>
      </c>
      <c r="R8913" s="2">
        <f t="shared" si="701"/>
        <v>0</v>
      </c>
      <c r="S8913" s="2">
        <f t="shared" si="698"/>
        <v>0</v>
      </c>
      <c r="T8913" s="2" t="str">
        <f t="shared" si="697"/>
        <v>2008</v>
      </c>
    </row>
    <row r="8914" spans="1:20">
      <c r="A8914" t="s">
        <v>73</v>
      </c>
      <c r="B8914">
        <v>13</v>
      </c>
      <c r="C8914">
        <v>4</v>
      </c>
      <c r="D8914">
        <v>62.3</v>
      </c>
      <c r="P8914" s="2" t="str">
        <f t="shared" si="699"/>
        <v>Rd 13 Ladder</v>
      </c>
      <c r="Q8914" s="2">
        <f t="shared" si="700"/>
        <v>0</v>
      </c>
      <c r="R8914" s="2">
        <f t="shared" si="701"/>
        <v>0</v>
      </c>
      <c r="S8914" s="2">
        <f t="shared" si="698"/>
        <v>0</v>
      </c>
      <c r="T8914" s="2" t="str">
        <f t="shared" si="697"/>
        <v>2008</v>
      </c>
    </row>
    <row r="8915" spans="1:20">
      <c r="A8915" t="s">
        <v>86</v>
      </c>
      <c r="P8915" s="2" t="str">
        <f t="shared" si="699"/>
        <v>Rd 13 Ladder</v>
      </c>
      <c r="Q8915" s="2">
        <f t="shared" si="700"/>
        <v>0</v>
      </c>
      <c r="R8915" s="2">
        <f t="shared" si="701"/>
        <v>0</v>
      </c>
      <c r="S8915" s="2">
        <f t="shared" si="698"/>
        <v>0</v>
      </c>
      <c r="T8915" s="2" t="str">
        <f t="shared" si="697"/>
        <v>2008</v>
      </c>
    </row>
    <row r="8916" spans="1:20">
      <c r="A8916" t="s">
        <v>517</v>
      </c>
      <c r="B8916" t="s">
        <v>7499</v>
      </c>
      <c r="P8916" s="2" t="str">
        <f t="shared" si="699"/>
        <v>Round 14</v>
      </c>
      <c r="Q8916" s="2">
        <f t="shared" si="700"/>
        <v>1</v>
      </c>
      <c r="R8916" s="2">
        <f t="shared" si="701"/>
        <v>0</v>
      </c>
      <c r="S8916" s="2">
        <f t="shared" si="698"/>
        <v>0</v>
      </c>
      <c r="T8916" s="2" t="str">
        <f t="shared" si="697"/>
        <v>2008</v>
      </c>
    </row>
    <row r="8917" spans="1:20">
      <c r="A8917" t="s">
        <v>40</v>
      </c>
      <c r="B8917" t="s">
        <v>7500</v>
      </c>
      <c r="C8917">
        <v>126</v>
      </c>
      <c r="D8917" t="s">
        <v>7501</v>
      </c>
      <c r="P8917" s="2" t="str">
        <f t="shared" si="699"/>
        <v>Round 14</v>
      </c>
      <c r="Q8917" s="2">
        <f t="shared" si="700"/>
        <v>1</v>
      </c>
      <c r="R8917" s="2">
        <f t="shared" si="701"/>
        <v>1</v>
      </c>
      <c r="S8917" s="2" t="str">
        <f t="shared" si="698"/>
        <v>home</v>
      </c>
      <c r="T8917" s="2" t="str">
        <f t="shared" si="697"/>
        <v>2008</v>
      </c>
    </row>
    <row r="8918" spans="1:20">
      <c r="A8918" t="s">
        <v>52</v>
      </c>
      <c r="B8918" t="s">
        <v>7502</v>
      </c>
      <c r="C8918">
        <v>69</v>
      </c>
      <c r="D8918" t="s">
        <v>2602</v>
      </c>
      <c r="P8918" s="2" t="str">
        <f t="shared" si="699"/>
        <v>Round 14</v>
      </c>
      <c r="Q8918" s="2">
        <f t="shared" si="700"/>
        <v>1</v>
      </c>
      <c r="R8918" s="2">
        <f t="shared" si="701"/>
        <v>1</v>
      </c>
      <c r="S8918" s="2" t="str">
        <f t="shared" si="698"/>
        <v>away</v>
      </c>
      <c r="T8918" s="2" t="str">
        <f t="shared" si="697"/>
        <v>2008</v>
      </c>
    </row>
    <row r="8919" spans="1:20">
      <c r="A8919" t="s">
        <v>16</v>
      </c>
      <c r="B8919" t="s">
        <v>7503</v>
      </c>
      <c r="C8919">
        <v>88</v>
      </c>
      <c r="D8919" t="s">
        <v>7504</v>
      </c>
      <c r="P8919" s="2" t="str">
        <f t="shared" si="699"/>
        <v>Round 14</v>
      </c>
      <c r="Q8919" s="2">
        <f t="shared" si="700"/>
        <v>1</v>
      </c>
      <c r="R8919" s="2">
        <f t="shared" si="701"/>
        <v>1</v>
      </c>
      <c r="S8919" s="2" t="str">
        <f t="shared" si="698"/>
        <v>home</v>
      </c>
      <c r="T8919" s="2" t="str">
        <f t="shared" si="697"/>
        <v>2008</v>
      </c>
    </row>
    <row r="8920" spans="1:20">
      <c r="A8920" t="s">
        <v>13</v>
      </c>
      <c r="B8920" t="s">
        <v>7505</v>
      </c>
      <c r="C8920">
        <v>118</v>
      </c>
      <c r="D8920" t="s">
        <v>5626</v>
      </c>
      <c r="P8920" s="2" t="str">
        <f t="shared" si="699"/>
        <v>Round 14</v>
      </c>
      <c r="Q8920" s="2">
        <f t="shared" si="700"/>
        <v>1</v>
      </c>
      <c r="R8920" s="2">
        <f t="shared" si="701"/>
        <v>1</v>
      </c>
      <c r="S8920" s="2" t="str">
        <f t="shared" si="698"/>
        <v>away</v>
      </c>
      <c r="T8920" s="2" t="str">
        <f t="shared" si="697"/>
        <v>2008</v>
      </c>
    </row>
    <row r="8921" spans="1:20">
      <c r="A8921" t="s">
        <v>49</v>
      </c>
      <c r="B8921" t="s">
        <v>7506</v>
      </c>
      <c r="C8921">
        <v>69</v>
      </c>
      <c r="D8921" t="s">
        <v>7507</v>
      </c>
      <c r="P8921" s="2" t="str">
        <f t="shared" si="699"/>
        <v>Round 14</v>
      </c>
      <c r="Q8921" s="2">
        <f t="shared" si="700"/>
        <v>1</v>
      </c>
      <c r="R8921" s="2">
        <f t="shared" si="701"/>
        <v>1</v>
      </c>
      <c r="S8921" s="2" t="str">
        <f t="shared" si="698"/>
        <v>home</v>
      </c>
      <c r="T8921" s="2" t="str">
        <f t="shared" si="697"/>
        <v>2008</v>
      </c>
    </row>
    <row r="8922" spans="1:20">
      <c r="A8922" t="s">
        <v>25</v>
      </c>
      <c r="B8922" t="s">
        <v>7508</v>
      </c>
      <c r="C8922">
        <v>84</v>
      </c>
      <c r="D8922" t="s">
        <v>1599</v>
      </c>
      <c r="P8922" s="2" t="str">
        <f t="shared" si="699"/>
        <v>Round 14</v>
      </c>
      <c r="Q8922" s="2">
        <f t="shared" si="700"/>
        <v>1</v>
      </c>
      <c r="R8922" s="2">
        <f t="shared" si="701"/>
        <v>1</v>
      </c>
      <c r="S8922" s="2" t="str">
        <f t="shared" si="698"/>
        <v>away</v>
      </c>
      <c r="T8922" s="2" t="str">
        <f t="shared" si="697"/>
        <v>2008</v>
      </c>
    </row>
    <row r="8923" spans="1:20">
      <c r="A8923" t="s">
        <v>22</v>
      </c>
      <c r="B8923" t="s">
        <v>7509</v>
      </c>
      <c r="C8923">
        <v>135</v>
      </c>
      <c r="D8923" t="s">
        <v>7510</v>
      </c>
      <c r="P8923" s="2" t="str">
        <f t="shared" si="699"/>
        <v>Round 14</v>
      </c>
      <c r="Q8923" s="2">
        <f t="shared" si="700"/>
        <v>1</v>
      </c>
      <c r="R8923" s="2">
        <f t="shared" si="701"/>
        <v>1</v>
      </c>
      <c r="S8923" s="2" t="str">
        <f t="shared" si="698"/>
        <v>home</v>
      </c>
      <c r="T8923" s="2" t="str">
        <f t="shared" si="697"/>
        <v>2008</v>
      </c>
    </row>
    <row r="8924" spans="1:20">
      <c r="A8924" t="s">
        <v>34</v>
      </c>
      <c r="B8924" t="s">
        <v>7511</v>
      </c>
      <c r="C8924">
        <v>81</v>
      </c>
      <c r="D8924" t="s">
        <v>684</v>
      </c>
      <c r="P8924" s="2" t="str">
        <f t="shared" si="699"/>
        <v>Round 14</v>
      </c>
      <c r="Q8924" s="2">
        <f t="shared" si="700"/>
        <v>1</v>
      </c>
      <c r="R8924" s="2">
        <f t="shared" si="701"/>
        <v>1</v>
      </c>
      <c r="S8924" s="2" t="str">
        <f t="shared" si="698"/>
        <v>away</v>
      </c>
      <c r="T8924" s="2" t="str">
        <f t="shared" si="697"/>
        <v>2008</v>
      </c>
    </row>
    <row r="8925" spans="1:20">
      <c r="A8925" t="s">
        <v>28</v>
      </c>
      <c r="B8925" t="s">
        <v>7512</v>
      </c>
      <c r="C8925">
        <v>93</v>
      </c>
      <c r="D8925" t="s">
        <v>7513</v>
      </c>
      <c r="P8925" s="2" t="str">
        <f t="shared" si="699"/>
        <v>Round 14</v>
      </c>
      <c r="Q8925" s="2">
        <f t="shared" si="700"/>
        <v>1</v>
      </c>
      <c r="R8925" s="2">
        <f t="shared" si="701"/>
        <v>1</v>
      </c>
      <c r="S8925" s="2" t="str">
        <f t="shared" si="698"/>
        <v>home</v>
      </c>
      <c r="T8925" s="2" t="str">
        <f t="shared" si="697"/>
        <v>2008</v>
      </c>
    </row>
    <row r="8926" spans="1:20">
      <c r="A8926" t="s">
        <v>46</v>
      </c>
      <c r="B8926" t="s">
        <v>7514</v>
      </c>
      <c r="C8926">
        <v>92</v>
      </c>
      <c r="D8926" t="s">
        <v>3095</v>
      </c>
      <c r="P8926" s="2" t="str">
        <f t="shared" si="699"/>
        <v>Round 14</v>
      </c>
      <c r="Q8926" s="2">
        <f t="shared" si="700"/>
        <v>1</v>
      </c>
      <c r="R8926" s="2">
        <f t="shared" si="701"/>
        <v>1</v>
      </c>
      <c r="S8926" s="2" t="str">
        <f t="shared" si="698"/>
        <v>away</v>
      </c>
      <c r="T8926" s="2" t="str">
        <f t="shared" si="697"/>
        <v>2008</v>
      </c>
    </row>
    <row r="8927" spans="1:20">
      <c r="A8927" t="s">
        <v>61</v>
      </c>
      <c r="B8927" t="s">
        <v>7515</v>
      </c>
      <c r="C8927">
        <v>91</v>
      </c>
      <c r="D8927" t="s">
        <v>7516</v>
      </c>
      <c r="P8927" s="2" t="str">
        <f t="shared" si="699"/>
        <v>Round 14</v>
      </c>
      <c r="Q8927" s="2">
        <f t="shared" si="700"/>
        <v>1</v>
      </c>
      <c r="R8927" s="2">
        <f t="shared" si="701"/>
        <v>1</v>
      </c>
      <c r="S8927" s="2" t="str">
        <f t="shared" si="698"/>
        <v>home</v>
      </c>
      <c r="T8927" s="2" t="str">
        <f t="shared" si="697"/>
        <v>2008</v>
      </c>
    </row>
    <row r="8928" spans="1:20">
      <c r="A8928" t="s">
        <v>37</v>
      </c>
      <c r="B8928" t="s">
        <v>7517</v>
      </c>
      <c r="C8928">
        <v>95</v>
      </c>
      <c r="D8928" t="s">
        <v>3564</v>
      </c>
      <c r="P8928" s="2" t="str">
        <f t="shared" si="699"/>
        <v>Round 14</v>
      </c>
      <c r="Q8928" s="2">
        <f t="shared" si="700"/>
        <v>1</v>
      </c>
      <c r="R8928" s="2">
        <f t="shared" si="701"/>
        <v>1</v>
      </c>
      <c r="S8928" s="2" t="str">
        <f t="shared" si="698"/>
        <v>away</v>
      </c>
      <c r="T8928" s="2" t="str">
        <f t="shared" si="697"/>
        <v>2008</v>
      </c>
    </row>
    <row r="8929" spans="1:20">
      <c r="A8929" t="s">
        <v>55</v>
      </c>
      <c r="B8929" t="s">
        <v>7518</v>
      </c>
      <c r="C8929">
        <v>56</v>
      </c>
      <c r="D8929" t="s">
        <v>7519</v>
      </c>
      <c r="P8929" s="2" t="str">
        <f t="shared" si="699"/>
        <v>Round 14</v>
      </c>
      <c r="Q8929" s="2">
        <f t="shared" si="700"/>
        <v>1</v>
      </c>
      <c r="R8929" s="2">
        <f t="shared" si="701"/>
        <v>1</v>
      </c>
      <c r="S8929" s="2" t="str">
        <f t="shared" si="698"/>
        <v>home</v>
      </c>
      <c r="T8929" s="2" t="str">
        <f t="shared" si="697"/>
        <v>2008</v>
      </c>
    </row>
    <row r="8930" spans="1:20">
      <c r="A8930" t="s">
        <v>64</v>
      </c>
      <c r="B8930" t="s">
        <v>7520</v>
      </c>
      <c r="C8930">
        <v>124</v>
      </c>
      <c r="D8930" t="s">
        <v>3973</v>
      </c>
      <c r="P8930" s="2" t="str">
        <f t="shared" si="699"/>
        <v>Round 14</v>
      </c>
      <c r="Q8930" s="2">
        <f t="shared" si="700"/>
        <v>1</v>
      </c>
      <c r="R8930" s="2">
        <f t="shared" si="701"/>
        <v>1</v>
      </c>
      <c r="S8930" s="2" t="str">
        <f t="shared" si="698"/>
        <v>away</v>
      </c>
      <c r="T8930" s="2" t="str">
        <f t="shared" si="697"/>
        <v>2008</v>
      </c>
    </row>
    <row r="8931" spans="1:20">
      <c r="A8931" t="s">
        <v>31</v>
      </c>
      <c r="B8931" t="s">
        <v>7521</v>
      </c>
      <c r="C8931">
        <v>50</v>
      </c>
      <c r="D8931" t="s">
        <v>7522</v>
      </c>
      <c r="P8931" s="2" t="str">
        <f t="shared" si="699"/>
        <v>Round 14</v>
      </c>
      <c r="Q8931" s="2">
        <f t="shared" si="700"/>
        <v>1</v>
      </c>
      <c r="R8931" s="2">
        <f t="shared" si="701"/>
        <v>1</v>
      </c>
      <c r="S8931" s="2" t="str">
        <f t="shared" si="698"/>
        <v>home</v>
      </c>
      <c r="T8931" s="2" t="str">
        <f t="shared" si="697"/>
        <v>2008</v>
      </c>
    </row>
    <row r="8932" spans="1:20">
      <c r="A8932" t="s">
        <v>19</v>
      </c>
      <c r="B8932" t="s">
        <v>7523</v>
      </c>
      <c r="C8932">
        <v>79</v>
      </c>
      <c r="D8932" t="s">
        <v>275</v>
      </c>
      <c r="P8932" s="2" t="str">
        <f t="shared" si="699"/>
        <v>Round 14</v>
      </c>
      <c r="Q8932" s="2">
        <f t="shared" si="700"/>
        <v>1</v>
      </c>
      <c r="R8932" s="2">
        <f t="shared" si="701"/>
        <v>1</v>
      </c>
      <c r="S8932" s="2" t="str">
        <f t="shared" si="698"/>
        <v>away</v>
      </c>
      <c r="T8932" s="2" t="str">
        <f t="shared" si="697"/>
        <v>2008</v>
      </c>
    </row>
    <row r="8933" spans="1:20">
      <c r="A8933" t="s">
        <v>553</v>
      </c>
      <c r="P8933" s="2" t="str">
        <f t="shared" si="699"/>
        <v>Rd 14 Ladder</v>
      </c>
      <c r="Q8933" s="2">
        <f t="shared" si="700"/>
        <v>0</v>
      </c>
      <c r="R8933" s="2">
        <f t="shared" si="701"/>
        <v>0</v>
      </c>
      <c r="S8933" s="2">
        <f t="shared" si="698"/>
        <v>0</v>
      </c>
      <c r="T8933" s="2" t="str">
        <f t="shared" si="697"/>
        <v>2008</v>
      </c>
    </row>
    <row r="8934" spans="1:20">
      <c r="A8934" t="s">
        <v>69</v>
      </c>
      <c r="B8934">
        <v>14</v>
      </c>
      <c r="C8934">
        <v>52</v>
      </c>
      <c r="D8934">
        <v>147.4</v>
      </c>
      <c r="P8934" s="2" t="str">
        <f t="shared" si="699"/>
        <v>Rd 14 Ladder</v>
      </c>
      <c r="Q8934" s="2">
        <f t="shared" si="700"/>
        <v>0</v>
      </c>
      <c r="R8934" s="2">
        <f t="shared" si="701"/>
        <v>0</v>
      </c>
      <c r="S8934" s="2">
        <f t="shared" si="698"/>
        <v>0</v>
      </c>
      <c r="T8934" s="2" t="str">
        <f t="shared" si="697"/>
        <v>2008</v>
      </c>
    </row>
    <row r="8935" spans="1:20">
      <c r="A8935" t="s">
        <v>75</v>
      </c>
      <c r="B8935">
        <v>14</v>
      </c>
      <c r="C8935">
        <v>50</v>
      </c>
      <c r="D8935">
        <v>133.4</v>
      </c>
      <c r="P8935" s="2" t="str">
        <f t="shared" si="699"/>
        <v>Rd 14 Ladder</v>
      </c>
      <c r="Q8935" s="2">
        <f t="shared" si="700"/>
        <v>0</v>
      </c>
      <c r="R8935" s="2">
        <f t="shared" si="701"/>
        <v>0</v>
      </c>
      <c r="S8935" s="2">
        <f t="shared" si="698"/>
        <v>0</v>
      </c>
      <c r="T8935" s="2" t="str">
        <f t="shared" si="697"/>
        <v>2008</v>
      </c>
    </row>
    <row r="8936" spans="1:20">
      <c r="A8936" t="s">
        <v>79</v>
      </c>
      <c r="B8936">
        <v>14</v>
      </c>
      <c r="C8936">
        <v>48</v>
      </c>
      <c r="D8936">
        <v>129.30000000000001</v>
      </c>
      <c r="P8936" s="2" t="str">
        <f t="shared" si="699"/>
        <v>Rd 14 Ladder</v>
      </c>
      <c r="Q8936" s="2">
        <f t="shared" si="700"/>
        <v>0</v>
      </c>
      <c r="R8936" s="2">
        <f t="shared" si="701"/>
        <v>0</v>
      </c>
      <c r="S8936" s="2">
        <f t="shared" si="698"/>
        <v>0</v>
      </c>
      <c r="T8936" s="2" t="str">
        <f t="shared" ref="T8936:T8999" si="702">IF(ISNUMBER(FIND("Season Scores and Results",$A8936)),LEFT($A8936,4),T8935)</f>
        <v>2008</v>
      </c>
    </row>
    <row r="8937" spans="1:20">
      <c r="A8937" t="s">
        <v>81</v>
      </c>
      <c r="B8937">
        <v>14</v>
      </c>
      <c r="C8937">
        <v>38</v>
      </c>
      <c r="D8937">
        <v>130.9</v>
      </c>
      <c r="P8937" s="2" t="str">
        <f t="shared" si="699"/>
        <v>Rd 14 Ladder</v>
      </c>
      <c r="Q8937" s="2">
        <f t="shared" si="700"/>
        <v>0</v>
      </c>
      <c r="R8937" s="2">
        <f t="shared" si="701"/>
        <v>0</v>
      </c>
      <c r="S8937" s="2">
        <f t="shared" si="698"/>
        <v>0</v>
      </c>
      <c r="T8937" s="2" t="str">
        <f t="shared" si="702"/>
        <v>2008</v>
      </c>
    </row>
    <row r="8938" spans="1:20">
      <c r="A8938" t="s">
        <v>78</v>
      </c>
      <c r="B8938">
        <v>14</v>
      </c>
      <c r="C8938">
        <v>32</v>
      </c>
      <c r="D8938">
        <v>119.4</v>
      </c>
      <c r="P8938" s="2" t="str">
        <f t="shared" si="699"/>
        <v>Rd 14 Ladder</v>
      </c>
      <c r="Q8938" s="2">
        <f t="shared" si="700"/>
        <v>0</v>
      </c>
      <c r="R8938" s="2">
        <f t="shared" si="701"/>
        <v>0</v>
      </c>
      <c r="S8938" s="2">
        <f t="shared" si="698"/>
        <v>0</v>
      </c>
      <c r="T8938" s="2" t="str">
        <f t="shared" si="702"/>
        <v>2008</v>
      </c>
    </row>
    <row r="8939" spans="1:20">
      <c r="A8939" t="s">
        <v>68</v>
      </c>
      <c r="B8939">
        <v>14</v>
      </c>
      <c r="C8939">
        <v>32</v>
      </c>
      <c r="D8939">
        <v>109.1</v>
      </c>
      <c r="P8939" s="2" t="str">
        <f t="shared" si="699"/>
        <v>Rd 14 Ladder</v>
      </c>
      <c r="Q8939" s="2">
        <f t="shared" si="700"/>
        <v>0</v>
      </c>
      <c r="R8939" s="2">
        <f t="shared" si="701"/>
        <v>0</v>
      </c>
      <c r="S8939" s="2">
        <f t="shared" si="698"/>
        <v>0</v>
      </c>
      <c r="T8939" s="2" t="str">
        <f t="shared" si="702"/>
        <v>2008</v>
      </c>
    </row>
    <row r="8940" spans="1:20">
      <c r="A8940" t="s">
        <v>76</v>
      </c>
      <c r="B8940">
        <v>14</v>
      </c>
      <c r="C8940">
        <v>32</v>
      </c>
      <c r="D8940">
        <v>106.1</v>
      </c>
      <c r="P8940" s="2" t="str">
        <f t="shared" si="699"/>
        <v>Rd 14 Ladder</v>
      </c>
      <c r="Q8940" s="2">
        <f t="shared" si="700"/>
        <v>0</v>
      </c>
      <c r="R8940" s="2">
        <f t="shared" si="701"/>
        <v>0</v>
      </c>
      <c r="S8940" s="2">
        <f t="shared" si="698"/>
        <v>0</v>
      </c>
      <c r="T8940" s="2" t="str">
        <f t="shared" si="702"/>
        <v>2008</v>
      </c>
    </row>
    <row r="8941" spans="1:20">
      <c r="A8941" t="s">
        <v>80</v>
      </c>
      <c r="B8941">
        <v>14</v>
      </c>
      <c r="C8941">
        <v>28</v>
      </c>
      <c r="D8941">
        <v>97.3</v>
      </c>
      <c r="P8941" s="2" t="str">
        <f t="shared" si="699"/>
        <v>Rd 14 Ladder</v>
      </c>
      <c r="Q8941" s="2">
        <f t="shared" si="700"/>
        <v>0</v>
      </c>
      <c r="R8941" s="2">
        <f t="shared" si="701"/>
        <v>0</v>
      </c>
      <c r="S8941" s="2">
        <f t="shared" si="698"/>
        <v>0</v>
      </c>
      <c r="T8941" s="2" t="str">
        <f t="shared" si="702"/>
        <v>2008</v>
      </c>
    </row>
    <row r="8942" spans="1:20">
      <c r="A8942" t="s">
        <v>83</v>
      </c>
      <c r="B8942">
        <v>14</v>
      </c>
      <c r="C8942">
        <v>28</v>
      </c>
      <c r="D8942">
        <v>95.4</v>
      </c>
      <c r="P8942" s="2" t="str">
        <f t="shared" si="699"/>
        <v>Rd 14 Ladder</v>
      </c>
      <c r="Q8942" s="2">
        <f t="shared" si="700"/>
        <v>0</v>
      </c>
      <c r="R8942" s="2">
        <f t="shared" si="701"/>
        <v>0</v>
      </c>
      <c r="S8942" s="2">
        <f t="shared" si="698"/>
        <v>0</v>
      </c>
      <c r="T8942" s="2" t="str">
        <f t="shared" si="702"/>
        <v>2008</v>
      </c>
    </row>
    <row r="8943" spans="1:20">
      <c r="A8943" t="s">
        <v>82</v>
      </c>
      <c r="B8943">
        <v>14</v>
      </c>
      <c r="C8943">
        <v>26</v>
      </c>
      <c r="D8943">
        <v>94</v>
      </c>
      <c r="P8943" s="2" t="str">
        <f t="shared" si="699"/>
        <v>Rd 14 Ladder</v>
      </c>
      <c r="Q8943" s="2">
        <f t="shared" si="700"/>
        <v>0</v>
      </c>
      <c r="R8943" s="2">
        <f t="shared" si="701"/>
        <v>0</v>
      </c>
      <c r="S8943" s="2">
        <f t="shared" si="698"/>
        <v>0</v>
      </c>
      <c r="T8943" s="2" t="str">
        <f t="shared" si="702"/>
        <v>2008</v>
      </c>
    </row>
    <row r="8944" spans="1:20">
      <c r="A8944" t="s">
        <v>70</v>
      </c>
      <c r="B8944">
        <v>14</v>
      </c>
      <c r="C8944">
        <v>22</v>
      </c>
      <c r="D8944">
        <v>91.3</v>
      </c>
      <c r="P8944" s="2" t="str">
        <f t="shared" si="699"/>
        <v>Rd 14 Ladder</v>
      </c>
      <c r="Q8944" s="2">
        <f t="shared" si="700"/>
        <v>0</v>
      </c>
      <c r="R8944" s="2">
        <f t="shared" si="701"/>
        <v>0</v>
      </c>
      <c r="S8944" s="2">
        <f t="shared" si="698"/>
        <v>0</v>
      </c>
      <c r="T8944" s="2" t="str">
        <f t="shared" si="702"/>
        <v>2008</v>
      </c>
    </row>
    <row r="8945" spans="1:20">
      <c r="A8945" t="s">
        <v>74</v>
      </c>
      <c r="B8945">
        <v>14</v>
      </c>
      <c r="C8945">
        <v>20</v>
      </c>
      <c r="D8945">
        <v>78.5</v>
      </c>
      <c r="P8945" s="2" t="str">
        <f t="shared" si="699"/>
        <v>Rd 14 Ladder</v>
      </c>
      <c r="Q8945" s="2">
        <f t="shared" si="700"/>
        <v>0</v>
      </c>
      <c r="R8945" s="2">
        <f t="shared" si="701"/>
        <v>0</v>
      </c>
      <c r="S8945" s="2">
        <f t="shared" si="698"/>
        <v>0</v>
      </c>
      <c r="T8945" s="2" t="str">
        <f t="shared" si="702"/>
        <v>2008</v>
      </c>
    </row>
    <row r="8946" spans="1:20">
      <c r="A8946" t="s">
        <v>72</v>
      </c>
      <c r="B8946">
        <v>14</v>
      </c>
      <c r="C8946">
        <v>16</v>
      </c>
      <c r="D8946">
        <v>91.7</v>
      </c>
      <c r="P8946" s="2" t="str">
        <f t="shared" si="699"/>
        <v>Rd 14 Ladder</v>
      </c>
      <c r="Q8946" s="2">
        <f t="shared" si="700"/>
        <v>0</v>
      </c>
      <c r="R8946" s="2">
        <f t="shared" si="701"/>
        <v>0</v>
      </c>
      <c r="S8946" s="2">
        <f t="shared" si="698"/>
        <v>0</v>
      </c>
      <c r="T8946" s="2" t="str">
        <f t="shared" si="702"/>
        <v>2008</v>
      </c>
    </row>
    <row r="8947" spans="1:20">
      <c r="A8947" t="s">
        <v>84</v>
      </c>
      <c r="B8947">
        <v>14</v>
      </c>
      <c r="C8947">
        <v>8</v>
      </c>
      <c r="D8947">
        <v>90</v>
      </c>
      <c r="P8947" s="2" t="str">
        <f t="shared" si="699"/>
        <v>Rd 14 Ladder</v>
      </c>
      <c r="Q8947" s="2">
        <f t="shared" si="700"/>
        <v>0</v>
      </c>
      <c r="R8947" s="2">
        <f t="shared" si="701"/>
        <v>0</v>
      </c>
      <c r="S8947" s="2">
        <f t="shared" si="698"/>
        <v>0</v>
      </c>
      <c r="T8947" s="2" t="str">
        <f t="shared" si="702"/>
        <v>2008</v>
      </c>
    </row>
    <row r="8948" spans="1:20">
      <c r="A8948" t="s">
        <v>71</v>
      </c>
      <c r="B8948">
        <v>14</v>
      </c>
      <c r="C8948">
        <v>8</v>
      </c>
      <c r="D8948">
        <v>66.5</v>
      </c>
      <c r="P8948" s="2" t="str">
        <f t="shared" si="699"/>
        <v>Rd 14 Ladder</v>
      </c>
      <c r="Q8948" s="2">
        <f t="shared" si="700"/>
        <v>0</v>
      </c>
      <c r="R8948" s="2">
        <f t="shared" si="701"/>
        <v>0</v>
      </c>
      <c r="S8948" s="2">
        <f t="shared" si="698"/>
        <v>0</v>
      </c>
      <c r="T8948" s="2" t="str">
        <f t="shared" si="702"/>
        <v>2008</v>
      </c>
    </row>
    <row r="8949" spans="1:20">
      <c r="A8949" t="s">
        <v>73</v>
      </c>
      <c r="B8949">
        <v>14</v>
      </c>
      <c r="C8949">
        <v>8</v>
      </c>
      <c r="D8949">
        <v>64.400000000000006</v>
      </c>
      <c r="P8949" s="2" t="str">
        <f t="shared" si="699"/>
        <v>Rd 14 Ladder</v>
      </c>
      <c r="Q8949" s="2">
        <f t="shared" si="700"/>
        <v>0</v>
      </c>
      <c r="R8949" s="2">
        <f t="shared" si="701"/>
        <v>0</v>
      </c>
      <c r="S8949" s="2">
        <f t="shared" si="698"/>
        <v>0</v>
      </c>
      <c r="T8949" s="2" t="str">
        <f t="shared" si="702"/>
        <v>2008</v>
      </c>
    </row>
    <row r="8950" spans="1:20">
      <c r="A8950" t="s">
        <v>86</v>
      </c>
      <c r="P8950" s="2" t="str">
        <f t="shared" si="699"/>
        <v>Rd 14 Ladder</v>
      </c>
      <c r="Q8950" s="2">
        <f t="shared" si="700"/>
        <v>0</v>
      </c>
      <c r="R8950" s="2">
        <f t="shared" si="701"/>
        <v>0</v>
      </c>
      <c r="S8950" s="2">
        <f t="shared" si="698"/>
        <v>0</v>
      </c>
      <c r="T8950" s="2" t="str">
        <f t="shared" si="702"/>
        <v>2008</v>
      </c>
    </row>
    <row r="8951" spans="1:20">
      <c r="A8951" t="s">
        <v>554</v>
      </c>
      <c r="B8951" t="s">
        <v>7524</v>
      </c>
      <c r="P8951" s="2" t="str">
        <f t="shared" si="699"/>
        <v>Round 15</v>
      </c>
      <c r="Q8951" s="2">
        <f t="shared" si="700"/>
        <v>1</v>
      </c>
      <c r="R8951" s="2">
        <f t="shared" si="701"/>
        <v>0</v>
      </c>
      <c r="S8951" s="2">
        <f t="shared" si="698"/>
        <v>0</v>
      </c>
      <c r="T8951" s="2" t="str">
        <f t="shared" si="702"/>
        <v>2008</v>
      </c>
    </row>
    <row r="8952" spans="1:20">
      <c r="A8952" t="s">
        <v>13</v>
      </c>
      <c r="B8952" t="s">
        <v>7525</v>
      </c>
      <c r="C8952">
        <v>87</v>
      </c>
      <c r="D8952" t="s">
        <v>7526</v>
      </c>
      <c r="P8952" s="2" t="str">
        <f t="shared" si="699"/>
        <v>Round 15</v>
      </c>
      <c r="Q8952" s="2">
        <f t="shared" si="700"/>
        <v>1</v>
      </c>
      <c r="R8952" s="2">
        <f t="shared" si="701"/>
        <v>1</v>
      </c>
      <c r="S8952" s="2" t="str">
        <f t="shared" si="698"/>
        <v>home</v>
      </c>
      <c r="T8952" s="2" t="str">
        <f t="shared" si="702"/>
        <v>2008</v>
      </c>
    </row>
    <row r="8953" spans="1:20">
      <c r="A8953" t="s">
        <v>25</v>
      </c>
      <c r="B8953" t="s">
        <v>7527</v>
      </c>
      <c r="C8953">
        <v>119</v>
      </c>
      <c r="D8953" t="s">
        <v>1423</v>
      </c>
      <c r="P8953" s="2" t="str">
        <f t="shared" si="699"/>
        <v>Round 15</v>
      </c>
      <c r="Q8953" s="2">
        <f t="shared" si="700"/>
        <v>1</v>
      </c>
      <c r="R8953" s="2">
        <f t="shared" si="701"/>
        <v>1</v>
      </c>
      <c r="S8953" s="2" t="str">
        <f t="shared" ref="S8953:S9016" si="703">IF(ISNUMBER(FIND("Bye",$B8953)),0,IF($P8953="Grand Final","n/a",IF(AND(Q8953=1,R8953=1),IF(ISNUMBER(FIND("Att: ",$D8953)),"home","away"),0)))</f>
        <v>away</v>
      </c>
      <c r="T8953" s="2" t="str">
        <f t="shared" si="702"/>
        <v>2008</v>
      </c>
    </row>
    <row r="8954" spans="1:20">
      <c r="A8954" t="s">
        <v>19</v>
      </c>
      <c r="B8954" t="s">
        <v>7528</v>
      </c>
      <c r="C8954">
        <v>106</v>
      </c>
      <c r="D8954" t="s">
        <v>7529</v>
      </c>
      <c r="P8954" s="2" t="str">
        <f t="shared" si="699"/>
        <v>Round 15</v>
      </c>
      <c r="Q8954" s="2">
        <f t="shared" si="700"/>
        <v>1</v>
      </c>
      <c r="R8954" s="2">
        <f t="shared" si="701"/>
        <v>1</v>
      </c>
      <c r="S8954" s="2" t="str">
        <f t="shared" si="703"/>
        <v>home</v>
      </c>
      <c r="T8954" s="2" t="str">
        <f t="shared" si="702"/>
        <v>2008</v>
      </c>
    </row>
    <row r="8955" spans="1:20">
      <c r="A8955" t="s">
        <v>55</v>
      </c>
      <c r="B8955" t="s">
        <v>7530</v>
      </c>
      <c r="C8955">
        <v>74</v>
      </c>
      <c r="D8955" t="s">
        <v>1518</v>
      </c>
      <c r="P8955" s="2" t="str">
        <f t="shared" si="699"/>
        <v>Round 15</v>
      </c>
      <c r="Q8955" s="2">
        <f t="shared" si="700"/>
        <v>1</v>
      </c>
      <c r="R8955" s="2">
        <f t="shared" si="701"/>
        <v>1</v>
      </c>
      <c r="S8955" s="2" t="str">
        <f t="shared" si="703"/>
        <v>away</v>
      </c>
      <c r="T8955" s="2" t="str">
        <f t="shared" si="702"/>
        <v>2008</v>
      </c>
    </row>
    <row r="8956" spans="1:20">
      <c r="A8956" t="s">
        <v>64</v>
      </c>
      <c r="B8956" t="s">
        <v>7531</v>
      </c>
      <c r="C8956">
        <v>118</v>
      </c>
      <c r="D8956" t="s">
        <v>7532</v>
      </c>
      <c r="P8956" s="2" t="str">
        <f t="shared" si="699"/>
        <v>Round 15</v>
      </c>
      <c r="Q8956" s="2">
        <f t="shared" si="700"/>
        <v>1</v>
      </c>
      <c r="R8956" s="2">
        <f t="shared" si="701"/>
        <v>1</v>
      </c>
      <c r="S8956" s="2" t="str">
        <f t="shared" si="703"/>
        <v>home</v>
      </c>
      <c r="T8956" s="2" t="str">
        <f t="shared" si="702"/>
        <v>2008</v>
      </c>
    </row>
    <row r="8957" spans="1:20">
      <c r="A8957" t="s">
        <v>61</v>
      </c>
      <c r="B8957" t="s">
        <v>7533</v>
      </c>
      <c r="C8957">
        <v>44</v>
      </c>
      <c r="D8957" t="s">
        <v>7534</v>
      </c>
      <c r="P8957" s="2" t="str">
        <f t="shared" si="699"/>
        <v>Round 15</v>
      </c>
      <c r="Q8957" s="2">
        <f t="shared" si="700"/>
        <v>1</v>
      </c>
      <c r="R8957" s="2">
        <f t="shared" si="701"/>
        <v>1</v>
      </c>
      <c r="S8957" s="2" t="str">
        <f t="shared" si="703"/>
        <v>away</v>
      </c>
      <c r="T8957" s="2" t="str">
        <f t="shared" si="702"/>
        <v>2008</v>
      </c>
    </row>
    <row r="8958" spans="1:20">
      <c r="A8958" t="s">
        <v>37</v>
      </c>
      <c r="B8958" t="s">
        <v>7535</v>
      </c>
      <c r="C8958">
        <v>155</v>
      </c>
      <c r="D8958" t="s">
        <v>7536</v>
      </c>
      <c r="P8958" s="2" t="str">
        <f t="shared" si="699"/>
        <v>Round 15</v>
      </c>
      <c r="Q8958" s="2">
        <f t="shared" si="700"/>
        <v>1</v>
      </c>
      <c r="R8958" s="2">
        <f t="shared" si="701"/>
        <v>1</v>
      </c>
      <c r="S8958" s="2" t="str">
        <f t="shared" si="703"/>
        <v>home</v>
      </c>
      <c r="T8958" s="2" t="str">
        <f t="shared" si="702"/>
        <v>2008</v>
      </c>
    </row>
    <row r="8959" spans="1:20">
      <c r="A8959" t="s">
        <v>46</v>
      </c>
      <c r="B8959" t="s">
        <v>7537</v>
      </c>
      <c r="C8959">
        <v>118</v>
      </c>
      <c r="D8959" t="s">
        <v>604</v>
      </c>
      <c r="P8959" s="2" t="str">
        <f t="shared" si="699"/>
        <v>Round 15</v>
      </c>
      <c r="Q8959" s="2">
        <f t="shared" si="700"/>
        <v>1</v>
      </c>
      <c r="R8959" s="2">
        <f t="shared" si="701"/>
        <v>1</v>
      </c>
      <c r="S8959" s="2" t="str">
        <f t="shared" si="703"/>
        <v>away</v>
      </c>
      <c r="T8959" s="2" t="str">
        <f t="shared" si="702"/>
        <v>2008</v>
      </c>
    </row>
    <row r="8960" spans="1:20">
      <c r="A8960" t="s">
        <v>34</v>
      </c>
      <c r="B8960" t="s">
        <v>7538</v>
      </c>
      <c r="C8960">
        <v>74</v>
      </c>
      <c r="D8960" t="s">
        <v>7539</v>
      </c>
      <c r="P8960" s="2" t="str">
        <f t="shared" si="699"/>
        <v>Round 15</v>
      </c>
      <c r="Q8960" s="2">
        <f t="shared" si="700"/>
        <v>1</v>
      </c>
      <c r="R8960" s="2">
        <f t="shared" si="701"/>
        <v>1</v>
      </c>
      <c r="S8960" s="2" t="str">
        <f t="shared" si="703"/>
        <v>home</v>
      </c>
      <c r="T8960" s="2" t="str">
        <f t="shared" si="702"/>
        <v>2008</v>
      </c>
    </row>
    <row r="8961" spans="1:20">
      <c r="A8961" t="s">
        <v>49</v>
      </c>
      <c r="B8961" t="s">
        <v>7540</v>
      </c>
      <c r="C8961">
        <v>76</v>
      </c>
      <c r="D8961" t="s">
        <v>7541</v>
      </c>
      <c r="P8961" s="2" t="str">
        <f t="shared" si="699"/>
        <v>Round 15</v>
      </c>
      <c r="Q8961" s="2">
        <f t="shared" si="700"/>
        <v>1</v>
      </c>
      <c r="R8961" s="2">
        <f t="shared" si="701"/>
        <v>1</v>
      </c>
      <c r="S8961" s="2" t="str">
        <f t="shared" si="703"/>
        <v>away</v>
      </c>
      <c r="T8961" s="2" t="str">
        <f t="shared" si="702"/>
        <v>2008</v>
      </c>
    </row>
    <row r="8962" spans="1:20">
      <c r="A8962" t="s">
        <v>40</v>
      </c>
      <c r="B8962" t="s">
        <v>7542</v>
      </c>
      <c r="C8962">
        <v>106</v>
      </c>
      <c r="D8962" t="s">
        <v>7543</v>
      </c>
      <c r="P8962" s="2" t="str">
        <f t="shared" si="699"/>
        <v>Round 15</v>
      </c>
      <c r="Q8962" s="2">
        <f t="shared" si="700"/>
        <v>1</v>
      </c>
      <c r="R8962" s="2">
        <f t="shared" si="701"/>
        <v>1</v>
      </c>
      <c r="S8962" s="2" t="str">
        <f t="shared" si="703"/>
        <v>home</v>
      </c>
      <c r="T8962" s="2" t="str">
        <f t="shared" si="702"/>
        <v>2008</v>
      </c>
    </row>
    <row r="8963" spans="1:20">
      <c r="A8963" t="s">
        <v>31</v>
      </c>
      <c r="B8963" t="s">
        <v>7544</v>
      </c>
      <c r="C8963">
        <v>75</v>
      </c>
      <c r="D8963" t="s">
        <v>7545</v>
      </c>
      <c r="P8963" s="2" t="str">
        <f t="shared" ref="P8963:P9026" si="704">IF(AND($A8963&lt;&gt;"",OR(ISNUMBER(FIND($O$2,$A8963)),ISNUMBER(FIND($O$3,$A8963)),ISNUMBER(FIND($O$6,$A8963)),ISNUMBER(FIND($O$7,$A8963)))),$A8963,P8962)</f>
        <v>Round 15</v>
      </c>
      <c r="Q8963" s="2">
        <f t="shared" ref="Q8963:Q9026" si="705">IF(OR(LEFT($P8963,3)="Rd ",LEFT($P8963,5)="check",ISNUMBER(FIND("[Recent Form]",$P8963))),0,1)</f>
        <v>1</v>
      </c>
      <c r="R8963" s="2">
        <f t="shared" ref="R8963:R9026" si="706">IF(OR($B8963="",LEFT($B8963,7)="Rnd Att"),0,IF(OR(ISNUMBER(FIND("Round ",$P8963)),ISNUMBER(FIND("Final",$P8963))),1,0))</f>
        <v>1</v>
      </c>
      <c r="S8963" s="2" t="str">
        <f t="shared" si="703"/>
        <v>away</v>
      </c>
      <c r="T8963" s="2" t="str">
        <f t="shared" si="702"/>
        <v>2008</v>
      </c>
    </row>
    <row r="8964" spans="1:20">
      <c r="A8964" t="s">
        <v>22</v>
      </c>
      <c r="B8964" t="s">
        <v>7546</v>
      </c>
      <c r="C8964">
        <v>95</v>
      </c>
      <c r="D8964" t="s">
        <v>7547</v>
      </c>
      <c r="P8964" s="2" t="str">
        <f t="shared" si="704"/>
        <v>Round 15</v>
      </c>
      <c r="Q8964" s="2">
        <f t="shared" si="705"/>
        <v>1</v>
      </c>
      <c r="R8964" s="2">
        <f t="shared" si="706"/>
        <v>1</v>
      </c>
      <c r="S8964" s="2" t="str">
        <f t="shared" si="703"/>
        <v>home</v>
      </c>
      <c r="T8964" s="2" t="str">
        <f t="shared" si="702"/>
        <v>2008</v>
      </c>
    </row>
    <row r="8965" spans="1:20">
      <c r="A8965" t="s">
        <v>28</v>
      </c>
      <c r="B8965" t="s">
        <v>7548</v>
      </c>
      <c r="C8965">
        <v>64</v>
      </c>
      <c r="D8965" t="s">
        <v>6955</v>
      </c>
      <c r="P8965" s="2" t="str">
        <f t="shared" si="704"/>
        <v>Round 15</v>
      </c>
      <c r="Q8965" s="2">
        <f t="shared" si="705"/>
        <v>1</v>
      </c>
      <c r="R8965" s="2">
        <f t="shared" si="706"/>
        <v>1</v>
      </c>
      <c r="S8965" s="2" t="str">
        <f t="shared" si="703"/>
        <v>away</v>
      </c>
      <c r="T8965" s="2" t="str">
        <f t="shared" si="702"/>
        <v>2008</v>
      </c>
    </row>
    <row r="8966" spans="1:20">
      <c r="A8966" t="s">
        <v>52</v>
      </c>
      <c r="B8966" t="s">
        <v>7549</v>
      </c>
      <c r="C8966">
        <v>75</v>
      </c>
      <c r="D8966" t="s">
        <v>7550</v>
      </c>
      <c r="P8966" s="2" t="str">
        <f t="shared" si="704"/>
        <v>Round 15</v>
      </c>
      <c r="Q8966" s="2">
        <f t="shared" si="705"/>
        <v>1</v>
      </c>
      <c r="R8966" s="2">
        <f t="shared" si="706"/>
        <v>1</v>
      </c>
      <c r="S8966" s="2" t="str">
        <f t="shared" si="703"/>
        <v>home</v>
      </c>
      <c r="T8966" s="2" t="str">
        <f t="shared" si="702"/>
        <v>2008</v>
      </c>
    </row>
    <row r="8967" spans="1:20">
      <c r="A8967" t="s">
        <v>16</v>
      </c>
      <c r="B8967" t="s">
        <v>7551</v>
      </c>
      <c r="C8967">
        <v>152</v>
      </c>
      <c r="D8967" t="s">
        <v>7552</v>
      </c>
      <c r="P8967" s="2" t="str">
        <f t="shared" si="704"/>
        <v>Round 15</v>
      </c>
      <c r="Q8967" s="2">
        <f t="shared" si="705"/>
        <v>1</v>
      </c>
      <c r="R8967" s="2">
        <f t="shared" si="706"/>
        <v>1</v>
      </c>
      <c r="S8967" s="2" t="str">
        <f t="shared" si="703"/>
        <v>away</v>
      </c>
      <c r="T8967" s="2" t="str">
        <f t="shared" si="702"/>
        <v>2008</v>
      </c>
    </row>
    <row r="8968" spans="1:20">
      <c r="A8968" t="s">
        <v>591</v>
      </c>
      <c r="P8968" s="2" t="str">
        <f t="shared" si="704"/>
        <v>Rd 15 Ladder</v>
      </c>
      <c r="Q8968" s="2">
        <f t="shared" si="705"/>
        <v>0</v>
      </c>
      <c r="R8968" s="2">
        <f t="shared" si="706"/>
        <v>0</v>
      </c>
      <c r="S8968" s="2">
        <f t="shared" si="703"/>
        <v>0</v>
      </c>
      <c r="T8968" s="2" t="str">
        <f t="shared" si="702"/>
        <v>2008</v>
      </c>
    </row>
    <row r="8969" spans="1:20">
      <c r="A8969" t="s">
        <v>69</v>
      </c>
      <c r="B8969">
        <v>15</v>
      </c>
      <c r="C8969">
        <v>56</v>
      </c>
      <c r="D8969">
        <v>152</v>
      </c>
      <c r="P8969" s="2" t="str">
        <f t="shared" si="704"/>
        <v>Rd 15 Ladder</v>
      </c>
      <c r="Q8969" s="2">
        <f t="shared" si="705"/>
        <v>0</v>
      </c>
      <c r="R8969" s="2">
        <f t="shared" si="706"/>
        <v>0</v>
      </c>
      <c r="S8969" s="2">
        <f t="shared" si="703"/>
        <v>0</v>
      </c>
      <c r="T8969" s="2" t="str">
        <f t="shared" si="702"/>
        <v>2008</v>
      </c>
    </row>
    <row r="8970" spans="1:20">
      <c r="A8970" t="s">
        <v>75</v>
      </c>
      <c r="B8970">
        <v>15</v>
      </c>
      <c r="C8970">
        <v>54</v>
      </c>
      <c r="D8970">
        <v>134.1</v>
      </c>
      <c r="P8970" s="2" t="str">
        <f t="shared" si="704"/>
        <v>Rd 15 Ladder</v>
      </c>
      <c r="Q8970" s="2">
        <f t="shared" si="705"/>
        <v>0</v>
      </c>
      <c r="R8970" s="2">
        <f t="shared" si="706"/>
        <v>0</v>
      </c>
      <c r="S8970" s="2">
        <f t="shared" si="703"/>
        <v>0</v>
      </c>
      <c r="T8970" s="2" t="str">
        <f t="shared" si="702"/>
        <v>2008</v>
      </c>
    </row>
    <row r="8971" spans="1:20">
      <c r="A8971" t="s">
        <v>79</v>
      </c>
      <c r="B8971">
        <v>15</v>
      </c>
      <c r="C8971">
        <v>52</v>
      </c>
      <c r="D8971">
        <v>130</v>
      </c>
      <c r="P8971" s="2" t="str">
        <f t="shared" si="704"/>
        <v>Rd 15 Ladder</v>
      </c>
      <c r="Q8971" s="2">
        <f t="shared" si="705"/>
        <v>0</v>
      </c>
      <c r="R8971" s="2">
        <f t="shared" si="706"/>
        <v>0</v>
      </c>
      <c r="S8971" s="2">
        <f t="shared" si="703"/>
        <v>0</v>
      </c>
      <c r="T8971" s="2" t="str">
        <f t="shared" si="702"/>
        <v>2008</v>
      </c>
    </row>
    <row r="8972" spans="1:20">
      <c r="A8972" t="s">
        <v>81</v>
      </c>
      <c r="B8972">
        <v>15</v>
      </c>
      <c r="C8972">
        <v>38</v>
      </c>
      <c r="D8972">
        <v>125.3</v>
      </c>
      <c r="P8972" s="2" t="str">
        <f t="shared" si="704"/>
        <v>Rd 15 Ladder</v>
      </c>
      <c r="Q8972" s="2">
        <f t="shared" si="705"/>
        <v>0</v>
      </c>
      <c r="R8972" s="2">
        <f t="shared" si="706"/>
        <v>0</v>
      </c>
      <c r="S8972" s="2">
        <f t="shared" si="703"/>
        <v>0</v>
      </c>
      <c r="T8972" s="2" t="str">
        <f t="shared" si="702"/>
        <v>2008</v>
      </c>
    </row>
    <row r="8973" spans="1:20">
      <c r="A8973" t="s">
        <v>78</v>
      </c>
      <c r="B8973">
        <v>15</v>
      </c>
      <c r="C8973">
        <v>36</v>
      </c>
      <c r="D8973">
        <v>120.7</v>
      </c>
      <c r="P8973" s="2" t="str">
        <f t="shared" si="704"/>
        <v>Rd 15 Ladder</v>
      </c>
      <c r="Q8973" s="2">
        <f t="shared" si="705"/>
        <v>0</v>
      </c>
      <c r="R8973" s="2">
        <f t="shared" si="706"/>
        <v>0</v>
      </c>
      <c r="S8973" s="2">
        <f t="shared" si="703"/>
        <v>0</v>
      </c>
      <c r="T8973" s="2" t="str">
        <f t="shared" si="702"/>
        <v>2008</v>
      </c>
    </row>
    <row r="8974" spans="1:20">
      <c r="A8974" t="s">
        <v>68</v>
      </c>
      <c r="B8974">
        <v>15</v>
      </c>
      <c r="C8974">
        <v>32</v>
      </c>
      <c r="D8974">
        <v>106</v>
      </c>
      <c r="P8974" s="2" t="str">
        <f t="shared" si="704"/>
        <v>Rd 15 Ladder</v>
      </c>
      <c r="Q8974" s="2">
        <f t="shared" si="705"/>
        <v>0</v>
      </c>
      <c r="R8974" s="2">
        <f t="shared" si="706"/>
        <v>0</v>
      </c>
      <c r="S8974" s="2">
        <f t="shared" si="703"/>
        <v>0</v>
      </c>
      <c r="T8974" s="2" t="str">
        <f t="shared" si="702"/>
        <v>2008</v>
      </c>
    </row>
    <row r="8975" spans="1:20">
      <c r="A8975" t="s">
        <v>76</v>
      </c>
      <c r="B8975">
        <v>15</v>
      </c>
      <c r="C8975">
        <v>32</v>
      </c>
      <c r="D8975">
        <v>103.1</v>
      </c>
      <c r="P8975" s="2" t="str">
        <f t="shared" si="704"/>
        <v>Rd 15 Ladder</v>
      </c>
      <c r="Q8975" s="2">
        <f t="shared" si="705"/>
        <v>0</v>
      </c>
      <c r="R8975" s="2">
        <f t="shared" si="706"/>
        <v>0</v>
      </c>
      <c r="S8975" s="2">
        <f t="shared" si="703"/>
        <v>0</v>
      </c>
      <c r="T8975" s="2" t="str">
        <f t="shared" si="702"/>
        <v>2008</v>
      </c>
    </row>
    <row r="8976" spans="1:20">
      <c r="A8976" t="s">
        <v>80</v>
      </c>
      <c r="B8976">
        <v>15</v>
      </c>
      <c r="C8976">
        <v>32</v>
      </c>
      <c r="D8976">
        <v>99.8</v>
      </c>
      <c r="P8976" s="2" t="str">
        <f t="shared" si="704"/>
        <v>Rd 15 Ladder</v>
      </c>
      <c r="Q8976" s="2">
        <f t="shared" si="705"/>
        <v>0</v>
      </c>
      <c r="R8976" s="2">
        <f t="shared" si="706"/>
        <v>0</v>
      </c>
      <c r="S8976" s="2">
        <f t="shared" si="703"/>
        <v>0</v>
      </c>
      <c r="T8976" s="2" t="str">
        <f t="shared" si="702"/>
        <v>2008</v>
      </c>
    </row>
    <row r="8977" spans="1:20">
      <c r="A8977" t="s">
        <v>82</v>
      </c>
      <c r="B8977">
        <v>15</v>
      </c>
      <c r="C8977">
        <v>30</v>
      </c>
      <c r="D8977">
        <v>94.4</v>
      </c>
      <c r="P8977" s="2" t="str">
        <f t="shared" si="704"/>
        <v>Rd 15 Ladder</v>
      </c>
      <c r="Q8977" s="2">
        <f t="shared" si="705"/>
        <v>0</v>
      </c>
      <c r="R8977" s="2">
        <f t="shared" si="706"/>
        <v>0</v>
      </c>
      <c r="S8977" s="2">
        <f t="shared" si="703"/>
        <v>0</v>
      </c>
      <c r="T8977" s="2" t="str">
        <f t="shared" si="702"/>
        <v>2008</v>
      </c>
    </row>
    <row r="8978" spans="1:20">
      <c r="A8978" t="s">
        <v>83</v>
      </c>
      <c r="B8978">
        <v>15</v>
      </c>
      <c r="C8978">
        <v>28</v>
      </c>
      <c r="D8978">
        <v>93.7</v>
      </c>
      <c r="P8978" s="2" t="str">
        <f t="shared" si="704"/>
        <v>Rd 15 Ladder</v>
      </c>
      <c r="Q8978" s="2">
        <f t="shared" si="705"/>
        <v>0</v>
      </c>
      <c r="R8978" s="2">
        <f t="shared" si="706"/>
        <v>0</v>
      </c>
      <c r="S8978" s="2">
        <f t="shared" si="703"/>
        <v>0</v>
      </c>
      <c r="T8978" s="2" t="str">
        <f t="shared" si="702"/>
        <v>2008</v>
      </c>
    </row>
    <row r="8979" spans="1:20">
      <c r="A8979" t="s">
        <v>70</v>
      </c>
      <c r="B8979">
        <v>15</v>
      </c>
      <c r="C8979">
        <v>26</v>
      </c>
      <c r="D8979">
        <v>96.5</v>
      </c>
      <c r="P8979" s="2" t="str">
        <f t="shared" si="704"/>
        <v>Rd 15 Ladder</v>
      </c>
      <c r="Q8979" s="2">
        <f t="shared" si="705"/>
        <v>0</v>
      </c>
      <c r="R8979" s="2">
        <f t="shared" si="706"/>
        <v>0</v>
      </c>
      <c r="S8979" s="2">
        <f t="shared" si="703"/>
        <v>0</v>
      </c>
      <c r="T8979" s="2" t="str">
        <f t="shared" si="702"/>
        <v>2008</v>
      </c>
    </row>
    <row r="8980" spans="1:20">
      <c r="A8980" t="s">
        <v>74</v>
      </c>
      <c r="B8980">
        <v>15</v>
      </c>
      <c r="C8980">
        <v>24</v>
      </c>
      <c r="D8980">
        <v>82.1</v>
      </c>
      <c r="P8980" s="2" t="str">
        <f t="shared" si="704"/>
        <v>Rd 15 Ladder</v>
      </c>
      <c r="Q8980" s="2">
        <f t="shared" si="705"/>
        <v>0</v>
      </c>
      <c r="R8980" s="2">
        <f t="shared" si="706"/>
        <v>0</v>
      </c>
      <c r="S8980" s="2">
        <f t="shared" si="703"/>
        <v>0</v>
      </c>
      <c r="T8980" s="2" t="str">
        <f t="shared" si="702"/>
        <v>2008</v>
      </c>
    </row>
    <row r="8981" spans="1:20">
      <c r="A8981" t="s">
        <v>72</v>
      </c>
      <c r="B8981">
        <v>15</v>
      </c>
      <c r="C8981">
        <v>16</v>
      </c>
      <c r="D8981">
        <v>92</v>
      </c>
      <c r="P8981" s="2" t="str">
        <f t="shared" si="704"/>
        <v>Rd 15 Ladder</v>
      </c>
      <c r="Q8981" s="2">
        <f t="shared" si="705"/>
        <v>0</v>
      </c>
      <c r="R8981" s="2">
        <f t="shared" si="706"/>
        <v>0</v>
      </c>
      <c r="S8981" s="2">
        <f t="shared" si="703"/>
        <v>0</v>
      </c>
      <c r="T8981" s="2" t="str">
        <f t="shared" si="702"/>
        <v>2008</v>
      </c>
    </row>
    <row r="8982" spans="1:20">
      <c r="A8982" t="s">
        <v>84</v>
      </c>
      <c r="B8982">
        <v>15</v>
      </c>
      <c r="C8982">
        <v>8</v>
      </c>
      <c r="D8982">
        <v>85.8</v>
      </c>
      <c r="P8982" s="2" t="str">
        <f t="shared" si="704"/>
        <v>Rd 15 Ladder</v>
      </c>
      <c r="Q8982" s="2">
        <f t="shared" si="705"/>
        <v>0</v>
      </c>
      <c r="R8982" s="2">
        <f t="shared" si="706"/>
        <v>0</v>
      </c>
      <c r="S8982" s="2">
        <f t="shared" si="703"/>
        <v>0</v>
      </c>
      <c r="T8982" s="2" t="str">
        <f t="shared" si="702"/>
        <v>2008</v>
      </c>
    </row>
    <row r="8983" spans="1:20">
      <c r="A8983" t="s">
        <v>71</v>
      </c>
      <c r="B8983">
        <v>15</v>
      </c>
      <c r="C8983">
        <v>8</v>
      </c>
      <c r="D8983">
        <v>65</v>
      </c>
      <c r="P8983" s="2" t="str">
        <f t="shared" si="704"/>
        <v>Rd 15 Ladder</v>
      </c>
      <c r="Q8983" s="2">
        <f t="shared" si="705"/>
        <v>0</v>
      </c>
      <c r="R8983" s="2">
        <f t="shared" si="706"/>
        <v>0</v>
      </c>
      <c r="S8983" s="2">
        <f t="shared" si="703"/>
        <v>0</v>
      </c>
      <c r="T8983" s="2" t="str">
        <f t="shared" si="702"/>
        <v>2008</v>
      </c>
    </row>
    <row r="8984" spans="1:20">
      <c r="A8984" t="s">
        <v>73</v>
      </c>
      <c r="B8984">
        <v>15</v>
      </c>
      <c r="C8984">
        <v>8</v>
      </c>
      <c r="D8984">
        <v>64.599999999999994</v>
      </c>
      <c r="P8984" s="2" t="str">
        <f t="shared" si="704"/>
        <v>Rd 15 Ladder</v>
      </c>
      <c r="Q8984" s="2">
        <f t="shared" si="705"/>
        <v>0</v>
      </c>
      <c r="R8984" s="2">
        <f t="shared" si="706"/>
        <v>0</v>
      </c>
      <c r="S8984" s="2">
        <f t="shared" si="703"/>
        <v>0</v>
      </c>
      <c r="T8984" s="2" t="str">
        <f t="shared" si="702"/>
        <v>2008</v>
      </c>
    </row>
    <row r="8985" spans="1:20">
      <c r="A8985" t="s">
        <v>86</v>
      </c>
      <c r="P8985" s="2" t="str">
        <f t="shared" si="704"/>
        <v>Rd 15 Ladder</v>
      </c>
      <c r="Q8985" s="2">
        <f t="shared" si="705"/>
        <v>0</v>
      </c>
      <c r="R8985" s="2">
        <f t="shared" si="706"/>
        <v>0</v>
      </c>
      <c r="S8985" s="2">
        <f t="shared" si="703"/>
        <v>0</v>
      </c>
      <c r="T8985" s="2" t="str">
        <f t="shared" si="702"/>
        <v>2008</v>
      </c>
    </row>
    <row r="8986" spans="1:20">
      <c r="A8986" t="s">
        <v>592</v>
      </c>
      <c r="B8986" t="s">
        <v>7553</v>
      </c>
      <c r="P8986" s="2" t="str">
        <f t="shared" si="704"/>
        <v>Round 16</v>
      </c>
      <c r="Q8986" s="2">
        <f t="shared" si="705"/>
        <v>1</v>
      </c>
      <c r="R8986" s="2">
        <f t="shared" si="706"/>
        <v>0</v>
      </c>
      <c r="S8986" s="2">
        <f t="shared" si="703"/>
        <v>0</v>
      </c>
      <c r="T8986" s="2" t="str">
        <f t="shared" si="702"/>
        <v>2008</v>
      </c>
    </row>
    <row r="8987" spans="1:20">
      <c r="A8987" t="s">
        <v>49</v>
      </c>
      <c r="B8987" t="s">
        <v>7554</v>
      </c>
      <c r="C8987">
        <v>114</v>
      </c>
      <c r="D8987" t="s">
        <v>7555</v>
      </c>
      <c r="P8987" s="2" t="str">
        <f t="shared" si="704"/>
        <v>Round 16</v>
      </c>
      <c r="Q8987" s="2">
        <f t="shared" si="705"/>
        <v>1</v>
      </c>
      <c r="R8987" s="2">
        <f t="shared" si="706"/>
        <v>1</v>
      </c>
      <c r="S8987" s="2" t="str">
        <f t="shared" si="703"/>
        <v>home</v>
      </c>
      <c r="T8987" s="2" t="str">
        <f t="shared" si="702"/>
        <v>2008</v>
      </c>
    </row>
    <row r="8988" spans="1:20">
      <c r="A8988" t="s">
        <v>19</v>
      </c>
      <c r="B8988" t="s">
        <v>7556</v>
      </c>
      <c r="C8988">
        <v>96</v>
      </c>
      <c r="D8988" t="s">
        <v>7557</v>
      </c>
      <c r="P8988" s="2" t="str">
        <f t="shared" si="704"/>
        <v>Round 16</v>
      </c>
      <c r="Q8988" s="2">
        <f t="shared" si="705"/>
        <v>1</v>
      </c>
      <c r="R8988" s="2">
        <f t="shared" si="706"/>
        <v>1</v>
      </c>
      <c r="S8988" s="2" t="str">
        <f t="shared" si="703"/>
        <v>away</v>
      </c>
      <c r="T8988" s="2" t="str">
        <f t="shared" si="702"/>
        <v>2008</v>
      </c>
    </row>
    <row r="8989" spans="1:20">
      <c r="A8989" t="s">
        <v>16</v>
      </c>
      <c r="B8989" t="s">
        <v>7558</v>
      </c>
      <c r="C8989">
        <v>108</v>
      </c>
      <c r="D8989" t="s">
        <v>7559</v>
      </c>
      <c r="P8989" s="2" t="str">
        <f t="shared" si="704"/>
        <v>Round 16</v>
      </c>
      <c r="Q8989" s="2">
        <f t="shared" si="705"/>
        <v>1</v>
      </c>
      <c r="R8989" s="2">
        <f t="shared" si="706"/>
        <v>1</v>
      </c>
      <c r="S8989" s="2" t="str">
        <f t="shared" si="703"/>
        <v>home</v>
      </c>
      <c r="T8989" s="2" t="str">
        <f t="shared" si="702"/>
        <v>2008</v>
      </c>
    </row>
    <row r="8990" spans="1:20">
      <c r="A8990" t="s">
        <v>37</v>
      </c>
      <c r="B8990" t="s">
        <v>7560</v>
      </c>
      <c r="C8990">
        <v>104</v>
      </c>
      <c r="D8990" t="s">
        <v>6189</v>
      </c>
      <c r="P8990" s="2" t="str">
        <f t="shared" si="704"/>
        <v>Round 16</v>
      </c>
      <c r="Q8990" s="2">
        <f t="shared" si="705"/>
        <v>1</v>
      </c>
      <c r="R8990" s="2">
        <f t="shared" si="706"/>
        <v>1</v>
      </c>
      <c r="S8990" s="2" t="str">
        <f t="shared" si="703"/>
        <v>away</v>
      </c>
      <c r="T8990" s="2" t="str">
        <f t="shared" si="702"/>
        <v>2008</v>
      </c>
    </row>
    <row r="8991" spans="1:20">
      <c r="A8991" t="s">
        <v>64</v>
      </c>
      <c r="B8991" t="s">
        <v>7561</v>
      </c>
      <c r="C8991">
        <v>131</v>
      </c>
      <c r="D8991" t="s">
        <v>7562</v>
      </c>
      <c r="P8991" s="2" t="str">
        <f t="shared" si="704"/>
        <v>Round 16</v>
      </c>
      <c r="Q8991" s="2">
        <f t="shared" si="705"/>
        <v>1</v>
      </c>
      <c r="R8991" s="2">
        <f t="shared" si="706"/>
        <v>1</v>
      </c>
      <c r="S8991" s="2" t="str">
        <f t="shared" si="703"/>
        <v>home</v>
      </c>
      <c r="T8991" s="2" t="str">
        <f t="shared" si="702"/>
        <v>2008</v>
      </c>
    </row>
    <row r="8992" spans="1:20">
      <c r="A8992" t="s">
        <v>22</v>
      </c>
      <c r="B8992" t="s">
        <v>7563</v>
      </c>
      <c r="C8992">
        <v>70</v>
      </c>
      <c r="D8992" t="s">
        <v>5348</v>
      </c>
      <c r="P8992" s="2" t="str">
        <f t="shared" si="704"/>
        <v>Round 16</v>
      </c>
      <c r="Q8992" s="2">
        <f t="shared" si="705"/>
        <v>1</v>
      </c>
      <c r="R8992" s="2">
        <f t="shared" si="706"/>
        <v>1</v>
      </c>
      <c r="S8992" s="2" t="str">
        <f t="shared" si="703"/>
        <v>away</v>
      </c>
      <c r="T8992" s="2" t="str">
        <f t="shared" si="702"/>
        <v>2008</v>
      </c>
    </row>
    <row r="8993" spans="1:20">
      <c r="A8993" t="s">
        <v>25</v>
      </c>
      <c r="B8993" t="s">
        <v>7564</v>
      </c>
      <c r="C8993">
        <v>119</v>
      </c>
      <c r="D8993" t="s">
        <v>7565</v>
      </c>
      <c r="P8993" s="2" t="str">
        <f t="shared" si="704"/>
        <v>Round 16</v>
      </c>
      <c r="Q8993" s="2">
        <f t="shared" si="705"/>
        <v>1</v>
      </c>
      <c r="R8993" s="2">
        <f t="shared" si="706"/>
        <v>1</v>
      </c>
      <c r="S8993" s="2" t="str">
        <f t="shared" si="703"/>
        <v>home</v>
      </c>
      <c r="T8993" s="2" t="str">
        <f t="shared" si="702"/>
        <v>2008</v>
      </c>
    </row>
    <row r="8994" spans="1:20">
      <c r="A8994" t="s">
        <v>40</v>
      </c>
      <c r="B8994" t="s">
        <v>7566</v>
      </c>
      <c r="C8994">
        <v>89</v>
      </c>
      <c r="D8994" t="s">
        <v>7567</v>
      </c>
      <c r="P8994" s="2" t="str">
        <f t="shared" si="704"/>
        <v>Round 16</v>
      </c>
      <c r="Q8994" s="2">
        <f t="shared" si="705"/>
        <v>1</v>
      </c>
      <c r="R8994" s="2">
        <f t="shared" si="706"/>
        <v>1</v>
      </c>
      <c r="S8994" s="2" t="str">
        <f t="shared" si="703"/>
        <v>away</v>
      </c>
      <c r="T8994" s="2" t="str">
        <f t="shared" si="702"/>
        <v>2008</v>
      </c>
    </row>
    <row r="8995" spans="1:20">
      <c r="A8995" t="s">
        <v>46</v>
      </c>
      <c r="B8995" t="s">
        <v>7568</v>
      </c>
      <c r="C8995">
        <v>113</v>
      </c>
      <c r="D8995" t="s">
        <v>7569</v>
      </c>
      <c r="P8995" s="2" t="str">
        <f t="shared" si="704"/>
        <v>Round 16</v>
      </c>
      <c r="Q8995" s="2">
        <f t="shared" si="705"/>
        <v>1</v>
      </c>
      <c r="R8995" s="2">
        <f t="shared" si="706"/>
        <v>1</v>
      </c>
      <c r="S8995" s="2" t="str">
        <f t="shared" si="703"/>
        <v>home</v>
      </c>
      <c r="T8995" s="2" t="str">
        <f t="shared" si="702"/>
        <v>2008</v>
      </c>
    </row>
    <row r="8996" spans="1:20">
      <c r="A8996" t="s">
        <v>52</v>
      </c>
      <c r="B8996" t="s">
        <v>7570</v>
      </c>
      <c r="C8996">
        <v>67</v>
      </c>
      <c r="D8996" t="s">
        <v>7385</v>
      </c>
      <c r="P8996" s="2" t="str">
        <f t="shared" si="704"/>
        <v>Round 16</v>
      </c>
      <c r="Q8996" s="2">
        <f t="shared" si="705"/>
        <v>1</v>
      </c>
      <c r="R8996" s="2">
        <f t="shared" si="706"/>
        <v>1</v>
      </c>
      <c r="S8996" s="2" t="str">
        <f t="shared" si="703"/>
        <v>away</v>
      </c>
      <c r="T8996" s="2" t="str">
        <f t="shared" si="702"/>
        <v>2008</v>
      </c>
    </row>
    <row r="8997" spans="1:20">
      <c r="A8997" t="s">
        <v>13</v>
      </c>
      <c r="B8997" t="s">
        <v>7571</v>
      </c>
      <c r="C8997">
        <v>119</v>
      </c>
      <c r="D8997" t="s">
        <v>7572</v>
      </c>
      <c r="P8997" s="2" t="str">
        <f t="shared" si="704"/>
        <v>Round 16</v>
      </c>
      <c r="Q8997" s="2">
        <f t="shared" si="705"/>
        <v>1</v>
      </c>
      <c r="R8997" s="2">
        <f t="shared" si="706"/>
        <v>1</v>
      </c>
      <c r="S8997" s="2" t="str">
        <f t="shared" si="703"/>
        <v>home</v>
      </c>
      <c r="T8997" s="2" t="str">
        <f t="shared" si="702"/>
        <v>2008</v>
      </c>
    </row>
    <row r="8998" spans="1:20">
      <c r="A8998" t="s">
        <v>31</v>
      </c>
      <c r="B8998" t="s">
        <v>7573</v>
      </c>
      <c r="C8998">
        <v>121</v>
      </c>
      <c r="D8998" t="s">
        <v>7574</v>
      </c>
      <c r="P8998" s="2" t="str">
        <f t="shared" si="704"/>
        <v>Round 16</v>
      </c>
      <c r="Q8998" s="2">
        <f t="shared" si="705"/>
        <v>1</v>
      </c>
      <c r="R8998" s="2">
        <f t="shared" si="706"/>
        <v>1</v>
      </c>
      <c r="S8998" s="2" t="str">
        <f t="shared" si="703"/>
        <v>away</v>
      </c>
      <c r="T8998" s="2" t="str">
        <f t="shared" si="702"/>
        <v>2008</v>
      </c>
    </row>
    <row r="8999" spans="1:20">
      <c r="A8999" t="s">
        <v>34</v>
      </c>
      <c r="B8999" t="s">
        <v>7575</v>
      </c>
      <c r="C8999">
        <v>92</v>
      </c>
      <c r="D8999" t="s">
        <v>7576</v>
      </c>
      <c r="P8999" s="2" t="str">
        <f t="shared" si="704"/>
        <v>Round 16</v>
      </c>
      <c r="Q8999" s="2">
        <f t="shared" si="705"/>
        <v>1</v>
      </c>
      <c r="R8999" s="2">
        <f t="shared" si="706"/>
        <v>1</v>
      </c>
      <c r="S8999" s="2" t="str">
        <f t="shared" si="703"/>
        <v>home</v>
      </c>
      <c r="T8999" s="2" t="str">
        <f t="shared" si="702"/>
        <v>2008</v>
      </c>
    </row>
    <row r="9000" spans="1:20">
      <c r="A9000" t="s">
        <v>55</v>
      </c>
      <c r="B9000" t="s">
        <v>7577</v>
      </c>
      <c r="C9000">
        <v>80</v>
      </c>
      <c r="D9000" t="s">
        <v>7578</v>
      </c>
      <c r="P9000" s="2" t="str">
        <f t="shared" si="704"/>
        <v>Round 16</v>
      </c>
      <c r="Q9000" s="2">
        <f t="shared" si="705"/>
        <v>1</v>
      </c>
      <c r="R9000" s="2">
        <f t="shared" si="706"/>
        <v>1</v>
      </c>
      <c r="S9000" s="2" t="str">
        <f t="shared" si="703"/>
        <v>away</v>
      </c>
      <c r="T9000" s="2" t="str">
        <f t="shared" ref="T9000:T9063" si="707">IF(ISNUMBER(FIND("Season Scores and Results",$A9000)),LEFT($A9000,4),T8999)</f>
        <v>2008</v>
      </c>
    </row>
    <row r="9001" spans="1:20">
      <c r="A9001" t="s">
        <v>61</v>
      </c>
      <c r="B9001" t="s">
        <v>7579</v>
      </c>
      <c r="C9001">
        <v>114</v>
      </c>
      <c r="D9001" t="s">
        <v>7580</v>
      </c>
      <c r="P9001" s="2" t="str">
        <f t="shared" si="704"/>
        <v>Round 16</v>
      </c>
      <c r="Q9001" s="2">
        <f t="shared" si="705"/>
        <v>1</v>
      </c>
      <c r="R9001" s="2">
        <f t="shared" si="706"/>
        <v>1</v>
      </c>
      <c r="S9001" s="2" t="str">
        <f t="shared" si="703"/>
        <v>home</v>
      </c>
      <c r="T9001" s="2" t="str">
        <f t="shared" si="707"/>
        <v>2008</v>
      </c>
    </row>
    <row r="9002" spans="1:20">
      <c r="A9002" t="s">
        <v>28</v>
      </c>
      <c r="B9002" t="s">
        <v>7581</v>
      </c>
      <c r="C9002">
        <v>68</v>
      </c>
      <c r="D9002" t="s">
        <v>7582</v>
      </c>
      <c r="P9002" s="2" t="str">
        <f t="shared" si="704"/>
        <v>Round 16</v>
      </c>
      <c r="Q9002" s="2">
        <f t="shared" si="705"/>
        <v>1</v>
      </c>
      <c r="R9002" s="2">
        <f t="shared" si="706"/>
        <v>1</v>
      </c>
      <c r="S9002" s="2" t="str">
        <f t="shared" si="703"/>
        <v>away</v>
      </c>
      <c r="T9002" s="2" t="str">
        <f t="shared" si="707"/>
        <v>2008</v>
      </c>
    </row>
    <row r="9003" spans="1:20">
      <c r="A9003" t="s">
        <v>629</v>
      </c>
      <c r="P9003" s="2" t="str">
        <f t="shared" si="704"/>
        <v>Rd 16 Ladder</v>
      </c>
      <c r="Q9003" s="2">
        <f t="shared" si="705"/>
        <v>0</v>
      </c>
      <c r="R9003" s="2">
        <f t="shared" si="706"/>
        <v>0</v>
      </c>
      <c r="S9003" s="2">
        <f t="shared" si="703"/>
        <v>0</v>
      </c>
      <c r="T9003" s="2" t="str">
        <f t="shared" si="707"/>
        <v>2008</v>
      </c>
    </row>
    <row r="9004" spans="1:20">
      <c r="A9004" t="s">
        <v>69</v>
      </c>
      <c r="B9004">
        <v>16</v>
      </c>
      <c r="C9004">
        <v>60</v>
      </c>
      <c r="D9004">
        <v>154.1</v>
      </c>
      <c r="P9004" s="2" t="str">
        <f t="shared" si="704"/>
        <v>Rd 16 Ladder</v>
      </c>
      <c r="Q9004" s="2">
        <f t="shared" si="705"/>
        <v>0</v>
      </c>
      <c r="R9004" s="2">
        <f t="shared" si="706"/>
        <v>0</v>
      </c>
      <c r="S9004" s="2">
        <f t="shared" si="703"/>
        <v>0</v>
      </c>
      <c r="T9004" s="2" t="str">
        <f t="shared" si="707"/>
        <v>2008</v>
      </c>
    </row>
    <row r="9005" spans="1:20">
      <c r="A9005" t="s">
        <v>75</v>
      </c>
      <c r="B9005">
        <v>16</v>
      </c>
      <c r="C9005">
        <v>54</v>
      </c>
      <c r="D9005">
        <v>127</v>
      </c>
      <c r="P9005" s="2" t="str">
        <f t="shared" si="704"/>
        <v>Rd 16 Ladder</v>
      </c>
      <c r="Q9005" s="2">
        <f t="shared" si="705"/>
        <v>0</v>
      </c>
      <c r="R9005" s="2">
        <f t="shared" si="706"/>
        <v>0</v>
      </c>
      <c r="S9005" s="2">
        <f t="shared" si="703"/>
        <v>0</v>
      </c>
      <c r="T9005" s="2" t="str">
        <f t="shared" si="707"/>
        <v>2008</v>
      </c>
    </row>
    <row r="9006" spans="1:20">
      <c r="A9006" t="s">
        <v>79</v>
      </c>
      <c r="B9006">
        <v>16</v>
      </c>
      <c r="C9006">
        <v>52</v>
      </c>
      <c r="D9006">
        <v>125.3</v>
      </c>
      <c r="P9006" s="2" t="str">
        <f t="shared" si="704"/>
        <v>Rd 16 Ladder</v>
      </c>
      <c r="Q9006" s="2">
        <f t="shared" si="705"/>
        <v>0</v>
      </c>
      <c r="R9006" s="2">
        <f t="shared" si="706"/>
        <v>0</v>
      </c>
      <c r="S9006" s="2">
        <f t="shared" si="703"/>
        <v>0</v>
      </c>
      <c r="T9006" s="2" t="str">
        <f t="shared" si="707"/>
        <v>2008</v>
      </c>
    </row>
    <row r="9007" spans="1:20">
      <c r="A9007" t="s">
        <v>81</v>
      </c>
      <c r="B9007">
        <v>16</v>
      </c>
      <c r="C9007">
        <v>42</v>
      </c>
      <c r="D9007">
        <v>123.1</v>
      </c>
      <c r="P9007" s="2" t="str">
        <f t="shared" si="704"/>
        <v>Rd 16 Ladder</v>
      </c>
      <c r="Q9007" s="2">
        <f t="shared" si="705"/>
        <v>0</v>
      </c>
      <c r="R9007" s="2">
        <f t="shared" si="706"/>
        <v>0</v>
      </c>
      <c r="S9007" s="2">
        <f t="shared" si="703"/>
        <v>0</v>
      </c>
      <c r="T9007" s="2" t="str">
        <f t="shared" si="707"/>
        <v>2008</v>
      </c>
    </row>
    <row r="9008" spans="1:20">
      <c r="A9008" t="s">
        <v>78</v>
      </c>
      <c r="B9008">
        <v>16</v>
      </c>
      <c r="C9008">
        <v>36</v>
      </c>
      <c r="D9008">
        <v>117.9</v>
      </c>
      <c r="P9008" s="2" t="str">
        <f t="shared" si="704"/>
        <v>Rd 16 Ladder</v>
      </c>
      <c r="Q9008" s="2">
        <f t="shared" si="705"/>
        <v>0</v>
      </c>
      <c r="R9008" s="2">
        <f t="shared" si="706"/>
        <v>0</v>
      </c>
      <c r="S9008" s="2">
        <f t="shared" si="703"/>
        <v>0</v>
      </c>
      <c r="T9008" s="2" t="str">
        <f t="shared" si="707"/>
        <v>2008</v>
      </c>
    </row>
    <row r="9009" spans="1:20">
      <c r="A9009" t="s">
        <v>76</v>
      </c>
      <c r="B9009">
        <v>16</v>
      </c>
      <c r="C9009">
        <v>36</v>
      </c>
      <c r="D9009">
        <v>105.8</v>
      </c>
      <c r="P9009" s="2" t="str">
        <f t="shared" si="704"/>
        <v>Rd 16 Ladder</v>
      </c>
      <c r="Q9009" s="2">
        <f t="shared" si="705"/>
        <v>0</v>
      </c>
      <c r="R9009" s="2">
        <f t="shared" si="706"/>
        <v>0</v>
      </c>
      <c r="S9009" s="2">
        <f t="shared" si="703"/>
        <v>0</v>
      </c>
      <c r="T9009" s="2" t="str">
        <f t="shared" si="707"/>
        <v>2008</v>
      </c>
    </row>
    <row r="9010" spans="1:20">
      <c r="A9010" t="s">
        <v>80</v>
      </c>
      <c r="B9010">
        <v>16</v>
      </c>
      <c r="C9010">
        <v>36</v>
      </c>
      <c r="D9010">
        <v>101.8</v>
      </c>
      <c r="P9010" s="2" t="str">
        <f t="shared" si="704"/>
        <v>Rd 16 Ladder</v>
      </c>
      <c r="Q9010" s="2">
        <f t="shared" si="705"/>
        <v>0</v>
      </c>
      <c r="R9010" s="2">
        <f t="shared" si="706"/>
        <v>0</v>
      </c>
      <c r="S9010" s="2">
        <f t="shared" si="703"/>
        <v>0</v>
      </c>
      <c r="T9010" s="2" t="str">
        <f t="shared" si="707"/>
        <v>2008</v>
      </c>
    </row>
    <row r="9011" spans="1:20">
      <c r="A9011" t="s">
        <v>82</v>
      </c>
      <c r="B9011">
        <v>16</v>
      </c>
      <c r="C9011">
        <v>34</v>
      </c>
      <c r="D9011">
        <v>95.9</v>
      </c>
      <c r="P9011" s="2" t="str">
        <f t="shared" si="704"/>
        <v>Rd 16 Ladder</v>
      </c>
      <c r="Q9011" s="2">
        <f t="shared" si="705"/>
        <v>0</v>
      </c>
      <c r="R9011" s="2">
        <f t="shared" si="706"/>
        <v>0</v>
      </c>
      <c r="S9011" s="2">
        <f t="shared" si="703"/>
        <v>0</v>
      </c>
      <c r="T9011" s="2" t="str">
        <f t="shared" si="707"/>
        <v>2008</v>
      </c>
    </row>
    <row r="9012" spans="1:20">
      <c r="A9012" t="s">
        <v>68</v>
      </c>
      <c r="B9012">
        <v>16</v>
      </c>
      <c r="C9012">
        <v>32</v>
      </c>
      <c r="D9012">
        <v>104.7</v>
      </c>
      <c r="P9012" s="2" t="str">
        <f t="shared" si="704"/>
        <v>Rd 16 Ladder</v>
      </c>
      <c r="Q9012" s="2">
        <f t="shared" si="705"/>
        <v>0</v>
      </c>
      <c r="R9012" s="2">
        <f t="shared" si="706"/>
        <v>0</v>
      </c>
      <c r="S9012" s="2">
        <f t="shared" si="703"/>
        <v>0</v>
      </c>
      <c r="T9012" s="2" t="str">
        <f t="shared" si="707"/>
        <v>2008</v>
      </c>
    </row>
    <row r="9013" spans="1:20">
      <c r="A9013" t="s">
        <v>70</v>
      </c>
      <c r="B9013">
        <v>16</v>
      </c>
      <c r="C9013">
        <v>30</v>
      </c>
      <c r="D9013">
        <v>96.9</v>
      </c>
      <c r="P9013" s="2" t="str">
        <f t="shared" si="704"/>
        <v>Rd 16 Ladder</v>
      </c>
      <c r="Q9013" s="2">
        <f t="shared" si="705"/>
        <v>0</v>
      </c>
      <c r="R9013" s="2">
        <f t="shared" si="706"/>
        <v>0</v>
      </c>
      <c r="S9013" s="2">
        <f t="shared" si="703"/>
        <v>0</v>
      </c>
      <c r="T9013" s="2" t="str">
        <f t="shared" si="707"/>
        <v>2008</v>
      </c>
    </row>
    <row r="9014" spans="1:20">
      <c r="A9014" t="s">
        <v>83</v>
      </c>
      <c r="B9014">
        <v>16</v>
      </c>
      <c r="C9014">
        <v>28</v>
      </c>
      <c r="D9014">
        <v>94.1</v>
      </c>
      <c r="P9014" s="2" t="str">
        <f t="shared" si="704"/>
        <v>Rd 16 Ladder</v>
      </c>
      <c r="Q9014" s="2">
        <f t="shared" si="705"/>
        <v>0</v>
      </c>
      <c r="R9014" s="2">
        <f t="shared" si="706"/>
        <v>0</v>
      </c>
      <c r="S9014" s="2">
        <f t="shared" si="703"/>
        <v>0</v>
      </c>
      <c r="T9014" s="2" t="str">
        <f t="shared" si="707"/>
        <v>2008</v>
      </c>
    </row>
    <row r="9015" spans="1:20">
      <c r="A9015" t="s">
        <v>74</v>
      </c>
      <c r="B9015">
        <v>16</v>
      </c>
      <c r="C9015">
        <v>24</v>
      </c>
      <c r="D9015">
        <v>82.9</v>
      </c>
      <c r="P9015" s="2" t="str">
        <f t="shared" si="704"/>
        <v>Rd 16 Ladder</v>
      </c>
      <c r="Q9015" s="2">
        <f t="shared" si="705"/>
        <v>0</v>
      </c>
      <c r="R9015" s="2">
        <f t="shared" si="706"/>
        <v>0</v>
      </c>
      <c r="S9015" s="2">
        <f t="shared" si="703"/>
        <v>0</v>
      </c>
      <c r="T9015" s="2" t="str">
        <f t="shared" si="707"/>
        <v>2008</v>
      </c>
    </row>
    <row r="9016" spans="1:20">
      <c r="A9016" t="s">
        <v>72</v>
      </c>
      <c r="B9016">
        <v>16</v>
      </c>
      <c r="C9016">
        <v>20</v>
      </c>
      <c r="D9016">
        <v>93.1</v>
      </c>
      <c r="P9016" s="2" t="str">
        <f t="shared" si="704"/>
        <v>Rd 16 Ladder</v>
      </c>
      <c r="Q9016" s="2">
        <f t="shared" si="705"/>
        <v>0</v>
      </c>
      <c r="R9016" s="2">
        <f t="shared" si="706"/>
        <v>0</v>
      </c>
      <c r="S9016" s="2">
        <f t="shared" si="703"/>
        <v>0</v>
      </c>
      <c r="T9016" s="2" t="str">
        <f t="shared" si="707"/>
        <v>2008</v>
      </c>
    </row>
    <row r="9017" spans="1:20">
      <c r="A9017" t="s">
        <v>84</v>
      </c>
      <c r="B9017">
        <v>16</v>
      </c>
      <c r="C9017">
        <v>12</v>
      </c>
      <c r="D9017">
        <v>89.4</v>
      </c>
      <c r="P9017" s="2" t="str">
        <f t="shared" si="704"/>
        <v>Rd 16 Ladder</v>
      </c>
      <c r="Q9017" s="2">
        <f t="shared" si="705"/>
        <v>0</v>
      </c>
      <c r="R9017" s="2">
        <f t="shared" si="706"/>
        <v>0</v>
      </c>
      <c r="S9017" s="2">
        <f t="shared" ref="S9017:S9080" si="708">IF(ISNUMBER(FIND("Bye",$B9017)),0,IF($P9017="Grand Final","n/a",IF(AND(Q9017=1,R9017=1),IF(ISNUMBER(FIND("Att: ",$D9017)),"home","away"),0)))</f>
        <v>0</v>
      </c>
      <c r="T9017" s="2" t="str">
        <f t="shared" si="707"/>
        <v>2008</v>
      </c>
    </row>
    <row r="9018" spans="1:20">
      <c r="A9018" t="s">
        <v>71</v>
      </c>
      <c r="B9018">
        <v>16</v>
      </c>
      <c r="C9018">
        <v>8</v>
      </c>
      <c r="D9018">
        <v>64.7</v>
      </c>
      <c r="P9018" s="2" t="str">
        <f t="shared" si="704"/>
        <v>Rd 16 Ladder</v>
      </c>
      <c r="Q9018" s="2">
        <f t="shared" si="705"/>
        <v>0</v>
      </c>
      <c r="R9018" s="2">
        <f t="shared" si="706"/>
        <v>0</v>
      </c>
      <c r="S9018" s="2">
        <f t="shared" si="708"/>
        <v>0</v>
      </c>
      <c r="T9018" s="2" t="str">
        <f t="shared" si="707"/>
        <v>2008</v>
      </c>
    </row>
    <row r="9019" spans="1:20">
      <c r="A9019" t="s">
        <v>73</v>
      </c>
      <c r="B9019">
        <v>16</v>
      </c>
      <c r="C9019">
        <v>8</v>
      </c>
      <c r="D9019">
        <v>64.3</v>
      </c>
      <c r="P9019" s="2" t="str">
        <f t="shared" si="704"/>
        <v>Rd 16 Ladder</v>
      </c>
      <c r="Q9019" s="2">
        <f t="shared" si="705"/>
        <v>0</v>
      </c>
      <c r="R9019" s="2">
        <f t="shared" si="706"/>
        <v>0</v>
      </c>
      <c r="S9019" s="2">
        <f t="shared" si="708"/>
        <v>0</v>
      </c>
      <c r="T9019" s="2" t="str">
        <f t="shared" si="707"/>
        <v>2008</v>
      </c>
    </row>
    <row r="9020" spans="1:20">
      <c r="A9020" t="s">
        <v>86</v>
      </c>
      <c r="P9020" s="2" t="str">
        <f t="shared" si="704"/>
        <v>Rd 16 Ladder</v>
      </c>
      <c r="Q9020" s="2">
        <f t="shared" si="705"/>
        <v>0</v>
      </c>
      <c r="R9020" s="2">
        <f t="shared" si="706"/>
        <v>0</v>
      </c>
      <c r="S9020" s="2">
        <f t="shared" si="708"/>
        <v>0</v>
      </c>
      <c r="T9020" s="2" t="str">
        <f t="shared" si="707"/>
        <v>2008</v>
      </c>
    </row>
    <row r="9021" spans="1:20">
      <c r="A9021" t="s">
        <v>630</v>
      </c>
      <c r="B9021" t="s">
        <v>7583</v>
      </c>
      <c r="P9021" s="2" t="str">
        <f t="shared" si="704"/>
        <v>Round 17</v>
      </c>
      <c r="Q9021" s="2">
        <f t="shared" si="705"/>
        <v>1</v>
      </c>
      <c r="R9021" s="2">
        <f t="shared" si="706"/>
        <v>0</v>
      </c>
      <c r="S9021" s="2">
        <f t="shared" si="708"/>
        <v>0</v>
      </c>
      <c r="T9021" s="2" t="str">
        <f t="shared" si="707"/>
        <v>2008</v>
      </c>
    </row>
    <row r="9022" spans="1:20">
      <c r="A9022" t="s">
        <v>40</v>
      </c>
      <c r="B9022" t="s">
        <v>7584</v>
      </c>
      <c r="C9022">
        <v>77</v>
      </c>
      <c r="D9022" t="s">
        <v>7585</v>
      </c>
      <c r="P9022" s="2" t="str">
        <f t="shared" si="704"/>
        <v>Round 17</v>
      </c>
      <c r="Q9022" s="2">
        <f t="shared" si="705"/>
        <v>1</v>
      </c>
      <c r="R9022" s="2">
        <f t="shared" si="706"/>
        <v>1</v>
      </c>
      <c r="S9022" s="2" t="str">
        <f t="shared" si="708"/>
        <v>home</v>
      </c>
      <c r="T9022" s="2" t="str">
        <f t="shared" si="707"/>
        <v>2008</v>
      </c>
    </row>
    <row r="9023" spans="1:20">
      <c r="A9023" t="s">
        <v>64</v>
      </c>
      <c r="B9023" t="s">
        <v>7586</v>
      </c>
      <c r="C9023">
        <v>88</v>
      </c>
      <c r="D9023" t="s">
        <v>830</v>
      </c>
      <c r="P9023" s="2" t="str">
        <f t="shared" si="704"/>
        <v>Round 17</v>
      </c>
      <c r="Q9023" s="2">
        <f t="shared" si="705"/>
        <v>1</v>
      </c>
      <c r="R9023" s="2">
        <f t="shared" si="706"/>
        <v>1</v>
      </c>
      <c r="S9023" s="2" t="str">
        <f t="shared" si="708"/>
        <v>away</v>
      </c>
      <c r="T9023" s="2" t="str">
        <f t="shared" si="707"/>
        <v>2008</v>
      </c>
    </row>
    <row r="9024" spans="1:20">
      <c r="A9024" t="s">
        <v>37</v>
      </c>
      <c r="B9024" t="s">
        <v>7587</v>
      </c>
      <c r="C9024">
        <v>128</v>
      </c>
      <c r="D9024" t="s">
        <v>7588</v>
      </c>
      <c r="P9024" s="2" t="str">
        <f t="shared" si="704"/>
        <v>Round 17</v>
      </c>
      <c r="Q9024" s="2">
        <f t="shared" si="705"/>
        <v>1</v>
      </c>
      <c r="R9024" s="2">
        <f t="shared" si="706"/>
        <v>1</v>
      </c>
      <c r="S9024" s="2" t="str">
        <f t="shared" si="708"/>
        <v>home</v>
      </c>
      <c r="T9024" s="2" t="str">
        <f t="shared" si="707"/>
        <v>2008</v>
      </c>
    </row>
    <row r="9025" spans="1:20">
      <c r="A9025" t="s">
        <v>19</v>
      </c>
      <c r="B9025" t="s">
        <v>7589</v>
      </c>
      <c r="C9025">
        <v>80</v>
      </c>
      <c r="D9025" t="s">
        <v>6798</v>
      </c>
      <c r="P9025" s="2" t="str">
        <f t="shared" si="704"/>
        <v>Round 17</v>
      </c>
      <c r="Q9025" s="2">
        <f t="shared" si="705"/>
        <v>1</v>
      </c>
      <c r="R9025" s="2">
        <f t="shared" si="706"/>
        <v>1</v>
      </c>
      <c r="S9025" s="2" t="str">
        <f t="shared" si="708"/>
        <v>away</v>
      </c>
      <c r="T9025" s="2" t="str">
        <f t="shared" si="707"/>
        <v>2008</v>
      </c>
    </row>
    <row r="9026" spans="1:20">
      <c r="A9026" t="s">
        <v>52</v>
      </c>
      <c r="B9026" t="s">
        <v>7590</v>
      </c>
      <c r="C9026">
        <v>103</v>
      </c>
      <c r="D9026" t="s">
        <v>7591</v>
      </c>
      <c r="P9026" s="2" t="str">
        <f t="shared" si="704"/>
        <v>Round 17</v>
      </c>
      <c r="Q9026" s="2">
        <f t="shared" si="705"/>
        <v>1</v>
      </c>
      <c r="R9026" s="2">
        <f t="shared" si="706"/>
        <v>1</v>
      </c>
      <c r="S9026" s="2" t="str">
        <f t="shared" si="708"/>
        <v>home</v>
      </c>
      <c r="T9026" s="2" t="str">
        <f t="shared" si="707"/>
        <v>2008</v>
      </c>
    </row>
    <row r="9027" spans="1:20">
      <c r="A9027" t="s">
        <v>25</v>
      </c>
      <c r="B9027" t="s">
        <v>7592</v>
      </c>
      <c r="C9027">
        <v>86</v>
      </c>
      <c r="D9027" t="s">
        <v>803</v>
      </c>
      <c r="P9027" s="2" t="str">
        <f t="shared" ref="P9027:P9090" si="709">IF(AND($A9027&lt;&gt;"",OR(ISNUMBER(FIND($O$2,$A9027)),ISNUMBER(FIND($O$3,$A9027)),ISNUMBER(FIND($O$6,$A9027)),ISNUMBER(FIND($O$7,$A9027)))),$A9027,P9026)</f>
        <v>Round 17</v>
      </c>
      <c r="Q9027" s="2">
        <f t="shared" ref="Q9027:Q9090" si="710">IF(OR(LEFT($P9027,3)="Rd ",LEFT($P9027,5)="check",ISNUMBER(FIND("[Recent Form]",$P9027))),0,1)</f>
        <v>1</v>
      </c>
      <c r="R9027" s="2">
        <f t="shared" ref="R9027:R9090" si="711">IF(OR($B9027="",LEFT($B9027,7)="Rnd Att"),0,IF(OR(ISNUMBER(FIND("Round ",$P9027)),ISNUMBER(FIND("Final",$P9027))),1,0))</f>
        <v>1</v>
      </c>
      <c r="S9027" s="2" t="str">
        <f t="shared" si="708"/>
        <v>away</v>
      </c>
      <c r="T9027" s="2" t="str">
        <f t="shared" si="707"/>
        <v>2008</v>
      </c>
    </row>
    <row r="9028" spans="1:20">
      <c r="A9028" t="s">
        <v>31</v>
      </c>
      <c r="B9028" t="s">
        <v>7593</v>
      </c>
      <c r="C9028">
        <v>53</v>
      </c>
      <c r="D9028" t="s">
        <v>7594</v>
      </c>
      <c r="P9028" s="2" t="str">
        <f t="shared" si="709"/>
        <v>Round 17</v>
      </c>
      <c r="Q9028" s="2">
        <f t="shared" si="710"/>
        <v>1</v>
      </c>
      <c r="R9028" s="2">
        <f t="shared" si="711"/>
        <v>1</v>
      </c>
      <c r="S9028" s="2" t="str">
        <f t="shared" si="708"/>
        <v>home</v>
      </c>
      <c r="T9028" s="2" t="str">
        <f t="shared" si="707"/>
        <v>2008</v>
      </c>
    </row>
    <row r="9029" spans="1:20">
      <c r="A9029" t="s">
        <v>55</v>
      </c>
      <c r="B9029" t="s">
        <v>7595</v>
      </c>
      <c r="C9029">
        <v>77</v>
      </c>
      <c r="D9029" t="s">
        <v>100</v>
      </c>
      <c r="P9029" s="2" t="str">
        <f t="shared" si="709"/>
        <v>Round 17</v>
      </c>
      <c r="Q9029" s="2">
        <f t="shared" si="710"/>
        <v>1</v>
      </c>
      <c r="R9029" s="2">
        <f t="shared" si="711"/>
        <v>1</v>
      </c>
      <c r="S9029" s="2" t="str">
        <f t="shared" si="708"/>
        <v>away</v>
      </c>
      <c r="T9029" s="2" t="str">
        <f t="shared" si="707"/>
        <v>2008</v>
      </c>
    </row>
    <row r="9030" spans="1:20">
      <c r="A9030" t="s">
        <v>16</v>
      </c>
      <c r="B9030" t="s">
        <v>7596</v>
      </c>
      <c r="C9030">
        <v>117</v>
      </c>
      <c r="D9030" t="s">
        <v>7597</v>
      </c>
      <c r="P9030" s="2" t="str">
        <f t="shared" si="709"/>
        <v>Round 17</v>
      </c>
      <c r="Q9030" s="2">
        <f t="shared" si="710"/>
        <v>1</v>
      </c>
      <c r="R9030" s="2">
        <f t="shared" si="711"/>
        <v>1</v>
      </c>
      <c r="S9030" s="2" t="str">
        <f t="shared" si="708"/>
        <v>home</v>
      </c>
      <c r="T9030" s="2" t="str">
        <f t="shared" si="707"/>
        <v>2008</v>
      </c>
    </row>
    <row r="9031" spans="1:20">
      <c r="A9031" t="s">
        <v>46</v>
      </c>
      <c r="B9031" t="s">
        <v>7598</v>
      </c>
      <c r="C9031">
        <v>114</v>
      </c>
      <c r="D9031" t="s">
        <v>3402</v>
      </c>
      <c r="P9031" s="2" t="str">
        <f t="shared" si="709"/>
        <v>Round 17</v>
      </c>
      <c r="Q9031" s="2">
        <f t="shared" si="710"/>
        <v>1</v>
      </c>
      <c r="R9031" s="2">
        <f t="shared" si="711"/>
        <v>1</v>
      </c>
      <c r="S9031" s="2" t="str">
        <f t="shared" si="708"/>
        <v>away</v>
      </c>
      <c r="T9031" s="2" t="str">
        <f t="shared" si="707"/>
        <v>2008</v>
      </c>
    </row>
    <row r="9032" spans="1:20">
      <c r="A9032" t="s">
        <v>34</v>
      </c>
      <c r="B9032" t="s">
        <v>7599</v>
      </c>
      <c r="C9032">
        <v>101</v>
      </c>
      <c r="D9032" t="s">
        <v>7600</v>
      </c>
      <c r="P9032" s="2" t="str">
        <f t="shared" si="709"/>
        <v>Round 17</v>
      </c>
      <c r="Q9032" s="2">
        <f t="shared" si="710"/>
        <v>1</v>
      </c>
      <c r="R9032" s="2">
        <f t="shared" si="711"/>
        <v>1</v>
      </c>
      <c r="S9032" s="2" t="str">
        <f t="shared" si="708"/>
        <v>home</v>
      </c>
      <c r="T9032" s="2" t="str">
        <f t="shared" si="707"/>
        <v>2008</v>
      </c>
    </row>
    <row r="9033" spans="1:20">
      <c r="A9033" t="s">
        <v>61</v>
      </c>
      <c r="B9033" t="s">
        <v>7601</v>
      </c>
      <c r="C9033">
        <v>129</v>
      </c>
      <c r="D9033" t="s">
        <v>2066</v>
      </c>
      <c r="P9033" s="2" t="str">
        <f t="shared" si="709"/>
        <v>Round 17</v>
      </c>
      <c r="Q9033" s="2">
        <f t="shared" si="710"/>
        <v>1</v>
      </c>
      <c r="R9033" s="2">
        <f t="shared" si="711"/>
        <v>1</v>
      </c>
      <c r="S9033" s="2" t="str">
        <f t="shared" si="708"/>
        <v>away</v>
      </c>
      <c r="T9033" s="2" t="str">
        <f t="shared" si="707"/>
        <v>2008</v>
      </c>
    </row>
    <row r="9034" spans="1:20">
      <c r="A9034" t="s">
        <v>28</v>
      </c>
      <c r="B9034" t="s">
        <v>7602</v>
      </c>
      <c r="C9034">
        <v>70</v>
      </c>
      <c r="D9034" t="s">
        <v>7603</v>
      </c>
      <c r="P9034" s="2" t="str">
        <f t="shared" si="709"/>
        <v>Round 17</v>
      </c>
      <c r="Q9034" s="2">
        <f t="shared" si="710"/>
        <v>1</v>
      </c>
      <c r="R9034" s="2">
        <f t="shared" si="711"/>
        <v>1</v>
      </c>
      <c r="S9034" s="2" t="str">
        <f t="shared" si="708"/>
        <v>home</v>
      </c>
      <c r="T9034" s="2" t="str">
        <f t="shared" si="707"/>
        <v>2008</v>
      </c>
    </row>
    <row r="9035" spans="1:20">
      <c r="A9035" t="s">
        <v>49</v>
      </c>
      <c r="B9035" t="s">
        <v>7604</v>
      </c>
      <c r="C9035">
        <v>98</v>
      </c>
      <c r="D9035" t="s">
        <v>3059</v>
      </c>
      <c r="P9035" s="2" t="str">
        <f t="shared" si="709"/>
        <v>Round 17</v>
      </c>
      <c r="Q9035" s="2">
        <f t="shared" si="710"/>
        <v>1</v>
      </c>
      <c r="R9035" s="2">
        <f t="shared" si="711"/>
        <v>1</v>
      </c>
      <c r="S9035" s="2" t="str">
        <f t="shared" si="708"/>
        <v>away</v>
      </c>
      <c r="T9035" s="2" t="str">
        <f t="shared" si="707"/>
        <v>2008</v>
      </c>
    </row>
    <row r="9036" spans="1:20">
      <c r="A9036" t="s">
        <v>22</v>
      </c>
      <c r="B9036" t="s">
        <v>7605</v>
      </c>
      <c r="C9036">
        <v>98</v>
      </c>
      <c r="D9036" t="s">
        <v>7606</v>
      </c>
      <c r="P9036" s="2" t="str">
        <f t="shared" si="709"/>
        <v>Round 17</v>
      </c>
      <c r="Q9036" s="2">
        <f t="shared" si="710"/>
        <v>1</v>
      </c>
      <c r="R9036" s="2">
        <f t="shared" si="711"/>
        <v>1</v>
      </c>
      <c r="S9036" s="2" t="str">
        <f t="shared" si="708"/>
        <v>home</v>
      </c>
      <c r="T9036" s="2" t="str">
        <f t="shared" si="707"/>
        <v>2008</v>
      </c>
    </row>
    <row r="9037" spans="1:20">
      <c r="A9037" t="s">
        <v>13</v>
      </c>
      <c r="B9037" t="s">
        <v>7607</v>
      </c>
      <c r="C9037">
        <v>126</v>
      </c>
      <c r="D9037" t="s">
        <v>2854</v>
      </c>
      <c r="P9037" s="2" t="str">
        <f t="shared" si="709"/>
        <v>Round 17</v>
      </c>
      <c r="Q9037" s="2">
        <f t="shared" si="710"/>
        <v>1</v>
      </c>
      <c r="R9037" s="2">
        <f t="shared" si="711"/>
        <v>1</v>
      </c>
      <c r="S9037" s="2" t="str">
        <f t="shared" si="708"/>
        <v>away</v>
      </c>
      <c r="T9037" s="2" t="str">
        <f t="shared" si="707"/>
        <v>2008</v>
      </c>
    </row>
    <row r="9038" spans="1:20">
      <c r="A9038" t="s">
        <v>667</v>
      </c>
      <c r="P9038" s="2" t="str">
        <f t="shared" si="709"/>
        <v>Rd 17 Ladder</v>
      </c>
      <c r="Q9038" s="2">
        <f t="shared" si="710"/>
        <v>0</v>
      </c>
      <c r="R9038" s="2">
        <f t="shared" si="711"/>
        <v>0</v>
      </c>
      <c r="S9038" s="2">
        <f t="shared" si="708"/>
        <v>0</v>
      </c>
      <c r="T9038" s="2" t="str">
        <f t="shared" si="707"/>
        <v>2008</v>
      </c>
    </row>
    <row r="9039" spans="1:20">
      <c r="A9039" t="s">
        <v>69</v>
      </c>
      <c r="B9039">
        <v>17</v>
      </c>
      <c r="C9039">
        <v>64</v>
      </c>
      <c r="D9039">
        <v>151.69999999999999</v>
      </c>
      <c r="P9039" s="2" t="str">
        <f t="shared" si="709"/>
        <v>Rd 17 Ladder</v>
      </c>
      <c r="Q9039" s="2">
        <f t="shared" si="710"/>
        <v>0</v>
      </c>
      <c r="R9039" s="2">
        <f t="shared" si="711"/>
        <v>0</v>
      </c>
      <c r="S9039" s="2">
        <f t="shared" si="708"/>
        <v>0</v>
      </c>
      <c r="T9039" s="2" t="str">
        <f t="shared" si="707"/>
        <v>2008</v>
      </c>
    </row>
    <row r="9040" spans="1:20">
      <c r="A9040" t="s">
        <v>75</v>
      </c>
      <c r="B9040">
        <v>17</v>
      </c>
      <c r="C9040">
        <v>54</v>
      </c>
      <c r="D9040">
        <v>123.1</v>
      </c>
      <c r="P9040" s="2" t="str">
        <f t="shared" si="709"/>
        <v>Rd 17 Ladder</v>
      </c>
      <c r="Q9040" s="2">
        <f t="shared" si="710"/>
        <v>0</v>
      </c>
      <c r="R9040" s="2">
        <f t="shared" si="711"/>
        <v>0</v>
      </c>
      <c r="S9040" s="2">
        <f t="shared" si="708"/>
        <v>0</v>
      </c>
      <c r="T9040" s="2" t="str">
        <f t="shared" si="707"/>
        <v>2008</v>
      </c>
    </row>
    <row r="9041" spans="1:20">
      <c r="A9041" t="s">
        <v>79</v>
      </c>
      <c r="B9041">
        <v>17</v>
      </c>
      <c r="C9041">
        <v>52</v>
      </c>
      <c r="D9041">
        <v>123.1</v>
      </c>
      <c r="P9041" s="2" t="str">
        <f t="shared" si="709"/>
        <v>Rd 17 Ladder</v>
      </c>
      <c r="Q9041" s="2">
        <f t="shared" si="710"/>
        <v>0</v>
      </c>
      <c r="R9041" s="2">
        <f t="shared" si="711"/>
        <v>0</v>
      </c>
      <c r="S9041" s="2">
        <f t="shared" si="708"/>
        <v>0</v>
      </c>
      <c r="T9041" s="2" t="str">
        <f t="shared" si="707"/>
        <v>2008</v>
      </c>
    </row>
    <row r="9042" spans="1:20">
      <c r="A9042" t="s">
        <v>81</v>
      </c>
      <c r="B9042">
        <v>17</v>
      </c>
      <c r="C9042">
        <v>42</v>
      </c>
      <c r="D9042">
        <v>120</v>
      </c>
      <c r="P9042" s="2" t="str">
        <f t="shared" si="709"/>
        <v>Rd 17 Ladder</v>
      </c>
      <c r="Q9042" s="2">
        <f t="shared" si="710"/>
        <v>0</v>
      </c>
      <c r="R9042" s="2">
        <f t="shared" si="711"/>
        <v>0</v>
      </c>
      <c r="S9042" s="2">
        <f t="shared" si="708"/>
        <v>0</v>
      </c>
      <c r="T9042" s="2" t="str">
        <f t="shared" si="707"/>
        <v>2008</v>
      </c>
    </row>
    <row r="9043" spans="1:20">
      <c r="A9043" t="s">
        <v>82</v>
      </c>
      <c r="B9043">
        <v>17</v>
      </c>
      <c r="C9043">
        <v>38</v>
      </c>
      <c r="D9043">
        <v>97.8</v>
      </c>
      <c r="P9043" s="2" t="str">
        <f t="shared" si="709"/>
        <v>Rd 17 Ladder</v>
      </c>
      <c r="Q9043" s="2">
        <f t="shared" si="710"/>
        <v>0</v>
      </c>
      <c r="R9043" s="2">
        <f t="shared" si="711"/>
        <v>0</v>
      </c>
      <c r="S9043" s="2">
        <f t="shared" si="708"/>
        <v>0</v>
      </c>
      <c r="T9043" s="2" t="str">
        <f t="shared" si="707"/>
        <v>2008</v>
      </c>
    </row>
    <row r="9044" spans="1:20">
      <c r="A9044" t="s">
        <v>78</v>
      </c>
      <c r="B9044">
        <v>17</v>
      </c>
      <c r="C9044">
        <v>36</v>
      </c>
      <c r="D9044">
        <v>113.5</v>
      </c>
      <c r="P9044" s="2" t="str">
        <f t="shared" si="709"/>
        <v>Rd 17 Ladder</v>
      </c>
      <c r="Q9044" s="2">
        <f t="shared" si="710"/>
        <v>0</v>
      </c>
      <c r="R9044" s="2">
        <f t="shared" si="711"/>
        <v>0</v>
      </c>
      <c r="S9044" s="2">
        <f t="shared" si="708"/>
        <v>0</v>
      </c>
      <c r="T9044" s="2" t="str">
        <f t="shared" si="707"/>
        <v>2008</v>
      </c>
    </row>
    <row r="9045" spans="1:20">
      <c r="A9045" t="s">
        <v>68</v>
      </c>
      <c r="B9045">
        <v>17</v>
      </c>
      <c r="C9045">
        <v>36</v>
      </c>
      <c r="D9045">
        <v>106.2</v>
      </c>
      <c r="P9045" s="2" t="str">
        <f t="shared" si="709"/>
        <v>Rd 17 Ladder</v>
      </c>
      <c r="Q9045" s="2">
        <f t="shared" si="710"/>
        <v>0</v>
      </c>
      <c r="R9045" s="2">
        <f t="shared" si="711"/>
        <v>0</v>
      </c>
      <c r="S9045" s="2">
        <f t="shared" si="708"/>
        <v>0</v>
      </c>
      <c r="T9045" s="2" t="str">
        <f t="shared" si="707"/>
        <v>2008</v>
      </c>
    </row>
    <row r="9046" spans="1:20">
      <c r="A9046" t="s">
        <v>76</v>
      </c>
      <c r="B9046">
        <v>17</v>
      </c>
      <c r="C9046">
        <v>36</v>
      </c>
      <c r="D9046">
        <v>105.3</v>
      </c>
      <c r="P9046" s="2" t="str">
        <f t="shared" si="709"/>
        <v>Rd 17 Ladder</v>
      </c>
      <c r="Q9046" s="2">
        <f t="shared" si="710"/>
        <v>0</v>
      </c>
      <c r="R9046" s="2">
        <f t="shared" si="711"/>
        <v>0</v>
      </c>
      <c r="S9046" s="2">
        <f t="shared" si="708"/>
        <v>0</v>
      </c>
      <c r="T9046" s="2" t="str">
        <f t="shared" si="707"/>
        <v>2008</v>
      </c>
    </row>
    <row r="9047" spans="1:20">
      <c r="A9047" t="s">
        <v>80</v>
      </c>
      <c r="B9047">
        <v>17</v>
      </c>
      <c r="C9047">
        <v>36</v>
      </c>
      <c r="D9047">
        <v>100.6</v>
      </c>
      <c r="P9047" s="2" t="str">
        <f t="shared" si="709"/>
        <v>Rd 17 Ladder</v>
      </c>
      <c r="Q9047" s="2">
        <f t="shared" si="710"/>
        <v>0</v>
      </c>
      <c r="R9047" s="2">
        <f t="shared" si="711"/>
        <v>0</v>
      </c>
      <c r="S9047" s="2">
        <f t="shared" si="708"/>
        <v>0</v>
      </c>
      <c r="T9047" s="2" t="str">
        <f t="shared" si="707"/>
        <v>2008</v>
      </c>
    </row>
    <row r="9048" spans="1:20">
      <c r="A9048" t="s">
        <v>70</v>
      </c>
      <c r="B9048">
        <v>17</v>
      </c>
      <c r="C9048">
        <v>34</v>
      </c>
      <c r="D9048">
        <v>97.3</v>
      </c>
      <c r="P9048" s="2" t="str">
        <f t="shared" si="709"/>
        <v>Rd 17 Ladder</v>
      </c>
      <c r="Q9048" s="2">
        <f t="shared" si="710"/>
        <v>0</v>
      </c>
      <c r="R9048" s="2">
        <f t="shared" si="711"/>
        <v>0</v>
      </c>
      <c r="S9048" s="2">
        <f t="shared" si="708"/>
        <v>0</v>
      </c>
      <c r="T9048" s="2" t="str">
        <f t="shared" si="707"/>
        <v>2008</v>
      </c>
    </row>
    <row r="9049" spans="1:20">
      <c r="A9049" t="s">
        <v>83</v>
      </c>
      <c r="B9049">
        <v>17</v>
      </c>
      <c r="C9049">
        <v>32</v>
      </c>
      <c r="D9049">
        <v>96</v>
      </c>
      <c r="P9049" s="2" t="str">
        <f t="shared" si="709"/>
        <v>Rd 17 Ladder</v>
      </c>
      <c r="Q9049" s="2">
        <f t="shared" si="710"/>
        <v>0</v>
      </c>
      <c r="R9049" s="2">
        <f t="shared" si="711"/>
        <v>0</v>
      </c>
      <c r="S9049" s="2">
        <f t="shared" si="708"/>
        <v>0</v>
      </c>
      <c r="T9049" s="2" t="str">
        <f t="shared" si="707"/>
        <v>2008</v>
      </c>
    </row>
    <row r="9050" spans="1:20">
      <c r="A9050" t="s">
        <v>74</v>
      </c>
      <c r="B9050">
        <v>17</v>
      </c>
      <c r="C9050">
        <v>28</v>
      </c>
      <c r="D9050">
        <v>86</v>
      </c>
      <c r="P9050" s="2" t="str">
        <f t="shared" si="709"/>
        <v>Rd 17 Ladder</v>
      </c>
      <c r="Q9050" s="2">
        <f t="shared" si="710"/>
        <v>0</v>
      </c>
      <c r="R9050" s="2">
        <f t="shared" si="711"/>
        <v>0</v>
      </c>
      <c r="S9050" s="2">
        <f t="shared" si="708"/>
        <v>0</v>
      </c>
      <c r="T9050" s="2" t="str">
        <f t="shared" si="707"/>
        <v>2008</v>
      </c>
    </row>
    <row r="9051" spans="1:20">
      <c r="A9051" t="s">
        <v>72</v>
      </c>
      <c r="B9051">
        <v>17</v>
      </c>
      <c r="C9051">
        <v>20</v>
      </c>
      <c r="D9051">
        <v>92</v>
      </c>
      <c r="P9051" s="2" t="str">
        <f t="shared" si="709"/>
        <v>Rd 17 Ladder</v>
      </c>
      <c r="Q9051" s="2">
        <f t="shared" si="710"/>
        <v>0</v>
      </c>
      <c r="R9051" s="2">
        <f t="shared" si="711"/>
        <v>0</v>
      </c>
      <c r="S9051" s="2">
        <f t="shared" si="708"/>
        <v>0</v>
      </c>
      <c r="T9051" s="2" t="str">
        <f t="shared" si="707"/>
        <v>2008</v>
      </c>
    </row>
    <row r="9052" spans="1:20">
      <c r="A9052" t="s">
        <v>84</v>
      </c>
      <c r="B9052">
        <v>17</v>
      </c>
      <c r="C9052">
        <v>16</v>
      </c>
      <c r="D9052">
        <v>91.8</v>
      </c>
      <c r="P9052" s="2" t="str">
        <f t="shared" si="709"/>
        <v>Rd 17 Ladder</v>
      </c>
      <c r="Q9052" s="2">
        <f t="shared" si="710"/>
        <v>0</v>
      </c>
      <c r="R9052" s="2">
        <f t="shared" si="711"/>
        <v>0</v>
      </c>
      <c r="S9052" s="2">
        <f t="shared" si="708"/>
        <v>0</v>
      </c>
      <c r="T9052" s="2" t="str">
        <f t="shared" si="707"/>
        <v>2008</v>
      </c>
    </row>
    <row r="9053" spans="1:20">
      <c r="A9053" t="s">
        <v>71</v>
      </c>
      <c r="B9053">
        <v>17</v>
      </c>
      <c r="C9053">
        <v>12</v>
      </c>
      <c r="D9053">
        <v>67.099999999999994</v>
      </c>
      <c r="P9053" s="2" t="str">
        <f t="shared" si="709"/>
        <v>Rd 17 Ladder</v>
      </c>
      <c r="Q9053" s="2">
        <f t="shared" si="710"/>
        <v>0</v>
      </c>
      <c r="R9053" s="2">
        <f t="shared" si="711"/>
        <v>0</v>
      </c>
      <c r="S9053" s="2">
        <f t="shared" si="708"/>
        <v>0</v>
      </c>
      <c r="T9053" s="2" t="str">
        <f t="shared" si="707"/>
        <v>2008</v>
      </c>
    </row>
    <row r="9054" spans="1:20">
      <c r="A9054" t="s">
        <v>73</v>
      </c>
      <c r="B9054">
        <v>17</v>
      </c>
      <c r="C9054">
        <v>8</v>
      </c>
      <c r="D9054">
        <v>64.599999999999994</v>
      </c>
      <c r="P9054" s="2" t="str">
        <f t="shared" si="709"/>
        <v>Rd 17 Ladder</v>
      </c>
      <c r="Q9054" s="2">
        <f t="shared" si="710"/>
        <v>0</v>
      </c>
      <c r="R9054" s="2">
        <f t="shared" si="711"/>
        <v>0</v>
      </c>
      <c r="S9054" s="2">
        <f t="shared" si="708"/>
        <v>0</v>
      </c>
      <c r="T9054" s="2" t="str">
        <f t="shared" si="707"/>
        <v>2008</v>
      </c>
    </row>
    <row r="9055" spans="1:20">
      <c r="A9055" t="s">
        <v>86</v>
      </c>
      <c r="P9055" s="2" t="str">
        <f t="shared" si="709"/>
        <v>Rd 17 Ladder</v>
      </c>
      <c r="Q9055" s="2">
        <f t="shared" si="710"/>
        <v>0</v>
      </c>
      <c r="R9055" s="2">
        <f t="shared" si="711"/>
        <v>0</v>
      </c>
      <c r="S9055" s="2">
        <f t="shared" si="708"/>
        <v>0</v>
      </c>
      <c r="T9055" s="2" t="str">
        <f t="shared" si="707"/>
        <v>2008</v>
      </c>
    </row>
    <row r="9056" spans="1:20">
      <c r="A9056" t="s">
        <v>668</v>
      </c>
      <c r="B9056" t="s">
        <v>7608</v>
      </c>
      <c r="P9056" s="2" t="str">
        <f t="shared" si="709"/>
        <v>Round 18</v>
      </c>
      <c r="Q9056" s="2">
        <f t="shared" si="710"/>
        <v>1</v>
      </c>
      <c r="R9056" s="2">
        <f t="shared" si="711"/>
        <v>0</v>
      </c>
      <c r="S9056" s="2">
        <f t="shared" si="708"/>
        <v>0</v>
      </c>
      <c r="T9056" s="2" t="str">
        <f t="shared" si="707"/>
        <v>2008</v>
      </c>
    </row>
    <row r="9057" spans="1:20">
      <c r="A9057" t="s">
        <v>19</v>
      </c>
      <c r="B9057" t="s">
        <v>7609</v>
      </c>
      <c r="C9057">
        <v>62</v>
      </c>
      <c r="D9057" t="s">
        <v>7610</v>
      </c>
      <c r="P9057" s="2" t="str">
        <f t="shared" si="709"/>
        <v>Round 18</v>
      </c>
      <c r="Q9057" s="2">
        <f t="shared" si="710"/>
        <v>1</v>
      </c>
      <c r="R9057" s="2">
        <f t="shared" si="711"/>
        <v>1</v>
      </c>
      <c r="S9057" s="2" t="str">
        <f t="shared" si="708"/>
        <v>home</v>
      </c>
      <c r="T9057" s="2" t="str">
        <f t="shared" si="707"/>
        <v>2008</v>
      </c>
    </row>
    <row r="9058" spans="1:20">
      <c r="A9058" t="s">
        <v>40</v>
      </c>
      <c r="B9058" t="s">
        <v>7611</v>
      </c>
      <c r="C9058">
        <v>116</v>
      </c>
      <c r="D9058" t="s">
        <v>4260</v>
      </c>
      <c r="P9058" s="2" t="str">
        <f t="shared" si="709"/>
        <v>Round 18</v>
      </c>
      <c r="Q9058" s="2">
        <f t="shared" si="710"/>
        <v>1</v>
      </c>
      <c r="R9058" s="2">
        <f t="shared" si="711"/>
        <v>1</v>
      </c>
      <c r="S9058" s="2" t="str">
        <f t="shared" si="708"/>
        <v>away</v>
      </c>
      <c r="T9058" s="2" t="str">
        <f t="shared" si="707"/>
        <v>2008</v>
      </c>
    </row>
    <row r="9059" spans="1:20">
      <c r="A9059" t="s">
        <v>37</v>
      </c>
      <c r="B9059" t="s">
        <v>7612</v>
      </c>
      <c r="C9059">
        <v>124</v>
      </c>
      <c r="D9059" t="s">
        <v>7613</v>
      </c>
      <c r="P9059" s="2" t="str">
        <f t="shared" si="709"/>
        <v>Round 18</v>
      </c>
      <c r="Q9059" s="2">
        <f t="shared" si="710"/>
        <v>1</v>
      </c>
      <c r="R9059" s="2">
        <f t="shared" si="711"/>
        <v>1</v>
      </c>
      <c r="S9059" s="2" t="str">
        <f t="shared" si="708"/>
        <v>home</v>
      </c>
      <c r="T9059" s="2" t="str">
        <f t="shared" si="707"/>
        <v>2008</v>
      </c>
    </row>
    <row r="9060" spans="1:20">
      <c r="A9060" t="s">
        <v>28</v>
      </c>
      <c r="B9060" t="s">
        <v>7614</v>
      </c>
      <c r="C9060">
        <v>108</v>
      </c>
      <c r="D9060" t="s">
        <v>5245</v>
      </c>
      <c r="P9060" s="2" t="str">
        <f t="shared" si="709"/>
        <v>Round 18</v>
      </c>
      <c r="Q9060" s="2">
        <f t="shared" si="710"/>
        <v>1</v>
      </c>
      <c r="R9060" s="2">
        <f t="shared" si="711"/>
        <v>1</v>
      </c>
      <c r="S9060" s="2" t="str">
        <f t="shared" si="708"/>
        <v>away</v>
      </c>
      <c r="T9060" s="2" t="str">
        <f t="shared" si="707"/>
        <v>2008</v>
      </c>
    </row>
    <row r="9061" spans="1:20">
      <c r="A9061" t="s">
        <v>55</v>
      </c>
      <c r="B9061" t="s">
        <v>7615</v>
      </c>
      <c r="C9061">
        <v>94</v>
      </c>
      <c r="D9061" t="s">
        <v>7616</v>
      </c>
      <c r="P9061" s="2" t="str">
        <f t="shared" si="709"/>
        <v>Round 18</v>
      </c>
      <c r="Q9061" s="2">
        <f t="shared" si="710"/>
        <v>1</v>
      </c>
      <c r="R9061" s="2">
        <f t="shared" si="711"/>
        <v>1</v>
      </c>
      <c r="S9061" s="2" t="str">
        <f t="shared" si="708"/>
        <v>home</v>
      </c>
      <c r="T9061" s="2" t="str">
        <f t="shared" si="707"/>
        <v>2008</v>
      </c>
    </row>
    <row r="9062" spans="1:20">
      <c r="A9062" t="s">
        <v>13</v>
      </c>
      <c r="B9062" t="s">
        <v>7617</v>
      </c>
      <c r="C9062">
        <v>86</v>
      </c>
      <c r="D9062" t="s">
        <v>7618</v>
      </c>
      <c r="P9062" s="2" t="str">
        <f t="shared" si="709"/>
        <v>Round 18</v>
      </c>
      <c r="Q9062" s="2">
        <f t="shared" si="710"/>
        <v>1</v>
      </c>
      <c r="R9062" s="2">
        <f t="shared" si="711"/>
        <v>1</v>
      </c>
      <c r="S9062" s="2" t="str">
        <f t="shared" si="708"/>
        <v>away</v>
      </c>
      <c r="T9062" s="2" t="str">
        <f t="shared" si="707"/>
        <v>2008</v>
      </c>
    </row>
    <row r="9063" spans="1:20">
      <c r="A9063" t="s">
        <v>64</v>
      </c>
      <c r="B9063" t="s">
        <v>7619</v>
      </c>
      <c r="C9063">
        <v>134</v>
      </c>
      <c r="D9063" t="s">
        <v>7620</v>
      </c>
      <c r="P9063" s="2" t="str">
        <f t="shared" si="709"/>
        <v>Round 18</v>
      </c>
      <c r="Q9063" s="2">
        <f t="shared" si="710"/>
        <v>1</v>
      </c>
      <c r="R9063" s="2">
        <f t="shared" si="711"/>
        <v>1</v>
      </c>
      <c r="S9063" s="2" t="str">
        <f t="shared" si="708"/>
        <v>home</v>
      </c>
      <c r="T9063" s="2" t="str">
        <f t="shared" si="707"/>
        <v>2008</v>
      </c>
    </row>
    <row r="9064" spans="1:20">
      <c r="A9064" t="s">
        <v>16</v>
      </c>
      <c r="B9064" t="s">
        <v>7621</v>
      </c>
      <c r="C9064">
        <v>71</v>
      </c>
      <c r="D9064" t="s">
        <v>6257</v>
      </c>
      <c r="P9064" s="2" t="str">
        <f t="shared" si="709"/>
        <v>Round 18</v>
      </c>
      <c r="Q9064" s="2">
        <f t="shared" si="710"/>
        <v>1</v>
      </c>
      <c r="R9064" s="2">
        <f t="shared" si="711"/>
        <v>1</v>
      </c>
      <c r="S9064" s="2" t="str">
        <f t="shared" si="708"/>
        <v>away</v>
      </c>
      <c r="T9064" s="2" t="str">
        <f t="shared" ref="T9064:T9127" si="712">IF(ISNUMBER(FIND("Season Scores and Results",$A9064)),LEFT($A9064,4),T9063)</f>
        <v>2008</v>
      </c>
    </row>
    <row r="9065" spans="1:20">
      <c r="A9065" t="s">
        <v>49</v>
      </c>
      <c r="B9065" t="s">
        <v>7622</v>
      </c>
      <c r="C9065">
        <v>92</v>
      </c>
      <c r="D9065" t="s">
        <v>7623</v>
      </c>
      <c r="P9065" s="2" t="str">
        <f t="shared" si="709"/>
        <v>Round 18</v>
      </c>
      <c r="Q9065" s="2">
        <f t="shared" si="710"/>
        <v>1</v>
      </c>
      <c r="R9065" s="2">
        <f t="shared" si="711"/>
        <v>1</v>
      </c>
      <c r="S9065" s="2" t="str">
        <f t="shared" si="708"/>
        <v>home</v>
      </c>
      <c r="T9065" s="2" t="str">
        <f t="shared" si="712"/>
        <v>2008</v>
      </c>
    </row>
    <row r="9066" spans="1:20">
      <c r="A9066" t="s">
        <v>46</v>
      </c>
      <c r="B9066" t="s">
        <v>7624</v>
      </c>
      <c r="C9066">
        <v>84</v>
      </c>
      <c r="D9066" t="s">
        <v>7625</v>
      </c>
      <c r="P9066" s="2" t="str">
        <f t="shared" si="709"/>
        <v>Round 18</v>
      </c>
      <c r="Q9066" s="2">
        <f t="shared" si="710"/>
        <v>1</v>
      </c>
      <c r="R9066" s="2">
        <f t="shared" si="711"/>
        <v>1</v>
      </c>
      <c r="S9066" s="2" t="str">
        <f t="shared" si="708"/>
        <v>away</v>
      </c>
      <c r="T9066" s="2" t="str">
        <f t="shared" si="712"/>
        <v>2008</v>
      </c>
    </row>
    <row r="9067" spans="1:20">
      <c r="A9067" t="s">
        <v>22</v>
      </c>
      <c r="B9067" t="s">
        <v>7626</v>
      </c>
      <c r="C9067">
        <v>113</v>
      </c>
      <c r="D9067" t="s">
        <v>7627</v>
      </c>
      <c r="P9067" s="2" t="str">
        <f t="shared" si="709"/>
        <v>Round 18</v>
      </c>
      <c r="Q9067" s="2">
        <f t="shared" si="710"/>
        <v>1</v>
      </c>
      <c r="R9067" s="2">
        <f t="shared" si="711"/>
        <v>1</v>
      </c>
      <c r="S9067" s="2" t="str">
        <f t="shared" si="708"/>
        <v>home</v>
      </c>
      <c r="T9067" s="2" t="str">
        <f t="shared" si="712"/>
        <v>2008</v>
      </c>
    </row>
    <row r="9068" spans="1:20">
      <c r="A9068" t="s">
        <v>31</v>
      </c>
      <c r="B9068" t="s">
        <v>7628</v>
      </c>
      <c r="C9068">
        <v>97</v>
      </c>
      <c r="D9068" t="s">
        <v>2941</v>
      </c>
      <c r="P9068" s="2" t="str">
        <f t="shared" si="709"/>
        <v>Round 18</v>
      </c>
      <c r="Q9068" s="2">
        <f t="shared" si="710"/>
        <v>1</v>
      </c>
      <c r="R9068" s="2">
        <f t="shared" si="711"/>
        <v>1</v>
      </c>
      <c r="S9068" s="2" t="str">
        <f t="shared" si="708"/>
        <v>away</v>
      </c>
      <c r="T9068" s="2" t="str">
        <f t="shared" si="712"/>
        <v>2008</v>
      </c>
    </row>
    <row r="9069" spans="1:20">
      <c r="A9069" t="s">
        <v>25</v>
      </c>
      <c r="B9069" t="s">
        <v>7629</v>
      </c>
      <c r="C9069">
        <v>101</v>
      </c>
      <c r="D9069" t="s">
        <v>7630</v>
      </c>
      <c r="P9069" s="2" t="str">
        <f t="shared" si="709"/>
        <v>Round 18</v>
      </c>
      <c r="Q9069" s="2">
        <f t="shared" si="710"/>
        <v>1</v>
      </c>
      <c r="R9069" s="2">
        <f t="shared" si="711"/>
        <v>1</v>
      </c>
      <c r="S9069" s="2" t="str">
        <f t="shared" si="708"/>
        <v>home</v>
      </c>
      <c r="T9069" s="2" t="str">
        <f t="shared" si="712"/>
        <v>2008</v>
      </c>
    </row>
    <row r="9070" spans="1:20">
      <c r="A9070" t="s">
        <v>34</v>
      </c>
      <c r="B9070" t="s">
        <v>7631</v>
      </c>
      <c r="C9070">
        <v>93</v>
      </c>
      <c r="D9070" t="s">
        <v>768</v>
      </c>
      <c r="P9070" s="2" t="str">
        <f t="shared" si="709"/>
        <v>Round 18</v>
      </c>
      <c r="Q9070" s="2">
        <f t="shared" si="710"/>
        <v>1</v>
      </c>
      <c r="R9070" s="2">
        <f t="shared" si="711"/>
        <v>1</v>
      </c>
      <c r="S9070" s="2" t="str">
        <f t="shared" si="708"/>
        <v>away</v>
      </c>
      <c r="T9070" s="2" t="str">
        <f t="shared" si="712"/>
        <v>2008</v>
      </c>
    </row>
    <row r="9071" spans="1:20">
      <c r="A9071" t="s">
        <v>61</v>
      </c>
      <c r="B9071" t="s">
        <v>7632</v>
      </c>
      <c r="C9071">
        <v>116</v>
      </c>
      <c r="D9071" t="s">
        <v>7633</v>
      </c>
      <c r="P9071" s="2" t="str">
        <f t="shared" si="709"/>
        <v>Round 18</v>
      </c>
      <c r="Q9071" s="2">
        <f t="shared" si="710"/>
        <v>1</v>
      </c>
      <c r="R9071" s="2">
        <f t="shared" si="711"/>
        <v>1</v>
      </c>
      <c r="S9071" s="2" t="str">
        <f t="shared" si="708"/>
        <v>home</v>
      </c>
      <c r="T9071" s="2" t="str">
        <f t="shared" si="712"/>
        <v>2008</v>
      </c>
    </row>
    <row r="9072" spans="1:20">
      <c r="A9072" t="s">
        <v>52</v>
      </c>
      <c r="B9072" t="s">
        <v>1392</v>
      </c>
      <c r="C9072">
        <v>83</v>
      </c>
      <c r="D9072" t="s">
        <v>7634</v>
      </c>
      <c r="P9072" s="2" t="str">
        <f t="shared" si="709"/>
        <v>Round 18</v>
      </c>
      <c r="Q9072" s="2">
        <f t="shared" si="710"/>
        <v>1</v>
      </c>
      <c r="R9072" s="2">
        <f t="shared" si="711"/>
        <v>1</v>
      </c>
      <c r="S9072" s="2" t="str">
        <f t="shared" si="708"/>
        <v>away</v>
      </c>
      <c r="T9072" s="2" t="str">
        <f t="shared" si="712"/>
        <v>2008</v>
      </c>
    </row>
    <row r="9073" spans="1:20">
      <c r="A9073" t="s">
        <v>703</v>
      </c>
      <c r="P9073" s="2" t="str">
        <f t="shared" si="709"/>
        <v>Rd 18 Ladder</v>
      </c>
      <c r="Q9073" s="2">
        <f t="shared" si="710"/>
        <v>0</v>
      </c>
      <c r="R9073" s="2">
        <f t="shared" si="711"/>
        <v>0</v>
      </c>
      <c r="S9073" s="2">
        <f t="shared" si="708"/>
        <v>0</v>
      </c>
      <c r="T9073" s="2" t="str">
        <f t="shared" si="712"/>
        <v>2008</v>
      </c>
    </row>
    <row r="9074" spans="1:20">
      <c r="A9074" t="s">
        <v>69</v>
      </c>
      <c r="B9074">
        <v>18</v>
      </c>
      <c r="C9074">
        <v>68</v>
      </c>
      <c r="D9074">
        <v>153.6</v>
      </c>
      <c r="P9074" s="2" t="str">
        <f t="shared" si="709"/>
        <v>Rd 18 Ladder</v>
      </c>
      <c r="Q9074" s="2">
        <f t="shared" si="710"/>
        <v>0</v>
      </c>
      <c r="R9074" s="2">
        <f t="shared" si="711"/>
        <v>0</v>
      </c>
      <c r="S9074" s="2">
        <f t="shared" si="708"/>
        <v>0</v>
      </c>
      <c r="T9074" s="2" t="str">
        <f t="shared" si="712"/>
        <v>2008</v>
      </c>
    </row>
    <row r="9075" spans="1:20">
      <c r="A9075" t="s">
        <v>75</v>
      </c>
      <c r="B9075">
        <v>18</v>
      </c>
      <c r="C9075">
        <v>58</v>
      </c>
      <c r="D9075">
        <v>122.8</v>
      </c>
      <c r="P9075" s="2" t="str">
        <f t="shared" si="709"/>
        <v>Rd 18 Ladder</v>
      </c>
      <c r="Q9075" s="2">
        <f t="shared" si="710"/>
        <v>0</v>
      </c>
      <c r="R9075" s="2">
        <f t="shared" si="711"/>
        <v>0</v>
      </c>
      <c r="S9075" s="2">
        <f t="shared" si="708"/>
        <v>0</v>
      </c>
      <c r="T9075" s="2" t="str">
        <f t="shared" si="712"/>
        <v>2008</v>
      </c>
    </row>
    <row r="9076" spans="1:20">
      <c r="A9076" t="s">
        <v>79</v>
      </c>
      <c r="B9076">
        <v>18</v>
      </c>
      <c r="C9076">
        <v>56</v>
      </c>
      <c r="D9076">
        <v>125.6</v>
      </c>
      <c r="P9076" s="2" t="str">
        <f t="shared" si="709"/>
        <v>Rd 18 Ladder</v>
      </c>
      <c r="Q9076" s="2">
        <f t="shared" si="710"/>
        <v>0</v>
      </c>
      <c r="R9076" s="2">
        <f t="shared" si="711"/>
        <v>0</v>
      </c>
      <c r="S9076" s="2">
        <f t="shared" si="708"/>
        <v>0</v>
      </c>
      <c r="T9076" s="2" t="str">
        <f t="shared" si="712"/>
        <v>2008</v>
      </c>
    </row>
    <row r="9077" spans="1:20">
      <c r="A9077" t="s">
        <v>81</v>
      </c>
      <c r="B9077">
        <v>18</v>
      </c>
      <c r="C9077">
        <v>42</v>
      </c>
      <c r="D9077">
        <v>117.3</v>
      </c>
      <c r="P9077" s="2" t="str">
        <f t="shared" si="709"/>
        <v>Rd 18 Ladder</v>
      </c>
      <c r="Q9077" s="2">
        <f t="shared" si="710"/>
        <v>0</v>
      </c>
      <c r="R9077" s="2">
        <f t="shared" si="711"/>
        <v>0</v>
      </c>
      <c r="S9077" s="2">
        <f t="shared" si="708"/>
        <v>0</v>
      </c>
      <c r="T9077" s="2" t="str">
        <f t="shared" si="712"/>
        <v>2008</v>
      </c>
    </row>
    <row r="9078" spans="1:20">
      <c r="A9078" t="s">
        <v>82</v>
      </c>
      <c r="B9078">
        <v>18</v>
      </c>
      <c r="C9078">
        <v>42</v>
      </c>
      <c r="D9078">
        <v>98.4</v>
      </c>
      <c r="P9078" s="2" t="str">
        <f t="shared" si="709"/>
        <v>Rd 18 Ladder</v>
      </c>
      <c r="Q9078" s="2">
        <f t="shared" si="710"/>
        <v>0</v>
      </c>
      <c r="R9078" s="2">
        <f t="shared" si="711"/>
        <v>0</v>
      </c>
      <c r="S9078" s="2">
        <f t="shared" si="708"/>
        <v>0</v>
      </c>
      <c r="T9078" s="2" t="str">
        <f t="shared" si="712"/>
        <v>2008</v>
      </c>
    </row>
    <row r="9079" spans="1:20">
      <c r="A9079" t="s">
        <v>68</v>
      </c>
      <c r="B9079">
        <v>18</v>
      </c>
      <c r="C9079">
        <v>40</v>
      </c>
      <c r="D9079">
        <v>106.4</v>
      </c>
      <c r="P9079" s="2" t="str">
        <f t="shared" si="709"/>
        <v>Rd 18 Ladder</v>
      </c>
      <c r="Q9079" s="2">
        <f t="shared" si="710"/>
        <v>0</v>
      </c>
      <c r="R9079" s="2">
        <f t="shared" si="711"/>
        <v>0</v>
      </c>
      <c r="S9079" s="2">
        <f t="shared" si="708"/>
        <v>0</v>
      </c>
      <c r="T9079" s="2" t="str">
        <f t="shared" si="712"/>
        <v>2008</v>
      </c>
    </row>
    <row r="9080" spans="1:20">
      <c r="A9080" t="s">
        <v>80</v>
      </c>
      <c r="B9080">
        <v>18</v>
      </c>
      <c r="C9080">
        <v>40</v>
      </c>
      <c r="D9080">
        <v>101.1</v>
      </c>
      <c r="P9080" s="2" t="str">
        <f t="shared" si="709"/>
        <v>Rd 18 Ladder</v>
      </c>
      <c r="Q9080" s="2">
        <f t="shared" si="710"/>
        <v>0</v>
      </c>
      <c r="R9080" s="2">
        <f t="shared" si="711"/>
        <v>0</v>
      </c>
      <c r="S9080" s="2">
        <f t="shared" si="708"/>
        <v>0</v>
      </c>
      <c r="T9080" s="2" t="str">
        <f t="shared" si="712"/>
        <v>2008</v>
      </c>
    </row>
    <row r="9081" spans="1:20">
      <c r="A9081" t="s">
        <v>78</v>
      </c>
      <c r="B9081">
        <v>18</v>
      </c>
      <c r="C9081">
        <v>36</v>
      </c>
      <c r="D9081">
        <v>109.4</v>
      </c>
      <c r="P9081" s="2" t="str">
        <f t="shared" si="709"/>
        <v>Rd 18 Ladder</v>
      </c>
      <c r="Q9081" s="2">
        <f t="shared" si="710"/>
        <v>0</v>
      </c>
      <c r="R9081" s="2">
        <f t="shared" si="711"/>
        <v>0</v>
      </c>
      <c r="S9081" s="2">
        <f t="shared" ref="S9081:S9144" si="713">IF(ISNUMBER(FIND("Bye",$B9081)),0,IF($P9081="Grand Final","n/a",IF(AND(Q9081=1,R9081=1),IF(ISNUMBER(FIND("Att: ",$D9081)),"home","away"),0)))</f>
        <v>0</v>
      </c>
      <c r="T9081" s="2" t="str">
        <f t="shared" si="712"/>
        <v>2008</v>
      </c>
    </row>
    <row r="9082" spans="1:20">
      <c r="A9082" t="s">
        <v>76</v>
      </c>
      <c r="B9082">
        <v>18</v>
      </c>
      <c r="C9082">
        <v>36</v>
      </c>
      <c r="D9082">
        <v>104.5</v>
      </c>
      <c r="P9082" s="2" t="str">
        <f t="shared" si="709"/>
        <v>Rd 18 Ladder</v>
      </c>
      <c r="Q9082" s="2">
        <f t="shared" si="710"/>
        <v>0</v>
      </c>
      <c r="R9082" s="2">
        <f t="shared" si="711"/>
        <v>0</v>
      </c>
      <c r="S9082" s="2">
        <f t="shared" si="713"/>
        <v>0</v>
      </c>
      <c r="T9082" s="2" t="str">
        <f t="shared" si="712"/>
        <v>2008</v>
      </c>
    </row>
    <row r="9083" spans="1:20">
      <c r="A9083" t="s">
        <v>70</v>
      </c>
      <c r="B9083">
        <v>18</v>
      </c>
      <c r="C9083">
        <v>34</v>
      </c>
      <c r="D9083">
        <v>94.2</v>
      </c>
      <c r="P9083" s="2" t="str">
        <f t="shared" si="709"/>
        <v>Rd 18 Ladder</v>
      </c>
      <c r="Q9083" s="2">
        <f t="shared" si="710"/>
        <v>0</v>
      </c>
      <c r="R9083" s="2">
        <f t="shared" si="711"/>
        <v>0</v>
      </c>
      <c r="S9083" s="2">
        <f t="shared" si="713"/>
        <v>0</v>
      </c>
      <c r="T9083" s="2" t="str">
        <f t="shared" si="712"/>
        <v>2008</v>
      </c>
    </row>
    <row r="9084" spans="1:20">
      <c r="A9084" t="s">
        <v>83</v>
      </c>
      <c r="B9084">
        <v>18</v>
      </c>
      <c r="C9084">
        <v>32</v>
      </c>
      <c r="D9084">
        <v>95.7</v>
      </c>
      <c r="P9084" s="2" t="str">
        <f t="shared" si="709"/>
        <v>Rd 18 Ladder</v>
      </c>
      <c r="Q9084" s="2">
        <f t="shared" si="710"/>
        <v>0</v>
      </c>
      <c r="R9084" s="2">
        <f t="shared" si="711"/>
        <v>0</v>
      </c>
      <c r="S9084" s="2">
        <f t="shared" si="713"/>
        <v>0</v>
      </c>
      <c r="T9084" s="2" t="str">
        <f t="shared" si="712"/>
        <v>2008</v>
      </c>
    </row>
    <row r="9085" spans="1:20">
      <c r="A9085" t="s">
        <v>74</v>
      </c>
      <c r="B9085">
        <v>18</v>
      </c>
      <c r="C9085">
        <v>32</v>
      </c>
      <c r="D9085">
        <v>87.5</v>
      </c>
      <c r="P9085" s="2" t="str">
        <f t="shared" si="709"/>
        <v>Rd 18 Ladder</v>
      </c>
      <c r="Q9085" s="2">
        <f t="shared" si="710"/>
        <v>0</v>
      </c>
      <c r="R9085" s="2">
        <f t="shared" si="711"/>
        <v>0</v>
      </c>
      <c r="S9085" s="2">
        <f t="shared" si="713"/>
        <v>0</v>
      </c>
      <c r="T9085" s="2" t="str">
        <f t="shared" si="712"/>
        <v>2008</v>
      </c>
    </row>
    <row r="9086" spans="1:20">
      <c r="A9086" t="s">
        <v>84</v>
      </c>
      <c r="B9086">
        <v>18</v>
      </c>
      <c r="C9086">
        <v>20</v>
      </c>
      <c r="D9086">
        <v>94.1</v>
      </c>
      <c r="P9086" s="2" t="str">
        <f t="shared" si="709"/>
        <v>Rd 18 Ladder</v>
      </c>
      <c r="Q9086" s="2">
        <f t="shared" si="710"/>
        <v>0</v>
      </c>
      <c r="R9086" s="2">
        <f t="shared" si="711"/>
        <v>0</v>
      </c>
      <c r="S9086" s="2">
        <f t="shared" si="713"/>
        <v>0</v>
      </c>
      <c r="T9086" s="2" t="str">
        <f t="shared" si="712"/>
        <v>2008</v>
      </c>
    </row>
    <row r="9087" spans="1:20">
      <c r="A9087" t="s">
        <v>72</v>
      </c>
      <c r="B9087">
        <v>18</v>
      </c>
      <c r="C9087">
        <v>20</v>
      </c>
      <c r="D9087">
        <v>92</v>
      </c>
      <c r="P9087" s="2" t="str">
        <f t="shared" si="709"/>
        <v>Rd 18 Ladder</v>
      </c>
      <c r="Q9087" s="2">
        <f t="shared" si="710"/>
        <v>0</v>
      </c>
      <c r="R9087" s="2">
        <f t="shared" si="711"/>
        <v>0</v>
      </c>
      <c r="S9087" s="2">
        <f t="shared" si="713"/>
        <v>0</v>
      </c>
      <c r="T9087" s="2" t="str">
        <f t="shared" si="712"/>
        <v>2008</v>
      </c>
    </row>
    <row r="9088" spans="1:20">
      <c r="A9088" t="s">
        <v>71</v>
      </c>
      <c r="B9088">
        <v>18</v>
      </c>
      <c r="C9088">
        <v>12</v>
      </c>
      <c r="D9088">
        <v>67.400000000000006</v>
      </c>
      <c r="P9088" s="2" t="str">
        <f t="shared" si="709"/>
        <v>Rd 18 Ladder</v>
      </c>
      <c r="Q9088" s="2">
        <f t="shared" si="710"/>
        <v>0</v>
      </c>
      <c r="R9088" s="2">
        <f t="shared" si="711"/>
        <v>0</v>
      </c>
      <c r="S9088" s="2">
        <f t="shared" si="713"/>
        <v>0</v>
      </c>
      <c r="T9088" s="2" t="str">
        <f t="shared" si="712"/>
        <v>2008</v>
      </c>
    </row>
    <row r="9089" spans="1:20">
      <c r="A9089" t="s">
        <v>73</v>
      </c>
      <c r="B9089">
        <v>18</v>
      </c>
      <c r="C9089">
        <v>8</v>
      </c>
      <c r="D9089">
        <v>65.900000000000006</v>
      </c>
      <c r="P9089" s="2" t="str">
        <f t="shared" si="709"/>
        <v>Rd 18 Ladder</v>
      </c>
      <c r="Q9089" s="2">
        <f t="shared" si="710"/>
        <v>0</v>
      </c>
      <c r="R9089" s="2">
        <f t="shared" si="711"/>
        <v>0</v>
      </c>
      <c r="S9089" s="2">
        <f t="shared" si="713"/>
        <v>0</v>
      </c>
      <c r="T9089" s="2" t="str">
        <f t="shared" si="712"/>
        <v>2008</v>
      </c>
    </row>
    <row r="9090" spans="1:20">
      <c r="A9090" t="s">
        <v>86</v>
      </c>
      <c r="P9090" s="2" t="str">
        <f t="shared" si="709"/>
        <v>Rd 18 Ladder</v>
      </c>
      <c r="Q9090" s="2">
        <f t="shared" si="710"/>
        <v>0</v>
      </c>
      <c r="R9090" s="2">
        <f t="shared" si="711"/>
        <v>0</v>
      </c>
      <c r="S9090" s="2">
        <f t="shared" si="713"/>
        <v>0</v>
      </c>
      <c r="T9090" s="2" t="str">
        <f t="shared" si="712"/>
        <v>2008</v>
      </c>
    </row>
    <row r="9091" spans="1:20">
      <c r="A9091" t="s">
        <v>704</v>
      </c>
      <c r="B9091" t="s">
        <v>7635</v>
      </c>
      <c r="P9091" s="2" t="str">
        <f t="shared" ref="P9091:P9154" si="714">IF(AND($A9091&lt;&gt;"",OR(ISNUMBER(FIND($O$2,$A9091)),ISNUMBER(FIND($O$3,$A9091)),ISNUMBER(FIND($O$6,$A9091)),ISNUMBER(FIND($O$7,$A9091)))),$A9091,P9090)</f>
        <v>Round 19</v>
      </c>
      <c r="Q9091" s="2">
        <f t="shared" ref="Q9091:Q9154" si="715">IF(OR(LEFT($P9091,3)="Rd ",LEFT($P9091,5)="check",ISNUMBER(FIND("[Recent Form]",$P9091))),0,1)</f>
        <v>1</v>
      </c>
      <c r="R9091" s="2">
        <f t="shared" ref="R9091:R9154" si="716">IF(OR($B9091="",LEFT($B9091,7)="Rnd Att"),0,IF(OR(ISNUMBER(FIND("Round ",$P9091)),ISNUMBER(FIND("Final",$P9091))),1,0))</f>
        <v>0</v>
      </c>
      <c r="S9091" s="2">
        <f t="shared" si="713"/>
        <v>0</v>
      </c>
      <c r="T9091" s="2" t="str">
        <f t="shared" si="712"/>
        <v>2008</v>
      </c>
    </row>
    <row r="9092" spans="1:20">
      <c r="A9092" t="s">
        <v>28</v>
      </c>
      <c r="B9092" t="s">
        <v>7636</v>
      </c>
      <c r="C9092">
        <v>41</v>
      </c>
      <c r="D9092" t="s">
        <v>7637</v>
      </c>
      <c r="P9092" s="2" t="str">
        <f t="shared" si="714"/>
        <v>Round 19</v>
      </c>
      <c r="Q9092" s="2">
        <f t="shared" si="715"/>
        <v>1</v>
      </c>
      <c r="R9092" s="2">
        <f t="shared" si="716"/>
        <v>1</v>
      </c>
      <c r="S9092" s="2" t="str">
        <f t="shared" si="713"/>
        <v>home</v>
      </c>
      <c r="T9092" s="2" t="str">
        <f t="shared" si="712"/>
        <v>2008</v>
      </c>
    </row>
    <row r="9093" spans="1:20">
      <c r="A9093" t="s">
        <v>64</v>
      </c>
      <c r="B9093" t="s">
        <v>7638</v>
      </c>
      <c r="C9093">
        <v>157</v>
      </c>
      <c r="D9093" t="s">
        <v>7639</v>
      </c>
      <c r="P9093" s="2" t="str">
        <f t="shared" si="714"/>
        <v>Round 19</v>
      </c>
      <c r="Q9093" s="2">
        <f t="shared" si="715"/>
        <v>1</v>
      </c>
      <c r="R9093" s="2">
        <f t="shared" si="716"/>
        <v>1</v>
      </c>
      <c r="S9093" s="2" t="str">
        <f t="shared" si="713"/>
        <v>away</v>
      </c>
      <c r="T9093" s="2" t="str">
        <f t="shared" si="712"/>
        <v>2008</v>
      </c>
    </row>
    <row r="9094" spans="1:20">
      <c r="A9094" t="s">
        <v>13</v>
      </c>
      <c r="B9094" t="s">
        <v>7640</v>
      </c>
      <c r="C9094">
        <v>132</v>
      </c>
      <c r="D9094" t="s">
        <v>7641</v>
      </c>
      <c r="P9094" s="2" t="str">
        <f t="shared" si="714"/>
        <v>Round 19</v>
      </c>
      <c r="Q9094" s="2">
        <f t="shared" si="715"/>
        <v>1</v>
      </c>
      <c r="R9094" s="2">
        <f t="shared" si="716"/>
        <v>1</v>
      </c>
      <c r="S9094" s="2" t="str">
        <f t="shared" si="713"/>
        <v>home</v>
      </c>
      <c r="T9094" s="2" t="str">
        <f t="shared" si="712"/>
        <v>2008</v>
      </c>
    </row>
    <row r="9095" spans="1:20">
      <c r="A9095" t="s">
        <v>34</v>
      </c>
      <c r="B9095" t="s">
        <v>7642</v>
      </c>
      <c r="C9095">
        <v>66</v>
      </c>
      <c r="D9095" t="s">
        <v>7643</v>
      </c>
      <c r="P9095" s="2" t="str">
        <f t="shared" si="714"/>
        <v>Round 19</v>
      </c>
      <c r="Q9095" s="2">
        <f t="shared" si="715"/>
        <v>1</v>
      </c>
      <c r="R9095" s="2">
        <f t="shared" si="716"/>
        <v>1</v>
      </c>
      <c r="S9095" s="2" t="str">
        <f t="shared" si="713"/>
        <v>away</v>
      </c>
      <c r="T9095" s="2" t="str">
        <f t="shared" si="712"/>
        <v>2008</v>
      </c>
    </row>
    <row r="9096" spans="1:20">
      <c r="A9096" t="s">
        <v>40</v>
      </c>
      <c r="B9096" t="s">
        <v>7644</v>
      </c>
      <c r="C9096">
        <v>110</v>
      </c>
      <c r="D9096" t="s">
        <v>7645</v>
      </c>
      <c r="P9096" s="2" t="str">
        <f t="shared" si="714"/>
        <v>Round 19</v>
      </c>
      <c r="Q9096" s="2">
        <f t="shared" si="715"/>
        <v>1</v>
      </c>
      <c r="R9096" s="2">
        <f t="shared" si="716"/>
        <v>1</v>
      </c>
      <c r="S9096" s="2" t="str">
        <f t="shared" si="713"/>
        <v>home</v>
      </c>
      <c r="T9096" s="2" t="str">
        <f t="shared" si="712"/>
        <v>2008</v>
      </c>
    </row>
    <row r="9097" spans="1:20">
      <c r="A9097" t="s">
        <v>46</v>
      </c>
      <c r="B9097" t="s">
        <v>7646</v>
      </c>
      <c r="C9097">
        <v>41</v>
      </c>
      <c r="D9097" t="s">
        <v>7647</v>
      </c>
      <c r="P9097" s="2" t="str">
        <f t="shared" si="714"/>
        <v>Round 19</v>
      </c>
      <c r="Q9097" s="2">
        <f t="shared" si="715"/>
        <v>1</v>
      </c>
      <c r="R9097" s="2">
        <f t="shared" si="716"/>
        <v>1</v>
      </c>
      <c r="S9097" s="2" t="str">
        <f t="shared" si="713"/>
        <v>away</v>
      </c>
      <c r="T9097" s="2" t="str">
        <f t="shared" si="712"/>
        <v>2008</v>
      </c>
    </row>
    <row r="9098" spans="1:20">
      <c r="A9098" t="s">
        <v>19</v>
      </c>
      <c r="B9098" t="s">
        <v>7648</v>
      </c>
      <c r="C9098">
        <v>97</v>
      </c>
      <c r="D9098" t="s">
        <v>7649</v>
      </c>
      <c r="P9098" s="2" t="str">
        <f t="shared" si="714"/>
        <v>Round 19</v>
      </c>
      <c r="Q9098" s="2">
        <f t="shared" si="715"/>
        <v>1</v>
      </c>
      <c r="R9098" s="2">
        <f t="shared" si="716"/>
        <v>1</v>
      </c>
      <c r="S9098" s="2" t="str">
        <f t="shared" si="713"/>
        <v>home</v>
      </c>
      <c r="T9098" s="2" t="str">
        <f t="shared" si="712"/>
        <v>2008</v>
      </c>
    </row>
    <row r="9099" spans="1:20">
      <c r="A9099" t="s">
        <v>25</v>
      </c>
      <c r="B9099" t="s">
        <v>7650</v>
      </c>
      <c r="C9099">
        <v>83</v>
      </c>
      <c r="D9099" t="s">
        <v>7651</v>
      </c>
      <c r="P9099" s="2" t="str">
        <f t="shared" si="714"/>
        <v>Round 19</v>
      </c>
      <c r="Q9099" s="2">
        <f t="shared" si="715"/>
        <v>1</v>
      </c>
      <c r="R9099" s="2">
        <f t="shared" si="716"/>
        <v>1</v>
      </c>
      <c r="S9099" s="2" t="str">
        <f t="shared" si="713"/>
        <v>away</v>
      </c>
      <c r="T9099" s="2" t="str">
        <f t="shared" si="712"/>
        <v>2008</v>
      </c>
    </row>
    <row r="9100" spans="1:20">
      <c r="A9100" t="s">
        <v>31</v>
      </c>
      <c r="B9100" t="s">
        <v>7652</v>
      </c>
      <c r="C9100">
        <v>112</v>
      </c>
      <c r="D9100" t="s">
        <v>7653</v>
      </c>
      <c r="P9100" s="2" t="str">
        <f t="shared" si="714"/>
        <v>Round 19</v>
      </c>
      <c r="Q9100" s="2">
        <f t="shared" si="715"/>
        <v>1</v>
      </c>
      <c r="R9100" s="2">
        <f t="shared" si="716"/>
        <v>1</v>
      </c>
      <c r="S9100" s="2" t="str">
        <f t="shared" si="713"/>
        <v>home</v>
      </c>
      <c r="T9100" s="2" t="str">
        <f t="shared" si="712"/>
        <v>2008</v>
      </c>
    </row>
    <row r="9101" spans="1:20">
      <c r="A9101" t="s">
        <v>61</v>
      </c>
      <c r="B9101" t="s">
        <v>7654</v>
      </c>
      <c r="C9101">
        <v>108</v>
      </c>
      <c r="D9101" t="s">
        <v>2127</v>
      </c>
      <c r="P9101" s="2" t="str">
        <f t="shared" si="714"/>
        <v>Round 19</v>
      </c>
      <c r="Q9101" s="2">
        <f t="shared" si="715"/>
        <v>1</v>
      </c>
      <c r="R9101" s="2">
        <f t="shared" si="716"/>
        <v>1</v>
      </c>
      <c r="S9101" s="2" t="str">
        <f t="shared" si="713"/>
        <v>away</v>
      </c>
      <c r="T9101" s="2" t="str">
        <f t="shared" si="712"/>
        <v>2008</v>
      </c>
    </row>
    <row r="9102" spans="1:20">
      <c r="A9102" t="s">
        <v>49</v>
      </c>
      <c r="B9102" t="s">
        <v>7655</v>
      </c>
      <c r="C9102">
        <v>136</v>
      </c>
      <c r="D9102" t="s">
        <v>7656</v>
      </c>
      <c r="P9102" s="2" t="str">
        <f t="shared" si="714"/>
        <v>Round 19</v>
      </c>
      <c r="Q9102" s="2">
        <f t="shared" si="715"/>
        <v>1</v>
      </c>
      <c r="R9102" s="2">
        <f t="shared" si="716"/>
        <v>1</v>
      </c>
      <c r="S9102" s="2" t="str">
        <f t="shared" si="713"/>
        <v>home</v>
      </c>
      <c r="T9102" s="2" t="str">
        <f t="shared" si="712"/>
        <v>2008</v>
      </c>
    </row>
    <row r="9103" spans="1:20">
      <c r="A9103" t="s">
        <v>22</v>
      </c>
      <c r="B9103" t="s">
        <v>7657</v>
      </c>
      <c r="C9103">
        <v>116</v>
      </c>
      <c r="D9103" t="s">
        <v>3158</v>
      </c>
      <c r="P9103" s="2" t="str">
        <f t="shared" si="714"/>
        <v>Round 19</v>
      </c>
      <c r="Q9103" s="2">
        <f t="shared" si="715"/>
        <v>1</v>
      </c>
      <c r="R9103" s="2">
        <f t="shared" si="716"/>
        <v>1</v>
      </c>
      <c r="S9103" s="2" t="str">
        <f t="shared" si="713"/>
        <v>away</v>
      </c>
      <c r="T9103" s="2" t="str">
        <f t="shared" si="712"/>
        <v>2008</v>
      </c>
    </row>
    <row r="9104" spans="1:20">
      <c r="A9104" t="s">
        <v>55</v>
      </c>
      <c r="B9104" t="s">
        <v>7658</v>
      </c>
      <c r="C9104">
        <v>108</v>
      </c>
      <c r="D9104" t="s">
        <v>7659</v>
      </c>
      <c r="P9104" s="2" t="str">
        <f t="shared" si="714"/>
        <v>Round 19</v>
      </c>
      <c r="Q9104" s="2">
        <f t="shared" si="715"/>
        <v>1</v>
      </c>
      <c r="R9104" s="2">
        <f t="shared" si="716"/>
        <v>1</v>
      </c>
      <c r="S9104" s="2" t="str">
        <f t="shared" si="713"/>
        <v>home</v>
      </c>
      <c r="T9104" s="2" t="str">
        <f t="shared" si="712"/>
        <v>2008</v>
      </c>
    </row>
    <row r="9105" spans="1:20">
      <c r="A9105" t="s">
        <v>16</v>
      </c>
      <c r="B9105" t="s">
        <v>7660</v>
      </c>
      <c r="C9105">
        <v>45</v>
      </c>
      <c r="D9105" t="s">
        <v>7661</v>
      </c>
      <c r="P9105" s="2" t="str">
        <f t="shared" si="714"/>
        <v>Round 19</v>
      </c>
      <c r="Q9105" s="2">
        <f t="shared" si="715"/>
        <v>1</v>
      </c>
      <c r="R9105" s="2">
        <f t="shared" si="716"/>
        <v>1</v>
      </c>
      <c r="S9105" s="2" t="str">
        <f t="shared" si="713"/>
        <v>away</v>
      </c>
      <c r="T9105" s="2" t="str">
        <f t="shared" si="712"/>
        <v>2008</v>
      </c>
    </row>
    <row r="9106" spans="1:20">
      <c r="A9106" t="s">
        <v>52</v>
      </c>
      <c r="B9106" t="s">
        <v>7662</v>
      </c>
      <c r="C9106">
        <v>113</v>
      </c>
      <c r="D9106" t="s">
        <v>7663</v>
      </c>
      <c r="P9106" s="2" t="str">
        <f t="shared" si="714"/>
        <v>Round 19</v>
      </c>
      <c r="Q9106" s="2">
        <f t="shared" si="715"/>
        <v>1</v>
      </c>
      <c r="R9106" s="2">
        <f t="shared" si="716"/>
        <v>1</v>
      </c>
      <c r="S9106" s="2" t="str">
        <f t="shared" si="713"/>
        <v>home</v>
      </c>
      <c r="T9106" s="2" t="str">
        <f t="shared" si="712"/>
        <v>2008</v>
      </c>
    </row>
    <row r="9107" spans="1:20">
      <c r="A9107" t="s">
        <v>37</v>
      </c>
      <c r="B9107" t="s">
        <v>7664</v>
      </c>
      <c r="C9107">
        <v>103</v>
      </c>
      <c r="D9107" t="s">
        <v>298</v>
      </c>
      <c r="P9107" s="2" t="str">
        <f t="shared" si="714"/>
        <v>Round 19</v>
      </c>
      <c r="Q9107" s="2">
        <f t="shared" si="715"/>
        <v>1</v>
      </c>
      <c r="R9107" s="2">
        <f t="shared" si="716"/>
        <v>1</v>
      </c>
      <c r="S9107" s="2" t="str">
        <f t="shared" si="713"/>
        <v>away</v>
      </c>
      <c r="T9107" s="2" t="str">
        <f t="shared" si="712"/>
        <v>2008</v>
      </c>
    </row>
    <row r="9108" spans="1:20">
      <c r="A9108" t="s">
        <v>740</v>
      </c>
      <c r="P9108" s="2" t="str">
        <f t="shared" si="714"/>
        <v>Rd 19 Ladder</v>
      </c>
      <c r="Q9108" s="2">
        <f t="shared" si="715"/>
        <v>0</v>
      </c>
      <c r="R9108" s="2">
        <f t="shared" si="716"/>
        <v>0</v>
      </c>
      <c r="S9108" s="2">
        <f t="shared" si="713"/>
        <v>0</v>
      </c>
      <c r="T9108" s="2" t="str">
        <f t="shared" si="712"/>
        <v>2008</v>
      </c>
    </row>
    <row r="9109" spans="1:20">
      <c r="A9109" t="s">
        <v>69</v>
      </c>
      <c r="B9109">
        <v>19</v>
      </c>
      <c r="C9109">
        <v>72</v>
      </c>
      <c r="D9109">
        <v>160.30000000000001</v>
      </c>
      <c r="P9109" s="2" t="str">
        <f t="shared" si="714"/>
        <v>Rd 19 Ladder</v>
      </c>
      <c r="Q9109" s="2">
        <f t="shared" si="715"/>
        <v>0</v>
      </c>
      <c r="R9109" s="2">
        <f t="shared" si="716"/>
        <v>0</v>
      </c>
      <c r="S9109" s="2">
        <f t="shared" si="713"/>
        <v>0</v>
      </c>
      <c r="T9109" s="2" t="str">
        <f t="shared" si="712"/>
        <v>2008</v>
      </c>
    </row>
    <row r="9110" spans="1:20">
      <c r="A9110" t="s">
        <v>79</v>
      </c>
      <c r="B9110">
        <v>19</v>
      </c>
      <c r="C9110">
        <v>60</v>
      </c>
      <c r="D9110">
        <v>129.30000000000001</v>
      </c>
      <c r="P9110" s="2" t="str">
        <f t="shared" si="714"/>
        <v>Rd 19 Ladder</v>
      </c>
      <c r="Q9110" s="2">
        <f t="shared" si="715"/>
        <v>0</v>
      </c>
      <c r="R9110" s="2">
        <f t="shared" si="716"/>
        <v>0</v>
      </c>
      <c r="S9110" s="2">
        <f t="shared" si="713"/>
        <v>0</v>
      </c>
      <c r="T9110" s="2" t="str">
        <f t="shared" si="712"/>
        <v>2008</v>
      </c>
    </row>
    <row r="9111" spans="1:20">
      <c r="A9111" t="s">
        <v>75</v>
      </c>
      <c r="B9111">
        <v>19</v>
      </c>
      <c r="C9111">
        <v>58</v>
      </c>
      <c r="D9111">
        <v>120</v>
      </c>
      <c r="P9111" s="2" t="str">
        <f t="shared" si="714"/>
        <v>Rd 19 Ladder</v>
      </c>
      <c r="Q9111" s="2">
        <f t="shared" si="715"/>
        <v>0</v>
      </c>
      <c r="R9111" s="2">
        <f t="shared" si="716"/>
        <v>0</v>
      </c>
      <c r="S9111" s="2">
        <f t="shared" si="713"/>
        <v>0</v>
      </c>
      <c r="T9111" s="2" t="str">
        <f t="shared" si="712"/>
        <v>2008</v>
      </c>
    </row>
    <row r="9112" spans="1:20">
      <c r="A9112" t="s">
        <v>81</v>
      </c>
      <c r="B9112">
        <v>19</v>
      </c>
      <c r="C9112">
        <v>46</v>
      </c>
      <c r="D9112">
        <v>116.4</v>
      </c>
      <c r="P9112" s="2" t="str">
        <f t="shared" si="714"/>
        <v>Rd 19 Ladder</v>
      </c>
      <c r="Q9112" s="2">
        <f t="shared" si="715"/>
        <v>0</v>
      </c>
      <c r="R9112" s="2">
        <f t="shared" si="716"/>
        <v>0</v>
      </c>
      <c r="S9112" s="2">
        <f t="shared" si="713"/>
        <v>0</v>
      </c>
      <c r="T9112" s="2" t="str">
        <f t="shared" si="712"/>
        <v>2008</v>
      </c>
    </row>
    <row r="9113" spans="1:20">
      <c r="A9113" t="s">
        <v>82</v>
      </c>
      <c r="B9113">
        <v>19</v>
      </c>
      <c r="C9113">
        <v>46</v>
      </c>
      <c r="D9113">
        <v>99.6</v>
      </c>
      <c r="P9113" s="2" t="str">
        <f t="shared" si="714"/>
        <v>Rd 19 Ladder</v>
      </c>
      <c r="Q9113" s="2">
        <f t="shared" si="715"/>
        <v>0</v>
      </c>
      <c r="R9113" s="2">
        <f t="shared" si="716"/>
        <v>0</v>
      </c>
      <c r="S9113" s="2">
        <f t="shared" si="713"/>
        <v>0</v>
      </c>
      <c r="T9113" s="2" t="str">
        <f t="shared" si="712"/>
        <v>2008</v>
      </c>
    </row>
    <row r="9114" spans="1:20">
      <c r="A9114" t="s">
        <v>68</v>
      </c>
      <c r="B9114">
        <v>19</v>
      </c>
      <c r="C9114">
        <v>44</v>
      </c>
      <c r="D9114">
        <v>110.1</v>
      </c>
      <c r="P9114" s="2" t="str">
        <f t="shared" si="714"/>
        <v>Rd 19 Ladder</v>
      </c>
      <c r="Q9114" s="2">
        <f t="shared" si="715"/>
        <v>0</v>
      </c>
      <c r="R9114" s="2">
        <f t="shared" si="716"/>
        <v>0</v>
      </c>
      <c r="S9114" s="2">
        <f t="shared" si="713"/>
        <v>0</v>
      </c>
      <c r="T9114" s="2" t="str">
        <f t="shared" si="712"/>
        <v>2008</v>
      </c>
    </row>
    <row r="9115" spans="1:20">
      <c r="A9115" t="s">
        <v>78</v>
      </c>
      <c r="B9115">
        <v>19</v>
      </c>
      <c r="C9115">
        <v>40</v>
      </c>
      <c r="D9115">
        <v>109.8</v>
      </c>
      <c r="P9115" s="2" t="str">
        <f t="shared" si="714"/>
        <v>Rd 19 Ladder</v>
      </c>
      <c r="Q9115" s="2">
        <f t="shared" si="715"/>
        <v>0</v>
      </c>
      <c r="R9115" s="2">
        <f t="shared" si="716"/>
        <v>0</v>
      </c>
      <c r="S9115" s="2">
        <f t="shared" si="713"/>
        <v>0</v>
      </c>
      <c r="T9115" s="2" t="str">
        <f t="shared" si="712"/>
        <v>2008</v>
      </c>
    </row>
    <row r="9116" spans="1:20">
      <c r="A9116" t="s">
        <v>80</v>
      </c>
      <c r="B9116">
        <v>19</v>
      </c>
      <c r="C9116">
        <v>40</v>
      </c>
      <c r="D9116">
        <v>100.2</v>
      </c>
      <c r="P9116" s="2" t="str">
        <f t="shared" si="714"/>
        <v>Rd 19 Ladder</v>
      </c>
      <c r="Q9116" s="2">
        <f t="shared" si="715"/>
        <v>0</v>
      </c>
      <c r="R9116" s="2">
        <f t="shared" si="716"/>
        <v>0</v>
      </c>
      <c r="S9116" s="2">
        <f t="shared" si="713"/>
        <v>0</v>
      </c>
      <c r="T9116" s="2" t="str">
        <f t="shared" si="712"/>
        <v>2008</v>
      </c>
    </row>
    <row r="9117" spans="1:20">
      <c r="A9117" t="s">
        <v>76</v>
      </c>
      <c r="B9117">
        <v>19</v>
      </c>
      <c r="C9117">
        <v>36</v>
      </c>
      <c r="D9117">
        <v>100.6</v>
      </c>
      <c r="P9117" s="2" t="str">
        <f t="shared" si="714"/>
        <v>Rd 19 Ladder</v>
      </c>
      <c r="Q9117" s="2">
        <f t="shared" si="715"/>
        <v>0</v>
      </c>
      <c r="R9117" s="2">
        <f t="shared" si="716"/>
        <v>0</v>
      </c>
      <c r="S9117" s="2">
        <f t="shared" si="713"/>
        <v>0</v>
      </c>
      <c r="T9117" s="2" t="str">
        <f t="shared" si="712"/>
        <v>2008</v>
      </c>
    </row>
    <row r="9118" spans="1:20">
      <c r="A9118" t="s">
        <v>83</v>
      </c>
      <c r="B9118">
        <v>19</v>
      </c>
      <c r="C9118">
        <v>36</v>
      </c>
      <c r="D9118">
        <v>99.3</v>
      </c>
      <c r="P9118" s="2" t="str">
        <f t="shared" si="714"/>
        <v>Rd 19 Ladder</v>
      </c>
      <c r="Q9118" s="2">
        <f t="shared" si="715"/>
        <v>0</v>
      </c>
      <c r="R9118" s="2">
        <f t="shared" si="716"/>
        <v>0</v>
      </c>
      <c r="S9118" s="2">
        <f t="shared" si="713"/>
        <v>0</v>
      </c>
      <c r="T9118" s="2" t="str">
        <f t="shared" si="712"/>
        <v>2008</v>
      </c>
    </row>
    <row r="9119" spans="1:20">
      <c r="A9119" t="s">
        <v>70</v>
      </c>
      <c r="B9119">
        <v>19</v>
      </c>
      <c r="C9119">
        <v>34</v>
      </c>
      <c r="D9119">
        <v>91.5</v>
      </c>
      <c r="P9119" s="2" t="str">
        <f t="shared" si="714"/>
        <v>Rd 19 Ladder</v>
      </c>
      <c r="Q9119" s="2">
        <f t="shared" si="715"/>
        <v>0</v>
      </c>
      <c r="R9119" s="2">
        <f t="shared" si="716"/>
        <v>0</v>
      </c>
      <c r="S9119" s="2">
        <f t="shared" si="713"/>
        <v>0</v>
      </c>
      <c r="T9119" s="2" t="str">
        <f t="shared" si="712"/>
        <v>2008</v>
      </c>
    </row>
    <row r="9120" spans="1:20">
      <c r="A9120" t="s">
        <v>74</v>
      </c>
      <c r="B9120">
        <v>19</v>
      </c>
      <c r="C9120">
        <v>32</v>
      </c>
      <c r="D9120">
        <v>87.7</v>
      </c>
      <c r="P9120" s="2" t="str">
        <f t="shared" si="714"/>
        <v>Rd 19 Ladder</v>
      </c>
      <c r="Q9120" s="2">
        <f t="shared" si="715"/>
        <v>0</v>
      </c>
      <c r="R9120" s="2">
        <f t="shared" si="716"/>
        <v>0</v>
      </c>
      <c r="S9120" s="2">
        <f t="shared" si="713"/>
        <v>0</v>
      </c>
      <c r="T9120" s="2" t="str">
        <f t="shared" si="712"/>
        <v>2008</v>
      </c>
    </row>
    <row r="9121" spans="1:20">
      <c r="A9121" t="s">
        <v>84</v>
      </c>
      <c r="B9121">
        <v>19</v>
      </c>
      <c r="C9121">
        <v>20</v>
      </c>
      <c r="D9121">
        <v>94.2</v>
      </c>
      <c r="P9121" s="2" t="str">
        <f t="shared" si="714"/>
        <v>Rd 19 Ladder</v>
      </c>
      <c r="Q9121" s="2">
        <f t="shared" si="715"/>
        <v>0</v>
      </c>
      <c r="R9121" s="2">
        <f t="shared" si="716"/>
        <v>0</v>
      </c>
      <c r="S9121" s="2">
        <f t="shared" si="713"/>
        <v>0</v>
      </c>
      <c r="T9121" s="2" t="str">
        <f t="shared" si="712"/>
        <v>2008</v>
      </c>
    </row>
    <row r="9122" spans="1:20">
      <c r="A9122" t="s">
        <v>72</v>
      </c>
      <c r="B9122">
        <v>19</v>
      </c>
      <c r="C9122">
        <v>20</v>
      </c>
      <c r="D9122">
        <v>89.2</v>
      </c>
      <c r="P9122" s="2" t="str">
        <f t="shared" si="714"/>
        <v>Rd 19 Ladder</v>
      </c>
      <c r="Q9122" s="2">
        <f t="shared" si="715"/>
        <v>0</v>
      </c>
      <c r="R9122" s="2">
        <f t="shared" si="716"/>
        <v>0</v>
      </c>
      <c r="S9122" s="2">
        <f t="shared" si="713"/>
        <v>0</v>
      </c>
      <c r="T9122" s="2" t="str">
        <f t="shared" si="712"/>
        <v>2008</v>
      </c>
    </row>
    <row r="9123" spans="1:20">
      <c r="A9123" t="s">
        <v>71</v>
      </c>
      <c r="B9123">
        <v>19</v>
      </c>
      <c r="C9123">
        <v>16</v>
      </c>
      <c r="D9123">
        <v>69.400000000000006</v>
      </c>
      <c r="P9123" s="2" t="str">
        <f t="shared" si="714"/>
        <v>Rd 19 Ladder</v>
      </c>
      <c r="Q9123" s="2">
        <f t="shared" si="715"/>
        <v>0</v>
      </c>
      <c r="R9123" s="2">
        <f t="shared" si="716"/>
        <v>0</v>
      </c>
      <c r="S9123" s="2">
        <f t="shared" si="713"/>
        <v>0</v>
      </c>
      <c r="T9123" s="2" t="str">
        <f t="shared" si="712"/>
        <v>2008</v>
      </c>
    </row>
    <row r="9124" spans="1:20">
      <c r="A9124" t="s">
        <v>73</v>
      </c>
      <c r="B9124">
        <v>19</v>
      </c>
      <c r="C9124">
        <v>8</v>
      </c>
      <c r="D9124">
        <v>63.2</v>
      </c>
      <c r="P9124" s="2" t="str">
        <f t="shared" si="714"/>
        <v>Rd 19 Ladder</v>
      </c>
      <c r="Q9124" s="2">
        <f t="shared" si="715"/>
        <v>0</v>
      </c>
      <c r="R9124" s="2">
        <f t="shared" si="716"/>
        <v>0</v>
      </c>
      <c r="S9124" s="2">
        <f t="shared" si="713"/>
        <v>0</v>
      </c>
      <c r="T9124" s="2" t="str">
        <f t="shared" si="712"/>
        <v>2008</v>
      </c>
    </row>
    <row r="9125" spans="1:20">
      <c r="A9125" t="s">
        <v>86</v>
      </c>
      <c r="P9125" s="2" t="str">
        <f t="shared" si="714"/>
        <v>Rd 19 Ladder</v>
      </c>
      <c r="Q9125" s="2">
        <f t="shared" si="715"/>
        <v>0</v>
      </c>
      <c r="R9125" s="2">
        <f t="shared" si="716"/>
        <v>0</v>
      </c>
      <c r="S9125" s="2">
        <f t="shared" si="713"/>
        <v>0</v>
      </c>
      <c r="T9125" s="2" t="str">
        <f t="shared" si="712"/>
        <v>2008</v>
      </c>
    </row>
    <row r="9126" spans="1:20">
      <c r="A9126" t="s">
        <v>741</v>
      </c>
      <c r="B9126" t="s">
        <v>7665</v>
      </c>
      <c r="P9126" s="2" t="str">
        <f t="shared" si="714"/>
        <v>Round 20</v>
      </c>
      <c r="Q9126" s="2">
        <f t="shared" si="715"/>
        <v>1</v>
      </c>
      <c r="R9126" s="2">
        <f t="shared" si="716"/>
        <v>0</v>
      </c>
      <c r="S9126" s="2">
        <f t="shared" si="713"/>
        <v>0</v>
      </c>
      <c r="T9126" s="2" t="str">
        <f t="shared" si="712"/>
        <v>2008</v>
      </c>
    </row>
    <row r="9127" spans="1:20">
      <c r="A9127" t="s">
        <v>34</v>
      </c>
      <c r="B9127" t="s">
        <v>7666</v>
      </c>
      <c r="C9127">
        <v>75</v>
      </c>
      <c r="D9127" t="s">
        <v>7667</v>
      </c>
      <c r="P9127" s="2" t="str">
        <f t="shared" si="714"/>
        <v>Round 20</v>
      </c>
      <c r="Q9127" s="2">
        <f t="shared" si="715"/>
        <v>1</v>
      </c>
      <c r="R9127" s="2">
        <f t="shared" si="716"/>
        <v>1</v>
      </c>
      <c r="S9127" s="2" t="str">
        <f t="shared" si="713"/>
        <v>home</v>
      </c>
      <c r="T9127" s="2" t="str">
        <f t="shared" si="712"/>
        <v>2008</v>
      </c>
    </row>
    <row r="9128" spans="1:20">
      <c r="A9128" t="s">
        <v>19</v>
      </c>
      <c r="B9128" t="s">
        <v>7668</v>
      </c>
      <c r="C9128">
        <v>106</v>
      </c>
      <c r="D9128" t="s">
        <v>4754</v>
      </c>
      <c r="P9128" s="2" t="str">
        <f t="shared" si="714"/>
        <v>Round 20</v>
      </c>
      <c r="Q9128" s="2">
        <f t="shared" si="715"/>
        <v>1</v>
      </c>
      <c r="R9128" s="2">
        <f t="shared" si="716"/>
        <v>1</v>
      </c>
      <c r="S9128" s="2" t="str">
        <f t="shared" si="713"/>
        <v>away</v>
      </c>
      <c r="T9128" s="2" t="str">
        <f t="shared" ref="T9128:T9191" si="717">IF(ISNUMBER(FIND("Season Scores and Results",$A9128)),LEFT($A9128,4),T9127)</f>
        <v>2008</v>
      </c>
    </row>
    <row r="9129" spans="1:20">
      <c r="A9129" t="s">
        <v>37</v>
      </c>
      <c r="B9129" t="s">
        <v>7669</v>
      </c>
      <c r="C9129">
        <v>73</v>
      </c>
      <c r="D9129" t="s">
        <v>7670</v>
      </c>
      <c r="P9129" s="2" t="str">
        <f t="shared" si="714"/>
        <v>Round 20</v>
      </c>
      <c r="Q9129" s="2">
        <f t="shared" si="715"/>
        <v>1</v>
      </c>
      <c r="R9129" s="2">
        <f t="shared" si="716"/>
        <v>1</v>
      </c>
      <c r="S9129" s="2" t="str">
        <f t="shared" si="713"/>
        <v>home</v>
      </c>
      <c r="T9129" s="2" t="str">
        <f t="shared" si="717"/>
        <v>2008</v>
      </c>
    </row>
    <row r="9130" spans="1:20">
      <c r="A9130" t="s">
        <v>55</v>
      </c>
      <c r="B9130" t="s">
        <v>7671</v>
      </c>
      <c r="C9130">
        <v>129</v>
      </c>
      <c r="D9130" t="s">
        <v>60</v>
      </c>
      <c r="P9130" s="2" t="str">
        <f t="shared" si="714"/>
        <v>Round 20</v>
      </c>
      <c r="Q9130" s="2">
        <f t="shared" si="715"/>
        <v>1</v>
      </c>
      <c r="R9130" s="2">
        <f t="shared" si="716"/>
        <v>1</v>
      </c>
      <c r="S9130" s="2" t="str">
        <f t="shared" si="713"/>
        <v>away</v>
      </c>
      <c r="T9130" s="2" t="str">
        <f t="shared" si="717"/>
        <v>2008</v>
      </c>
    </row>
    <row r="9131" spans="1:20">
      <c r="A9131" t="s">
        <v>28</v>
      </c>
      <c r="B9131" t="s">
        <v>7672</v>
      </c>
      <c r="C9131">
        <v>79</v>
      </c>
      <c r="D9131" t="s">
        <v>7673</v>
      </c>
      <c r="P9131" s="2" t="str">
        <f t="shared" si="714"/>
        <v>Round 20</v>
      </c>
      <c r="Q9131" s="2">
        <f t="shared" si="715"/>
        <v>1</v>
      </c>
      <c r="R9131" s="2">
        <f t="shared" si="716"/>
        <v>1</v>
      </c>
      <c r="S9131" s="2" t="str">
        <f t="shared" si="713"/>
        <v>home</v>
      </c>
      <c r="T9131" s="2" t="str">
        <f t="shared" si="717"/>
        <v>2008</v>
      </c>
    </row>
    <row r="9132" spans="1:20">
      <c r="A9132" t="s">
        <v>52</v>
      </c>
      <c r="B9132" t="s">
        <v>7674</v>
      </c>
      <c r="C9132">
        <v>45</v>
      </c>
      <c r="D9132" t="s">
        <v>7675</v>
      </c>
      <c r="P9132" s="2" t="str">
        <f t="shared" si="714"/>
        <v>Round 20</v>
      </c>
      <c r="Q9132" s="2">
        <f t="shared" si="715"/>
        <v>1</v>
      </c>
      <c r="R9132" s="2">
        <f t="shared" si="716"/>
        <v>1</v>
      </c>
      <c r="S9132" s="2" t="str">
        <f t="shared" si="713"/>
        <v>away</v>
      </c>
      <c r="T9132" s="2" t="str">
        <f t="shared" si="717"/>
        <v>2008</v>
      </c>
    </row>
    <row r="9133" spans="1:20">
      <c r="A9133" t="s">
        <v>46</v>
      </c>
      <c r="B9133" t="s">
        <v>7676</v>
      </c>
      <c r="C9133">
        <v>90</v>
      </c>
      <c r="D9133" t="s">
        <v>7677</v>
      </c>
      <c r="P9133" s="2" t="str">
        <f t="shared" si="714"/>
        <v>Round 20</v>
      </c>
      <c r="Q9133" s="2">
        <f t="shared" si="715"/>
        <v>1</v>
      </c>
      <c r="R9133" s="2">
        <f t="shared" si="716"/>
        <v>1</v>
      </c>
      <c r="S9133" s="2" t="str">
        <f t="shared" si="713"/>
        <v>home</v>
      </c>
      <c r="T9133" s="2" t="str">
        <f t="shared" si="717"/>
        <v>2008</v>
      </c>
    </row>
    <row r="9134" spans="1:20">
      <c r="A9134" t="s">
        <v>22</v>
      </c>
      <c r="B9134" t="s">
        <v>7678</v>
      </c>
      <c r="C9134">
        <v>79</v>
      </c>
      <c r="D9134" t="s">
        <v>4785</v>
      </c>
      <c r="P9134" s="2" t="str">
        <f t="shared" si="714"/>
        <v>Round 20</v>
      </c>
      <c r="Q9134" s="2">
        <f t="shared" si="715"/>
        <v>1</v>
      </c>
      <c r="R9134" s="2">
        <f t="shared" si="716"/>
        <v>1</v>
      </c>
      <c r="S9134" s="2" t="str">
        <f t="shared" si="713"/>
        <v>away</v>
      </c>
      <c r="T9134" s="2" t="str">
        <f t="shared" si="717"/>
        <v>2008</v>
      </c>
    </row>
    <row r="9135" spans="1:20">
      <c r="A9135" t="s">
        <v>31</v>
      </c>
      <c r="B9135" t="s">
        <v>7679</v>
      </c>
      <c r="C9135">
        <v>94</v>
      </c>
      <c r="D9135" t="s">
        <v>7680</v>
      </c>
      <c r="P9135" s="2" t="str">
        <f t="shared" si="714"/>
        <v>Round 20</v>
      </c>
      <c r="Q9135" s="2">
        <f t="shared" si="715"/>
        <v>1</v>
      </c>
      <c r="R9135" s="2">
        <f t="shared" si="716"/>
        <v>1</v>
      </c>
      <c r="S9135" s="2" t="str">
        <f t="shared" si="713"/>
        <v>home</v>
      </c>
      <c r="T9135" s="2" t="str">
        <f t="shared" si="717"/>
        <v>2008</v>
      </c>
    </row>
    <row r="9136" spans="1:20">
      <c r="A9136" t="s">
        <v>64</v>
      </c>
      <c r="B9136" t="s">
        <v>7681</v>
      </c>
      <c r="C9136">
        <v>133</v>
      </c>
      <c r="D9136" t="s">
        <v>2591</v>
      </c>
      <c r="P9136" s="2" t="str">
        <f t="shared" si="714"/>
        <v>Round 20</v>
      </c>
      <c r="Q9136" s="2">
        <f t="shared" si="715"/>
        <v>1</v>
      </c>
      <c r="R9136" s="2">
        <f t="shared" si="716"/>
        <v>1</v>
      </c>
      <c r="S9136" s="2" t="str">
        <f t="shared" si="713"/>
        <v>away</v>
      </c>
      <c r="T9136" s="2" t="str">
        <f t="shared" si="717"/>
        <v>2008</v>
      </c>
    </row>
    <row r="9137" spans="1:20">
      <c r="A9137" t="s">
        <v>16</v>
      </c>
      <c r="B9137" t="s">
        <v>7682</v>
      </c>
      <c r="C9137">
        <v>105</v>
      </c>
      <c r="D9137" t="s">
        <v>7683</v>
      </c>
      <c r="P9137" s="2" t="str">
        <f t="shared" si="714"/>
        <v>Round 20</v>
      </c>
      <c r="Q9137" s="2">
        <f t="shared" si="715"/>
        <v>1</v>
      </c>
      <c r="R9137" s="2">
        <f t="shared" si="716"/>
        <v>1</v>
      </c>
      <c r="S9137" s="2" t="str">
        <f t="shared" si="713"/>
        <v>home</v>
      </c>
      <c r="T9137" s="2" t="str">
        <f t="shared" si="717"/>
        <v>2008</v>
      </c>
    </row>
    <row r="9138" spans="1:20">
      <c r="A9138" t="s">
        <v>40</v>
      </c>
      <c r="B9138" t="s">
        <v>7684</v>
      </c>
      <c r="C9138">
        <v>76</v>
      </c>
      <c r="D9138" t="s">
        <v>772</v>
      </c>
      <c r="P9138" s="2" t="str">
        <f t="shared" si="714"/>
        <v>Round 20</v>
      </c>
      <c r="Q9138" s="2">
        <f t="shared" si="715"/>
        <v>1</v>
      </c>
      <c r="R9138" s="2">
        <f t="shared" si="716"/>
        <v>1</v>
      </c>
      <c r="S9138" s="2" t="str">
        <f t="shared" si="713"/>
        <v>away</v>
      </c>
      <c r="T9138" s="2" t="str">
        <f t="shared" si="717"/>
        <v>2008</v>
      </c>
    </row>
    <row r="9139" spans="1:20">
      <c r="A9139" t="s">
        <v>13</v>
      </c>
      <c r="B9139" t="s">
        <v>7685</v>
      </c>
      <c r="C9139">
        <v>90</v>
      </c>
      <c r="D9139" t="s">
        <v>7686</v>
      </c>
      <c r="P9139" s="2" t="str">
        <f t="shared" si="714"/>
        <v>Round 20</v>
      </c>
      <c r="Q9139" s="2">
        <f t="shared" si="715"/>
        <v>1</v>
      </c>
      <c r="R9139" s="2">
        <f t="shared" si="716"/>
        <v>1</v>
      </c>
      <c r="S9139" s="2" t="str">
        <f t="shared" si="713"/>
        <v>home</v>
      </c>
      <c r="T9139" s="2" t="str">
        <f t="shared" si="717"/>
        <v>2008</v>
      </c>
    </row>
    <row r="9140" spans="1:20">
      <c r="A9140" t="s">
        <v>49</v>
      </c>
      <c r="B9140" t="s">
        <v>7687</v>
      </c>
      <c r="C9140">
        <v>141</v>
      </c>
      <c r="D9140" t="s">
        <v>869</v>
      </c>
      <c r="P9140" s="2" t="str">
        <f t="shared" si="714"/>
        <v>Round 20</v>
      </c>
      <c r="Q9140" s="2">
        <f t="shared" si="715"/>
        <v>1</v>
      </c>
      <c r="R9140" s="2">
        <f t="shared" si="716"/>
        <v>1</v>
      </c>
      <c r="S9140" s="2" t="str">
        <f t="shared" si="713"/>
        <v>away</v>
      </c>
      <c r="T9140" s="2" t="str">
        <f t="shared" si="717"/>
        <v>2008</v>
      </c>
    </row>
    <row r="9141" spans="1:20">
      <c r="A9141" t="s">
        <v>61</v>
      </c>
      <c r="B9141" t="s">
        <v>7688</v>
      </c>
      <c r="C9141">
        <v>69</v>
      </c>
      <c r="D9141" t="s">
        <v>7689</v>
      </c>
      <c r="P9141" s="2" t="str">
        <f t="shared" si="714"/>
        <v>Round 20</v>
      </c>
      <c r="Q9141" s="2">
        <f t="shared" si="715"/>
        <v>1</v>
      </c>
      <c r="R9141" s="2">
        <f t="shared" si="716"/>
        <v>1</v>
      </c>
      <c r="S9141" s="2" t="str">
        <f t="shared" si="713"/>
        <v>home</v>
      </c>
      <c r="T9141" s="2" t="str">
        <f t="shared" si="717"/>
        <v>2008</v>
      </c>
    </row>
    <row r="9142" spans="1:20">
      <c r="A9142" t="s">
        <v>25</v>
      </c>
      <c r="B9142" t="s">
        <v>7690</v>
      </c>
      <c r="C9142">
        <v>112</v>
      </c>
      <c r="D9142" t="s">
        <v>7691</v>
      </c>
      <c r="P9142" s="2" t="str">
        <f t="shared" si="714"/>
        <v>Round 20</v>
      </c>
      <c r="Q9142" s="2">
        <f t="shared" si="715"/>
        <v>1</v>
      </c>
      <c r="R9142" s="2">
        <f t="shared" si="716"/>
        <v>1</v>
      </c>
      <c r="S9142" s="2" t="str">
        <f t="shared" si="713"/>
        <v>away</v>
      </c>
      <c r="T9142" s="2" t="str">
        <f t="shared" si="717"/>
        <v>2008</v>
      </c>
    </row>
    <row r="9143" spans="1:20">
      <c r="A9143" t="s">
        <v>777</v>
      </c>
      <c r="P9143" s="2" t="str">
        <f t="shared" si="714"/>
        <v>Rd 20 Ladder</v>
      </c>
      <c r="Q9143" s="2">
        <f t="shared" si="715"/>
        <v>0</v>
      </c>
      <c r="R9143" s="2">
        <f t="shared" si="716"/>
        <v>0</v>
      </c>
      <c r="S9143" s="2">
        <f t="shared" si="713"/>
        <v>0</v>
      </c>
      <c r="T9143" s="2" t="str">
        <f t="shared" si="717"/>
        <v>2008</v>
      </c>
    </row>
    <row r="9144" spans="1:20">
      <c r="A9144" t="s">
        <v>69</v>
      </c>
      <c r="B9144">
        <v>20</v>
      </c>
      <c r="C9144">
        <v>76</v>
      </c>
      <c r="D9144">
        <v>159.1</v>
      </c>
      <c r="P9144" s="2" t="str">
        <f t="shared" si="714"/>
        <v>Rd 20 Ladder</v>
      </c>
      <c r="Q9144" s="2">
        <f t="shared" si="715"/>
        <v>0</v>
      </c>
      <c r="R9144" s="2">
        <f t="shared" si="716"/>
        <v>0</v>
      </c>
      <c r="S9144" s="2">
        <f t="shared" si="713"/>
        <v>0</v>
      </c>
      <c r="T9144" s="2" t="str">
        <f t="shared" si="717"/>
        <v>2008</v>
      </c>
    </row>
    <row r="9145" spans="1:20">
      <c r="A9145" t="s">
        <v>79</v>
      </c>
      <c r="B9145">
        <v>20</v>
      </c>
      <c r="C9145">
        <v>60</v>
      </c>
      <c r="D9145">
        <v>125.8</v>
      </c>
      <c r="P9145" s="2" t="str">
        <f t="shared" si="714"/>
        <v>Rd 20 Ladder</v>
      </c>
      <c r="Q9145" s="2">
        <f t="shared" si="715"/>
        <v>0</v>
      </c>
      <c r="R9145" s="2">
        <f t="shared" si="716"/>
        <v>0</v>
      </c>
      <c r="S9145" s="2">
        <f t="shared" ref="S9145:S9208" si="718">IF(ISNUMBER(FIND("Bye",$B9145)),0,IF($P9145="Grand Final","n/a",IF(AND(Q9145=1,R9145=1),IF(ISNUMBER(FIND("Att: ",$D9145)),"home","away"),0)))</f>
        <v>0</v>
      </c>
      <c r="T9145" s="2" t="str">
        <f t="shared" si="717"/>
        <v>2008</v>
      </c>
    </row>
    <row r="9146" spans="1:20">
      <c r="A9146" t="s">
        <v>75</v>
      </c>
      <c r="B9146">
        <v>20</v>
      </c>
      <c r="C9146">
        <v>58</v>
      </c>
      <c r="D9146">
        <v>118.5</v>
      </c>
      <c r="P9146" s="2" t="str">
        <f t="shared" si="714"/>
        <v>Rd 20 Ladder</v>
      </c>
      <c r="Q9146" s="2">
        <f t="shared" si="715"/>
        <v>0</v>
      </c>
      <c r="R9146" s="2">
        <f t="shared" si="716"/>
        <v>0</v>
      </c>
      <c r="S9146" s="2">
        <f t="shared" si="718"/>
        <v>0</v>
      </c>
      <c r="T9146" s="2" t="str">
        <f t="shared" si="717"/>
        <v>2008</v>
      </c>
    </row>
    <row r="9147" spans="1:20">
      <c r="A9147" t="s">
        <v>82</v>
      </c>
      <c r="B9147">
        <v>20</v>
      </c>
      <c r="C9147">
        <v>50</v>
      </c>
      <c r="D9147">
        <v>102.2</v>
      </c>
      <c r="P9147" s="2" t="str">
        <f t="shared" si="714"/>
        <v>Rd 20 Ladder</v>
      </c>
      <c r="Q9147" s="2">
        <f t="shared" si="715"/>
        <v>0</v>
      </c>
      <c r="R9147" s="2">
        <f t="shared" si="716"/>
        <v>0</v>
      </c>
      <c r="S9147" s="2">
        <f t="shared" si="718"/>
        <v>0</v>
      </c>
      <c r="T9147" s="2" t="str">
        <f t="shared" si="717"/>
        <v>2008</v>
      </c>
    </row>
    <row r="9148" spans="1:20">
      <c r="A9148" t="s">
        <v>68</v>
      </c>
      <c r="B9148">
        <v>20</v>
      </c>
      <c r="C9148">
        <v>48</v>
      </c>
      <c r="D9148">
        <v>113</v>
      </c>
      <c r="P9148" s="2" t="str">
        <f t="shared" si="714"/>
        <v>Rd 20 Ladder</v>
      </c>
      <c r="Q9148" s="2">
        <f t="shared" si="715"/>
        <v>0</v>
      </c>
      <c r="R9148" s="2">
        <f t="shared" si="716"/>
        <v>0</v>
      </c>
      <c r="S9148" s="2">
        <f t="shared" si="718"/>
        <v>0</v>
      </c>
      <c r="T9148" s="2" t="str">
        <f t="shared" si="717"/>
        <v>2008</v>
      </c>
    </row>
    <row r="9149" spans="1:20">
      <c r="A9149" t="s">
        <v>81</v>
      </c>
      <c r="B9149">
        <v>20</v>
      </c>
      <c r="C9149">
        <v>46</v>
      </c>
      <c r="D9149">
        <v>112.8</v>
      </c>
      <c r="P9149" s="2" t="str">
        <f t="shared" si="714"/>
        <v>Rd 20 Ladder</v>
      </c>
      <c r="Q9149" s="2">
        <f t="shared" si="715"/>
        <v>0</v>
      </c>
      <c r="R9149" s="2">
        <f t="shared" si="716"/>
        <v>0</v>
      </c>
      <c r="S9149" s="2">
        <f t="shared" si="718"/>
        <v>0</v>
      </c>
      <c r="T9149" s="2" t="str">
        <f t="shared" si="717"/>
        <v>2008</v>
      </c>
    </row>
    <row r="9150" spans="1:20">
      <c r="A9150" t="s">
        <v>78</v>
      </c>
      <c r="B9150">
        <v>20</v>
      </c>
      <c r="C9150">
        <v>44</v>
      </c>
      <c r="D9150">
        <v>111</v>
      </c>
      <c r="P9150" s="2" t="str">
        <f t="shared" si="714"/>
        <v>Rd 20 Ladder</v>
      </c>
      <c r="Q9150" s="2">
        <f t="shared" si="715"/>
        <v>0</v>
      </c>
      <c r="R9150" s="2">
        <f t="shared" si="716"/>
        <v>0</v>
      </c>
      <c r="S9150" s="2">
        <f t="shared" si="718"/>
        <v>0</v>
      </c>
      <c r="T9150" s="2" t="str">
        <f t="shared" si="717"/>
        <v>2008</v>
      </c>
    </row>
    <row r="9151" spans="1:20">
      <c r="A9151" t="s">
        <v>80</v>
      </c>
      <c r="B9151">
        <v>20</v>
      </c>
      <c r="C9151">
        <v>44</v>
      </c>
      <c r="D9151">
        <v>102.6</v>
      </c>
      <c r="P9151" s="2" t="str">
        <f t="shared" si="714"/>
        <v>Rd 20 Ladder</v>
      </c>
      <c r="Q9151" s="2">
        <f t="shared" si="715"/>
        <v>0</v>
      </c>
      <c r="R9151" s="2">
        <f t="shared" si="716"/>
        <v>0</v>
      </c>
      <c r="S9151" s="2">
        <f t="shared" si="718"/>
        <v>0</v>
      </c>
      <c r="T9151" s="2" t="str">
        <f t="shared" si="717"/>
        <v>2008</v>
      </c>
    </row>
    <row r="9152" spans="1:20">
      <c r="A9152" t="s">
        <v>76</v>
      </c>
      <c r="B9152">
        <v>20</v>
      </c>
      <c r="C9152">
        <v>40</v>
      </c>
      <c r="D9152">
        <v>101.2</v>
      </c>
      <c r="P9152" s="2" t="str">
        <f t="shared" si="714"/>
        <v>Rd 20 Ladder</v>
      </c>
      <c r="Q9152" s="2">
        <f t="shared" si="715"/>
        <v>0</v>
      </c>
      <c r="R9152" s="2">
        <f t="shared" si="716"/>
        <v>0</v>
      </c>
      <c r="S9152" s="2">
        <f t="shared" si="718"/>
        <v>0</v>
      </c>
      <c r="T9152" s="2" t="str">
        <f t="shared" si="717"/>
        <v>2008</v>
      </c>
    </row>
    <row r="9153" spans="1:20">
      <c r="A9153" t="s">
        <v>70</v>
      </c>
      <c r="B9153">
        <v>20</v>
      </c>
      <c r="C9153">
        <v>38</v>
      </c>
      <c r="D9153">
        <v>93.2</v>
      </c>
      <c r="P9153" s="2" t="str">
        <f t="shared" si="714"/>
        <v>Rd 20 Ladder</v>
      </c>
      <c r="Q9153" s="2">
        <f t="shared" si="715"/>
        <v>0</v>
      </c>
      <c r="R9153" s="2">
        <f t="shared" si="716"/>
        <v>0</v>
      </c>
      <c r="S9153" s="2">
        <f t="shared" si="718"/>
        <v>0</v>
      </c>
      <c r="T9153" s="2" t="str">
        <f t="shared" si="717"/>
        <v>2008</v>
      </c>
    </row>
    <row r="9154" spans="1:20">
      <c r="A9154" t="s">
        <v>83</v>
      </c>
      <c r="B9154">
        <v>20</v>
      </c>
      <c r="C9154">
        <v>36</v>
      </c>
      <c r="D9154">
        <v>96.9</v>
      </c>
      <c r="P9154" s="2" t="str">
        <f t="shared" si="714"/>
        <v>Rd 20 Ladder</v>
      </c>
      <c r="Q9154" s="2">
        <f t="shared" si="715"/>
        <v>0</v>
      </c>
      <c r="R9154" s="2">
        <f t="shared" si="716"/>
        <v>0</v>
      </c>
      <c r="S9154" s="2">
        <f t="shared" si="718"/>
        <v>0</v>
      </c>
      <c r="T9154" s="2" t="str">
        <f t="shared" si="717"/>
        <v>2008</v>
      </c>
    </row>
    <row r="9155" spans="1:20">
      <c r="A9155" t="s">
        <v>74</v>
      </c>
      <c r="B9155">
        <v>20</v>
      </c>
      <c r="C9155">
        <v>32</v>
      </c>
      <c r="D9155">
        <v>86</v>
      </c>
      <c r="P9155" s="2" t="str">
        <f t="shared" ref="P9155:P9218" si="719">IF(AND($A9155&lt;&gt;"",OR(ISNUMBER(FIND($O$2,$A9155)),ISNUMBER(FIND($O$3,$A9155)),ISNUMBER(FIND($O$6,$A9155)),ISNUMBER(FIND($O$7,$A9155)))),$A9155,P9154)</f>
        <v>Rd 20 Ladder</v>
      </c>
      <c r="Q9155" s="2">
        <f t="shared" ref="Q9155:Q9218" si="720">IF(OR(LEFT($P9155,3)="Rd ",LEFT($P9155,5)="check",ISNUMBER(FIND("[Recent Form]",$P9155))),0,1)</f>
        <v>0</v>
      </c>
      <c r="R9155" s="2">
        <f t="shared" ref="R9155:R9218" si="721">IF(OR($B9155="",LEFT($B9155,7)="Rnd Att"),0,IF(OR(ISNUMBER(FIND("Round ",$P9155)),ISNUMBER(FIND("Final",$P9155))),1,0))</f>
        <v>0</v>
      </c>
      <c r="S9155" s="2">
        <f t="shared" si="718"/>
        <v>0</v>
      </c>
      <c r="T9155" s="2" t="str">
        <f t="shared" si="717"/>
        <v>2008</v>
      </c>
    </row>
    <row r="9156" spans="1:20">
      <c r="A9156" t="s">
        <v>84</v>
      </c>
      <c r="B9156">
        <v>20</v>
      </c>
      <c r="C9156">
        <v>20</v>
      </c>
      <c r="D9156">
        <v>92.3</v>
      </c>
      <c r="P9156" s="2" t="str">
        <f t="shared" si="719"/>
        <v>Rd 20 Ladder</v>
      </c>
      <c r="Q9156" s="2">
        <f t="shared" si="720"/>
        <v>0</v>
      </c>
      <c r="R9156" s="2">
        <f t="shared" si="721"/>
        <v>0</v>
      </c>
      <c r="S9156" s="2">
        <f t="shared" si="718"/>
        <v>0</v>
      </c>
      <c r="T9156" s="2" t="str">
        <f t="shared" si="717"/>
        <v>2008</v>
      </c>
    </row>
    <row r="9157" spans="1:20">
      <c r="A9157" t="s">
        <v>72</v>
      </c>
      <c r="B9157">
        <v>20</v>
      </c>
      <c r="C9157">
        <v>20</v>
      </c>
      <c r="D9157">
        <v>88.3</v>
      </c>
      <c r="P9157" s="2" t="str">
        <f t="shared" si="719"/>
        <v>Rd 20 Ladder</v>
      </c>
      <c r="Q9157" s="2">
        <f t="shared" si="720"/>
        <v>0</v>
      </c>
      <c r="R9157" s="2">
        <f t="shared" si="721"/>
        <v>0</v>
      </c>
      <c r="S9157" s="2">
        <f t="shared" si="718"/>
        <v>0</v>
      </c>
      <c r="T9157" s="2" t="str">
        <f t="shared" si="717"/>
        <v>2008</v>
      </c>
    </row>
    <row r="9158" spans="1:20">
      <c r="A9158" t="s">
        <v>71</v>
      </c>
      <c r="B9158">
        <v>20</v>
      </c>
      <c r="C9158">
        <v>16</v>
      </c>
      <c r="D9158">
        <v>68.900000000000006</v>
      </c>
      <c r="P9158" s="2" t="str">
        <f t="shared" si="719"/>
        <v>Rd 20 Ladder</v>
      </c>
      <c r="Q9158" s="2">
        <f t="shared" si="720"/>
        <v>0</v>
      </c>
      <c r="R9158" s="2">
        <f t="shared" si="721"/>
        <v>0</v>
      </c>
      <c r="S9158" s="2">
        <f t="shared" si="718"/>
        <v>0</v>
      </c>
      <c r="T9158" s="2" t="str">
        <f t="shared" si="717"/>
        <v>2008</v>
      </c>
    </row>
    <row r="9159" spans="1:20">
      <c r="A9159" t="s">
        <v>73</v>
      </c>
      <c r="B9159">
        <v>20</v>
      </c>
      <c r="C9159">
        <v>12</v>
      </c>
      <c r="D9159">
        <v>65.3</v>
      </c>
      <c r="P9159" s="2" t="str">
        <f t="shared" si="719"/>
        <v>Rd 20 Ladder</v>
      </c>
      <c r="Q9159" s="2">
        <f t="shared" si="720"/>
        <v>0</v>
      </c>
      <c r="R9159" s="2">
        <f t="shared" si="721"/>
        <v>0</v>
      </c>
      <c r="S9159" s="2">
        <f t="shared" si="718"/>
        <v>0</v>
      </c>
      <c r="T9159" s="2" t="str">
        <f t="shared" si="717"/>
        <v>2008</v>
      </c>
    </row>
    <row r="9160" spans="1:20">
      <c r="A9160" t="s">
        <v>86</v>
      </c>
      <c r="P9160" s="2" t="str">
        <f t="shared" si="719"/>
        <v>Rd 20 Ladder</v>
      </c>
      <c r="Q9160" s="2">
        <f t="shared" si="720"/>
        <v>0</v>
      </c>
      <c r="R9160" s="2">
        <f t="shared" si="721"/>
        <v>0</v>
      </c>
      <c r="S9160" s="2">
        <f t="shared" si="718"/>
        <v>0</v>
      </c>
      <c r="T9160" s="2" t="str">
        <f t="shared" si="717"/>
        <v>2008</v>
      </c>
    </row>
    <row r="9161" spans="1:20">
      <c r="A9161" t="s">
        <v>778</v>
      </c>
      <c r="B9161" t="s">
        <v>7692</v>
      </c>
      <c r="P9161" s="2" t="str">
        <f t="shared" si="719"/>
        <v>Round 21</v>
      </c>
      <c r="Q9161" s="2">
        <f t="shared" si="720"/>
        <v>1</v>
      </c>
      <c r="R9161" s="2">
        <f t="shared" si="721"/>
        <v>0</v>
      </c>
      <c r="S9161" s="2">
        <f t="shared" si="718"/>
        <v>0</v>
      </c>
      <c r="T9161" s="2" t="str">
        <f t="shared" si="717"/>
        <v>2008</v>
      </c>
    </row>
    <row r="9162" spans="1:20">
      <c r="A9162" t="s">
        <v>22</v>
      </c>
      <c r="B9162" t="s">
        <v>7693</v>
      </c>
      <c r="C9162">
        <v>151</v>
      </c>
      <c r="D9162" t="s">
        <v>7694</v>
      </c>
      <c r="P9162" s="2" t="str">
        <f t="shared" si="719"/>
        <v>Round 21</v>
      </c>
      <c r="Q9162" s="2">
        <f t="shared" si="720"/>
        <v>1</v>
      </c>
      <c r="R9162" s="2">
        <f t="shared" si="721"/>
        <v>1</v>
      </c>
      <c r="S9162" s="2" t="str">
        <f t="shared" si="718"/>
        <v>home</v>
      </c>
      <c r="T9162" s="2" t="str">
        <f t="shared" si="717"/>
        <v>2008</v>
      </c>
    </row>
    <row r="9163" spans="1:20">
      <c r="A9163" t="s">
        <v>37</v>
      </c>
      <c r="B9163" t="s">
        <v>7695</v>
      </c>
      <c r="C9163">
        <v>105</v>
      </c>
      <c r="D9163" t="s">
        <v>5712</v>
      </c>
      <c r="P9163" s="2" t="str">
        <f t="shared" si="719"/>
        <v>Round 21</v>
      </c>
      <c r="Q9163" s="2">
        <f t="shared" si="720"/>
        <v>1</v>
      </c>
      <c r="R9163" s="2">
        <f t="shared" si="721"/>
        <v>1</v>
      </c>
      <c r="S9163" s="2" t="str">
        <f t="shared" si="718"/>
        <v>away</v>
      </c>
      <c r="T9163" s="2" t="str">
        <f t="shared" si="717"/>
        <v>2008</v>
      </c>
    </row>
    <row r="9164" spans="1:20">
      <c r="A9164" t="s">
        <v>16</v>
      </c>
      <c r="B9164" t="s">
        <v>7696</v>
      </c>
      <c r="C9164">
        <v>105</v>
      </c>
      <c r="D9164" t="s">
        <v>7697</v>
      </c>
      <c r="P9164" s="2" t="str">
        <f t="shared" si="719"/>
        <v>Round 21</v>
      </c>
      <c r="Q9164" s="2">
        <f t="shared" si="720"/>
        <v>1</v>
      </c>
      <c r="R9164" s="2">
        <f t="shared" si="721"/>
        <v>1</v>
      </c>
      <c r="S9164" s="2" t="str">
        <f t="shared" si="718"/>
        <v>home</v>
      </c>
      <c r="T9164" s="2" t="str">
        <f t="shared" si="717"/>
        <v>2008</v>
      </c>
    </row>
    <row r="9165" spans="1:20">
      <c r="A9165" t="s">
        <v>61</v>
      </c>
      <c r="B9165" t="s">
        <v>7698</v>
      </c>
      <c r="C9165">
        <v>98</v>
      </c>
      <c r="D9165" t="s">
        <v>5672</v>
      </c>
      <c r="P9165" s="2" t="str">
        <f t="shared" si="719"/>
        <v>Round 21</v>
      </c>
      <c r="Q9165" s="2">
        <f t="shared" si="720"/>
        <v>1</v>
      </c>
      <c r="R9165" s="2">
        <f t="shared" si="721"/>
        <v>1</v>
      </c>
      <c r="S9165" s="2" t="str">
        <f t="shared" si="718"/>
        <v>away</v>
      </c>
      <c r="T9165" s="2" t="str">
        <f t="shared" si="717"/>
        <v>2008</v>
      </c>
    </row>
    <row r="9166" spans="1:20">
      <c r="A9166" t="s">
        <v>34</v>
      </c>
      <c r="B9166" t="s">
        <v>7699</v>
      </c>
      <c r="C9166">
        <v>129</v>
      </c>
      <c r="D9166" t="s">
        <v>7700</v>
      </c>
      <c r="P9166" s="2" t="str">
        <f t="shared" si="719"/>
        <v>Round 21</v>
      </c>
      <c r="Q9166" s="2">
        <f t="shared" si="720"/>
        <v>1</v>
      </c>
      <c r="R9166" s="2">
        <f t="shared" si="721"/>
        <v>1</v>
      </c>
      <c r="S9166" s="2" t="str">
        <f t="shared" si="718"/>
        <v>home</v>
      </c>
      <c r="T9166" s="2" t="str">
        <f t="shared" si="717"/>
        <v>2008</v>
      </c>
    </row>
    <row r="9167" spans="1:20">
      <c r="A9167" t="s">
        <v>28</v>
      </c>
      <c r="B9167" t="s">
        <v>7701</v>
      </c>
      <c r="C9167">
        <v>51</v>
      </c>
      <c r="D9167" t="s">
        <v>7702</v>
      </c>
      <c r="P9167" s="2" t="str">
        <f t="shared" si="719"/>
        <v>Round 21</v>
      </c>
      <c r="Q9167" s="2">
        <f t="shared" si="720"/>
        <v>1</v>
      </c>
      <c r="R9167" s="2">
        <f t="shared" si="721"/>
        <v>1</v>
      </c>
      <c r="S9167" s="2" t="str">
        <f t="shared" si="718"/>
        <v>away</v>
      </c>
      <c r="T9167" s="2" t="str">
        <f t="shared" si="717"/>
        <v>2008</v>
      </c>
    </row>
    <row r="9168" spans="1:20">
      <c r="A9168" t="s">
        <v>46</v>
      </c>
      <c r="B9168" t="s">
        <v>7703</v>
      </c>
      <c r="C9168">
        <v>109</v>
      </c>
      <c r="D9168" t="s">
        <v>7704</v>
      </c>
      <c r="P9168" s="2" t="str">
        <f t="shared" si="719"/>
        <v>Round 21</v>
      </c>
      <c r="Q9168" s="2">
        <f t="shared" si="720"/>
        <v>1</v>
      </c>
      <c r="R9168" s="2">
        <f t="shared" si="721"/>
        <v>1</v>
      </c>
      <c r="S9168" s="2" t="str">
        <f t="shared" si="718"/>
        <v>home</v>
      </c>
      <c r="T9168" s="2" t="str">
        <f t="shared" si="717"/>
        <v>2008</v>
      </c>
    </row>
    <row r="9169" spans="1:20">
      <c r="A9169" t="s">
        <v>13</v>
      </c>
      <c r="B9169" t="s">
        <v>7705</v>
      </c>
      <c r="C9169">
        <v>115</v>
      </c>
      <c r="D9169" t="s">
        <v>5184</v>
      </c>
      <c r="P9169" s="2" t="str">
        <f t="shared" si="719"/>
        <v>Round 21</v>
      </c>
      <c r="Q9169" s="2">
        <f t="shared" si="720"/>
        <v>1</v>
      </c>
      <c r="R9169" s="2">
        <f t="shared" si="721"/>
        <v>1</v>
      </c>
      <c r="S9169" s="2" t="str">
        <f t="shared" si="718"/>
        <v>away</v>
      </c>
      <c r="T9169" s="2" t="str">
        <f t="shared" si="717"/>
        <v>2008</v>
      </c>
    </row>
    <row r="9170" spans="1:20">
      <c r="A9170" t="s">
        <v>19</v>
      </c>
      <c r="B9170" t="s">
        <v>7706</v>
      </c>
      <c r="C9170">
        <v>118</v>
      </c>
      <c r="D9170" t="s">
        <v>7707</v>
      </c>
      <c r="P9170" s="2" t="str">
        <f t="shared" si="719"/>
        <v>Round 21</v>
      </c>
      <c r="Q9170" s="2">
        <f t="shared" si="720"/>
        <v>1</v>
      </c>
      <c r="R9170" s="2">
        <f t="shared" si="721"/>
        <v>1</v>
      </c>
      <c r="S9170" s="2" t="str">
        <f t="shared" si="718"/>
        <v>home</v>
      </c>
      <c r="T9170" s="2" t="str">
        <f t="shared" si="717"/>
        <v>2008</v>
      </c>
    </row>
    <row r="9171" spans="1:20">
      <c r="A9171" t="s">
        <v>31</v>
      </c>
      <c r="B9171" t="s">
        <v>7708</v>
      </c>
      <c r="C9171">
        <v>73</v>
      </c>
      <c r="D9171" t="s">
        <v>422</v>
      </c>
      <c r="P9171" s="2" t="str">
        <f t="shared" si="719"/>
        <v>Round 21</v>
      </c>
      <c r="Q9171" s="2">
        <f t="shared" si="720"/>
        <v>1</v>
      </c>
      <c r="R9171" s="2">
        <f t="shared" si="721"/>
        <v>1</v>
      </c>
      <c r="S9171" s="2" t="str">
        <f t="shared" si="718"/>
        <v>away</v>
      </c>
      <c r="T9171" s="2" t="str">
        <f t="shared" si="717"/>
        <v>2008</v>
      </c>
    </row>
    <row r="9172" spans="1:20">
      <c r="A9172" t="s">
        <v>64</v>
      </c>
      <c r="B9172" t="s">
        <v>7709</v>
      </c>
      <c r="C9172">
        <v>115</v>
      </c>
      <c r="D9172" t="s">
        <v>7710</v>
      </c>
      <c r="P9172" s="2" t="str">
        <f t="shared" si="719"/>
        <v>Round 21</v>
      </c>
      <c r="Q9172" s="2">
        <f t="shared" si="720"/>
        <v>1</v>
      </c>
      <c r="R9172" s="2">
        <f t="shared" si="721"/>
        <v>1</v>
      </c>
      <c r="S9172" s="2" t="str">
        <f t="shared" si="718"/>
        <v>home</v>
      </c>
      <c r="T9172" s="2" t="str">
        <f t="shared" si="717"/>
        <v>2008</v>
      </c>
    </row>
    <row r="9173" spans="1:20">
      <c r="A9173" t="s">
        <v>49</v>
      </c>
      <c r="B9173" t="s">
        <v>7711</v>
      </c>
      <c r="C9173">
        <v>82</v>
      </c>
      <c r="D9173" t="s">
        <v>7712</v>
      </c>
      <c r="P9173" s="2" t="str">
        <f t="shared" si="719"/>
        <v>Round 21</v>
      </c>
      <c r="Q9173" s="2">
        <f t="shared" si="720"/>
        <v>1</v>
      </c>
      <c r="R9173" s="2">
        <f t="shared" si="721"/>
        <v>1</v>
      </c>
      <c r="S9173" s="2" t="str">
        <f t="shared" si="718"/>
        <v>away</v>
      </c>
      <c r="T9173" s="2" t="str">
        <f t="shared" si="717"/>
        <v>2008</v>
      </c>
    </row>
    <row r="9174" spans="1:20">
      <c r="A9174" t="s">
        <v>25</v>
      </c>
      <c r="B9174" t="s">
        <v>7713</v>
      </c>
      <c r="C9174">
        <v>95</v>
      </c>
      <c r="D9174" t="s">
        <v>7714</v>
      </c>
      <c r="P9174" s="2" t="str">
        <f t="shared" si="719"/>
        <v>Round 21</v>
      </c>
      <c r="Q9174" s="2">
        <f t="shared" si="720"/>
        <v>1</v>
      </c>
      <c r="R9174" s="2">
        <f t="shared" si="721"/>
        <v>1</v>
      </c>
      <c r="S9174" s="2" t="str">
        <f t="shared" si="718"/>
        <v>home</v>
      </c>
      <c r="T9174" s="2" t="str">
        <f t="shared" si="717"/>
        <v>2008</v>
      </c>
    </row>
    <row r="9175" spans="1:20">
      <c r="A9175" t="s">
        <v>55</v>
      </c>
      <c r="B9175" t="s">
        <v>7715</v>
      </c>
      <c r="C9175">
        <v>47</v>
      </c>
      <c r="D9175" t="s">
        <v>7716</v>
      </c>
      <c r="P9175" s="2" t="str">
        <f t="shared" si="719"/>
        <v>Round 21</v>
      </c>
      <c r="Q9175" s="2">
        <f t="shared" si="720"/>
        <v>1</v>
      </c>
      <c r="R9175" s="2">
        <f t="shared" si="721"/>
        <v>1</v>
      </c>
      <c r="S9175" s="2" t="str">
        <f t="shared" si="718"/>
        <v>away</v>
      </c>
      <c r="T9175" s="2" t="str">
        <f t="shared" si="717"/>
        <v>2008</v>
      </c>
    </row>
    <row r="9176" spans="1:20">
      <c r="A9176" t="s">
        <v>52</v>
      </c>
      <c r="B9176" t="s">
        <v>7717</v>
      </c>
      <c r="C9176">
        <v>62</v>
      </c>
      <c r="D9176" t="s">
        <v>7718</v>
      </c>
      <c r="P9176" s="2" t="str">
        <f t="shared" si="719"/>
        <v>Round 21</v>
      </c>
      <c r="Q9176" s="2">
        <f t="shared" si="720"/>
        <v>1</v>
      </c>
      <c r="R9176" s="2">
        <f t="shared" si="721"/>
        <v>1</v>
      </c>
      <c r="S9176" s="2" t="str">
        <f t="shared" si="718"/>
        <v>home</v>
      </c>
      <c r="T9176" s="2" t="str">
        <f t="shared" si="717"/>
        <v>2008</v>
      </c>
    </row>
    <row r="9177" spans="1:20">
      <c r="A9177" t="s">
        <v>40</v>
      </c>
      <c r="B9177" t="s">
        <v>7719</v>
      </c>
      <c r="C9177">
        <v>133</v>
      </c>
      <c r="D9177" t="s">
        <v>5408</v>
      </c>
      <c r="P9177" s="2" t="str">
        <f t="shared" si="719"/>
        <v>Round 21</v>
      </c>
      <c r="Q9177" s="2">
        <f t="shared" si="720"/>
        <v>1</v>
      </c>
      <c r="R9177" s="2">
        <f t="shared" si="721"/>
        <v>1</v>
      </c>
      <c r="S9177" s="2" t="str">
        <f t="shared" si="718"/>
        <v>away</v>
      </c>
      <c r="T9177" s="2" t="str">
        <f t="shared" si="717"/>
        <v>2008</v>
      </c>
    </row>
    <row r="9178" spans="1:20">
      <c r="A9178" t="s">
        <v>816</v>
      </c>
      <c r="P9178" s="2" t="str">
        <f t="shared" si="719"/>
        <v>Rd 21 Ladder</v>
      </c>
      <c r="Q9178" s="2">
        <f t="shared" si="720"/>
        <v>0</v>
      </c>
      <c r="R9178" s="2">
        <f t="shared" si="721"/>
        <v>0</v>
      </c>
      <c r="S9178" s="2">
        <f t="shared" si="718"/>
        <v>0</v>
      </c>
      <c r="T9178" s="2" t="str">
        <f t="shared" si="717"/>
        <v>2008</v>
      </c>
    </row>
    <row r="9179" spans="1:20">
      <c r="A9179" t="s">
        <v>69</v>
      </c>
      <c r="B9179">
        <v>21</v>
      </c>
      <c r="C9179">
        <v>80</v>
      </c>
      <c r="D9179">
        <v>158.1</v>
      </c>
      <c r="P9179" s="2" t="str">
        <f t="shared" si="719"/>
        <v>Rd 21 Ladder</v>
      </c>
      <c r="Q9179" s="2">
        <f t="shared" si="720"/>
        <v>0</v>
      </c>
      <c r="R9179" s="2">
        <f t="shared" si="721"/>
        <v>0</v>
      </c>
      <c r="S9179" s="2">
        <f t="shared" si="718"/>
        <v>0</v>
      </c>
      <c r="T9179" s="2" t="str">
        <f t="shared" si="717"/>
        <v>2008</v>
      </c>
    </row>
    <row r="9180" spans="1:20">
      <c r="A9180" t="s">
        <v>79</v>
      </c>
      <c r="B9180">
        <v>21</v>
      </c>
      <c r="C9180">
        <v>64</v>
      </c>
      <c r="D9180">
        <v>128.9</v>
      </c>
      <c r="P9180" s="2" t="str">
        <f t="shared" si="719"/>
        <v>Rd 21 Ladder</v>
      </c>
      <c r="Q9180" s="2">
        <f t="shared" si="720"/>
        <v>0</v>
      </c>
      <c r="R9180" s="2">
        <f t="shared" si="721"/>
        <v>0</v>
      </c>
      <c r="S9180" s="2">
        <f t="shared" si="718"/>
        <v>0</v>
      </c>
      <c r="T9180" s="2" t="str">
        <f t="shared" si="717"/>
        <v>2008</v>
      </c>
    </row>
    <row r="9181" spans="1:20">
      <c r="A9181" t="s">
        <v>75</v>
      </c>
      <c r="B9181">
        <v>21</v>
      </c>
      <c r="C9181">
        <v>62</v>
      </c>
      <c r="D9181">
        <v>119.8</v>
      </c>
      <c r="P9181" s="2" t="str">
        <f t="shared" si="719"/>
        <v>Rd 21 Ladder</v>
      </c>
      <c r="Q9181" s="2">
        <f t="shared" si="720"/>
        <v>0</v>
      </c>
      <c r="R9181" s="2">
        <f t="shared" si="721"/>
        <v>0</v>
      </c>
      <c r="S9181" s="2">
        <f t="shared" si="718"/>
        <v>0</v>
      </c>
      <c r="T9181" s="2" t="str">
        <f t="shared" si="717"/>
        <v>2008</v>
      </c>
    </row>
    <row r="9182" spans="1:20">
      <c r="A9182" t="s">
        <v>82</v>
      </c>
      <c r="B9182">
        <v>21</v>
      </c>
      <c r="C9182">
        <v>50</v>
      </c>
      <c r="D9182">
        <v>100.5</v>
      </c>
      <c r="P9182" s="2" t="str">
        <f t="shared" si="719"/>
        <v>Rd 21 Ladder</v>
      </c>
      <c r="Q9182" s="2">
        <f t="shared" si="720"/>
        <v>0</v>
      </c>
      <c r="R9182" s="2">
        <f t="shared" si="721"/>
        <v>0</v>
      </c>
      <c r="S9182" s="2">
        <f t="shared" si="718"/>
        <v>0</v>
      </c>
      <c r="T9182" s="2" t="str">
        <f t="shared" si="717"/>
        <v>2008</v>
      </c>
    </row>
    <row r="9183" spans="1:20">
      <c r="A9183" t="s">
        <v>78</v>
      </c>
      <c r="B9183">
        <v>21</v>
      </c>
      <c r="C9183">
        <v>48</v>
      </c>
      <c r="D9183">
        <v>112.9</v>
      </c>
      <c r="P9183" s="2" t="str">
        <f t="shared" si="719"/>
        <v>Rd 21 Ladder</v>
      </c>
      <c r="Q9183" s="2">
        <f t="shared" si="720"/>
        <v>0</v>
      </c>
      <c r="R9183" s="2">
        <f t="shared" si="721"/>
        <v>0</v>
      </c>
      <c r="S9183" s="2">
        <f t="shared" si="718"/>
        <v>0</v>
      </c>
      <c r="T9183" s="2" t="str">
        <f t="shared" si="717"/>
        <v>2008</v>
      </c>
    </row>
    <row r="9184" spans="1:20">
      <c r="A9184" t="s">
        <v>68</v>
      </c>
      <c r="B9184">
        <v>21</v>
      </c>
      <c r="C9184">
        <v>48</v>
      </c>
      <c r="D9184">
        <v>109.6</v>
      </c>
      <c r="P9184" s="2" t="str">
        <f t="shared" si="719"/>
        <v>Rd 21 Ladder</v>
      </c>
      <c r="Q9184" s="2">
        <f t="shared" si="720"/>
        <v>0</v>
      </c>
      <c r="R9184" s="2">
        <f t="shared" si="721"/>
        <v>0</v>
      </c>
      <c r="S9184" s="2">
        <f t="shared" si="718"/>
        <v>0</v>
      </c>
      <c r="T9184" s="2" t="str">
        <f t="shared" si="717"/>
        <v>2008</v>
      </c>
    </row>
    <row r="9185" spans="1:20">
      <c r="A9185" t="s">
        <v>80</v>
      </c>
      <c r="B9185">
        <v>21</v>
      </c>
      <c r="C9185">
        <v>48</v>
      </c>
      <c r="D9185">
        <v>105</v>
      </c>
      <c r="P9185" s="2" t="str">
        <f t="shared" si="719"/>
        <v>Rd 21 Ladder</v>
      </c>
      <c r="Q9185" s="2">
        <f t="shared" si="720"/>
        <v>0</v>
      </c>
      <c r="R9185" s="2">
        <f t="shared" si="721"/>
        <v>0</v>
      </c>
      <c r="S9185" s="2">
        <f t="shared" si="718"/>
        <v>0</v>
      </c>
      <c r="T9185" s="2" t="str">
        <f t="shared" si="717"/>
        <v>2008</v>
      </c>
    </row>
    <row r="9186" spans="1:20">
      <c r="A9186" t="s">
        <v>81</v>
      </c>
      <c r="B9186">
        <v>21</v>
      </c>
      <c r="C9186">
        <v>46</v>
      </c>
      <c r="D9186">
        <v>109.4</v>
      </c>
      <c r="P9186" s="2" t="str">
        <f t="shared" si="719"/>
        <v>Rd 21 Ladder</v>
      </c>
      <c r="Q9186" s="2">
        <f t="shared" si="720"/>
        <v>0</v>
      </c>
      <c r="R9186" s="2">
        <f t="shared" si="721"/>
        <v>0</v>
      </c>
      <c r="S9186" s="2">
        <f t="shared" si="718"/>
        <v>0</v>
      </c>
      <c r="T9186" s="2" t="str">
        <f t="shared" si="717"/>
        <v>2008</v>
      </c>
    </row>
    <row r="9187" spans="1:20">
      <c r="A9187" t="s">
        <v>70</v>
      </c>
      <c r="B9187">
        <v>21</v>
      </c>
      <c r="C9187">
        <v>42</v>
      </c>
      <c r="D9187">
        <v>93.8</v>
      </c>
      <c r="P9187" s="2" t="str">
        <f t="shared" si="719"/>
        <v>Rd 21 Ladder</v>
      </c>
      <c r="Q9187" s="2">
        <f t="shared" si="720"/>
        <v>0</v>
      </c>
      <c r="R9187" s="2">
        <f t="shared" si="721"/>
        <v>0</v>
      </c>
      <c r="S9187" s="2">
        <f t="shared" si="718"/>
        <v>0</v>
      </c>
      <c r="T9187" s="2" t="str">
        <f t="shared" si="717"/>
        <v>2008</v>
      </c>
    </row>
    <row r="9188" spans="1:20">
      <c r="A9188" t="s">
        <v>76</v>
      </c>
      <c r="B9188">
        <v>21</v>
      </c>
      <c r="C9188">
        <v>40</v>
      </c>
      <c r="D9188">
        <v>100.8</v>
      </c>
      <c r="P9188" s="2" t="str">
        <f t="shared" si="719"/>
        <v>Rd 21 Ladder</v>
      </c>
      <c r="Q9188" s="2">
        <f t="shared" si="720"/>
        <v>0</v>
      </c>
      <c r="R9188" s="2">
        <f t="shared" si="721"/>
        <v>0</v>
      </c>
      <c r="S9188" s="2">
        <f t="shared" si="718"/>
        <v>0</v>
      </c>
      <c r="T9188" s="2" t="str">
        <f t="shared" si="717"/>
        <v>2008</v>
      </c>
    </row>
    <row r="9189" spans="1:20">
      <c r="A9189" t="s">
        <v>83</v>
      </c>
      <c r="B9189">
        <v>21</v>
      </c>
      <c r="C9189">
        <v>40</v>
      </c>
      <c r="D9189">
        <v>97.3</v>
      </c>
      <c r="P9189" s="2" t="str">
        <f t="shared" si="719"/>
        <v>Rd 21 Ladder</v>
      </c>
      <c r="Q9189" s="2">
        <f t="shared" si="720"/>
        <v>0</v>
      </c>
      <c r="R9189" s="2">
        <f t="shared" si="721"/>
        <v>0</v>
      </c>
      <c r="S9189" s="2">
        <f t="shared" si="718"/>
        <v>0</v>
      </c>
      <c r="T9189" s="2" t="str">
        <f t="shared" si="717"/>
        <v>2008</v>
      </c>
    </row>
    <row r="9190" spans="1:20">
      <c r="A9190" t="s">
        <v>74</v>
      </c>
      <c r="B9190">
        <v>21</v>
      </c>
      <c r="C9190">
        <v>32</v>
      </c>
      <c r="D9190">
        <v>85</v>
      </c>
      <c r="P9190" s="2" t="str">
        <f t="shared" si="719"/>
        <v>Rd 21 Ladder</v>
      </c>
      <c r="Q9190" s="2">
        <f t="shared" si="720"/>
        <v>0</v>
      </c>
      <c r="R9190" s="2">
        <f t="shared" si="721"/>
        <v>0</v>
      </c>
      <c r="S9190" s="2">
        <f t="shared" si="718"/>
        <v>0</v>
      </c>
      <c r="T9190" s="2" t="str">
        <f t="shared" si="717"/>
        <v>2008</v>
      </c>
    </row>
    <row r="9191" spans="1:20">
      <c r="A9191" t="s">
        <v>72</v>
      </c>
      <c r="B9191">
        <v>21</v>
      </c>
      <c r="C9191">
        <v>24</v>
      </c>
      <c r="D9191">
        <v>92.2</v>
      </c>
      <c r="P9191" s="2" t="str">
        <f t="shared" si="719"/>
        <v>Rd 21 Ladder</v>
      </c>
      <c r="Q9191" s="2">
        <f t="shared" si="720"/>
        <v>0</v>
      </c>
      <c r="R9191" s="2">
        <f t="shared" si="721"/>
        <v>0</v>
      </c>
      <c r="S9191" s="2">
        <f t="shared" si="718"/>
        <v>0</v>
      </c>
      <c r="T9191" s="2" t="str">
        <f t="shared" si="717"/>
        <v>2008</v>
      </c>
    </row>
    <row r="9192" spans="1:20">
      <c r="A9192" t="s">
        <v>84</v>
      </c>
      <c r="B9192">
        <v>21</v>
      </c>
      <c r="C9192">
        <v>20</v>
      </c>
      <c r="D9192">
        <v>92.4</v>
      </c>
      <c r="P9192" s="2" t="str">
        <f t="shared" si="719"/>
        <v>Rd 21 Ladder</v>
      </c>
      <c r="Q9192" s="2">
        <f t="shared" si="720"/>
        <v>0</v>
      </c>
      <c r="R9192" s="2">
        <f t="shared" si="721"/>
        <v>0</v>
      </c>
      <c r="S9192" s="2">
        <f t="shared" si="718"/>
        <v>0</v>
      </c>
      <c r="T9192" s="2" t="str">
        <f t="shared" ref="T9192:T9255" si="722">IF(ISNUMBER(FIND("Season Scores and Results",$A9192)),LEFT($A9192,4),T9191)</f>
        <v>2008</v>
      </c>
    </row>
    <row r="9193" spans="1:20">
      <c r="A9193" t="s">
        <v>71</v>
      </c>
      <c r="B9193">
        <v>21</v>
      </c>
      <c r="C9193">
        <v>16</v>
      </c>
      <c r="D9193">
        <v>67.7</v>
      </c>
      <c r="P9193" s="2" t="str">
        <f t="shared" si="719"/>
        <v>Rd 21 Ladder</v>
      </c>
      <c r="Q9193" s="2">
        <f t="shared" si="720"/>
        <v>0</v>
      </c>
      <c r="R9193" s="2">
        <f t="shared" si="721"/>
        <v>0</v>
      </c>
      <c r="S9193" s="2">
        <f t="shared" si="718"/>
        <v>0</v>
      </c>
      <c r="T9193" s="2" t="str">
        <f t="shared" si="722"/>
        <v>2008</v>
      </c>
    </row>
    <row r="9194" spans="1:20">
      <c r="A9194" t="s">
        <v>73</v>
      </c>
      <c r="B9194">
        <v>21</v>
      </c>
      <c r="C9194">
        <v>12</v>
      </c>
      <c r="D9194">
        <v>64</v>
      </c>
      <c r="P9194" s="2" t="str">
        <f t="shared" si="719"/>
        <v>Rd 21 Ladder</v>
      </c>
      <c r="Q9194" s="2">
        <f t="shared" si="720"/>
        <v>0</v>
      </c>
      <c r="R9194" s="2">
        <f t="shared" si="721"/>
        <v>0</v>
      </c>
      <c r="S9194" s="2">
        <f t="shared" si="718"/>
        <v>0</v>
      </c>
      <c r="T9194" s="2" t="str">
        <f t="shared" si="722"/>
        <v>2008</v>
      </c>
    </row>
    <row r="9195" spans="1:20">
      <c r="A9195" t="s">
        <v>86</v>
      </c>
      <c r="P9195" s="2" t="str">
        <f t="shared" si="719"/>
        <v>Rd 21 Ladder</v>
      </c>
      <c r="Q9195" s="2">
        <f t="shared" si="720"/>
        <v>0</v>
      </c>
      <c r="R9195" s="2">
        <f t="shared" si="721"/>
        <v>0</v>
      </c>
      <c r="S9195" s="2">
        <f t="shared" si="718"/>
        <v>0</v>
      </c>
      <c r="T9195" s="2" t="str">
        <f t="shared" si="722"/>
        <v>2008</v>
      </c>
    </row>
    <row r="9196" spans="1:20">
      <c r="A9196" t="s">
        <v>817</v>
      </c>
      <c r="B9196" t="s">
        <v>7720</v>
      </c>
      <c r="P9196" s="2" t="str">
        <f t="shared" si="719"/>
        <v>Round 22</v>
      </c>
      <c r="Q9196" s="2">
        <f t="shared" si="720"/>
        <v>1</v>
      </c>
      <c r="R9196" s="2">
        <f t="shared" si="721"/>
        <v>0</v>
      </c>
      <c r="S9196" s="2">
        <f t="shared" si="718"/>
        <v>0</v>
      </c>
      <c r="T9196" s="2" t="str">
        <f t="shared" si="722"/>
        <v>2008</v>
      </c>
    </row>
    <row r="9197" spans="1:20">
      <c r="A9197" t="s">
        <v>61</v>
      </c>
      <c r="B9197" t="s">
        <v>7721</v>
      </c>
      <c r="C9197">
        <v>80</v>
      </c>
      <c r="D9197" t="s">
        <v>7722</v>
      </c>
      <c r="P9197" s="2" t="str">
        <f t="shared" si="719"/>
        <v>Round 22</v>
      </c>
      <c r="Q9197" s="2">
        <f t="shared" si="720"/>
        <v>1</v>
      </c>
      <c r="R9197" s="2">
        <f t="shared" si="721"/>
        <v>1</v>
      </c>
      <c r="S9197" s="2" t="str">
        <f t="shared" si="718"/>
        <v>home</v>
      </c>
      <c r="T9197" s="2" t="str">
        <f t="shared" si="722"/>
        <v>2008</v>
      </c>
    </row>
    <row r="9198" spans="1:20">
      <c r="A9198" t="s">
        <v>19</v>
      </c>
      <c r="B9198" t="s">
        <v>7723</v>
      </c>
      <c r="C9198">
        <v>56</v>
      </c>
      <c r="D9198" t="s">
        <v>7724</v>
      </c>
      <c r="P9198" s="2" t="str">
        <f t="shared" si="719"/>
        <v>Round 22</v>
      </c>
      <c r="Q9198" s="2">
        <f t="shared" si="720"/>
        <v>1</v>
      </c>
      <c r="R9198" s="2">
        <f t="shared" si="721"/>
        <v>1</v>
      </c>
      <c r="S9198" s="2" t="str">
        <f t="shared" si="718"/>
        <v>away</v>
      </c>
      <c r="T9198" s="2" t="str">
        <f t="shared" si="722"/>
        <v>2008</v>
      </c>
    </row>
    <row r="9199" spans="1:20">
      <c r="A9199" t="s">
        <v>49</v>
      </c>
      <c r="B9199" t="s">
        <v>7725</v>
      </c>
      <c r="C9199">
        <v>72</v>
      </c>
      <c r="D9199" t="s">
        <v>7726</v>
      </c>
      <c r="P9199" s="2" t="str">
        <f t="shared" si="719"/>
        <v>Round 22</v>
      </c>
      <c r="Q9199" s="2">
        <f t="shared" si="720"/>
        <v>1</v>
      </c>
      <c r="R9199" s="2">
        <f t="shared" si="721"/>
        <v>1</v>
      </c>
      <c r="S9199" s="2" t="str">
        <f t="shared" si="718"/>
        <v>home</v>
      </c>
      <c r="T9199" s="2" t="str">
        <f t="shared" si="722"/>
        <v>2008</v>
      </c>
    </row>
    <row r="9200" spans="1:20">
      <c r="A9200" t="s">
        <v>34</v>
      </c>
      <c r="B9200" t="s">
        <v>7727</v>
      </c>
      <c r="C9200">
        <v>148</v>
      </c>
      <c r="D9200" t="s">
        <v>7728</v>
      </c>
      <c r="P9200" s="2" t="str">
        <f t="shared" si="719"/>
        <v>Round 22</v>
      </c>
      <c r="Q9200" s="2">
        <f t="shared" si="720"/>
        <v>1</v>
      </c>
      <c r="R9200" s="2">
        <f t="shared" si="721"/>
        <v>1</v>
      </c>
      <c r="S9200" s="2" t="str">
        <f t="shared" si="718"/>
        <v>away</v>
      </c>
      <c r="T9200" s="2" t="str">
        <f t="shared" si="722"/>
        <v>2008</v>
      </c>
    </row>
    <row r="9201" spans="1:20">
      <c r="A9201" t="s">
        <v>64</v>
      </c>
      <c r="B9201" t="s">
        <v>7729</v>
      </c>
      <c r="C9201">
        <v>164</v>
      </c>
      <c r="D9201" t="s">
        <v>7730</v>
      </c>
      <c r="P9201" s="2" t="str">
        <f t="shared" si="719"/>
        <v>Round 22</v>
      </c>
      <c r="Q9201" s="2">
        <f t="shared" si="720"/>
        <v>1</v>
      </c>
      <c r="R9201" s="2">
        <f t="shared" si="721"/>
        <v>1</v>
      </c>
      <c r="S9201" s="2" t="str">
        <f t="shared" si="718"/>
        <v>home</v>
      </c>
      <c r="T9201" s="2" t="str">
        <f t="shared" si="722"/>
        <v>2008</v>
      </c>
    </row>
    <row r="9202" spans="1:20">
      <c r="A9202" t="s">
        <v>52</v>
      </c>
      <c r="B9202" t="s">
        <v>7473</v>
      </c>
      <c r="C9202">
        <v>65</v>
      </c>
      <c r="D9202" t="s">
        <v>7199</v>
      </c>
      <c r="P9202" s="2" t="str">
        <f t="shared" si="719"/>
        <v>Round 22</v>
      </c>
      <c r="Q9202" s="2">
        <f t="shared" si="720"/>
        <v>1</v>
      </c>
      <c r="R9202" s="2">
        <f t="shared" si="721"/>
        <v>1</v>
      </c>
      <c r="S9202" s="2" t="str">
        <f t="shared" si="718"/>
        <v>away</v>
      </c>
      <c r="T9202" s="2" t="str">
        <f t="shared" si="722"/>
        <v>2008</v>
      </c>
    </row>
    <row r="9203" spans="1:20">
      <c r="A9203" t="s">
        <v>55</v>
      </c>
      <c r="B9203" t="s">
        <v>7731</v>
      </c>
      <c r="C9203">
        <v>76</v>
      </c>
      <c r="D9203" t="s">
        <v>7732</v>
      </c>
      <c r="P9203" s="2" t="str">
        <f t="shared" si="719"/>
        <v>Round 22</v>
      </c>
      <c r="Q9203" s="2">
        <f t="shared" si="720"/>
        <v>1</v>
      </c>
      <c r="R9203" s="2">
        <f t="shared" si="721"/>
        <v>1</v>
      </c>
      <c r="S9203" s="2" t="str">
        <f t="shared" si="718"/>
        <v>home</v>
      </c>
      <c r="T9203" s="2" t="str">
        <f t="shared" si="722"/>
        <v>2008</v>
      </c>
    </row>
    <row r="9204" spans="1:20">
      <c r="A9204" t="s">
        <v>22</v>
      </c>
      <c r="B9204" t="s">
        <v>7733</v>
      </c>
      <c r="C9204">
        <v>67</v>
      </c>
      <c r="D9204" t="s">
        <v>2184</v>
      </c>
      <c r="P9204" s="2" t="str">
        <f t="shared" si="719"/>
        <v>Round 22</v>
      </c>
      <c r="Q9204" s="2">
        <f t="shared" si="720"/>
        <v>1</v>
      </c>
      <c r="R9204" s="2">
        <f t="shared" si="721"/>
        <v>1</v>
      </c>
      <c r="S9204" s="2" t="str">
        <f t="shared" si="718"/>
        <v>away</v>
      </c>
      <c r="T9204" s="2" t="str">
        <f t="shared" si="722"/>
        <v>2008</v>
      </c>
    </row>
    <row r="9205" spans="1:20">
      <c r="A9205" t="s">
        <v>13</v>
      </c>
      <c r="B9205" t="s">
        <v>7734</v>
      </c>
      <c r="C9205">
        <v>81</v>
      </c>
      <c r="D9205" t="s">
        <v>7735</v>
      </c>
      <c r="P9205" s="2" t="str">
        <f t="shared" si="719"/>
        <v>Round 22</v>
      </c>
      <c r="Q9205" s="2">
        <f t="shared" si="720"/>
        <v>1</v>
      </c>
      <c r="R9205" s="2">
        <f t="shared" si="721"/>
        <v>1</v>
      </c>
      <c r="S9205" s="2" t="str">
        <f t="shared" si="718"/>
        <v>home</v>
      </c>
      <c r="T9205" s="2" t="str">
        <f t="shared" si="722"/>
        <v>2008</v>
      </c>
    </row>
    <row r="9206" spans="1:20">
      <c r="A9206" t="s">
        <v>40</v>
      </c>
      <c r="B9206" t="s">
        <v>7736</v>
      </c>
      <c r="C9206">
        <v>159</v>
      </c>
      <c r="D9206" t="s">
        <v>7737</v>
      </c>
      <c r="P9206" s="2" t="str">
        <f t="shared" si="719"/>
        <v>Round 22</v>
      </c>
      <c r="Q9206" s="2">
        <f t="shared" si="720"/>
        <v>1</v>
      </c>
      <c r="R9206" s="2">
        <f t="shared" si="721"/>
        <v>1</v>
      </c>
      <c r="S9206" s="2" t="str">
        <f t="shared" si="718"/>
        <v>away</v>
      </c>
      <c r="T9206" s="2" t="str">
        <f t="shared" si="722"/>
        <v>2008</v>
      </c>
    </row>
    <row r="9207" spans="1:20">
      <c r="A9207" t="s">
        <v>31</v>
      </c>
      <c r="B9207" t="s">
        <v>7738</v>
      </c>
      <c r="C9207">
        <v>114</v>
      </c>
      <c r="D9207" t="s">
        <v>7739</v>
      </c>
      <c r="P9207" s="2" t="str">
        <f t="shared" si="719"/>
        <v>Round 22</v>
      </c>
      <c r="Q9207" s="2">
        <f t="shared" si="720"/>
        <v>1</v>
      </c>
      <c r="R9207" s="2">
        <f t="shared" si="721"/>
        <v>1</v>
      </c>
      <c r="S9207" s="2" t="str">
        <f t="shared" si="718"/>
        <v>home</v>
      </c>
      <c r="T9207" s="2" t="str">
        <f t="shared" si="722"/>
        <v>2008</v>
      </c>
    </row>
    <row r="9208" spans="1:20">
      <c r="A9208" t="s">
        <v>46</v>
      </c>
      <c r="B9208" t="s">
        <v>7740</v>
      </c>
      <c r="C9208">
        <v>53</v>
      </c>
      <c r="D9208" t="s">
        <v>7741</v>
      </c>
      <c r="P9208" s="2" t="str">
        <f t="shared" si="719"/>
        <v>Round 22</v>
      </c>
      <c r="Q9208" s="2">
        <f t="shared" si="720"/>
        <v>1</v>
      </c>
      <c r="R9208" s="2">
        <f t="shared" si="721"/>
        <v>1</v>
      </c>
      <c r="S9208" s="2" t="str">
        <f t="shared" si="718"/>
        <v>away</v>
      </c>
      <c r="T9208" s="2" t="str">
        <f t="shared" si="722"/>
        <v>2008</v>
      </c>
    </row>
    <row r="9209" spans="1:20">
      <c r="A9209" t="s">
        <v>28</v>
      </c>
      <c r="B9209" t="s">
        <v>7742</v>
      </c>
      <c r="C9209">
        <v>41</v>
      </c>
      <c r="D9209" t="s">
        <v>7743</v>
      </c>
      <c r="P9209" s="2" t="str">
        <f t="shared" si="719"/>
        <v>Round 22</v>
      </c>
      <c r="Q9209" s="2">
        <f t="shared" si="720"/>
        <v>1</v>
      </c>
      <c r="R9209" s="2">
        <f t="shared" si="721"/>
        <v>1</v>
      </c>
      <c r="S9209" s="2" t="str">
        <f t="shared" ref="S9209:S9272" si="723">IF(ISNUMBER(FIND("Bye",$B9209)),0,IF($P9209="Grand Final","n/a",IF(AND(Q9209=1,R9209=1),IF(ISNUMBER(FIND("Att: ",$D9209)),"home","away"),0)))</f>
        <v>home</v>
      </c>
      <c r="T9209" s="2" t="str">
        <f t="shared" si="722"/>
        <v>2008</v>
      </c>
    </row>
    <row r="9210" spans="1:20">
      <c r="A9210" t="s">
        <v>16</v>
      </c>
      <c r="B9210" t="s">
        <v>7744</v>
      </c>
      <c r="C9210">
        <v>121</v>
      </c>
      <c r="D9210" t="s">
        <v>7745</v>
      </c>
      <c r="P9210" s="2" t="str">
        <f t="shared" si="719"/>
        <v>Round 22</v>
      </c>
      <c r="Q9210" s="2">
        <f t="shared" si="720"/>
        <v>1</v>
      </c>
      <c r="R9210" s="2">
        <f t="shared" si="721"/>
        <v>1</v>
      </c>
      <c r="S9210" s="2" t="str">
        <f t="shared" si="723"/>
        <v>away</v>
      </c>
      <c r="T9210" s="2" t="str">
        <f t="shared" si="722"/>
        <v>2008</v>
      </c>
    </row>
    <row r="9211" spans="1:20">
      <c r="A9211" t="s">
        <v>37</v>
      </c>
      <c r="B9211" t="s">
        <v>7746</v>
      </c>
      <c r="C9211">
        <v>39</v>
      </c>
      <c r="D9211" t="s">
        <v>7747</v>
      </c>
      <c r="P9211" s="2" t="str">
        <f t="shared" si="719"/>
        <v>Round 22</v>
      </c>
      <c r="Q9211" s="2">
        <f t="shared" si="720"/>
        <v>1</v>
      </c>
      <c r="R9211" s="2">
        <f t="shared" si="721"/>
        <v>1</v>
      </c>
      <c r="S9211" s="2" t="str">
        <f t="shared" si="723"/>
        <v>home</v>
      </c>
      <c r="T9211" s="2" t="str">
        <f t="shared" si="722"/>
        <v>2008</v>
      </c>
    </row>
    <row r="9212" spans="1:20">
      <c r="A9212" t="s">
        <v>25</v>
      </c>
      <c r="B9212" t="s">
        <v>7748</v>
      </c>
      <c r="C9212">
        <v>147</v>
      </c>
      <c r="D9212" t="s">
        <v>7749</v>
      </c>
      <c r="P9212" s="2" t="str">
        <f t="shared" si="719"/>
        <v>Round 22</v>
      </c>
      <c r="Q9212" s="2">
        <f t="shared" si="720"/>
        <v>1</v>
      </c>
      <c r="R9212" s="2">
        <f t="shared" si="721"/>
        <v>1</v>
      </c>
      <c r="S9212" s="2" t="str">
        <f t="shared" si="723"/>
        <v>away</v>
      </c>
      <c r="T9212" s="2" t="str">
        <f t="shared" si="722"/>
        <v>2008</v>
      </c>
    </row>
    <row r="9213" spans="1:20">
      <c r="A9213" t="s">
        <v>855</v>
      </c>
      <c r="P9213" s="2" t="str">
        <f t="shared" si="719"/>
        <v>Rd 22 Ladder</v>
      </c>
      <c r="Q9213" s="2">
        <f t="shared" si="720"/>
        <v>0</v>
      </c>
      <c r="R9213" s="2">
        <f t="shared" si="721"/>
        <v>0</v>
      </c>
      <c r="S9213" s="2">
        <f t="shared" si="723"/>
        <v>0</v>
      </c>
      <c r="T9213" s="2" t="str">
        <f t="shared" si="722"/>
        <v>2008</v>
      </c>
    </row>
    <row r="9214" spans="1:20">
      <c r="A9214" t="s">
        <v>69</v>
      </c>
      <c r="B9214">
        <v>22</v>
      </c>
      <c r="C9214">
        <v>84</v>
      </c>
      <c r="D9214">
        <v>161.80000000000001</v>
      </c>
      <c r="P9214" s="2" t="str">
        <f t="shared" si="719"/>
        <v>Rd 22 Ladder</v>
      </c>
      <c r="Q9214" s="2">
        <f t="shared" si="720"/>
        <v>0</v>
      </c>
      <c r="R9214" s="2">
        <f t="shared" si="721"/>
        <v>0</v>
      </c>
      <c r="S9214" s="2">
        <f t="shared" si="723"/>
        <v>0</v>
      </c>
      <c r="T9214" s="2" t="str">
        <f t="shared" si="722"/>
        <v>2008</v>
      </c>
    </row>
    <row r="9215" spans="1:20">
      <c r="A9215" t="s">
        <v>79</v>
      </c>
      <c r="B9215">
        <v>22</v>
      </c>
      <c r="C9215">
        <v>68</v>
      </c>
      <c r="D9215">
        <v>131.9</v>
      </c>
      <c r="P9215" s="2" t="str">
        <f t="shared" si="719"/>
        <v>Rd 22 Ladder</v>
      </c>
      <c r="Q9215" s="2">
        <f t="shared" si="720"/>
        <v>0</v>
      </c>
      <c r="R9215" s="2">
        <f t="shared" si="721"/>
        <v>0</v>
      </c>
      <c r="S9215" s="2">
        <f t="shared" si="723"/>
        <v>0</v>
      </c>
      <c r="T9215" s="2" t="str">
        <f t="shared" si="722"/>
        <v>2008</v>
      </c>
    </row>
    <row r="9216" spans="1:20">
      <c r="A9216" t="s">
        <v>75</v>
      </c>
      <c r="B9216">
        <v>22</v>
      </c>
      <c r="C9216">
        <v>62</v>
      </c>
      <c r="D9216">
        <v>118.7</v>
      </c>
      <c r="P9216" s="2" t="str">
        <f t="shared" si="719"/>
        <v>Rd 22 Ladder</v>
      </c>
      <c r="Q9216" s="2">
        <f t="shared" si="720"/>
        <v>0</v>
      </c>
      <c r="R9216" s="2">
        <f t="shared" si="721"/>
        <v>0</v>
      </c>
      <c r="S9216" s="2">
        <f t="shared" si="723"/>
        <v>0</v>
      </c>
      <c r="T9216" s="2" t="str">
        <f t="shared" si="722"/>
        <v>2008</v>
      </c>
    </row>
    <row r="9217" spans="1:20">
      <c r="A9217" t="s">
        <v>80</v>
      </c>
      <c r="B9217">
        <v>22</v>
      </c>
      <c r="C9217">
        <v>52</v>
      </c>
      <c r="D9217">
        <v>110.6</v>
      </c>
      <c r="P9217" s="2" t="str">
        <f t="shared" si="719"/>
        <v>Rd 22 Ladder</v>
      </c>
      <c r="Q9217" s="2">
        <f t="shared" si="720"/>
        <v>0</v>
      </c>
      <c r="R9217" s="2">
        <f t="shared" si="721"/>
        <v>0</v>
      </c>
      <c r="S9217" s="2">
        <f t="shared" si="723"/>
        <v>0</v>
      </c>
      <c r="T9217" s="2" t="str">
        <f t="shared" si="722"/>
        <v>2008</v>
      </c>
    </row>
    <row r="9218" spans="1:20">
      <c r="A9218" t="s">
        <v>68</v>
      </c>
      <c r="B9218">
        <v>22</v>
      </c>
      <c r="C9218">
        <v>52</v>
      </c>
      <c r="D9218">
        <v>109.7</v>
      </c>
      <c r="P9218" s="2" t="str">
        <f t="shared" si="719"/>
        <v>Rd 22 Ladder</v>
      </c>
      <c r="Q9218" s="2">
        <f t="shared" si="720"/>
        <v>0</v>
      </c>
      <c r="R9218" s="2">
        <f t="shared" si="721"/>
        <v>0</v>
      </c>
      <c r="S9218" s="2">
        <f t="shared" si="723"/>
        <v>0</v>
      </c>
      <c r="T9218" s="2" t="str">
        <f t="shared" si="722"/>
        <v>2008</v>
      </c>
    </row>
    <row r="9219" spans="1:20">
      <c r="A9219" t="s">
        <v>81</v>
      </c>
      <c r="B9219">
        <v>22</v>
      </c>
      <c r="C9219">
        <v>50</v>
      </c>
      <c r="D9219">
        <v>112.5</v>
      </c>
      <c r="P9219" s="2" t="str">
        <f t="shared" ref="P9219:P9282" si="724">IF(AND($A9219&lt;&gt;"",OR(ISNUMBER(FIND($O$2,$A9219)),ISNUMBER(FIND($O$3,$A9219)),ISNUMBER(FIND($O$6,$A9219)),ISNUMBER(FIND($O$7,$A9219)))),$A9219,P9218)</f>
        <v>Rd 22 Ladder</v>
      </c>
      <c r="Q9219" s="2">
        <f t="shared" ref="Q9219:Q9282" si="725">IF(OR(LEFT($P9219,3)="Rd ",LEFT($P9219,5)="check",ISNUMBER(FIND("[Recent Form]",$P9219))),0,1)</f>
        <v>0</v>
      </c>
      <c r="R9219" s="2">
        <f t="shared" ref="R9219:R9282" si="726">IF(OR($B9219="",LEFT($B9219,7)="Rnd Att"),0,IF(OR(ISNUMBER(FIND("Round ",$P9219)),ISNUMBER(FIND("Final",$P9219))),1,0))</f>
        <v>0</v>
      </c>
      <c r="S9219" s="2">
        <f t="shared" si="723"/>
        <v>0</v>
      </c>
      <c r="T9219" s="2" t="str">
        <f t="shared" si="722"/>
        <v>2008</v>
      </c>
    </row>
    <row r="9220" spans="1:20">
      <c r="A9220" t="s">
        <v>82</v>
      </c>
      <c r="B9220">
        <v>22</v>
      </c>
      <c r="C9220">
        <v>50</v>
      </c>
      <c r="D9220">
        <v>97</v>
      </c>
      <c r="P9220" s="2" t="str">
        <f t="shared" si="724"/>
        <v>Rd 22 Ladder</v>
      </c>
      <c r="Q9220" s="2">
        <f t="shared" si="725"/>
        <v>0</v>
      </c>
      <c r="R9220" s="2">
        <f t="shared" si="726"/>
        <v>0</v>
      </c>
      <c r="S9220" s="2">
        <f t="shared" si="723"/>
        <v>0</v>
      </c>
      <c r="T9220" s="2" t="str">
        <f t="shared" si="722"/>
        <v>2008</v>
      </c>
    </row>
    <row r="9221" spans="1:20">
      <c r="A9221" t="s">
        <v>78</v>
      </c>
      <c r="B9221">
        <v>22</v>
      </c>
      <c r="C9221">
        <v>48</v>
      </c>
      <c r="D9221">
        <v>111.2</v>
      </c>
      <c r="P9221" s="2" t="str">
        <f t="shared" si="724"/>
        <v>Rd 22 Ladder</v>
      </c>
      <c r="Q9221" s="2">
        <f t="shared" si="725"/>
        <v>0</v>
      </c>
      <c r="R9221" s="2">
        <f t="shared" si="726"/>
        <v>0</v>
      </c>
      <c r="S9221" s="2">
        <f t="shared" si="723"/>
        <v>0</v>
      </c>
      <c r="T9221" s="2" t="str">
        <f t="shared" si="722"/>
        <v>2008</v>
      </c>
    </row>
    <row r="9222" spans="1:20">
      <c r="A9222" t="s">
        <v>70</v>
      </c>
      <c r="B9222">
        <v>22</v>
      </c>
      <c r="C9222">
        <v>46</v>
      </c>
      <c r="D9222">
        <v>97.4</v>
      </c>
      <c r="P9222" s="2" t="str">
        <f t="shared" si="724"/>
        <v>Rd 22 Ladder</v>
      </c>
      <c r="Q9222" s="2">
        <f t="shared" si="725"/>
        <v>0</v>
      </c>
      <c r="R9222" s="2">
        <f t="shared" si="726"/>
        <v>0</v>
      </c>
      <c r="S9222" s="2">
        <f t="shared" si="723"/>
        <v>0</v>
      </c>
      <c r="T9222" s="2" t="str">
        <f t="shared" si="722"/>
        <v>2008</v>
      </c>
    </row>
    <row r="9223" spans="1:20">
      <c r="A9223" t="s">
        <v>76</v>
      </c>
      <c r="B9223">
        <v>22</v>
      </c>
      <c r="C9223">
        <v>40</v>
      </c>
      <c r="D9223">
        <v>98</v>
      </c>
      <c r="P9223" s="2" t="str">
        <f t="shared" si="724"/>
        <v>Rd 22 Ladder</v>
      </c>
      <c r="Q9223" s="2">
        <f t="shared" si="725"/>
        <v>0</v>
      </c>
      <c r="R9223" s="2">
        <f t="shared" si="726"/>
        <v>0</v>
      </c>
      <c r="S9223" s="2">
        <f t="shared" si="723"/>
        <v>0</v>
      </c>
      <c r="T9223" s="2" t="str">
        <f t="shared" si="722"/>
        <v>2008</v>
      </c>
    </row>
    <row r="9224" spans="1:20">
      <c r="A9224" t="s">
        <v>83</v>
      </c>
      <c r="B9224">
        <v>22</v>
      </c>
      <c r="C9224">
        <v>40</v>
      </c>
      <c r="D9224">
        <v>94.2</v>
      </c>
      <c r="P9224" s="2" t="str">
        <f t="shared" si="724"/>
        <v>Rd 22 Ladder</v>
      </c>
      <c r="Q9224" s="2">
        <f t="shared" si="725"/>
        <v>0</v>
      </c>
      <c r="R9224" s="2">
        <f t="shared" si="726"/>
        <v>0</v>
      </c>
      <c r="S9224" s="2">
        <f t="shared" si="723"/>
        <v>0</v>
      </c>
      <c r="T9224" s="2" t="str">
        <f t="shared" si="722"/>
        <v>2008</v>
      </c>
    </row>
    <row r="9225" spans="1:20">
      <c r="A9225" t="s">
        <v>74</v>
      </c>
      <c r="B9225">
        <v>22</v>
      </c>
      <c r="C9225">
        <v>32</v>
      </c>
      <c r="D9225">
        <v>81.7</v>
      </c>
      <c r="P9225" s="2" t="str">
        <f t="shared" si="724"/>
        <v>Rd 22 Ladder</v>
      </c>
      <c r="Q9225" s="2">
        <f t="shared" si="725"/>
        <v>0</v>
      </c>
      <c r="R9225" s="2">
        <f t="shared" si="726"/>
        <v>0</v>
      </c>
      <c r="S9225" s="2">
        <f t="shared" si="723"/>
        <v>0</v>
      </c>
      <c r="T9225" s="2" t="str">
        <f t="shared" si="722"/>
        <v>2008</v>
      </c>
    </row>
    <row r="9226" spans="1:20">
      <c r="A9226" t="s">
        <v>72</v>
      </c>
      <c r="B9226">
        <v>22</v>
      </c>
      <c r="C9226">
        <v>28</v>
      </c>
      <c r="D9226">
        <v>95.9</v>
      </c>
      <c r="P9226" s="2" t="str">
        <f t="shared" si="724"/>
        <v>Rd 22 Ladder</v>
      </c>
      <c r="Q9226" s="2">
        <f t="shared" si="725"/>
        <v>0</v>
      </c>
      <c r="R9226" s="2">
        <f t="shared" si="726"/>
        <v>0</v>
      </c>
      <c r="S9226" s="2">
        <f t="shared" si="723"/>
        <v>0</v>
      </c>
      <c r="T9226" s="2" t="str">
        <f t="shared" si="722"/>
        <v>2008</v>
      </c>
    </row>
    <row r="9227" spans="1:20">
      <c r="A9227" t="s">
        <v>84</v>
      </c>
      <c r="B9227">
        <v>22</v>
      </c>
      <c r="C9227">
        <v>24</v>
      </c>
      <c r="D9227">
        <v>93.7</v>
      </c>
      <c r="P9227" s="2" t="str">
        <f t="shared" si="724"/>
        <v>Rd 22 Ladder</v>
      </c>
      <c r="Q9227" s="2">
        <f t="shared" si="725"/>
        <v>0</v>
      </c>
      <c r="R9227" s="2">
        <f t="shared" si="726"/>
        <v>0</v>
      </c>
      <c r="S9227" s="2">
        <f t="shared" si="723"/>
        <v>0</v>
      </c>
      <c r="T9227" s="2" t="str">
        <f t="shared" si="722"/>
        <v>2008</v>
      </c>
    </row>
    <row r="9228" spans="1:20">
      <c r="A9228" t="s">
        <v>71</v>
      </c>
      <c r="B9228">
        <v>22</v>
      </c>
      <c r="C9228">
        <v>16</v>
      </c>
      <c r="D9228">
        <v>65.900000000000006</v>
      </c>
      <c r="P9228" s="2" t="str">
        <f t="shared" si="724"/>
        <v>Rd 22 Ladder</v>
      </c>
      <c r="Q9228" s="2">
        <f t="shared" si="725"/>
        <v>0</v>
      </c>
      <c r="R9228" s="2">
        <f t="shared" si="726"/>
        <v>0</v>
      </c>
      <c r="S9228" s="2">
        <f t="shared" si="723"/>
        <v>0</v>
      </c>
      <c r="T9228" s="2" t="str">
        <f t="shared" si="722"/>
        <v>2008</v>
      </c>
    </row>
    <row r="9229" spans="1:20">
      <c r="A9229" t="s">
        <v>73</v>
      </c>
      <c r="B9229">
        <v>22</v>
      </c>
      <c r="C9229">
        <v>12</v>
      </c>
      <c r="D9229">
        <v>62.6</v>
      </c>
      <c r="P9229" s="2" t="str">
        <f t="shared" si="724"/>
        <v>Rd 22 Ladder</v>
      </c>
      <c r="Q9229" s="2">
        <f t="shared" si="725"/>
        <v>0</v>
      </c>
      <c r="R9229" s="2">
        <f t="shared" si="726"/>
        <v>0</v>
      </c>
      <c r="S9229" s="2">
        <f t="shared" si="723"/>
        <v>0</v>
      </c>
      <c r="T9229" s="2" t="str">
        <f t="shared" si="722"/>
        <v>2008</v>
      </c>
    </row>
    <row r="9230" spans="1:20">
      <c r="A9230" t="s">
        <v>895</v>
      </c>
      <c r="P9230" s="2" t="str">
        <f t="shared" si="724"/>
        <v>Rd 22 Ladder</v>
      </c>
      <c r="Q9230" s="2">
        <f t="shared" si="725"/>
        <v>0</v>
      </c>
      <c r="R9230" s="2">
        <f t="shared" si="726"/>
        <v>0</v>
      </c>
      <c r="S9230" s="2">
        <f t="shared" si="723"/>
        <v>0</v>
      </c>
      <c r="T9230" s="2" t="str">
        <f t="shared" si="722"/>
        <v>2008</v>
      </c>
    </row>
    <row r="9231" spans="1:20">
      <c r="A9231" t="s">
        <v>7750</v>
      </c>
      <c r="P9231" s="2" t="str">
        <f t="shared" si="724"/>
        <v>2008 Ladder</v>
      </c>
      <c r="Q9231" s="2">
        <f t="shared" si="725"/>
        <v>1</v>
      </c>
      <c r="R9231" s="2">
        <f t="shared" si="726"/>
        <v>0</v>
      </c>
      <c r="S9231" s="2">
        <f t="shared" si="723"/>
        <v>0</v>
      </c>
      <c r="T9231" s="2" t="str">
        <f t="shared" si="722"/>
        <v>2008</v>
      </c>
    </row>
    <row r="9232" spans="1:20">
      <c r="A9232" t="s">
        <v>897</v>
      </c>
      <c r="B9232" t="s">
        <v>898</v>
      </c>
      <c r="C9232" t="s">
        <v>899</v>
      </c>
      <c r="D9232" t="s">
        <v>900</v>
      </c>
      <c r="E9232" t="s">
        <v>901</v>
      </c>
      <c r="F9232" t="s">
        <v>902</v>
      </c>
      <c r="G9232" t="s">
        <v>903</v>
      </c>
      <c r="H9232" t="s">
        <v>904</v>
      </c>
      <c r="I9232" t="s">
        <v>905</v>
      </c>
      <c r="J9232" t="s">
        <v>906</v>
      </c>
      <c r="K9232" t="s">
        <v>907</v>
      </c>
      <c r="L9232" t="s">
        <v>908</v>
      </c>
      <c r="M9232" t="s">
        <v>909</v>
      </c>
      <c r="N9232" t="s">
        <v>910</v>
      </c>
      <c r="P9232" s="2" t="str">
        <f t="shared" si="724"/>
        <v xml:space="preserve">#  </v>
      </c>
      <c r="Q9232" s="2">
        <f t="shared" si="725"/>
        <v>1</v>
      </c>
      <c r="R9232" s="2">
        <f t="shared" si="726"/>
        <v>0</v>
      </c>
      <c r="S9232" s="2">
        <f t="shared" si="723"/>
        <v>0</v>
      </c>
      <c r="T9232" s="2" t="str">
        <f t="shared" si="722"/>
        <v>2008</v>
      </c>
    </row>
    <row r="9233" spans="1:20">
      <c r="A9233">
        <v>1</v>
      </c>
      <c r="B9233" t="s">
        <v>64</v>
      </c>
      <c r="C9233">
        <v>22</v>
      </c>
      <c r="D9233">
        <v>21</v>
      </c>
      <c r="E9233" t="s">
        <v>917</v>
      </c>
      <c r="F9233">
        <v>1</v>
      </c>
      <c r="G9233" t="s">
        <v>3425</v>
      </c>
      <c r="H9233" t="s">
        <v>1790</v>
      </c>
      <c r="I9233" t="s">
        <v>7751</v>
      </c>
      <c r="J9233">
        <v>2672</v>
      </c>
      <c r="K9233" t="s">
        <v>927</v>
      </c>
      <c r="L9233">
        <v>1651</v>
      </c>
      <c r="M9233">
        <v>161.80000000000001</v>
      </c>
      <c r="N9233">
        <v>84</v>
      </c>
      <c r="P9233" s="2" t="str">
        <f t="shared" si="724"/>
        <v xml:space="preserve">#  </v>
      </c>
      <c r="Q9233" s="2">
        <f t="shared" si="725"/>
        <v>1</v>
      </c>
      <c r="R9233" s="2">
        <f t="shared" si="726"/>
        <v>0</v>
      </c>
      <c r="S9233" s="2">
        <f t="shared" si="723"/>
        <v>0</v>
      </c>
      <c r="T9233" s="2" t="str">
        <f t="shared" si="722"/>
        <v>2008</v>
      </c>
    </row>
    <row r="9234" spans="1:20">
      <c r="A9234">
        <v>2</v>
      </c>
      <c r="B9234" t="s">
        <v>40</v>
      </c>
      <c r="C9234">
        <v>22</v>
      </c>
      <c r="D9234">
        <v>17</v>
      </c>
      <c r="E9234" t="s">
        <v>917</v>
      </c>
      <c r="F9234">
        <v>5</v>
      </c>
      <c r="G9234" t="s">
        <v>911</v>
      </c>
      <c r="H9234" t="s">
        <v>914</v>
      </c>
      <c r="I9234" t="s">
        <v>7752</v>
      </c>
      <c r="J9234">
        <v>2434</v>
      </c>
      <c r="K9234" t="s">
        <v>7753</v>
      </c>
      <c r="L9234">
        <v>1846</v>
      </c>
      <c r="M9234">
        <v>131.9</v>
      </c>
      <c r="N9234">
        <v>68</v>
      </c>
      <c r="P9234" s="2" t="str">
        <f t="shared" si="724"/>
        <v xml:space="preserve">#  </v>
      </c>
      <c r="Q9234" s="2">
        <f t="shared" si="725"/>
        <v>1</v>
      </c>
      <c r="R9234" s="2">
        <f t="shared" si="726"/>
        <v>0</v>
      </c>
      <c r="S9234" s="2">
        <f t="shared" si="723"/>
        <v>0</v>
      </c>
      <c r="T9234" s="2" t="str">
        <f t="shared" si="722"/>
        <v>2008</v>
      </c>
    </row>
    <row r="9235" spans="1:20">
      <c r="A9235">
        <v>3</v>
      </c>
      <c r="B9235" t="s">
        <v>22</v>
      </c>
      <c r="C9235">
        <v>22</v>
      </c>
      <c r="D9235">
        <v>15</v>
      </c>
      <c r="E9235">
        <v>1</v>
      </c>
      <c r="F9235">
        <v>6</v>
      </c>
      <c r="G9235" s="1">
        <v>37264</v>
      </c>
      <c r="H9235" t="s">
        <v>925</v>
      </c>
      <c r="I9235" t="s">
        <v>7754</v>
      </c>
      <c r="J9235">
        <v>2506</v>
      </c>
      <c r="K9235" t="s">
        <v>7755</v>
      </c>
      <c r="L9235">
        <v>2112</v>
      </c>
      <c r="M9235">
        <v>118.7</v>
      </c>
      <c r="N9235">
        <v>62</v>
      </c>
      <c r="P9235" s="2" t="str">
        <f t="shared" si="724"/>
        <v xml:space="preserve">#  </v>
      </c>
      <c r="Q9235" s="2">
        <f t="shared" si="725"/>
        <v>1</v>
      </c>
      <c r="R9235" s="2">
        <f t="shared" si="726"/>
        <v>0</v>
      </c>
      <c r="S9235" s="2">
        <f t="shared" si="723"/>
        <v>0</v>
      </c>
      <c r="T9235" s="2" t="str">
        <f t="shared" si="722"/>
        <v>2008</v>
      </c>
    </row>
    <row r="9236" spans="1:20">
      <c r="A9236">
        <v>4</v>
      </c>
      <c r="B9236" t="s">
        <v>25</v>
      </c>
      <c r="C9236">
        <v>22</v>
      </c>
      <c r="D9236">
        <v>13</v>
      </c>
      <c r="E9236" t="s">
        <v>917</v>
      </c>
      <c r="F9236">
        <v>9</v>
      </c>
      <c r="G9236" t="s">
        <v>911</v>
      </c>
      <c r="H9236" t="s">
        <v>941</v>
      </c>
      <c r="I9236" t="s">
        <v>7756</v>
      </c>
      <c r="J9236">
        <v>2126</v>
      </c>
      <c r="K9236" t="s">
        <v>7757</v>
      </c>
      <c r="L9236">
        <v>1923</v>
      </c>
      <c r="M9236">
        <v>110.6</v>
      </c>
      <c r="N9236">
        <v>52</v>
      </c>
      <c r="P9236" s="2" t="str">
        <f t="shared" si="724"/>
        <v xml:space="preserve">#  </v>
      </c>
      <c r="Q9236" s="2">
        <f t="shared" si="725"/>
        <v>1</v>
      </c>
      <c r="R9236" s="2">
        <f t="shared" si="726"/>
        <v>0</v>
      </c>
      <c r="S9236" s="2">
        <f t="shared" si="723"/>
        <v>0</v>
      </c>
      <c r="T9236" s="2" t="str">
        <f t="shared" si="722"/>
        <v>2008</v>
      </c>
    </row>
    <row r="9237" spans="1:20">
      <c r="A9237">
        <v>5</v>
      </c>
      <c r="B9237" t="s">
        <v>55</v>
      </c>
      <c r="C9237">
        <v>22</v>
      </c>
      <c r="D9237">
        <v>13</v>
      </c>
      <c r="E9237" t="s">
        <v>917</v>
      </c>
      <c r="F9237">
        <v>9</v>
      </c>
      <c r="G9237" t="s">
        <v>914</v>
      </c>
      <c r="H9237" t="s">
        <v>928</v>
      </c>
      <c r="I9237" t="s">
        <v>7758</v>
      </c>
      <c r="J9237">
        <v>2017</v>
      </c>
      <c r="K9237" t="s">
        <v>7759</v>
      </c>
      <c r="L9237">
        <v>1838</v>
      </c>
      <c r="M9237">
        <v>109.7</v>
      </c>
      <c r="N9237">
        <v>52</v>
      </c>
      <c r="P9237" s="2" t="str">
        <f t="shared" si="724"/>
        <v xml:space="preserve">#  </v>
      </c>
      <c r="Q9237" s="2">
        <f t="shared" si="725"/>
        <v>1</v>
      </c>
      <c r="R9237" s="2">
        <f t="shared" si="726"/>
        <v>0</v>
      </c>
      <c r="S9237" s="2">
        <f t="shared" si="723"/>
        <v>0</v>
      </c>
      <c r="T9237" s="2" t="str">
        <f t="shared" si="722"/>
        <v>2008</v>
      </c>
    </row>
    <row r="9238" spans="1:20">
      <c r="A9238">
        <v>6</v>
      </c>
      <c r="B9238" t="s">
        <v>31</v>
      </c>
      <c r="C9238">
        <v>22</v>
      </c>
      <c r="D9238">
        <v>12</v>
      </c>
      <c r="E9238">
        <v>1</v>
      </c>
      <c r="F9238">
        <v>9</v>
      </c>
      <c r="G9238" t="s">
        <v>925</v>
      </c>
      <c r="H9238" s="1">
        <v>38357</v>
      </c>
      <c r="I9238" t="s">
        <v>7760</v>
      </c>
      <c r="J9238">
        <v>2095</v>
      </c>
      <c r="K9238" t="s">
        <v>7761</v>
      </c>
      <c r="L9238">
        <v>1863</v>
      </c>
      <c r="M9238">
        <v>112.5</v>
      </c>
      <c r="N9238">
        <v>50</v>
      </c>
      <c r="P9238" s="2" t="str">
        <f t="shared" si="724"/>
        <v xml:space="preserve">#  </v>
      </c>
      <c r="Q9238" s="2">
        <f t="shared" si="725"/>
        <v>1</v>
      </c>
      <c r="R9238" s="2">
        <f t="shared" si="726"/>
        <v>0</v>
      </c>
      <c r="S9238" s="2">
        <f t="shared" si="723"/>
        <v>0</v>
      </c>
      <c r="T9238" s="2" t="str">
        <f t="shared" si="722"/>
        <v>2008</v>
      </c>
    </row>
    <row r="9239" spans="1:20">
      <c r="A9239">
        <v>7</v>
      </c>
      <c r="B9239" t="s">
        <v>49</v>
      </c>
      <c r="C9239">
        <v>22</v>
      </c>
      <c r="D9239">
        <v>12</v>
      </c>
      <c r="E9239">
        <v>1</v>
      </c>
      <c r="F9239">
        <v>9</v>
      </c>
      <c r="G9239" s="1">
        <v>38357</v>
      </c>
      <c r="H9239" t="s">
        <v>925</v>
      </c>
      <c r="I9239" t="s">
        <v>7762</v>
      </c>
      <c r="J9239">
        <v>2121</v>
      </c>
      <c r="K9239" t="s">
        <v>7763</v>
      </c>
      <c r="L9239">
        <v>2187</v>
      </c>
      <c r="M9239">
        <v>97</v>
      </c>
      <c r="N9239">
        <v>50</v>
      </c>
      <c r="P9239" s="2" t="str">
        <f t="shared" si="724"/>
        <v xml:space="preserve">#  </v>
      </c>
      <c r="Q9239" s="2">
        <f t="shared" si="725"/>
        <v>1</v>
      </c>
      <c r="R9239" s="2">
        <f t="shared" si="726"/>
        <v>0</v>
      </c>
      <c r="S9239" s="2">
        <f t="shared" si="723"/>
        <v>0</v>
      </c>
      <c r="T9239" s="2" t="str">
        <f t="shared" si="722"/>
        <v>2008</v>
      </c>
    </row>
    <row r="9240" spans="1:20">
      <c r="A9240">
        <v>8</v>
      </c>
      <c r="B9240" t="s">
        <v>19</v>
      </c>
      <c r="C9240">
        <v>22</v>
      </c>
      <c r="D9240">
        <v>12</v>
      </c>
      <c r="E9240" t="s">
        <v>917</v>
      </c>
      <c r="F9240">
        <v>10</v>
      </c>
      <c r="G9240" t="s">
        <v>925</v>
      </c>
      <c r="H9240" t="s">
        <v>941</v>
      </c>
      <c r="I9240" t="s">
        <v>7764</v>
      </c>
      <c r="J9240">
        <v>2267</v>
      </c>
      <c r="K9240" t="s">
        <v>7765</v>
      </c>
      <c r="L9240">
        <v>2038</v>
      </c>
      <c r="M9240">
        <v>111.2</v>
      </c>
      <c r="N9240">
        <v>48</v>
      </c>
      <c r="P9240" s="2" t="str">
        <f t="shared" si="724"/>
        <v xml:space="preserve">#  </v>
      </c>
      <c r="Q9240" s="2">
        <f t="shared" si="725"/>
        <v>1</v>
      </c>
      <c r="R9240" s="2">
        <f t="shared" si="726"/>
        <v>0</v>
      </c>
      <c r="S9240" s="2">
        <f t="shared" si="723"/>
        <v>0</v>
      </c>
      <c r="T9240" s="2" t="str">
        <f t="shared" si="722"/>
        <v>2008</v>
      </c>
    </row>
    <row r="9241" spans="1:20">
      <c r="A9241">
        <v>9</v>
      </c>
      <c r="B9241" t="s">
        <v>16</v>
      </c>
      <c r="C9241">
        <v>22</v>
      </c>
      <c r="D9241">
        <v>11</v>
      </c>
      <c r="E9241">
        <v>1</v>
      </c>
      <c r="F9241">
        <v>10</v>
      </c>
      <c r="G9241" t="s">
        <v>941</v>
      </c>
      <c r="H9241" s="1">
        <v>37992</v>
      </c>
      <c r="I9241" t="s">
        <v>7766</v>
      </c>
      <c r="J9241">
        <v>2228</v>
      </c>
      <c r="K9241" t="s">
        <v>7767</v>
      </c>
      <c r="L9241">
        <v>2288</v>
      </c>
      <c r="M9241">
        <v>97.4</v>
      </c>
      <c r="N9241">
        <v>46</v>
      </c>
      <c r="P9241" s="2" t="str">
        <f t="shared" si="724"/>
        <v xml:space="preserve">#  </v>
      </c>
      <c r="Q9241" s="2">
        <f t="shared" si="725"/>
        <v>1</v>
      </c>
      <c r="R9241" s="2">
        <f t="shared" si="726"/>
        <v>0</v>
      </c>
      <c r="S9241" s="2">
        <f t="shared" si="723"/>
        <v>0</v>
      </c>
      <c r="T9241" s="2" t="str">
        <f t="shared" si="722"/>
        <v>2008</v>
      </c>
    </row>
    <row r="9242" spans="1:20">
      <c r="A9242">
        <v>10</v>
      </c>
      <c r="B9242" t="s">
        <v>46</v>
      </c>
      <c r="C9242">
        <v>22</v>
      </c>
      <c r="D9242">
        <v>10</v>
      </c>
      <c r="E9242" t="s">
        <v>917</v>
      </c>
      <c r="F9242">
        <v>12</v>
      </c>
      <c r="G9242" t="s">
        <v>911</v>
      </c>
      <c r="H9242" t="s">
        <v>949</v>
      </c>
      <c r="I9242" t="s">
        <v>7768</v>
      </c>
      <c r="J9242">
        <v>2156</v>
      </c>
      <c r="K9242" t="s">
        <v>7769</v>
      </c>
      <c r="L9242">
        <v>2200</v>
      </c>
      <c r="M9242">
        <v>98</v>
      </c>
      <c r="N9242">
        <v>40</v>
      </c>
      <c r="P9242" s="2" t="str">
        <f t="shared" si="724"/>
        <v xml:space="preserve">#  </v>
      </c>
      <c r="Q9242" s="2">
        <f t="shared" si="725"/>
        <v>1</v>
      </c>
      <c r="R9242" s="2">
        <f t="shared" si="726"/>
        <v>0</v>
      </c>
      <c r="S9242" s="2">
        <f t="shared" si="723"/>
        <v>0</v>
      </c>
      <c r="T9242" s="2" t="str">
        <f t="shared" si="722"/>
        <v>2008</v>
      </c>
    </row>
    <row r="9243" spans="1:20">
      <c r="A9243">
        <v>11</v>
      </c>
      <c r="B9243" t="s">
        <v>13</v>
      </c>
      <c r="C9243">
        <v>22</v>
      </c>
      <c r="D9243">
        <v>10</v>
      </c>
      <c r="E9243" t="s">
        <v>917</v>
      </c>
      <c r="F9243">
        <v>12</v>
      </c>
      <c r="G9243" t="s">
        <v>944</v>
      </c>
      <c r="H9243" t="s">
        <v>925</v>
      </c>
      <c r="I9243" t="s">
        <v>7770</v>
      </c>
      <c r="J9243">
        <v>2217</v>
      </c>
      <c r="K9243" t="s">
        <v>7771</v>
      </c>
      <c r="L9243">
        <v>2354</v>
      </c>
      <c r="M9243">
        <v>94.2</v>
      </c>
      <c r="N9243">
        <v>40</v>
      </c>
      <c r="P9243" s="2" t="str">
        <f t="shared" si="724"/>
        <v xml:space="preserve">#  </v>
      </c>
      <c r="Q9243" s="2">
        <f t="shared" si="725"/>
        <v>1</v>
      </c>
      <c r="R9243" s="2">
        <f t="shared" si="726"/>
        <v>0</v>
      </c>
      <c r="S9243" s="2">
        <f t="shared" si="723"/>
        <v>0</v>
      </c>
      <c r="T9243" s="2" t="str">
        <f t="shared" si="722"/>
        <v>2008</v>
      </c>
    </row>
    <row r="9244" spans="1:20">
      <c r="A9244">
        <v>12</v>
      </c>
      <c r="B9244" t="s">
        <v>37</v>
      </c>
      <c r="C9244">
        <v>22</v>
      </c>
      <c r="D9244">
        <v>8</v>
      </c>
      <c r="E9244" t="s">
        <v>917</v>
      </c>
      <c r="F9244">
        <v>14</v>
      </c>
      <c r="G9244" t="s">
        <v>941</v>
      </c>
      <c r="H9244" t="s">
        <v>944</v>
      </c>
      <c r="I9244" t="s">
        <v>7772</v>
      </c>
      <c r="J9244">
        <v>2130</v>
      </c>
      <c r="K9244" t="s">
        <v>7773</v>
      </c>
      <c r="L9244">
        <v>2608</v>
      </c>
      <c r="M9244">
        <v>81.7</v>
      </c>
      <c r="N9244">
        <v>32</v>
      </c>
      <c r="P9244" s="2" t="str">
        <f t="shared" si="724"/>
        <v xml:space="preserve">#  </v>
      </c>
      <c r="Q9244" s="2">
        <f t="shared" si="725"/>
        <v>1</v>
      </c>
      <c r="R9244" s="2">
        <f t="shared" si="726"/>
        <v>0</v>
      </c>
      <c r="S9244" s="2">
        <f t="shared" si="723"/>
        <v>0</v>
      </c>
      <c r="T9244" s="2" t="str">
        <f t="shared" si="722"/>
        <v>2008</v>
      </c>
    </row>
    <row r="9245" spans="1:20">
      <c r="A9245">
        <v>13</v>
      </c>
      <c r="B9245" t="s">
        <v>34</v>
      </c>
      <c r="C9245">
        <v>22</v>
      </c>
      <c r="D9245">
        <v>7</v>
      </c>
      <c r="E9245" t="s">
        <v>917</v>
      </c>
      <c r="F9245">
        <v>15</v>
      </c>
      <c r="G9245" t="s">
        <v>944</v>
      </c>
      <c r="H9245" t="s">
        <v>928</v>
      </c>
      <c r="I9245" t="s">
        <v>7774</v>
      </c>
      <c r="J9245">
        <v>2118</v>
      </c>
      <c r="K9245" t="s">
        <v>7775</v>
      </c>
      <c r="L9245">
        <v>2208</v>
      </c>
      <c r="M9245">
        <v>95.9</v>
      </c>
      <c r="N9245">
        <v>28</v>
      </c>
      <c r="P9245" s="2" t="str">
        <f t="shared" si="724"/>
        <v xml:space="preserve">#  </v>
      </c>
      <c r="Q9245" s="2">
        <f t="shared" si="725"/>
        <v>1</v>
      </c>
      <c r="R9245" s="2">
        <f t="shared" si="726"/>
        <v>0</v>
      </c>
      <c r="S9245" s="2">
        <f t="shared" si="723"/>
        <v>0</v>
      </c>
      <c r="T9245" s="2" t="str">
        <f t="shared" si="722"/>
        <v>2008</v>
      </c>
    </row>
    <row r="9246" spans="1:20">
      <c r="A9246">
        <v>14</v>
      </c>
      <c r="B9246" t="s">
        <v>61</v>
      </c>
      <c r="C9246">
        <v>22</v>
      </c>
      <c r="D9246">
        <v>6</v>
      </c>
      <c r="E9246" t="s">
        <v>917</v>
      </c>
      <c r="F9246">
        <v>16</v>
      </c>
      <c r="G9246" t="s">
        <v>928</v>
      </c>
      <c r="H9246" t="s">
        <v>949</v>
      </c>
      <c r="I9246" t="s">
        <v>7776</v>
      </c>
      <c r="J9246">
        <v>1988</v>
      </c>
      <c r="K9246" t="s">
        <v>7762</v>
      </c>
      <c r="L9246">
        <v>2121</v>
      </c>
      <c r="M9246">
        <v>93.7</v>
      </c>
      <c r="N9246">
        <v>24</v>
      </c>
      <c r="P9246" s="2" t="str">
        <f t="shared" si="724"/>
        <v xml:space="preserve">#  </v>
      </c>
      <c r="Q9246" s="2">
        <f t="shared" si="725"/>
        <v>1</v>
      </c>
      <c r="R9246" s="2">
        <f t="shared" si="726"/>
        <v>0</v>
      </c>
      <c r="S9246" s="2">
        <f t="shared" si="723"/>
        <v>0</v>
      </c>
      <c r="T9246" s="2" t="str">
        <f t="shared" si="722"/>
        <v>2008</v>
      </c>
    </row>
    <row r="9247" spans="1:20">
      <c r="A9247">
        <v>15</v>
      </c>
      <c r="B9247" t="s">
        <v>52</v>
      </c>
      <c r="C9247">
        <v>22</v>
      </c>
      <c r="D9247">
        <v>4</v>
      </c>
      <c r="E9247" t="s">
        <v>917</v>
      </c>
      <c r="F9247">
        <v>18</v>
      </c>
      <c r="G9247" t="s">
        <v>928</v>
      </c>
      <c r="H9247" t="s">
        <v>1824</v>
      </c>
      <c r="I9247" t="s">
        <v>7777</v>
      </c>
      <c r="J9247">
        <v>1670</v>
      </c>
      <c r="K9247" t="s">
        <v>7778</v>
      </c>
      <c r="L9247">
        <v>2535</v>
      </c>
      <c r="M9247">
        <v>65.900000000000006</v>
      </c>
      <c r="N9247">
        <v>16</v>
      </c>
      <c r="P9247" s="2" t="str">
        <f t="shared" si="724"/>
        <v xml:space="preserve">#  </v>
      </c>
      <c r="Q9247" s="2">
        <f t="shared" si="725"/>
        <v>1</v>
      </c>
      <c r="R9247" s="2">
        <f t="shared" si="726"/>
        <v>0</v>
      </c>
      <c r="S9247" s="2">
        <f t="shared" si="723"/>
        <v>0</v>
      </c>
      <c r="T9247" s="2" t="str">
        <f t="shared" si="722"/>
        <v>2008</v>
      </c>
    </row>
    <row r="9248" spans="1:20">
      <c r="A9248">
        <v>16</v>
      </c>
      <c r="B9248" t="s">
        <v>28</v>
      </c>
      <c r="C9248">
        <v>22</v>
      </c>
      <c r="D9248">
        <v>3</v>
      </c>
      <c r="E9248" t="s">
        <v>917</v>
      </c>
      <c r="F9248">
        <v>19</v>
      </c>
      <c r="G9248" t="s">
        <v>944</v>
      </c>
      <c r="H9248" t="s">
        <v>1824</v>
      </c>
      <c r="I9248" t="s">
        <v>4999</v>
      </c>
      <c r="J9248">
        <v>1629</v>
      </c>
      <c r="K9248" t="s">
        <v>7779</v>
      </c>
      <c r="L9248">
        <v>2602</v>
      </c>
      <c r="M9248">
        <v>62.6</v>
      </c>
      <c r="N9248">
        <v>12</v>
      </c>
      <c r="P9248" s="2" t="str">
        <f t="shared" si="724"/>
        <v xml:space="preserve">#  </v>
      </c>
      <c r="Q9248" s="2">
        <f t="shared" si="725"/>
        <v>1</v>
      </c>
      <c r="R9248" s="2">
        <f t="shared" si="726"/>
        <v>0</v>
      </c>
      <c r="S9248" s="2">
        <f t="shared" si="723"/>
        <v>0</v>
      </c>
      <c r="T9248" s="2" t="str">
        <f t="shared" si="722"/>
        <v>2008</v>
      </c>
    </row>
    <row r="9249" spans="1:20">
      <c r="A9249" t="s">
        <v>956</v>
      </c>
      <c r="B9249" t="s">
        <v>7780</v>
      </c>
      <c r="P9249" s="2" t="str">
        <f t="shared" si="724"/>
        <v xml:space="preserve">#  </v>
      </c>
      <c r="Q9249" s="2">
        <f t="shared" si="725"/>
        <v>1</v>
      </c>
      <c r="R9249" s="2">
        <f t="shared" si="726"/>
        <v>0</v>
      </c>
      <c r="S9249" s="2">
        <f t="shared" si="723"/>
        <v>0</v>
      </c>
      <c r="T9249" s="2" t="str">
        <f t="shared" si="722"/>
        <v>2008</v>
      </c>
    </row>
    <row r="9250" spans="1:20">
      <c r="P9250" s="2" t="str">
        <f t="shared" si="724"/>
        <v xml:space="preserve">#  </v>
      </c>
      <c r="Q9250" s="2">
        <f t="shared" si="725"/>
        <v>1</v>
      </c>
      <c r="R9250" s="2">
        <f t="shared" si="726"/>
        <v>0</v>
      </c>
      <c r="S9250" s="2">
        <f t="shared" si="723"/>
        <v>0</v>
      </c>
      <c r="T9250" s="2" t="str">
        <f t="shared" si="722"/>
        <v>2008</v>
      </c>
    </row>
    <row r="9251" spans="1:20">
      <c r="A9251" t="s">
        <v>958</v>
      </c>
      <c r="P9251" s="2" t="str">
        <f t="shared" si="724"/>
        <v xml:space="preserve">#  </v>
      </c>
      <c r="Q9251" s="2">
        <f t="shared" si="725"/>
        <v>1</v>
      </c>
      <c r="R9251" s="2">
        <f t="shared" si="726"/>
        <v>0</v>
      </c>
      <c r="S9251" s="2">
        <f t="shared" si="723"/>
        <v>0</v>
      </c>
      <c r="T9251" s="2" t="str">
        <f t="shared" si="722"/>
        <v>2008</v>
      </c>
    </row>
    <row r="9252" spans="1:20">
      <c r="A9252" t="s">
        <v>959</v>
      </c>
      <c r="P9252" s="2" t="str">
        <f t="shared" si="724"/>
        <v>Qualifying Final</v>
      </c>
      <c r="Q9252" s="2">
        <f t="shared" si="725"/>
        <v>1</v>
      </c>
      <c r="R9252" s="2">
        <f t="shared" si="726"/>
        <v>0</v>
      </c>
      <c r="S9252" s="2">
        <f t="shared" si="723"/>
        <v>0</v>
      </c>
      <c r="T9252" s="2" t="str">
        <f t="shared" si="722"/>
        <v>2008</v>
      </c>
    </row>
    <row r="9253" spans="1:20">
      <c r="A9253" t="s">
        <v>40</v>
      </c>
      <c r="B9253" t="s">
        <v>7781</v>
      </c>
      <c r="C9253">
        <v>127</v>
      </c>
      <c r="D9253" t="s">
        <v>7782</v>
      </c>
      <c r="P9253" s="2" t="str">
        <f t="shared" si="724"/>
        <v>Qualifying Final</v>
      </c>
      <c r="Q9253" s="2">
        <f t="shared" si="725"/>
        <v>1</v>
      </c>
      <c r="R9253" s="2">
        <f t="shared" si="726"/>
        <v>1</v>
      </c>
      <c r="S9253" s="2" t="str">
        <f t="shared" si="723"/>
        <v>home</v>
      </c>
      <c r="T9253" s="2" t="str">
        <f t="shared" si="722"/>
        <v>2008</v>
      </c>
    </row>
    <row r="9254" spans="1:20">
      <c r="A9254" t="s">
        <v>22</v>
      </c>
      <c r="B9254" t="s">
        <v>7783</v>
      </c>
      <c r="C9254">
        <v>76</v>
      </c>
      <c r="D9254" t="s">
        <v>5576</v>
      </c>
      <c r="P9254" s="2" t="str">
        <f t="shared" si="724"/>
        <v>Qualifying Final</v>
      </c>
      <c r="Q9254" s="2">
        <f t="shared" si="725"/>
        <v>1</v>
      </c>
      <c r="R9254" s="2">
        <f t="shared" si="726"/>
        <v>1</v>
      </c>
      <c r="S9254" s="2" t="str">
        <f t="shared" si="723"/>
        <v>away</v>
      </c>
      <c r="T9254" s="2" t="str">
        <f t="shared" si="722"/>
        <v>2008</v>
      </c>
    </row>
    <row r="9255" spans="1:20">
      <c r="A9255" t="s">
        <v>968</v>
      </c>
      <c r="P9255" s="2" t="str">
        <f t="shared" si="724"/>
        <v>Elimination Final</v>
      </c>
      <c r="Q9255" s="2">
        <f t="shared" si="725"/>
        <v>1</v>
      </c>
      <c r="R9255" s="2">
        <f t="shared" si="726"/>
        <v>0</v>
      </c>
      <c r="S9255" s="2">
        <f t="shared" si="723"/>
        <v>0</v>
      </c>
      <c r="T9255" s="2" t="str">
        <f t="shared" si="722"/>
        <v>2008</v>
      </c>
    </row>
    <row r="9256" spans="1:20">
      <c r="A9256" t="s">
        <v>19</v>
      </c>
      <c r="B9256" t="s">
        <v>7784</v>
      </c>
      <c r="C9256">
        <v>125</v>
      </c>
      <c r="D9256" t="s">
        <v>7785</v>
      </c>
      <c r="P9256" s="2" t="str">
        <f t="shared" si="724"/>
        <v>Elimination Final</v>
      </c>
      <c r="Q9256" s="2">
        <f t="shared" si="725"/>
        <v>1</v>
      </c>
      <c r="R9256" s="2">
        <f t="shared" si="726"/>
        <v>1</v>
      </c>
      <c r="S9256" s="2" t="str">
        <f t="shared" si="723"/>
        <v>home</v>
      </c>
      <c r="T9256" s="2" t="str">
        <f t="shared" ref="T9256:T9319" si="727">IF(ISNUMBER(FIND("Season Scores and Results",$A9256)),LEFT($A9256,4),T9255)</f>
        <v>2008</v>
      </c>
    </row>
    <row r="9257" spans="1:20">
      <c r="A9257" t="s">
        <v>55</v>
      </c>
      <c r="B9257" t="s">
        <v>7786</v>
      </c>
      <c r="C9257">
        <v>94</v>
      </c>
      <c r="D9257" t="s">
        <v>4754</v>
      </c>
      <c r="P9257" s="2" t="str">
        <f t="shared" si="724"/>
        <v>Elimination Final</v>
      </c>
      <c r="Q9257" s="2">
        <f t="shared" si="725"/>
        <v>1</v>
      </c>
      <c r="R9257" s="2">
        <f t="shared" si="726"/>
        <v>1</v>
      </c>
      <c r="S9257" s="2" t="str">
        <f t="shared" si="723"/>
        <v>away</v>
      </c>
      <c r="T9257" s="2" t="str">
        <f t="shared" si="727"/>
        <v>2008</v>
      </c>
    </row>
    <row r="9258" spans="1:20">
      <c r="A9258" t="s">
        <v>968</v>
      </c>
      <c r="P9258" s="2" t="str">
        <f t="shared" si="724"/>
        <v>Elimination Final</v>
      </c>
      <c r="Q9258" s="2">
        <f t="shared" si="725"/>
        <v>1</v>
      </c>
      <c r="R9258" s="2">
        <f t="shared" si="726"/>
        <v>0</v>
      </c>
      <c r="S9258" s="2">
        <f t="shared" si="723"/>
        <v>0</v>
      </c>
      <c r="T9258" s="2" t="str">
        <f t="shared" si="727"/>
        <v>2008</v>
      </c>
    </row>
    <row r="9259" spans="1:20">
      <c r="A9259" t="s">
        <v>31</v>
      </c>
      <c r="B9259" t="s">
        <v>7787</v>
      </c>
      <c r="C9259">
        <v>110</v>
      </c>
      <c r="D9259" t="s">
        <v>7788</v>
      </c>
      <c r="P9259" s="2" t="str">
        <f t="shared" si="724"/>
        <v>Elimination Final</v>
      </c>
      <c r="Q9259" s="2">
        <f t="shared" si="725"/>
        <v>1</v>
      </c>
      <c r="R9259" s="2">
        <f t="shared" si="726"/>
        <v>1</v>
      </c>
      <c r="S9259" s="2" t="str">
        <f t="shared" si="723"/>
        <v>home</v>
      </c>
      <c r="T9259" s="2" t="str">
        <f t="shared" si="727"/>
        <v>2008</v>
      </c>
    </row>
    <row r="9260" spans="1:20">
      <c r="A9260" t="s">
        <v>49</v>
      </c>
      <c r="B9260" t="s">
        <v>7789</v>
      </c>
      <c r="C9260">
        <v>75</v>
      </c>
      <c r="D9260" t="s">
        <v>559</v>
      </c>
      <c r="P9260" s="2" t="str">
        <f t="shared" si="724"/>
        <v>Elimination Final</v>
      </c>
      <c r="Q9260" s="2">
        <f t="shared" si="725"/>
        <v>1</v>
      </c>
      <c r="R9260" s="2">
        <f t="shared" si="726"/>
        <v>1</v>
      </c>
      <c r="S9260" s="2" t="str">
        <f t="shared" si="723"/>
        <v>away</v>
      </c>
      <c r="T9260" s="2" t="str">
        <f t="shared" si="727"/>
        <v>2008</v>
      </c>
    </row>
    <row r="9261" spans="1:20">
      <c r="A9261" t="s">
        <v>959</v>
      </c>
      <c r="P9261" s="2" t="str">
        <f t="shared" si="724"/>
        <v>Qualifying Final</v>
      </c>
      <c r="Q9261" s="2">
        <f t="shared" si="725"/>
        <v>1</v>
      </c>
      <c r="R9261" s="2">
        <f t="shared" si="726"/>
        <v>0</v>
      </c>
      <c r="S9261" s="2">
        <f t="shared" si="723"/>
        <v>0</v>
      </c>
      <c r="T9261" s="2" t="str">
        <f t="shared" si="727"/>
        <v>2008</v>
      </c>
    </row>
    <row r="9262" spans="1:20">
      <c r="A9262" t="s">
        <v>64</v>
      </c>
      <c r="B9262" t="s">
        <v>7790</v>
      </c>
      <c r="C9262">
        <v>119</v>
      </c>
      <c r="D9262" t="s">
        <v>7791</v>
      </c>
      <c r="P9262" s="2" t="str">
        <f t="shared" si="724"/>
        <v>Qualifying Final</v>
      </c>
      <c r="Q9262" s="2">
        <f t="shared" si="725"/>
        <v>1</v>
      </c>
      <c r="R9262" s="2">
        <f t="shared" si="726"/>
        <v>1</v>
      </c>
      <c r="S9262" s="2" t="str">
        <f t="shared" si="723"/>
        <v>home</v>
      </c>
      <c r="T9262" s="2" t="str">
        <f t="shared" si="727"/>
        <v>2008</v>
      </c>
    </row>
    <row r="9263" spans="1:20">
      <c r="A9263" t="s">
        <v>25</v>
      </c>
      <c r="B9263" t="s">
        <v>7792</v>
      </c>
      <c r="C9263">
        <v>61</v>
      </c>
      <c r="D9263" t="s">
        <v>7793</v>
      </c>
      <c r="P9263" s="2" t="str">
        <f t="shared" si="724"/>
        <v>Qualifying Final</v>
      </c>
      <c r="Q9263" s="2">
        <f t="shared" si="725"/>
        <v>1</v>
      </c>
      <c r="R9263" s="2">
        <f t="shared" si="726"/>
        <v>1</v>
      </c>
      <c r="S9263" s="2" t="str">
        <f t="shared" si="723"/>
        <v>away</v>
      </c>
      <c r="T9263" s="2" t="str">
        <f t="shared" si="727"/>
        <v>2008</v>
      </c>
    </row>
    <row r="9264" spans="1:20">
      <c r="A9264" t="s">
        <v>977</v>
      </c>
      <c r="P9264" s="2" t="str">
        <f t="shared" si="724"/>
        <v>Semi Final</v>
      </c>
      <c r="Q9264" s="2">
        <f t="shared" si="725"/>
        <v>1</v>
      </c>
      <c r="R9264" s="2">
        <f t="shared" si="726"/>
        <v>0</v>
      </c>
      <c r="S9264" s="2">
        <f t="shared" si="723"/>
        <v>0</v>
      </c>
      <c r="T9264" s="2" t="str">
        <f t="shared" si="727"/>
        <v>2008</v>
      </c>
    </row>
    <row r="9265" spans="1:20">
      <c r="A9265" t="s">
        <v>22</v>
      </c>
      <c r="B9265" t="s">
        <v>7794</v>
      </c>
      <c r="C9265">
        <v>106</v>
      </c>
      <c r="D9265" t="s">
        <v>7795</v>
      </c>
      <c r="P9265" s="2" t="str">
        <f t="shared" si="724"/>
        <v>Semi Final</v>
      </c>
      <c r="Q9265" s="2">
        <f t="shared" si="725"/>
        <v>1</v>
      </c>
      <c r="R9265" s="2">
        <f t="shared" si="726"/>
        <v>1</v>
      </c>
      <c r="S9265" s="2" t="str">
        <f t="shared" si="723"/>
        <v>home</v>
      </c>
      <c r="T9265" s="2" t="str">
        <f t="shared" si="727"/>
        <v>2008</v>
      </c>
    </row>
    <row r="9266" spans="1:20">
      <c r="A9266" t="s">
        <v>31</v>
      </c>
      <c r="B9266" t="s">
        <v>7796</v>
      </c>
      <c r="C9266">
        <v>69</v>
      </c>
      <c r="D9266" t="s">
        <v>7797</v>
      </c>
      <c r="P9266" s="2" t="str">
        <f t="shared" si="724"/>
        <v>Semi Final</v>
      </c>
      <c r="Q9266" s="2">
        <f t="shared" si="725"/>
        <v>1</v>
      </c>
      <c r="R9266" s="2">
        <f t="shared" si="726"/>
        <v>1</v>
      </c>
      <c r="S9266" s="2" t="str">
        <f t="shared" si="723"/>
        <v>away</v>
      </c>
      <c r="T9266" s="2" t="str">
        <f t="shared" si="727"/>
        <v>2008</v>
      </c>
    </row>
    <row r="9267" spans="1:20">
      <c r="A9267" t="s">
        <v>977</v>
      </c>
      <c r="P9267" s="2" t="str">
        <f t="shared" si="724"/>
        <v>Semi Final</v>
      </c>
      <c r="Q9267" s="2">
        <f t="shared" si="725"/>
        <v>1</v>
      </c>
      <c r="R9267" s="2">
        <f t="shared" si="726"/>
        <v>0</v>
      </c>
      <c r="S9267" s="2">
        <f t="shared" si="723"/>
        <v>0</v>
      </c>
      <c r="T9267" s="2" t="str">
        <f t="shared" si="727"/>
        <v>2008</v>
      </c>
    </row>
    <row r="9268" spans="1:20">
      <c r="A9268" t="s">
        <v>25</v>
      </c>
      <c r="B9268" t="s">
        <v>7798</v>
      </c>
      <c r="C9268">
        <v>106</v>
      </c>
      <c r="D9268" t="s">
        <v>7799</v>
      </c>
      <c r="P9268" s="2" t="str">
        <f t="shared" si="724"/>
        <v>Semi Final</v>
      </c>
      <c r="Q9268" s="2">
        <f t="shared" si="725"/>
        <v>1</v>
      </c>
      <c r="R9268" s="2">
        <f t="shared" si="726"/>
        <v>1</v>
      </c>
      <c r="S9268" s="2" t="str">
        <f t="shared" si="723"/>
        <v>home</v>
      </c>
      <c r="T9268" s="2" t="str">
        <f t="shared" si="727"/>
        <v>2008</v>
      </c>
    </row>
    <row r="9269" spans="1:20">
      <c r="A9269" t="s">
        <v>19</v>
      </c>
      <c r="B9269" t="s">
        <v>7800</v>
      </c>
      <c r="C9269">
        <v>72</v>
      </c>
      <c r="D9269" t="s">
        <v>1344</v>
      </c>
      <c r="P9269" s="2" t="str">
        <f t="shared" si="724"/>
        <v>Semi Final</v>
      </c>
      <c r="Q9269" s="2">
        <f t="shared" si="725"/>
        <v>1</v>
      </c>
      <c r="R9269" s="2">
        <f t="shared" si="726"/>
        <v>1</v>
      </c>
      <c r="S9269" s="2" t="str">
        <f t="shared" si="723"/>
        <v>away</v>
      </c>
      <c r="T9269" s="2" t="str">
        <f t="shared" si="727"/>
        <v>2008</v>
      </c>
    </row>
    <row r="9270" spans="1:20">
      <c r="A9270" t="s">
        <v>986</v>
      </c>
      <c r="P9270" s="2" t="str">
        <f t="shared" si="724"/>
        <v>Preliminary Final</v>
      </c>
      <c r="Q9270" s="2">
        <f t="shared" si="725"/>
        <v>1</v>
      </c>
      <c r="R9270" s="2">
        <f t="shared" si="726"/>
        <v>0</v>
      </c>
      <c r="S9270" s="2">
        <f t="shared" si="723"/>
        <v>0</v>
      </c>
      <c r="T9270" s="2" t="str">
        <f t="shared" si="727"/>
        <v>2008</v>
      </c>
    </row>
    <row r="9271" spans="1:20">
      <c r="A9271" t="s">
        <v>64</v>
      </c>
      <c r="B9271" t="s">
        <v>7801</v>
      </c>
      <c r="C9271">
        <v>83</v>
      </c>
      <c r="D9271" t="s">
        <v>7802</v>
      </c>
      <c r="P9271" s="2" t="str">
        <f t="shared" si="724"/>
        <v>Preliminary Final</v>
      </c>
      <c r="Q9271" s="2">
        <f t="shared" si="725"/>
        <v>1</v>
      </c>
      <c r="R9271" s="2">
        <f t="shared" si="726"/>
        <v>1</v>
      </c>
      <c r="S9271" s="2" t="str">
        <f t="shared" si="723"/>
        <v>home</v>
      </c>
      <c r="T9271" s="2" t="str">
        <f t="shared" si="727"/>
        <v>2008</v>
      </c>
    </row>
    <row r="9272" spans="1:20">
      <c r="A9272" t="s">
        <v>22</v>
      </c>
      <c r="B9272" t="s">
        <v>7803</v>
      </c>
      <c r="C9272">
        <v>54</v>
      </c>
      <c r="D9272" t="s">
        <v>143</v>
      </c>
      <c r="P9272" s="2" t="str">
        <f t="shared" si="724"/>
        <v>Preliminary Final</v>
      </c>
      <c r="Q9272" s="2">
        <f t="shared" si="725"/>
        <v>1</v>
      </c>
      <c r="R9272" s="2">
        <f t="shared" si="726"/>
        <v>1</v>
      </c>
      <c r="S9272" s="2" t="str">
        <f t="shared" si="723"/>
        <v>away</v>
      </c>
      <c r="T9272" s="2" t="str">
        <f t="shared" si="727"/>
        <v>2008</v>
      </c>
    </row>
    <row r="9273" spans="1:20">
      <c r="A9273" t="s">
        <v>986</v>
      </c>
      <c r="P9273" s="2" t="str">
        <f t="shared" si="724"/>
        <v>Preliminary Final</v>
      </c>
      <c r="Q9273" s="2">
        <f t="shared" si="725"/>
        <v>1</v>
      </c>
      <c r="R9273" s="2">
        <f t="shared" si="726"/>
        <v>0</v>
      </c>
      <c r="S9273" s="2">
        <f t="shared" ref="S9273:S9336" si="728">IF(ISNUMBER(FIND("Bye",$B9273)),0,IF($P9273="Grand Final","n/a",IF(AND(Q9273=1,R9273=1),IF(ISNUMBER(FIND("Att: ",$D9273)),"home","away"),0)))</f>
        <v>0</v>
      </c>
      <c r="T9273" s="2" t="str">
        <f t="shared" si="727"/>
        <v>2008</v>
      </c>
    </row>
    <row r="9274" spans="1:20">
      <c r="A9274" t="s">
        <v>40</v>
      </c>
      <c r="B9274" t="s">
        <v>7804</v>
      </c>
      <c r="C9274">
        <v>118</v>
      </c>
      <c r="D9274" t="s">
        <v>7805</v>
      </c>
      <c r="P9274" s="2" t="str">
        <f t="shared" si="724"/>
        <v>Preliminary Final</v>
      </c>
      <c r="Q9274" s="2">
        <f t="shared" si="725"/>
        <v>1</v>
      </c>
      <c r="R9274" s="2">
        <f t="shared" si="726"/>
        <v>1</v>
      </c>
      <c r="S9274" s="2" t="str">
        <f t="shared" si="728"/>
        <v>home</v>
      </c>
      <c r="T9274" s="2" t="str">
        <f t="shared" si="727"/>
        <v>2008</v>
      </c>
    </row>
    <row r="9275" spans="1:20">
      <c r="A9275" t="s">
        <v>25</v>
      </c>
      <c r="B9275" t="s">
        <v>7806</v>
      </c>
      <c r="C9275">
        <v>64</v>
      </c>
      <c r="D9275" t="s">
        <v>4260</v>
      </c>
      <c r="P9275" s="2" t="str">
        <f t="shared" si="724"/>
        <v>Preliminary Final</v>
      </c>
      <c r="Q9275" s="2">
        <f t="shared" si="725"/>
        <v>1</v>
      </c>
      <c r="R9275" s="2">
        <f t="shared" si="726"/>
        <v>1</v>
      </c>
      <c r="S9275" s="2" t="str">
        <f t="shared" si="728"/>
        <v>away</v>
      </c>
      <c r="T9275" s="2" t="str">
        <f t="shared" si="727"/>
        <v>2008</v>
      </c>
    </row>
    <row r="9276" spans="1:20">
      <c r="A9276" t="s">
        <v>995</v>
      </c>
      <c r="P9276" s="2" t="str">
        <f t="shared" si="724"/>
        <v>Grand Final</v>
      </c>
      <c r="Q9276" s="2">
        <f t="shared" si="725"/>
        <v>1</v>
      </c>
      <c r="R9276" s="2">
        <f t="shared" si="726"/>
        <v>0</v>
      </c>
      <c r="S9276" s="2" t="str">
        <f t="shared" si="728"/>
        <v>n/a</v>
      </c>
      <c r="T9276" s="2" t="str">
        <f t="shared" si="727"/>
        <v>2008</v>
      </c>
    </row>
    <row r="9277" spans="1:20">
      <c r="A9277" t="s">
        <v>40</v>
      </c>
      <c r="B9277" t="s">
        <v>7807</v>
      </c>
      <c r="C9277">
        <v>115</v>
      </c>
      <c r="D9277" t="s">
        <v>7808</v>
      </c>
      <c r="P9277" s="2" t="str">
        <f t="shared" si="724"/>
        <v>Grand Final</v>
      </c>
      <c r="Q9277" s="2">
        <f t="shared" si="725"/>
        <v>1</v>
      </c>
      <c r="R9277" s="2">
        <f t="shared" si="726"/>
        <v>1</v>
      </c>
      <c r="S9277" s="2" t="str">
        <f t="shared" si="728"/>
        <v>n/a</v>
      </c>
      <c r="T9277" s="2" t="str">
        <f t="shared" si="727"/>
        <v>2008</v>
      </c>
    </row>
    <row r="9278" spans="1:20">
      <c r="A9278" t="s">
        <v>64</v>
      </c>
      <c r="B9278" t="s">
        <v>7809</v>
      </c>
      <c r="C9278">
        <v>89</v>
      </c>
      <c r="D9278" t="s">
        <v>1482</v>
      </c>
      <c r="P9278" s="2" t="str">
        <f t="shared" si="724"/>
        <v>Grand Final</v>
      </c>
      <c r="Q9278" s="2">
        <f t="shared" si="725"/>
        <v>1</v>
      </c>
      <c r="R9278" s="2">
        <f t="shared" si="726"/>
        <v>1</v>
      </c>
      <c r="S9278" s="2" t="str">
        <f t="shared" si="728"/>
        <v>n/a</v>
      </c>
      <c r="T9278" s="2" t="str">
        <f t="shared" si="727"/>
        <v>2008</v>
      </c>
    </row>
    <row r="9279" spans="1:20">
      <c r="P9279" s="2" t="str">
        <f t="shared" si="724"/>
        <v>Grand Final</v>
      </c>
      <c r="Q9279" s="2">
        <f t="shared" si="725"/>
        <v>1</v>
      </c>
      <c r="R9279" s="2">
        <f t="shared" si="726"/>
        <v>0</v>
      </c>
      <c r="S9279" s="2" t="str">
        <f t="shared" si="728"/>
        <v>n/a</v>
      </c>
      <c r="T9279" s="2" t="str">
        <f t="shared" si="727"/>
        <v>2008</v>
      </c>
    </row>
    <row r="9280" spans="1:20">
      <c r="P9280" s="2" t="str">
        <f t="shared" si="724"/>
        <v>Grand Final</v>
      </c>
      <c r="Q9280" s="2">
        <f t="shared" si="725"/>
        <v>1</v>
      </c>
      <c r="R9280" s="2">
        <f t="shared" si="726"/>
        <v>0</v>
      </c>
      <c r="S9280" s="2" t="str">
        <f t="shared" si="728"/>
        <v>n/a</v>
      </c>
      <c r="T9280" s="2" t="str">
        <f t="shared" si="727"/>
        <v>2008</v>
      </c>
    </row>
    <row r="9281" spans="1:20">
      <c r="A9281" t="s">
        <v>7810</v>
      </c>
      <c r="P9281" s="2" t="str">
        <f t="shared" si="724"/>
        <v>Grand Final</v>
      </c>
      <c r="Q9281" s="2">
        <f t="shared" si="725"/>
        <v>1</v>
      </c>
      <c r="R9281" s="2">
        <f t="shared" si="726"/>
        <v>0</v>
      </c>
      <c r="S9281" s="2" t="str">
        <f t="shared" si="728"/>
        <v>n/a</v>
      </c>
      <c r="T9281" s="2" t="str">
        <f t="shared" si="727"/>
        <v>2008</v>
      </c>
    </row>
    <row r="9282" spans="1:20">
      <c r="A9282" t="s">
        <v>86</v>
      </c>
      <c r="P9282" s="2" t="str">
        <f t="shared" si="724"/>
        <v>Grand Final</v>
      </c>
      <c r="Q9282" s="2">
        <f t="shared" si="725"/>
        <v>1</v>
      </c>
      <c r="R9282" s="2">
        <f t="shared" si="726"/>
        <v>0</v>
      </c>
      <c r="S9282" s="2" t="str">
        <f t="shared" si="728"/>
        <v>n/a</v>
      </c>
      <c r="T9282" s="2" t="str">
        <f t="shared" si="727"/>
        <v>2008</v>
      </c>
    </row>
    <row r="9283" spans="1:20">
      <c r="P9283" s="2" t="str">
        <f t="shared" ref="P9283:P9346" si="729">IF(AND($A9283&lt;&gt;"",OR(ISNUMBER(FIND($O$2,$A9283)),ISNUMBER(FIND($O$3,$A9283)),ISNUMBER(FIND($O$6,$A9283)),ISNUMBER(FIND($O$7,$A9283)))),$A9283,P9282)</f>
        <v>Grand Final</v>
      </c>
      <c r="Q9283" s="2">
        <f t="shared" ref="Q9283:Q9346" si="730">IF(OR(LEFT($P9283,3)="Rd ",LEFT($P9283,5)="check",ISNUMBER(FIND("[Recent Form]",$P9283))),0,1)</f>
        <v>1</v>
      </c>
      <c r="R9283" s="2">
        <f t="shared" ref="R9283:R9346" si="731">IF(OR($B9283="",LEFT($B9283,7)="Rnd Att"),0,IF(OR(ISNUMBER(FIND("Round ",$P9283)),ISNUMBER(FIND("Final",$P9283))),1,0))</f>
        <v>0</v>
      </c>
      <c r="S9283" s="2" t="str">
        <f t="shared" si="728"/>
        <v>n/a</v>
      </c>
      <c r="T9283" s="2" t="str">
        <f t="shared" si="727"/>
        <v>2008</v>
      </c>
    </row>
    <row r="9284" spans="1:20">
      <c r="P9284" s="2" t="str">
        <f t="shared" si="729"/>
        <v>Grand Final</v>
      </c>
      <c r="Q9284" s="2">
        <f t="shared" si="730"/>
        <v>1</v>
      </c>
      <c r="R9284" s="2">
        <f t="shared" si="731"/>
        <v>0</v>
      </c>
      <c r="S9284" s="2" t="str">
        <f t="shared" si="728"/>
        <v>n/a</v>
      </c>
      <c r="T9284" s="2" t="str">
        <f t="shared" si="727"/>
        <v>2008</v>
      </c>
    </row>
    <row r="9285" spans="1:20">
      <c r="A9285" t="s">
        <v>0</v>
      </c>
      <c r="P9285" s="2" t="str">
        <f t="shared" si="729"/>
        <v>Grand Final</v>
      </c>
      <c r="Q9285" s="2">
        <f t="shared" si="730"/>
        <v>1</v>
      </c>
      <c r="R9285" s="2">
        <f t="shared" si="731"/>
        <v>0</v>
      </c>
      <c r="S9285" s="2" t="str">
        <f t="shared" si="728"/>
        <v>n/a</v>
      </c>
      <c r="T9285" s="2" t="str">
        <f t="shared" si="727"/>
        <v>2008</v>
      </c>
    </row>
    <row r="9286" spans="1:20">
      <c r="P9286" s="2" t="str">
        <f t="shared" si="729"/>
        <v>Grand Final</v>
      </c>
      <c r="Q9286" s="2">
        <f t="shared" si="730"/>
        <v>1</v>
      </c>
      <c r="R9286" s="2">
        <f t="shared" si="731"/>
        <v>0</v>
      </c>
      <c r="S9286" s="2" t="str">
        <f t="shared" si="728"/>
        <v>n/a</v>
      </c>
      <c r="T9286" s="2" t="str">
        <f t="shared" si="727"/>
        <v>2008</v>
      </c>
    </row>
    <row r="9287" spans="1:20">
      <c r="A9287" t="s">
        <v>7811</v>
      </c>
      <c r="P9287" s="2" t="str">
        <f t="shared" si="729"/>
        <v>Grand Final</v>
      </c>
      <c r="Q9287" s="2">
        <f t="shared" si="730"/>
        <v>1</v>
      </c>
      <c r="R9287" s="2">
        <f t="shared" si="731"/>
        <v>0</v>
      </c>
      <c r="S9287" s="2" t="str">
        <f t="shared" si="728"/>
        <v>n/a</v>
      </c>
      <c r="T9287" s="2" t="str">
        <f t="shared" si="727"/>
        <v>2008</v>
      </c>
    </row>
    <row r="9288" spans="1:20">
      <c r="A9288" t="s">
        <v>7812</v>
      </c>
      <c r="P9288" s="2" t="str">
        <f t="shared" si="729"/>
        <v>Grand Final</v>
      </c>
      <c r="Q9288" s="2">
        <f t="shared" si="730"/>
        <v>1</v>
      </c>
      <c r="R9288" s="2">
        <f t="shared" si="731"/>
        <v>0</v>
      </c>
      <c r="S9288" s="2" t="str">
        <f t="shared" si="728"/>
        <v>n/a</v>
      </c>
      <c r="T9288" s="2" t="str">
        <f t="shared" si="727"/>
        <v>2007</v>
      </c>
    </row>
    <row r="9289" spans="1:20">
      <c r="P9289" s="2" t="str">
        <f t="shared" si="729"/>
        <v>Grand Final</v>
      </c>
      <c r="Q9289" s="2">
        <f t="shared" si="730"/>
        <v>1</v>
      </c>
      <c r="R9289" s="2">
        <f t="shared" si="731"/>
        <v>0</v>
      </c>
      <c r="S9289" s="2" t="str">
        <f t="shared" si="728"/>
        <v>n/a</v>
      </c>
      <c r="T9289" s="2" t="str">
        <f t="shared" si="727"/>
        <v>2007</v>
      </c>
    </row>
    <row r="9290" spans="1:20">
      <c r="A9290" t="s">
        <v>3</v>
      </c>
      <c r="P9290" s="2" t="str">
        <f t="shared" si="729"/>
        <v>Grand Final</v>
      </c>
      <c r="Q9290" s="2">
        <f t="shared" si="730"/>
        <v>1</v>
      </c>
      <c r="R9290" s="2">
        <f t="shared" si="731"/>
        <v>0</v>
      </c>
      <c r="S9290" s="2" t="str">
        <f t="shared" si="728"/>
        <v>n/a</v>
      </c>
      <c r="T9290" s="2" t="str">
        <f t="shared" si="727"/>
        <v>2007</v>
      </c>
    </row>
    <row r="9291" spans="1:20">
      <c r="A9291" t="s">
        <v>5794</v>
      </c>
      <c r="P9291" s="2" t="str">
        <f t="shared" si="729"/>
        <v>Grand Final</v>
      </c>
      <c r="Q9291" s="2">
        <f t="shared" si="730"/>
        <v>1</v>
      </c>
      <c r="R9291" s="2">
        <f t="shared" si="731"/>
        <v>0</v>
      </c>
      <c r="S9291" s="2" t="str">
        <f t="shared" si="728"/>
        <v>n/a</v>
      </c>
      <c r="T9291" s="2" t="str">
        <f t="shared" si="727"/>
        <v>2007</v>
      </c>
    </row>
    <row r="9292" spans="1:20">
      <c r="A9292" t="s">
        <v>5</v>
      </c>
      <c r="P9292" s="2" t="str">
        <f t="shared" si="729"/>
        <v>Grand Final</v>
      </c>
      <c r="Q9292" s="2">
        <f t="shared" si="730"/>
        <v>1</v>
      </c>
      <c r="R9292" s="2">
        <f t="shared" si="731"/>
        <v>0</v>
      </c>
      <c r="S9292" s="2" t="str">
        <f t="shared" si="728"/>
        <v>n/a</v>
      </c>
      <c r="T9292" s="2" t="str">
        <f t="shared" si="727"/>
        <v>2007</v>
      </c>
    </row>
    <row r="9293" spans="1:20">
      <c r="A9293" t="s">
        <v>6</v>
      </c>
      <c r="P9293" s="2" t="str">
        <f t="shared" si="729"/>
        <v>Grand Final</v>
      </c>
      <c r="Q9293" s="2">
        <f t="shared" si="730"/>
        <v>1</v>
      </c>
      <c r="R9293" s="2">
        <f t="shared" si="731"/>
        <v>0</v>
      </c>
      <c r="S9293" s="2" t="str">
        <f t="shared" si="728"/>
        <v>n/a</v>
      </c>
      <c r="T9293" s="2" t="str">
        <f t="shared" si="727"/>
        <v>2007</v>
      </c>
    </row>
    <row r="9294" spans="1:20">
      <c r="P9294" s="2" t="str">
        <f t="shared" si="729"/>
        <v>Grand Final</v>
      </c>
      <c r="Q9294" s="2">
        <f t="shared" si="730"/>
        <v>1</v>
      </c>
      <c r="R9294" s="2">
        <f t="shared" si="731"/>
        <v>0</v>
      </c>
      <c r="S9294" s="2" t="str">
        <f t="shared" si="728"/>
        <v>n/a</v>
      </c>
      <c r="T9294" s="2" t="str">
        <f t="shared" si="727"/>
        <v>2007</v>
      </c>
    </row>
    <row r="9295" spans="1:20">
      <c r="A9295" t="s">
        <v>7</v>
      </c>
      <c r="P9295" s="2" t="str">
        <f t="shared" si="729"/>
        <v>Grand Final</v>
      </c>
      <c r="Q9295" s="2">
        <f t="shared" si="730"/>
        <v>1</v>
      </c>
      <c r="R9295" s="2">
        <f t="shared" si="731"/>
        <v>0</v>
      </c>
      <c r="S9295" s="2" t="str">
        <f t="shared" si="728"/>
        <v>n/a</v>
      </c>
      <c r="T9295" s="2" t="str">
        <f t="shared" si="727"/>
        <v>2007</v>
      </c>
    </row>
    <row r="9296" spans="1:20">
      <c r="A9296" t="s">
        <v>8</v>
      </c>
      <c r="P9296" s="2" t="str">
        <f t="shared" si="729"/>
        <v>Grand Final</v>
      </c>
      <c r="Q9296" s="2">
        <f t="shared" si="730"/>
        <v>1</v>
      </c>
      <c r="R9296" s="2">
        <f t="shared" si="731"/>
        <v>0</v>
      </c>
      <c r="S9296" s="2" t="str">
        <f t="shared" si="728"/>
        <v>n/a</v>
      </c>
      <c r="T9296" s="2" t="str">
        <f t="shared" si="727"/>
        <v>2007</v>
      </c>
    </row>
    <row r="9297" spans="1:20">
      <c r="P9297" s="2" t="str">
        <f t="shared" si="729"/>
        <v>Grand Final</v>
      </c>
      <c r="Q9297" s="2">
        <f t="shared" si="730"/>
        <v>1</v>
      </c>
      <c r="R9297" s="2">
        <f t="shared" si="731"/>
        <v>0</v>
      </c>
      <c r="S9297" s="2" t="str">
        <f t="shared" si="728"/>
        <v>n/a</v>
      </c>
      <c r="T9297" s="2" t="str">
        <f t="shared" si="727"/>
        <v>2007</v>
      </c>
    </row>
    <row r="9298" spans="1:20">
      <c r="A9298" t="s">
        <v>9</v>
      </c>
      <c r="P9298" s="2" t="str">
        <f t="shared" si="729"/>
        <v>Grand Final</v>
      </c>
      <c r="Q9298" s="2">
        <f t="shared" si="730"/>
        <v>1</v>
      </c>
      <c r="R9298" s="2">
        <f t="shared" si="731"/>
        <v>0</v>
      </c>
      <c r="S9298" s="2" t="str">
        <f t="shared" si="728"/>
        <v>n/a</v>
      </c>
      <c r="T9298" s="2" t="str">
        <f t="shared" si="727"/>
        <v>2007</v>
      </c>
    </row>
    <row r="9299" spans="1:20">
      <c r="A9299" t="s">
        <v>10</v>
      </c>
      <c r="P9299" s="2" t="str">
        <f t="shared" si="729"/>
        <v>Grand Final</v>
      </c>
      <c r="Q9299" s="2">
        <f t="shared" si="730"/>
        <v>1</v>
      </c>
      <c r="R9299" s="2">
        <f t="shared" si="731"/>
        <v>0</v>
      </c>
      <c r="S9299" s="2" t="str">
        <f t="shared" si="728"/>
        <v>n/a</v>
      </c>
      <c r="T9299" s="2" t="str">
        <f t="shared" si="727"/>
        <v>2007</v>
      </c>
    </row>
    <row r="9300" spans="1:20">
      <c r="A9300" t="s">
        <v>11</v>
      </c>
      <c r="B9300" t="s">
        <v>7813</v>
      </c>
      <c r="P9300" s="2" t="str">
        <f t="shared" si="729"/>
        <v>Round 1</v>
      </c>
      <c r="Q9300" s="2">
        <f t="shared" si="730"/>
        <v>1</v>
      </c>
      <c r="R9300" s="2">
        <f t="shared" si="731"/>
        <v>0</v>
      </c>
      <c r="S9300" s="2">
        <f t="shared" si="728"/>
        <v>0</v>
      </c>
      <c r="T9300" s="2" t="str">
        <f t="shared" si="727"/>
        <v>2007</v>
      </c>
    </row>
    <row r="9301" spans="1:20">
      <c r="A9301" t="s">
        <v>28</v>
      </c>
      <c r="B9301" t="s">
        <v>7814</v>
      </c>
      <c r="C9301">
        <v>62</v>
      </c>
      <c r="D9301" t="s">
        <v>7815</v>
      </c>
      <c r="P9301" s="2" t="str">
        <f t="shared" si="729"/>
        <v>Round 1</v>
      </c>
      <c r="Q9301" s="2">
        <f t="shared" si="730"/>
        <v>1</v>
      </c>
      <c r="R9301" s="2">
        <f t="shared" si="731"/>
        <v>1</v>
      </c>
      <c r="S9301" s="2" t="str">
        <f t="shared" si="728"/>
        <v>home</v>
      </c>
      <c r="T9301" s="2" t="str">
        <f t="shared" si="727"/>
        <v>2007</v>
      </c>
    </row>
    <row r="9302" spans="1:20">
      <c r="A9302" t="s">
        <v>25</v>
      </c>
      <c r="B9302" t="s">
        <v>7816</v>
      </c>
      <c r="C9302">
        <v>93</v>
      </c>
      <c r="D9302" t="s">
        <v>155</v>
      </c>
      <c r="P9302" s="2" t="str">
        <f t="shared" si="729"/>
        <v>Round 1</v>
      </c>
      <c r="Q9302" s="2">
        <f t="shared" si="730"/>
        <v>1</v>
      </c>
      <c r="R9302" s="2">
        <f t="shared" si="731"/>
        <v>1</v>
      </c>
      <c r="S9302" s="2" t="str">
        <f t="shared" si="728"/>
        <v>away</v>
      </c>
      <c r="T9302" s="2" t="str">
        <f t="shared" si="727"/>
        <v>2007</v>
      </c>
    </row>
    <row r="9303" spans="1:20">
      <c r="A9303" t="s">
        <v>7817</v>
      </c>
      <c r="B9303" t="s">
        <v>7818</v>
      </c>
      <c r="C9303">
        <v>79</v>
      </c>
      <c r="D9303" t="s">
        <v>7819</v>
      </c>
      <c r="P9303" s="2" t="str">
        <f t="shared" si="729"/>
        <v>Round 1</v>
      </c>
      <c r="Q9303" s="2">
        <f t="shared" si="730"/>
        <v>1</v>
      </c>
      <c r="R9303" s="2">
        <f t="shared" si="731"/>
        <v>1</v>
      </c>
      <c r="S9303" s="2" t="str">
        <f t="shared" si="728"/>
        <v>home</v>
      </c>
      <c r="T9303" s="2" t="str">
        <f t="shared" si="727"/>
        <v>2007</v>
      </c>
    </row>
    <row r="9304" spans="1:20">
      <c r="A9304" t="s">
        <v>19</v>
      </c>
      <c r="B9304" t="s">
        <v>7820</v>
      </c>
      <c r="C9304">
        <v>82</v>
      </c>
      <c r="D9304" t="s">
        <v>4662</v>
      </c>
      <c r="P9304" s="2" t="str">
        <f t="shared" si="729"/>
        <v>Round 1</v>
      </c>
      <c r="Q9304" s="2">
        <f t="shared" si="730"/>
        <v>1</v>
      </c>
      <c r="R9304" s="2">
        <f t="shared" si="731"/>
        <v>1</v>
      </c>
      <c r="S9304" s="2" t="str">
        <f t="shared" si="728"/>
        <v>away</v>
      </c>
      <c r="T9304" s="2" t="str">
        <f t="shared" si="727"/>
        <v>2007</v>
      </c>
    </row>
    <row r="9305" spans="1:20">
      <c r="A9305" t="s">
        <v>61</v>
      </c>
      <c r="B9305" t="s">
        <v>7821</v>
      </c>
      <c r="C9305">
        <v>105</v>
      </c>
      <c r="D9305" t="s">
        <v>7822</v>
      </c>
      <c r="P9305" s="2" t="str">
        <f t="shared" si="729"/>
        <v>Round 1</v>
      </c>
      <c r="Q9305" s="2">
        <f t="shared" si="730"/>
        <v>1</v>
      </c>
      <c r="R9305" s="2">
        <f t="shared" si="731"/>
        <v>1</v>
      </c>
      <c r="S9305" s="2" t="str">
        <f t="shared" si="728"/>
        <v>home</v>
      </c>
      <c r="T9305" s="2" t="str">
        <f t="shared" si="727"/>
        <v>2007</v>
      </c>
    </row>
    <row r="9306" spans="1:20">
      <c r="A9306" t="s">
        <v>34</v>
      </c>
      <c r="B9306" t="s">
        <v>7823</v>
      </c>
      <c r="C9306">
        <v>121</v>
      </c>
      <c r="D9306" t="s">
        <v>7824</v>
      </c>
      <c r="P9306" s="2" t="str">
        <f t="shared" si="729"/>
        <v>Round 1</v>
      </c>
      <c r="Q9306" s="2">
        <f t="shared" si="730"/>
        <v>1</v>
      </c>
      <c r="R9306" s="2">
        <f t="shared" si="731"/>
        <v>1</v>
      </c>
      <c r="S9306" s="2" t="str">
        <f t="shared" si="728"/>
        <v>away</v>
      </c>
      <c r="T9306" s="2" t="str">
        <f t="shared" si="727"/>
        <v>2007</v>
      </c>
    </row>
    <row r="9307" spans="1:20">
      <c r="A9307" t="s">
        <v>46</v>
      </c>
      <c r="B9307" t="s">
        <v>7825</v>
      </c>
      <c r="C9307">
        <v>69</v>
      </c>
      <c r="D9307" t="s">
        <v>7826</v>
      </c>
      <c r="P9307" s="2" t="str">
        <f t="shared" si="729"/>
        <v>Round 1</v>
      </c>
      <c r="Q9307" s="2">
        <f t="shared" si="730"/>
        <v>1</v>
      </c>
      <c r="R9307" s="2">
        <f t="shared" si="731"/>
        <v>1</v>
      </c>
      <c r="S9307" s="2" t="str">
        <f t="shared" si="728"/>
        <v>home</v>
      </c>
      <c r="T9307" s="2" t="str">
        <f t="shared" si="727"/>
        <v>2007</v>
      </c>
    </row>
    <row r="9308" spans="1:20">
      <c r="A9308" t="s">
        <v>40</v>
      </c>
      <c r="B9308" t="s">
        <v>7827</v>
      </c>
      <c r="C9308">
        <v>44</v>
      </c>
      <c r="D9308" t="s">
        <v>7828</v>
      </c>
      <c r="P9308" s="2" t="str">
        <f t="shared" si="729"/>
        <v>Round 1</v>
      </c>
      <c r="Q9308" s="2">
        <f t="shared" si="730"/>
        <v>1</v>
      </c>
      <c r="R9308" s="2">
        <f t="shared" si="731"/>
        <v>1</v>
      </c>
      <c r="S9308" s="2" t="str">
        <f t="shared" si="728"/>
        <v>away</v>
      </c>
      <c r="T9308" s="2" t="str">
        <f t="shared" si="727"/>
        <v>2007</v>
      </c>
    </row>
    <row r="9309" spans="1:20">
      <c r="A9309" t="s">
        <v>31</v>
      </c>
      <c r="B9309" t="s">
        <v>7829</v>
      </c>
      <c r="C9309">
        <v>73</v>
      </c>
      <c r="D9309" t="s">
        <v>7830</v>
      </c>
      <c r="P9309" s="2" t="str">
        <f t="shared" si="729"/>
        <v>Round 1</v>
      </c>
      <c r="Q9309" s="2">
        <f t="shared" si="730"/>
        <v>1</v>
      </c>
      <c r="R9309" s="2">
        <f t="shared" si="731"/>
        <v>1</v>
      </c>
      <c r="S9309" s="2" t="str">
        <f t="shared" si="728"/>
        <v>home</v>
      </c>
      <c r="T9309" s="2" t="str">
        <f t="shared" si="727"/>
        <v>2007</v>
      </c>
    </row>
    <row r="9310" spans="1:20">
      <c r="A9310" t="s">
        <v>52</v>
      </c>
      <c r="B9310" t="s">
        <v>7831</v>
      </c>
      <c r="C9310">
        <v>74</v>
      </c>
      <c r="D9310" t="s">
        <v>1696</v>
      </c>
      <c r="P9310" s="2" t="str">
        <f t="shared" si="729"/>
        <v>Round 1</v>
      </c>
      <c r="Q9310" s="2">
        <f t="shared" si="730"/>
        <v>1</v>
      </c>
      <c r="R9310" s="2">
        <f t="shared" si="731"/>
        <v>1</v>
      </c>
      <c r="S9310" s="2" t="str">
        <f t="shared" si="728"/>
        <v>away</v>
      </c>
      <c r="T9310" s="2" t="str">
        <f t="shared" si="727"/>
        <v>2007</v>
      </c>
    </row>
    <row r="9311" spans="1:20">
      <c r="A9311" t="s">
        <v>55</v>
      </c>
      <c r="B9311" t="s">
        <v>7832</v>
      </c>
      <c r="C9311">
        <v>74</v>
      </c>
      <c r="D9311" t="s">
        <v>7833</v>
      </c>
      <c r="P9311" s="2" t="str">
        <f t="shared" si="729"/>
        <v>Round 1</v>
      </c>
      <c r="Q9311" s="2">
        <f t="shared" si="730"/>
        <v>1</v>
      </c>
      <c r="R9311" s="2">
        <f t="shared" si="731"/>
        <v>1</v>
      </c>
      <c r="S9311" s="2" t="str">
        <f t="shared" si="728"/>
        <v>home</v>
      </c>
      <c r="T9311" s="2" t="str">
        <f t="shared" si="727"/>
        <v>2007</v>
      </c>
    </row>
    <row r="9312" spans="1:20">
      <c r="A9312" t="s">
        <v>37</v>
      </c>
      <c r="B9312" t="s">
        <v>7834</v>
      </c>
      <c r="C9312">
        <v>105</v>
      </c>
      <c r="D9312" t="s">
        <v>3992</v>
      </c>
      <c r="P9312" s="2" t="str">
        <f t="shared" si="729"/>
        <v>Round 1</v>
      </c>
      <c r="Q9312" s="2">
        <f t="shared" si="730"/>
        <v>1</v>
      </c>
      <c r="R9312" s="2">
        <f t="shared" si="731"/>
        <v>1</v>
      </c>
      <c r="S9312" s="2" t="str">
        <f t="shared" si="728"/>
        <v>away</v>
      </c>
      <c r="T9312" s="2" t="str">
        <f t="shared" si="727"/>
        <v>2007</v>
      </c>
    </row>
    <row r="9313" spans="1:20">
      <c r="A9313" t="s">
        <v>22</v>
      </c>
      <c r="B9313" t="s">
        <v>7835</v>
      </c>
      <c r="C9313">
        <v>113</v>
      </c>
      <c r="D9313" t="s">
        <v>7836</v>
      </c>
      <c r="P9313" s="2" t="str">
        <f t="shared" si="729"/>
        <v>Round 1</v>
      </c>
      <c r="Q9313" s="2">
        <f t="shared" si="730"/>
        <v>1</v>
      </c>
      <c r="R9313" s="2">
        <f t="shared" si="731"/>
        <v>1</v>
      </c>
      <c r="S9313" s="2" t="str">
        <f t="shared" si="728"/>
        <v>home</v>
      </c>
      <c r="T9313" s="2" t="str">
        <f t="shared" si="727"/>
        <v>2007</v>
      </c>
    </row>
    <row r="9314" spans="1:20">
      <c r="A9314" t="s">
        <v>64</v>
      </c>
      <c r="B9314" t="s">
        <v>7837</v>
      </c>
      <c r="C9314">
        <v>93</v>
      </c>
      <c r="D9314" t="s">
        <v>662</v>
      </c>
      <c r="P9314" s="2" t="str">
        <f t="shared" si="729"/>
        <v>Round 1</v>
      </c>
      <c r="Q9314" s="2">
        <f t="shared" si="730"/>
        <v>1</v>
      </c>
      <c r="R9314" s="2">
        <f t="shared" si="731"/>
        <v>1</v>
      </c>
      <c r="S9314" s="2" t="str">
        <f t="shared" si="728"/>
        <v>away</v>
      </c>
      <c r="T9314" s="2" t="str">
        <f t="shared" si="727"/>
        <v>2007</v>
      </c>
    </row>
    <row r="9315" spans="1:20">
      <c r="A9315" t="s">
        <v>13</v>
      </c>
      <c r="B9315" t="s">
        <v>7838</v>
      </c>
      <c r="C9315">
        <v>115</v>
      </c>
      <c r="D9315" t="s">
        <v>7839</v>
      </c>
      <c r="P9315" s="2" t="str">
        <f t="shared" si="729"/>
        <v>Round 1</v>
      </c>
      <c r="Q9315" s="2">
        <f t="shared" si="730"/>
        <v>1</v>
      </c>
      <c r="R9315" s="2">
        <f t="shared" si="731"/>
        <v>1</v>
      </c>
      <c r="S9315" s="2" t="str">
        <f t="shared" si="728"/>
        <v>home</v>
      </c>
      <c r="T9315" s="2" t="str">
        <f t="shared" si="727"/>
        <v>2007</v>
      </c>
    </row>
    <row r="9316" spans="1:20">
      <c r="A9316" t="s">
        <v>16</v>
      </c>
      <c r="B9316" t="s">
        <v>7840</v>
      </c>
      <c r="C9316">
        <v>98</v>
      </c>
      <c r="D9316" t="s">
        <v>7841</v>
      </c>
      <c r="P9316" s="2" t="str">
        <f t="shared" si="729"/>
        <v>Round 1</v>
      </c>
      <c r="Q9316" s="2">
        <f t="shared" si="730"/>
        <v>1</v>
      </c>
      <c r="R9316" s="2">
        <f t="shared" si="731"/>
        <v>1</v>
      </c>
      <c r="S9316" s="2" t="str">
        <f t="shared" si="728"/>
        <v>away</v>
      </c>
      <c r="T9316" s="2" t="str">
        <f t="shared" si="727"/>
        <v>2007</v>
      </c>
    </row>
    <row r="9317" spans="1:20">
      <c r="A9317" t="s">
        <v>67</v>
      </c>
      <c r="P9317" s="2" t="str">
        <f t="shared" si="729"/>
        <v>Rd 1 Ladder</v>
      </c>
      <c r="Q9317" s="2">
        <f t="shared" si="730"/>
        <v>0</v>
      </c>
      <c r="R9317" s="2">
        <f t="shared" si="731"/>
        <v>0</v>
      </c>
      <c r="S9317" s="2">
        <f t="shared" si="728"/>
        <v>0</v>
      </c>
      <c r="T9317" s="2" t="str">
        <f t="shared" si="727"/>
        <v>2007</v>
      </c>
    </row>
    <row r="9318" spans="1:20">
      <c r="A9318" t="s">
        <v>76</v>
      </c>
      <c r="B9318">
        <v>1</v>
      </c>
      <c r="C9318">
        <v>4</v>
      </c>
      <c r="D9318">
        <v>156.80000000000001</v>
      </c>
      <c r="P9318" s="2" t="str">
        <f t="shared" si="729"/>
        <v>Rd 1 Ladder</v>
      </c>
      <c r="Q9318" s="2">
        <f t="shared" si="730"/>
        <v>0</v>
      </c>
      <c r="R9318" s="2">
        <f t="shared" si="731"/>
        <v>0</v>
      </c>
      <c r="S9318" s="2">
        <f t="shared" si="728"/>
        <v>0</v>
      </c>
      <c r="T9318" s="2" t="str">
        <f t="shared" si="727"/>
        <v>2007</v>
      </c>
    </row>
    <row r="9319" spans="1:20">
      <c r="A9319" t="s">
        <v>80</v>
      </c>
      <c r="B9319">
        <v>1</v>
      </c>
      <c r="C9319">
        <v>4</v>
      </c>
      <c r="D9319">
        <v>150</v>
      </c>
      <c r="P9319" s="2" t="str">
        <f t="shared" si="729"/>
        <v>Rd 1 Ladder</v>
      </c>
      <c r="Q9319" s="2">
        <f t="shared" si="730"/>
        <v>0</v>
      </c>
      <c r="R9319" s="2">
        <f t="shared" si="731"/>
        <v>0</v>
      </c>
      <c r="S9319" s="2">
        <f t="shared" si="728"/>
        <v>0</v>
      </c>
      <c r="T9319" s="2" t="str">
        <f t="shared" si="727"/>
        <v>2007</v>
      </c>
    </row>
    <row r="9320" spans="1:20">
      <c r="A9320" t="s">
        <v>74</v>
      </c>
      <c r="B9320">
        <v>1</v>
      </c>
      <c r="C9320">
        <v>4</v>
      </c>
      <c r="D9320">
        <v>141.9</v>
      </c>
      <c r="P9320" s="2" t="str">
        <f t="shared" si="729"/>
        <v>Rd 1 Ladder</v>
      </c>
      <c r="Q9320" s="2">
        <f t="shared" si="730"/>
        <v>0</v>
      </c>
      <c r="R9320" s="2">
        <f t="shared" si="731"/>
        <v>0</v>
      </c>
      <c r="S9320" s="2">
        <f t="shared" si="728"/>
        <v>0</v>
      </c>
      <c r="T9320" s="2" t="str">
        <f t="shared" ref="T9320:T9383" si="732">IF(ISNUMBER(FIND("Season Scores and Results",$A9320)),LEFT($A9320,4),T9319)</f>
        <v>2007</v>
      </c>
    </row>
    <row r="9321" spans="1:20">
      <c r="A9321" t="s">
        <v>75</v>
      </c>
      <c r="B9321">
        <v>1</v>
      </c>
      <c r="C9321">
        <v>4</v>
      </c>
      <c r="D9321">
        <v>121.5</v>
      </c>
      <c r="P9321" s="2" t="str">
        <f t="shared" si="729"/>
        <v>Rd 1 Ladder</v>
      </c>
      <c r="Q9321" s="2">
        <f t="shared" si="730"/>
        <v>0</v>
      </c>
      <c r="R9321" s="2">
        <f t="shared" si="731"/>
        <v>0</v>
      </c>
      <c r="S9321" s="2">
        <f t="shared" si="728"/>
        <v>0</v>
      </c>
      <c r="T9321" s="2" t="str">
        <f t="shared" si="732"/>
        <v>2007</v>
      </c>
    </row>
    <row r="9322" spans="1:20">
      <c r="A9322" t="s">
        <v>83</v>
      </c>
      <c r="B9322">
        <v>1</v>
      </c>
      <c r="C9322">
        <v>4</v>
      </c>
      <c r="D9322">
        <v>117.3</v>
      </c>
      <c r="P9322" s="2" t="str">
        <f t="shared" si="729"/>
        <v>Rd 1 Ladder</v>
      </c>
      <c r="Q9322" s="2">
        <f t="shared" si="730"/>
        <v>0</v>
      </c>
      <c r="R9322" s="2">
        <f t="shared" si="731"/>
        <v>0</v>
      </c>
      <c r="S9322" s="2">
        <f t="shared" si="728"/>
        <v>0</v>
      </c>
      <c r="T9322" s="2" t="str">
        <f t="shared" si="732"/>
        <v>2007</v>
      </c>
    </row>
    <row r="9323" spans="1:20">
      <c r="A9323" t="s">
        <v>72</v>
      </c>
      <c r="B9323">
        <v>1</v>
      </c>
      <c r="C9323">
        <v>4</v>
      </c>
      <c r="D9323">
        <v>115.2</v>
      </c>
      <c r="P9323" s="2" t="str">
        <f t="shared" si="729"/>
        <v>Rd 1 Ladder</v>
      </c>
      <c r="Q9323" s="2">
        <f t="shared" si="730"/>
        <v>0</v>
      </c>
      <c r="R9323" s="2">
        <f t="shared" si="731"/>
        <v>0</v>
      </c>
      <c r="S9323" s="2">
        <f t="shared" si="728"/>
        <v>0</v>
      </c>
      <c r="T9323" s="2" t="str">
        <f t="shared" si="732"/>
        <v>2007</v>
      </c>
    </row>
    <row r="9324" spans="1:20">
      <c r="A9324" t="s">
        <v>78</v>
      </c>
      <c r="B9324">
        <v>1</v>
      </c>
      <c r="C9324">
        <v>4</v>
      </c>
      <c r="D9324">
        <v>103.8</v>
      </c>
      <c r="P9324" s="2" t="str">
        <f t="shared" si="729"/>
        <v>Rd 1 Ladder</v>
      </c>
      <c r="Q9324" s="2">
        <f t="shared" si="730"/>
        <v>0</v>
      </c>
      <c r="R9324" s="2">
        <f t="shared" si="731"/>
        <v>0</v>
      </c>
      <c r="S9324" s="2">
        <f t="shared" si="728"/>
        <v>0</v>
      </c>
      <c r="T9324" s="2" t="str">
        <f t="shared" si="732"/>
        <v>2007</v>
      </c>
    </row>
    <row r="9325" spans="1:20">
      <c r="A9325" t="s">
        <v>71</v>
      </c>
      <c r="B9325">
        <v>1</v>
      </c>
      <c r="C9325">
        <v>4</v>
      </c>
      <c r="D9325">
        <v>101.4</v>
      </c>
      <c r="P9325" s="2" t="str">
        <f t="shared" si="729"/>
        <v>Rd 1 Ladder</v>
      </c>
      <c r="Q9325" s="2">
        <f t="shared" si="730"/>
        <v>0</v>
      </c>
      <c r="R9325" s="2">
        <f t="shared" si="731"/>
        <v>0</v>
      </c>
      <c r="S9325" s="2">
        <f t="shared" si="728"/>
        <v>0</v>
      </c>
      <c r="T9325" s="2" t="str">
        <f t="shared" si="732"/>
        <v>2007</v>
      </c>
    </row>
    <row r="9326" spans="1:20">
      <c r="A9326" t="s">
        <v>81</v>
      </c>
      <c r="B9326">
        <v>1</v>
      </c>
      <c r="C9326">
        <v>0</v>
      </c>
      <c r="D9326">
        <v>98.6</v>
      </c>
      <c r="P9326" s="2" t="str">
        <f t="shared" si="729"/>
        <v>Rd 1 Ladder</v>
      </c>
      <c r="Q9326" s="2">
        <f t="shared" si="730"/>
        <v>0</v>
      </c>
      <c r="R9326" s="2">
        <f t="shared" si="731"/>
        <v>0</v>
      </c>
      <c r="S9326" s="2">
        <f t="shared" si="728"/>
        <v>0</v>
      </c>
      <c r="T9326" s="2" t="str">
        <f t="shared" si="732"/>
        <v>2007</v>
      </c>
    </row>
    <row r="9327" spans="1:20">
      <c r="A9327" t="s">
        <v>7842</v>
      </c>
      <c r="B9327">
        <v>1</v>
      </c>
      <c r="C9327">
        <v>0</v>
      </c>
      <c r="D9327">
        <v>96.3</v>
      </c>
      <c r="P9327" s="2" t="str">
        <f t="shared" si="729"/>
        <v>Rd 1 Ladder</v>
      </c>
      <c r="Q9327" s="2">
        <f t="shared" si="730"/>
        <v>0</v>
      </c>
      <c r="R9327" s="2">
        <f t="shared" si="731"/>
        <v>0</v>
      </c>
      <c r="S9327" s="2">
        <f t="shared" si="728"/>
        <v>0</v>
      </c>
      <c r="T9327" s="2" t="str">
        <f t="shared" si="732"/>
        <v>2007</v>
      </c>
    </row>
    <row r="9328" spans="1:20">
      <c r="A9328" t="s">
        <v>84</v>
      </c>
      <c r="B9328">
        <v>1</v>
      </c>
      <c r="C9328">
        <v>0</v>
      </c>
      <c r="D9328">
        <v>86.8</v>
      </c>
      <c r="P9328" s="2" t="str">
        <f t="shared" si="729"/>
        <v>Rd 1 Ladder</v>
      </c>
      <c r="Q9328" s="2">
        <f t="shared" si="730"/>
        <v>0</v>
      </c>
      <c r="R9328" s="2">
        <f t="shared" si="731"/>
        <v>0</v>
      </c>
      <c r="S9328" s="2">
        <f t="shared" si="728"/>
        <v>0</v>
      </c>
      <c r="T9328" s="2" t="str">
        <f t="shared" si="732"/>
        <v>2007</v>
      </c>
    </row>
    <row r="9329" spans="1:20">
      <c r="A9329" t="s">
        <v>70</v>
      </c>
      <c r="B9329">
        <v>1</v>
      </c>
      <c r="C9329">
        <v>0</v>
      </c>
      <c r="D9329">
        <v>85.2</v>
      </c>
      <c r="P9329" s="2" t="str">
        <f t="shared" si="729"/>
        <v>Rd 1 Ladder</v>
      </c>
      <c r="Q9329" s="2">
        <f t="shared" si="730"/>
        <v>0</v>
      </c>
      <c r="R9329" s="2">
        <f t="shared" si="731"/>
        <v>0</v>
      </c>
      <c r="S9329" s="2">
        <f t="shared" si="728"/>
        <v>0</v>
      </c>
      <c r="T9329" s="2" t="str">
        <f t="shared" si="732"/>
        <v>2007</v>
      </c>
    </row>
    <row r="9330" spans="1:20">
      <c r="A9330" t="s">
        <v>69</v>
      </c>
      <c r="B9330">
        <v>1</v>
      </c>
      <c r="C9330">
        <v>0</v>
      </c>
      <c r="D9330">
        <v>82.3</v>
      </c>
      <c r="P9330" s="2" t="str">
        <f t="shared" si="729"/>
        <v>Rd 1 Ladder</v>
      </c>
      <c r="Q9330" s="2">
        <f t="shared" si="730"/>
        <v>0</v>
      </c>
      <c r="R9330" s="2">
        <f t="shared" si="731"/>
        <v>0</v>
      </c>
      <c r="S9330" s="2">
        <f t="shared" si="728"/>
        <v>0</v>
      </c>
      <c r="T9330" s="2" t="str">
        <f t="shared" si="732"/>
        <v>2007</v>
      </c>
    </row>
    <row r="9331" spans="1:20">
      <c r="A9331" t="s">
        <v>68</v>
      </c>
      <c r="B9331">
        <v>1</v>
      </c>
      <c r="C9331">
        <v>0</v>
      </c>
      <c r="D9331">
        <v>70.5</v>
      </c>
      <c r="P9331" s="2" t="str">
        <f t="shared" si="729"/>
        <v>Rd 1 Ladder</v>
      </c>
      <c r="Q9331" s="2">
        <f t="shared" si="730"/>
        <v>0</v>
      </c>
      <c r="R9331" s="2">
        <f t="shared" si="731"/>
        <v>0</v>
      </c>
      <c r="S9331" s="2">
        <f t="shared" si="728"/>
        <v>0</v>
      </c>
      <c r="T9331" s="2" t="str">
        <f t="shared" si="732"/>
        <v>2007</v>
      </c>
    </row>
    <row r="9332" spans="1:20">
      <c r="A9332" t="s">
        <v>73</v>
      </c>
      <c r="B9332">
        <v>1</v>
      </c>
      <c r="C9332">
        <v>0</v>
      </c>
      <c r="D9332">
        <v>66.7</v>
      </c>
      <c r="P9332" s="2" t="str">
        <f t="shared" si="729"/>
        <v>Rd 1 Ladder</v>
      </c>
      <c r="Q9332" s="2">
        <f t="shared" si="730"/>
        <v>0</v>
      </c>
      <c r="R9332" s="2">
        <f t="shared" si="731"/>
        <v>0</v>
      </c>
      <c r="S9332" s="2">
        <f t="shared" si="728"/>
        <v>0</v>
      </c>
      <c r="T9332" s="2" t="str">
        <f t="shared" si="732"/>
        <v>2007</v>
      </c>
    </row>
    <row r="9333" spans="1:20">
      <c r="A9333" t="s">
        <v>79</v>
      </c>
      <c r="B9333">
        <v>1</v>
      </c>
      <c r="C9333">
        <v>0</v>
      </c>
      <c r="D9333">
        <v>63.8</v>
      </c>
      <c r="P9333" s="2" t="str">
        <f t="shared" si="729"/>
        <v>Rd 1 Ladder</v>
      </c>
      <c r="Q9333" s="2">
        <f t="shared" si="730"/>
        <v>0</v>
      </c>
      <c r="R9333" s="2">
        <f t="shared" si="731"/>
        <v>0</v>
      </c>
      <c r="S9333" s="2">
        <f t="shared" si="728"/>
        <v>0</v>
      </c>
      <c r="T9333" s="2" t="str">
        <f t="shared" si="732"/>
        <v>2007</v>
      </c>
    </row>
    <row r="9334" spans="1:20">
      <c r="A9334" t="s">
        <v>86</v>
      </c>
      <c r="P9334" s="2" t="str">
        <f t="shared" si="729"/>
        <v>Rd 1 Ladder</v>
      </c>
      <c r="Q9334" s="2">
        <f t="shared" si="730"/>
        <v>0</v>
      </c>
      <c r="R9334" s="2">
        <f t="shared" si="731"/>
        <v>0</v>
      </c>
      <c r="S9334" s="2">
        <f t="shared" si="728"/>
        <v>0</v>
      </c>
      <c r="T9334" s="2" t="str">
        <f t="shared" si="732"/>
        <v>2007</v>
      </c>
    </row>
    <row r="9335" spans="1:20">
      <c r="A9335" t="s">
        <v>87</v>
      </c>
      <c r="B9335" t="s">
        <v>7843</v>
      </c>
      <c r="P9335" s="2" t="str">
        <f t="shared" si="729"/>
        <v>Round 2</v>
      </c>
      <c r="Q9335" s="2">
        <f t="shared" si="730"/>
        <v>1</v>
      </c>
      <c r="R9335" s="2">
        <f t="shared" si="731"/>
        <v>0</v>
      </c>
      <c r="S9335" s="2">
        <f t="shared" si="728"/>
        <v>0</v>
      </c>
      <c r="T9335" s="2" t="str">
        <f t="shared" si="732"/>
        <v>2007</v>
      </c>
    </row>
    <row r="9336" spans="1:20">
      <c r="A9336" t="s">
        <v>46</v>
      </c>
      <c r="B9336" t="s">
        <v>7844</v>
      </c>
      <c r="C9336">
        <v>102</v>
      </c>
      <c r="D9336" t="s">
        <v>7845</v>
      </c>
      <c r="P9336" s="2" t="str">
        <f t="shared" si="729"/>
        <v>Round 2</v>
      </c>
      <c r="Q9336" s="2">
        <f t="shared" si="730"/>
        <v>1</v>
      </c>
      <c r="R9336" s="2">
        <f t="shared" si="731"/>
        <v>1</v>
      </c>
      <c r="S9336" s="2" t="str">
        <f t="shared" si="728"/>
        <v>home</v>
      </c>
      <c r="T9336" s="2" t="str">
        <f t="shared" si="732"/>
        <v>2007</v>
      </c>
    </row>
    <row r="9337" spans="1:20">
      <c r="A9337" t="s">
        <v>25</v>
      </c>
      <c r="B9337" t="s">
        <v>7846</v>
      </c>
      <c r="C9337">
        <v>50</v>
      </c>
      <c r="D9337" t="s">
        <v>7304</v>
      </c>
      <c r="P9337" s="2" t="str">
        <f t="shared" si="729"/>
        <v>Round 2</v>
      </c>
      <c r="Q9337" s="2">
        <f t="shared" si="730"/>
        <v>1</v>
      </c>
      <c r="R9337" s="2">
        <f t="shared" si="731"/>
        <v>1</v>
      </c>
      <c r="S9337" s="2" t="str">
        <f t="shared" ref="S9337:S9400" si="733">IF(ISNUMBER(FIND("Bye",$B9337)),0,IF($P9337="Grand Final","n/a",IF(AND(Q9337=1,R9337=1),IF(ISNUMBER(FIND("Att: ",$D9337)),"home","away"),0)))</f>
        <v>away</v>
      </c>
      <c r="T9337" s="2" t="str">
        <f t="shared" si="732"/>
        <v>2007</v>
      </c>
    </row>
    <row r="9338" spans="1:20">
      <c r="A9338" t="s">
        <v>16</v>
      </c>
      <c r="B9338" t="s">
        <v>7847</v>
      </c>
      <c r="C9338">
        <v>72</v>
      </c>
      <c r="D9338" t="s">
        <v>7848</v>
      </c>
      <c r="P9338" s="2" t="str">
        <f t="shared" si="729"/>
        <v>Round 2</v>
      </c>
      <c r="Q9338" s="2">
        <f t="shared" si="730"/>
        <v>1</v>
      </c>
      <c r="R9338" s="2">
        <f t="shared" si="731"/>
        <v>1</v>
      </c>
      <c r="S9338" s="2" t="str">
        <f t="shared" si="733"/>
        <v>home</v>
      </c>
      <c r="T9338" s="2" t="str">
        <f t="shared" si="732"/>
        <v>2007</v>
      </c>
    </row>
    <row r="9339" spans="1:20">
      <c r="A9339" t="s">
        <v>31</v>
      </c>
      <c r="B9339" t="s">
        <v>7849</v>
      </c>
      <c r="C9339">
        <v>88</v>
      </c>
      <c r="D9339" t="s">
        <v>2224</v>
      </c>
      <c r="P9339" s="2" t="str">
        <f t="shared" si="729"/>
        <v>Round 2</v>
      </c>
      <c r="Q9339" s="2">
        <f t="shared" si="730"/>
        <v>1</v>
      </c>
      <c r="R9339" s="2">
        <f t="shared" si="731"/>
        <v>1</v>
      </c>
      <c r="S9339" s="2" t="str">
        <f t="shared" si="733"/>
        <v>away</v>
      </c>
      <c r="T9339" s="2" t="str">
        <f t="shared" si="732"/>
        <v>2007</v>
      </c>
    </row>
    <row r="9340" spans="1:20">
      <c r="A9340" t="s">
        <v>64</v>
      </c>
      <c r="B9340" t="s">
        <v>7850</v>
      </c>
      <c r="C9340">
        <v>162</v>
      </c>
      <c r="D9340" t="s">
        <v>7851</v>
      </c>
      <c r="P9340" s="2" t="str">
        <f t="shared" si="729"/>
        <v>Round 2</v>
      </c>
      <c r="Q9340" s="2">
        <f t="shared" si="730"/>
        <v>1</v>
      </c>
      <c r="R9340" s="2">
        <f t="shared" si="731"/>
        <v>1</v>
      </c>
      <c r="S9340" s="2" t="str">
        <f t="shared" si="733"/>
        <v>home</v>
      </c>
      <c r="T9340" s="2" t="str">
        <f t="shared" si="732"/>
        <v>2007</v>
      </c>
    </row>
    <row r="9341" spans="1:20">
      <c r="A9341" t="s">
        <v>13</v>
      </c>
      <c r="B9341" t="s">
        <v>7852</v>
      </c>
      <c r="C9341">
        <v>84</v>
      </c>
      <c r="D9341" t="s">
        <v>7853</v>
      </c>
      <c r="P9341" s="2" t="str">
        <f t="shared" si="729"/>
        <v>Round 2</v>
      </c>
      <c r="Q9341" s="2">
        <f t="shared" si="730"/>
        <v>1</v>
      </c>
      <c r="R9341" s="2">
        <f t="shared" si="731"/>
        <v>1</v>
      </c>
      <c r="S9341" s="2" t="str">
        <f t="shared" si="733"/>
        <v>away</v>
      </c>
      <c r="T9341" s="2" t="str">
        <f t="shared" si="732"/>
        <v>2007</v>
      </c>
    </row>
    <row r="9342" spans="1:20">
      <c r="A9342" t="s">
        <v>52</v>
      </c>
      <c r="B9342" t="s">
        <v>7854</v>
      </c>
      <c r="C9342">
        <v>87</v>
      </c>
      <c r="D9342" t="s">
        <v>7855</v>
      </c>
      <c r="P9342" s="2" t="str">
        <f t="shared" si="729"/>
        <v>Round 2</v>
      </c>
      <c r="Q9342" s="2">
        <f t="shared" si="730"/>
        <v>1</v>
      </c>
      <c r="R9342" s="2">
        <f t="shared" si="731"/>
        <v>1</v>
      </c>
      <c r="S9342" s="2" t="str">
        <f t="shared" si="733"/>
        <v>home</v>
      </c>
      <c r="T9342" s="2" t="str">
        <f t="shared" si="732"/>
        <v>2007</v>
      </c>
    </row>
    <row r="9343" spans="1:20">
      <c r="A9343" t="s">
        <v>19</v>
      </c>
      <c r="B9343" t="s">
        <v>7856</v>
      </c>
      <c r="C9343">
        <v>75</v>
      </c>
      <c r="D9343" t="s">
        <v>3212</v>
      </c>
      <c r="P9343" s="2" t="str">
        <f t="shared" si="729"/>
        <v>Round 2</v>
      </c>
      <c r="Q9343" s="2">
        <f t="shared" si="730"/>
        <v>1</v>
      </c>
      <c r="R9343" s="2">
        <f t="shared" si="731"/>
        <v>1</v>
      </c>
      <c r="S9343" s="2" t="str">
        <f t="shared" si="733"/>
        <v>away</v>
      </c>
      <c r="T9343" s="2" t="str">
        <f t="shared" si="732"/>
        <v>2007</v>
      </c>
    </row>
    <row r="9344" spans="1:20">
      <c r="A9344" t="s">
        <v>34</v>
      </c>
      <c r="B9344" t="s">
        <v>7857</v>
      </c>
      <c r="C9344">
        <v>122</v>
      </c>
      <c r="D9344" t="s">
        <v>7858</v>
      </c>
      <c r="P9344" s="2" t="str">
        <f t="shared" si="729"/>
        <v>Round 2</v>
      </c>
      <c r="Q9344" s="2">
        <f t="shared" si="730"/>
        <v>1</v>
      </c>
      <c r="R9344" s="2">
        <f t="shared" si="731"/>
        <v>1</v>
      </c>
      <c r="S9344" s="2" t="str">
        <f t="shared" si="733"/>
        <v>home</v>
      </c>
      <c r="T9344" s="2" t="str">
        <f t="shared" si="732"/>
        <v>2007</v>
      </c>
    </row>
    <row r="9345" spans="1:20">
      <c r="A9345" t="s">
        <v>7817</v>
      </c>
      <c r="B9345" t="s">
        <v>7859</v>
      </c>
      <c r="C9345">
        <v>104</v>
      </c>
      <c r="D9345" t="s">
        <v>2934</v>
      </c>
      <c r="P9345" s="2" t="str">
        <f t="shared" si="729"/>
        <v>Round 2</v>
      </c>
      <c r="Q9345" s="2">
        <f t="shared" si="730"/>
        <v>1</v>
      </c>
      <c r="R9345" s="2">
        <f t="shared" si="731"/>
        <v>1</v>
      </c>
      <c r="S9345" s="2" t="str">
        <f t="shared" si="733"/>
        <v>away</v>
      </c>
      <c r="T9345" s="2" t="str">
        <f t="shared" si="732"/>
        <v>2007</v>
      </c>
    </row>
    <row r="9346" spans="1:20">
      <c r="A9346" t="s">
        <v>37</v>
      </c>
      <c r="B9346" t="s">
        <v>7860</v>
      </c>
      <c r="C9346">
        <v>122</v>
      </c>
      <c r="D9346" t="s">
        <v>7861</v>
      </c>
      <c r="P9346" s="2" t="str">
        <f t="shared" si="729"/>
        <v>Round 2</v>
      </c>
      <c r="Q9346" s="2">
        <f t="shared" si="730"/>
        <v>1</v>
      </c>
      <c r="R9346" s="2">
        <f t="shared" si="731"/>
        <v>1</v>
      </c>
      <c r="S9346" s="2" t="str">
        <f t="shared" si="733"/>
        <v>home</v>
      </c>
      <c r="T9346" s="2" t="str">
        <f t="shared" si="732"/>
        <v>2007</v>
      </c>
    </row>
    <row r="9347" spans="1:20">
      <c r="A9347" t="s">
        <v>61</v>
      </c>
      <c r="B9347" t="s">
        <v>7862</v>
      </c>
      <c r="C9347">
        <v>112</v>
      </c>
      <c r="D9347" t="s">
        <v>7863</v>
      </c>
      <c r="P9347" s="2" t="str">
        <f t="shared" ref="P9347:P9410" si="734">IF(AND($A9347&lt;&gt;"",OR(ISNUMBER(FIND($O$2,$A9347)),ISNUMBER(FIND($O$3,$A9347)),ISNUMBER(FIND($O$6,$A9347)),ISNUMBER(FIND($O$7,$A9347)))),$A9347,P9346)</f>
        <v>Round 2</v>
      </c>
      <c r="Q9347" s="2">
        <f t="shared" ref="Q9347:Q9410" si="735">IF(OR(LEFT($P9347,3)="Rd ",LEFT($P9347,5)="check",ISNUMBER(FIND("[Recent Form]",$P9347))),0,1)</f>
        <v>1</v>
      </c>
      <c r="R9347" s="2">
        <f t="shared" ref="R9347:R9410" si="736">IF(OR($B9347="",LEFT($B9347,7)="Rnd Att"),0,IF(OR(ISNUMBER(FIND("Round ",$P9347)),ISNUMBER(FIND("Final",$P9347))),1,0))</f>
        <v>1</v>
      </c>
      <c r="S9347" s="2" t="str">
        <f t="shared" si="733"/>
        <v>away</v>
      </c>
      <c r="T9347" s="2" t="str">
        <f t="shared" si="732"/>
        <v>2007</v>
      </c>
    </row>
    <row r="9348" spans="1:20">
      <c r="A9348" t="s">
        <v>22</v>
      </c>
      <c r="B9348" t="s">
        <v>7864</v>
      </c>
      <c r="C9348">
        <v>72</v>
      </c>
      <c r="D9348" t="s">
        <v>7865</v>
      </c>
      <c r="P9348" s="2" t="str">
        <f t="shared" si="734"/>
        <v>Round 2</v>
      </c>
      <c r="Q9348" s="2">
        <f t="shared" si="735"/>
        <v>1</v>
      </c>
      <c r="R9348" s="2">
        <f t="shared" si="736"/>
        <v>1</v>
      </c>
      <c r="S9348" s="2" t="str">
        <f t="shared" si="733"/>
        <v>home</v>
      </c>
      <c r="T9348" s="2" t="str">
        <f t="shared" si="732"/>
        <v>2007</v>
      </c>
    </row>
    <row r="9349" spans="1:20">
      <c r="A9349" t="s">
        <v>55</v>
      </c>
      <c r="B9349" t="s">
        <v>7866</v>
      </c>
      <c r="C9349">
        <v>110</v>
      </c>
      <c r="D9349" t="s">
        <v>7867</v>
      </c>
      <c r="P9349" s="2" t="str">
        <f t="shared" si="734"/>
        <v>Round 2</v>
      </c>
      <c r="Q9349" s="2">
        <f t="shared" si="735"/>
        <v>1</v>
      </c>
      <c r="R9349" s="2">
        <f t="shared" si="736"/>
        <v>1</v>
      </c>
      <c r="S9349" s="2" t="str">
        <f t="shared" si="733"/>
        <v>away</v>
      </c>
      <c r="T9349" s="2" t="str">
        <f t="shared" si="732"/>
        <v>2007</v>
      </c>
    </row>
    <row r="9350" spans="1:20">
      <c r="A9350" t="s">
        <v>40</v>
      </c>
      <c r="B9350" t="s">
        <v>7868</v>
      </c>
      <c r="C9350">
        <v>116</v>
      </c>
      <c r="D9350" t="s">
        <v>7869</v>
      </c>
      <c r="P9350" s="2" t="str">
        <f t="shared" si="734"/>
        <v>Round 2</v>
      </c>
      <c r="Q9350" s="2">
        <f t="shared" si="735"/>
        <v>1</v>
      </c>
      <c r="R9350" s="2">
        <f t="shared" si="736"/>
        <v>1</v>
      </c>
      <c r="S9350" s="2" t="str">
        <f t="shared" si="733"/>
        <v>home</v>
      </c>
      <c r="T9350" s="2" t="str">
        <f t="shared" si="732"/>
        <v>2007</v>
      </c>
    </row>
    <row r="9351" spans="1:20">
      <c r="A9351" t="s">
        <v>28</v>
      </c>
      <c r="B9351" t="s">
        <v>7870</v>
      </c>
      <c r="C9351">
        <v>94</v>
      </c>
      <c r="D9351" t="s">
        <v>1511</v>
      </c>
      <c r="P9351" s="2" t="str">
        <f t="shared" si="734"/>
        <v>Round 2</v>
      </c>
      <c r="Q9351" s="2">
        <f t="shared" si="735"/>
        <v>1</v>
      </c>
      <c r="R9351" s="2">
        <f t="shared" si="736"/>
        <v>1</v>
      </c>
      <c r="S9351" s="2" t="str">
        <f t="shared" si="733"/>
        <v>away</v>
      </c>
      <c r="T9351" s="2" t="str">
        <f t="shared" si="732"/>
        <v>2007</v>
      </c>
    </row>
    <row r="9352" spans="1:20">
      <c r="A9352" t="s">
        <v>125</v>
      </c>
      <c r="P9352" s="2" t="str">
        <f t="shared" si="734"/>
        <v>Rd 2 Ladder</v>
      </c>
      <c r="Q9352" s="2">
        <f t="shared" si="735"/>
        <v>0</v>
      </c>
      <c r="R9352" s="2">
        <f t="shared" si="736"/>
        <v>0</v>
      </c>
      <c r="S9352" s="2">
        <f t="shared" si="733"/>
        <v>0</v>
      </c>
      <c r="T9352" s="2" t="str">
        <f t="shared" si="732"/>
        <v>2007</v>
      </c>
    </row>
    <row r="9353" spans="1:20">
      <c r="A9353" t="s">
        <v>76</v>
      </c>
      <c r="B9353">
        <v>2</v>
      </c>
      <c r="C9353">
        <v>8</v>
      </c>
      <c r="D9353">
        <v>181.9</v>
      </c>
      <c r="P9353" s="2" t="str">
        <f t="shared" si="734"/>
        <v>Rd 2 Ladder</v>
      </c>
      <c r="Q9353" s="2">
        <f t="shared" si="735"/>
        <v>0</v>
      </c>
      <c r="R9353" s="2">
        <f t="shared" si="736"/>
        <v>0</v>
      </c>
      <c r="S9353" s="2">
        <f t="shared" si="733"/>
        <v>0</v>
      </c>
      <c r="T9353" s="2" t="str">
        <f t="shared" si="732"/>
        <v>2007</v>
      </c>
    </row>
    <row r="9354" spans="1:20">
      <c r="A9354" t="s">
        <v>74</v>
      </c>
      <c r="B9354">
        <v>2</v>
      </c>
      <c r="C9354">
        <v>8</v>
      </c>
      <c r="D9354">
        <v>122</v>
      </c>
      <c r="P9354" s="2" t="str">
        <f t="shared" si="734"/>
        <v>Rd 2 Ladder</v>
      </c>
      <c r="Q9354" s="2">
        <f t="shared" si="735"/>
        <v>0</v>
      </c>
      <c r="R9354" s="2">
        <f t="shared" si="736"/>
        <v>0</v>
      </c>
      <c r="S9354" s="2">
        <f t="shared" si="733"/>
        <v>0</v>
      </c>
      <c r="T9354" s="2" t="str">
        <f t="shared" si="732"/>
        <v>2007</v>
      </c>
    </row>
    <row r="9355" spans="1:20">
      <c r="A9355" t="s">
        <v>72</v>
      </c>
      <c r="B9355">
        <v>2</v>
      </c>
      <c r="C9355">
        <v>8</v>
      </c>
      <c r="D9355">
        <v>116.3</v>
      </c>
      <c r="P9355" s="2" t="str">
        <f t="shared" si="734"/>
        <v>Rd 2 Ladder</v>
      </c>
      <c r="Q9355" s="2">
        <f t="shared" si="735"/>
        <v>0</v>
      </c>
      <c r="R9355" s="2">
        <f t="shared" si="736"/>
        <v>0</v>
      </c>
      <c r="S9355" s="2">
        <f t="shared" si="733"/>
        <v>0</v>
      </c>
      <c r="T9355" s="2" t="str">
        <f t="shared" si="732"/>
        <v>2007</v>
      </c>
    </row>
    <row r="9356" spans="1:20">
      <c r="A9356" t="s">
        <v>71</v>
      </c>
      <c r="B9356">
        <v>2</v>
      </c>
      <c r="C9356">
        <v>8</v>
      </c>
      <c r="D9356">
        <v>108.8</v>
      </c>
      <c r="P9356" s="2" t="str">
        <f t="shared" si="734"/>
        <v>Rd 2 Ladder</v>
      </c>
      <c r="Q9356" s="2">
        <f t="shared" si="735"/>
        <v>0</v>
      </c>
      <c r="R9356" s="2">
        <f t="shared" si="736"/>
        <v>0</v>
      </c>
      <c r="S9356" s="2">
        <f t="shared" si="733"/>
        <v>0</v>
      </c>
      <c r="T9356" s="2" t="str">
        <f t="shared" si="732"/>
        <v>2007</v>
      </c>
    </row>
    <row r="9357" spans="1:20">
      <c r="A9357" t="s">
        <v>69</v>
      </c>
      <c r="B9357">
        <v>2</v>
      </c>
      <c r="C9357">
        <v>4</v>
      </c>
      <c r="D9357">
        <v>129.4</v>
      </c>
      <c r="P9357" s="2" t="str">
        <f t="shared" si="734"/>
        <v>Rd 2 Ladder</v>
      </c>
      <c r="Q9357" s="2">
        <f t="shared" si="735"/>
        <v>0</v>
      </c>
      <c r="R9357" s="2">
        <f t="shared" si="736"/>
        <v>0</v>
      </c>
      <c r="S9357" s="2">
        <f t="shared" si="733"/>
        <v>0</v>
      </c>
      <c r="T9357" s="2" t="str">
        <f t="shared" si="732"/>
        <v>2007</v>
      </c>
    </row>
    <row r="9358" spans="1:20">
      <c r="A9358" t="s">
        <v>81</v>
      </c>
      <c r="B9358">
        <v>2</v>
      </c>
      <c r="C9358">
        <v>4</v>
      </c>
      <c r="D9358">
        <v>110.3</v>
      </c>
      <c r="P9358" s="2" t="str">
        <f t="shared" si="734"/>
        <v>Rd 2 Ladder</v>
      </c>
      <c r="Q9358" s="2">
        <f t="shared" si="735"/>
        <v>0</v>
      </c>
      <c r="R9358" s="2">
        <f t="shared" si="736"/>
        <v>0</v>
      </c>
      <c r="S9358" s="2">
        <f t="shared" si="733"/>
        <v>0</v>
      </c>
      <c r="T9358" s="2" t="str">
        <f t="shared" si="732"/>
        <v>2007</v>
      </c>
    </row>
    <row r="9359" spans="1:20">
      <c r="A9359" t="s">
        <v>68</v>
      </c>
      <c r="B9359">
        <v>2</v>
      </c>
      <c r="C9359">
        <v>4</v>
      </c>
      <c r="D9359">
        <v>104</v>
      </c>
      <c r="P9359" s="2" t="str">
        <f t="shared" si="734"/>
        <v>Rd 2 Ladder</v>
      </c>
      <c r="Q9359" s="2">
        <f t="shared" si="735"/>
        <v>0</v>
      </c>
      <c r="R9359" s="2">
        <f t="shared" si="736"/>
        <v>0</v>
      </c>
      <c r="S9359" s="2">
        <f t="shared" si="733"/>
        <v>0</v>
      </c>
      <c r="T9359" s="2" t="str">
        <f t="shared" si="732"/>
        <v>2007</v>
      </c>
    </row>
    <row r="9360" spans="1:20">
      <c r="A9360" t="s">
        <v>79</v>
      </c>
      <c r="B9360">
        <v>2</v>
      </c>
      <c r="C9360">
        <v>4</v>
      </c>
      <c r="D9360">
        <v>98.2</v>
      </c>
      <c r="P9360" s="2" t="str">
        <f t="shared" si="734"/>
        <v>Rd 2 Ladder</v>
      </c>
      <c r="Q9360" s="2">
        <f t="shared" si="735"/>
        <v>0</v>
      </c>
      <c r="R9360" s="2">
        <f t="shared" si="736"/>
        <v>0</v>
      </c>
      <c r="S9360" s="2">
        <f t="shared" si="733"/>
        <v>0</v>
      </c>
      <c r="T9360" s="2" t="str">
        <f t="shared" si="732"/>
        <v>2007</v>
      </c>
    </row>
    <row r="9361" spans="1:20">
      <c r="A9361" t="s">
        <v>78</v>
      </c>
      <c r="B9361">
        <v>2</v>
      </c>
      <c r="C9361">
        <v>4</v>
      </c>
      <c r="D9361">
        <v>94.6</v>
      </c>
      <c r="P9361" s="2" t="str">
        <f t="shared" si="734"/>
        <v>Rd 2 Ladder</v>
      </c>
      <c r="Q9361" s="2">
        <f t="shared" si="735"/>
        <v>0</v>
      </c>
      <c r="R9361" s="2">
        <f t="shared" si="736"/>
        <v>0</v>
      </c>
      <c r="S9361" s="2">
        <f t="shared" si="733"/>
        <v>0</v>
      </c>
      <c r="T9361" s="2" t="str">
        <f t="shared" si="732"/>
        <v>2007</v>
      </c>
    </row>
    <row r="9362" spans="1:20">
      <c r="A9362" t="s">
        <v>75</v>
      </c>
      <c r="B9362">
        <v>2</v>
      </c>
      <c r="C9362">
        <v>4</v>
      </c>
      <c r="D9362">
        <v>91.1</v>
      </c>
      <c r="P9362" s="2" t="str">
        <f t="shared" si="734"/>
        <v>Rd 2 Ladder</v>
      </c>
      <c r="Q9362" s="2">
        <f t="shared" si="735"/>
        <v>0</v>
      </c>
      <c r="R9362" s="2">
        <f t="shared" si="736"/>
        <v>0</v>
      </c>
      <c r="S9362" s="2">
        <f t="shared" si="733"/>
        <v>0</v>
      </c>
      <c r="T9362" s="2" t="str">
        <f t="shared" si="732"/>
        <v>2007</v>
      </c>
    </row>
    <row r="9363" spans="1:20">
      <c r="A9363" t="s">
        <v>80</v>
      </c>
      <c r="B9363">
        <v>2</v>
      </c>
      <c r="C9363">
        <v>4</v>
      </c>
      <c r="D9363">
        <v>87.2</v>
      </c>
      <c r="P9363" s="2" t="str">
        <f t="shared" si="734"/>
        <v>Rd 2 Ladder</v>
      </c>
      <c r="Q9363" s="2">
        <f t="shared" si="735"/>
        <v>0</v>
      </c>
      <c r="R9363" s="2">
        <f t="shared" si="736"/>
        <v>0</v>
      </c>
      <c r="S9363" s="2">
        <f t="shared" si="733"/>
        <v>0</v>
      </c>
      <c r="T9363" s="2" t="str">
        <f t="shared" si="732"/>
        <v>2007</v>
      </c>
    </row>
    <row r="9364" spans="1:20">
      <c r="A9364" t="s">
        <v>83</v>
      </c>
      <c r="B9364">
        <v>2</v>
      </c>
      <c r="C9364">
        <v>4</v>
      </c>
      <c r="D9364">
        <v>76.5</v>
      </c>
      <c r="P9364" s="2" t="str">
        <f t="shared" si="734"/>
        <v>Rd 2 Ladder</v>
      </c>
      <c r="Q9364" s="2">
        <f t="shared" si="735"/>
        <v>0</v>
      </c>
      <c r="R9364" s="2">
        <f t="shared" si="736"/>
        <v>0</v>
      </c>
      <c r="S9364" s="2">
        <f t="shared" si="733"/>
        <v>0</v>
      </c>
      <c r="T9364" s="2" t="str">
        <f t="shared" si="732"/>
        <v>2007</v>
      </c>
    </row>
    <row r="9365" spans="1:20">
      <c r="A9365" t="s">
        <v>7842</v>
      </c>
      <c r="B9365">
        <v>2</v>
      </c>
      <c r="C9365">
        <v>0</v>
      </c>
      <c r="D9365">
        <v>89.7</v>
      </c>
      <c r="P9365" s="2" t="str">
        <f t="shared" si="734"/>
        <v>Rd 2 Ladder</v>
      </c>
      <c r="Q9365" s="2">
        <f t="shared" si="735"/>
        <v>0</v>
      </c>
      <c r="R9365" s="2">
        <f t="shared" si="736"/>
        <v>0</v>
      </c>
      <c r="S9365" s="2">
        <f t="shared" si="733"/>
        <v>0</v>
      </c>
      <c r="T9365" s="2" t="str">
        <f t="shared" si="732"/>
        <v>2007</v>
      </c>
    </row>
    <row r="9366" spans="1:20">
      <c r="A9366" t="s">
        <v>84</v>
      </c>
      <c r="B9366">
        <v>2</v>
      </c>
      <c r="C9366">
        <v>0</v>
      </c>
      <c r="D9366">
        <v>89.3</v>
      </c>
      <c r="P9366" s="2" t="str">
        <f t="shared" si="734"/>
        <v>Rd 2 Ladder</v>
      </c>
      <c r="Q9366" s="2">
        <f t="shared" si="735"/>
        <v>0</v>
      </c>
      <c r="R9366" s="2">
        <f t="shared" si="736"/>
        <v>0</v>
      </c>
      <c r="S9366" s="2">
        <f t="shared" si="733"/>
        <v>0</v>
      </c>
      <c r="T9366" s="2" t="str">
        <f t="shared" si="732"/>
        <v>2007</v>
      </c>
    </row>
    <row r="9367" spans="1:20">
      <c r="A9367" t="s">
        <v>70</v>
      </c>
      <c r="B9367">
        <v>2</v>
      </c>
      <c r="C9367">
        <v>0</v>
      </c>
      <c r="D9367">
        <v>83.7</v>
      </c>
      <c r="P9367" s="2" t="str">
        <f t="shared" si="734"/>
        <v>Rd 2 Ladder</v>
      </c>
      <c r="Q9367" s="2">
        <f t="shared" si="735"/>
        <v>0</v>
      </c>
      <c r="R9367" s="2">
        <f t="shared" si="736"/>
        <v>0</v>
      </c>
      <c r="S9367" s="2">
        <f t="shared" si="733"/>
        <v>0</v>
      </c>
      <c r="T9367" s="2" t="str">
        <f t="shared" si="732"/>
        <v>2007</v>
      </c>
    </row>
    <row r="9368" spans="1:20">
      <c r="A9368" t="s">
        <v>73</v>
      </c>
      <c r="B9368">
        <v>2</v>
      </c>
      <c r="C9368">
        <v>0</v>
      </c>
      <c r="D9368">
        <v>74.599999999999994</v>
      </c>
      <c r="P9368" s="2" t="str">
        <f t="shared" si="734"/>
        <v>Rd 2 Ladder</v>
      </c>
      <c r="Q9368" s="2">
        <f t="shared" si="735"/>
        <v>0</v>
      </c>
      <c r="R9368" s="2">
        <f t="shared" si="736"/>
        <v>0</v>
      </c>
      <c r="S9368" s="2">
        <f t="shared" si="733"/>
        <v>0</v>
      </c>
      <c r="T9368" s="2" t="str">
        <f t="shared" si="732"/>
        <v>2007</v>
      </c>
    </row>
    <row r="9369" spans="1:20">
      <c r="A9369" t="s">
        <v>86</v>
      </c>
      <c r="P9369" s="2" t="str">
        <f t="shared" si="734"/>
        <v>Rd 2 Ladder</v>
      </c>
      <c r="Q9369" s="2">
        <f t="shared" si="735"/>
        <v>0</v>
      </c>
      <c r="R9369" s="2">
        <f t="shared" si="736"/>
        <v>0</v>
      </c>
      <c r="S9369" s="2">
        <f t="shared" si="733"/>
        <v>0</v>
      </c>
      <c r="T9369" s="2" t="str">
        <f t="shared" si="732"/>
        <v>2007</v>
      </c>
    </row>
    <row r="9370" spans="1:20">
      <c r="A9370" t="s">
        <v>126</v>
      </c>
      <c r="B9370" t="s">
        <v>7871</v>
      </c>
      <c r="P9370" s="2" t="str">
        <f t="shared" si="734"/>
        <v>Round 3</v>
      </c>
      <c r="Q9370" s="2">
        <f t="shared" si="735"/>
        <v>1</v>
      </c>
      <c r="R9370" s="2">
        <f t="shared" si="736"/>
        <v>0</v>
      </c>
      <c r="S9370" s="2">
        <f t="shared" si="733"/>
        <v>0</v>
      </c>
      <c r="T9370" s="2" t="str">
        <f t="shared" si="732"/>
        <v>2007</v>
      </c>
    </row>
    <row r="9371" spans="1:20">
      <c r="A9371" t="s">
        <v>19</v>
      </c>
      <c r="B9371" t="s">
        <v>7872</v>
      </c>
      <c r="C9371">
        <v>115</v>
      </c>
      <c r="D9371" t="s">
        <v>7873</v>
      </c>
      <c r="P9371" s="2" t="str">
        <f t="shared" si="734"/>
        <v>Round 3</v>
      </c>
      <c r="Q9371" s="2">
        <f t="shared" si="735"/>
        <v>1</v>
      </c>
      <c r="R9371" s="2">
        <f t="shared" si="736"/>
        <v>1</v>
      </c>
      <c r="S9371" s="2" t="str">
        <f t="shared" si="733"/>
        <v>home</v>
      </c>
      <c r="T9371" s="2" t="str">
        <f t="shared" si="732"/>
        <v>2007</v>
      </c>
    </row>
    <row r="9372" spans="1:20">
      <c r="A9372" t="s">
        <v>16</v>
      </c>
      <c r="B9372" t="s">
        <v>7874</v>
      </c>
      <c r="C9372">
        <v>90</v>
      </c>
      <c r="D9372" t="s">
        <v>2209</v>
      </c>
      <c r="P9372" s="2" t="str">
        <f t="shared" si="734"/>
        <v>Round 3</v>
      </c>
      <c r="Q9372" s="2">
        <f t="shared" si="735"/>
        <v>1</v>
      </c>
      <c r="R9372" s="2">
        <f t="shared" si="736"/>
        <v>1</v>
      </c>
      <c r="S9372" s="2" t="str">
        <f t="shared" si="733"/>
        <v>away</v>
      </c>
      <c r="T9372" s="2" t="str">
        <f t="shared" si="732"/>
        <v>2007</v>
      </c>
    </row>
    <row r="9373" spans="1:20">
      <c r="A9373" t="s">
        <v>13</v>
      </c>
      <c r="B9373" t="s">
        <v>7875</v>
      </c>
      <c r="C9373">
        <v>125</v>
      </c>
      <c r="D9373" t="s">
        <v>7876</v>
      </c>
      <c r="P9373" s="2" t="str">
        <f t="shared" si="734"/>
        <v>Round 3</v>
      </c>
      <c r="Q9373" s="2">
        <f t="shared" si="735"/>
        <v>1</v>
      </c>
      <c r="R9373" s="2">
        <f t="shared" si="736"/>
        <v>1</v>
      </c>
      <c r="S9373" s="2" t="str">
        <f t="shared" si="733"/>
        <v>home</v>
      </c>
      <c r="T9373" s="2" t="str">
        <f t="shared" si="732"/>
        <v>2007</v>
      </c>
    </row>
    <row r="9374" spans="1:20">
      <c r="A9374" t="s">
        <v>37</v>
      </c>
      <c r="B9374" t="s">
        <v>7877</v>
      </c>
      <c r="C9374">
        <v>122</v>
      </c>
      <c r="D9374" t="s">
        <v>2877</v>
      </c>
      <c r="P9374" s="2" t="str">
        <f t="shared" si="734"/>
        <v>Round 3</v>
      </c>
      <c r="Q9374" s="2">
        <f t="shared" si="735"/>
        <v>1</v>
      </c>
      <c r="R9374" s="2">
        <f t="shared" si="736"/>
        <v>1</v>
      </c>
      <c r="S9374" s="2" t="str">
        <f t="shared" si="733"/>
        <v>away</v>
      </c>
      <c r="T9374" s="2" t="str">
        <f t="shared" si="732"/>
        <v>2007</v>
      </c>
    </row>
    <row r="9375" spans="1:20">
      <c r="A9375" t="s">
        <v>34</v>
      </c>
      <c r="B9375" t="s">
        <v>7878</v>
      </c>
      <c r="C9375">
        <v>63</v>
      </c>
      <c r="D9375" t="s">
        <v>7879</v>
      </c>
      <c r="P9375" s="2" t="str">
        <f t="shared" si="734"/>
        <v>Round 3</v>
      </c>
      <c r="Q9375" s="2">
        <f t="shared" si="735"/>
        <v>1</v>
      </c>
      <c r="R9375" s="2">
        <f t="shared" si="736"/>
        <v>1</v>
      </c>
      <c r="S9375" s="2" t="str">
        <f t="shared" si="733"/>
        <v>home</v>
      </c>
      <c r="T9375" s="2" t="str">
        <f t="shared" si="732"/>
        <v>2007</v>
      </c>
    </row>
    <row r="9376" spans="1:20">
      <c r="A9376" t="s">
        <v>55</v>
      </c>
      <c r="B9376" t="s">
        <v>7880</v>
      </c>
      <c r="C9376">
        <v>87</v>
      </c>
      <c r="D9376" t="s">
        <v>100</v>
      </c>
      <c r="P9376" s="2" t="str">
        <f t="shared" si="734"/>
        <v>Round 3</v>
      </c>
      <c r="Q9376" s="2">
        <f t="shared" si="735"/>
        <v>1</v>
      </c>
      <c r="R9376" s="2">
        <f t="shared" si="736"/>
        <v>1</v>
      </c>
      <c r="S9376" s="2" t="str">
        <f t="shared" si="733"/>
        <v>away</v>
      </c>
      <c r="T9376" s="2" t="str">
        <f t="shared" si="732"/>
        <v>2007</v>
      </c>
    </row>
    <row r="9377" spans="1:20">
      <c r="A9377" t="s">
        <v>25</v>
      </c>
      <c r="B9377" t="s">
        <v>7881</v>
      </c>
      <c r="C9377">
        <v>116</v>
      </c>
      <c r="D9377" t="s">
        <v>7882</v>
      </c>
      <c r="P9377" s="2" t="str">
        <f t="shared" si="734"/>
        <v>Round 3</v>
      </c>
      <c r="Q9377" s="2">
        <f t="shared" si="735"/>
        <v>1</v>
      </c>
      <c r="R9377" s="2">
        <f t="shared" si="736"/>
        <v>1</v>
      </c>
      <c r="S9377" s="2" t="str">
        <f t="shared" si="733"/>
        <v>home</v>
      </c>
      <c r="T9377" s="2" t="str">
        <f t="shared" si="732"/>
        <v>2007</v>
      </c>
    </row>
    <row r="9378" spans="1:20">
      <c r="A9378" t="s">
        <v>22</v>
      </c>
      <c r="B9378" t="s">
        <v>7883</v>
      </c>
      <c r="C9378">
        <v>66</v>
      </c>
      <c r="D9378" t="s">
        <v>7884</v>
      </c>
      <c r="P9378" s="2" t="str">
        <f t="shared" si="734"/>
        <v>Round 3</v>
      </c>
      <c r="Q9378" s="2">
        <f t="shared" si="735"/>
        <v>1</v>
      </c>
      <c r="R9378" s="2">
        <f t="shared" si="736"/>
        <v>1</v>
      </c>
      <c r="S9378" s="2" t="str">
        <f t="shared" si="733"/>
        <v>away</v>
      </c>
      <c r="T9378" s="2" t="str">
        <f t="shared" si="732"/>
        <v>2007</v>
      </c>
    </row>
    <row r="9379" spans="1:20">
      <c r="A9379" t="s">
        <v>61</v>
      </c>
      <c r="B9379" t="s">
        <v>7885</v>
      </c>
      <c r="C9379">
        <v>70</v>
      </c>
      <c r="D9379" t="s">
        <v>7886</v>
      </c>
      <c r="P9379" s="2" t="str">
        <f t="shared" si="734"/>
        <v>Round 3</v>
      </c>
      <c r="Q9379" s="2">
        <f t="shared" si="735"/>
        <v>1</v>
      </c>
      <c r="R9379" s="2">
        <f t="shared" si="736"/>
        <v>1</v>
      </c>
      <c r="S9379" s="2" t="str">
        <f t="shared" si="733"/>
        <v>home</v>
      </c>
      <c r="T9379" s="2" t="str">
        <f t="shared" si="732"/>
        <v>2007</v>
      </c>
    </row>
    <row r="9380" spans="1:20">
      <c r="A9380" t="s">
        <v>52</v>
      </c>
      <c r="B9380" t="s">
        <v>7887</v>
      </c>
      <c r="C9380">
        <v>101</v>
      </c>
      <c r="D9380" t="s">
        <v>2360</v>
      </c>
      <c r="P9380" s="2" t="str">
        <f t="shared" si="734"/>
        <v>Round 3</v>
      </c>
      <c r="Q9380" s="2">
        <f t="shared" si="735"/>
        <v>1</v>
      </c>
      <c r="R9380" s="2">
        <f t="shared" si="736"/>
        <v>1</v>
      </c>
      <c r="S9380" s="2" t="str">
        <f t="shared" si="733"/>
        <v>away</v>
      </c>
      <c r="T9380" s="2" t="str">
        <f t="shared" si="732"/>
        <v>2007</v>
      </c>
    </row>
    <row r="9381" spans="1:20">
      <c r="A9381" t="s">
        <v>31</v>
      </c>
      <c r="B9381" t="s">
        <v>7888</v>
      </c>
      <c r="C9381">
        <v>96</v>
      </c>
      <c r="D9381" t="s">
        <v>7889</v>
      </c>
      <c r="P9381" s="2" t="str">
        <f t="shared" si="734"/>
        <v>Round 3</v>
      </c>
      <c r="Q9381" s="2">
        <f t="shared" si="735"/>
        <v>1</v>
      </c>
      <c r="R9381" s="2">
        <f t="shared" si="736"/>
        <v>1</v>
      </c>
      <c r="S9381" s="2" t="str">
        <f t="shared" si="733"/>
        <v>home</v>
      </c>
      <c r="T9381" s="2" t="str">
        <f t="shared" si="732"/>
        <v>2007</v>
      </c>
    </row>
    <row r="9382" spans="1:20">
      <c r="A9382" t="s">
        <v>46</v>
      </c>
      <c r="B9382" t="s">
        <v>7890</v>
      </c>
      <c r="C9382">
        <v>69</v>
      </c>
      <c r="D9382" t="s">
        <v>7891</v>
      </c>
      <c r="P9382" s="2" t="str">
        <f t="shared" si="734"/>
        <v>Round 3</v>
      </c>
      <c r="Q9382" s="2">
        <f t="shared" si="735"/>
        <v>1</v>
      </c>
      <c r="R9382" s="2">
        <f t="shared" si="736"/>
        <v>1</v>
      </c>
      <c r="S9382" s="2" t="str">
        <f t="shared" si="733"/>
        <v>away</v>
      </c>
      <c r="T9382" s="2" t="str">
        <f t="shared" si="732"/>
        <v>2007</v>
      </c>
    </row>
    <row r="9383" spans="1:20">
      <c r="A9383" t="s">
        <v>28</v>
      </c>
      <c r="B9383" t="s">
        <v>7892</v>
      </c>
      <c r="C9383">
        <v>57</v>
      </c>
      <c r="D9383" t="s">
        <v>7893</v>
      </c>
      <c r="P9383" s="2" t="str">
        <f t="shared" si="734"/>
        <v>Round 3</v>
      </c>
      <c r="Q9383" s="2">
        <f t="shared" si="735"/>
        <v>1</v>
      </c>
      <c r="R9383" s="2">
        <f t="shared" si="736"/>
        <v>1</v>
      </c>
      <c r="S9383" s="2" t="str">
        <f t="shared" si="733"/>
        <v>home</v>
      </c>
      <c r="T9383" s="2" t="str">
        <f t="shared" si="732"/>
        <v>2007</v>
      </c>
    </row>
    <row r="9384" spans="1:20">
      <c r="A9384" t="s">
        <v>64</v>
      </c>
      <c r="B9384" t="s">
        <v>7894</v>
      </c>
      <c r="C9384">
        <v>109</v>
      </c>
      <c r="D9384" t="s">
        <v>3818</v>
      </c>
      <c r="P9384" s="2" t="str">
        <f t="shared" si="734"/>
        <v>Round 3</v>
      </c>
      <c r="Q9384" s="2">
        <f t="shared" si="735"/>
        <v>1</v>
      </c>
      <c r="R9384" s="2">
        <f t="shared" si="736"/>
        <v>1</v>
      </c>
      <c r="S9384" s="2" t="str">
        <f t="shared" si="733"/>
        <v>away</v>
      </c>
      <c r="T9384" s="2" t="str">
        <f t="shared" ref="T9384:T9447" si="737">IF(ISNUMBER(FIND("Season Scores and Results",$A9384)),LEFT($A9384,4),T9383)</f>
        <v>2007</v>
      </c>
    </row>
    <row r="9385" spans="1:20">
      <c r="A9385" t="s">
        <v>7817</v>
      </c>
      <c r="B9385" t="s">
        <v>7895</v>
      </c>
      <c r="C9385">
        <v>70</v>
      </c>
      <c r="D9385" t="s">
        <v>7896</v>
      </c>
      <c r="P9385" s="2" t="str">
        <f t="shared" si="734"/>
        <v>Round 3</v>
      </c>
      <c r="Q9385" s="2">
        <f t="shared" si="735"/>
        <v>1</v>
      </c>
      <c r="R9385" s="2">
        <f t="shared" si="736"/>
        <v>1</v>
      </c>
      <c r="S9385" s="2" t="str">
        <f t="shared" si="733"/>
        <v>home</v>
      </c>
      <c r="T9385" s="2" t="str">
        <f t="shared" si="737"/>
        <v>2007</v>
      </c>
    </row>
    <row r="9386" spans="1:20">
      <c r="A9386" t="s">
        <v>40</v>
      </c>
      <c r="B9386" t="s">
        <v>7897</v>
      </c>
      <c r="C9386">
        <v>91</v>
      </c>
      <c r="D9386" t="s">
        <v>6355</v>
      </c>
      <c r="P9386" s="2" t="str">
        <f t="shared" si="734"/>
        <v>Round 3</v>
      </c>
      <c r="Q9386" s="2">
        <f t="shared" si="735"/>
        <v>1</v>
      </c>
      <c r="R9386" s="2">
        <f t="shared" si="736"/>
        <v>1</v>
      </c>
      <c r="S9386" s="2" t="str">
        <f t="shared" si="733"/>
        <v>away</v>
      </c>
      <c r="T9386" s="2" t="str">
        <f t="shared" si="737"/>
        <v>2007</v>
      </c>
    </row>
    <row r="9387" spans="1:20">
      <c r="A9387" t="s">
        <v>164</v>
      </c>
      <c r="P9387" s="2" t="str">
        <f t="shared" si="734"/>
        <v>Rd 3 Ladder</v>
      </c>
      <c r="Q9387" s="2">
        <f t="shared" si="735"/>
        <v>0</v>
      </c>
      <c r="R9387" s="2">
        <f t="shared" si="736"/>
        <v>0</v>
      </c>
      <c r="S9387" s="2">
        <f t="shared" si="733"/>
        <v>0</v>
      </c>
      <c r="T9387" s="2" t="str">
        <f t="shared" si="737"/>
        <v>2007</v>
      </c>
    </row>
    <row r="9388" spans="1:20">
      <c r="A9388" t="s">
        <v>71</v>
      </c>
      <c r="B9388">
        <v>3</v>
      </c>
      <c r="C9388">
        <v>12</v>
      </c>
      <c r="D9388">
        <v>120.2</v>
      </c>
      <c r="P9388" s="2" t="str">
        <f t="shared" si="734"/>
        <v>Rd 3 Ladder</v>
      </c>
      <c r="Q9388" s="2">
        <f t="shared" si="735"/>
        <v>0</v>
      </c>
      <c r="R9388" s="2">
        <f t="shared" si="736"/>
        <v>0</v>
      </c>
      <c r="S9388" s="2">
        <f t="shared" si="733"/>
        <v>0</v>
      </c>
      <c r="T9388" s="2" t="str">
        <f t="shared" si="737"/>
        <v>2007</v>
      </c>
    </row>
    <row r="9389" spans="1:20">
      <c r="A9389" t="s">
        <v>69</v>
      </c>
      <c r="B9389">
        <v>3</v>
      </c>
      <c r="C9389">
        <v>8</v>
      </c>
      <c r="D9389">
        <v>143.30000000000001</v>
      </c>
      <c r="P9389" s="2" t="str">
        <f t="shared" si="734"/>
        <v>Rd 3 Ladder</v>
      </c>
      <c r="Q9389" s="2">
        <f t="shared" si="735"/>
        <v>0</v>
      </c>
      <c r="R9389" s="2">
        <f t="shared" si="736"/>
        <v>0</v>
      </c>
      <c r="S9389" s="2">
        <f t="shared" si="733"/>
        <v>0</v>
      </c>
      <c r="T9389" s="2" t="str">
        <f t="shared" si="737"/>
        <v>2007</v>
      </c>
    </row>
    <row r="9390" spans="1:20">
      <c r="A9390" t="s">
        <v>76</v>
      </c>
      <c r="B9390">
        <v>3</v>
      </c>
      <c r="C9390">
        <v>8</v>
      </c>
      <c r="D9390">
        <v>126.3</v>
      </c>
      <c r="P9390" s="2" t="str">
        <f t="shared" si="734"/>
        <v>Rd 3 Ladder</v>
      </c>
      <c r="Q9390" s="2">
        <f t="shared" si="735"/>
        <v>0</v>
      </c>
      <c r="R9390" s="2">
        <f t="shared" si="736"/>
        <v>0</v>
      </c>
      <c r="S9390" s="2">
        <f t="shared" si="733"/>
        <v>0</v>
      </c>
      <c r="T9390" s="2" t="str">
        <f t="shared" si="737"/>
        <v>2007</v>
      </c>
    </row>
    <row r="9391" spans="1:20">
      <c r="A9391" t="s">
        <v>81</v>
      </c>
      <c r="B9391">
        <v>3</v>
      </c>
      <c r="C9391">
        <v>8</v>
      </c>
      <c r="D9391">
        <v>119.5</v>
      </c>
      <c r="P9391" s="2" t="str">
        <f t="shared" si="734"/>
        <v>Rd 3 Ladder</v>
      </c>
      <c r="Q9391" s="2">
        <f t="shared" si="735"/>
        <v>0</v>
      </c>
      <c r="R9391" s="2">
        <f t="shared" si="736"/>
        <v>0</v>
      </c>
      <c r="S9391" s="2">
        <f t="shared" si="733"/>
        <v>0</v>
      </c>
      <c r="T9391" s="2" t="str">
        <f t="shared" si="737"/>
        <v>2007</v>
      </c>
    </row>
    <row r="9392" spans="1:20">
      <c r="A9392" t="s">
        <v>68</v>
      </c>
      <c r="B9392">
        <v>3</v>
      </c>
      <c r="C9392">
        <v>8</v>
      </c>
      <c r="D9392">
        <v>112.9</v>
      </c>
      <c r="P9392" s="2" t="str">
        <f t="shared" si="734"/>
        <v>Rd 3 Ladder</v>
      </c>
      <c r="Q9392" s="2">
        <f t="shared" si="735"/>
        <v>0</v>
      </c>
      <c r="R9392" s="2">
        <f t="shared" si="736"/>
        <v>0</v>
      </c>
      <c r="S9392" s="2">
        <f t="shared" si="733"/>
        <v>0</v>
      </c>
      <c r="T9392" s="2" t="str">
        <f t="shared" si="737"/>
        <v>2007</v>
      </c>
    </row>
    <row r="9393" spans="1:20">
      <c r="A9393" t="s">
        <v>80</v>
      </c>
      <c r="B9393">
        <v>3</v>
      </c>
      <c r="C9393">
        <v>8</v>
      </c>
      <c r="D9393">
        <v>112.6</v>
      </c>
      <c r="P9393" s="2" t="str">
        <f t="shared" si="734"/>
        <v>Rd 3 Ladder</v>
      </c>
      <c r="Q9393" s="2">
        <f t="shared" si="735"/>
        <v>0</v>
      </c>
      <c r="R9393" s="2">
        <f t="shared" si="736"/>
        <v>0</v>
      </c>
      <c r="S9393" s="2">
        <f t="shared" si="733"/>
        <v>0</v>
      </c>
      <c r="T9393" s="2" t="str">
        <f t="shared" si="737"/>
        <v>2007</v>
      </c>
    </row>
    <row r="9394" spans="1:20">
      <c r="A9394" t="s">
        <v>74</v>
      </c>
      <c r="B9394">
        <v>3</v>
      </c>
      <c r="C9394">
        <v>8</v>
      </c>
      <c r="D9394">
        <v>112.2</v>
      </c>
      <c r="P9394" s="2" t="str">
        <f t="shared" si="734"/>
        <v>Rd 3 Ladder</v>
      </c>
      <c r="Q9394" s="2">
        <f t="shared" si="735"/>
        <v>0</v>
      </c>
      <c r="R9394" s="2">
        <f t="shared" si="736"/>
        <v>0</v>
      </c>
      <c r="S9394" s="2">
        <f t="shared" si="733"/>
        <v>0</v>
      </c>
      <c r="T9394" s="2" t="str">
        <f t="shared" si="737"/>
        <v>2007</v>
      </c>
    </row>
    <row r="9395" spans="1:20">
      <c r="A9395" t="s">
        <v>79</v>
      </c>
      <c r="B9395">
        <v>3</v>
      </c>
      <c r="C9395">
        <v>8</v>
      </c>
      <c r="D9395">
        <v>107.7</v>
      </c>
      <c r="P9395" s="2" t="str">
        <f t="shared" si="734"/>
        <v>Rd 3 Ladder</v>
      </c>
      <c r="Q9395" s="2">
        <f t="shared" si="735"/>
        <v>0</v>
      </c>
      <c r="R9395" s="2">
        <f t="shared" si="736"/>
        <v>0</v>
      </c>
      <c r="S9395" s="2">
        <f t="shared" si="733"/>
        <v>0</v>
      </c>
      <c r="T9395" s="2" t="str">
        <f t="shared" si="737"/>
        <v>2007</v>
      </c>
    </row>
    <row r="9396" spans="1:20">
      <c r="A9396" t="s">
        <v>78</v>
      </c>
      <c r="B9396">
        <v>3</v>
      </c>
      <c r="C9396">
        <v>8</v>
      </c>
      <c r="D9396">
        <v>106.3</v>
      </c>
      <c r="P9396" s="2" t="str">
        <f t="shared" si="734"/>
        <v>Rd 3 Ladder</v>
      </c>
      <c r="Q9396" s="2">
        <f t="shared" si="735"/>
        <v>0</v>
      </c>
      <c r="R9396" s="2">
        <f t="shared" si="736"/>
        <v>0</v>
      </c>
      <c r="S9396" s="2">
        <f t="shared" si="733"/>
        <v>0</v>
      </c>
      <c r="T9396" s="2" t="str">
        <f t="shared" si="737"/>
        <v>2007</v>
      </c>
    </row>
    <row r="9397" spans="1:20">
      <c r="A9397" t="s">
        <v>72</v>
      </c>
      <c r="B9397">
        <v>3</v>
      </c>
      <c r="C9397">
        <v>8</v>
      </c>
      <c r="D9397">
        <v>103.4</v>
      </c>
      <c r="P9397" s="2" t="str">
        <f t="shared" si="734"/>
        <v>Rd 3 Ladder</v>
      </c>
      <c r="Q9397" s="2">
        <f t="shared" si="735"/>
        <v>0</v>
      </c>
      <c r="R9397" s="2">
        <f t="shared" si="736"/>
        <v>0</v>
      </c>
      <c r="S9397" s="2">
        <f t="shared" si="733"/>
        <v>0</v>
      </c>
      <c r="T9397" s="2" t="str">
        <f t="shared" si="737"/>
        <v>2007</v>
      </c>
    </row>
    <row r="9398" spans="1:20">
      <c r="A9398" t="s">
        <v>83</v>
      </c>
      <c r="B9398">
        <v>3</v>
      </c>
      <c r="C9398">
        <v>8</v>
      </c>
      <c r="D9398">
        <v>84.8</v>
      </c>
      <c r="P9398" s="2" t="str">
        <f t="shared" si="734"/>
        <v>Rd 3 Ladder</v>
      </c>
      <c r="Q9398" s="2">
        <f t="shared" si="735"/>
        <v>0</v>
      </c>
      <c r="R9398" s="2">
        <f t="shared" si="736"/>
        <v>0</v>
      </c>
      <c r="S9398" s="2">
        <f t="shared" si="733"/>
        <v>0</v>
      </c>
      <c r="T9398" s="2" t="str">
        <f t="shared" si="737"/>
        <v>2007</v>
      </c>
    </row>
    <row r="9399" spans="1:20">
      <c r="A9399" t="s">
        <v>75</v>
      </c>
      <c r="B9399">
        <v>3</v>
      </c>
      <c r="C9399">
        <v>4</v>
      </c>
      <c r="D9399">
        <v>78.7</v>
      </c>
      <c r="P9399" s="2" t="str">
        <f t="shared" si="734"/>
        <v>Rd 3 Ladder</v>
      </c>
      <c r="Q9399" s="2">
        <f t="shared" si="735"/>
        <v>0</v>
      </c>
      <c r="R9399" s="2">
        <f t="shared" si="736"/>
        <v>0</v>
      </c>
      <c r="S9399" s="2">
        <f t="shared" si="733"/>
        <v>0</v>
      </c>
      <c r="T9399" s="2" t="str">
        <f t="shared" si="737"/>
        <v>2007</v>
      </c>
    </row>
    <row r="9400" spans="1:20">
      <c r="A9400" t="s">
        <v>7842</v>
      </c>
      <c r="B9400">
        <v>3</v>
      </c>
      <c r="C9400">
        <v>0</v>
      </c>
      <c r="D9400">
        <v>85.8</v>
      </c>
      <c r="P9400" s="2" t="str">
        <f t="shared" si="734"/>
        <v>Rd 3 Ladder</v>
      </c>
      <c r="Q9400" s="2">
        <f t="shared" si="735"/>
        <v>0</v>
      </c>
      <c r="R9400" s="2">
        <f t="shared" si="736"/>
        <v>0</v>
      </c>
      <c r="S9400" s="2">
        <f t="shared" si="733"/>
        <v>0</v>
      </c>
      <c r="T9400" s="2" t="str">
        <f t="shared" si="737"/>
        <v>2007</v>
      </c>
    </row>
    <row r="9401" spans="1:20">
      <c r="A9401" t="s">
        <v>84</v>
      </c>
      <c r="B9401">
        <v>3</v>
      </c>
      <c r="C9401">
        <v>0</v>
      </c>
      <c r="D9401">
        <v>83.4</v>
      </c>
      <c r="P9401" s="2" t="str">
        <f t="shared" si="734"/>
        <v>Rd 3 Ladder</v>
      </c>
      <c r="Q9401" s="2">
        <f t="shared" si="735"/>
        <v>0</v>
      </c>
      <c r="R9401" s="2">
        <f t="shared" si="736"/>
        <v>0</v>
      </c>
      <c r="S9401" s="2">
        <f t="shared" ref="S9401:S9464" si="738">IF(ISNUMBER(FIND("Bye",$B9401)),0,IF($P9401="Grand Final","n/a",IF(AND(Q9401=1,R9401=1),IF(ISNUMBER(FIND("Att: ",$D9401)),"home","away"),0)))</f>
        <v>0</v>
      </c>
      <c r="T9401" s="2" t="str">
        <f t="shared" si="737"/>
        <v>2007</v>
      </c>
    </row>
    <row r="9402" spans="1:20">
      <c r="A9402" t="s">
        <v>70</v>
      </c>
      <c r="B9402">
        <v>3</v>
      </c>
      <c r="C9402">
        <v>0</v>
      </c>
      <c r="D9402">
        <v>81.8</v>
      </c>
      <c r="P9402" s="2" t="str">
        <f t="shared" si="734"/>
        <v>Rd 3 Ladder</v>
      </c>
      <c r="Q9402" s="2">
        <f t="shared" si="735"/>
        <v>0</v>
      </c>
      <c r="R9402" s="2">
        <f t="shared" si="736"/>
        <v>0</v>
      </c>
      <c r="S9402" s="2">
        <f t="shared" si="738"/>
        <v>0</v>
      </c>
      <c r="T9402" s="2" t="str">
        <f t="shared" si="737"/>
        <v>2007</v>
      </c>
    </row>
    <row r="9403" spans="1:20">
      <c r="A9403" t="s">
        <v>73</v>
      </c>
      <c r="B9403">
        <v>3</v>
      </c>
      <c r="C9403">
        <v>0</v>
      </c>
      <c r="D9403">
        <v>67</v>
      </c>
      <c r="P9403" s="2" t="str">
        <f t="shared" si="734"/>
        <v>Rd 3 Ladder</v>
      </c>
      <c r="Q9403" s="2">
        <f t="shared" si="735"/>
        <v>0</v>
      </c>
      <c r="R9403" s="2">
        <f t="shared" si="736"/>
        <v>0</v>
      </c>
      <c r="S9403" s="2">
        <f t="shared" si="738"/>
        <v>0</v>
      </c>
      <c r="T9403" s="2" t="str">
        <f t="shared" si="737"/>
        <v>2007</v>
      </c>
    </row>
    <row r="9404" spans="1:20">
      <c r="A9404" t="s">
        <v>86</v>
      </c>
      <c r="P9404" s="2" t="str">
        <f t="shared" si="734"/>
        <v>Rd 3 Ladder</v>
      </c>
      <c r="Q9404" s="2">
        <f t="shared" si="735"/>
        <v>0</v>
      </c>
      <c r="R9404" s="2">
        <f t="shared" si="736"/>
        <v>0</v>
      </c>
      <c r="S9404" s="2">
        <f t="shared" si="738"/>
        <v>0</v>
      </c>
      <c r="T9404" s="2" t="str">
        <f t="shared" si="737"/>
        <v>2007</v>
      </c>
    </row>
    <row r="9405" spans="1:20">
      <c r="A9405" t="s">
        <v>165</v>
      </c>
      <c r="B9405" t="s">
        <v>7898</v>
      </c>
      <c r="P9405" s="2" t="str">
        <f t="shared" si="734"/>
        <v>Round 4</v>
      </c>
      <c r="Q9405" s="2">
        <f t="shared" si="735"/>
        <v>1</v>
      </c>
      <c r="R9405" s="2">
        <f t="shared" si="736"/>
        <v>0</v>
      </c>
      <c r="S9405" s="2">
        <f t="shared" si="738"/>
        <v>0</v>
      </c>
      <c r="T9405" s="2" t="str">
        <f t="shared" si="737"/>
        <v>2007</v>
      </c>
    </row>
    <row r="9406" spans="1:20">
      <c r="A9406" t="s">
        <v>16</v>
      </c>
      <c r="B9406" t="s">
        <v>7899</v>
      </c>
      <c r="C9406">
        <v>100</v>
      </c>
      <c r="D9406" t="s">
        <v>7900</v>
      </c>
      <c r="P9406" s="2" t="str">
        <f t="shared" si="734"/>
        <v>Round 4</v>
      </c>
      <c r="Q9406" s="2">
        <f t="shared" si="735"/>
        <v>1</v>
      </c>
      <c r="R9406" s="2">
        <f t="shared" si="736"/>
        <v>1</v>
      </c>
      <c r="S9406" s="2" t="str">
        <f t="shared" si="738"/>
        <v>home</v>
      </c>
      <c r="T9406" s="2" t="str">
        <f t="shared" si="737"/>
        <v>2007</v>
      </c>
    </row>
    <row r="9407" spans="1:20">
      <c r="A9407" t="s">
        <v>22</v>
      </c>
      <c r="B9407" t="s">
        <v>7901</v>
      </c>
      <c r="C9407">
        <v>132</v>
      </c>
      <c r="D9407" t="s">
        <v>213</v>
      </c>
      <c r="P9407" s="2" t="str">
        <f t="shared" si="734"/>
        <v>Round 4</v>
      </c>
      <c r="Q9407" s="2">
        <f t="shared" si="735"/>
        <v>1</v>
      </c>
      <c r="R9407" s="2">
        <f t="shared" si="736"/>
        <v>1</v>
      </c>
      <c r="S9407" s="2" t="str">
        <f t="shared" si="738"/>
        <v>away</v>
      </c>
      <c r="T9407" s="2" t="str">
        <f t="shared" si="737"/>
        <v>2007</v>
      </c>
    </row>
    <row r="9408" spans="1:20">
      <c r="A9408" t="s">
        <v>19</v>
      </c>
      <c r="B9408" t="s">
        <v>7902</v>
      </c>
      <c r="C9408">
        <v>66</v>
      </c>
      <c r="D9408" t="s">
        <v>7903</v>
      </c>
      <c r="P9408" s="2" t="str">
        <f t="shared" si="734"/>
        <v>Round 4</v>
      </c>
      <c r="Q9408" s="2">
        <f t="shared" si="735"/>
        <v>1</v>
      </c>
      <c r="R9408" s="2">
        <f t="shared" si="736"/>
        <v>1</v>
      </c>
      <c r="S9408" s="2" t="str">
        <f t="shared" si="738"/>
        <v>home</v>
      </c>
      <c r="T9408" s="2" t="str">
        <f t="shared" si="737"/>
        <v>2007</v>
      </c>
    </row>
    <row r="9409" spans="1:20">
      <c r="A9409" t="s">
        <v>34</v>
      </c>
      <c r="B9409" t="s">
        <v>7904</v>
      </c>
      <c r="C9409">
        <v>84</v>
      </c>
      <c r="D9409" t="s">
        <v>2934</v>
      </c>
      <c r="P9409" s="2" t="str">
        <f t="shared" si="734"/>
        <v>Round 4</v>
      </c>
      <c r="Q9409" s="2">
        <f t="shared" si="735"/>
        <v>1</v>
      </c>
      <c r="R9409" s="2">
        <f t="shared" si="736"/>
        <v>1</v>
      </c>
      <c r="S9409" s="2" t="str">
        <f t="shared" si="738"/>
        <v>away</v>
      </c>
      <c r="T9409" s="2" t="str">
        <f t="shared" si="737"/>
        <v>2007</v>
      </c>
    </row>
    <row r="9410" spans="1:20">
      <c r="A9410" t="s">
        <v>25</v>
      </c>
      <c r="B9410" t="s">
        <v>7905</v>
      </c>
      <c r="C9410">
        <v>68</v>
      </c>
      <c r="D9410" t="s">
        <v>7906</v>
      </c>
      <c r="P9410" s="2" t="str">
        <f t="shared" si="734"/>
        <v>Round 4</v>
      </c>
      <c r="Q9410" s="2">
        <f t="shared" si="735"/>
        <v>1</v>
      </c>
      <c r="R9410" s="2">
        <f t="shared" si="736"/>
        <v>1</v>
      </c>
      <c r="S9410" s="2" t="str">
        <f t="shared" si="738"/>
        <v>home</v>
      </c>
      <c r="T9410" s="2" t="str">
        <f t="shared" si="737"/>
        <v>2007</v>
      </c>
    </row>
    <row r="9411" spans="1:20">
      <c r="A9411" t="s">
        <v>37</v>
      </c>
      <c r="B9411" t="s">
        <v>7907</v>
      </c>
      <c r="C9411">
        <v>99</v>
      </c>
      <c r="D9411" t="s">
        <v>3992</v>
      </c>
      <c r="P9411" s="2" t="str">
        <f t="shared" ref="P9411:P9474" si="739">IF(AND($A9411&lt;&gt;"",OR(ISNUMBER(FIND($O$2,$A9411)),ISNUMBER(FIND($O$3,$A9411)),ISNUMBER(FIND($O$6,$A9411)),ISNUMBER(FIND($O$7,$A9411)))),$A9411,P9410)</f>
        <v>Round 4</v>
      </c>
      <c r="Q9411" s="2">
        <f t="shared" ref="Q9411:Q9474" si="740">IF(OR(LEFT($P9411,3)="Rd ",LEFT($P9411,5)="check",ISNUMBER(FIND("[Recent Form]",$P9411))),0,1)</f>
        <v>1</v>
      </c>
      <c r="R9411" s="2">
        <f t="shared" ref="R9411:R9474" si="741">IF(OR($B9411="",LEFT($B9411,7)="Rnd Att"),0,IF(OR(ISNUMBER(FIND("Round ",$P9411)),ISNUMBER(FIND("Final",$P9411))),1,0))</f>
        <v>1</v>
      </c>
      <c r="S9411" s="2" t="str">
        <f t="shared" si="738"/>
        <v>away</v>
      </c>
      <c r="T9411" s="2" t="str">
        <f t="shared" si="737"/>
        <v>2007</v>
      </c>
    </row>
    <row r="9412" spans="1:20">
      <c r="A9412" t="s">
        <v>7817</v>
      </c>
      <c r="B9412" t="s">
        <v>7908</v>
      </c>
      <c r="C9412">
        <v>87</v>
      </c>
      <c r="D9412" t="s">
        <v>7909</v>
      </c>
      <c r="P9412" s="2" t="str">
        <f t="shared" si="739"/>
        <v>Round 4</v>
      </c>
      <c r="Q9412" s="2">
        <f t="shared" si="740"/>
        <v>1</v>
      </c>
      <c r="R9412" s="2">
        <f t="shared" si="741"/>
        <v>1</v>
      </c>
      <c r="S9412" s="2" t="str">
        <f t="shared" si="738"/>
        <v>home</v>
      </c>
      <c r="T9412" s="2" t="str">
        <f t="shared" si="737"/>
        <v>2007</v>
      </c>
    </row>
    <row r="9413" spans="1:20">
      <c r="A9413" t="s">
        <v>46</v>
      </c>
      <c r="B9413" t="s">
        <v>7910</v>
      </c>
      <c r="C9413">
        <v>63</v>
      </c>
      <c r="D9413" t="s">
        <v>7911</v>
      </c>
      <c r="P9413" s="2" t="str">
        <f t="shared" si="739"/>
        <v>Round 4</v>
      </c>
      <c r="Q9413" s="2">
        <f t="shared" si="740"/>
        <v>1</v>
      </c>
      <c r="R9413" s="2">
        <f t="shared" si="741"/>
        <v>1</v>
      </c>
      <c r="S9413" s="2" t="str">
        <f t="shared" si="738"/>
        <v>away</v>
      </c>
      <c r="T9413" s="2" t="str">
        <f t="shared" si="737"/>
        <v>2007</v>
      </c>
    </row>
    <row r="9414" spans="1:20">
      <c r="A9414" t="s">
        <v>55</v>
      </c>
      <c r="B9414" t="s">
        <v>7912</v>
      </c>
      <c r="C9414">
        <v>61</v>
      </c>
      <c r="D9414" t="s">
        <v>7913</v>
      </c>
      <c r="P9414" s="2" t="str">
        <f t="shared" si="739"/>
        <v>Round 4</v>
      </c>
      <c r="Q9414" s="2">
        <f t="shared" si="740"/>
        <v>1</v>
      </c>
      <c r="R9414" s="2">
        <f t="shared" si="741"/>
        <v>1</v>
      </c>
      <c r="S9414" s="2" t="str">
        <f t="shared" si="738"/>
        <v>home</v>
      </c>
      <c r="T9414" s="2" t="str">
        <f t="shared" si="737"/>
        <v>2007</v>
      </c>
    </row>
    <row r="9415" spans="1:20">
      <c r="A9415" t="s">
        <v>31</v>
      </c>
      <c r="B9415" t="s">
        <v>7914</v>
      </c>
      <c r="C9415">
        <v>44</v>
      </c>
      <c r="D9415" t="s">
        <v>151</v>
      </c>
      <c r="P9415" s="2" t="str">
        <f t="shared" si="739"/>
        <v>Round 4</v>
      </c>
      <c r="Q9415" s="2">
        <f t="shared" si="740"/>
        <v>1</v>
      </c>
      <c r="R9415" s="2">
        <f t="shared" si="741"/>
        <v>1</v>
      </c>
      <c r="S9415" s="2" t="str">
        <f t="shared" si="738"/>
        <v>away</v>
      </c>
      <c r="T9415" s="2" t="str">
        <f t="shared" si="737"/>
        <v>2007</v>
      </c>
    </row>
    <row r="9416" spans="1:20">
      <c r="A9416" t="s">
        <v>40</v>
      </c>
      <c r="B9416" t="s">
        <v>7915</v>
      </c>
      <c r="C9416">
        <v>76</v>
      </c>
      <c r="D9416" t="s">
        <v>7916</v>
      </c>
      <c r="P9416" s="2" t="str">
        <f t="shared" si="739"/>
        <v>Round 4</v>
      </c>
      <c r="Q9416" s="2">
        <f t="shared" si="740"/>
        <v>1</v>
      </c>
      <c r="R9416" s="2">
        <f t="shared" si="741"/>
        <v>1</v>
      </c>
      <c r="S9416" s="2" t="str">
        <f t="shared" si="738"/>
        <v>home</v>
      </c>
      <c r="T9416" s="2" t="str">
        <f t="shared" si="737"/>
        <v>2007</v>
      </c>
    </row>
    <row r="9417" spans="1:20">
      <c r="A9417" t="s">
        <v>64</v>
      </c>
      <c r="B9417" t="s">
        <v>7917</v>
      </c>
      <c r="C9417">
        <v>72</v>
      </c>
      <c r="D9417" t="s">
        <v>2730</v>
      </c>
      <c r="P9417" s="2" t="str">
        <f t="shared" si="739"/>
        <v>Round 4</v>
      </c>
      <c r="Q9417" s="2">
        <f t="shared" si="740"/>
        <v>1</v>
      </c>
      <c r="R9417" s="2">
        <f t="shared" si="741"/>
        <v>1</v>
      </c>
      <c r="S9417" s="2" t="str">
        <f t="shared" si="738"/>
        <v>away</v>
      </c>
      <c r="T9417" s="2" t="str">
        <f t="shared" si="737"/>
        <v>2007</v>
      </c>
    </row>
    <row r="9418" spans="1:20">
      <c r="A9418" t="s">
        <v>28</v>
      </c>
      <c r="B9418" t="s">
        <v>7918</v>
      </c>
      <c r="C9418">
        <v>92</v>
      </c>
      <c r="D9418" t="s">
        <v>7919</v>
      </c>
      <c r="P9418" s="2" t="str">
        <f t="shared" si="739"/>
        <v>Round 4</v>
      </c>
      <c r="Q9418" s="2">
        <f t="shared" si="740"/>
        <v>1</v>
      </c>
      <c r="R9418" s="2">
        <f t="shared" si="741"/>
        <v>1</v>
      </c>
      <c r="S9418" s="2" t="str">
        <f t="shared" si="738"/>
        <v>home</v>
      </c>
      <c r="T9418" s="2" t="str">
        <f t="shared" si="737"/>
        <v>2007</v>
      </c>
    </row>
    <row r="9419" spans="1:20">
      <c r="A9419" t="s">
        <v>61</v>
      </c>
      <c r="B9419" t="s">
        <v>7920</v>
      </c>
      <c r="C9419">
        <v>137</v>
      </c>
      <c r="D9419" t="s">
        <v>3678</v>
      </c>
      <c r="P9419" s="2" t="str">
        <f t="shared" si="739"/>
        <v>Round 4</v>
      </c>
      <c r="Q9419" s="2">
        <f t="shared" si="740"/>
        <v>1</v>
      </c>
      <c r="R9419" s="2">
        <f t="shared" si="741"/>
        <v>1</v>
      </c>
      <c r="S9419" s="2" t="str">
        <f t="shared" si="738"/>
        <v>away</v>
      </c>
      <c r="T9419" s="2" t="str">
        <f t="shared" si="737"/>
        <v>2007</v>
      </c>
    </row>
    <row r="9420" spans="1:20">
      <c r="A9420" t="s">
        <v>52</v>
      </c>
      <c r="B9420" t="s">
        <v>7921</v>
      </c>
      <c r="C9420">
        <v>100</v>
      </c>
      <c r="D9420" t="s">
        <v>7922</v>
      </c>
      <c r="P9420" s="2" t="str">
        <f t="shared" si="739"/>
        <v>Round 4</v>
      </c>
      <c r="Q9420" s="2">
        <f t="shared" si="740"/>
        <v>1</v>
      </c>
      <c r="R9420" s="2">
        <f t="shared" si="741"/>
        <v>1</v>
      </c>
      <c r="S9420" s="2" t="str">
        <f t="shared" si="738"/>
        <v>home</v>
      </c>
      <c r="T9420" s="2" t="str">
        <f t="shared" si="737"/>
        <v>2007</v>
      </c>
    </row>
    <row r="9421" spans="1:20">
      <c r="A9421" t="s">
        <v>13</v>
      </c>
      <c r="B9421" t="s">
        <v>7923</v>
      </c>
      <c r="C9421">
        <v>39</v>
      </c>
      <c r="D9421" t="s">
        <v>7924</v>
      </c>
      <c r="P9421" s="2" t="str">
        <f t="shared" si="739"/>
        <v>Round 4</v>
      </c>
      <c r="Q9421" s="2">
        <f t="shared" si="740"/>
        <v>1</v>
      </c>
      <c r="R9421" s="2">
        <f t="shared" si="741"/>
        <v>1</v>
      </c>
      <c r="S9421" s="2" t="str">
        <f t="shared" si="738"/>
        <v>away</v>
      </c>
      <c r="T9421" s="2" t="str">
        <f t="shared" si="737"/>
        <v>2007</v>
      </c>
    </row>
    <row r="9422" spans="1:20">
      <c r="A9422" t="s">
        <v>203</v>
      </c>
      <c r="P9422" s="2" t="str">
        <f t="shared" si="739"/>
        <v>Rd 4 Ladder</v>
      </c>
      <c r="Q9422" s="2">
        <f t="shared" si="740"/>
        <v>0</v>
      </c>
      <c r="R9422" s="2">
        <f t="shared" si="741"/>
        <v>0</v>
      </c>
      <c r="S9422" s="2">
        <f t="shared" si="738"/>
        <v>0</v>
      </c>
      <c r="T9422" s="2" t="str">
        <f t="shared" si="737"/>
        <v>2007</v>
      </c>
    </row>
    <row r="9423" spans="1:20">
      <c r="A9423" t="s">
        <v>71</v>
      </c>
      <c r="B9423">
        <v>4</v>
      </c>
      <c r="C9423">
        <v>16</v>
      </c>
      <c r="D9423">
        <v>140.9</v>
      </c>
      <c r="P9423" s="2" t="str">
        <f t="shared" si="739"/>
        <v>Rd 4 Ladder</v>
      </c>
      <c r="Q9423" s="2">
        <f t="shared" si="740"/>
        <v>0</v>
      </c>
      <c r="R9423" s="2">
        <f t="shared" si="741"/>
        <v>0</v>
      </c>
      <c r="S9423" s="2">
        <f t="shared" si="738"/>
        <v>0</v>
      </c>
      <c r="T9423" s="2" t="str">
        <f t="shared" si="737"/>
        <v>2007</v>
      </c>
    </row>
    <row r="9424" spans="1:20">
      <c r="A9424" t="s">
        <v>74</v>
      </c>
      <c r="B9424">
        <v>4</v>
      </c>
      <c r="C9424">
        <v>12</v>
      </c>
      <c r="D9424">
        <v>118.2</v>
      </c>
      <c r="P9424" s="2" t="str">
        <f t="shared" si="739"/>
        <v>Rd 4 Ladder</v>
      </c>
      <c r="Q9424" s="2">
        <f t="shared" si="740"/>
        <v>0</v>
      </c>
      <c r="R9424" s="2">
        <f t="shared" si="741"/>
        <v>0</v>
      </c>
      <c r="S9424" s="2">
        <f t="shared" si="738"/>
        <v>0</v>
      </c>
      <c r="T9424" s="2" t="str">
        <f t="shared" si="737"/>
        <v>2007</v>
      </c>
    </row>
    <row r="9425" spans="1:20">
      <c r="A9425" t="s">
        <v>68</v>
      </c>
      <c r="B9425">
        <v>4</v>
      </c>
      <c r="C9425">
        <v>12</v>
      </c>
      <c r="D9425">
        <v>116.9</v>
      </c>
      <c r="P9425" s="2" t="str">
        <f t="shared" si="739"/>
        <v>Rd 4 Ladder</v>
      </c>
      <c r="Q9425" s="2">
        <f t="shared" si="740"/>
        <v>0</v>
      </c>
      <c r="R9425" s="2">
        <f t="shared" si="741"/>
        <v>0</v>
      </c>
      <c r="S9425" s="2">
        <f t="shared" si="738"/>
        <v>0</v>
      </c>
      <c r="T9425" s="2" t="str">
        <f t="shared" si="737"/>
        <v>2007</v>
      </c>
    </row>
    <row r="9426" spans="1:20">
      <c r="A9426" t="s">
        <v>72</v>
      </c>
      <c r="B9426">
        <v>4</v>
      </c>
      <c r="C9426">
        <v>12</v>
      </c>
      <c r="D9426">
        <v>107.7</v>
      </c>
      <c r="P9426" s="2" t="str">
        <f t="shared" si="739"/>
        <v>Rd 4 Ladder</v>
      </c>
      <c r="Q9426" s="2">
        <f t="shared" si="740"/>
        <v>0</v>
      </c>
      <c r="R9426" s="2">
        <f t="shared" si="741"/>
        <v>0</v>
      </c>
      <c r="S9426" s="2">
        <f t="shared" si="738"/>
        <v>0</v>
      </c>
      <c r="T9426" s="2" t="str">
        <f t="shared" si="737"/>
        <v>2007</v>
      </c>
    </row>
    <row r="9427" spans="1:20">
      <c r="A9427" t="s">
        <v>79</v>
      </c>
      <c r="B9427">
        <v>4</v>
      </c>
      <c r="C9427">
        <v>12</v>
      </c>
      <c r="D9427">
        <v>107.2</v>
      </c>
      <c r="P9427" s="2" t="str">
        <f t="shared" si="739"/>
        <v>Rd 4 Ladder</v>
      </c>
      <c r="Q9427" s="2">
        <f t="shared" si="740"/>
        <v>0</v>
      </c>
      <c r="R9427" s="2">
        <f t="shared" si="741"/>
        <v>0</v>
      </c>
      <c r="S9427" s="2">
        <f t="shared" si="738"/>
        <v>0</v>
      </c>
      <c r="T9427" s="2" t="str">
        <f t="shared" si="737"/>
        <v>2007</v>
      </c>
    </row>
    <row r="9428" spans="1:20">
      <c r="A9428" t="s">
        <v>69</v>
      </c>
      <c r="B9428">
        <v>4</v>
      </c>
      <c r="C9428">
        <v>8</v>
      </c>
      <c r="D9428">
        <v>132.1</v>
      </c>
      <c r="P9428" s="2" t="str">
        <f t="shared" si="739"/>
        <v>Rd 4 Ladder</v>
      </c>
      <c r="Q9428" s="2">
        <f t="shared" si="740"/>
        <v>0</v>
      </c>
      <c r="R9428" s="2">
        <f t="shared" si="741"/>
        <v>0</v>
      </c>
      <c r="S9428" s="2">
        <f t="shared" si="738"/>
        <v>0</v>
      </c>
      <c r="T9428" s="2" t="str">
        <f t="shared" si="737"/>
        <v>2007</v>
      </c>
    </row>
    <row r="9429" spans="1:20">
      <c r="A9429" t="s">
        <v>76</v>
      </c>
      <c r="B9429">
        <v>4</v>
      </c>
      <c r="C9429">
        <v>8</v>
      </c>
      <c r="D9429">
        <v>109.4</v>
      </c>
      <c r="P9429" s="2" t="str">
        <f t="shared" si="739"/>
        <v>Rd 4 Ladder</v>
      </c>
      <c r="Q9429" s="2">
        <f t="shared" si="740"/>
        <v>0</v>
      </c>
      <c r="R9429" s="2">
        <f t="shared" si="741"/>
        <v>0</v>
      </c>
      <c r="S9429" s="2">
        <f t="shared" si="738"/>
        <v>0</v>
      </c>
      <c r="T9429" s="2" t="str">
        <f t="shared" si="737"/>
        <v>2007</v>
      </c>
    </row>
    <row r="9430" spans="1:20">
      <c r="A9430" t="s">
        <v>81</v>
      </c>
      <c r="B9430">
        <v>4</v>
      </c>
      <c r="C9430">
        <v>8</v>
      </c>
      <c r="D9430">
        <v>109.1</v>
      </c>
      <c r="P9430" s="2" t="str">
        <f t="shared" si="739"/>
        <v>Rd 4 Ladder</v>
      </c>
      <c r="Q9430" s="2">
        <f t="shared" si="740"/>
        <v>0</v>
      </c>
      <c r="R9430" s="2">
        <f t="shared" si="741"/>
        <v>0</v>
      </c>
      <c r="S9430" s="2">
        <f t="shared" si="738"/>
        <v>0</v>
      </c>
      <c r="T9430" s="2" t="str">
        <f t="shared" si="737"/>
        <v>2007</v>
      </c>
    </row>
    <row r="9431" spans="1:20">
      <c r="A9431" t="s">
        <v>78</v>
      </c>
      <c r="B9431">
        <v>4</v>
      </c>
      <c r="C9431">
        <v>8</v>
      </c>
      <c r="D9431">
        <v>99.4</v>
      </c>
      <c r="P9431" s="2" t="str">
        <f t="shared" si="739"/>
        <v>Rd 4 Ladder</v>
      </c>
      <c r="Q9431" s="2">
        <f t="shared" si="740"/>
        <v>0</v>
      </c>
      <c r="R9431" s="2">
        <f t="shared" si="741"/>
        <v>0</v>
      </c>
      <c r="S9431" s="2">
        <f t="shared" si="738"/>
        <v>0</v>
      </c>
      <c r="T9431" s="2" t="str">
        <f t="shared" si="737"/>
        <v>2007</v>
      </c>
    </row>
    <row r="9432" spans="1:20">
      <c r="A9432" t="s">
        <v>80</v>
      </c>
      <c r="B9432">
        <v>4</v>
      </c>
      <c r="C9432">
        <v>8</v>
      </c>
      <c r="D9432">
        <v>99.4</v>
      </c>
      <c r="P9432" s="2" t="str">
        <f t="shared" si="739"/>
        <v>Rd 4 Ladder</v>
      </c>
      <c r="Q9432" s="2">
        <f t="shared" si="740"/>
        <v>0</v>
      </c>
      <c r="R9432" s="2">
        <f t="shared" si="741"/>
        <v>0</v>
      </c>
      <c r="S9432" s="2">
        <f t="shared" si="738"/>
        <v>0</v>
      </c>
      <c r="T9432" s="2" t="str">
        <f t="shared" si="737"/>
        <v>2007</v>
      </c>
    </row>
    <row r="9433" spans="1:20">
      <c r="A9433" t="s">
        <v>75</v>
      </c>
      <c r="B9433">
        <v>4</v>
      </c>
      <c r="C9433">
        <v>8</v>
      </c>
      <c r="D9433">
        <v>91.4</v>
      </c>
      <c r="P9433" s="2" t="str">
        <f t="shared" si="739"/>
        <v>Rd 4 Ladder</v>
      </c>
      <c r="Q9433" s="2">
        <f t="shared" si="740"/>
        <v>0</v>
      </c>
      <c r="R9433" s="2">
        <f t="shared" si="741"/>
        <v>0</v>
      </c>
      <c r="S9433" s="2">
        <f t="shared" si="738"/>
        <v>0</v>
      </c>
      <c r="T9433" s="2" t="str">
        <f t="shared" si="737"/>
        <v>2007</v>
      </c>
    </row>
    <row r="9434" spans="1:20">
      <c r="A9434" t="s">
        <v>83</v>
      </c>
      <c r="B9434">
        <v>4</v>
      </c>
      <c r="C9434">
        <v>8</v>
      </c>
      <c r="D9434">
        <v>75.3</v>
      </c>
      <c r="P9434" s="2" t="str">
        <f t="shared" si="739"/>
        <v>Rd 4 Ladder</v>
      </c>
      <c r="Q9434" s="2">
        <f t="shared" si="740"/>
        <v>0</v>
      </c>
      <c r="R9434" s="2">
        <f t="shared" si="741"/>
        <v>0</v>
      </c>
      <c r="S9434" s="2">
        <f t="shared" si="738"/>
        <v>0</v>
      </c>
      <c r="T9434" s="2" t="str">
        <f t="shared" si="737"/>
        <v>2007</v>
      </c>
    </row>
    <row r="9435" spans="1:20">
      <c r="A9435" t="s">
        <v>84</v>
      </c>
      <c r="B9435">
        <v>4</v>
      </c>
      <c r="C9435">
        <v>4</v>
      </c>
      <c r="D9435">
        <v>97.2</v>
      </c>
      <c r="P9435" s="2" t="str">
        <f t="shared" si="739"/>
        <v>Rd 4 Ladder</v>
      </c>
      <c r="Q9435" s="2">
        <f t="shared" si="740"/>
        <v>0</v>
      </c>
      <c r="R9435" s="2">
        <f t="shared" si="741"/>
        <v>0</v>
      </c>
      <c r="S9435" s="2">
        <f t="shared" si="738"/>
        <v>0</v>
      </c>
      <c r="T9435" s="2" t="str">
        <f t="shared" si="737"/>
        <v>2007</v>
      </c>
    </row>
    <row r="9436" spans="1:20">
      <c r="A9436" t="s">
        <v>7842</v>
      </c>
      <c r="B9436">
        <v>4</v>
      </c>
      <c r="C9436">
        <v>4</v>
      </c>
      <c r="D9436">
        <v>95</v>
      </c>
      <c r="P9436" s="2" t="str">
        <f t="shared" si="739"/>
        <v>Rd 4 Ladder</v>
      </c>
      <c r="Q9436" s="2">
        <f t="shared" si="740"/>
        <v>0</v>
      </c>
      <c r="R9436" s="2">
        <f t="shared" si="741"/>
        <v>0</v>
      </c>
      <c r="S9436" s="2">
        <f t="shared" si="738"/>
        <v>0</v>
      </c>
      <c r="T9436" s="2" t="str">
        <f t="shared" si="737"/>
        <v>2007</v>
      </c>
    </row>
    <row r="9437" spans="1:20">
      <c r="A9437" t="s">
        <v>70</v>
      </c>
      <c r="B9437">
        <v>4</v>
      </c>
      <c r="C9437">
        <v>0</v>
      </c>
      <c r="D9437">
        <v>80</v>
      </c>
      <c r="P9437" s="2" t="str">
        <f t="shared" si="739"/>
        <v>Rd 4 Ladder</v>
      </c>
      <c r="Q9437" s="2">
        <f t="shared" si="740"/>
        <v>0</v>
      </c>
      <c r="R9437" s="2">
        <f t="shared" si="741"/>
        <v>0</v>
      </c>
      <c r="S9437" s="2">
        <f t="shared" si="738"/>
        <v>0</v>
      </c>
      <c r="T9437" s="2" t="str">
        <f t="shared" si="737"/>
        <v>2007</v>
      </c>
    </row>
    <row r="9438" spans="1:20">
      <c r="A9438" t="s">
        <v>73</v>
      </c>
      <c r="B9438">
        <v>4</v>
      </c>
      <c r="C9438">
        <v>0</v>
      </c>
      <c r="D9438">
        <v>67</v>
      </c>
      <c r="P9438" s="2" t="str">
        <f t="shared" si="739"/>
        <v>Rd 4 Ladder</v>
      </c>
      <c r="Q9438" s="2">
        <f t="shared" si="740"/>
        <v>0</v>
      </c>
      <c r="R9438" s="2">
        <f t="shared" si="741"/>
        <v>0</v>
      </c>
      <c r="S9438" s="2">
        <f t="shared" si="738"/>
        <v>0</v>
      </c>
      <c r="T9438" s="2" t="str">
        <f t="shared" si="737"/>
        <v>2007</v>
      </c>
    </row>
    <row r="9439" spans="1:20">
      <c r="A9439" t="s">
        <v>86</v>
      </c>
      <c r="P9439" s="2" t="str">
        <f t="shared" si="739"/>
        <v>Rd 4 Ladder</v>
      </c>
      <c r="Q9439" s="2">
        <f t="shared" si="740"/>
        <v>0</v>
      </c>
      <c r="R9439" s="2">
        <f t="shared" si="741"/>
        <v>0</v>
      </c>
      <c r="S9439" s="2">
        <f t="shared" si="738"/>
        <v>0</v>
      </c>
      <c r="T9439" s="2" t="str">
        <f t="shared" si="737"/>
        <v>2007</v>
      </c>
    </row>
    <row r="9440" spans="1:20">
      <c r="A9440" t="s">
        <v>204</v>
      </c>
      <c r="B9440" t="s">
        <v>7925</v>
      </c>
      <c r="P9440" s="2" t="str">
        <f t="shared" si="739"/>
        <v>Round 5</v>
      </c>
      <c r="Q9440" s="2">
        <f t="shared" si="740"/>
        <v>1</v>
      </c>
      <c r="R9440" s="2">
        <f t="shared" si="741"/>
        <v>0</v>
      </c>
      <c r="S9440" s="2">
        <f t="shared" si="738"/>
        <v>0</v>
      </c>
      <c r="T9440" s="2" t="str">
        <f t="shared" si="737"/>
        <v>2007</v>
      </c>
    </row>
    <row r="9441" spans="1:20">
      <c r="A9441" t="s">
        <v>37</v>
      </c>
      <c r="B9441" t="s">
        <v>7926</v>
      </c>
      <c r="C9441">
        <v>79</v>
      </c>
      <c r="D9441" t="s">
        <v>7927</v>
      </c>
      <c r="P9441" s="2" t="str">
        <f t="shared" si="739"/>
        <v>Round 5</v>
      </c>
      <c r="Q9441" s="2">
        <f t="shared" si="740"/>
        <v>1</v>
      </c>
      <c r="R9441" s="2">
        <f t="shared" si="741"/>
        <v>1</v>
      </c>
      <c r="S9441" s="2" t="str">
        <f t="shared" si="738"/>
        <v>home</v>
      </c>
      <c r="T9441" s="2" t="str">
        <f t="shared" si="737"/>
        <v>2007</v>
      </c>
    </row>
    <row r="9442" spans="1:20">
      <c r="A9442" t="s">
        <v>19</v>
      </c>
      <c r="B9442" t="s">
        <v>7928</v>
      </c>
      <c r="C9442">
        <v>95</v>
      </c>
      <c r="D9442" t="s">
        <v>865</v>
      </c>
      <c r="P9442" s="2" t="str">
        <f t="shared" si="739"/>
        <v>Round 5</v>
      </c>
      <c r="Q9442" s="2">
        <f t="shared" si="740"/>
        <v>1</v>
      </c>
      <c r="R9442" s="2">
        <f t="shared" si="741"/>
        <v>1</v>
      </c>
      <c r="S9442" s="2" t="str">
        <f t="shared" si="738"/>
        <v>away</v>
      </c>
      <c r="T9442" s="2" t="str">
        <f t="shared" si="737"/>
        <v>2007</v>
      </c>
    </row>
    <row r="9443" spans="1:20">
      <c r="A9443" t="s">
        <v>34</v>
      </c>
      <c r="B9443" t="s">
        <v>7929</v>
      </c>
      <c r="C9443">
        <v>96</v>
      </c>
      <c r="D9443" t="s">
        <v>7930</v>
      </c>
      <c r="P9443" s="2" t="str">
        <f t="shared" si="739"/>
        <v>Round 5</v>
      </c>
      <c r="Q9443" s="2">
        <f t="shared" si="740"/>
        <v>1</v>
      </c>
      <c r="R9443" s="2">
        <f t="shared" si="741"/>
        <v>1</v>
      </c>
      <c r="S9443" s="2" t="str">
        <f t="shared" si="738"/>
        <v>home</v>
      </c>
      <c r="T9443" s="2" t="str">
        <f t="shared" si="737"/>
        <v>2007</v>
      </c>
    </row>
    <row r="9444" spans="1:20">
      <c r="A9444" t="s">
        <v>25</v>
      </c>
      <c r="B9444" t="s">
        <v>7931</v>
      </c>
      <c r="C9444">
        <v>43</v>
      </c>
      <c r="D9444" t="s">
        <v>7932</v>
      </c>
      <c r="P9444" s="2" t="str">
        <f t="shared" si="739"/>
        <v>Round 5</v>
      </c>
      <c r="Q9444" s="2">
        <f t="shared" si="740"/>
        <v>1</v>
      </c>
      <c r="R9444" s="2">
        <f t="shared" si="741"/>
        <v>1</v>
      </c>
      <c r="S9444" s="2" t="str">
        <f t="shared" si="738"/>
        <v>away</v>
      </c>
      <c r="T9444" s="2" t="str">
        <f t="shared" si="737"/>
        <v>2007</v>
      </c>
    </row>
    <row r="9445" spans="1:20">
      <c r="A9445" t="s">
        <v>16</v>
      </c>
      <c r="B9445" t="s">
        <v>7933</v>
      </c>
      <c r="C9445">
        <v>76</v>
      </c>
      <c r="D9445" t="s">
        <v>7934</v>
      </c>
      <c r="P9445" s="2" t="str">
        <f t="shared" si="739"/>
        <v>Round 5</v>
      </c>
      <c r="Q9445" s="2">
        <f t="shared" si="740"/>
        <v>1</v>
      </c>
      <c r="R9445" s="2">
        <f t="shared" si="741"/>
        <v>1</v>
      </c>
      <c r="S9445" s="2" t="str">
        <f t="shared" si="738"/>
        <v>home</v>
      </c>
      <c r="T9445" s="2" t="str">
        <f t="shared" si="737"/>
        <v>2007</v>
      </c>
    </row>
    <row r="9446" spans="1:20">
      <c r="A9446" t="s">
        <v>52</v>
      </c>
      <c r="B9446" t="s">
        <v>7935</v>
      </c>
      <c r="C9446">
        <v>99</v>
      </c>
      <c r="D9446" t="s">
        <v>5882</v>
      </c>
      <c r="P9446" s="2" t="str">
        <f t="shared" si="739"/>
        <v>Round 5</v>
      </c>
      <c r="Q9446" s="2">
        <f t="shared" si="740"/>
        <v>1</v>
      </c>
      <c r="R9446" s="2">
        <f t="shared" si="741"/>
        <v>1</v>
      </c>
      <c r="S9446" s="2" t="str">
        <f t="shared" si="738"/>
        <v>away</v>
      </c>
      <c r="T9446" s="2" t="str">
        <f t="shared" si="737"/>
        <v>2007</v>
      </c>
    </row>
    <row r="9447" spans="1:20">
      <c r="A9447" t="s">
        <v>13</v>
      </c>
      <c r="B9447" t="s">
        <v>7936</v>
      </c>
      <c r="C9447">
        <v>124</v>
      </c>
      <c r="D9447" t="s">
        <v>7937</v>
      </c>
      <c r="P9447" s="2" t="str">
        <f t="shared" si="739"/>
        <v>Round 5</v>
      </c>
      <c r="Q9447" s="2">
        <f t="shared" si="740"/>
        <v>1</v>
      </c>
      <c r="R9447" s="2">
        <f t="shared" si="741"/>
        <v>1</v>
      </c>
      <c r="S9447" s="2" t="str">
        <f t="shared" si="738"/>
        <v>home</v>
      </c>
      <c r="T9447" s="2" t="str">
        <f t="shared" si="737"/>
        <v>2007</v>
      </c>
    </row>
    <row r="9448" spans="1:20">
      <c r="A9448" t="s">
        <v>46</v>
      </c>
      <c r="B9448" t="s">
        <v>7938</v>
      </c>
      <c r="C9448">
        <v>136</v>
      </c>
      <c r="D9448" t="s">
        <v>3984</v>
      </c>
      <c r="P9448" s="2" t="str">
        <f t="shared" si="739"/>
        <v>Round 5</v>
      </c>
      <c r="Q9448" s="2">
        <f t="shared" si="740"/>
        <v>1</v>
      </c>
      <c r="R9448" s="2">
        <f t="shared" si="741"/>
        <v>1</v>
      </c>
      <c r="S9448" s="2" t="str">
        <f t="shared" si="738"/>
        <v>away</v>
      </c>
      <c r="T9448" s="2" t="str">
        <f t="shared" ref="T9448:T9511" si="742">IF(ISNUMBER(FIND("Season Scores and Results",$A9448)),LEFT($A9448,4),T9447)</f>
        <v>2007</v>
      </c>
    </row>
    <row r="9449" spans="1:20">
      <c r="A9449" t="s">
        <v>31</v>
      </c>
      <c r="B9449" t="s">
        <v>7939</v>
      </c>
      <c r="C9449">
        <v>109</v>
      </c>
      <c r="D9449" t="s">
        <v>7940</v>
      </c>
      <c r="P9449" s="2" t="str">
        <f t="shared" si="739"/>
        <v>Round 5</v>
      </c>
      <c r="Q9449" s="2">
        <f t="shared" si="740"/>
        <v>1</v>
      </c>
      <c r="R9449" s="2">
        <f t="shared" si="741"/>
        <v>1</v>
      </c>
      <c r="S9449" s="2" t="str">
        <f t="shared" si="738"/>
        <v>home</v>
      </c>
      <c r="T9449" s="2" t="str">
        <f t="shared" si="742"/>
        <v>2007</v>
      </c>
    </row>
    <row r="9450" spans="1:20">
      <c r="A9450" t="s">
        <v>28</v>
      </c>
      <c r="B9450" t="s">
        <v>7941</v>
      </c>
      <c r="C9450">
        <v>60</v>
      </c>
      <c r="D9450" t="s">
        <v>7942</v>
      </c>
      <c r="P9450" s="2" t="str">
        <f t="shared" si="739"/>
        <v>Round 5</v>
      </c>
      <c r="Q9450" s="2">
        <f t="shared" si="740"/>
        <v>1</v>
      </c>
      <c r="R9450" s="2">
        <f t="shared" si="741"/>
        <v>1</v>
      </c>
      <c r="S9450" s="2" t="str">
        <f t="shared" si="738"/>
        <v>away</v>
      </c>
      <c r="T9450" s="2" t="str">
        <f t="shared" si="742"/>
        <v>2007</v>
      </c>
    </row>
    <row r="9451" spans="1:20">
      <c r="A9451" t="s">
        <v>40</v>
      </c>
      <c r="B9451" t="s">
        <v>7943</v>
      </c>
      <c r="C9451">
        <v>93</v>
      </c>
      <c r="D9451" t="s">
        <v>7944</v>
      </c>
      <c r="P9451" s="2" t="str">
        <f t="shared" si="739"/>
        <v>Round 5</v>
      </c>
      <c r="Q9451" s="2">
        <f t="shared" si="740"/>
        <v>1</v>
      </c>
      <c r="R9451" s="2">
        <f t="shared" si="741"/>
        <v>1</v>
      </c>
      <c r="S9451" s="2" t="str">
        <f t="shared" si="738"/>
        <v>home</v>
      </c>
      <c r="T9451" s="2" t="str">
        <f t="shared" si="742"/>
        <v>2007</v>
      </c>
    </row>
    <row r="9452" spans="1:20">
      <c r="A9452" t="s">
        <v>22</v>
      </c>
      <c r="B9452" t="s">
        <v>7945</v>
      </c>
      <c r="C9452">
        <v>110</v>
      </c>
      <c r="D9452" t="s">
        <v>4156</v>
      </c>
      <c r="P9452" s="2" t="str">
        <f t="shared" si="739"/>
        <v>Round 5</v>
      </c>
      <c r="Q9452" s="2">
        <f t="shared" si="740"/>
        <v>1</v>
      </c>
      <c r="R9452" s="2">
        <f t="shared" si="741"/>
        <v>1</v>
      </c>
      <c r="S9452" s="2" t="str">
        <f t="shared" si="738"/>
        <v>away</v>
      </c>
      <c r="T9452" s="2" t="str">
        <f t="shared" si="742"/>
        <v>2007</v>
      </c>
    </row>
    <row r="9453" spans="1:20">
      <c r="A9453" t="s">
        <v>64</v>
      </c>
      <c r="B9453" t="s">
        <v>7946</v>
      </c>
      <c r="C9453">
        <v>102</v>
      </c>
      <c r="D9453" t="s">
        <v>7947</v>
      </c>
      <c r="P9453" s="2" t="str">
        <f t="shared" si="739"/>
        <v>Round 5</v>
      </c>
      <c r="Q9453" s="2">
        <f t="shared" si="740"/>
        <v>1</v>
      </c>
      <c r="R9453" s="2">
        <f t="shared" si="741"/>
        <v>1</v>
      </c>
      <c r="S9453" s="2" t="str">
        <f t="shared" si="738"/>
        <v>home</v>
      </c>
      <c r="T9453" s="2" t="str">
        <f t="shared" si="742"/>
        <v>2007</v>
      </c>
    </row>
    <row r="9454" spans="1:20">
      <c r="A9454" t="s">
        <v>7817</v>
      </c>
      <c r="B9454" t="s">
        <v>7948</v>
      </c>
      <c r="C9454">
        <v>118</v>
      </c>
      <c r="D9454" t="s">
        <v>7949</v>
      </c>
      <c r="P9454" s="2" t="str">
        <f t="shared" si="739"/>
        <v>Round 5</v>
      </c>
      <c r="Q9454" s="2">
        <f t="shared" si="740"/>
        <v>1</v>
      </c>
      <c r="R9454" s="2">
        <f t="shared" si="741"/>
        <v>1</v>
      </c>
      <c r="S9454" s="2" t="str">
        <f t="shared" si="738"/>
        <v>away</v>
      </c>
      <c r="T9454" s="2" t="str">
        <f t="shared" si="742"/>
        <v>2007</v>
      </c>
    </row>
    <row r="9455" spans="1:20">
      <c r="A9455" t="s">
        <v>61</v>
      </c>
      <c r="B9455" t="s">
        <v>7950</v>
      </c>
      <c r="C9455">
        <v>58</v>
      </c>
      <c r="D9455" t="s">
        <v>7951</v>
      </c>
      <c r="P9455" s="2" t="str">
        <f t="shared" si="739"/>
        <v>Round 5</v>
      </c>
      <c r="Q9455" s="2">
        <f t="shared" si="740"/>
        <v>1</v>
      </c>
      <c r="R9455" s="2">
        <f t="shared" si="741"/>
        <v>1</v>
      </c>
      <c r="S9455" s="2" t="str">
        <f t="shared" si="738"/>
        <v>home</v>
      </c>
      <c r="T9455" s="2" t="str">
        <f t="shared" si="742"/>
        <v>2007</v>
      </c>
    </row>
    <row r="9456" spans="1:20">
      <c r="A9456" t="s">
        <v>55</v>
      </c>
      <c r="B9456" t="s">
        <v>7952</v>
      </c>
      <c r="C9456">
        <v>57</v>
      </c>
      <c r="D9456" t="s">
        <v>3638</v>
      </c>
      <c r="P9456" s="2" t="str">
        <f t="shared" si="739"/>
        <v>Round 5</v>
      </c>
      <c r="Q9456" s="2">
        <f t="shared" si="740"/>
        <v>1</v>
      </c>
      <c r="R9456" s="2">
        <f t="shared" si="741"/>
        <v>1</v>
      </c>
      <c r="S9456" s="2" t="str">
        <f t="shared" si="738"/>
        <v>away</v>
      </c>
      <c r="T9456" s="2" t="str">
        <f t="shared" si="742"/>
        <v>2007</v>
      </c>
    </row>
    <row r="9457" spans="1:20">
      <c r="A9457" t="s">
        <v>241</v>
      </c>
      <c r="P9457" s="2" t="str">
        <f t="shared" si="739"/>
        <v>Rd 5 Ladder</v>
      </c>
      <c r="Q9457" s="2">
        <f t="shared" si="740"/>
        <v>0</v>
      </c>
      <c r="R9457" s="2">
        <f t="shared" si="741"/>
        <v>0</v>
      </c>
      <c r="S9457" s="2">
        <f t="shared" si="738"/>
        <v>0</v>
      </c>
      <c r="T9457" s="2" t="str">
        <f t="shared" si="742"/>
        <v>2007</v>
      </c>
    </row>
    <row r="9458" spans="1:20">
      <c r="A9458" t="s">
        <v>71</v>
      </c>
      <c r="B9458">
        <v>5</v>
      </c>
      <c r="C9458">
        <v>20</v>
      </c>
      <c r="D9458">
        <v>138.4</v>
      </c>
      <c r="P9458" s="2" t="str">
        <f t="shared" si="739"/>
        <v>Rd 5 Ladder</v>
      </c>
      <c r="Q9458" s="2">
        <f t="shared" si="740"/>
        <v>0</v>
      </c>
      <c r="R9458" s="2">
        <f t="shared" si="741"/>
        <v>0</v>
      </c>
      <c r="S9458" s="2">
        <f t="shared" si="738"/>
        <v>0</v>
      </c>
      <c r="T9458" s="2" t="str">
        <f t="shared" si="742"/>
        <v>2007</v>
      </c>
    </row>
    <row r="9459" spans="1:20">
      <c r="A9459" t="s">
        <v>72</v>
      </c>
      <c r="B9459">
        <v>5</v>
      </c>
      <c r="C9459">
        <v>16</v>
      </c>
      <c r="D9459">
        <v>120</v>
      </c>
      <c r="P9459" s="2" t="str">
        <f t="shared" si="739"/>
        <v>Rd 5 Ladder</v>
      </c>
      <c r="Q9459" s="2">
        <f t="shared" si="740"/>
        <v>0</v>
      </c>
      <c r="R9459" s="2">
        <f t="shared" si="741"/>
        <v>0</v>
      </c>
      <c r="S9459" s="2">
        <f t="shared" si="738"/>
        <v>0</v>
      </c>
      <c r="T9459" s="2" t="str">
        <f t="shared" si="742"/>
        <v>2007</v>
      </c>
    </row>
    <row r="9460" spans="1:20">
      <c r="A9460" t="s">
        <v>81</v>
      </c>
      <c r="B9460">
        <v>5</v>
      </c>
      <c r="C9460">
        <v>12</v>
      </c>
      <c r="D9460">
        <v>122</v>
      </c>
      <c r="P9460" s="2" t="str">
        <f t="shared" si="739"/>
        <v>Rd 5 Ladder</v>
      </c>
      <c r="Q9460" s="2">
        <f t="shared" si="740"/>
        <v>0</v>
      </c>
      <c r="R9460" s="2">
        <f t="shared" si="741"/>
        <v>0</v>
      </c>
      <c r="S9460" s="2">
        <f t="shared" si="738"/>
        <v>0</v>
      </c>
      <c r="T9460" s="2" t="str">
        <f t="shared" si="742"/>
        <v>2007</v>
      </c>
    </row>
    <row r="9461" spans="1:20">
      <c r="A9461" t="s">
        <v>68</v>
      </c>
      <c r="B9461">
        <v>5</v>
      </c>
      <c r="C9461">
        <v>12</v>
      </c>
      <c r="D9461">
        <v>113.7</v>
      </c>
      <c r="P9461" s="2" t="str">
        <f t="shared" si="739"/>
        <v>Rd 5 Ladder</v>
      </c>
      <c r="Q9461" s="2">
        <f t="shared" si="740"/>
        <v>0</v>
      </c>
      <c r="R9461" s="2">
        <f t="shared" si="741"/>
        <v>0</v>
      </c>
      <c r="S9461" s="2">
        <f t="shared" si="738"/>
        <v>0</v>
      </c>
      <c r="T9461" s="2" t="str">
        <f t="shared" si="742"/>
        <v>2007</v>
      </c>
    </row>
    <row r="9462" spans="1:20">
      <c r="A9462" t="s">
        <v>74</v>
      </c>
      <c r="B9462">
        <v>5</v>
      </c>
      <c r="C9462">
        <v>12</v>
      </c>
      <c r="D9462">
        <v>111.2</v>
      </c>
      <c r="P9462" s="2" t="str">
        <f t="shared" si="739"/>
        <v>Rd 5 Ladder</v>
      </c>
      <c r="Q9462" s="2">
        <f t="shared" si="740"/>
        <v>0</v>
      </c>
      <c r="R9462" s="2">
        <f t="shared" si="741"/>
        <v>0</v>
      </c>
      <c r="S9462" s="2">
        <f t="shared" si="738"/>
        <v>0</v>
      </c>
      <c r="T9462" s="2" t="str">
        <f t="shared" si="742"/>
        <v>2007</v>
      </c>
    </row>
    <row r="9463" spans="1:20">
      <c r="A9463" t="s">
        <v>76</v>
      </c>
      <c r="B9463">
        <v>5</v>
      </c>
      <c r="C9463">
        <v>12</v>
      </c>
      <c r="D9463">
        <v>109.5</v>
      </c>
      <c r="P9463" s="2" t="str">
        <f t="shared" si="739"/>
        <v>Rd 5 Ladder</v>
      </c>
      <c r="Q9463" s="2">
        <f t="shared" si="740"/>
        <v>0</v>
      </c>
      <c r="R9463" s="2">
        <f t="shared" si="741"/>
        <v>0</v>
      </c>
      <c r="S9463" s="2">
        <f t="shared" si="738"/>
        <v>0</v>
      </c>
      <c r="T9463" s="2" t="str">
        <f t="shared" si="742"/>
        <v>2007</v>
      </c>
    </row>
    <row r="9464" spans="1:20">
      <c r="A9464" t="s">
        <v>78</v>
      </c>
      <c r="B9464">
        <v>5</v>
      </c>
      <c r="C9464">
        <v>12</v>
      </c>
      <c r="D9464">
        <v>103.3</v>
      </c>
      <c r="P9464" s="2" t="str">
        <f t="shared" si="739"/>
        <v>Rd 5 Ladder</v>
      </c>
      <c r="Q9464" s="2">
        <f t="shared" si="740"/>
        <v>0</v>
      </c>
      <c r="R9464" s="2">
        <f t="shared" si="741"/>
        <v>0</v>
      </c>
      <c r="S9464" s="2">
        <f t="shared" si="738"/>
        <v>0</v>
      </c>
      <c r="T9464" s="2" t="str">
        <f t="shared" si="742"/>
        <v>2007</v>
      </c>
    </row>
    <row r="9465" spans="1:20">
      <c r="A9465" t="s">
        <v>79</v>
      </c>
      <c r="B9465">
        <v>5</v>
      </c>
      <c r="C9465">
        <v>12</v>
      </c>
      <c r="D9465">
        <v>101.2</v>
      </c>
      <c r="P9465" s="2" t="str">
        <f t="shared" si="739"/>
        <v>Rd 5 Ladder</v>
      </c>
      <c r="Q9465" s="2">
        <f t="shared" si="740"/>
        <v>0</v>
      </c>
      <c r="R9465" s="2">
        <f t="shared" si="741"/>
        <v>0</v>
      </c>
      <c r="S9465" s="2">
        <f t="shared" ref="S9465:S9528" si="743">IF(ISNUMBER(FIND("Bye",$B9465)),0,IF($P9465="Grand Final","n/a",IF(AND(Q9465=1,R9465=1),IF(ISNUMBER(FIND("Att: ",$D9465)),"home","away"),0)))</f>
        <v>0</v>
      </c>
      <c r="T9465" s="2" t="str">
        <f t="shared" si="742"/>
        <v>2007</v>
      </c>
    </row>
    <row r="9466" spans="1:20">
      <c r="A9466" t="s">
        <v>75</v>
      </c>
      <c r="B9466">
        <v>5</v>
      </c>
      <c r="C9466">
        <v>12</v>
      </c>
      <c r="D9466">
        <v>96.3</v>
      </c>
      <c r="P9466" s="2" t="str">
        <f t="shared" si="739"/>
        <v>Rd 5 Ladder</v>
      </c>
      <c r="Q9466" s="2">
        <f t="shared" si="740"/>
        <v>0</v>
      </c>
      <c r="R9466" s="2">
        <f t="shared" si="741"/>
        <v>0</v>
      </c>
      <c r="S9466" s="2">
        <f t="shared" si="743"/>
        <v>0</v>
      </c>
      <c r="T9466" s="2" t="str">
        <f t="shared" si="742"/>
        <v>2007</v>
      </c>
    </row>
    <row r="9467" spans="1:20">
      <c r="A9467" t="s">
        <v>69</v>
      </c>
      <c r="B9467">
        <v>5</v>
      </c>
      <c r="C9467">
        <v>8</v>
      </c>
      <c r="D9467">
        <v>120.1</v>
      </c>
      <c r="P9467" s="2" t="str">
        <f t="shared" si="739"/>
        <v>Rd 5 Ladder</v>
      </c>
      <c r="Q9467" s="2">
        <f t="shared" si="740"/>
        <v>0</v>
      </c>
      <c r="R9467" s="2">
        <f t="shared" si="741"/>
        <v>0</v>
      </c>
      <c r="S9467" s="2">
        <f t="shared" si="743"/>
        <v>0</v>
      </c>
      <c r="T9467" s="2" t="str">
        <f t="shared" si="742"/>
        <v>2007</v>
      </c>
    </row>
    <row r="9468" spans="1:20">
      <c r="A9468" t="s">
        <v>7842</v>
      </c>
      <c r="B9468">
        <v>5</v>
      </c>
      <c r="C9468">
        <v>8</v>
      </c>
      <c r="D9468">
        <v>99.6</v>
      </c>
      <c r="P9468" s="2" t="str">
        <f t="shared" si="739"/>
        <v>Rd 5 Ladder</v>
      </c>
      <c r="Q9468" s="2">
        <f t="shared" si="740"/>
        <v>0</v>
      </c>
      <c r="R9468" s="2">
        <f t="shared" si="741"/>
        <v>0</v>
      </c>
      <c r="S9468" s="2">
        <f t="shared" si="743"/>
        <v>0</v>
      </c>
      <c r="T9468" s="2" t="str">
        <f t="shared" si="742"/>
        <v>2007</v>
      </c>
    </row>
    <row r="9469" spans="1:20">
      <c r="A9469" t="s">
        <v>84</v>
      </c>
      <c r="B9469">
        <v>5</v>
      </c>
      <c r="C9469">
        <v>8</v>
      </c>
      <c r="D9469">
        <v>97.8</v>
      </c>
      <c r="P9469" s="2" t="str">
        <f t="shared" si="739"/>
        <v>Rd 5 Ladder</v>
      </c>
      <c r="Q9469" s="2">
        <f t="shared" si="740"/>
        <v>0</v>
      </c>
      <c r="R9469" s="2">
        <f t="shared" si="741"/>
        <v>0</v>
      </c>
      <c r="S9469" s="2">
        <f t="shared" si="743"/>
        <v>0</v>
      </c>
      <c r="T9469" s="2" t="str">
        <f t="shared" si="742"/>
        <v>2007</v>
      </c>
    </row>
    <row r="9470" spans="1:20">
      <c r="A9470" t="s">
        <v>80</v>
      </c>
      <c r="B9470">
        <v>5</v>
      </c>
      <c r="C9470">
        <v>8</v>
      </c>
      <c r="D9470">
        <v>87.1</v>
      </c>
      <c r="P9470" s="2" t="str">
        <f t="shared" si="739"/>
        <v>Rd 5 Ladder</v>
      </c>
      <c r="Q9470" s="2">
        <f t="shared" si="740"/>
        <v>0</v>
      </c>
      <c r="R9470" s="2">
        <f t="shared" si="741"/>
        <v>0</v>
      </c>
      <c r="S9470" s="2">
        <f t="shared" si="743"/>
        <v>0</v>
      </c>
      <c r="T9470" s="2" t="str">
        <f t="shared" si="742"/>
        <v>2007</v>
      </c>
    </row>
    <row r="9471" spans="1:20">
      <c r="A9471" t="s">
        <v>83</v>
      </c>
      <c r="B9471">
        <v>5</v>
      </c>
      <c r="C9471">
        <v>8</v>
      </c>
      <c r="D9471">
        <v>78.8</v>
      </c>
      <c r="P9471" s="2" t="str">
        <f t="shared" si="739"/>
        <v>Rd 5 Ladder</v>
      </c>
      <c r="Q9471" s="2">
        <f t="shared" si="740"/>
        <v>0</v>
      </c>
      <c r="R9471" s="2">
        <f t="shared" si="741"/>
        <v>0</v>
      </c>
      <c r="S9471" s="2">
        <f t="shared" si="743"/>
        <v>0</v>
      </c>
      <c r="T9471" s="2" t="str">
        <f t="shared" si="742"/>
        <v>2007</v>
      </c>
    </row>
    <row r="9472" spans="1:20">
      <c r="A9472" t="s">
        <v>70</v>
      </c>
      <c r="B9472">
        <v>5</v>
      </c>
      <c r="C9472">
        <v>0</v>
      </c>
      <c r="D9472">
        <v>79.400000000000006</v>
      </c>
      <c r="P9472" s="2" t="str">
        <f t="shared" si="739"/>
        <v>Rd 5 Ladder</v>
      </c>
      <c r="Q9472" s="2">
        <f t="shared" si="740"/>
        <v>0</v>
      </c>
      <c r="R9472" s="2">
        <f t="shared" si="741"/>
        <v>0</v>
      </c>
      <c r="S9472" s="2">
        <f t="shared" si="743"/>
        <v>0</v>
      </c>
      <c r="T9472" s="2" t="str">
        <f t="shared" si="742"/>
        <v>2007</v>
      </c>
    </row>
    <row r="9473" spans="1:20">
      <c r="A9473" t="s">
        <v>73</v>
      </c>
      <c r="B9473">
        <v>5</v>
      </c>
      <c r="C9473">
        <v>0</v>
      </c>
      <c r="D9473">
        <v>64.7</v>
      </c>
      <c r="P9473" s="2" t="str">
        <f t="shared" si="739"/>
        <v>Rd 5 Ladder</v>
      </c>
      <c r="Q9473" s="2">
        <f t="shared" si="740"/>
        <v>0</v>
      </c>
      <c r="R9473" s="2">
        <f t="shared" si="741"/>
        <v>0</v>
      </c>
      <c r="S9473" s="2">
        <f t="shared" si="743"/>
        <v>0</v>
      </c>
      <c r="T9473" s="2" t="str">
        <f t="shared" si="742"/>
        <v>2007</v>
      </c>
    </row>
    <row r="9474" spans="1:20">
      <c r="A9474" t="s">
        <v>86</v>
      </c>
      <c r="P9474" s="2" t="str">
        <f t="shared" si="739"/>
        <v>Rd 5 Ladder</v>
      </c>
      <c r="Q9474" s="2">
        <f t="shared" si="740"/>
        <v>0</v>
      </c>
      <c r="R9474" s="2">
        <f t="shared" si="741"/>
        <v>0</v>
      </c>
      <c r="S9474" s="2">
        <f t="shared" si="743"/>
        <v>0</v>
      </c>
      <c r="T9474" s="2" t="str">
        <f t="shared" si="742"/>
        <v>2007</v>
      </c>
    </row>
    <row r="9475" spans="1:20">
      <c r="A9475" t="s">
        <v>242</v>
      </c>
      <c r="B9475" t="s">
        <v>7953</v>
      </c>
      <c r="P9475" s="2" t="str">
        <f t="shared" ref="P9475:P9538" si="744">IF(AND($A9475&lt;&gt;"",OR(ISNUMBER(FIND($O$2,$A9475)),ISNUMBER(FIND($O$3,$A9475)),ISNUMBER(FIND($O$6,$A9475)),ISNUMBER(FIND($O$7,$A9475)))),$A9475,P9474)</f>
        <v>Round 6</v>
      </c>
      <c r="Q9475" s="2">
        <f t="shared" ref="Q9475:Q9538" si="745">IF(OR(LEFT($P9475,3)="Rd ",LEFT($P9475,5)="check",ISNUMBER(FIND("[Recent Form]",$P9475))),0,1)</f>
        <v>1</v>
      </c>
      <c r="R9475" s="2">
        <f t="shared" ref="R9475:R9538" si="746">IF(OR($B9475="",LEFT($B9475,7)="Rnd Att"),0,IF(OR(ISNUMBER(FIND("Round ",$P9475)),ISNUMBER(FIND("Final",$P9475))),1,0))</f>
        <v>0</v>
      </c>
      <c r="S9475" s="2">
        <f t="shared" si="743"/>
        <v>0</v>
      </c>
      <c r="T9475" s="2" t="str">
        <f t="shared" si="742"/>
        <v>2007</v>
      </c>
    </row>
    <row r="9476" spans="1:20">
      <c r="A9476" t="s">
        <v>25</v>
      </c>
      <c r="B9476" t="s">
        <v>7954</v>
      </c>
      <c r="C9476">
        <v>125</v>
      </c>
      <c r="D9476" t="s">
        <v>7955</v>
      </c>
      <c r="P9476" s="2" t="str">
        <f t="shared" si="744"/>
        <v>Round 6</v>
      </c>
      <c r="Q9476" s="2">
        <f t="shared" si="745"/>
        <v>1</v>
      </c>
      <c r="R9476" s="2">
        <f t="shared" si="746"/>
        <v>1</v>
      </c>
      <c r="S9476" s="2" t="str">
        <f t="shared" si="743"/>
        <v>home</v>
      </c>
      <c r="T9476" s="2" t="str">
        <f t="shared" si="742"/>
        <v>2007</v>
      </c>
    </row>
    <row r="9477" spans="1:20">
      <c r="A9477" t="s">
        <v>13</v>
      </c>
      <c r="B9477" t="s">
        <v>7956</v>
      </c>
      <c r="C9477">
        <v>82</v>
      </c>
      <c r="D9477" t="s">
        <v>7691</v>
      </c>
      <c r="P9477" s="2" t="str">
        <f t="shared" si="744"/>
        <v>Round 6</v>
      </c>
      <c r="Q9477" s="2">
        <f t="shared" si="745"/>
        <v>1</v>
      </c>
      <c r="R9477" s="2">
        <f t="shared" si="746"/>
        <v>1</v>
      </c>
      <c r="S9477" s="2" t="str">
        <f t="shared" si="743"/>
        <v>away</v>
      </c>
      <c r="T9477" s="2" t="str">
        <f t="shared" si="742"/>
        <v>2007</v>
      </c>
    </row>
    <row r="9478" spans="1:20">
      <c r="A9478" t="s">
        <v>37</v>
      </c>
      <c r="B9478" t="s">
        <v>7957</v>
      </c>
      <c r="C9478">
        <v>96</v>
      </c>
      <c r="D9478" t="s">
        <v>7958</v>
      </c>
      <c r="P9478" s="2" t="str">
        <f t="shared" si="744"/>
        <v>Round 6</v>
      </c>
      <c r="Q9478" s="2">
        <f t="shared" si="745"/>
        <v>1</v>
      </c>
      <c r="R9478" s="2">
        <f t="shared" si="746"/>
        <v>1</v>
      </c>
      <c r="S9478" s="2" t="str">
        <f t="shared" si="743"/>
        <v>home</v>
      </c>
      <c r="T9478" s="2" t="str">
        <f t="shared" si="742"/>
        <v>2007</v>
      </c>
    </row>
    <row r="9479" spans="1:20">
      <c r="A9479" t="s">
        <v>40</v>
      </c>
      <c r="B9479" t="s">
        <v>7959</v>
      </c>
      <c r="C9479">
        <v>131</v>
      </c>
      <c r="D9479" t="s">
        <v>4127</v>
      </c>
      <c r="P9479" s="2" t="str">
        <f t="shared" si="744"/>
        <v>Round 6</v>
      </c>
      <c r="Q9479" s="2">
        <f t="shared" si="745"/>
        <v>1</v>
      </c>
      <c r="R9479" s="2">
        <f t="shared" si="746"/>
        <v>1</v>
      </c>
      <c r="S9479" s="2" t="str">
        <f t="shared" si="743"/>
        <v>away</v>
      </c>
      <c r="T9479" s="2" t="str">
        <f t="shared" si="742"/>
        <v>2007</v>
      </c>
    </row>
    <row r="9480" spans="1:20">
      <c r="A9480" t="s">
        <v>52</v>
      </c>
      <c r="B9480" t="s">
        <v>7960</v>
      </c>
      <c r="C9480">
        <v>77</v>
      </c>
      <c r="D9480" t="s">
        <v>7961</v>
      </c>
      <c r="P9480" s="2" t="str">
        <f t="shared" si="744"/>
        <v>Round 6</v>
      </c>
      <c r="Q9480" s="2">
        <f t="shared" si="745"/>
        <v>1</v>
      </c>
      <c r="R9480" s="2">
        <f t="shared" si="746"/>
        <v>1</v>
      </c>
      <c r="S9480" s="2" t="str">
        <f t="shared" si="743"/>
        <v>home</v>
      </c>
      <c r="T9480" s="2" t="str">
        <f t="shared" si="742"/>
        <v>2007</v>
      </c>
    </row>
    <row r="9481" spans="1:20">
      <c r="A9481" t="s">
        <v>22</v>
      </c>
      <c r="B9481" t="s">
        <v>7962</v>
      </c>
      <c r="C9481">
        <v>62</v>
      </c>
      <c r="D9481" t="s">
        <v>7963</v>
      </c>
      <c r="P9481" s="2" t="str">
        <f t="shared" si="744"/>
        <v>Round 6</v>
      </c>
      <c r="Q9481" s="2">
        <f t="shared" si="745"/>
        <v>1</v>
      </c>
      <c r="R9481" s="2">
        <f t="shared" si="746"/>
        <v>1</v>
      </c>
      <c r="S9481" s="2" t="str">
        <f t="shared" si="743"/>
        <v>away</v>
      </c>
      <c r="T9481" s="2" t="str">
        <f t="shared" si="742"/>
        <v>2007</v>
      </c>
    </row>
    <row r="9482" spans="1:20">
      <c r="A9482" t="s">
        <v>7817</v>
      </c>
      <c r="B9482" t="s">
        <v>7964</v>
      </c>
      <c r="C9482">
        <v>111</v>
      </c>
      <c r="D9482" t="s">
        <v>7965</v>
      </c>
      <c r="P9482" s="2" t="str">
        <f t="shared" si="744"/>
        <v>Round 6</v>
      </c>
      <c r="Q9482" s="2">
        <f t="shared" si="745"/>
        <v>1</v>
      </c>
      <c r="R9482" s="2">
        <f t="shared" si="746"/>
        <v>1</v>
      </c>
      <c r="S9482" s="2" t="str">
        <f t="shared" si="743"/>
        <v>home</v>
      </c>
      <c r="T9482" s="2" t="str">
        <f t="shared" si="742"/>
        <v>2007</v>
      </c>
    </row>
    <row r="9483" spans="1:20">
      <c r="A9483" t="s">
        <v>31</v>
      </c>
      <c r="B9483" t="s">
        <v>7966</v>
      </c>
      <c r="C9483">
        <v>95</v>
      </c>
      <c r="D9483" t="s">
        <v>7949</v>
      </c>
      <c r="P9483" s="2" t="str">
        <f t="shared" si="744"/>
        <v>Round 6</v>
      </c>
      <c r="Q9483" s="2">
        <f t="shared" si="745"/>
        <v>1</v>
      </c>
      <c r="R9483" s="2">
        <f t="shared" si="746"/>
        <v>1</v>
      </c>
      <c r="S9483" s="2" t="str">
        <f t="shared" si="743"/>
        <v>away</v>
      </c>
      <c r="T9483" s="2" t="str">
        <f t="shared" si="742"/>
        <v>2007</v>
      </c>
    </row>
    <row r="9484" spans="1:20">
      <c r="A9484" t="s">
        <v>55</v>
      </c>
      <c r="B9484" t="s">
        <v>7967</v>
      </c>
      <c r="C9484">
        <v>62</v>
      </c>
      <c r="D9484" t="s">
        <v>7968</v>
      </c>
      <c r="P9484" s="2" t="str">
        <f t="shared" si="744"/>
        <v>Round 6</v>
      </c>
      <c r="Q9484" s="2">
        <f t="shared" si="745"/>
        <v>1</v>
      </c>
      <c r="R9484" s="2">
        <f t="shared" si="746"/>
        <v>1</v>
      </c>
      <c r="S9484" s="2" t="str">
        <f t="shared" si="743"/>
        <v>home</v>
      </c>
      <c r="T9484" s="2" t="str">
        <f t="shared" si="742"/>
        <v>2007</v>
      </c>
    </row>
    <row r="9485" spans="1:20">
      <c r="A9485" t="s">
        <v>19</v>
      </c>
      <c r="B9485" t="s">
        <v>7969</v>
      </c>
      <c r="C9485">
        <v>86</v>
      </c>
      <c r="D9485" t="s">
        <v>1300</v>
      </c>
      <c r="P9485" s="2" t="str">
        <f t="shared" si="744"/>
        <v>Round 6</v>
      </c>
      <c r="Q9485" s="2">
        <f t="shared" si="745"/>
        <v>1</v>
      </c>
      <c r="R9485" s="2">
        <f t="shared" si="746"/>
        <v>1</v>
      </c>
      <c r="S9485" s="2" t="str">
        <f t="shared" si="743"/>
        <v>away</v>
      </c>
      <c r="T9485" s="2" t="str">
        <f t="shared" si="742"/>
        <v>2007</v>
      </c>
    </row>
    <row r="9486" spans="1:20">
      <c r="A9486" t="s">
        <v>46</v>
      </c>
      <c r="B9486" t="s">
        <v>7970</v>
      </c>
      <c r="C9486">
        <v>120</v>
      </c>
      <c r="D9486" t="s">
        <v>7971</v>
      </c>
      <c r="P9486" s="2" t="str">
        <f t="shared" si="744"/>
        <v>Round 6</v>
      </c>
      <c r="Q9486" s="2">
        <f t="shared" si="745"/>
        <v>1</v>
      </c>
      <c r="R9486" s="2">
        <f t="shared" si="746"/>
        <v>1</v>
      </c>
      <c r="S9486" s="2" t="str">
        <f t="shared" si="743"/>
        <v>home</v>
      </c>
      <c r="T9486" s="2" t="str">
        <f t="shared" si="742"/>
        <v>2007</v>
      </c>
    </row>
    <row r="9487" spans="1:20">
      <c r="A9487" t="s">
        <v>61</v>
      </c>
      <c r="B9487" t="s">
        <v>7972</v>
      </c>
      <c r="C9487">
        <v>75</v>
      </c>
      <c r="D9487" t="s">
        <v>7973</v>
      </c>
      <c r="P9487" s="2" t="str">
        <f t="shared" si="744"/>
        <v>Round 6</v>
      </c>
      <c r="Q9487" s="2">
        <f t="shared" si="745"/>
        <v>1</v>
      </c>
      <c r="R9487" s="2">
        <f t="shared" si="746"/>
        <v>1</v>
      </c>
      <c r="S9487" s="2" t="str">
        <f t="shared" si="743"/>
        <v>away</v>
      </c>
      <c r="T9487" s="2" t="str">
        <f t="shared" si="742"/>
        <v>2007</v>
      </c>
    </row>
    <row r="9488" spans="1:20">
      <c r="A9488" t="s">
        <v>28</v>
      </c>
      <c r="B9488" t="s">
        <v>7974</v>
      </c>
      <c r="C9488">
        <v>71</v>
      </c>
      <c r="D9488" t="s">
        <v>7975</v>
      </c>
      <c r="P9488" s="2" t="str">
        <f t="shared" si="744"/>
        <v>Round 6</v>
      </c>
      <c r="Q9488" s="2">
        <f t="shared" si="745"/>
        <v>1</v>
      </c>
      <c r="R9488" s="2">
        <f t="shared" si="746"/>
        <v>1</v>
      </c>
      <c r="S9488" s="2" t="str">
        <f t="shared" si="743"/>
        <v>home</v>
      </c>
      <c r="T9488" s="2" t="str">
        <f t="shared" si="742"/>
        <v>2007</v>
      </c>
    </row>
    <row r="9489" spans="1:20">
      <c r="A9489" t="s">
        <v>34</v>
      </c>
      <c r="B9489" t="s">
        <v>7976</v>
      </c>
      <c r="C9489">
        <v>76</v>
      </c>
      <c r="D9489" t="s">
        <v>3652</v>
      </c>
      <c r="P9489" s="2" t="str">
        <f t="shared" si="744"/>
        <v>Round 6</v>
      </c>
      <c r="Q9489" s="2">
        <f t="shared" si="745"/>
        <v>1</v>
      </c>
      <c r="R9489" s="2">
        <f t="shared" si="746"/>
        <v>1</v>
      </c>
      <c r="S9489" s="2" t="str">
        <f t="shared" si="743"/>
        <v>away</v>
      </c>
      <c r="T9489" s="2" t="str">
        <f t="shared" si="742"/>
        <v>2007</v>
      </c>
    </row>
    <row r="9490" spans="1:20">
      <c r="A9490" t="s">
        <v>16</v>
      </c>
      <c r="B9490" t="s">
        <v>7977</v>
      </c>
      <c r="C9490">
        <v>65</v>
      </c>
      <c r="D9490" t="s">
        <v>7978</v>
      </c>
      <c r="P9490" s="2" t="str">
        <f t="shared" si="744"/>
        <v>Round 6</v>
      </c>
      <c r="Q9490" s="2">
        <f t="shared" si="745"/>
        <v>1</v>
      </c>
      <c r="R9490" s="2">
        <f t="shared" si="746"/>
        <v>1</v>
      </c>
      <c r="S9490" s="2" t="str">
        <f t="shared" si="743"/>
        <v>home</v>
      </c>
      <c r="T9490" s="2" t="str">
        <f t="shared" si="742"/>
        <v>2007</v>
      </c>
    </row>
    <row r="9491" spans="1:20">
      <c r="A9491" t="s">
        <v>64</v>
      </c>
      <c r="B9491" t="s">
        <v>7979</v>
      </c>
      <c r="C9491">
        <v>222</v>
      </c>
      <c r="D9491" t="s">
        <v>7980</v>
      </c>
      <c r="P9491" s="2" t="str">
        <f t="shared" si="744"/>
        <v>Round 6</v>
      </c>
      <c r="Q9491" s="2">
        <f t="shared" si="745"/>
        <v>1</v>
      </c>
      <c r="R9491" s="2">
        <f t="shared" si="746"/>
        <v>1</v>
      </c>
      <c r="S9491" s="2" t="str">
        <f t="shared" si="743"/>
        <v>away</v>
      </c>
      <c r="T9491" s="2" t="str">
        <f t="shared" si="742"/>
        <v>2007</v>
      </c>
    </row>
    <row r="9492" spans="1:20">
      <c r="A9492" t="s">
        <v>280</v>
      </c>
      <c r="P9492" s="2" t="str">
        <f t="shared" si="744"/>
        <v>Rd 6 Ladder</v>
      </c>
      <c r="Q9492" s="2">
        <f t="shared" si="745"/>
        <v>0</v>
      </c>
      <c r="R9492" s="2">
        <f t="shared" si="746"/>
        <v>0</v>
      </c>
      <c r="S9492" s="2">
        <f t="shared" si="743"/>
        <v>0</v>
      </c>
      <c r="T9492" s="2" t="str">
        <f t="shared" si="742"/>
        <v>2007</v>
      </c>
    </row>
    <row r="9493" spans="1:20">
      <c r="A9493" t="s">
        <v>71</v>
      </c>
      <c r="B9493">
        <v>6</v>
      </c>
      <c r="C9493">
        <v>24</v>
      </c>
      <c r="D9493">
        <v>136.19999999999999</v>
      </c>
      <c r="P9493" s="2" t="str">
        <f t="shared" si="744"/>
        <v>Rd 6 Ladder</v>
      </c>
      <c r="Q9493" s="2">
        <f t="shared" si="745"/>
        <v>0</v>
      </c>
      <c r="R9493" s="2">
        <f t="shared" si="746"/>
        <v>0</v>
      </c>
      <c r="S9493" s="2">
        <f t="shared" si="743"/>
        <v>0</v>
      </c>
      <c r="T9493" s="2" t="str">
        <f t="shared" si="742"/>
        <v>2007</v>
      </c>
    </row>
    <row r="9494" spans="1:20">
      <c r="A9494" t="s">
        <v>72</v>
      </c>
      <c r="B9494">
        <v>6</v>
      </c>
      <c r="C9494">
        <v>20</v>
      </c>
      <c r="D9494">
        <v>118.1</v>
      </c>
      <c r="P9494" s="2" t="str">
        <f t="shared" si="744"/>
        <v>Rd 6 Ladder</v>
      </c>
      <c r="Q9494" s="2">
        <f t="shared" si="745"/>
        <v>0</v>
      </c>
      <c r="R9494" s="2">
        <f t="shared" si="746"/>
        <v>0</v>
      </c>
      <c r="S9494" s="2">
        <f t="shared" si="743"/>
        <v>0</v>
      </c>
      <c r="T9494" s="2" t="str">
        <f t="shared" si="742"/>
        <v>2007</v>
      </c>
    </row>
    <row r="9495" spans="1:20">
      <c r="A9495" t="s">
        <v>76</v>
      </c>
      <c r="B9495">
        <v>6</v>
      </c>
      <c r="C9495">
        <v>16</v>
      </c>
      <c r="D9495">
        <v>117.4</v>
      </c>
      <c r="P9495" s="2" t="str">
        <f t="shared" si="744"/>
        <v>Rd 6 Ladder</v>
      </c>
      <c r="Q9495" s="2">
        <f t="shared" si="745"/>
        <v>0</v>
      </c>
      <c r="R9495" s="2">
        <f t="shared" si="746"/>
        <v>0</v>
      </c>
      <c r="S9495" s="2">
        <f t="shared" si="743"/>
        <v>0</v>
      </c>
      <c r="T9495" s="2" t="str">
        <f t="shared" si="742"/>
        <v>2007</v>
      </c>
    </row>
    <row r="9496" spans="1:20">
      <c r="A9496" t="s">
        <v>78</v>
      </c>
      <c r="B9496">
        <v>6</v>
      </c>
      <c r="C9496">
        <v>16</v>
      </c>
      <c r="D9496">
        <v>107.9</v>
      </c>
      <c r="P9496" s="2" t="str">
        <f t="shared" si="744"/>
        <v>Rd 6 Ladder</v>
      </c>
      <c r="Q9496" s="2">
        <f t="shared" si="745"/>
        <v>0</v>
      </c>
      <c r="R9496" s="2">
        <f t="shared" si="746"/>
        <v>0</v>
      </c>
      <c r="S9496" s="2">
        <f t="shared" si="743"/>
        <v>0</v>
      </c>
      <c r="T9496" s="2" t="str">
        <f t="shared" si="742"/>
        <v>2007</v>
      </c>
    </row>
    <row r="9497" spans="1:20">
      <c r="A9497" t="s">
        <v>79</v>
      </c>
      <c r="B9497">
        <v>6</v>
      </c>
      <c r="C9497">
        <v>16</v>
      </c>
      <c r="D9497">
        <v>107.8</v>
      </c>
      <c r="P9497" s="2" t="str">
        <f t="shared" si="744"/>
        <v>Rd 6 Ladder</v>
      </c>
      <c r="Q9497" s="2">
        <f t="shared" si="745"/>
        <v>0</v>
      </c>
      <c r="R9497" s="2">
        <f t="shared" si="746"/>
        <v>0</v>
      </c>
      <c r="S9497" s="2">
        <f t="shared" si="743"/>
        <v>0</v>
      </c>
      <c r="T9497" s="2" t="str">
        <f t="shared" si="742"/>
        <v>2007</v>
      </c>
    </row>
    <row r="9498" spans="1:20">
      <c r="A9498" t="s">
        <v>69</v>
      </c>
      <c r="B9498">
        <v>6</v>
      </c>
      <c r="C9498">
        <v>12</v>
      </c>
      <c r="D9498">
        <v>148.1</v>
      </c>
      <c r="P9498" s="2" t="str">
        <f t="shared" si="744"/>
        <v>Rd 6 Ladder</v>
      </c>
      <c r="Q9498" s="2">
        <f t="shared" si="745"/>
        <v>0</v>
      </c>
      <c r="R9498" s="2">
        <f t="shared" si="746"/>
        <v>0</v>
      </c>
      <c r="S9498" s="2">
        <f t="shared" si="743"/>
        <v>0</v>
      </c>
      <c r="T9498" s="2" t="str">
        <f t="shared" si="742"/>
        <v>2007</v>
      </c>
    </row>
    <row r="9499" spans="1:20">
      <c r="A9499" t="s">
        <v>81</v>
      </c>
      <c r="B9499">
        <v>6</v>
      </c>
      <c r="C9499">
        <v>12</v>
      </c>
      <c r="D9499">
        <v>113</v>
      </c>
      <c r="P9499" s="2" t="str">
        <f t="shared" si="744"/>
        <v>Rd 6 Ladder</v>
      </c>
      <c r="Q9499" s="2">
        <f t="shared" si="745"/>
        <v>0</v>
      </c>
      <c r="R9499" s="2">
        <f t="shared" si="746"/>
        <v>0</v>
      </c>
      <c r="S9499" s="2">
        <f t="shared" si="743"/>
        <v>0</v>
      </c>
      <c r="T9499" s="2" t="str">
        <f t="shared" si="742"/>
        <v>2007</v>
      </c>
    </row>
    <row r="9500" spans="1:20">
      <c r="A9500" t="s">
        <v>68</v>
      </c>
      <c r="B9500">
        <v>6</v>
      </c>
      <c r="C9500">
        <v>12</v>
      </c>
      <c r="D9500">
        <v>105.4</v>
      </c>
      <c r="P9500" s="2" t="str">
        <f t="shared" si="744"/>
        <v>Rd 6 Ladder</v>
      </c>
      <c r="Q9500" s="2">
        <f t="shared" si="745"/>
        <v>0</v>
      </c>
      <c r="R9500" s="2">
        <f t="shared" si="746"/>
        <v>0</v>
      </c>
      <c r="S9500" s="2">
        <f t="shared" si="743"/>
        <v>0</v>
      </c>
      <c r="T9500" s="2" t="str">
        <f t="shared" si="742"/>
        <v>2007</v>
      </c>
    </row>
    <row r="9501" spans="1:20">
      <c r="A9501" t="s">
        <v>74</v>
      </c>
      <c r="B9501">
        <v>6</v>
      </c>
      <c r="C9501">
        <v>12</v>
      </c>
      <c r="D9501">
        <v>103</v>
      </c>
      <c r="P9501" s="2" t="str">
        <f t="shared" si="744"/>
        <v>Rd 6 Ladder</v>
      </c>
      <c r="Q9501" s="2">
        <f t="shared" si="745"/>
        <v>0</v>
      </c>
      <c r="R9501" s="2">
        <f t="shared" si="746"/>
        <v>0</v>
      </c>
      <c r="S9501" s="2">
        <f t="shared" si="743"/>
        <v>0</v>
      </c>
      <c r="T9501" s="2" t="str">
        <f t="shared" si="742"/>
        <v>2007</v>
      </c>
    </row>
    <row r="9502" spans="1:20">
      <c r="A9502" t="s">
        <v>7842</v>
      </c>
      <c r="B9502">
        <v>6</v>
      </c>
      <c r="C9502">
        <v>12</v>
      </c>
      <c r="D9502">
        <v>102.5</v>
      </c>
      <c r="P9502" s="2" t="str">
        <f t="shared" si="744"/>
        <v>Rd 6 Ladder</v>
      </c>
      <c r="Q9502" s="2">
        <f t="shared" si="745"/>
        <v>0</v>
      </c>
      <c r="R9502" s="2">
        <f t="shared" si="746"/>
        <v>0</v>
      </c>
      <c r="S9502" s="2">
        <f t="shared" si="743"/>
        <v>0</v>
      </c>
      <c r="T9502" s="2" t="str">
        <f t="shared" si="742"/>
        <v>2007</v>
      </c>
    </row>
    <row r="9503" spans="1:20">
      <c r="A9503" t="s">
        <v>80</v>
      </c>
      <c r="B9503">
        <v>6</v>
      </c>
      <c r="C9503">
        <v>12</v>
      </c>
      <c r="D9503">
        <v>97.6</v>
      </c>
      <c r="P9503" s="2" t="str">
        <f t="shared" si="744"/>
        <v>Rd 6 Ladder</v>
      </c>
      <c r="Q9503" s="2">
        <f t="shared" si="745"/>
        <v>0</v>
      </c>
      <c r="R9503" s="2">
        <f t="shared" si="746"/>
        <v>0</v>
      </c>
      <c r="S9503" s="2">
        <f t="shared" si="743"/>
        <v>0</v>
      </c>
      <c r="T9503" s="2" t="str">
        <f t="shared" si="742"/>
        <v>2007</v>
      </c>
    </row>
    <row r="9504" spans="1:20">
      <c r="A9504" t="s">
        <v>75</v>
      </c>
      <c r="B9504">
        <v>6</v>
      </c>
      <c r="C9504">
        <v>12</v>
      </c>
      <c r="D9504">
        <v>94.2</v>
      </c>
      <c r="P9504" s="2" t="str">
        <f t="shared" si="744"/>
        <v>Rd 6 Ladder</v>
      </c>
      <c r="Q9504" s="2">
        <f t="shared" si="745"/>
        <v>0</v>
      </c>
      <c r="R9504" s="2">
        <f t="shared" si="746"/>
        <v>0</v>
      </c>
      <c r="S9504" s="2">
        <f t="shared" si="743"/>
        <v>0</v>
      </c>
      <c r="T9504" s="2" t="str">
        <f t="shared" si="742"/>
        <v>2007</v>
      </c>
    </row>
    <row r="9505" spans="1:20">
      <c r="A9505" t="s">
        <v>84</v>
      </c>
      <c r="B9505">
        <v>6</v>
      </c>
      <c r="C9505">
        <v>8</v>
      </c>
      <c r="D9505">
        <v>90.9</v>
      </c>
      <c r="P9505" s="2" t="str">
        <f t="shared" si="744"/>
        <v>Rd 6 Ladder</v>
      </c>
      <c r="Q9505" s="2">
        <f t="shared" si="745"/>
        <v>0</v>
      </c>
      <c r="R9505" s="2">
        <f t="shared" si="746"/>
        <v>0</v>
      </c>
      <c r="S9505" s="2">
        <f t="shared" si="743"/>
        <v>0</v>
      </c>
      <c r="T9505" s="2" t="str">
        <f t="shared" si="742"/>
        <v>2007</v>
      </c>
    </row>
    <row r="9506" spans="1:20">
      <c r="A9506" t="s">
        <v>83</v>
      </c>
      <c r="B9506">
        <v>6</v>
      </c>
      <c r="C9506">
        <v>8</v>
      </c>
      <c r="D9506">
        <v>76.599999999999994</v>
      </c>
      <c r="P9506" s="2" t="str">
        <f t="shared" si="744"/>
        <v>Rd 6 Ladder</v>
      </c>
      <c r="Q9506" s="2">
        <f t="shared" si="745"/>
        <v>0</v>
      </c>
      <c r="R9506" s="2">
        <f t="shared" si="746"/>
        <v>0</v>
      </c>
      <c r="S9506" s="2">
        <f t="shared" si="743"/>
        <v>0</v>
      </c>
      <c r="T9506" s="2" t="str">
        <f t="shared" si="742"/>
        <v>2007</v>
      </c>
    </row>
    <row r="9507" spans="1:20">
      <c r="A9507" t="s">
        <v>73</v>
      </c>
      <c r="B9507">
        <v>6</v>
      </c>
      <c r="C9507">
        <v>0</v>
      </c>
      <c r="D9507">
        <v>68.099999999999994</v>
      </c>
      <c r="P9507" s="2" t="str">
        <f t="shared" si="744"/>
        <v>Rd 6 Ladder</v>
      </c>
      <c r="Q9507" s="2">
        <f t="shared" si="745"/>
        <v>0</v>
      </c>
      <c r="R9507" s="2">
        <f t="shared" si="746"/>
        <v>0</v>
      </c>
      <c r="S9507" s="2">
        <f t="shared" si="743"/>
        <v>0</v>
      </c>
      <c r="T9507" s="2" t="str">
        <f t="shared" si="742"/>
        <v>2007</v>
      </c>
    </row>
    <row r="9508" spans="1:20">
      <c r="A9508" t="s">
        <v>70</v>
      </c>
      <c r="B9508">
        <v>6</v>
      </c>
      <c r="C9508">
        <v>0</v>
      </c>
      <c r="D9508">
        <v>65</v>
      </c>
      <c r="P9508" s="2" t="str">
        <f t="shared" si="744"/>
        <v>Rd 6 Ladder</v>
      </c>
      <c r="Q9508" s="2">
        <f t="shared" si="745"/>
        <v>0</v>
      </c>
      <c r="R9508" s="2">
        <f t="shared" si="746"/>
        <v>0</v>
      </c>
      <c r="S9508" s="2">
        <f t="shared" si="743"/>
        <v>0</v>
      </c>
      <c r="T9508" s="2" t="str">
        <f t="shared" si="742"/>
        <v>2007</v>
      </c>
    </row>
    <row r="9509" spans="1:20">
      <c r="A9509" t="s">
        <v>86</v>
      </c>
      <c r="P9509" s="2" t="str">
        <f t="shared" si="744"/>
        <v>Rd 6 Ladder</v>
      </c>
      <c r="Q9509" s="2">
        <f t="shared" si="745"/>
        <v>0</v>
      </c>
      <c r="R9509" s="2">
        <f t="shared" si="746"/>
        <v>0</v>
      </c>
      <c r="S9509" s="2">
        <f t="shared" si="743"/>
        <v>0</v>
      </c>
      <c r="T9509" s="2" t="str">
        <f t="shared" si="742"/>
        <v>2007</v>
      </c>
    </row>
    <row r="9510" spans="1:20">
      <c r="A9510" t="s">
        <v>281</v>
      </c>
      <c r="B9510" t="s">
        <v>7981</v>
      </c>
      <c r="P9510" s="2" t="str">
        <f t="shared" si="744"/>
        <v>Round 7</v>
      </c>
      <c r="Q9510" s="2">
        <f t="shared" si="745"/>
        <v>1</v>
      </c>
      <c r="R9510" s="2">
        <f t="shared" si="746"/>
        <v>0</v>
      </c>
      <c r="S9510" s="2">
        <f t="shared" si="743"/>
        <v>0</v>
      </c>
      <c r="T9510" s="2" t="str">
        <f t="shared" si="742"/>
        <v>2007</v>
      </c>
    </row>
    <row r="9511" spans="1:20">
      <c r="A9511" t="s">
        <v>7817</v>
      </c>
      <c r="B9511" t="s">
        <v>7982</v>
      </c>
      <c r="C9511">
        <v>117</v>
      </c>
      <c r="D9511" t="s">
        <v>7983</v>
      </c>
      <c r="P9511" s="2" t="str">
        <f t="shared" si="744"/>
        <v>Round 7</v>
      </c>
      <c r="Q9511" s="2">
        <f t="shared" si="745"/>
        <v>1</v>
      </c>
      <c r="R9511" s="2">
        <f t="shared" si="746"/>
        <v>1</v>
      </c>
      <c r="S9511" s="2" t="str">
        <f t="shared" si="743"/>
        <v>home</v>
      </c>
      <c r="T9511" s="2" t="str">
        <f t="shared" si="742"/>
        <v>2007</v>
      </c>
    </row>
    <row r="9512" spans="1:20">
      <c r="A9512" t="s">
        <v>37</v>
      </c>
      <c r="B9512" t="s">
        <v>7984</v>
      </c>
      <c r="C9512">
        <v>95</v>
      </c>
      <c r="D9512" t="s">
        <v>7985</v>
      </c>
      <c r="P9512" s="2" t="str">
        <f t="shared" si="744"/>
        <v>Round 7</v>
      </c>
      <c r="Q9512" s="2">
        <f t="shared" si="745"/>
        <v>1</v>
      </c>
      <c r="R9512" s="2">
        <f t="shared" si="746"/>
        <v>1</v>
      </c>
      <c r="S9512" s="2" t="str">
        <f t="shared" si="743"/>
        <v>away</v>
      </c>
      <c r="T9512" s="2" t="str">
        <f t="shared" ref="T9512:T9575" si="747">IF(ISNUMBER(FIND("Season Scores and Results",$A9512)),LEFT($A9512,4),T9511)</f>
        <v>2007</v>
      </c>
    </row>
    <row r="9513" spans="1:20">
      <c r="A9513" t="s">
        <v>19</v>
      </c>
      <c r="B9513" t="s">
        <v>7986</v>
      </c>
      <c r="C9513">
        <v>119</v>
      </c>
      <c r="D9513" t="s">
        <v>7987</v>
      </c>
      <c r="P9513" s="2" t="str">
        <f t="shared" si="744"/>
        <v>Round 7</v>
      </c>
      <c r="Q9513" s="2">
        <f t="shared" si="745"/>
        <v>1</v>
      </c>
      <c r="R9513" s="2">
        <f t="shared" si="746"/>
        <v>1</v>
      </c>
      <c r="S9513" s="2" t="str">
        <f t="shared" si="743"/>
        <v>home</v>
      </c>
      <c r="T9513" s="2" t="str">
        <f t="shared" si="747"/>
        <v>2007</v>
      </c>
    </row>
    <row r="9514" spans="1:20">
      <c r="A9514" t="s">
        <v>13</v>
      </c>
      <c r="B9514" t="s">
        <v>7988</v>
      </c>
      <c r="C9514">
        <v>95</v>
      </c>
      <c r="D9514" t="s">
        <v>1300</v>
      </c>
      <c r="P9514" s="2" t="str">
        <f t="shared" si="744"/>
        <v>Round 7</v>
      </c>
      <c r="Q9514" s="2">
        <f t="shared" si="745"/>
        <v>1</v>
      </c>
      <c r="R9514" s="2">
        <f t="shared" si="746"/>
        <v>1</v>
      </c>
      <c r="S9514" s="2" t="str">
        <f t="shared" si="743"/>
        <v>away</v>
      </c>
      <c r="T9514" s="2" t="str">
        <f t="shared" si="747"/>
        <v>2007</v>
      </c>
    </row>
    <row r="9515" spans="1:20">
      <c r="A9515" t="s">
        <v>34</v>
      </c>
      <c r="B9515" t="s">
        <v>7989</v>
      </c>
      <c r="C9515">
        <v>115</v>
      </c>
      <c r="D9515" t="s">
        <v>7990</v>
      </c>
      <c r="P9515" s="2" t="str">
        <f t="shared" si="744"/>
        <v>Round 7</v>
      </c>
      <c r="Q9515" s="2">
        <f t="shared" si="745"/>
        <v>1</v>
      </c>
      <c r="R9515" s="2">
        <f t="shared" si="746"/>
        <v>1</v>
      </c>
      <c r="S9515" s="2" t="str">
        <f t="shared" si="743"/>
        <v>home</v>
      </c>
      <c r="T9515" s="2" t="str">
        <f t="shared" si="747"/>
        <v>2007</v>
      </c>
    </row>
    <row r="9516" spans="1:20">
      <c r="A9516" t="s">
        <v>16</v>
      </c>
      <c r="B9516" t="s">
        <v>7991</v>
      </c>
      <c r="C9516">
        <v>75</v>
      </c>
      <c r="D9516" t="s">
        <v>507</v>
      </c>
      <c r="P9516" s="2" t="str">
        <f t="shared" si="744"/>
        <v>Round 7</v>
      </c>
      <c r="Q9516" s="2">
        <f t="shared" si="745"/>
        <v>1</v>
      </c>
      <c r="R9516" s="2">
        <f t="shared" si="746"/>
        <v>1</v>
      </c>
      <c r="S9516" s="2" t="str">
        <f t="shared" si="743"/>
        <v>away</v>
      </c>
      <c r="T9516" s="2" t="str">
        <f t="shared" si="747"/>
        <v>2007</v>
      </c>
    </row>
    <row r="9517" spans="1:20">
      <c r="A9517" t="s">
        <v>46</v>
      </c>
      <c r="B9517" t="s">
        <v>7992</v>
      </c>
      <c r="C9517">
        <v>69</v>
      </c>
      <c r="D9517" t="s">
        <v>7993</v>
      </c>
      <c r="P9517" s="2" t="str">
        <f t="shared" si="744"/>
        <v>Round 7</v>
      </c>
      <c r="Q9517" s="2">
        <f t="shared" si="745"/>
        <v>1</v>
      </c>
      <c r="R9517" s="2">
        <f t="shared" si="746"/>
        <v>1</v>
      </c>
      <c r="S9517" s="2" t="str">
        <f t="shared" si="743"/>
        <v>home</v>
      </c>
      <c r="T9517" s="2" t="str">
        <f t="shared" si="747"/>
        <v>2007</v>
      </c>
    </row>
    <row r="9518" spans="1:20">
      <c r="A9518" t="s">
        <v>55</v>
      </c>
      <c r="B9518" t="s">
        <v>7994</v>
      </c>
      <c r="C9518">
        <v>100</v>
      </c>
      <c r="D9518" t="s">
        <v>7995</v>
      </c>
      <c r="P9518" s="2" t="str">
        <f t="shared" si="744"/>
        <v>Round 7</v>
      </c>
      <c r="Q9518" s="2">
        <f t="shared" si="745"/>
        <v>1</v>
      </c>
      <c r="R9518" s="2">
        <f t="shared" si="746"/>
        <v>1</v>
      </c>
      <c r="S9518" s="2" t="str">
        <f t="shared" si="743"/>
        <v>away</v>
      </c>
      <c r="T9518" s="2" t="str">
        <f t="shared" si="747"/>
        <v>2007</v>
      </c>
    </row>
    <row r="9519" spans="1:20">
      <c r="A9519" t="s">
        <v>25</v>
      </c>
      <c r="B9519" t="s">
        <v>7996</v>
      </c>
      <c r="C9519">
        <v>97</v>
      </c>
      <c r="D9519" t="s">
        <v>7997</v>
      </c>
      <c r="P9519" s="2" t="str">
        <f t="shared" si="744"/>
        <v>Round 7</v>
      </c>
      <c r="Q9519" s="2">
        <f t="shared" si="745"/>
        <v>1</v>
      </c>
      <c r="R9519" s="2">
        <f t="shared" si="746"/>
        <v>1</v>
      </c>
      <c r="S9519" s="2" t="str">
        <f t="shared" si="743"/>
        <v>home</v>
      </c>
      <c r="T9519" s="2" t="str">
        <f t="shared" si="747"/>
        <v>2007</v>
      </c>
    </row>
    <row r="9520" spans="1:20">
      <c r="A9520" t="s">
        <v>31</v>
      </c>
      <c r="B9520" t="s">
        <v>7998</v>
      </c>
      <c r="C9520">
        <v>71</v>
      </c>
      <c r="D9520" t="s">
        <v>7999</v>
      </c>
      <c r="P9520" s="2" t="str">
        <f t="shared" si="744"/>
        <v>Round 7</v>
      </c>
      <c r="Q9520" s="2">
        <f t="shared" si="745"/>
        <v>1</v>
      </c>
      <c r="R9520" s="2">
        <f t="shared" si="746"/>
        <v>1</v>
      </c>
      <c r="S9520" s="2" t="str">
        <f t="shared" si="743"/>
        <v>away</v>
      </c>
      <c r="T9520" s="2" t="str">
        <f t="shared" si="747"/>
        <v>2007</v>
      </c>
    </row>
    <row r="9521" spans="1:20">
      <c r="A9521" t="s">
        <v>64</v>
      </c>
      <c r="B9521" t="s">
        <v>8000</v>
      </c>
      <c r="C9521">
        <v>109</v>
      </c>
      <c r="D9521" t="s">
        <v>8001</v>
      </c>
      <c r="P9521" s="2" t="str">
        <f t="shared" si="744"/>
        <v>Round 7</v>
      </c>
      <c r="Q9521" s="2">
        <f t="shared" si="745"/>
        <v>1</v>
      </c>
      <c r="R9521" s="2">
        <f t="shared" si="746"/>
        <v>1</v>
      </c>
      <c r="S9521" s="2" t="str">
        <f t="shared" si="743"/>
        <v>home</v>
      </c>
      <c r="T9521" s="2" t="str">
        <f t="shared" si="747"/>
        <v>2007</v>
      </c>
    </row>
    <row r="9522" spans="1:20">
      <c r="A9522" t="s">
        <v>52</v>
      </c>
      <c r="B9522" t="s">
        <v>8002</v>
      </c>
      <c r="C9522">
        <v>70</v>
      </c>
      <c r="D9522" t="s">
        <v>2591</v>
      </c>
      <c r="P9522" s="2" t="str">
        <f t="shared" si="744"/>
        <v>Round 7</v>
      </c>
      <c r="Q9522" s="2">
        <f t="shared" si="745"/>
        <v>1</v>
      </c>
      <c r="R9522" s="2">
        <f t="shared" si="746"/>
        <v>1</v>
      </c>
      <c r="S9522" s="2" t="str">
        <f t="shared" si="743"/>
        <v>away</v>
      </c>
      <c r="T9522" s="2" t="str">
        <f t="shared" si="747"/>
        <v>2007</v>
      </c>
    </row>
    <row r="9523" spans="1:20">
      <c r="A9523" t="s">
        <v>22</v>
      </c>
      <c r="B9523" t="s">
        <v>8003</v>
      </c>
      <c r="C9523">
        <v>112</v>
      </c>
      <c r="D9523" t="s">
        <v>8004</v>
      </c>
      <c r="P9523" s="2" t="str">
        <f t="shared" si="744"/>
        <v>Round 7</v>
      </c>
      <c r="Q9523" s="2">
        <f t="shared" si="745"/>
        <v>1</v>
      </c>
      <c r="R9523" s="2">
        <f t="shared" si="746"/>
        <v>1</v>
      </c>
      <c r="S9523" s="2" t="str">
        <f t="shared" si="743"/>
        <v>home</v>
      </c>
      <c r="T9523" s="2" t="str">
        <f t="shared" si="747"/>
        <v>2007</v>
      </c>
    </row>
    <row r="9524" spans="1:20">
      <c r="A9524" t="s">
        <v>28</v>
      </c>
      <c r="B9524" t="s">
        <v>8005</v>
      </c>
      <c r="C9524">
        <v>106</v>
      </c>
      <c r="D9524" t="s">
        <v>1857</v>
      </c>
      <c r="P9524" s="2" t="str">
        <f t="shared" si="744"/>
        <v>Round 7</v>
      </c>
      <c r="Q9524" s="2">
        <f t="shared" si="745"/>
        <v>1</v>
      </c>
      <c r="R9524" s="2">
        <f t="shared" si="746"/>
        <v>1</v>
      </c>
      <c r="S9524" s="2" t="str">
        <f t="shared" si="743"/>
        <v>away</v>
      </c>
      <c r="T9524" s="2" t="str">
        <f t="shared" si="747"/>
        <v>2007</v>
      </c>
    </row>
    <row r="9525" spans="1:20">
      <c r="A9525" t="s">
        <v>61</v>
      </c>
      <c r="B9525" t="s">
        <v>8006</v>
      </c>
      <c r="C9525">
        <v>96</v>
      </c>
      <c r="D9525" t="s">
        <v>8007</v>
      </c>
      <c r="P9525" s="2" t="str">
        <f t="shared" si="744"/>
        <v>Round 7</v>
      </c>
      <c r="Q9525" s="2">
        <f t="shared" si="745"/>
        <v>1</v>
      </c>
      <c r="R9525" s="2">
        <f t="shared" si="746"/>
        <v>1</v>
      </c>
      <c r="S9525" s="2" t="str">
        <f t="shared" si="743"/>
        <v>home</v>
      </c>
      <c r="T9525" s="2" t="str">
        <f t="shared" si="747"/>
        <v>2007</v>
      </c>
    </row>
    <row r="9526" spans="1:20">
      <c r="A9526" t="s">
        <v>40</v>
      </c>
      <c r="B9526" t="s">
        <v>8008</v>
      </c>
      <c r="C9526">
        <v>80</v>
      </c>
      <c r="D9526" t="s">
        <v>147</v>
      </c>
      <c r="P9526" s="2" t="str">
        <f t="shared" si="744"/>
        <v>Round 7</v>
      </c>
      <c r="Q9526" s="2">
        <f t="shared" si="745"/>
        <v>1</v>
      </c>
      <c r="R9526" s="2">
        <f t="shared" si="746"/>
        <v>1</v>
      </c>
      <c r="S9526" s="2" t="str">
        <f t="shared" si="743"/>
        <v>away</v>
      </c>
      <c r="T9526" s="2" t="str">
        <f t="shared" si="747"/>
        <v>2007</v>
      </c>
    </row>
    <row r="9527" spans="1:20">
      <c r="A9527" t="s">
        <v>319</v>
      </c>
      <c r="P9527" s="2" t="str">
        <f t="shared" si="744"/>
        <v>Rd 7 Ladder</v>
      </c>
      <c r="Q9527" s="2">
        <f t="shared" si="745"/>
        <v>0</v>
      </c>
      <c r="R9527" s="2">
        <f t="shared" si="746"/>
        <v>0</v>
      </c>
      <c r="S9527" s="2">
        <f t="shared" si="743"/>
        <v>0</v>
      </c>
      <c r="T9527" s="2" t="str">
        <f t="shared" si="747"/>
        <v>2007</v>
      </c>
    </row>
    <row r="9528" spans="1:20">
      <c r="A9528" t="s">
        <v>72</v>
      </c>
      <c r="B9528">
        <v>7</v>
      </c>
      <c r="C9528">
        <v>24</v>
      </c>
      <c r="D9528">
        <v>122.9</v>
      </c>
      <c r="P9528" s="2" t="str">
        <f t="shared" si="744"/>
        <v>Rd 7 Ladder</v>
      </c>
      <c r="Q9528" s="2">
        <f t="shared" si="745"/>
        <v>0</v>
      </c>
      <c r="R9528" s="2">
        <f t="shared" si="746"/>
        <v>0</v>
      </c>
      <c r="S9528" s="2">
        <f t="shared" si="743"/>
        <v>0</v>
      </c>
      <c r="T9528" s="2" t="str">
        <f t="shared" si="747"/>
        <v>2007</v>
      </c>
    </row>
    <row r="9529" spans="1:20">
      <c r="A9529" t="s">
        <v>71</v>
      </c>
      <c r="B9529">
        <v>7</v>
      </c>
      <c r="C9529">
        <v>24</v>
      </c>
      <c r="D9529">
        <v>120.6</v>
      </c>
      <c r="P9529" s="2" t="str">
        <f t="shared" si="744"/>
        <v>Rd 7 Ladder</v>
      </c>
      <c r="Q9529" s="2">
        <f t="shared" si="745"/>
        <v>0</v>
      </c>
      <c r="R9529" s="2">
        <f t="shared" si="746"/>
        <v>0</v>
      </c>
      <c r="S9529" s="2">
        <f t="shared" ref="S9529:S9592" si="748">IF(ISNUMBER(FIND("Bye",$B9529)),0,IF($P9529="Grand Final","n/a",IF(AND(Q9529=1,R9529=1),IF(ISNUMBER(FIND("Att: ",$D9529)),"home","away"),0)))</f>
        <v>0</v>
      </c>
      <c r="T9529" s="2" t="str">
        <f t="shared" si="747"/>
        <v>2007</v>
      </c>
    </row>
    <row r="9530" spans="1:20">
      <c r="A9530" t="s">
        <v>78</v>
      </c>
      <c r="B9530">
        <v>7</v>
      </c>
      <c r="C9530">
        <v>20</v>
      </c>
      <c r="D9530">
        <v>110.8</v>
      </c>
      <c r="P9530" s="2" t="str">
        <f t="shared" si="744"/>
        <v>Rd 7 Ladder</v>
      </c>
      <c r="Q9530" s="2">
        <f t="shared" si="745"/>
        <v>0</v>
      </c>
      <c r="R9530" s="2">
        <f t="shared" si="746"/>
        <v>0</v>
      </c>
      <c r="S9530" s="2">
        <f t="shared" si="748"/>
        <v>0</v>
      </c>
      <c r="T9530" s="2" t="str">
        <f t="shared" si="747"/>
        <v>2007</v>
      </c>
    </row>
    <row r="9531" spans="1:20">
      <c r="A9531" t="s">
        <v>69</v>
      </c>
      <c r="B9531">
        <v>7</v>
      </c>
      <c r="C9531">
        <v>16</v>
      </c>
      <c r="D9531">
        <v>149.1</v>
      </c>
      <c r="P9531" s="2" t="str">
        <f t="shared" si="744"/>
        <v>Rd 7 Ladder</v>
      </c>
      <c r="Q9531" s="2">
        <f t="shared" si="745"/>
        <v>0</v>
      </c>
      <c r="R9531" s="2">
        <f t="shared" si="746"/>
        <v>0</v>
      </c>
      <c r="S9531" s="2">
        <f t="shared" si="748"/>
        <v>0</v>
      </c>
      <c r="T9531" s="2" t="str">
        <f t="shared" si="747"/>
        <v>2007</v>
      </c>
    </row>
    <row r="9532" spans="1:20">
      <c r="A9532" t="s">
        <v>68</v>
      </c>
      <c r="B9532">
        <v>7</v>
      </c>
      <c r="C9532">
        <v>16</v>
      </c>
      <c r="D9532">
        <v>110.9</v>
      </c>
      <c r="P9532" s="2" t="str">
        <f t="shared" si="744"/>
        <v>Rd 7 Ladder</v>
      </c>
      <c r="Q9532" s="2">
        <f t="shared" si="745"/>
        <v>0</v>
      </c>
      <c r="R9532" s="2">
        <f t="shared" si="746"/>
        <v>0</v>
      </c>
      <c r="S9532" s="2">
        <f t="shared" si="748"/>
        <v>0</v>
      </c>
      <c r="T9532" s="2" t="str">
        <f t="shared" si="747"/>
        <v>2007</v>
      </c>
    </row>
    <row r="9533" spans="1:20">
      <c r="A9533" t="s">
        <v>76</v>
      </c>
      <c r="B9533">
        <v>7</v>
      </c>
      <c r="C9533">
        <v>16</v>
      </c>
      <c r="D9533">
        <v>109</v>
      </c>
      <c r="P9533" s="2" t="str">
        <f t="shared" si="744"/>
        <v>Rd 7 Ladder</v>
      </c>
      <c r="Q9533" s="2">
        <f t="shared" si="745"/>
        <v>0</v>
      </c>
      <c r="R9533" s="2">
        <f t="shared" si="746"/>
        <v>0</v>
      </c>
      <c r="S9533" s="2">
        <f t="shared" si="748"/>
        <v>0</v>
      </c>
      <c r="T9533" s="2" t="str">
        <f t="shared" si="747"/>
        <v>2007</v>
      </c>
    </row>
    <row r="9534" spans="1:20">
      <c r="A9534" t="s">
        <v>7842</v>
      </c>
      <c r="B9534">
        <v>7</v>
      </c>
      <c r="C9534">
        <v>16</v>
      </c>
      <c r="D9534">
        <v>105.5</v>
      </c>
      <c r="P9534" s="2" t="str">
        <f t="shared" si="744"/>
        <v>Rd 7 Ladder</v>
      </c>
      <c r="Q9534" s="2">
        <f t="shared" si="745"/>
        <v>0</v>
      </c>
      <c r="R9534" s="2">
        <f t="shared" si="746"/>
        <v>0</v>
      </c>
      <c r="S9534" s="2">
        <f t="shared" si="748"/>
        <v>0</v>
      </c>
      <c r="T9534" s="2" t="str">
        <f t="shared" si="747"/>
        <v>2007</v>
      </c>
    </row>
    <row r="9535" spans="1:20">
      <c r="A9535" t="s">
        <v>79</v>
      </c>
      <c r="B9535">
        <v>7</v>
      </c>
      <c r="C9535">
        <v>16</v>
      </c>
      <c r="D9535">
        <v>104</v>
      </c>
      <c r="P9535" s="2" t="str">
        <f t="shared" si="744"/>
        <v>Rd 7 Ladder</v>
      </c>
      <c r="Q9535" s="2">
        <f t="shared" si="745"/>
        <v>0</v>
      </c>
      <c r="R9535" s="2">
        <f t="shared" si="746"/>
        <v>0</v>
      </c>
      <c r="S9535" s="2">
        <f t="shared" si="748"/>
        <v>0</v>
      </c>
      <c r="T9535" s="2" t="str">
        <f t="shared" si="747"/>
        <v>2007</v>
      </c>
    </row>
    <row r="9536" spans="1:20">
      <c r="A9536" t="s">
        <v>80</v>
      </c>
      <c r="B9536">
        <v>7</v>
      </c>
      <c r="C9536">
        <v>16</v>
      </c>
      <c r="D9536">
        <v>102.4</v>
      </c>
      <c r="P9536" s="2" t="str">
        <f t="shared" si="744"/>
        <v>Rd 7 Ladder</v>
      </c>
      <c r="Q9536" s="2">
        <f t="shared" si="745"/>
        <v>0</v>
      </c>
      <c r="R9536" s="2">
        <f t="shared" si="746"/>
        <v>0</v>
      </c>
      <c r="S9536" s="2">
        <f t="shared" si="748"/>
        <v>0</v>
      </c>
      <c r="T9536" s="2" t="str">
        <f t="shared" si="747"/>
        <v>2007</v>
      </c>
    </row>
    <row r="9537" spans="1:20">
      <c r="A9537" t="s">
        <v>75</v>
      </c>
      <c r="B9537">
        <v>7</v>
      </c>
      <c r="C9537">
        <v>16</v>
      </c>
      <c r="D9537">
        <v>96</v>
      </c>
      <c r="P9537" s="2" t="str">
        <f t="shared" si="744"/>
        <v>Rd 7 Ladder</v>
      </c>
      <c r="Q9537" s="2">
        <f t="shared" si="745"/>
        <v>0</v>
      </c>
      <c r="R9537" s="2">
        <f t="shared" si="746"/>
        <v>0</v>
      </c>
      <c r="S9537" s="2">
        <f t="shared" si="748"/>
        <v>0</v>
      </c>
      <c r="T9537" s="2" t="str">
        <f t="shared" si="747"/>
        <v>2007</v>
      </c>
    </row>
    <row r="9538" spans="1:20">
      <c r="A9538" t="s">
        <v>81</v>
      </c>
      <c r="B9538">
        <v>7</v>
      </c>
      <c r="C9538">
        <v>12</v>
      </c>
      <c r="D9538">
        <v>105.9</v>
      </c>
      <c r="P9538" s="2" t="str">
        <f t="shared" si="744"/>
        <v>Rd 7 Ladder</v>
      </c>
      <c r="Q9538" s="2">
        <f t="shared" si="745"/>
        <v>0</v>
      </c>
      <c r="R9538" s="2">
        <f t="shared" si="746"/>
        <v>0</v>
      </c>
      <c r="S9538" s="2">
        <f t="shared" si="748"/>
        <v>0</v>
      </c>
      <c r="T9538" s="2" t="str">
        <f t="shared" si="747"/>
        <v>2007</v>
      </c>
    </row>
    <row r="9539" spans="1:20">
      <c r="A9539" t="s">
        <v>74</v>
      </c>
      <c r="B9539">
        <v>7</v>
      </c>
      <c r="C9539">
        <v>12</v>
      </c>
      <c r="D9539">
        <v>99.4</v>
      </c>
      <c r="P9539" s="2" t="str">
        <f t="shared" ref="P9539:P9602" si="749">IF(AND($A9539&lt;&gt;"",OR(ISNUMBER(FIND($O$2,$A9539)),ISNUMBER(FIND($O$3,$A9539)),ISNUMBER(FIND($O$6,$A9539)),ISNUMBER(FIND($O$7,$A9539)))),$A9539,P9538)</f>
        <v>Rd 7 Ladder</v>
      </c>
      <c r="Q9539" s="2">
        <f t="shared" ref="Q9539:Q9602" si="750">IF(OR(LEFT($P9539,3)="Rd ",LEFT($P9539,5)="check",ISNUMBER(FIND("[Recent Form]",$P9539))),0,1)</f>
        <v>0</v>
      </c>
      <c r="R9539" s="2">
        <f t="shared" ref="R9539:R9602" si="751">IF(OR($B9539="",LEFT($B9539,7)="Rnd Att"),0,IF(OR(ISNUMBER(FIND("Round ",$P9539)),ISNUMBER(FIND("Final",$P9539))),1,0))</f>
        <v>0</v>
      </c>
      <c r="S9539" s="2">
        <f t="shared" si="748"/>
        <v>0</v>
      </c>
      <c r="T9539" s="2" t="str">
        <f t="shared" si="747"/>
        <v>2007</v>
      </c>
    </row>
    <row r="9540" spans="1:20">
      <c r="A9540" t="s">
        <v>84</v>
      </c>
      <c r="B9540">
        <v>7</v>
      </c>
      <c r="C9540">
        <v>12</v>
      </c>
      <c r="D9540">
        <v>94.2</v>
      </c>
      <c r="P9540" s="2" t="str">
        <f t="shared" si="749"/>
        <v>Rd 7 Ladder</v>
      </c>
      <c r="Q9540" s="2">
        <f t="shared" si="750"/>
        <v>0</v>
      </c>
      <c r="R9540" s="2">
        <f t="shared" si="751"/>
        <v>0</v>
      </c>
      <c r="S9540" s="2">
        <f t="shared" si="748"/>
        <v>0</v>
      </c>
      <c r="T9540" s="2" t="str">
        <f t="shared" si="747"/>
        <v>2007</v>
      </c>
    </row>
    <row r="9541" spans="1:20">
      <c r="A9541" t="s">
        <v>83</v>
      </c>
      <c r="B9541">
        <v>7</v>
      </c>
      <c r="C9541">
        <v>8</v>
      </c>
      <c r="D9541">
        <v>77</v>
      </c>
      <c r="P9541" s="2" t="str">
        <f t="shared" si="749"/>
        <v>Rd 7 Ladder</v>
      </c>
      <c r="Q9541" s="2">
        <f t="shared" si="750"/>
        <v>0</v>
      </c>
      <c r="R9541" s="2">
        <f t="shared" si="751"/>
        <v>0</v>
      </c>
      <c r="S9541" s="2">
        <f t="shared" si="748"/>
        <v>0</v>
      </c>
      <c r="T9541" s="2" t="str">
        <f t="shared" si="747"/>
        <v>2007</v>
      </c>
    </row>
    <row r="9542" spans="1:20">
      <c r="A9542" t="s">
        <v>73</v>
      </c>
      <c r="B9542">
        <v>7</v>
      </c>
      <c r="C9542">
        <v>0</v>
      </c>
      <c r="D9542">
        <v>72.099999999999994</v>
      </c>
      <c r="P9542" s="2" t="str">
        <f t="shared" si="749"/>
        <v>Rd 7 Ladder</v>
      </c>
      <c r="Q9542" s="2">
        <f t="shared" si="750"/>
        <v>0</v>
      </c>
      <c r="R9542" s="2">
        <f t="shared" si="751"/>
        <v>0</v>
      </c>
      <c r="S9542" s="2">
        <f t="shared" si="748"/>
        <v>0</v>
      </c>
      <c r="T9542" s="2" t="str">
        <f t="shared" si="747"/>
        <v>2007</v>
      </c>
    </row>
    <row r="9543" spans="1:20">
      <c r="A9543" t="s">
        <v>70</v>
      </c>
      <c r="B9543">
        <v>7</v>
      </c>
      <c r="C9543">
        <v>0</v>
      </c>
      <c r="D9543">
        <v>65</v>
      </c>
      <c r="P9543" s="2" t="str">
        <f t="shared" si="749"/>
        <v>Rd 7 Ladder</v>
      </c>
      <c r="Q9543" s="2">
        <f t="shared" si="750"/>
        <v>0</v>
      </c>
      <c r="R9543" s="2">
        <f t="shared" si="751"/>
        <v>0</v>
      </c>
      <c r="S9543" s="2">
        <f t="shared" si="748"/>
        <v>0</v>
      </c>
      <c r="T9543" s="2" t="str">
        <f t="shared" si="747"/>
        <v>2007</v>
      </c>
    </row>
    <row r="9544" spans="1:20">
      <c r="A9544" t="s">
        <v>86</v>
      </c>
      <c r="P9544" s="2" t="str">
        <f t="shared" si="749"/>
        <v>Rd 7 Ladder</v>
      </c>
      <c r="Q9544" s="2">
        <f t="shared" si="750"/>
        <v>0</v>
      </c>
      <c r="R9544" s="2">
        <f t="shared" si="751"/>
        <v>0</v>
      </c>
      <c r="S9544" s="2">
        <f t="shared" si="748"/>
        <v>0</v>
      </c>
      <c r="T9544" s="2" t="str">
        <f t="shared" si="747"/>
        <v>2007</v>
      </c>
    </row>
    <row r="9545" spans="1:20">
      <c r="A9545" t="s">
        <v>320</v>
      </c>
      <c r="B9545" t="s">
        <v>8009</v>
      </c>
      <c r="P9545" s="2" t="str">
        <f t="shared" si="749"/>
        <v>Round 8</v>
      </c>
      <c r="Q9545" s="2">
        <f t="shared" si="750"/>
        <v>1</v>
      </c>
      <c r="R9545" s="2">
        <f t="shared" si="751"/>
        <v>0</v>
      </c>
      <c r="S9545" s="2">
        <f t="shared" si="748"/>
        <v>0</v>
      </c>
      <c r="T9545" s="2" t="str">
        <f t="shared" si="747"/>
        <v>2007</v>
      </c>
    </row>
    <row r="9546" spans="1:20">
      <c r="A9546" t="s">
        <v>55</v>
      </c>
      <c r="B9546" t="s">
        <v>8010</v>
      </c>
      <c r="C9546">
        <v>99</v>
      </c>
      <c r="D9546" t="s">
        <v>8011</v>
      </c>
      <c r="P9546" s="2" t="str">
        <f t="shared" si="749"/>
        <v>Round 8</v>
      </c>
      <c r="Q9546" s="2">
        <f t="shared" si="750"/>
        <v>1</v>
      </c>
      <c r="R9546" s="2">
        <f t="shared" si="751"/>
        <v>1</v>
      </c>
      <c r="S9546" s="2" t="str">
        <f t="shared" si="748"/>
        <v>home</v>
      </c>
      <c r="T9546" s="2" t="str">
        <f t="shared" si="747"/>
        <v>2007</v>
      </c>
    </row>
    <row r="9547" spans="1:20">
      <c r="A9547" t="s">
        <v>16</v>
      </c>
      <c r="B9547" t="s">
        <v>8012</v>
      </c>
      <c r="C9547">
        <v>90</v>
      </c>
      <c r="D9547" t="s">
        <v>2184</v>
      </c>
      <c r="P9547" s="2" t="str">
        <f t="shared" si="749"/>
        <v>Round 8</v>
      </c>
      <c r="Q9547" s="2">
        <f t="shared" si="750"/>
        <v>1</v>
      </c>
      <c r="R9547" s="2">
        <f t="shared" si="751"/>
        <v>1</v>
      </c>
      <c r="S9547" s="2" t="str">
        <f t="shared" si="748"/>
        <v>away</v>
      </c>
      <c r="T9547" s="2" t="str">
        <f t="shared" si="747"/>
        <v>2007</v>
      </c>
    </row>
    <row r="9548" spans="1:20">
      <c r="A9548" t="s">
        <v>37</v>
      </c>
      <c r="B9548" t="s">
        <v>8013</v>
      </c>
      <c r="C9548">
        <v>127</v>
      </c>
      <c r="D9548" t="s">
        <v>8014</v>
      </c>
      <c r="P9548" s="2" t="str">
        <f t="shared" si="749"/>
        <v>Round 8</v>
      </c>
      <c r="Q9548" s="2">
        <f t="shared" si="750"/>
        <v>1</v>
      </c>
      <c r="R9548" s="2">
        <f t="shared" si="751"/>
        <v>1</v>
      </c>
      <c r="S9548" s="2" t="str">
        <f t="shared" si="748"/>
        <v>home</v>
      </c>
      <c r="T9548" s="2" t="str">
        <f t="shared" si="747"/>
        <v>2007</v>
      </c>
    </row>
    <row r="9549" spans="1:20">
      <c r="A9549" t="s">
        <v>46</v>
      </c>
      <c r="B9549" t="s">
        <v>8015</v>
      </c>
      <c r="C9549">
        <v>63</v>
      </c>
      <c r="D9549" t="s">
        <v>3220</v>
      </c>
      <c r="P9549" s="2" t="str">
        <f t="shared" si="749"/>
        <v>Round 8</v>
      </c>
      <c r="Q9549" s="2">
        <f t="shared" si="750"/>
        <v>1</v>
      </c>
      <c r="R9549" s="2">
        <f t="shared" si="751"/>
        <v>1</v>
      </c>
      <c r="S9549" s="2" t="str">
        <f t="shared" si="748"/>
        <v>away</v>
      </c>
      <c r="T9549" s="2" t="str">
        <f t="shared" si="747"/>
        <v>2007</v>
      </c>
    </row>
    <row r="9550" spans="1:20">
      <c r="A9550" t="s">
        <v>64</v>
      </c>
      <c r="B9550" t="s">
        <v>8016</v>
      </c>
      <c r="C9550">
        <v>94</v>
      </c>
      <c r="D9550" t="s">
        <v>8017</v>
      </c>
      <c r="P9550" s="2" t="str">
        <f t="shared" si="749"/>
        <v>Round 8</v>
      </c>
      <c r="Q9550" s="2">
        <f t="shared" si="750"/>
        <v>1</v>
      </c>
      <c r="R9550" s="2">
        <f t="shared" si="751"/>
        <v>1</v>
      </c>
      <c r="S9550" s="2" t="str">
        <f t="shared" si="748"/>
        <v>home</v>
      </c>
      <c r="T9550" s="2" t="str">
        <f t="shared" si="747"/>
        <v>2007</v>
      </c>
    </row>
    <row r="9551" spans="1:20">
      <c r="A9551" t="s">
        <v>61</v>
      </c>
      <c r="B9551" t="s">
        <v>8018</v>
      </c>
      <c r="C9551">
        <v>69</v>
      </c>
      <c r="D9551" t="s">
        <v>1616</v>
      </c>
      <c r="P9551" s="2" t="str">
        <f t="shared" si="749"/>
        <v>Round 8</v>
      </c>
      <c r="Q9551" s="2">
        <f t="shared" si="750"/>
        <v>1</v>
      </c>
      <c r="R9551" s="2">
        <f t="shared" si="751"/>
        <v>1</v>
      </c>
      <c r="S9551" s="2" t="str">
        <f t="shared" si="748"/>
        <v>away</v>
      </c>
      <c r="T9551" s="2" t="str">
        <f t="shared" si="747"/>
        <v>2007</v>
      </c>
    </row>
    <row r="9552" spans="1:20">
      <c r="A9552" t="s">
        <v>7817</v>
      </c>
      <c r="B9552" t="s">
        <v>8019</v>
      </c>
      <c r="C9552">
        <v>147</v>
      </c>
      <c r="D9552" t="s">
        <v>8020</v>
      </c>
      <c r="P9552" s="2" t="str">
        <f t="shared" si="749"/>
        <v>Round 8</v>
      </c>
      <c r="Q9552" s="2">
        <f t="shared" si="750"/>
        <v>1</v>
      </c>
      <c r="R9552" s="2">
        <f t="shared" si="751"/>
        <v>1</v>
      </c>
      <c r="S9552" s="2" t="str">
        <f t="shared" si="748"/>
        <v>home</v>
      </c>
      <c r="T9552" s="2" t="str">
        <f t="shared" si="747"/>
        <v>2007</v>
      </c>
    </row>
    <row r="9553" spans="1:20">
      <c r="A9553" t="s">
        <v>13</v>
      </c>
      <c r="B9553" t="s">
        <v>8021</v>
      </c>
      <c r="C9553">
        <v>130</v>
      </c>
      <c r="D9553" t="s">
        <v>8022</v>
      </c>
      <c r="P9553" s="2" t="str">
        <f t="shared" si="749"/>
        <v>Round 8</v>
      </c>
      <c r="Q9553" s="2">
        <f t="shared" si="750"/>
        <v>1</v>
      </c>
      <c r="R9553" s="2">
        <f t="shared" si="751"/>
        <v>1</v>
      </c>
      <c r="S9553" s="2" t="str">
        <f t="shared" si="748"/>
        <v>away</v>
      </c>
      <c r="T9553" s="2" t="str">
        <f t="shared" si="747"/>
        <v>2007</v>
      </c>
    </row>
    <row r="9554" spans="1:20">
      <c r="A9554" t="s">
        <v>40</v>
      </c>
      <c r="B9554" t="s">
        <v>8023</v>
      </c>
      <c r="C9554">
        <v>72</v>
      </c>
      <c r="D9554" t="s">
        <v>8024</v>
      </c>
      <c r="P9554" s="2" t="str">
        <f t="shared" si="749"/>
        <v>Round 8</v>
      </c>
      <c r="Q9554" s="2">
        <f t="shared" si="750"/>
        <v>1</v>
      </c>
      <c r="R9554" s="2">
        <f t="shared" si="751"/>
        <v>1</v>
      </c>
      <c r="S9554" s="2" t="str">
        <f t="shared" si="748"/>
        <v>home</v>
      </c>
      <c r="T9554" s="2" t="str">
        <f t="shared" si="747"/>
        <v>2007</v>
      </c>
    </row>
    <row r="9555" spans="1:20">
      <c r="A9555" t="s">
        <v>25</v>
      </c>
      <c r="B9555" t="s">
        <v>8025</v>
      </c>
      <c r="C9555">
        <v>44</v>
      </c>
      <c r="D9555" t="s">
        <v>3068</v>
      </c>
      <c r="P9555" s="2" t="str">
        <f t="shared" si="749"/>
        <v>Round 8</v>
      </c>
      <c r="Q9555" s="2">
        <f t="shared" si="750"/>
        <v>1</v>
      </c>
      <c r="R9555" s="2">
        <f t="shared" si="751"/>
        <v>1</v>
      </c>
      <c r="S9555" s="2" t="str">
        <f t="shared" si="748"/>
        <v>away</v>
      </c>
      <c r="T9555" s="2" t="str">
        <f t="shared" si="747"/>
        <v>2007</v>
      </c>
    </row>
    <row r="9556" spans="1:20">
      <c r="A9556" t="s">
        <v>31</v>
      </c>
      <c r="B9556" t="s">
        <v>8026</v>
      </c>
      <c r="C9556">
        <v>118</v>
      </c>
      <c r="D9556" t="s">
        <v>8027</v>
      </c>
      <c r="P9556" s="2" t="str">
        <f t="shared" si="749"/>
        <v>Round 8</v>
      </c>
      <c r="Q9556" s="2">
        <f t="shared" si="750"/>
        <v>1</v>
      </c>
      <c r="R9556" s="2">
        <f t="shared" si="751"/>
        <v>1</v>
      </c>
      <c r="S9556" s="2" t="str">
        <f t="shared" si="748"/>
        <v>home</v>
      </c>
      <c r="T9556" s="2" t="str">
        <f t="shared" si="747"/>
        <v>2007</v>
      </c>
    </row>
    <row r="9557" spans="1:20">
      <c r="A9557" t="s">
        <v>34</v>
      </c>
      <c r="B9557" t="s">
        <v>8028</v>
      </c>
      <c r="C9557">
        <v>87</v>
      </c>
      <c r="D9557" t="s">
        <v>2881</v>
      </c>
      <c r="P9557" s="2" t="str">
        <f t="shared" si="749"/>
        <v>Round 8</v>
      </c>
      <c r="Q9557" s="2">
        <f t="shared" si="750"/>
        <v>1</v>
      </c>
      <c r="R9557" s="2">
        <f t="shared" si="751"/>
        <v>1</v>
      </c>
      <c r="S9557" s="2" t="str">
        <f t="shared" si="748"/>
        <v>away</v>
      </c>
      <c r="T9557" s="2" t="str">
        <f t="shared" si="747"/>
        <v>2007</v>
      </c>
    </row>
    <row r="9558" spans="1:20">
      <c r="A9558" t="s">
        <v>22</v>
      </c>
      <c r="B9558" t="s">
        <v>8029</v>
      </c>
      <c r="C9558">
        <v>135</v>
      </c>
      <c r="D9558" t="s">
        <v>8030</v>
      </c>
      <c r="P9558" s="2" t="str">
        <f t="shared" si="749"/>
        <v>Round 8</v>
      </c>
      <c r="Q9558" s="2">
        <f t="shared" si="750"/>
        <v>1</v>
      </c>
      <c r="R9558" s="2">
        <f t="shared" si="751"/>
        <v>1</v>
      </c>
      <c r="S9558" s="2" t="str">
        <f t="shared" si="748"/>
        <v>home</v>
      </c>
      <c r="T9558" s="2" t="str">
        <f t="shared" si="747"/>
        <v>2007</v>
      </c>
    </row>
    <row r="9559" spans="1:20">
      <c r="A9559" t="s">
        <v>19</v>
      </c>
      <c r="B9559" t="s">
        <v>8031</v>
      </c>
      <c r="C9559">
        <v>102</v>
      </c>
      <c r="D9559" t="s">
        <v>6891</v>
      </c>
      <c r="P9559" s="2" t="str">
        <f t="shared" si="749"/>
        <v>Round 8</v>
      </c>
      <c r="Q9559" s="2">
        <f t="shared" si="750"/>
        <v>1</v>
      </c>
      <c r="R9559" s="2">
        <f t="shared" si="751"/>
        <v>1</v>
      </c>
      <c r="S9559" s="2" t="str">
        <f t="shared" si="748"/>
        <v>away</v>
      </c>
      <c r="T9559" s="2" t="str">
        <f t="shared" si="747"/>
        <v>2007</v>
      </c>
    </row>
    <row r="9560" spans="1:20">
      <c r="A9560" t="s">
        <v>52</v>
      </c>
      <c r="B9560" t="s">
        <v>8032</v>
      </c>
      <c r="C9560">
        <v>137</v>
      </c>
      <c r="D9560" t="s">
        <v>8033</v>
      </c>
      <c r="P9560" s="2" t="str">
        <f t="shared" si="749"/>
        <v>Round 8</v>
      </c>
      <c r="Q9560" s="2">
        <f t="shared" si="750"/>
        <v>1</v>
      </c>
      <c r="R9560" s="2">
        <f t="shared" si="751"/>
        <v>1</v>
      </c>
      <c r="S9560" s="2" t="str">
        <f t="shared" si="748"/>
        <v>home</v>
      </c>
      <c r="T9560" s="2" t="str">
        <f t="shared" si="747"/>
        <v>2007</v>
      </c>
    </row>
    <row r="9561" spans="1:20">
      <c r="A9561" t="s">
        <v>28</v>
      </c>
      <c r="B9561" t="s">
        <v>8034</v>
      </c>
      <c r="C9561">
        <v>60</v>
      </c>
      <c r="D9561" t="s">
        <v>1362</v>
      </c>
      <c r="P9561" s="2" t="str">
        <f t="shared" si="749"/>
        <v>Round 8</v>
      </c>
      <c r="Q9561" s="2">
        <f t="shared" si="750"/>
        <v>1</v>
      </c>
      <c r="R9561" s="2">
        <f t="shared" si="751"/>
        <v>1</v>
      </c>
      <c r="S9561" s="2" t="str">
        <f t="shared" si="748"/>
        <v>away</v>
      </c>
      <c r="T9561" s="2" t="str">
        <f t="shared" si="747"/>
        <v>2007</v>
      </c>
    </row>
    <row r="9562" spans="1:20">
      <c r="A9562" t="s">
        <v>357</v>
      </c>
      <c r="P9562" s="2" t="str">
        <f t="shared" si="749"/>
        <v>Rd 8 Ladder</v>
      </c>
      <c r="Q9562" s="2">
        <f t="shared" si="750"/>
        <v>0</v>
      </c>
      <c r="R9562" s="2">
        <f t="shared" si="751"/>
        <v>0</v>
      </c>
      <c r="S9562" s="2">
        <f t="shared" si="748"/>
        <v>0</v>
      </c>
      <c r="T9562" s="2" t="str">
        <f t="shared" si="747"/>
        <v>2007</v>
      </c>
    </row>
    <row r="9563" spans="1:20">
      <c r="A9563" t="s">
        <v>71</v>
      </c>
      <c r="B9563">
        <v>8</v>
      </c>
      <c r="C9563">
        <v>28</v>
      </c>
      <c r="D9563">
        <v>132.1</v>
      </c>
      <c r="P9563" s="2" t="str">
        <f t="shared" si="749"/>
        <v>Rd 8 Ladder</v>
      </c>
      <c r="Q9563" s="2">
        <f t="shared" si="750"/>
        <v>0</v>
      </c>
      <c r="R9563" s="2">
        <f t="shared" si="751"/>
        <v>0</v>
      </c>
      <c r="S9563" s="2">
        <f t="shared" si="748"/>
        <v>0</v>
      </c>
      <c r="T9563" s="2" t="str">
        <f t="shared" si="747"/>
        <v>2007</v>
      </c>
    </row>
    <row r="9564" spans="1:20">
      <c r="A9564" t="s">
        <v>72</v>
      </c>
      <c r="B9564">
        <v>8</v>
      </c>
      <c r="C9564">
        <v>24</v>
      </c>
      <c r="D9564">
        <v>114.2</v>
      </c>
      <c r="P9564" s="2" t="str">
        <f t="shared" si="749"/>
        <v>Rd 8 Ladder</v>
      </c>
      <c r="Q9564" s="2">
        <f t="shared" si="750"/>
        <v>0</v>
      </c>
      <c r="R9564" s="2">
        <f t="shared" si="751"/>
        <v>0</v>
      </c>
      <c r="S9564" s="2">
        <f t="shared" si="748"/>
        <v>0</v>
      </c>
      <c r="T9564" s="2" t="str">
        <f t="shared" si="747"/>
        <v>2007</v>
      </c>
    </row>
    <row r="9565" spans="1:20">
      <c r="A9565" t="s">
        <v>69</v>
      </c>
      <c r="B9565">
        <v>8</v>
      </c>
      <c r="C9565">
        <v>20</v>
      </c>
      <c r="D9565">
        <v>147.69999999999999</v>
      </c>
      <c r="P9565" s="2" t="str">
        <f t="shared" si="749"/>
        <v>Rd 8 Ladder</v>
      </c>
      <c r="Q9565" s="2">
        <f t="shared" si="750"/>
        <v>0</v>
      </c>
      <c r="R9565" s="2">
        <f t="shared" si="751"/>
        <v>0</v>
      </c>
      <c r="S9565" s="2">
        <f t="shared" si="748"/>
        <v>0</v>
      </c>
      <c r="T9565" s="2" t="str">
        <f t="shared" si="747"/>
        <v>2007</v>
      </c>
    </row>
    <row r="9566" spans="1:20">
      <c r="A9566" t="s">
        <v>68</v>
      </c>
      <c r="B9566">
        <v>8</v>
      </c>
      <c r="C9566">
        <v>20</v>
      </c>
      <c r="D9566">
        <v>110.7</v>
      </c>
      <c r="P9566" s="2" t="str">
        <f t="shared" si="749"/>
        <v>Rd 8 Ladder</v>
      </c>
      <c r="Q9566" s="2">
        <f t="shared" si="750"/>
        <v>0</v>
      </c>
      <c r="R9566" s="2">
        <f t="shared" si="751"/>
        <v>0</v>
      </c>
      <c r="S9566" s="2">
        <f t="shared" si="748"/>
        <v>0</v>
      </c>
      <c r="T9566" s="2" t="str">
        <f t="shared" si="747"/>
        <v>2007</v>
      </c>
    </row>
    <row r="9567" spans="1:20">
      <c r="A9567" t="s">
        <v>79</v>
      </c>
      <c r="B9567">
        <v>8</v>
      </c>
      <c r="C9567">
        <v>20</v>
      </c>
      <c r="D9567">
        <v>108</v>
      </c>
      <c r="P9567" s="2" t="str">
        <f t="shared" si="749"/>
        <v>Rd 8 Ladder</v>
      </c>
      <c r="Q9567" s="2">
        <f t="shared" si="750"/>
        <v>0</v>
      </c>
      <c r="R9567" s="2">
        <f t="shared" si="751"/>
        <v>0</v>
      </c>
      <c r="S9567" s="2">
        <f t="shared" si="748"/>
        <v>0</v>
      </c>
      <c r="T9567" s="2" t="str">
        <f t="shared" si="747"/>
        <v>2007</v>
      </c>
    </row>
    <row r="9568" spans="1:20">
      <c r="A9568" t="s">
        <v>7842</v>
      </c>
      <c r="B9568">
        <v>8</v>
      </c>
      <c r="C9568">
        <v>20</v>
      </c>
      <c r="D9568">
        <v>106.8</v>
      </c>
      <c r="P9568" s="2" t="str">
        <f t="shared" si="749"/>
        <v>Rd 8 Ladder</v>
      </c>
      <c r="Q9568" s="2">
        <f t="shared" si="750"/>
        <v>0</v>
      </c>
      <c r="R9568" s="2">
        <f t="shared" si="751"/>
        <v>0</v>
      </c>
      <c r="S9568" s="2">
        <f t="shared" si="748"/>
        <v>0</v>
      </c>
      <c r="T9568" s="2" t="str">
        <f t="shared" si="747"/>
        <v>2007</v>
      </c>
    </row>
    <row r="9569" spans="1:20">
      <c r="A9569" t="s">
        <v>78</v>
      </c>
      <c r="B9569">
        <v>8</v>
      </c>
      <c r="C9569">
        <v>20</v>
      </c>
      <c r="D9569">
        <v>104.1</v>
      </c>
      <c r="P9569" s="2" t="str">
        <f t="shared" si="749"/>
        <v>Rd 8 Ladder</v>
      </c>
      <c r="Q9569" s="2">
        <f t="shared" si="750"/>
        <v>0</v>
      </c>
      <c r="R9569" s="2">
        <f t="shared" si="751"/>
        <v>0</v>
      </c>
      <c r="S9569" s="2">
        <f t="shared" si="748"/>
        <v>0</v>
      </c>
      <c r="T9569" s="2" t="str">
        <f t="shared" si="747"/>
        <v>2007</v>
      </c>
    </row>
    <row r="9570" spans="1:20">
      <c r="A9570" t="s">
        <v>75</v>
      </c>
      <c r="B9570">
        <v>8</v>
      </c>
      <c r="C9570">
        <v>20</v>
      </c>
      <c r="D9570">
        <v>100.6</v>
      </c>
      <c r="P9570" s="2" t="str">
        <f t="shared" si="749"/>
        <v>Rd 8 Ladder</v>
      </c>
      <c r="Q9570" s="2">
        <f t="shared" si="750"/>
        <v>0</v>
      </c>
      <c r="R9570" s="2">
        <f t="shared" si="751"/>
        <v>0</v>
      </c>
      <c r="S9570" s="2">
        <f t="shared" si="748"/>
        <v>0</v>
      </c>
      <c r="T9570" s="2" t="str">
        <f t="shared" si="747"/>
        <v>2007</v>
      </c>
    </row>
    <row r="9571" spans="1:20">
      <c r="A9571" t="s">
        <v>81</v>
      </c>
      <c r="B9571">
        <v>8</v>
      </c>
      <c r="C9571">
        <v>16</v>
      </c>
      <c r="D9571">
        <v>110</v>
      </c>
      <c r="P9571" s="2" t="str">
        <f t="shared" si="749"/>
        <v>Rd 8 Ladder</v>
      </c>
      <c r="Q9571" s="2">
        <f t="shared" si="750"/>
        <v>0</v>
      </c>
      <c r="R9571" s="2">
        <f t="shared" si="751"/>
        <v>0</v>
      </c>
      <c r="S9571" s="2">
        <f t="shared" si="748"/>
        <v>0</v>
      </c>
      <c r="T9571" s="2" t="str">
        <f t="shared" si="747"/>
        <v>2007</v>
      </c>
    </row>
    <row r="9572" spans="1:20">
      <c r="A9572" t="s">
        <v>74</v>
      </c>
      <c r="B9572">
        <v>8</v>
      </c>
      <c r="C9572">
        <v>16</v>
      </c>
      <c r="D9572">
        <v>107.6</v>
      </c>
      <c r="P9572" s="2" t="str">
        <f t="shared" si="749"/>
        <v>Rd 8 Ladder</v>
      </c>
      <c r="Q9572" s="2">
        <f t="shared" si="750"/>
        <v>0</v>
      </c>
      <c r="R9572" s="2">
        <f t="shared" si="751"/>
        <v>0</v>
      </c>
      <c r="S9572" s="2">
        <f t="shared" si="748"/>
        <v>0</v>
      </c>
      <c r="T9572" s="2" t="str">
        <f t="shared" si="747"/>
        <v>2007</v>
      </c>
    </row>
    <row r="9573" spans="1:20">
      <c r="A9573" t="s">
        <v>76</v>
      </c>
      <c r="B9573">
        <v>8</v>
      </c>
      <c r="C9573">
        <v>16</v>
      </c>
      <c r="D9573">
        <v>98.3</v>
      </c>
      <c r="P9573" s="2" t="str">
        <f t="shared" si="749"/>
        <v>Rd 8 Ladder</v>
      </c>
      <c r="Q9573" s="2">
        <f t="shared" si="750"/>
        <v>0</v>
      </c>
      <c r="R9573" s="2">
        <f t="shared" si="751"/>
        <v>0</v>
      </c>
      <c r="S9573" s="2">
        <f t="shared" si="748"/>
        <v>0</v>
      </c>
      <c r="T9573" s="2" t="str">
        <f t="shared" si="747"/>
        <v>2007</v>
      </c>
    </row>
    <row r="9574" spans="1:20">
      <c r="A9574" t="s">
        <v>80</v>
      </c>
      <c r="B9574">
        <v>8</v>
      </c>
      <c r="C9574">
        <v>16</v>
      </c>
      <c r="D9574">
        <v>97.8</v>
      </c>
      <c r="P9574" s="2" t="str">
        <f t="shared" si="749"/>
        <v>Rd 8 Ladder</v>
      </c>
      <c r="Q9574" s="2">
        <f t="shared" si="750"/>
        <v>0</v>
      </c>
      <c r="R9574" s="2">
        <f t="shared" si="751"/>
        <v>0</v>
      </c>
      <c r="S9574" s="2">
        <f t="shared" si="748"/>
        <v>0</v>
      </c>
      <c r="T9574" s="2" t="str">
        <f t="shared" si="747"/>
        <v>2007</v>
      </c>
    </row>
    <row r="9575" spans="1:20">
      <c r="A9575" t="s">
        <v>84</v>
      </c>
      <c r="B9575">
        <v>8</v>
      </c>
      <c r="C9575">
        <v>12</v>
      </c>
      <c r="D9575">
        <v>91.7</v>
      </c>
      <c r="P9575" s="2" t="str">
        <f t="shared" si="749"/>
        <v>Rd 8 Ladder</v>
      </c>
      <c r="Q9575" s="2">
        <f t="shared" si="750"/>
        <v>0</v>
      </c>
      <c r="R9575" s="2">
        <f t="shared" si="751"/>
        <v>0</v>
      </c>
      <c r="S9575" s="2">
        <f t="shared" si="748"/>
        <v>0</v>
      </c>
      <c r="T9575" s="2" t="str">
        <f t="shared" si="747"/>
        <v>2007</v>
      </c>
    </row>
    <row r="9576" spans="1:20">
      <c r="A9576" t="s">
        <v>83</v>
      </c>
      <c r="B9576">
        <v>8</v>
      </c>
      <c r="C9576">
        <v>8</v>
      </c>
      <c r="D9576">
        <v>78.7</v>
      </c>
      <c r="P9576" s="2" t="str">
        <f t="shared" si="749"/>
        <v>Rd 8 Ladder</v>
      </c>
      <c r="Q9576" s="2">
        <f t="shared" si="750"/>
        <v>0</v>
      </c>
      <c r="R9576" s="2">
        <f t="shared" si="751"/>
        <v>0</v>
      </c>
      <c r="S9576" s="2">
        <f t="shared" si="748"/>
        <v>0</v>
      </c>
      <c r="T9576" s="2" t="str">
        <f t="shared" ref="T9576:T9639" si="752">IF(ISNUMBER(FIND("Season Scores and Results",$A9576)),LEFT($A9576,4),T9575)</f>
        <v>2007</v>
      </c>
    </row>
    <row r="9577" spans="1:20">
      <c r="A9577" t="s">
        <v>73</v>
      </c>
      <c r="B9577">
        <v>8</v>
      </c>
      <c r="C9577">
        <v>0</v>
      </c>
      <c r="D9577">
        <v>67.7</v>
      </c>
      <c r="P9577" s="2" t="str">
        <f t="shared" si="749"/>
        <v>Rd 8 Ladder</v>
      </c>
      <c r="Q9577" s="2">
        <f t="shared" si="750"/>
        <v>0</v>
      </c>
      <c r="R9577" s="2">
        <f t="shared" si="751"/>
        <v>0</v>
      </c>
      <c r="S9577" s="2">
        <f t="shared" si="748"/>
        <v>0</v>
      </c>
      <c r="T9577" s="2" t="str">
        <f t="shared" si="752"/>
        <v>2007</v>
      </c>
    </row>
    <row r="9578" spans="1:20">
      <c r="A9578" t="s">
        <v>70</v>
      </c>
      <c r="B9578">
        <v>8</v>
      </c>
      <c r="C9578">
        <v>0</v>
      </c>
      <c r="D9578">
        <v>67.599999999999994</v>
      </c>
      <c r="P9578" s="2" t="str">
        <f t="shared" si="749"/>
        <v>Rd 8 Ladder</v>
      </c>
      <c r="Q9578" s="2">
        <f t="shared" si="750"/>
        <v>0</v>
      </c>
      <c r="R9578" s="2">
        <f t="shared" si="751"/>
        <v>0</v>
      </c>
      <c r="S9578" s="2">
        <f t="shared" si="748"/>
        <v>0</v>
      </c>
      <c r="T9578" s="2" t="str">
        <f t="shared" si="752"/>
        <v>2007</v>
      </c>
    </row>
    <row r="9579" spans="1:20">
      <c r="A9579" t="s">
        <v>86</v>
      </c>
      <c r="P9579" s="2" t="str">
        <f t="shared" si="749"/>
        <v>Rd 8 Ladder</v>
      </c>
      <c r="Q9579" s="2">
        <f t="shared" si="750"/>
        <v>0</v>
      </c>
      <c r="R9579" s="2">
        <f t="shared" si="751"/>
        <v>0</v>
      </c>
      <c r="S9579" s="2">
        <f t="shared" si="748"/>
        <v>0</v>
      </c>
      <c r="T9579" s="2" t="str">
        <f t="shared" si="752"/>
        <v>2007</v>
      </c>
    </row>
    <row r="9580" spans="1:20">
      <c r="A9580" t="s">
        <v>358</v>
      </c>
      <c r="B9580" t="s">
        <v>8035</v>
      </c>
      <c r="P9580" s="2" t="str">
        <f t="shared" si="749"/>
        <v>Round 9</v>
      </c>
      <c r="Q9580" s="2">
        <f t="shared" si="750"/>
        <v>1</v>
      </c>
      <c r="R9580" s="2">
        <f t="shared" si="751"/>
        <v>0</v>
      </c>
      <c r="S9580" s="2">
        <f t="shared" si="748"/>
        <v>0</v>
      </c>
      <c r="T9580" s="2" t="str">
        <f t="shared" si="752"/>
        <v>2007</v>
      </c>
    </row>
    <row r="9581" spans="1:20">
      <c r="A9581" t="s">
        <v>61</v>
      </c>
      <c r="B9581" t="s">
        <v>8036</v>
      </c>
      <c r="C9581">
        <v>101</v>
      </c>
      <c r="D9581" t="s">
        <v>8037</v>
      </c>
      <c r="P9581" s="2" t="str">
        <f t="shared" si="749"/>
        <v>Round 9</v>
      </c>
      <c r="Q9581" s="2">
        <f t="shared" si="750"/>
        <v>1</v>
      </c>
      <c r="R9581" s="2">
        <f t="shared" si="751"/>
        <v>1</v>
      </c>
      <c r="S9581" s="2" t="str">
        <f t="shared" si="748"/>
        <v>home</v>
      </c>
      <c r="T9581" s="2" t="str">
        <f t="shared" si="752"/>
        <v>2007</v>
      </c>
    </row>
    <row r="9582" spans="1:20">
      <c r="A9582" t="s">
        <v>25</v>
      </c>
      <c r="B9582" t="s">
        <v>8038</v>
      </c>
      <c r="C9582">
        <v>55</v>
      </c>
      <c r="D9582" t="s">
        <v>7582</v>
      </c>
      <c r="P9582" s="2" t="str">
        <f t="shared" si="749"/>
        <v>Round 9</v>
      </c>
      <c r="Q9582" s="2">
        <f t="shared" si="750"/>
        <v>1</v>
      </c>
      <c r="R9582" s="2">
        <f t="shared" si="751"/>
        <v>1</v>
      </c>
      <c r="S9582" s="2" t="str">
        <f t="shared" si="748"/>
        <v>away</v>
      </c>
      <c r="T9582" s="2" t="str">
        <f t="shared" si="752"/>
        <v>2007</v>
      </c>
    </row>
    <row r="9583" spans="1:20">
      <c r="A9583" t="s">
        <v>13</v>
      </c>
      <c r="B9583" t="s">
        <v>8039</v>
      </c>
      <c r="C9583">
        <v>86</v>
      </c>
      <c r="D9583" t="s">
        <v>8040</v>
      </c>
      <c r="P9583" s="2" t="str">
        <f t="shared" si="749"/>
        <v>Round 9</v>
      </c>
      <c r="Q9583" s="2">
        <f t="shared" si="750"/>
        <v>1</v>
      </c>
      <c r="R9583" s="2">
        <f t="shared" si="751"/>
        <v>1</v>
      </c>
      <c r="S9583" s="2" t="str">
        <f t="shared" si="748"/>
        <v>home</v>
      </c>
      <c r="T9583" s="2" t="str">
        <f t="shared" si="752"/>
        <v>2007</v>
      </c>
    </row>
    <row r="9584" spans="1:20">
      <c r="A9584" t="s">
        <v>55</v>
      </c>
      <c r="B9584" t="s">
        <v>8041</v>
      </c>
      <c r="C9584">
        <v>105</v>
      </c>
      <c r="D9584" t="s">
        <v>3542</v>
      </c>
      <c r="P9584" s="2" t="str">
        <f t="shared" si="749"/>
        <v>Round 9</v>
      </c>
      <c r="Q9584" s="2">
        <f t="shared" si="750"/>
        <v>1</v>
      </c>
      <c r="R9584" s="2">
        <f t="shared" si="751"/>
        <v>1</v>
      </c>
      <c r="S9584" s="2" t="str">
        <f t="shared" si="748"/>
        <v>away</v>
      </c>
      <c r="T9584" s="2" t="str">
        <f t="shared" si="752"/>
        <v>2007</v>
      </c>
    </row>
    <row r="9585" spans="1:20">
      <c r="A9585" t="s">
        <v>40</v>
      </c>
      <c r="B9585" t="s">
        <v>8042</v>
      </c>
      <c r="C9585">
        <v>99</v>
      </c>
      <c r="D9585" t="s">
        <v>8043</v>
      </c>
      <c r="P9585" s="2" t="str">
        <f t="shared" si="749"/>
        <v>Round 9</v>
      </c>
      <c r="Q9585" s="2">
        <f t="shared" si="750"/>
        <v>1</v>
      </c>
      <c r="R9585" s="2">
        <f t="shared" si="751"/>
        <v>1</v>
      </c>
      <c r="S9585" s="2" t="str">
        <f t="shared" si="748"/>
        <v>home</v>
      </c>
      <c r="T9585" s="2" t="str">
        <f t="shared" si="752"/>
        <v>2007</v>
      </c>
    </row>
    <row r="9586" spans="1:20">
      <c r="A9586" t="s">
        <v>52</v>
      </c>
      <c r="B9586" t="s">
        <v>8044</v>
      </c>
      <c r="C9586">
        <v>64</v>
      </c>
      <c r="D9586" t="s">
        <v>4127</v>
      </c>
      <c r="P9586" s="2" t="str">
        <f t="shared" si="749"/>
        <v>Round 9</v>
      </c>
      <c r="Q9586" s="2">
        <f t="shared" si="750"/>
        <v>1</v>
      </c>
      <c r="R9586" s="2">
        <f t="shared" si="751"/>
        <v>1</v>
      </c>
      <c r="S9586" s="2" t="str">
        <f t="shared" si="748"/>
        <v>away</v>
      </c>
      <c r="T9586" s="2" t="str">
        <f t="shared" si="752"/>
        <v>2007</v>
      </c>
    </row>
    <row r="9587" spans="1:20">
      <c r="A9587" t="s">
        <v>16</v>
      </c>
      <c r="B9587" t="s">
        <v>8045</v>
      </c>
      <c r="C9587">
        <v>84</v>
      </c>
      <c r="D9587" t="s">
        <v>8046</v>
      </c>
      <c r="P9587" s="2" t="str">
        <f t="shared" si="749"/>
        <v>Round 9</v>
      </c>
      <c r="Q9587" s="2">
        <f t="shared" si="750"/>
        <v>1</v>
      </c>
      <c r="R9587" s="2">
        <f t="shared" si="751"/>
        <v>1</v>
      </c>
      <c r="S9587" s="2" t="str">
        <f t="shared" si="748"/>
        <v>home</v>
      </c>
      <c r="T9587" s="2" t="str">
        <f t="shared" si="752"/>
        <v>2007</v>
      </c>
    </row>
    <row r="9588" spans="1:20">
      <c r="A9588" t="s">
        <v>37</v>
      </c>
      <c r="B9588" t="s">
        <v>8047</v>
      </c>
      <c r="C9588">
        <v>92</v>
      </c>
      <c r="D9588" t="s">
        <v>753</v>
      </c>
      <c r="P9588" s="2" t="str">
        <f t="shared" si="749"/>
        <v>Round 9</v>
      </c>
      <c r="Q9588" s="2">
        <f t="shared" si="750"/>
        <v>1</v>
      </c>
      <c r="R9588" s="2">
        <f t="shared" si="751"/>
        <v>1</v>
      </c>
      <c r="S9588" s="2" t="str">
        <f t="shared" si="748"/>
        <v>away</v>
      </c>
      <c r="T9588" s="2" t="str">
        <f t="shared" si="752"/>
        <v>2007</v>
      </c>
    </row>
    <row r="9589" spans="1:20">
      <c r="A9589" t="s">
        <v>46</v>
      </c>
      <c r="B9589" t="s">
        <v>8048</v>
      </c>
      <c r="C9589">
        <v>87</v>
      </c>
      <c r="D9589" t="s">
        <v>8049</v>
      </c>
      <c r="P9589" s="2" t="str">
        <f t="shared" si="749"/>
        <v>Round 9</v>
      </c>
      <c r="Q9589" s="2">
        <f t="shared" si="750"/>
        <v>1</v>
      </c>
      <c r="R9589" s="2">
        <f t="shared" si="751"/>
        <v>1</v>
      </c>
      <c r="S9589" s="2" t="str">
        <f t="shared" si="748"/>
        <v>home</v>
      </c>
      <c r="T9589" s="2" t="str">
        <f t="shared" si="752"/>
        <v>2007</v>
      </c>
    </row>
    <row r="9590" spans="1:20">
      <c r="A9590" t="s">
        <v>19</v>
      </c>
      <c r="B9590" t="s">
        <v>8050</v>
      </c>
      <c r="C9590">
        <v>120</v>
      </c>
      <c r="D9590" t="s">
        <v>3063</v>
      </c>
      <c r="P9590" s="2" t="str">
        <f t="shared" si="749"/>
        <v>Round 9</v>
      </c>
      <c r="Q9590" s="2">
        <f t="shared" si="750"/>
        <v>1</v>
      </c>
      <c r="R9590" s="2">
        <f t="shared" si="751"/>
        <v>1</v>
      </c>
      <c r="S9590" s="2" t="str">
        <f t="shared" si="748"/>
        <v>away</v>
      </c>
      <c r="T9590" s="2" t="str">
        <f t="shared" si="752"/>
        <v>2007</v>
      </c>
    </row>
    <row r="9591" spans="1:20">
      <c r="A9591" t="s">
        <v>22</v>
      </c>
      <c r="B9591" t="s">
        <v>8051</v>
      </c>
      <c r="C9591">
        <v>57</v>
      </c>
      <c r="D9591" t="s">
        <v>8052</v>
      </c>
      <c r="P9591" s="2" t="str">
        <f t="shared" si="749"/>
        <v>Round 9</v>
      </c>
      <c r="Q9591" s="2">
        <f t="shared" si="750"/>
        <v>1</v>
      </c>
      <c r="R9591" s="2">
        <f t="shared" si="751"/>
        <v>1</v>
      </c>
      <c r="S9591" s="2" t="str">
        <f t="shared" si="748"/>
        <v>home</v>
      </c>
      <c r="T9591" s="2" t="str">
        <f t="shared" si="752"/>
        <v>2007</v>
      </c>
    </row>
    <row r="9592" spans="1:20">
      <c r="A9592" t="s">
        <v>31</v>
      </c>
      <c r="B9592" t="s">
        <v>8053</v>
      </c>
      <c r="C9592">
        <v>100</v>
      </c>
      <c r="D9592" t="s">
        <v>2093</v>
      </c>
      <c r="P9592" s="2" t="str">
        <f t="shared" si="749"/>
        <v>Round 9</v>
      </c>
      <c r="Q9592" s="2">
        <f t="shared" si="750"/>
        <v>1</v>
      </c>
      <c r="R9592" s="2">
        <f t="shared" si="751"/>
        <v>1</v>
      </c>
      <c r="S9592" s="2" t="str">
        <f t="shared" si="748"/>
        <v>away</v>
      </c>
      <c r="T9592" s="2" t="str">
        <f t="shared" si="752"/>
        <v>2007</v>
      </c>
    </row>
    <row r="9593" spans="1:20">
      <c r="A9593" t="s">
        <v>28</v>
      </c>
      <c r="B9593" t="s">
        <v>8054</v>
      </c>
      <c r="C9593">
        <v>78</v>
      </c>
      <c r="D9593" t="s">
        <v>8055</v>
      </c>
      <c r="P9593" s="2" t="str">
        <f t="shared" si="749"/>
        <v>Round 9</v>
      </c>
      <c r="Q9593" s="2">
        <f t="shared" si="750"/>
        <v>1</v>
      </c>
      <c r="R9593" s="2">
        <f t="shared" si="751"/>
        <v>1</v>
      </c>
      <c r="S9593" s="2" t="str">
        <f t="shared" ref="S9593:S9656" si="753">IF(ISNUMBER(FIND("Bye",$B9593)),0,IF($P9593="Grand Final","n/a",IF(AND(Q9593=1,R9593=1),IF(ISNUMBER(FIND("Att: ",$D9593)),"home","away"),0)))</f>
        <v>home</v>
      </c>
      <c r="T9593" s="2" t="str">
        <f t="shared" si="752"/>
        <v>2007</v>
      </c>
    </row>
    <row r="9594" spans="1:20">
      <c r="A9594" t="s">
        <v>7817</v>
      </c>
      <c r="B9594" t="s">
        <v>8056</v>
      </c>
      <c r="C9594">
        <v>79</v>
      </c>
      <c r="D9594" t="s">
        <v>8057</v>
      </c>
      <c r="P9594" s="2" t="str">
        <f t="shared" si="749"/>
        <v>Round 9</v>
      </c>
      <c r="Q9594" s="2">
        <f t="shared" si="750"/>
        <v>1</v>
      </c>
      <c r="R9594" s="2">
        <f t="shared" si="751"/>
        <v>1</v>
      </c>
      <c r="S9594" s="2" t="str">
        <f t="shared" si="753"/>
        <v>away</v>
      </c>
      <c r="T9594" s="2" t="str">
        <f t="shared" si="752"/>
        <v>2007</v>
      </c>
    </row>
    <row r="9595" spans="1:20">
      <c r="A9595" t="s">
        <v>34</v>
      </c>
      <c r="B9595" t="s">
        <v>8058</v>
      </c>
      <c r="C9595">
        <v>60</v>
      </c>
      <c r="D9595" t="s">
        <v>8059</v>
      </c>
      <c r="P9595" s="2" t="str">
        <f t="shared" si="749"/>
        <v>Round 9</v>
      </c>
      <c r="Q9595" s="2">
        <f t="shared" si="750"/>
        <v>1</v>
      </c>
      <c r="R9595" s="2">
        <f t="shared" si="751"/>
        <v>1</v>
      </c>
      <c r="S9595" s="2" t="str">
        <f t="shared" si="753"/>
        <v>home</v>
      </c>
      <c r="T9595" s="2" t="str">
        <f t="shared" si="752"/>
        <v>2007</v>
      </c>
    </row>
    <row r="9596" spans="1:20">
      <c r="A9596" t="s">
        <v>64</v>
      </c>
      <c r="B9596" t="s">
        <v>8060</v>
      </c>
      <c r="C9596">
        <v>116</v>
      </c>
      <c r="D9596" t="s">
        <v>2423</v>
      </c>
      <c r="P9596" s="2" t="str">
        <f t="shared" si="749"/>
        <v>Round 9</v>
      </c>
      <c r="Q9596" s="2">
        <f t="shared" si="750"/>
        <v>1</v>
      </c>
      <c r="R9596" s="2">
        <f t="shared" si="751"/>
        <v>1</v>
      </c>
      <c r="S9596" s="2" t="str">
        <f t="shared" si="753"/>
        <v>away</v>
      </c>
      <c r="T9596" s="2" t="str">
        <f t="shared" si="752"/>
        <v>2007</v>
      </c>
    </row>
    <row r="9597" spans="1:20">
      <c r="A9597" t="s">
        <v>392</v>
      </c>
      <c r="P9597" s="2" t="str">
        <f t="shared" si="749"/>
        <v>Rd 9 Ladder</v>
      </c>
      <c r="Q9597" s="2">
        <f t="shared" si="750"/>
        <v>0</v>
      </c>
      <c r="R9597" s="2">
        <f t="shared" si="751"/>
        <v>0</v>
      </c>
      <c r="S9597" s="2">
        <f t="shared" si="753"/>
        <v>0</v>
      </c>
      <c r="T9597" s="2" t="str">
        <f t="shared" si="752"/>
        <v>2007</v>
      </c>
    </row>
    <row r="9598" spans="1:20">
      <c r="A9598" t="s">
        <v>71</v>
      </c>
      <c r="B9598">
        <v>9</v>
      </c>
      <c r="C9598">
        <v>28</v>
      </c>
      <c r="D9598">
        <v>122</v>
      </c>
      <c r="P9598" s="2" t="str">
        <f t="shared" si="749"/>
        <v>Rd 9 Ladder</v>
      </c>
      <c r="Q9598" s="2">
        <f t="shared" si="750"/>
        <v>0</v>
      </c>
      <c r="R9598" s="2">
        <f t="shared" si="751"/>
        <v>0</v>
      </c>
      <c r="S9598" s="2">
        <f t="shared" si="753"/>
        <v>0</v>
      </c>
      <c r="T9598" s="2" t="str">
        <f t="shared" si="752"/>
        <v>2007</v>
      </c>
    </row>
    <row r="9599" spans="1:20">
      <c r="A9599" t="s">
        <v>69</v>
      </c>
      <c r="B9599">
        <v>9</v>
      </c>
      <c r="C9599">
        <v>24</v>
      </c>
      <c r="D9599">
        <v>151.5</v>
      </c>
      <c r="P9599" s="2" t="str">
        <f t="shared" si="749"/>
        <v>Rd 9 Ladder</v>
      </c>
      <c r="Q9599" s="2">
        <f t="shared" si="750"/>
        <v>0</v>
      </c>
      <c r="R9599" s="2">
        <f t="shared" si="751"/>
        <v>0</v>
      </c>
      <c r="S9599" s="2">
        <f t="shared" si="753"/>
        <v>0</v>
      </c>
      <c r="T9599" s="2" t="str">
        <f t="shared" si="752"/>
        <v>2007</v>
      </c>
    </row>
    <row r="9600" spans="1:20">
      <c r="A9600" t="s">
        <v>68</v>
      </c>
      <c r="B9600">
        <v>9</v>
      </c>
      <c r="C9600">
        <v>24</v>
      </c>
      <c r="D9600">
        <v>112.2</v>
      </c>
      <c r="P9600" s="2" t="str">
        <f t="shared" si="749"/>
        <v>Rd 9 Ladder</v>
      </c>
      <c r="Q9600" s="2">
        <f t="shared" si="750"/>
        <v>0</v>
      </c>
      <c r="R9600" s="2">
        <f t="shared" si="751"/>
        <v>0</v>
      </c>
      <c r="S9600" s="2">
        <f t="shared" si="753"/>
        <v>0</v>
      </c>
      <c r="T9600" s="2" t="str">
        <f t="shared" si="752"/>
        <v>2007</v>
      </c>
    </row>
    <row r="9601" spans="1:20">
      <c r="A9601" t="s">
        <v>79</v>
      </c>
      <c r="B9601">
        <v>9</v>
      </c>
      <c r="C9601">
        <v>24</v>
      </c>
      <c r="D9601">
        <v>112.2</v>
      </c>
      <c r="P9601" s="2" t="str">
        <f t="shared" si="749"/>
        <v>Rd 9 Ladder</v>
      </c>
      <c r="Q9601" s="2">
        <f t="shared" si="750"/>
        <v>0</v>
      </c>
      <c r="R9601" s="2">
        <f t="shared" si="751"/>
        <v>0</v>
      </c>
      <c r="S9601" s="2">
        <f t="shared" si="753"/>
        <v>0</v>
      </c>
      <c r="T9601" s="2" t="str">
        <f t="shared" si="752"/>
        <v>2007</v>
      </c>
    </row>
    <row r="9602" spans="1:20">
      <c r="A9602" t="s">
        <v>78</v>
      </c>
      <c r="B9602">
        <v>9</v>
      </c>
      <c r="C9602">
        <v>24</v>
      </c>
      <c r="D9602">
        <v>107.8</v>
      </c>
      <c r="P9602" s="2" t="str">
        <f t="shared" si="749"/>
        <v>Rd 9 Ladder</v>
      </c>
      <c r="Q9602" s="2">
        <f t="shared" si="750"/>
        <v>0</v>
      </c>
      <c r="R9602" s="2">
        <f t="shared" si="751"/>
        <v>0</v>
      </c>
      <c r="S9602" s="2">
        <f t="shared" si="753"/>
        <v>0</v>
      </c>
      <c r="T9602" s="2" t="str">
        <f t="shared" si="752"/>
        <v>2007</v>
      </c>
    </row>
    <row r="9603" spans="1:20">
      <c r="A9603" t="s">
        <v>7842</v>
      </c>
      <c r="B9603">
        <v>9</v>
      </c>
      <c r="C9603">
        <v>24</v>
      </c>
      <c r="D9603">
        <v>106.3</v>
      </c>
      <c r="P9603" s="2" t="str">
        <f t="shared" ref="P9603:P9666" si="754">IF(AND($A9603&lt;&gt;"",OR(ISNUMBER(FIND($O$2,$A9603)),ISNUMBER(FIND($O$3,$A9603)),ISNUMBER(FIND($O$6,$A9603)),ISNUMBER(FIND($O$7,$A9603)))),$A9603,P9602)</f>
        <v>Rd 9 Ladder</v>
      </c>
      <c r="Q9603" s="2">
        <f t="shared" ref="Q9603:Q9666" si="755">IF(OR(LEFT($P9603,3)="Rd ",LEFT($P9603,5)="check",ISNUMBER(FIND("[Recent Form]",$P9603))),0,1)</f>
        <v>0</v>
      </c>
      <c r="R9603" s="2">
        <f t="shared" ref="R9603:R9666" si="756">IF(OR($B9603="",LEFT($B9603,7)="Rnd Att"),0,IF(OR(ISNUMBER(FIND("Round ",$P9603)),ISNUMBER(FIND("Final",$P9603))),1,0))</f>
        <v>0</v>
      </c>
      <c r="S9603" s="2">
        <f t="shared" si="753"/>
        <v>0</v>
      </c>
      <c r="T9603" s="2" t="str">
        <f t="shared" si="752"/>
        <v>2007</v>
      </c>
    </row>
    <row r="9604" spans="1:20">
      <c r="A9604" t="s">
        <v>72</v>
      </c>
      <c r="B9604">
        <v>9</v>
      </c>
      <c r="C9604">
        <v>24</v>
      </c>
      <c r="D9604">
        <v>105</v>
      </c>
      <c r="P9604" s="2" t="str">
        <f t="shared" si="754"/>
        <v>Rd 9 Ladder</v>
      </c>
      <c r="Q9604" s="2">
        <f t="shared" si="755"/>
        <v>0</v>
      </c>
      <c r="R9604" s="2">
        <f t="shared" si="756"/>
        <v>0</v>
      </c>
      <c r="S9604" s="2">
        <f t="shared" si="753"/>
        <v>0</v>
      </c>
      <c r="T9604" s="2" t="str">
        <f t="shared" si="752"/>
        <v>2007</v>
      </c>
    </row>
    <row r="9605" spans="1:20">
      <c r="A9605" t="s">
        <v>81</v>
      </c>
      <c r="B9605">
        <v>9</v>
      </c>
      <c r="C9605">
        <v>20</v>
      </c>
      <c r="D9605">
        <v>115.4</v>
      </c>
      <c r="P9605" s="2" t="str">
        <f t="shared" si="754"/>
        <v>Rd 9 Ladder</v>
      </c>
      <c r="Q9605" s="2">
        <f t="shared" si="755"/>
        <v>0</v>
      </c>
      <c r="R9605" s="2">
        <f t="shared" si="756"/>
        <v>0</v>
      </c>
      <c r="S9605" s="2">
        <f t="shared" si="753"/>
        <v>0</v>
      </c>
      <c r="T9605" s="2" t="str">
        <f t="shared" si="752"/>
        <v>2007</v>
      </c>
    </row>
    <row r="9606" spans="1:20">
      <c r="A9606" t="s">
        <v>74</v>
      </c>
      <c r="B9606">
        <v>9</v>
      </c>
      <c r="C9606">
        <v>20</v>
      </c>
      <c r="D9606">
        <v>107.8</v>
      </c>
      <c r="P9606" s="2" t="str">
        <f t="shared" si="754"/>
        <v>Rd 9 Ladder</v>
      </c>
      <c r="Q9606" s="2">
        <f t="shared" si="755"/>
        <v>0</v>
      </c>
      <c r="R9606" s="2">
        <f t="shared" si="756"/>
        <v>0</v>
      </c>
      <c r="S9606" s="2">
        <f t="shared" si="753"/>
        <v>0</v>
      </c>
      <c r="T9606" s="2" t="str">
        <f t="shared" si="752"/>
        <v>2007</v>
      </c>
    </row>
    <row r="9607" spans="1:20">
      <c r="A9607" t="s">
        <v>75</v>
      </c>
      <c r="B9607">
        <v>9</v>
      </c>
      <c r="C9607">
        <v>20</v>
      </c>
      <c r="D9607">
        <v>95.8</v>
      </c>
      <c r="P9607" s="2" t="str">
        <f t="shared" si="754"/>
        <v>Rd 9 Ladder</v>
      </c>
      <c r="Q9607" s="2">
        <f t="shared" si="755"/>
        <v>0</v>
      </c>
      <c r="R9607" s="2">
        <f t="shared" si="756"/>
        <v>0</v>
      </c>
      <c r="S9607" s="2">
        <f t="shared" si="753"/>
        <v>0</v>
      </c>
      <c r="T9607" s="2" t="str">
        <f t="shared" si="752"/>
        <v>2007</v>
      </c>
    </row>
    <row r="9608" spans="1:20">
      <c r="A9608" t="s">
        <v>84</v>
      </c>
      <c r="B9608">
        <v>9</v>
      </c>
      <c r="C9608">
        <v>16</v>
      </c>
      <c r="D9608">
        <v>97.7</v>
      </c>
      <c r="P9608" s="2" t="str">
        <f t="shared" si="754"/>
        <v>Rd 9 Ladder</v>
      </c>
      <c r="Q9608" s="2">
        <f t="shared" si="755"/>
        <v>0</v>
      </c>
      <c r="R9608" s="2">
        <f t="shared" si="756"/>
        <v>0</v>
      </c>
      <c r="S9608" s="2">
        <f t="shared" si="753"/>
        <v>0</v>
      </c>
      <c r="T9608" s="2" t="str">
        <f t="shared" si="752"/>
        <v>2007</v>
      </c>
    </row>
    <row r="9609" spans="1:20">
      <c r="A9609" t="s">
        <v>76</v>
      </c>
      <c r="B9609">
        <v>9</v>
      </c>
      <c r="C9609">
        <v>16</v>
      </c>
      <c r="D9609">
        <v>94.5</v>
      </c>
      <c r="P9609" s="2" t="str">
        <f t="shared" si="754"/>
        <v>Rd 9 Ladder</v>
      </c>
      <c r="Q9609" s="2">
        <f t="shared" si="755"/>
        <v>0</v>
      </c>
      <c r="R9609" s="2">
        <f t="shared" si="756"/>
        <v>0</v>
      </c>
      <c r="S9609" s="2">
        <f t="shared" si="753"/>
        <v>0</v>
      </c>
      <c r="T9609" s="2" t="str">
        <f t="shared" si="752"/>
        <v>2007</v>
      </c>
    </row>
    <row r="9610" spans="1:20">
      <c r="A9610" t="s">
        <v>80</v>
      </c>
      <c r="B9610">
        <v>9</v>
      </c>
      <c r="C9610">
        <v>16</v>
      </c>
      <c r="D9610">
        <v>92</v>
      </c>
      <c r="P9610" s="2" t="str">
        <f t="shared" si="754"/>
        <v>Rd 9 Ladder</v>
      </c>
      <c r="Q9610" s="2">
        <f t="shared" si="755"/>
        <v>0</v>
      </c>
      <c r="R9610" s="2">
        <f t="shared" si="756"/>
        <v>0</v>
      </c>
      <c r="S9610" s="2">
        <f t="shared" si="753"/>
        <v>0</v>
      </c>
      <c r="T9610" s="2" t="str">
        <f t="shared" si="752"/>
        <v>2007</v>
      </c>
    </row>
    <row r="9611" spans="1:20">
      <c r="A9611" t="s">
        <v>83</v>
      </c>
      <c r="B9611">
        <v>9</v>
      </c>
      <c r="C9611">
        <v>8</v>
      </c>
      <c r="D9611">
        <v>79</v>
      </c>
      <c r="P9611" s="2" t="str">
        <f t="shared" si="754"/>
        <v>Rd 9 Ladder</v>
      </c>
      <c r="Q9611" s="2">
        <f t="shared" si="755"/>
        <v>0</v>
      </c>
      <c r="R9611" s="2">
        <f t="shared" si="756"/>
        <v>0</v>
      </c>
      <c r="S9611" s="2">
        <f t="shared" si="753"/>
        <v>0</v>
      </c>
      <c r="T9611" s="2" t="str">
        <f t="shared" si="752"/>
        <v>2007</v>
      </c>
    </row>
    <row r="9612" spans="1:20">
      <c r="A9612" t="s">
        <v>73</v>
      </c>
      <c r="B9612">
        <v>9</v>
      </c>
      <c r="C9612">
        <v>0</v>
      </c>
      <c r="D9612">
        <v>70.2</v>
      </c>
      <c r="P9612" s="2" t="str">
        <f t="shared" si="754"/>
        <v>Rd 9 Ladder</v>
      </c>
      <c r="Q9612" s="2">
        <f t="shared" si="755"/>
        <v>0</v>
      </c>
      <c r="R9612" s="2">
        <f t="shared" si="756"/>
        <v>0</v>
      </c>
      <c r="S9612" s="2">
        <f t="shared" si="753"/>
        <v>0</v>
      </c>
      <c r="T9612" s="2" t="str">
        <f t="shared" si="752"/>
        <v>2007</v>
      </c>
    </row>
    <row r="9613" spans="1:20">
      <c r="A9613" t="s">
        <v>70</v>
      </c>
      <c r="B9613">
        <v>9</v>
      </c>
      <c r="C9613">
        <v>0</v>
      </c>
      <c r="D9613">
        <v>69.599999999999994</v>
      </c>
      <c r="P9613" s="2" t="str">
        <f t="shared" si="754"/>
        <v>Rd 9 Ladder</v>
      </c>
      <c r="Q9613" s="2">
        <f t="shared" si="755"/>
        <v>0</v>
      </c>
      <c r="R9613" s="2">
        <f t="shared" si="756"/>
        <v>0</v>
      </c>
      <c r="S9613" s="2">
        <f t="shared" si="753"/>
        <v>0</v>
      </c>
      <c r="T9613" s="2" t="str">
        <f t="shared" si="752"/>
        <v>2007</v>
      </c>
    </row>
    <row r="9614" spans="1:20">
      <c r="A9614" t="s">
        <v>86</v>
      </c>
      <c r="P9614" s="2" t="str">
        <f t="shared" si="754"/>
        <v>Rd 9 Ladder</v>
      </c>
      <c r="Q9614" s="2">
        <f t="shared" si="755"/>
        <v>0</v>
      </c>
      <c r="R9614" s="2">
        <f t="shared" si="756"/>
        <v>0</v>
      </c>
      <c r="S9614" s="2">
        <f t="shared" si="753"/>
        <v>0</v>
      </c>
      <c r="T9614" s="2" t="str">
        <f t="shared" si="752"/>
        <v>2007</v>
      </c>
    </row>
    <row r="9615" spans="1:20">
      <c r="A9615" t="s">
        <v>393</v>
      </c>
      <c r="B9615" t="s">
        <v>8061</v>
      </c>
      <c r="P9615" s="2" t="str">
        <f t="shared" si="754"/>
        <v>Round 10</v>
      </c>
      <c r="Q9615" s="2">
        <f t="shared" si="755"/>
        <v>1</v>
      </c>
      <c r="R9615" s="2">
        <f t="shared" si="756"/>
        <v>0</v>
      </c>
      <c r="S9615" s="2">
        <f t="shared" si="753"/>
        <v>0</v>
      </c>
      <c r="T9615" s="2" t="str">
        <f t="shared" si="752"/>
        <v>2007</v>
      </c>
    </row>
    <row r="9616" spans="1:20">
      <c r="A9616" t="s">
        <v>19</v>
      </c>
      <c r="B9616" t="s">
        <v>8062</v>
      </c>
      <c r="C9616">
        <v>103</v>
      </c>
      <c r="D9616" t="s">
        <v>8063</v>
      </c>
      <c r="P9616" s="2" t="str">
        <f t="shared" si="754"/>
        <v>Round 10</v>
      </c>
      <c r="Q9616" s="2">
        <f t="shared" si="755"/>
        <v>1</v>
      </c>
      <c r="R9616" s="2">
        <f t="shared" si="756"/>
        <v>1</v>
      </c>
      <c r="S9616" s="2" t="str">
        <f t="shared" si="753"/>
        <v>home</v>
      </c>
      <c r="T9616" s="2" t="str">
        <f t="shared" si="752"/>
        <v>2007</v>
      </c>
    </row>
    <row r="9617" spans="1:20">
      <c r="A9617" t="s">
        <v>61</v>
      </c>
      <c r="B9617" t="s">
        <v>8064</v>
      </c>
      <c r="C9617">
        <v>94</v>
      </c>
      <c r="D9617" t="s">
        <v>7342</v>
      </c>
      <c r="P9617" s="2" t="str">
        <f t="shared" si="754"/>
        <v>Round 10</v>
      </c>
      <c r="Q9617" s="2">
        <f t="shared" si="755"/>
        <v>1</v>
      </c>
      <c r="R9617" s="2">
        <f t="shared" si="756"/>
        <v>1</v>
      </c>
      <c r="S9617" s="2" t="str">
        <f t="shared" si="753"/>
        <v>away</v>
      </c>
      <c r="T9617" s="2" t="str">
        <f t="shared" si="752"/>
        <v>2007</v>
      </c>
    </row>
    <row r="9618" spans="1:20">
      <c r="A9618" t="s">
        <v>28</v>
      </c>
      <c r="B9618" t="s">
        <v>8065</v>
      </c>
      <c r="C9618">
        <v>89</v>
      </c>
      <c r="D9618" t="s">
        <v>8066</v>
      </c>
      <c r="P9618" s="2" t="str">
        <f t="shared" si="754"/>
        <v>Round 10</v>
      </c>
      <c r="Q9618" s="2">
        <f t="shared" si="755"/>
        <v>1</v>
      </c>
      <c r="R9618" s="2">
        <f t="shared" si="756"/>
        <v>1</v>
      </c>
      <c r="S9618" s="2" t="str">
        <f t="shared" si="753"/>
        <v>home</v>
      </c>
      <c r="T9618" s="2" t="str">
        <f t="shared" si="752"/>
        <v>2007</v>
      </c>
    </row>
    <row r="9619" spans="1:20">
      <c r="A9619" t="s">
        <v>55</v>
      </c>
      <c r="B9619" t="s">
        <v>8067</v>
      </c>
      <c r="C9619">
        <v>72</v>
      </c>
      <c r="D9619" t="s">
        <v>2960</v>
      </c>
      <c r="P9619" s="2" t="str">
        <f t="shared" si="754"/>
        <v>Round 10</v>
      </c>
      <c r="Q9619" s="2">
        <f t="shared" si="755"/>
        <v>1</v>
      </c>
      <c r="R9619" s="2">
        <f t="shared" si="756"/>
        <v>1</v>
      </c>
      <c r="S9619" s="2" t="str">
        <f t="shared" si="753"/>
        <v>away</v>
      </c>
      <c r="T9619" s="2" t="str">
        <f t="shared" si="752"/>
        <v>2007</v>
      </c>
    </row>
    <row r="9620" spans="1:20">
      <c r="A9620" t="s">
        <v>52</v>
      </c>
      <c r="B9620" t="s">
        <v>8068</v>
      </c>
      <c r="C9620">
        <v>121</v>
      </c>
      <c r="D9620" t="s">
        <v>8069</v>
      </c>
      <c r="P9620" s="2" t="str">
        <f t="shared" si="754"/>
        <v>Round 10</v>
      </c>
      <c r="Q9620" s="2">
        <f t="shared" si="755"/>
        <v>1</v>
      </c>
      <c r="R9620" s="2">
        <f t="shared" si="756"/>
        <v>1</v>
      </c>
      <c r="S9620" s="2" t="str">
        <f t="shared" si="753"/>
        <v>home</v>
      </c>
      <c r="T9620" s="2" t="str">
        <f t="shared" si="752"/>
        <v>2007</v>
      </c>
    </row>
    <row r="9621" spans="1:20">
      <c r="A9621" t="s">
        <v>7817</v>
      </c>
      <c r="B9621" t="s">
        <v>8070</v>
      </c>
      <c r="C9621">
        <v>55</v>
      </c>
      <c r="D9621" t="s">
        <v>3372</v>
      </c>
      <c r="P9621" s="2" t="str">
        <f t="shared" si="754"/>
        <v>Round 10</v>
      </c>
      <c r="Q9621" s="2">
        <f t="shared" si="755"/>
        <v>1</v>
      </c>
      <c r="R9621" s="2">
        <f t="shared" si="756"/>
        <v>1</v>
      </c>
      <c r="S9621" s="2" t="str">
        <f t="shared" si="753"/>
        <v>away</v>
      </c>
      <c r="T9621" s="2" t="str">
        <f t="shared" si="752"/>
        <v>2007</v>
      </c>
    </row>
    <row r="9622" spans="1:20">
      <c r="A9622" t="s">
        <v>31</v>
      </c>
      <c r="B9622" t="s">
        <v>8071</v>
      </c>
      <c r="C9622">
        <v>73</v>
      </c>
      <c r="D9622" t="s">
        <v>8072</v>
      </c>
      <c r="P9622" s="2" t="str">
        <f t="shared" si="754"/>
        <v>Round 10</v>
      </c>
      <c r="Q9622" s="2">
        <f t="shared" si="755"/>
        <v>1</v>
      </c>
      <c r="R9622" s="2">
        <f t="shared" si="756"/>
        <v>1</v>
      </c>
      <c r="S9622" s="2" t="str">
        <f t="shared" si="753"/>
        <v>home</v>
      </c>
      <c r="T9622" s="2" t="str">
        <f t="shared" si="752"/>
        <v>2007</v>
      </c>
    </row>
    <row r="9623" spans="1:20">
      <c r="A9623" t="s">
        <v>37</v>
      </c>
      <c r="B9623" t="s">
        <v>8073</v>
      </c>
      <c r="C9623">
        <v>74</v>
      </c>
      <c r="D9623" t="s">
        <v>5599</v>
      </c>
      <c r="P9623" s="2" t="str">
        <f t="shared" si="754"/>
        <v>Round 10</v>
      </c>
      <c r="Q9623" s="2">
        <f t="shared" si="755"/>
        <v>1</v>
      </c>
      <c r="R9623" s="2">
        <f t="shared" si="756"/>
        <v>1</v>
      </c>
      <c r="S9623" s="2" t="str">
        <f t="shared" si="753"/>
        <v>away</v>
      </c>
      <c r="T9623" s="2" t="str">
        <f t="shared" si="752"/>
        <v>2007</v>
      </c>
    </row>
    <row r="9624" spans="1:20">
      <c r="A9624" t="s">
        <v>16</v>
      </c>
      <c r="B9624" t="s">
        <v>8074</v>
      </c>
      <c r="C9624">
        <v>73</v>
      </c>
      <c r="D9624" t="s">
        <v>8075</v>
      </c>
      <c r="P9624" s="2" t="str">
        <f t="shared" si="754"/>
        <v>Round 10</v>
      </c>
      <c r="Q9624" s="2">
        <f t="shared" si="755"/>
        <v>1</v>
      </c>
      <c r="R9624" s="2">
        <f t="shared" si="756"/>
        <v>1</v>
      </c>
      <c r="S9624" s="2" t="str">
        <f t="shared" si="753"/>
        <v>home</v>
      </c>
      <c r="T9624" s="2" t="str">
        <f t="shared" si="752"/>
        <v>2007</v>
      </c>
    </row>
    <row r="9625" spans="1:20">
      <c r="A9625" t="s">
        <v>46</v>
      </c>
      <c r="B9625" t="s">
        <v>8076</v>
      </c>
      <c r="C9625">
        <v>73</v>
      </c>
      <c r="D9625" t="s">
        <v>575</v>
      </c>
      <c r="P9625" s="2" t="str">
        <f t="shared" si="754"/>
        <v>Round 10</v>
      </c>
      <c r="Q9625" s="2">
        <f t="shared" si="755"/>
        <v>1</v>
      </c>
      <c r="R9625" s="2">
        <f t="shared" si="756"/>
        <v>1</v>
      </c>
      <c r="S9625" s="2" t="str">
        <f t="shared" si="753"/>
        <v>away</v>
      </c>
      <c r="T9625" s="2" t="str">
        <f t="shared" si="752"/>
        <v>2007</v>
      </c>
    </row>
    <row r="9626" spans="1:20">
      <c r="A9626" t="s">
        <v>34</v>
      </c>
      <c r="B9626" t="s">
        <v>8077</v>
      </c>
      <c r="C9626">
        <v>75</v>
      </c>
      <c r="D9626" t="s">
        <v>8078</v>
      </c>
      <c r="P9626" s="2" t="str">
        <f t="shared" si="754"/>
        <v>Round 10</v>
      </c>
      <c r="Q9626" s="2">
        <f t="shared" si="755"/>
        <v>1</v>
      </c>
      <c r="R9626" s="2">
        <f t="shared" si="756"/>
        <v>1</v>
      </c>
      <c r="S9626" s="2" t="str">
        <f t="shared" si="753"/>
        <v>home</v>
      </c>
      <c r="T9626" s="2" t="str">
        <f t="shared" si="752"/>
        <v>2007</v>
      </c>
    </row>
    <row r="9627" spans="1:20">
      <c r="A9627" t="s">
        <v>40</v>
      </c>
      <c r="B9627" t="s">
        <v>8079</v>
      </c>
      <c r="C9627">
        <v>109</v>
      </c>
      <c r="D9627" t="s">
        <v>8080</v>
      </c>
      <c r="P9627" s="2" t="str">
        <f t="shared" si="754"/>
        <v>Round 10</v>
      </c>
      <c r="Q9627" s="2">
        <f t="shared" si="755"/>
        <v>1</v>
      </c>
      <c r="R9627" s="2">
        <f t="shared" si="756"/>
        <v>1</v>
      </c>
      <c r="S9627" s="2" t="str">
        <f t="shared" si="753"/>
        <v>away</v>
      </c>
      <c r="T9627" s="2" t="str">
        <f t="shared" si="752"/>
        <v>2007</v>
      </c>
    </row>
    <row r="9628" spans="1:20">
      <c r="A9628" t="s">
        <v>13</v>
      </c>
      <c r="B9628" t="s">
        <v>8081</v>
      </c>
      <c r="C9628">
        <v>138</v>
      </c>
      <c r="D9628" t="s">
        <v>8082</v>
      </c>
      <c r="P9628" s="2" t="str">
        <f t="shared" si="754"/>
        <v>Round 10</v>
      </c>
      <c r="Q9628" s="2">
        <f t="shared" si="755"/>
        <v>1</v>
      </c>
      <c r="R9628" s="2">
        <f t="shared" si="756"/>
        <v>1</v>
      </c>
      <c r="S9628" s="2" t="str">
        <f t="shared" si="753"/>
        <v>home</v>
      </c>
      <c r="T9628" s="2" t="str">
        <f t="shared" si="752"/>
        <v>2007</v>
      </c>
    </row>
    <row r="9629" spans="1:20">
      <c r="A9629" t="s">
        <v>22</v>
      </c>
      <c r="B9629" t="s">
        <v>8083</v>
      </c>
      <c r="C9629">
        <v>128</v>
      </c>
      <c r="D9629" t="s">
        <v>511</v>
      </c>
      <c r="P9629" s="2" t="str">
        <f t="shared" si="754"/>
        <v>Round 10</v>
      </c>
      <c r="Q9629" s="2">
        <f t="shared" si="755"/>
        <v>1</v>
      </c>
      <c r="R9629" s="2">
        <f t="shared" si="756"/>
        <v>1</v>
      </c>
      <c r="S9629" s="2" t="str">
        <f t="shared" si="753"/>
        <v>away</v>
      </c>
      <c r="T9629" s="2" t="str">
        <f t="shared" si="752"/>
        <v>2007</v>
      </c>
    </row>
    <row r="9630" spans="1:20">
      <c r="A9630" t="s">
        <v>25</v>
      </c>
      <c r="B9630" t="s">
        <v>8084</v>
      </c>
      <c r="C9630">
        <v>65</v>
      </c>
      <c r="D9630" t="s">
        <v>8085</v>
      </c>
      <c r="P9630" s="2" t="str">
        <f t="shared" si="754"/>
        <v>Round 10</v>
      </c>
      <c r="Q9630" s="2">
        <f t="shared" si="755"/>
        <v>1</v>
      </c>
      <c r="R9630" s="2">
        <f t="shared" si="756"/>
        <v>1</v>
      </c>
      <c r="S9630" s="2" t="str">
        <f t="shared" si="753"/>
        <v>home</v>
      </c>
      <c r="T9630" s="2" t="str">
        <f t="shared" si="752"/>
        <v>2007</v>
      </c>
    </row>
    <row r="9631" spans="1:20">
      <c r="A9631" t="s">
        <v>64</v>
      </c>
      <c r="B9631" t="s">
        <v>8086</v>
      </c>
      <c r="C9631">
        <v>125</v>
      </c>
      <c r="D9631" t="s">
        <v>1747</v>
      </c>
      <c r="P9631" s="2" t="str">
        <f t="shared" si="754"/>
        <v>Round 10</v>
      </c>
      <c r="Q9631" s="2">
        <f t="shared" si="755"/>
        <v>1</v>
      </c>
      <c r="R9631" s="2">
        <f t="shared" si="756"/>
        <v>1</v>
      </c>
      <c r="S9631" s="2" t="str">
        <f t="shared" si="753"/>
        <v>away</v>
      </c>
      <c r="T9631" s="2" t="str">
        <f t="shared" si="752"/>
        <v>2007</v>
      </c>
    </row>
    <row r="9632" spans="1:20">
      <c r="A9632" t="s">
        <v>431</v>
      </c>
      <c r="P9632" s="2" t="str">
        <f t="shared" si="754"/>
        <v>Rd 10 Ladder</v>
      </c>
      <c r="Q9632" s="2">
        <f t="shared" si="755"/>
        <v>0</v>
      </c>
      <c r="R9632" s="2">
        <f t="shared" si="756"/>
        <v>0</v>
      </c>
      <c r="S9632" s="2">
        <f t="shared" si="753"/>
        <v>0</v>
      </c>
      <c r="T9632" s="2" t="str">
        <f t="shared" si="752"/>
        <v>2007</v>
      </c>
    </row>
    <row r="9633" spans="1:20">
      <c r="A9633" t="s">
        <v>71</v>
      </c>
      <c r="B9633">
        <v>10</v>
      </c>
      <c r="C9633">
        <v>32</v>
      </c>
      <c r="D9633">
        <v>129.5</v>
      </c>
      <c r="P9633" s="2" t="str">
        <f t="shared" si="754"/>
        <v>Rd 10 Ladder</v>
      </c>
      <c r="Q9633" s="2">
        <f t="shared" si="755"/>
        <v>0</v>
      </c>
      <c r="R9633" s="2">
        <f t="shared" si="756"/>
        <v>0</v>
      </c>
      <c r="S9633" s="2">
        <f t="shared" si="753"/>
        <v>0</v>
      </c>
      <c r="T9633" s="2" t="str">
        <f t="shared" si="752"/>
        <v>2007</v>
      </c>
    </row>
    <row r="9634" spans="1:20">
      <c r="A9634" t="s">
        <v>69</v>
      </c>
      <c r="B9634">
        <v>10</v>
      </c>
      <c r="C9634">
        <v>28</v>
      </c>
      <c r="D9634">
        <v>155</v>
      </c>
      <c r="P9634" s="2" t="str">
        <f t="shared" si="754"/>
        <v>Rd 10 Ladder</v>
      </c>
      <c r="Q9634" s="2">
        <f t="shared" si="755"/>
        <v>0</v>
      </c>
      <c r="R9634" s="2">
        <f t="shared" si="756"/>
        <v>0</v>
      </c>
      <c r="S9634" s="2">
        <f t="shared" si="753"/>
        <v>0</v>
      </c>
      <c r="T9634" s="2" t="str">
        <f t="shared" si="752"/>
        <v>2007</v>
      </c>
    </row>
    <row r="9635" spans="1:20">
      <c r="A9635" t="s">
        <v>79</v>
      </c>
      <c r="B9635">
        <v>10</v>
      </c>
      <c r="C9635">
        <v>28</v>
      </c>
      <c r="D9635">
        <v>115.3</v>
      </c>
      <c r="P9635" s="2" t="str">
        <f t="shared" si="754"/>
        <v>Rd 10 Ladder</v>
      </c>
      <c r="Q9635" s="2">
        <f t="shared" si="755"/>
        <v>0</v>
      </c>
      <c r="R9635" s="2">
        <f t="shared" si="756"/>
        <v>0</v>
      </c>
      <c r="S9635" s="2">
        <f t="shared" si="753"/>
        <v>0</v>
      </c>
      <c r="T9635" s="2" t="str">
        <f t="shared" si="752"/>
        <v>2007</v>
      </c>
    </row>
    <row r="9636" spans="1:20">
      <c r="A9636" t="s">
        <v>78</v>
      </c>
      <c r="B9636">
        <v>10</v>
      </c>
      <c r="C9636">
        <v>28</v>
      </c>
      <c r="D9636">
        <v>108</v>
      </c>
      <c r="P9636" s="2" t="str">
        <f t="shared" si="754"/>
        <v>Rd 10 Ladder</v>
      </c>
      <c r="Q9636" s="2">
        <f t="shared" si="755"/>
        <v>0</v>
      </c>
      <c r="R9636" s="2">
        <f t="shared" si="756"/>
        <v>0</v>
      </c>
      <c r="S9636" s="2">
        <f t="shared" si="753"/>
        <v>0</v>
      </c>
      <c r="T9636" s="2" t="str">
        <f t="shared" si="752"/>
        <v>2007</v>
      </c>
    </row>
    <row r="9637" spans="1:20">
      <c r="A9637" t="s">
        <v>68</v>
      </c>
      <c r="B9637">
        <v>10</v>
      </c>
      <c r="C9637">
        <v>24</v>
      </c>
      <c r="D9637">
        <v>108.5</v>
      </c>
      <c r="P9637" s="2" t="str">
        <f t="shared" si="754"/>
        <v>Rd 10 Ladder</v>
      </c>
      <c r="Q9637" s="2">
        <f t="shared" si="755"/>
        <v>0</v>
      </c>
      <c r="R9637" s="2">
        <f t="shared" si="756"/>
        <v>0</v>
      </c>
      <c r="S9637" s="2">
        <f t="shared" si="753"/>
        <v>0</v>
      </c>
      <c r="T9637" s="2" t="str">
        <f t="shared" si="752"/>
        <v>2007</v>
      </c>
    </row>
    <row r="9638" spans="1:20">
      <c r="A9638" t="s">
        <v>74</v>
      </c>
      <c r="B9638">
        <v>10</v>
      </c>
      <c r="C9638">
        <v>24</v>
      </c>
      <c r="D9638">
        <v>107.3</v>
      </c>
      <c r="P9638" s="2" t="str">
        <f t="shared" si="754"/>
        <v>Rd 10 Ladder</v>
      </c>
      <c r="Q9638" s="2">
        <f t="shared" si="755"/>
        <v>0</v>
      </c>
      <c r="R9638" s="2">
        <f t="shared" si="756"/>
        <v>0</v>
      </c>
      <c r="S9638" s="2">
        <f t="shared" si="753"/>
        <v>0</v>
      </c>
      <c r="T9638" s="2" t="str">
        <f t="shared" si="752"/>
        <v>2007</v>
      </c>
    </row>
    <row r="9639" spans="1:20">
      <c r="A9639" t="s">
        <v>72</v>
      </c>
      <c r="B9639">
        <v>10</v>
      </c>
      <c r="C9639">
        <v>24</v>
      </c>
      <c r="D9639">
        <v>100.6</v>
      </c>
      <c r="P9639" s="2" t="str">
        <f t="shared" si="754"/>
        <v>Rd 10 Ladder</v>
      </c>
      <c r="Q9639" s="2">
        <f t="shared" si="755"/>
        <v>0</v>
      </c>
      <c r="R9639" s="2">
        <f t="shared" si="756"/>
        <v>0</v>
      </c>
      <c r="S9639" s="2">
        <f t="shared" si="753"/>
        <v>0</v>
      </c>
      <c r="T9639" s="2" t="str">
        <f t="shared" si="752"/>
        <v>2007</v>
      </c>
    </row>
    <row r="9640" spans="1:20">
      <c r="A9640" t="s">
        <v>7842</v>
      </c>
      <c r="B9640">
        <v>10</v>
      </c>
      <c r="C9640">
        <v>24</v>
      </c>
      <c r="D9640">
        <v>98.8</v>
      </c>
      <c r="P9640" s="2" t="str">
        <f t="shared" si="754"/>
        <v>Rd 10 Ladder</v>
      </c>
      <c r="Q9640" s="2">
        <f t="shared" si="755"/>
        <v>0</v>
      </c>
      <c r="R9640" s="2">
        <f t="shared" si="756"/>
        <v>0</v>
      </c>
      <c r="S9640" s="2">
        <f t="shared" si="753"/>
        <v>0</v>
      </c>
      <c r="T9640" s="2" t="str">
        <f t="shared" ref="T9640:T9703" si="757">IF(ISNUMBER(FIND("Season Scores and Results",$A9640)),LEFT($A9640,4),T9639)</f>
        <v>2007</v>
      </c>
    </row>
    <row r="9641" spans="1:20">
      <c r="A9641" t="s">
        <v>81</v>
      </c>
      <c r="B9641">
        <v>10</v>
      </c>
      <c r="C9641">
        <v>20</v>
      </c>
      <c r="D9641">
        <v>113.8</v>
      </c>
      <c r="P9641" s="2" t="str">
        <f t="shared" si="754"/>
        <v>Rd 10 Ladder</v>
      </c>
      <c r="Q9641" s="2">
        <f t="shared" si="755"/>
        <v>0</v>
      </c>
      <c r="R9641" s="2">
        <f t="shared" si="756"/>
        <v>0</v>
      </c>
      <c r="S9641" s="2">
        <f t="shared" si="753"/>
        <v>0</v>
      </c>
      <c r="T9641" s="2" t="str">
        <f t="shared" si="757"/>
        <v>2007</v>
      </c>
    </row>
    <row r="9642" spans="1:20">
      <c r="A9642" t="s">
        <v>75</v>
      </c>
      <c r="B9642">
        <v>10</v>
      </c>
      <c r="C9642">
        <v>20</v>
      </c>
      <c r="D9642">
        <v>95.4</v>
      </c>
      <c r="P9642" s="2" t="str">
        <f t="shared" si="754"/>
        <v>Rd 10 Ladder</v>
      </c>
      <c r="Q9642" s="2">
        <f t="shared" si="755"/>
        <v>0</v>
      </c>
      <c r="R9642" s="2">
        <f t="shared" si="756"/>
        <v>0</v>
      </c>
      <c r="S9642" s="2">
        <f t="shared" si="753"/>
        <v>0</v>
      </c>
      <c r="T9642" s="2" t="str">
        <f t="shared" si="757"/>
        <v>2007</v>
      </c>
    </row>
    <row r="9643" spans="1:20">
      <c r="A9643" t="s">
        <v>76</v>
      </c>
      <c r="B9643">
        <v>10</v>
      </c>
      <c r="C9643">
        <v>18</v>
      </c>
      <c r="D9643">
        <v>95</v>
      </c>
      <c r="P9643" s="2" t="str">
        <f t="shared" si="754"/>
        <v>Rd 10 Ladder</v>
      </c>
      <c r="Q9643" s="2">
        <f t="shared" si="755"/>
        <v>0</v>
      </c>
      <c r="R9643" s="2">
        <f t="shared" si="756"/>
        <v>0</v>
      </c>
      <c r="S9643" s="2">
        <f t="shared" si="753"/>
        <v>0</v>
      </c>
      <c r="T9643" s="2" t="str">
        <f t="shared" si="757"/>
        <v>2007</v>
      </c>
    </row>
    <row r="9644" spans="1:20">
      <c r="A9644" t="s">
        <v>84</v>
      </c>
      <c r="B9644">
        <v>10</v>
      </c>
      <c r="C9644">
        <v>16</v>
      </c>
      <c r="D9644">
        <v>97</v>
      </c>
      <c r="P9644" s="2" t="str">
        <f t="shared" si="754"/>
        <v>Rd 10 Ladder</v>
      </c>
      <c r="Q9644" s="2">
        <f t="shared" si="755"/>
        <v>0</v>
      </c>
      <c r="R9644" s="2">
        <f t="shared" si="756"/>
        <v>0</v>
      </c>
      <c r="S9644" s="2">
        <f t="shared" si="753"/>
        <v>0</v>
      </c>
      <c r="T9644" s="2" t="str">
        <f t="shared" si="757"/>
        <v>2007</v>
      </c>
    </row>
    <row r="9645" spans="1:20">
      <c r="A9645" t="s">
        <v>80</v>
      </c>
      <c r="B9645">
        <v>10</v>
      </c>
      <c r="C9645">
        <v>16</v>
      </c>
      <c r="D9645">
        <v>86.3</v>
      </c>
      <c r="P9645" s="2" t="str">
        <f t="shared" si="754"/>
        <v>Rd 10 Ladder</v>
      </c>
      <c r="Q9645" s="2">
        <f t="shared" si="755"/>
        <v>0</v>
      </c>
      <c r="R9645" s="2">
        <f t="shared" si="756"/>
        <v>0</v>
      </c>
      <c r="S9645" s="2">
        <f t="shared" si="753"/>
        <v>0</v>
      </c>
      <c r="T9645" s="2" t="str">
        <f t="shared" si="757"/>
        <v>2007</v>
      </c>
    </row>
    <row r="9646" spans="1:20">
      <c r="A9646" t="s">
        <v>83</v>
      </c>
      <c r="B9646">
        <v>10</v>
      </c>
      <c r="C9646">
        <v>12</v>
      </c>
      <c r="D9646">
        <v>82</v>
      </c>
      <c r="P9646" s="2" t="str">
        <f t="shared" si="754"/>
        <v>Rd 10 Ladder</v>
      </c>
      <c r="Q9646" s="2">
        <f t="shared" si="755"/>
        <v>0</v>
      </c>
      <c r="R9646" s="2">
        <f t="shared" si="756"/>
        <v>0</v>
      </c>
      <c r="S9646" s="2">
        <f t="shared" si="753"/>
        <v>0</v>
      </c>
      <c r="T9646" s="2" t="str">
        <f t="shared" si="757"/>
        <v>2007</v>
      </c>
    </row>
    <row r="9647" spans="1:20">
      <c r="A9647" t="s">
        <v>73</v>
      </c>
      <c r="B9647">
        <v>10</v>
      </c>
      <c r="C9647">
        <v>4</v>
      </c>
      <c r="D9647">
        <v>73.900000000000006</v>
      </c>
      <c r="P9647" s="2" t="str">
        <f t="shared" si="754"/>
        <v>Rd 10 Ladder</v>
      </c>
      <c r="Q9647" s="2">
        <f t="shared" si="755"/>
        <v>0</v>
      </c>
      <c r="R9647" s="2">
        <f t="shared" si="756"/>
        <v>0</v>
      </c>
      <c r="S9647" s="2">
        <f t="shared" si="753"/>
        <v>0</v>
      </c>
      <c r="T9647" s="2" t="str">
        <f t="shared" si="757"/>
        <v>2007</v>
      </c>
    </row>
    <row r="9648" spans="1:20">
      <c r="A9648" t="s">
        <v>70</v>
      </c>
      <c r="B9648">
        <v>10</v>
      </c>
      <c r="C9648">
        <v>2</v>
      </c>
      <c r="D9648">
        <v>71.599999999999994</v>
      </c>
      <c r="P9648" s="2" t="str">
        <f t="shared" si="754"/>
        <v>Rd 10 Ladder</v>
      </c>
      <c r="Q9648" s="2">
        <f t="shared" si="755"/>
        <v>0</v>
      </c>
      <c r="R9648" s="2">
        <f t="shared" si="756"/>
        <v>0</v>
      </c>
      <c r="S9648" s="2">
        <f t="shared" si="753"/>
        <v>0</v>
      </c>
      <c r="T9648" s="2" t="str">
        <f t="shared" si="757"/>
        <v>2007</v>
      </c>
    </row>
    <row r="9649" spans="1:20">
      <c r="A9649" t="s">
        <v>86</v>
      </c>
      <c r="P9649" s="2" t="str">
        <f t="shared" si="754"/>
        <v>Rd 10 Ladder</v>
      </c>
      <c r="Q9649" s="2">
        <f t="shared" si="755"/>
        <v>0</v>
      </c>
      <c r="R9649" s="2">
        <f t="shared" si="756"/>
        <v>0</v>
      </c>
      <c r="S9649" s="2">
        <f t="shared" si="753"/>
        <v>0</v>
      </c>
      <c r="T9649" s="2" t="str">
        <f t="shared" si="757"/>
        <v>2007</v>
      </c>
    </row>
    <row r="9650" spans="1:20">
      <c r="A9650" t="s">
        <v>432</v>
      </c>
      <c r="B9650" t="s">
        <v>8087</v>
      </c>
      <c r="P9650" s="2" t="str">
        <f t="shared" si="754"/>
        <v>Round 11</v>
      </c>
      <c r="Q9650" s="2">
        <f t="shared" si="755"/>
        <v>1</v>
      </c>
      <c r="R9650" s="2">
        <f t="shared" si="756"/>
        <v>0</v>
      </c>
      <c r="S9650" s="2">
        <f t="shared" si="753"/>
        <v>0</v>
      </c>
      <c r="T9650" s="2" t="str">
        <f t="shared" si="757"/>
        <v>2007</v>
      </c>
    </row>
    <row r="9651" spans="1:20">
      <c r="A9651" t="s">
        <v>37</v>
      </c>
      <c r="B9651" t="s">
        <v>8088</v>
      </c>
      <c r="C9651">
        <v>95</v>
      </c>
      <c r="D9651" t="s">
        <v>8089</v>
      </c>
      <c r="P9651" s="2" t="str">
        <f t="shared" si="754"/>
        <v>Round 11</v>
      </c>
      <c r="Q9651" s="2">
        <f t="shared" si="755"/>
        <v>1</v>
      </c>
      <c r="R9651" s="2">
        <f t="shared" si="756"/>
        <v>1</v>
      </c>
      <c r="S9651" s="2" t="str">
        <f t="shared" si="753"/>
        <v>home</v>
      </c>
      <c r="T9651" s="2" t="str">
        <f t="shared" si="757"/>
        <v>2007</v>
      </c>
    </row>
    <row r="9652" spans="1:20">
      <c r="A9652" t="s">
        <v>52</v>
      </c>
      <c r="B9652" t="s">
        <v>8090</v>
      </c>
      <c r="C9652">
        <v>94</v>
      </c>
      <c r="D9652" t="s">
        <v>5599</v>
      </c>
      <c r="P9652" s="2" t="str">
        <f t="shared" si="754"/>
        <v>Round 11</v>
      </c>
      <c r="Q9652" s="2">
        <f t="shared" si="755"/>
        <v>1</v>
      </c>
      <c r="R9652" s="2">
        <f t="shared" si="756"/>
        <v>1</v>
      </c>
      <c r="S9652" s="2" t="str">
        <f t="shared" si="753"/>
        <v>away</v>
      </c>
      <c r="T9652" s="2" t="str">
        <f t="shared" si="757"/>
        <v>2007</v>
      </c>
    </row>
    <row r="9653" spans="1:20">
      <c r="A9653" t="s">
        <v>40</v>
      </c>
      <c r="B9653" t="s">
        <v>8091</v>
      </c>
      <c r="C9653">
        <v>66</v>
      </c>
      <c r="D9653" t="s">
        <v>8092</v>
      </c>
      <c r="P9653" s="2" t="str">
        <f t="shared" si="754"/>
        <v>Round 11</v>
      </c>
      <c r="Q9653" s="2">
        <f t="shared" si="755"/>
        <v>1</v>
      </c>
      <c r="R9653" s="2">
        <f t="shared" si="756"/>
        <v>1</v>
      </c>
      <c r="S9653" s="2" t="str">
        <f t="shared" si="753"/>
        <v>home</v>
      </c>
      <c r="T9653" s="2" t="str">
        <f t="shared" si="757"/>
        <v>2007</v>
      </c>
    </row>
    <row r="9654" spans="1:20">
      <c r="A9654" t="s">
        <v>31</v>
      </c>
      <c r="B9654" t="s">
        <v>8093</v>
      </c>
      <c r="C9654">
        <v>75</v>
      </c>
      <c r="D9654" t="s">
        <v>503</v>
      </c>
      <c r="P9654" s="2" t="str">
        <f t="shared" si="754"/>
        <v>Round 11</v>
      </c>
      <c r="Q9654" s="2">
        <f t="shared" si="755"/>
        <v>1</v>
      </c>
      <c r="R9654" s="2">
        <f t="shared" si="756"/>
        <v>1</v>
      </c>
      <c r="S9654" s="2" t="str">
        <f t="shared" si="753"/>
        <v>away</v>
      </c>
      <c r="T9654" s="2" t="str">
        <f t="shared" si="757"/>
        <v>2007</v>
      </c>
    </row>
    <row r="9655" spans="1:20">
      <c r="A9655" t="s">
        <v>13</v>
      </c>
      <c r="B9655" t="s">
        <v>8094</v>
      </c>
      <c r="C9655">
        <v>141</v>
      </c>
      <c r="D9655" t="s">
        <v>8095</v>
      </c>
      <c r="P9655" s="2" t="str">
        <f t="shared" si="754"/>
        <v>Round 11</v>
      </c>
      <c r="Q9655" s="2">
        <f t="shared" si="755"/>
        <v>1</v>
      </c>
      <c r="R9655" s="2">
        <f t="shared" si="756"/>
        <v>1</v>
      </c>
      <c r="S9655" s="2" t="str">
        <f t="shared" si="753"/>
        <v>home</v>
      </c>
      <c r="T9655" s="2" t="str">
        <f t="shared" si="757"/>
        <v>2007</v>
      </c>
    </row>
    <row r="9656" spans="1:20">
      <c r="A9656" t="s">
        <v>34</v>
      </c>
      <c r="B9656" t="s">
        <v>8096</v>
      </c>
      <c r="C9656">
        <v>102</v>
      </c>
      <c r="D9656" t="s">
        <v>3299</v>
      </c>
      <c r="P9656" s="2" t="str">
        <f t="shared" si="754"/>
        <v>Round 11</v>
      </c>
      <c r="Q9656" s="2">
        <f t="shared" si="755"/>
        <v>1</v>
      </c>
      <c r="R9656" s="2">
        <f t="shared" si="756"/>
        <v>1</v>
      </c>
      <c r="S9656" s="2" t="str">
        <f t="shared" si="753"/>
        <v>away</v>
      </c>
      <c r="T9656" s="2" t="str">
        <f t="shared" si="757"/>
        <v>2007</v>
      </c>
    </row>
    <row r="9657" spans="1:20">
      <c r="A9657" t="s">
        <v>46</v>
      </c>
      <c r="B9657" t="s">
        <v>8097</v>
      </c>
      <c r="C9657">
        <v>72</v>
      </c>
      <c r="D9657" t="s">
        <v>8098</v>
      </c>
      <c r="P9657" s="2" t="str">
        <f t="shared" si="754"/>
        <v>Round 11</v>
      </c>
      <c r="Q9657" s="2">
        <f t="shared" si="755"/>
        <v>1</v>
      </c>
      <c r="R9657" s="2">
        <f t="shared" si="756"/>
        <v>1</v>
      </c>
      <c r="S9657" s="2" t="str">
        <f t="shared" ref="S9657:S9720" si="758">IF(ISNUMBER(FIND("Bye",$B9657)),0,IF($P9657="Grand Final","n/a",IF(AND(Q9657=1,R9657=1),IF(ISNUMBER(FIND("Att: ",$D9657)),"home","away"),0)))</f>
        <v>home</v>
      </c>
      <c r="T9657" s="2" t="str">
        <f t="shared" si="757"/>
        <v>2007</v>
      </c>
    </row>
    <row r="9658" spans="1:20">
      <c r="A9658" t="s">
        <v>22</v>
      </c>
      <c r="B9658" t="s">
        <v>8099</v>
      </c>
      <c r="C9658">
        <v>95</v>
      </c>
      <c r="D9658" t="s">
        <v>96</v>
      </c>
      <c r="P9658" s="2" t="str">
        <f t="shared" si="754"/>
        <v>Round 11</v>
      </c>
      <c r="Q9658" s="2">
        <f t="shared" si="755"/>
        <v>1</v>
      </c>
      <c r="R9658" s="2">
        <f t="shared" si="756"/>
        <v>1</v>
      </c>
      <c r="S9658" s="2" t="str">
        <f t="shared" si="758"/>
        <v>away</v>
      </c>
      <c r="T9658" s="2" t="str">
        <f t="shared" si="757"/>
        <v>2007</v>
      </c>
    </row>
    <row r="9659" spans="1:20">
      <c r="A9659" t="s">
        <v>55</v>
      </c>
      <c r="B9659" t="s">
        <v>8100</v>
      </c>
      <c r="C9659">
        <v>62</v>
      </c>
      <c r="D9659" t="s">
        <v>8101</v>
      </c>
      <c r="P9659" s="2" t="str">
        <f t="shared" si="754"/>
        <v>Round 11</v>
      </c>
      <c r="Q9659" s="2">
        <f t="shared" si="755"/>
        <v>1</v>
      </c>
      <c r="R9659" s="2">
        <f t="shared" si="756"/>
        <v>1</v>
      </c>
      <c r="S9659" s="2" t="str">
        <f t="shared" si="758"/>
        <v>home</v>
      </c>
      <c r="T9659" s="2" t="str">
        <f t="shared" si="757"/>
        <v>2007</v>
      </c>
    </row>
    <row r="9660" spans="1:20">
      <c r="A9660" t="s">
        <v>64</v>
      </c>
      <c r="B9660" t="s">
        <v>8102</v>
      </c>
      <c r="C9660">
        <v>69</v>
      </c>
      <c r="D9660" t="s">
        <v>3235</v>
      </c>
      <c r="P9660" s="2" t="str">
        <f t="shared" si="754"/>
        <v>Round 11</v>
      </c>
      <c r="Q9660" s="2">
        <f t="shared" si="755"/>
        <v>1</v>
      </c>
      <c r="R9660" s="2">
        <f t="shared" si="756"/>
        <v>1</v>
      </c>
      <c r="S9660" s="2" t="str">
        <f t="shared" si="758"/>
        <v>away</v>
      </c>
      <c r="T9660" s="2" t="str">
        <f t="shared" si="757"/>
        <v>2007</v>
      </c>
    </row>
    <row r="9661" spans="1:20">
      <c r="A9661" t="s">
        <v>25</v>
      </c>
      <c r="B9661" t="s">
        <v>8103</v>
      </c>
      <c r="C9661">
        <v>58</v>
      </c>
      <c r="D9661" t="s">
        <v>8104</v>
      </c>
      <c r="P9661" s="2" t="str">
        <f t="shared" si="754"/>
        <v>Round 11</v>
      </c>
      <c r="Q9661" s="2">
        <f t="shared" si="755"/>
        <v>1</v>
      </c>
      <c r="R9661" s="2">
        <f t="shared" si="756"/>
        <v>1</v>
      </c>
      <c r="S9661" s="2" t="str">
        <f t="shared" si="758"/>
        <v>home</v>
      </c>
      <c r="T9661" s="2" t="str">
        <f t="shared" si="757"/>
        <v>2007</v>
      </c>
    </row>
    <row r="9662" spans="1:20">
      <c r="A9662" t="s">
        <v>7817</v>
      </c>
      <c r="B9662" t="s">
        <v>8105</v>
      </c>
      <c r="C9662">
        <v>80</v>
      </c>
      <c r="D9662" t="s">
        <v>7985</v>
      </c>
      <c r="P9662" s="2" t="str">
        <f t="shared" si="754"/>
        <v>Round 11</v>
      </c>
      <c r="Q9662" s="2">
        <f t="shared" si="755"/>
        <v>1</v>
      </c>
      <c r="R9662" s="2">
        <f t="shared" si="756"/>
        <v>1</v>
      </c>
      <c r="S9662" s="2" t="str">
        <f t="shared" si="758"/>
        <v>away</v>
      </c>
      <c r="T9662" s="2" t="str">
        <f t="shared" si="757"/>
        <v>2007</v>
      </c>
    </row>
    <row r="9663" spans="1:20">
      <c r="A9663" t="s">
        <v>61</v>
      </c>
      <c r="B9663" t="s">
        <v>8106</v>
      </c>
      <c r="C9663">
        <v>123</v>
      </c>
      <c r="D9663" t="s">
        <v>8107</v>
      </c>
      <c r="P9663" s="2" t="str">
        <f t="shared" si="754"/>
        <v>Round 11</v>
      </c>
      <c r="Q9663" s="2">
        <f t="shared" si="755"/>
        <v>1</v>
      </c>
      <c r="R9663" s="2">
        <f t="shared" si="756"/>
        <v>1</v>
      </c>
      <c r="S9663" s="2" t="str">
        <f t="shared" si="758"/>
        <v>home</v>
      </c>
      <c r="T9663" s="2" t="str">
        <f t="shared" si="757"/>
        <v>2007</v>
      </c>
    </row>
    <row r="9664" spans="1:20">
      <c r="A9664" t="s">
        <v>16</v>
      </c>
      <c r="B9664" t="s">
        <v>8108</v>
      </c>
      <c r="C9664">
        <v>102</v>
      </c>
      <c r="D9664" t="s">
        <v>2449</v>
      </c>
      <c r="P9664" s="2" t="str">
        <f t="shared" si="754"/>
        <v>Round 11</v>
      </c>
      <c r="Q9664" s="2">
        <f t="shared" si="755"/>
        <v>1</v>
      </c>
      <c r="R9664" s="2">
        <f t="shared" si="756"/>
        <v>1</v>
      </c>
      <c r="S9664" s="2" t="str">
        <f t="shared" si="758"/>
        <v>away</v>
      </c>
      <c r="T9664" s="2" t="str">
        <f t="shared" si="757"/>
        <v>2007</v>
      </c>
    </row>
    <row r="9665" spans="1:20">
      <c r="A9665" t="s">
        <v>28</v>
      </c>
      <c r="B9665" t="s">
        <v>8109</v>
      </c>
      <c r="C9665">
        <v>94</v>
      </c>
      <c r="D9665" t="s">
        <v>8110</v>
      </c>
      <c r="P9665" s="2" t="str">
        <f t="shared" si="754"/>
        <v>Round 11</v>
      </c>
      <c r="Q9665" s="2">
        <f t="shared" si="755"/>
        <v>1</v>
      </c>
      <c r="R9665" s="2">
        <f t="shared" si="756"/>
        <v>1</v>
      </c>
      <c r="S9665" s="2" t="str">
        <f t="shared" si="758"/>
        <v>home</v>
      </c>
      <c r="T9665" s="2" t="str">
        <f t="shared" si="757"/>
        <v>2007</v>
      </c>
    </row>
    <row r="9666" spans="1:20">
      <c r="A9666" t="s">
        <v>19</v>
      </c>
      <c r="B9666" t="s">
        <v>8111</v>
      </c>
      <c r="C9666">
        <v>81</v>
      </c>
      <c r="D9666" t="s">
        <v>846</v>
      </c>
      <c r="P9666" s="2" t="str">
        <f t="shared" si="754"/>
        <v>Round 11</v>
      </c>
      <c r="Q9666" s="2">
        <f t="shared" si="755"/>
        <v>1</v>
      </c>
      <c r="R9666" s="2">
        <f t="shared" si="756"/>
        <v>1</v>
      </c>
      <c r="S9666" s="2" t="str">
        <f t="shared" si="758"/>
        <v>away</v>
      </c>
      <c r="T9666" s="2" t="str">
        <f t="shared" si="757"/>
        <v>2007</v>
      </c>
    </row>
    <row r="9667" spans="1:20">
      <c r="A9667" t="s">
        <v>458</v>
      </c>
      <c r="P9667" s="2" t="str">
        <f t="shared" ref="P9667:P9730" si="759">IF(AND($A9667&lt;&gt;"",OR(ISNUMBER(FIND($O$2,$A9667)),ISNUMBER(FIND($O$3,$A9667)),ISNUMBER(FIND($O$6,$A9667)),ISNUMBER(FIND($O$7,$A9667)))),$A9667,P9666)</f>
        <v>Rd 11 Ladder</v>
      </c>
      <c r="Q9667" s="2">
        <f t="shared" ref="Q9667:Q9730" si="760">IF(OR(LEFT($P9667,3)="Rd ",LEFT($P9667,5)="check",ISNUMBER(FIND("[Recent Form]",$P9667))),0,1)</f>
        <v>0</v>
      </c>
      <c r="R9667" s="2">
        <f t="shared" ref="R9667:R9730" si="761">IF(OR($B9667="",LEFT($B9667,7)="Rnd Att"),0,IF(OR(ISNUMBER(FIND("Round ",$P9667)),ISNUMBER(FIND("Final",$P9667))),1,0))</f>
        <v>0</v>
      </c>
      <c r="S9667" s="2">
        <f t="shared" si="758"/>
        <v>0</v>
      </c>
      <c r="T9667" s="2" t="str">
        <f t="shared" si="757"/>
        <v>2007</v>
      </c>
    </row>
    <row r="9668" spans="1:20">
      <c r="A9668" t="s">
        <v>69</v>
      </c>
      <c r="B9668">
        <v>11</v>
      </c>
      <c r="C9668">
        <v>32</v>
      </c>
      <c r="D9668">
        <v>151.69999999999999</v>
      </c>
      <c r="P9668" s="2" t="str">
        <f t="shared" si="759"/>
        <v>Rd 11 Ladder</v>
      </c>
      <c r="Q9668" s="2">
        <f t="shared" si="760"/>
        <v>0</v>
      </c>
      <c r="R9668" s="2">
        <f t="shared" si="761"/>
        <v>0</v>
      </c>
      <c r="S9668" s="2">
        <f t="shared" si="758"/>
        <v>0</v>
      </c>
      <c r="T9668" s="2" t="str">
        <f t="shared" si="757"/>
        <v>2007</v>
      </c>
    </row>
    <row r="9669" spans="1:20">
      <c r="A9669" t="s">
        <v>71</v>
      </c>
      <c r="B9669">
        <v>11</v>
      </c>
      <c r="C9669">
        <v>32</v>
      </c>
      <c r="D9669">
        <v>126</v>
      </c>
      <c r="P9669" s="2" t="str">
        <f t="shared" si="759"/>
        <v>Rd 11 Ladder</v>
      </c>
      <c r="Q9669" s="2">
        <f t="shared" si="760"/>
        <v>0</v>
      </c>
      <c r="R9669" s="2">
        <f t="shared" si="761"/>
        <v>0</v>
      </c>
      <c r="S9669" s="2">
        <f t="shared" si="758"/>
        <v>0</v>
      </c>
      <c r="T9669" s="2" t="str">
        <f t="shared" si="757"/>
        <v>2007</v>
      </c>
    </row>
    <row r="9670" spans="1:20">
      <c r="A9670" t="s">
        <v>79</v>
      </c>
      <c r="B9670">
        <v>11</v>
      </c>
      <c r="C9670">
        <v>28</v>
      </c>
      <c r="D9670">
        <v>112.9</v>
      </c>
      <c r="P9670" s="2" t="str">
        <f t="shared" si="759"/>
        <v>Rd 11 Ladder</v>
      </c>
      <c r="Q9670" s="2">
        <f t="shared" si="760"/>
        <v>0</v>
      </c>
      <c r="R9670" s="2">
        <f t="shared" si="761"/>
        <v>0</v>
      </c>
      <c r="S9670" s="2">
        <f t="shared" si="758"/>
        <v>0</v>
      </c>
      <c r="T9670" s="2" t="str">
        <f t="shared" si="757"/>
        <v>2007</v>
      </c>
    </row>
    <row r="9671" spans="1:20">
      <c r="A9671" t="s">
        <v>74</v>
      </c>
      <c r="B9671">
        <v>11</v>
      </c>
      <c r="C9671">
        <v>28</v>
      </c>
      <c r="D9671">
        <v>106.8</v>
      </c>
      <c r="P9671" s="2" t="str">
        <f t="shared" si="759"/>
        <v>Rd 11 Ladder</v>
      </c>
      <c r="Q9671" s="2">
        <f t="shared" si="760"/>
        <v>0</v>
      </c>
      <c r="R9671" s="2">
        <f t="shared" si="761"/>
        <v>0</v>
      </c>
      <c r="S9671" s="2">
        <f t="shared" si="758"/>
        <v>0</v>
      </c>
      <c r="T9671" s="2" t="str">
        <f t="shared" si="757"/>
        <v>2007</v>
      </c>
    </row>
    <row r="9672" spans="1:20">
      <c r="A9672" t="s">
        <v>78</v>
      </c>
      <c r="B9672">
        <v>11</v>
      </c>
      <c r="C9672">
        <v>28</v>
      </c>
      <c r="D9672">
        <v>105.9</v>
      </c>
      <c r="P9672" s="2" t="str">
        <f t="shared" si="759"/>
        <v>Rd 11 Ladder</v>
      </c>
      <c r="Q9672" s="2">
        <f t="shared" si="760"/>
        <v>0</v>
      </c>
      <c r="R9672" s="2">
        <f t="shared" si="761"/>
        <v>0</v>
      </c>
      <c r="S9672" s="2">
        <f t="shared" si="758"/>
        <v>0</v>
      </c>
      <c r="T9672" s="2" t="str">
        <f t="shared" si="757"/>
        <v>2007</v>
      </c>
    </row>
    <row r="9673" spans="1:20">
      <c r="A9673" t="s">
        <v>7842</v>
      </c>
      <c r="B9673">
        <v>11</v>
      </c>
      <c r="C9673">
        <v>28</v>
      </c>
      <c r="D9673">
        <v>101</v>
      </c>
      <c r="P9673" s="2" t="str">
        <f t="shared" si="759"/>
        <v>Rd 11 Ladder</v>
      </c>
      <c r="Q9673" s="2">
        <f t="shared" si="760"/>
        <v>0</v>
      </c>
      <c r="R9673" s="2">
        <f t="shared" si="761"/>
        <v>0</v>
      </c>
      <c r="S9673" s="2">
        <f t="shared" si="758"/>
        <v>0</v>
      </c>
      <c r="T9673" s="2" t="str">
        <f t="shared" si="757"/>
        <v>2007</v>
      </c>
    </row>
    <row r="9674" spans="1:20">
      <c r="A9674" t="s">
        <v>81</v>
      </c>
      <c r="B9674">
        <v>11</v>
      </c>
      <c r="C9674">
        <v>24</v>
      </c>
      <c r="D9674">
        <v>113.8</v>
      </c>
      <c r="P9674" s="2" t="str">
        <f t="shared" si="759"/>
        <v>Rd 11 Ladder</v>
      </c>
      <c r="Q9674" s="2">
        <f t="shared" si="760"/>
        <v>0</v>
      </c>
      <c r="R9674" s="2">
        <f t="shared" si="761"/>
        <v>0</v>
      </c>
      <c r="S9674" s="2">
        <f t="shared" si="758"/>
        <v>0</v>
      </c>
      <c r="T9674" s="2" t="str">
        <f t="shared" si="757"/>
        <v>2007</v>
      </c>
    </row>
    <row r="9675" spans="1:20">
      <c r="A9675" t="s">
        <v>68</v>
      </c>
      <c r="B9675">
        <v>11</v>
      </c>
      <c r="C9675">
        <v>24</v>
      </c>
      <c r="D9675">
        <v>107</v>
      </c>
      <c r="P9675" s="2" t="str">
        <f t="shared" si="759"/>
        <v>Rd 11 Ladder</v>
      </c>
      <c r="Q9675" s="2">
        <f t="shared" si="760"/>
        <v>0</v>
      </c>
      <c r="R9675" s="2">
        <f t="shared" si="761"/>
        <v>0</v>
      </c>
      <c r="S9675" s="2">
        <f t="shared" si="758"/>
        <v>0</v>
      </c>
      <c r="T9675" s="2" t="str">
        <f t="shared" si="757"/>
        <v>2007</v>
      </c>
    </row>
    <row r="9676" spans="1:20">
      <c r="A9676" t="s">
        <v>75</v>
      </c>
      <c r="B9676">
        <v>11</v>
      </c>
      <c r="C9676">
        <v>24</v>
      </c>
      <c r="D9676">
        <v>97.7</v>
      </c>
      <c r="P9676" s="2" t="str">
        <f t="shared" si="759"/>
        <v>Rd 11 Ladder</v>
      </c>
      <c r="Q9676" s="2">
        <f t="shared" si="760"/>
        <v>0</v>
      </c>
      <c r="R9676" s="2">
        <f t="shared" si="761"/>
        <v>0</v>
      </c>
      <c r="S9676" s="2">
        <f t="shared" si="758"/>
        <v>0</v>
      </c>
      <c r="T9676" s="2" t="str">
        <f t="shared" si="757"/>
        <v>2007</v>
      </c>
    </row>
    <row r="9677" spans="1:20">
      <c r="A9677" t="s">
        <v>72</v>
      </c>
      <c r="B9677">
        <v>11</v>
      </c>
      <c r="C9677">
        <v>24</v>
      </c>
      <c r="D9677">
        <v>96.7</v>
      </c>
      <c r="P9677" s="2" t="str">
        <f t="shared" si="759"/>
        <v>Rd 11 Ladder</v>
      </c>
      <c r="Q9677" s="2">
        <f t="shared" si="760"/>
        <v>0</v>
      </c>
      <c r="R9677" s="2">
        <f t="shared" si="761"/>
        <v>0</v>
      </c>
      <c r="S9677" s="2">
        <f t="shared" si="758"/>
        <v>0</v>
      </c>
      <c r="T9677" s="2" t="str">
        <f t="shared" si="757"/>
        <v>2007</v>
      </c>
    </row>
    <row r="9678" spans="1:20">
      <c r="A9678" t="s">
        <v>84</v>
      </c>
      <c r="B9678">
        <v>11</v>
      </c>
      <c r="C9678">
        <v>20</v>
      </c>
      <c r="D9678">
        <v>99.3</v>
      </c>
      <c r="P9678" s="2" t="str">
        <f t="shared" si="759"/>
        <v>Rd 11 Ladder</v>
      </c>
      <c r="Q9678" s="2">
        <f t="shared" si="760"/>
        <v>0</v>
      </c>
      <c r="R9678" s="2">
        <f t="shared" si="761"/>
        <v>0</v>
      </c>
      <c r="S9678" s="2">
        <f t="shared" si="758"/>
        <v>0</v>
      </c>
      <c r="T9678" s="2" t="str">
        <f t="shared" si="757"/>
        <v>2007</v>
      </c>
    </row>
    <row r="9679" spans="1:20">
      <c r="A9679" t="s">
        <v>76</v>
      </c>
      <c r="B9679">
        <v>11</v>
      </c>
      <c r="C9679">
        <v>18</v>
      </c>
      <c r="D9679">
        <v>93.1</v>
      </c>
      <c r="P9679" s="2" t="str">
        <f t="shared" si="759"/>
        <v>Rd 11 Ladder</v>
      </c>
      <c r="Q9679" s="2">
        <f t="shared" si="760"/>
        <v>0</v>
      </c>
      <c r="R9679" s="2">
        <f t="shared" si="761"/>
        <v>0</v>
      </c>
      <c r="S9679" s="2">
        <f t="shared" si="758"/>
        <v>0</v>
      </c>
      <c r="T9679" s="2" t="str">
        <f t="shared" si="757"/>
        <v>2007</v>
      </c>
    </row>
    <row r="9680" spans="1:20">
      <c r="A9680" t="s">
        <v>83</v>
      </c>
      <c r="B9680">
        <v>11</v>
      </c>
      <c r="C9680">
        <v>16</v>
      </c>
      <c r="D9680">
        <v>86.2</v>
      </c>
      <c r="P9680" s="2" t="str">
        <f t="shared" si="759"/>
        <v>Rd 11 Ladder</v>
      </c>
      <c r="Q9680" s="2">
        <f t="shared" si="760"/>
        <v>0</v>
      </c>
      <c r="R9680" s="2">
        <f t="shared" si="761"/>
        <v>0</v>
      </c>
      <c r="S9680" s="2">
        <f t="shared" si="758"/>
        <v>0</v>
      </c>
      <c r="T9680" s="2" t="str">
        <f t="shared" si="757"/>
        <v>2007</v>
      </c>
    </row>
    <row r="9681" spans="1:20">
      <c r="A9681" t="s">
        <v>80</v>
      </c>
      <c r="B9681">
        <v>11</v>
      </c>
      <c r="C9681">
        <v>16</v>
      </c>
      <c r="D9681">
        <v>85.1</v>
      </c>
      <c r="P9681" s="2" t="str">
        <f t="shared" si="759"/>
        <v>Rd 11 Ladder</v>
      </c>
      <c r="Q9681" s="2">
        <f t="shared" si="760"/>
        <v>0</v>
      </c>
      <c r="R9681" s="2">
        <f t="shared" si="761"/>
        <v>0</v>
      </c>
      <c r="S9681" s="2">
        <f t="shared" si="758"/>
        <v>0</v>
      </c>
      <c r="T9681" s="2" t="str">
        <f t="shared" si="757"/>
        <v>2007</v>
      </c>
    </row>
    <row r="9682" spans="1:20">
      <c r="A9682" t="s">
        <v>73</v>
      </c>
      <c r="B9682">
        <v>11</v>
      </c>
      <c r="C9682">
        <v>8</v>
      </c>
      <c r="D9682">
        <v>77</v>
      </c>
      <c r="P9682" s="2" t="str">
        <f t="shared" si="759"/>
        <v>Rd 11 Ladder</v>
      </c>
      <c r="Q9682" s="2">
        <f t="shared" si="760"/>
        <v>0</v>
      </c>
      <c r="R9682" s="2">
        <f t="shared" si="761"/>
        <v>0</v>
      </c>
      <c r="S9682" s="2">
        <f t="shared" si="758"/>
        <v>0</v>
      </c>
      <c r="T9682" s="2" t="str">
        <f t="shared" si="757"/>
        <v>2007</v>
      </c>
    </row>
    <row r="9683" spans="1:20">
      <c r="A9683" t="s">
        <v>70</v>
      </c>
      <c r="B9683">
        <v>11</v>
      </c>
      <c r="C9683">
        <v>2</v>
      </c>
      <c r="D9683">
        <v>72.7</v>
      </c>
      <c r="P9683" s="2" t="str">
        <f t="shared" si="759"/>
        <v>Rd 11 Ladder</v>
      </c>
      <c r="Q9683" s="2">
        <f t="shared" si="760"/>
        <v>0</v>
      </c>
      <c r="R9683" s="2">
        <f t="shared" si="761"/>
        <v>0</v>
      </c>
      <c r="S9683" s="2">
        <f t="shared" si="758"/>
        <v>0</v>
      </c>
      <c r="T9683" s="2" t="str">
        <f t="shared" si="757"/>
        <v>2007</v>
      </c>
    </row>
    <row r="9684" spans="1:20">
      <c r="A9684" t="s">
        <v>86</v>
      </c>
      <c r="P9684" s="2" t="str">
        <f t="shared" si="759"/>
        <v>Rd 11 Ladder</v>
      </c>
      <c r="Q9684" s="2">
        <f t="shared" si="760"/>
        <v>0</v>
      </c>
      <c r="R9684" s="2">
        <f t="shared" si="761"/>
        <v>0</v>
      </c>
      <c r="S9684" s="2">
        <f t="shared" si="758"/>
        <v>0</v>
      </c>
      <c r="T9684" s="2" t="str">
        <f t="shared" si="757"/>
        <v>2007</v>
      </c>
    </row>
    <row r="9685" spans="1:20">
      <c r="A9685" t="s">
        <v>459</v>
      </c>
      <c r="B9685" t="s">
        <v>8112</v>
      </c>
      <c r="P9685" s="2" t="str">
        <f t="shared" si="759"/>
        <v>Round 12</v>
      </c>
      <c r="Q9685" s="2">
        <f t="shared" si="760"/>
        <v>1</v>
      </c>
      <c r="R9685" s="2">
        <f t="shared" si="761"/>
        <v>0</v>
      </c>
      <c r="S9685" s="2">
        <f t="shared" si="758"/>
        <v>0</v>
      </c>
      <c r="T9685" s="2" t="str">
        <f t="shared" si="757"/>
        <v>2007</v>
      </c>
    </row>
    <row r="9686" spans="1:20">
      <c r="A9686" t="s">
        <v>13</v>
      </c>
      <c r="B9686" t="s">
        <v>8113</v>
      </c>
      <c r="C9686">
        <v>80</v>
      </c>
      <c r="D9686" t="s">
        <v>8114</v>
      </c>
      <c r="P9686" s="2" t="str">
        <f t="shared" si="759"/>
        <v>Round 12</v>
      </c>
      <c r="Q9686" s="2">
        <f t="shared" si="760"/>
        <v>1</v>
      </c>
      <c r="R9686" s="2">
        <f t="shared" si="761"/>
        <v>1</v>
      </c>
      <c r="S9686" s="2" t="str">
        <f t="shared" si="758"/>
        <v>home</v>
      </c>
      <c r="T9686" s="2" t="str">
        <f t="shared" si="757"/>
        <v>2007</v>
      </c>
    </row>
    <row r="9687" spans="1:20">
      <c r="A9687" t="s">
        <v>40</v>
      </c>
      <c r="B9687" t="s">
        <v>8115</v>
      </c>
      <c r="C9687">
        <v>180</v>
      </c>
      <c r="D9687" t="s">
        <v>8116</v>
      </c>
      <c r="P9687" s="2" t="str">
        <f t="shared" si="759"/>
        <v>Round 12</v>
      </c>
      <c r="Q9687" s="2">
        <f t="shared" si="760"/>
        <v>1</v>
      </c>
      <c r="R9687" s="2">
        <f t="shared" si="761"/>
        <v>1</v>
      </c>
      <c r="S9687" s="2" t="str">
        <f t="shared" si="758"/>
        <v>away</v>
      </c>
      <c r="T9687" s="2" t="str">
        <f t="shared" si="757"/>
        <v>2007</v>
      </c>
    </row>
    <row r="9688" spans="1:20">
      <c r="A9688" t="s">
        <v>7817</v>
      </c>
      <c r="B9688" t="s">
        <v>8117</v>
      </c>
      <c r="C9688">
        <v>54</v>
      </c>
      <c r="D9688" t="s">
        <v>8118</v>
      </c>
      <c r="P9688" s="2" t="str">
        <f t="shared" si="759"/>
        <v>Round 12</v>
      </c>
      <c r="Q9688" s="2">
        <f t="shared" si="760"/>
        <v>1</v>
      </c>
      <c r="R9688" s="2">
        <f t="shared" si="761"/>
        <v>1</v>
      </c>
      <c r="S9688" s="2" t="str">
        <f t="shared" si="758"/>
        <v>home</v>
      </c>
      <c r="T9688" s="2" t="str">
        <f t="shared" si="757"/>
        <v>2007</v>
      </c>
    </row>
    <row r="9689" spans="1:20">
      <c r="A9689" t="s">
        <v>55</v>
      </c>
      <c r="B9689" t="s">
        <v>8119</v>
      </c>
      <c r="C9689">
        <v>100</v>
      </c>
      <c r="D9689" t="s">
        <v>654</v>
      </c>
      <c r="P9689" s="2" t="str">
        <f t="shared" si="759"/>
        <v>Round 12</v>
      </c>
      <c r="Q9689" s="2">
        <f t="shared" si="760"/>
        <v>1</v>
      </c>
      <c r="R9689" s="2">
        <f t="shared" si="761"/>
        <v>1</v>
      </c>
      <c r="S9689" s="2" t="str">
        <f t="shared" si="758"/>
        <v>away</v>
      </c>
      <c r="T9689" s="2" t="str">
        <f t="shared" si="757"/>
        <v>2007</v>
      </c>
    </row>
    <row r="9690" spans="1:20">
      <c r="A9690" t="s">
        <v>22</v>
      </c>
      <c r="B9690" t="s">
        <v>8120</v>
      </c>
      <c r="C9690">
        <v>141</v>
      </c>
      <c r="D9690" t="s">
        <v>8121</v>
      </c>
      <c r="P9690" s="2" t="str">
        <f t="shared" si="759"/>
        <v>Round 12</v>
      </c>
      <c r="Q9690" s="2">
        <f t="shared" si="760"/>
        <v>1</v>
      </c>
      <c r="R9690" s="2">
        <f t="shared" si="761"/>
        <v>1</v>
      </c>
      <c r="S9690" s="2" t="str">
        <f t="shared" si="758"/>
        <v>home</v>
      </c>
      <c r="T9690" s="2" t="str">
        <f t="shared" si="757"/>
        <v>2007</v>
      </c>
    </row>
    <row r="9691" spans="1:20">
      <c r="A9691" t="s">
        <v>61</v>
      </c>
      <c r="B9691" t="s">
        <v>8122</v>
      </c>
      <c r="C9691">
        <v>115</v>
      </c>
      <c r="D9691" t="s">
        <v>8123</v>
      </c>
      <c r="P9691" s="2" t="str">
        <f t="shared" si="759"/>
        <v>Round 12</v>
      </c>
      <c r="Q9691" s="2">
        <f t="shared" si="760"/>
        <v>1</v>
      </c>
      <c r="R9691" s="2">
        <f t="shared" si="761"/>
        <v>1</v>
      </c>
      <c r="S9691" s="2" t="str">
        <f t="shared" si="758"/>
        <v>away</v>
      </c>
      <c r="T9691" s="2" t="str">
        <f t="shared" si="757"/>
        <v>2007</v>
      </c>
    </row>
    <row r="9692" spans="1:20">
      <c r="A9692" t="s">
        <v>64</v>
      </c>
      <c r="B9692" t="s">
        <v>8124</v>
      </c>
      <c r="C9692">
        <v>85</v>
      </c>
      <c r="D9692" t="s">
        <v>8125</v>
      </c>
      <c r="P9692" s="2" t="str">
        <f t="shared" si="759"/>
        <v>Round 12</v>
      </c>
      <c r="Q9692" s="2">
        <f t="shared" si="760"/>
        <v>1</v>
      </c>
      <c r="R9692" s="2">
        <f t="shared" si="761"/>
        <v>1</v>
      </c>
      <c r="S9692" s="2" t="str">
        <f t="shared" si="758"/>
        <v>home</v>
      </c>
      <c r="T9692" s="2" t="str">
        <f t="shared" si="757"/>
        <v>2007</v>
      </c>
    </row>
    <row r="9693" spans="1:20">
      <c r="A9693" t="s">
        <v>46</v>
      </c>
      <c r="B9693" t="s">
        <v>8126</v>
      </c>
      <c r="C9693">
        <v>35</v>
      </c>
      <c r="D9693" t="s">
        <v>8127</v>
      </c>
      <c r="P9693" s="2" t="str">
        <f t="shared" si="759"/>
        <v>Round 12</v>
      </c>
      <c r="Q9693" s="2">
        <f t="shared" si="760"/>
        <v>1</v>
      </c>
      <c r="R9693" s="2">
        <f t="shared" si="761"/>
        <v>1</v>
      </c>
      <c r="S9693" s="2" t="str">
        <f t="shared" si="758"/>
        <v>away</v>
      </c>
      <c r="T9693" s="2" t="str">
        <f t="shared" si="757"/>
        <v>2007</v>
      </c>
    </row>
    <row r="9694" spans="1:20">
      <c r="A9694" t="s">
        <v>34</v>
      </c>
      <c r="B9694" t="s">
        <v>8128</v>
      </c>
      <c r="C9694">
        <v>126</v>
      </c>
      <c r="D9694" t="s">
        <v>8129</v>
      </c>
      <c r="P9694" s="2" t="str">
        <f t="shared" si="759"/>
        <v>Round 12</v>
      </c>
      <c r="Q9694" s="2">
        <f t="shared" si="760"/>
        <v>1</v>
      </c>
      <c r="R9694" s="2">
        <f t="shared" si="761"/>
        <v>1</v>
      </c>
      <c r="S9694" s="2" t="str">
        <f t="shared" si="758"/>
        <v>home</v>
      </c>
      <c r="T9694" s="2" t="str">
        <f t="shared" si="757"/>
        <v>2007</v>
      </c>
    </row>
    <row r="9695" spans="1:20">
      <c r="A9695" t="s">
        <v>37</v>
      </c>
      <c r="B9695" t="s">
        <v>8130</v>
      </c>
      <c r="C9695">
        <v>95</v>
      </c>
      <c r="D9695" t="s">
        <v>530</v>
      </c>
      <c r="P9695" s="2" t="str">
        <f t="shared" si="759"/>
        <v>Round 12</v>
      </c>
      <c r="Q9695" s="2">
        <f t="shared" si="760"/>
        <v>1</v>
      </c>
      <c r="R9695" s="2">
        <f t="shared" si="761"/>
        <v>1</v>
      </c>
      <c r="S9695" s="2" t="str">
        <f t="shared" si="758"/>
        <v>away</v>
      </c>
      <c r="T9695" s="2" t="str">
        <f t="shared" si="757"/>
        <v>2007</v>
      </c>
    </row>
    <row r="9696" spans="1:20">
      <c r="A9696" t="s">
        <v>16</v>
      </c>
      <c r="B9696" t="s">
        <v>8131</v>
      </c>
      <c r="C9696">
        <v>124</v>
      </c>
      <c r="D9696" t="s">
        <v>8132</v>
      </c>
      <c r="P9696" s="2" t="str">
        <f t="shared" si="759"/>
        <v>Round 12</v>
      </c>
      <c r="Q9696" s="2">
        <f t="shared" si="760"/>
        <v>1</v>
      </c>
      <c r="R9696" s="2">
        <f t="shared" si="761"/>
        <v>1</v>
      </c>
      <c r="S9696" s="2" t="str">
        <f t="shared" si="758"/>
        <v>home</v>
      </c>
      <c r="T9696" s="2" t="str">
        <f t="shared" si="757"/>
        <v>2007</v>
      </c>
    </row>
    <row r="9697" spans="1:20">
      <c r="A9697" t="s">
        <v>28</v>
      </c>
      <c r="B9697" t="s">
        <v>2834</v>
      </c>
      <c r="C9697">
        <v>75</v>
      </c>
      <c r="D9697" t="s">
        <v>5238</v>
      </c>
      <c r="P9697" s="2" t="str">
        <f t="shared" si="759"/>
        <v>Round 12</v>
      </c>
      <c r="Q9697" s="2">
        <f t="shared" si="760"/>
        <v>1</v>
      </c>
      <c r="R9697" s="2">
        <f t="shared" si="761"/>
        <v>1</v>
      </c>
      <c r="S9697" s="2" t="str">
        <f t="shared" si="758"/>
        <v>away</v>
      </c>
      <c r="T9697" s="2" t="str">
        <f t="shared" si="757"/>
        <v>2007</v>
      </c>
    </row>
    <row r="9698" spans="1:20">
      <c r="A9698" t="s">
        <v>31</v>
      </c>
      <c r="B9698" t="s">
        <v>8133</v>
      </c>
      <c r="C9698">
        <v>57</v>
      </c>
      <c r="D9698" t="s">
        <v>8134</v>
      </c>
      <c r="P9698" s="2" t="str">
        <f t="shared" si="759"/>
        <v>Round 12</v>
      </c>
      <c r="Q9698" s="2">
        <f t="shared" si="760"/>
        <v>1</v>
      </c>
      <c r="R9698" s="2">
        <f t="shared" si="761"/>
        <v>1</v>
      </c>
      <c r="S9698" s="2" t="str">
        <f t="shared" si="758"/>
        <v>home</v>
      </c>
      <c r="T9698" s="2" t="str">
        <f t="shared" si="757"/>
        <v>2007</v>
      </c>
    </row>
    <row r="9699" spans="1:20">
      <c r="A9699" t="s">
        <v>19</v>
      </c>
      <c r="B9699" t="s">
        <v>8135</v>
      </c>
      <c r="C9699">
        <v>76</v>
      </c>
      <c r="D9699" t="s">
        <v>1628</v>
      </c>
      <c r="P9699" s="2" t="str">
        <f t="shared" si="759"/>
        <v>Round 12</v>
      </c>
      <c r="Q9699" s="2">
        <f t="shared" si="760"/>
        <v>1</v>
      </c>
      <c r="R9699" s="2">
        <f t="shared" si="761"/>
        <v>1</v>
      </c>
      <c r="S9699" s="2" t="str">
        <f t="shared" si="758"/>
        <v>away</v>
      </c>
      <c r="T9699" s="2" t="str">
        <f t="shared" si="757"/>
        <v>2007</v>
      </c>
    </row>
    <row r="9700" spans="1:20">
      <c r="A9700" t="s">
        <v>52</v>
      </c>
      <c r="B9700" t="s">
        <v>8136</v>
      </c>
      <c r="C9700">
        <v>76</v>
      </c>
      <c r="D9700" t="s">
        <v>8137</v>
      </c>
      <c r="P9700" s="2" t="str">
        <f t="shared" si="759"/>
        <v>Round 12</v>
      </c>
      <c r="Q9700" s="2">
        <f t="shared" si="760"/>
        <v>1</v>
      </c>
      <c r="R9700" s="2">
        <f t="shared" si="761"/>
        <v>1</v>
      </c>
      <c r="S9700" s="2" t="str">
        <f t="shared" si="758"/>
        <v>home</v>
      </c>
      <c r="T9700" s="2" t="str">
        <f t="shared" si="757"/>
        <v>2007</v>
      </c>
    </row>
    <row r="9701" spans="1:20">
      <c r="A9701" t="s">
        <v>25</v>
      </c>
      <c r="B9701" t="s">
        <v>8138</v>
      </c>
      <c r="C9701">
        <v>99</v>
      </c>
      <c r="D9701" t="s">
        <v>286</v>
      </c>
      <c r="P9701" s="2" t="str">
        <f t="shared" si="759"/>
        <v>Round 12</v>
      </c>
      <c r="Q9701" s="2">
        <f t="shared" si="760"/>
        <v>1</v>
      </c>
      <c r="R9701" s="2">
        <f t="shared" si="761"/>
        <v>1</v>
      </c>
      <c r="S9701" s="2" t="str">
        <f t="shared" si="758"/>
        <v>away</v>
      </c>
      <c r="T9701" s="2" t="str">
        <f t="shared" si="757"/>
        <v>2007</v>
      </c>
    </row>
    <row r="9702" spans="1:20">
      <c r="A9702" t="s">
        <v>489</v>
      </c>
      <c r="P9702" s="2" t="str">
        <f t="shared" si="759"/>
        <v>Rd 12 Ladder</v>
      </c>
      <c r="Q9702" s="2">
        <f t="shared" si="760"/>
        <v>0</v>
      </c>
      <c r="R9702" s="2">
        <f t="shared" si="761"/>
        <v>0</v>
      </c>
      <c r="S9702" s="2">
        <f t="shared" si="758"/>
        <v>0</v>
      </c>
      <c r="T9702" s="2" t="str">
        <f t="shared" si="757"/>
        <v>2007</v>
      </c>
    </row>
    <row r="9703" spans="1:20">
      <c r="A9703" t="s">
        <v>69</v>
      </c>
      <c r="B9703">
        <v>12</v>
      </c>
      <c r="C9703">
        <v>36</v>
      </c>
      <c r="D9703">
        <v>155.4</v>
      </c>
      <c r="P9703" s="2" t="str">
        <f t="shared" si="759"/>
        <v>Rd 12 Ladder</v>
      </c>
      <c r="Q9703" s="2">
        <f t="shared" si="760"/>
        <v>0</v>
      </c>
      <c r="R9703" s="2">
        <f t="shared" si="761"/>
        <v>0</v>
      </c>
      <c r="S9703" s="2">
        <f t="shared" si="758"/>
        <v>0</v>
      </c>
      <c r="T9703" s="2" t="str">
        <f t="shared" si="757"/>
        <v>2007</v>
      </c>
    </row>
    <row r="9704" spans="1:20">
      <c r="A9704" t="s">
        <v>79</v>
      </c>
      <c r="B9704">
        <v>12</v>
      </c>
      <c r="C9704">
        <v>32</v>
      </c>
      <c r="D9704">
        <v>122.4</v>
      </c>
      <c r="P9704" s="2" t="str">
        <f t="shared" si="759"/>
        <v>Rd 12 Ladder</v>
      </c>
      <c r="Q9704" s="2">
        <f t="shared" si="760"/>
        <v>0</v>
      </c>
      <c r="R9704" s="2">
        <f t="shared" si="761"/>
        <v>0</v>
      </c>
      <c r="S9704" s="2">
        <f t="shared" si="758"/>
        <v>0</v>
      </c>
      <c r="T9704" s="2" t="str">
        <f t="shared" ref="T9704:T9767" si="762">IF(ISNUMBER(FIND("Season Scores and Results",$A9704)),LEFT($A9704,4),T9703)</f>
        <v>2007</v>
      </c>
    </row>
    <row r="9705" spans="1:20">
      <c r="A9705" t="s">
        <v>71</v>
      </c>
      <c r="B9705">
        <v>12</v>
      </c>
      <c r="C9705">
        <v>32</v>
      </c>
      <c r="D9705">
        <v>120.6</v>
      </c>
      <c r="P9705" s="2" t="str">
        <f t="shared" si="759"/>
        <v>Rd 12 Ladder</v>
      </c>
      <c r="Q9705" s="2">
        <f t="shared" si="760"/>
        <v>0</v>
      </c>
      <c r="R9705" s="2">
        <f t="shared" si="761"/>
        <v>0</v>
      </c>
      <c r="S9705" s="2">
        <f t="shared" si="758"/>
        <v>0</v>
      </c>
      <c r="T9705" s="2" t="str">
        <f t="shared" si="762"/>
        <v>2007</v>
      </c>
    </row>
    <row r="9706" spans="1:20">
      <c r="A9706" t="s">
        <v>78</v>
      </c>
      <c r="B9706">
        <v>12</v>
      </c>
      <c r="C9706">
        <v>32</v>
      </c>
      <c r="D9706">
        <v>107.4</v>
      </c>
      <c r="P9706" s="2" t="str">
        <f t="shared" si="759"/>
        <v>Rd 12 Ladder</v>
      </c>
      <c r="Q9706" s="2">
        <f t="shared" si="760"/>
        <v>0</v>
      </c>
      <c r="R9706" s="2">
        <f t="shared" si="761"/>
        <v>0</v>
      </c>
      <c r="S9706" s="2">
        <f t="shared" si="758"/>
        <v>0</v>
      </c>
      <c r="T9706" s="2" t="str">
        <f t="shared" si="762"/>
        <v>2007</v>
      </c>
    </row>
    <row r="9707" spans="1:20">
      <c r="A9707" t="s">
        <v>68</v>
      </c>
      <c r="B9707">
        <v>12</v>
      </c>
      <c r="C9707">
        <v>28</v>
      </c>
      <c r="D9707">
        <v>111.8</v>
      </c>
      <c r="P9707" s="2" t="str">
        <f t="shared" si="759"/>
        <v>Rd 12 Ladder</v>
      </c>
      <c r="Q9707" s="2">
        <f t="shared" si="760"/>
        <v>0</v>
      </c>
      <c r="R9707" s="2">
        <f t="shared" si="761"/>
        <v>0</v>
      </c>
      <c r="S9707" s="2">
        <f t="shared" si="758"/>
        <v>0</v>
      </c>
      <c r="T9707" s="2" t="str">
        <f t="shared" si="762"/>
        <v>2007</v>
      </c>
    </row>
    <row r="9708" spans="1:20">
      <c r="A9708" t="s">
        <v>74</v>
      </c>
      <c r="B9708">
        <v>12</v>
      </c>
      <c r="C9708">
        <v>28</v>
      </c>
      <c r="D9708">
        <v>103.4</v>
      </c>
      <c r="P9708" s="2" t="str">
        <f t="shared" si="759"/>
        <v>Rd 12 Ladder</v>
      </c>
      <c r="Q9708" s="2">
        <f t="shared" si="760"/>
        <v>0</v>
      </c>
      <c r="R9708" s="2">
        <f t="shared" si="761"/>
        <v>0</v>
      </c>
      <c r="S9708" s="2">
        <f t="shared" si="758"/>
        <v>0</v>
      </c>
      <c r="T9708" s="2" t="str">
        <f t="shared" si="762"/>
        <v>2007</v>
      </c>
    </row>
    <row r="9709" spans="1:20">
      <c r="A9709" t="s">
        <v>75</v>
      </c>
      <c r="B9709">
        <v>12</v>
      </c>
      <c r="C9709">
        <v>28</v>
      </c>
      <c r="D9709">
        <v>100.1</v>
      </c>
      <c r="P9709" s="2" t="str">
        <f t="shared" si="759"/>
        <v>Rd 12 Ladder</v>
      </c>
      <c r="Q9709" s="2">
        <f t="shared" si="760"/>
        <v>0</v>
      </c>
      <c r="R9709" s="2">
        <f t="shared" si="761"/>
        <v>0</v>
      </c>
      <c r="S9709" s="2">
        <f t="shared" si="758"/>
        <v>0</v>
      </c>
      <c r="T9709" s="2" t="str">
        <f t="shared" si="762"/>
        <v>2007</v>
      </c>
    </row>
    <row r="9710" spans="1:20">
      <c r="A9710" t="s">
        <v>72</v>
      </c>
      <c r="B9710">
        <v>12</v>
      </c>
      <c r="C9710">
        <v>28</v>
      </c>
      <c r="D9710">
        <v>99.7</v>
      </c>
      <c r="P9710" s="2" t="str">
        <f t="shared" si="759"/>
        <v>Rd 12 Ladder</v>
      </c>
      <c r="Q9710" s="2">
        <f t="shared" si="760"/>
        <v>0</v>
      </c>
      <c r="R9710" s="2">
        <f t="shared" si="761"/>
        <v>0</v>
      </c>
      <c r="S9710" s="2">
        <f t="shared" si="758"/>
        <v>0</v>
      </c>
      <c r="T9710" s="2" t="str">
        <f t="shared" si="762"/>
        <v>2007</v>
      </c>
    </row>
    <row r="9711" spans="1:20">
      <c r="A9711" t="s">
        <v>7842</v>
      </c>
      <c r="B9711">
        <v>12</v>
      </c>
      <c r="C9711">
        <v>28</v>
      </c>
      <c r="D9711">
        <v>96.8</v>
      </c>
      <c r="P9711" s="2" t="str">
        <f t="shared" si="759"/>
        <v>Rd 12 Ladder</v>
      </c>
      <c r="Q9711" s="2">
        <f t="shared" si="760"/>
        <v>0</v>
      </c>
      <c r="R9711" s="2">
        <f t="shared" si="761"/>
        <v>0</v>
      </c>
      <c r="S9711" s="2">
        <f t="shared" si="758"/>
        <v>0</v>
      </c>
      <c r="T9711" s="2" t="str">
        <f t="shared" si="762"/>
        <v>2007</v>
      </c>
    </row>
    <row r="9712" spans="1:20">
      <c r="A9712" t="s">
        <v>81</v>
      </c>
      <c r="B9712">
        <v>12</v>
      </c>
      <c r="C9712">
        <v>24</v>
      </c>
      <c r="D9712">
        <v>110.5</v>
      </c>
      <c r="P9712" s="2" t="str">
        <f t="shared" si="759"/>
        <v>Rd 12 Ladder</v>
      </c>
      <c r="Q9712" s="2">
        <f t="shared" si="760"/>
        <v>0</v>
      </c>
      <c r="R9712" s="2">
        <f t="shared" si="761"/>
        <v>0</v>
      </c>
      <c r="S9712" s="2">
        <f t="shared" si="758"/>
        <v>0</v>
      </c>
      <c r="T9712" s="2" t="str">
        <f t="shared" si="762"/>
        <v>2007</v>
      </c>
    </row>
    <row r="9713" spans="1:20">
      <c r="A9713" t="s">
        <v>84</v>
      </c>
      <c r="B9713">
        <v>12</v>
      </c>
      <c r="C9713">
        <v>20</v>
      </c>
      <c r="D9713">
        <v>97.2</v>
      </c>
      <c r="P9713" s="2" t="str">
        <f t="shared" si="759"/>
        <v>Rd 12 Ladder</v>
      </c>
      <c r="Q9713" s="2">
        <f t="shared" si="760"/>
        <v>0</v>
      </c>
      <c r="R9713" s="2">
        <f t="shared" si="761"/>
        <v>0</v>
      </c>
      <c r="S9713" s="2">
        <f t="shared" si="758"/>
        <v>0</v>
      </c>
      <c r="T9713" s="2" t="str">
        <f t="shared" si="762"/>
        <v>2007</v>
      </c>
    </row>
    <row r="9714" spans="1:20">
      <c r="A9714" t="s">
        <v>80</v>
      </c>
      <c r="B9714">
        <v>12</v>
      </c>
      <c r="C9714">
        <v>20</v>
      </c>
      <c r="D9714">
        <v>88.5</v>
      </c>
      <c r="P9714" s="2" t="str">
        <f t="shared" si="759"/>
        <v>Rd 12 Ladder</v>
      </c>
      <c r="Q9714" s="2">
        <f t="shared" si="760"/>
        <v>0</v>
      </c>
      <c r="R9714" s="2">
        <f t="shared" si="761"/>
        <v>0</v>
      </c>
      <c r="S9714" s="2">
        <f t="shared" si="758"/>
        <v>0</v>
      </c>
      <c r="T9714" s="2" t="str">
        <f t="shared" si="762"/>
        <v>2007</v>
      </c>
    </row>
    <row r="9715" spans="1:20">
      <c r="A9715" t="s">
        <v>76</v>
      </c>
      <c r="B9715">
        <v>12</v>
      </c>
      <c r="C9715">
        <v>18</v>
      </c>
      <c r="D9715">
        <v>89</v>
      </c>
      <c r="P9715" s="2" t="str">
        <f t="shared" si="759"/>
        <v>Rd 12 Ladder</v>
      </c>
      <c r="Q9715" s="2">
        <f t="shared" si="760"/>
        <v>0</v>
      </c>
      <c r="R9715" s="2">
        <f t="shared" si="761"/>
        <v>0</v>
      </c>
      <c r="S9715" s="2">
        <f t="shared" si="758"/>
        <v>0</v>
      </c>
      <c r="T9715" s="2" t="str">
        <f t="shared" si="762"/>
        <v>2007</v>
      </c>
    </row>
    <row r="9716" spans="1:20">
      <c r="A9716" t="s">
        <v>83</v>
      </c>
      <c r="B9716">
        <v>12</v>
      </c>
      <c r="C9716">
        <v>16</v>
      </c>
      <c r="D9716">
        <v>81.3</v>
      </c>
      <c r="P9716" s="2" t="str">
        <f t="shared" si="759"/>
        <v>Rd 12 Ladder</v>
      </c>
      <c r="Q9716" s="2">
        <f t="shared" si="760"/>
        <v>0</v>
      </c>
      <c r="R9716" s="2">
        <f t="shared" si="761"/>
        <v>0</v>
      </c>
      <c r="S9716" s="2">
        <f t="shared" si="758"/>
        <v>0</v>
      </c>
      <c r="T9716" s="2" t="str">
        <f t="shared" si="762"/>
        <v>2007</v>
      </c>
    </row>
    <row r="9717" spans="1:20">
      <c r="A9717" t="s">
        <v>73</v>
      </c>
      <c r="B9717">
        <v>12</v>
      </c>
      <c r="C9717">
        <v>8</v>
      </c>
      <c r="D9717">
        <v>75.3</v>
      </c>
      <c r="P9717" s="2" t="str">
        <f t="shared" si="759"/>
        <v>Rd 12 Ladder</v>
      </c>
      <c r="Q9717" s="2">
        <f t="shared" si="760"/>
        <v>0</v>
      </c>
      <c r="R9717" s="2">
        <f t="shared" si="761"/>
        <v>0</v>
      </c>
      <c r="S9717" s="2">
        <f t="shared" si="758"/>
        <v>0</v>
      </c>
      <c r="T9717" s="2" t="str">
        <f t="shared" si="762"/>
        <v>2007</v>
      </c>
    </row>
    <row r="9718" spans="1:20">
      <c r="A9718" t="s">
        <v>70</v>
      </c>
      <c r="B9718">
        <v>12</v>
      </c>
      <c r="C9718">
        <v>6</v>
      </c>
      <c r="D9718">
        <v>77.8</v>
      </c>
      <c r="P9718" s="2" t="str">
        <f t="shared" si="759"/>
        <v>Rd 12 Ladder</v>
      </c>
      <c r="Q9718" s="2">
        <f t="shared" si="760"/>
        <v>0</v>
      </c>
      <c r="R9718" s="2">
        <f t="shared" si="761"/>
        <v>0</v>
      </c>
      <c r="S9718" s="2">
        <f t="shared" si="758"/>
        <v>0</v>
      </c>
      <c r="T9718" s="2" t="str">
        <f t="shared" si="762"/>
        <v>2007</v>
      </c>
    </row>
    <row r="9719" spans="1:20">
      <c r="A9719" t="s">
        <v>86</v>
      </c>
      <c r="P9719" s="2" t="str">
        <f t="shared" si="759"/>
        <v>Rd 12 Ladder</v>
      </c>
      <c r="Q9719" s="2">
        <f t="shared" si="760"/>
        <v>0</v>
      </c>
      <c r="R9719" s="2">
        <f t="shared" si="761"/>
        <v>0</v>
      </c>
      <c r="S9719" s="2">
        <f t="shared" si="758"/>
        <v>0</v>
      </c>
      <c r="T9719" s="2" t="str">
        <f t="shared" si="762"/>
        <v>2007</v>
      </c>
    </row>
    <row r="9720" spans="1:20">
      <c r="A9720" t="s">
        <v>490</v>
      </c>
      <c r="B9720" t="s">
        <v>8139</v>
      </c>
      <c r="P9720" s="2" t="str">
        <f t="shared" si="759"/>
        <v>Round 13</v>
      </c>
      <c r="Q9720" s="2">
        <f t="shared" si="760"/>
        <v>1</v>
      </c>
      <c r="R9720" s="2">
        <f t="shared" si="761"/>
        <v>0</v>
      </c>
      <c r="S9720" s="2">
        <f t="shared" si="758"/>
        <v>0</v>
      </c>
      <c r="T9720" s="2" t="str">
        <f t="shared" si="762"/>
        <v>2007</v>
      </c>
    </row>
    <row r="9721" spans="1:20">
      <c r="A9721" t="s">
        <v>37</v>
      </c>
      <c r="B9721" t="s">
        <v>8140</v>
      </c>
      <c r="C9721">
        <v>125</v>
      </c>
      <c r="D9721" t="s">
        <v>8141</v>
      </c>
      <c r="P9721" s="2" t="str">
        <f t="shared" si="759"/>
        <v>Round 13</v>
      </c>
      <c r="Q9721" s="2">
        <f t="shared" si="760"/>
        <v>1</v>
      </c>
      <c r="R9721" s="2">
        <f t="shared" si="761"/>
        <v>1</v>
      </c>
      <c r="S9721" s="2" t="str">
        <f t="shared" ref="S9721:S9784" si="763">IF(ISNUMBER(FIND("Bye",$B9721)),0,IF($P9721="Grand Final","n/a",IF(AND(Q9721=1,R9721=1),IF(ISNUMBER(FIND("Att: ",$D9721)),"home","away"),0)))</f>
        <v>home</v>
      </c>
      <c r="T9721" s="2" t="str">
        <f t="shared" si="762"/>
        <v>2007</v>
      </c>
    </row>
    <row r="9722" spans="1:20">
      <c r="A9722" t="s">
        <v>28</v>
      </c>
      <c r="B9722" t="s">
        <v>8142</v>
      </c>
      <c r="C9722">
        <v>123</v>
      </c>
      <c r="D9722" t="s">
        <v>1932</v>
      </c>
      <c r="P9722" s="2" t="str">
        <f t="shared" si="759"/>
        <v>Round 13</v>
      </c>
      <c r="Q9722" s="2">
        <f t="shared" si="760"/>
        <v>1</v>
      </c>
      <c r="R9722" s="2">
        <f t="shared" si="761"/>
        <v>1</v>
      </c>
      <c r="S9722" s="2" t="str">
        <f t="shared" si="763"/>
        <v>away</v>
      </c>
      <c r="T9722" s="2" t="str">
        <f t="shared" si="762"/>
        <v>2007</v>
      </c>
    </row>
    <row r="9723" spans="1:20">
      <c r="A9723" t="s">
        <v>64</v>
      </c>
      <c r="B9723" t="s">
        <v>8143</v>
      </c>
      <c r="C9723">
        <v>87</v>
      </c>
      <c r="D9723" t="s">
        <v>8144</v>
      </c>
      <c r="P9723" s="2" t="str">
        <f t="shared" si="759"/>
        <v>Round 13</v>
      </c>
      <c r="Q9723" s="2">
        <f t="shared" si="760"/>
        <v>1</v>
      </c>
      <c r="R9723" s="2">
        <f t="shared" si="761"/>
        <v>1</v>
      </c>
      <c r="S9723" s="2" t="str">
        <f t="shared" si="763"/>
        <v>home</v>
      </c>
      <c r="T9723" s="2" t="str">
        <f t="shared" si="762"/>
        <v>2007</v>
      </c>
    </row>
    <row r="9724" spans="1:20">
      <c r="A9724" t="s">
        <v>31</v>
      </c>
      <c r="B9724" t="s">
        <v>8145</v>
      </c>
      <c r="C9724">
        <v>69</v>
      </c>
      <c r="D9724" t="s">
        <v>8146</v>
      </c>
      <c r="P9724" s="2" t="str">
        <f t="shared" si="759"/>
        <v>Round 13</v>
      </c>
      <c r="Q9724" s="2">
        <f t="shared" si="760"/>
        <v>1</v>
      </c>
      <c r="R9724" s="2">
        <f t="shared" si="761"/>
        <v>1</v>
      </c>
      <c r="S9724" s="2" t="str">
        <f t="shared" si="763"/>
        <v>away</v>
      </c>
      <c r="T9724" s="2" t="str">
        <f t="shared" si="762"/>
        <v>2007</v>
      </c>
    </row>
    <row r="9725" spans="1:20">
      <c r="A9725" t="s">
        <v>61</v>
      </c>
      <c r="B9725" t="s">
        <v>8147</v>
      </c>
      <c r="C9725">
        <v>173</v>
      </c>
      <c r="D9725" t="s">
        <v>8148</v>
      </c>
      <c r="P9725" s="2" t="str">
        <f t="shared" si="759"/>
        <v>Round 13</v>
      </c>
      <c r="Q9725" s="2">
        <f t="shared" si="760"/>
        <v>1</v>
      </c>
      <c r="R9725" s="2">
        <f t="shared" si="761"/>
        <v>1</v>
      </c>
      <c r="S9725" s="2" t="str">
        <f t="shared" si="763"/>
        <v>home</v>
      </c>
      <c r="T9725" s="2" t="str">
        <f t="shared" si="762"/>
        <v>2007</v>
      </c>
    </row>
    <row r="9726" spans="1:20">
      <c r="A9726" t="s">
        <v>13</v>
      </c>
      <c r="B9726" t="s">
        <v>8149</v>
      </c>
      <c r="C9726">
        <v>96</v>
      </c>
      <c r="D9726" t="s">
        <v>8150</v>
      </c>
      <c r="P9726" s="2" t="str">
        <f t="shared" si="759"/>
        <v>Round 13</v>
      </c>
      <c r="Q9726" s="2">
        <f t="shared" si="760"/>
        <v>1</v>
      </c>
      <c r="R9726" s="2">
        <f t="shared" si="761"/>
        <v>1</v>
      </c>
      <c r="S9726" s="2" t="str">
        <f t="shared" si="763"/>
        <v>away</v>
      </c>
      <c r="T9726" s="2" t="str">
        <f t="shared" si="762"/>
        <v>2007</v>
      </c>
    </row>
    <row r="9727" spans="1:20">
      <c r="A9727" t="s">
        <v>46</v>
      </c>
      <c r="B9727" t="s">
        <v>8151</v>
      </c>
      <c r="C9727">
        <v>105</v>
      </c>
      <c r="D9727" t="s">
        <v>8152</v>
      </c>
      <c r="P9727" s="2" t="str">
        <f t="shared" si="759"/>
        <v>Round 13</v>
      </c>
      <c r="Q9727" s="2">
        <f t="shared" si="760"/>
        <v>1</v>
      </c>
      <c r="R9727" s="2">
        <f t="shared" si="761"/>
        <v>1</v>
      </c>
      <c r="S9727" s="2" t="str">
        <f t="shared" si="763"/>
        <v>home</v>
      </c>
      <c r="T9727" s="2" t="str">
        <f t="shared" si="762"/>
        <v>2007</v>
      </c>
    </row>
    <row r="9728" spans="1:20">
      <c r="A9728" t="s">
        <v>34</v>
      </c>
      <c r="B9728" t="s">
        <v>8153</v>
      </c>
      <c r="C9728">
        <v>112</v>
      </c>
      <c r="D9728" t="s">
        <v>8154</v>
      </c>
      <c r="P9728" s="2" t="str">
        <f t="shared" si="759"/>
        <v>Round 13</v>
      </c>
      <c r="Q9728" s="2">
        <f t="shared" si="760"/>
        <v>1</v>
      </c>
      <c r="R9728" s="2">
        <f t="shared" si="761"/>
        <v>1</v>
      </c>
      <c r="S9728" s="2" t="str">
        <f t="shared" si="763"/>
        <v>away</v>
      </c>
      <c r="T9728" s="2" t="str">
        <f t="shared" si="762"/>
        <v>2007</v>
      </c>
    </row>
    <row r="9729" spans="1:20">
      <c r="A9729" t="s">
        <v>25</v>
      </c>
      <c r="B9729" t="s">
        <v>8155</v>
      </c>
      <c r="C9729">
        <v>117</v>
      </c>
      <c r="D9729" t="s">
        <v>8156</v>
      </c>
      <c r="P9729" s="2" t="str">
        <f t="shared" si="759"/>
        <v>Round 13</v>
      </c>
      <c r="Q9729" s="2">
        <f t="shared" si="760"/>
        <v>1</v>
      </c>
      <c r="R9729" s="2">
        <f t="shared" si="761"/>
        <v>1</v>
      </c>
      <c r="S9729" s="2" t="str">
        <f t="shared" si="763"/>
        <v>home</v>
      </c>
      <c r="T9729" s="2" t="str">
        <f t="shared" si="762"/>
        <v>2007</v>
      </c>
    </row>
    <row r="9730" spans="1:20">
      <c r="A9730" t="s">
        <v>16</v>
      </c>
      <c r="B9730" t="s">
        <v>8157</v>
      </c>
      <c r="C9730">
        <v>100</v>
      </c>
      <c r="D9730" t="s">
        <v>499</v>
      </c>
      <c r="P9730" s="2" t="str">
        <f t="shared" si="759"/>
        <v>Round 13</v>
      </c>
      <c r="Q9730" s="2">
        <f t="shared" si="760"/>
        <v>1</v>
      </c>
      <c r="R9730" s="2">
        <f t="shared" si="761"/>
        <v>1</v>
      </c>
      <c r="S9730" s="2" t="str">
        <f t="shared" si="763"/>
        <v>away</v>
      </c>
      <c r="T9730" s="2" t="str">
        <f t="shared" si="762"/>
        <v>2007</v>
      </c>
    </row>
    <row r="9731" spans="1:20">
      <c r="A9731" t="s">
        <v>55</v>
      </c>
      <c r="B9731" t="s">
        <v>8158</v>
      </c>
      <c r="C9731">
        <v>74</v>
      </c>
      <c r="D9731" t="s">
        <v>8159</v>
      </c>
      <c r="P9731" s="2" t="str">
        <f t="shared" ref="P9731:P9794" si="764">IF(AND($A9731&lt;&gt;"",OR(ISNUMBER(FIND($O$2,$A9731)),ISNUMBER(FIND($O$3,$A9731)),ISNUMBER(FIND($O$6,$A9731)),ISNUMBER(FIND($O$7,$A9731)))),$A9731,P9730)</f>
        <v>Round 13</v>
      </c>
      <c r="Q9731" s="2">
        <f t="shared" ref="Q9731:Q9794" si="765">IF(OR(LEFT($P9731,3)="Rd ",LEFT($P9731,5)="check",ISNUMBER(FIND("[Recent Form]",$P9731))),0,1)</f>
        <v>1</v>
      </c>
      <c r="R9731" s="2">
        <f t="shared" ref="R9731:R9794" si="766">IF(OR($B9731="",LEFT($B9731,7)="Rnd Att"),0,IF(OR(ISNUMBER(FIND("Round ",$P9731)),ISNUMBER(FIND("Final",$P9731))),1,0))</f>
        <v>1</v>
      </c>
      <c r="S9731" s="2" t="str">
        <f t="shared" si="763"/>
        <v>home</v>
      </c>
      <c r="T9731" s="2" t="str">
        <f t="shared" si="762"/>
        <v>2007</v>
      </c>
    </row>
    <row r="9732" spans="1:20">
      <c r="A9732" t="s">
        <v>52</v>
      </c>
      <c r="B9732" t="s">
        <v>8160</v>
      </c>
      <c r="C9732">
        <v>95</v>
      </c>
      <c r="D9732" t="s">
        <v>8161</v>
      </c>
      <c r="P9732" s="2" t="str">
        <f t="shared" si="764"/>
        <v>Round 13</v>
      </c>
      <c r="Q9732" s="2">
        <f t="shared" si="765"/>
        <v>1</v>
      </c>
      <c r="R9732" s="2">
        <f t="shared" si="766"/>
        <v>1</v>
      </c>
      <c r="S9732" s="2" t="str">
        <f t="shared" si="763"/>
        <v>away</v>
      </c>
      <c r="T9732" s="2" t="str">
        <f t="shared" si="762"/>
        <v>2007</v>
      </c>
    </row>
    <row r="9733" spans="1:20">
      <c r="A9733" t="s">
        <v>7817</v>
      </c>
      <c r="B9733" t="s">
        <v>8162</v>
      </c>
      <c r="C9733">
        <v>111</v>
      </c>
      <c r="D9733" t="s">
        <v>8163</v>
      </c>
      <c r="P9733" s="2" t="str">
        <f t="shared" si="764"/>
        <v>Round 13</v>
      </c>
      <c r="Q9733" s="2">
        <f t="shared" si="765"/>
        <v>1</v>
      </c>
      <c r="R9733" s="2">
        <f t="shared" si="766"/>
        <v>1</v>
      </c>
      <c r="S9733" s="2" t="str">
        <f t="shared" si="763"/>
        <v>home</v>
      </c>
      <c r="T9733" s="2" t="str">
        <f t="shared" si="762"/>
        <v>2007</v>
      </c>
    </row>
    <row r="9734" spans="1:20">
      <c r="A9734" t="s">
        <v>22</v>
      </c>
      <c r="B9734" t="s">
        <v>8164</v>
      </c>
      <c r="C9734">
        <v>85</v>
      </c>
      <c r="D9734" t="s">
        <v>8165</v>
      </c>
      <c r="P9734" s="2" t="str">
        <f t="shared" si="764"/>
        <v>Round 13</v>
      </c>
      <c r="Q9734" s="2">
        <f t="shared" si="765"/>
        <v>1</v>
      </c>
      <c r="R9734" s="2">
        <f t="shared" si="766"/>
        <v>1</v>
      </c>
      <c r="S9734" s="2" t="str">
        <f t="shared" si="763"/>
        <v>away</v>
      </c>
      <c r="T9734" s="2" t="str">
        <f t="shared" si="762"/>
        <v>2007</v>
      </c>
    </row>
    <row r="9735" spans="1:20">
      <c r="A9735" t="s">
        <v>19</v>
      </c>
      <c r="B9735" t="s">
        <v>8166</v>
      </c>
      <c r="C9735">
        <v>87</v>
      </c>
      <c r="D9735" t="s">
        <v>8167</v>
      </c>
      <c r="P9735" s="2" t="str">
        <f t="shared" si="764"/>
        <v>Round 13</v>
      </c>
      <c r="Q9735" s="2">
        <f t="shared" si="765"/>
        <v>1</v>
      </c>
      <c r="R9735" s="2">
        <f t="shared" si="766"/>
        <v>1</v>
      </c>
      <c r="S9735" s="2" t="str">
        <f t="shared" si="763"/>
        <v>home</v>
      </c>
      <c r="T9735" s="2" t="str">
        <f t="shared" si="762"/>
        <v>2007</v>
      </c>
    </row>
    <row r="9736" spans="1:20">
      <c r="A9736" t="s">
        <v>40</v>
      </c>
      <c r="B9736" t="s">
        <v>8168</v>
      </c>
      <c r="C9736">
        <v>95</v>
      </c>
      <c r="D9736" t="s">
        <v>8169</v>
      </c>
      <c r="P9736" s="2" t="str">
        <f t="shared" si="764"/>
        <v>Round 13</v>
      </c>
      <c r="Q9736" s="2">
        <f t="shared" si="765"/>
        <v>1</v>
      </c>
      <c r="R9736" s="2">
        <f t="shared" si="766"/>
        <v>1</v>
      </c>
      <c r="S9736" s="2" t="str">
        <f t="shared" si="763"/>
        <v>away</v>
      </c>
      <c r="T9736" s="2" t="str">
        <f t="shared" si="762"/>
        <v>2007</v>
      </c>
    </row>
    <row r="9737" spans="1:20">
      <c r="A9737" t="s">
        <v>516</v>
      </c>
      <c r="P9737" s="2" t="str">
        <f t="shared" si="764"/>
        <v>Rd 13 Ladder</v>
      </c>
      <c r="Q9737" s="2">
        <f t="shared" si="765"/>
        <v>0</v>
      </c>
      <c r="R9737" s="2">
        <f t="shared" si="766"/>
        <v>0</v>
      </c>
      <c r="S9737" s="2">
        <f t="shared" si="763"/>
        <v>0</v>
      </c>
      <c r="T9737" s="2" t="str">
        <f t="shared" si="762"/>
        <v>2007</v>
      </c>
    </row>
    <row r="9738" spans="1:20">
      <c r="A9738" t="s">
        <v>69</v>
      </c>
      <c r="B9738">
        <v>13</v>
      </c>
      <c r="C9738">
        <v>40</v>
      </c>
      <c r="D9738">
        <v>153.19999999999999</v>
      </c>
      <c r="P9738" s="2" t="str">
        <f t="shared" si="764"/>
        <v>Rd 13 Ladder</v>
      </c>
      <c r="Q9738" s="2">
        <f t="shared" si="765"/>
        <v>0</v>
      </c>
      <c r="R9738" s="2">
        <f t="shared" si="766"/>
        <v>0</v>
      </c>
      <c r="S9738" s="2">
        <f t="shared" si="763"/>
        <v>0</v>
      </c>
      <c r="T9738" s="2" t="str">
        <f t="shared" si="762"/>
        <v>2007</v>
      </c>
    </row>
    <row r="9739" spans="1:20">
      <c r="A9739" t="s">
        <v>79</v>
      </c>
      <c r="B9739">
        <v>13</v>
      </c>
      <c r="C9739">
        <v>36</v>
      </c>
      <c r="D9739">
        <v>121.3</v>
      </c>
      <c r="P9739" s="2" t="str">
        <f t="shared" si="764"/>
        <v>Rd 13 Ladder</v>
      </c>
      <c r="Q9739" s="2">
        <f t="shared" si="765"/>
        <v>0</v>
      </c>
      <c r="R9739" s="2">
        <f t="shared" si="766"/>
        <v>0</v>
      </c>
      <c r="S9739" s="2">
        <f t="shared" si="763"/>
        <v>0</v>
      </c>
      <c r="T9739" s="2" t="str">
        <f t="shared" si="762"/>
        <v>2007</v>
      </c>
    </row>
    <row r="9740" spans="1:20">
      <c r="A9740" t="s">
        <v>71</v>
      </c>
      <c r="B9740">
        <v>13</v>
      </c>
      <c r="C9740">
        <v>36</v>
      </c>
      <c r="D9740">
        <v>121.2</v>
      </c>
      <c r="P9740" s="2" t="str">
        <f t="shared" si="764"/>
        <v>Rd 13 Ladder</v>
      </c>
      <c r="Q9740" s="2">
        <f t="shared" si="765"/>
        <v>0</v>
      </c>
      <c r="R9740" s="2">
        <f t="shared" si="766"/>
        <v>0</v>
      </c>
      <c r="S9740" s="2">
        <f t="shared" si="763"/>
        <v>0</v>
      </c>
      <c r="T9740" s="2" t="str">
        <f t="shared" si="762"/>
        <v>2007</v>
      </c>
    </row>
    <row r="9741" spans="1:20">
      <c r="A9741" t="s">
        <v>78</v>
      </c>
      <c r="B9741">
        <v>13</v>
      </c>
      <c r="C9741">
        <v>32</v>
      </c>
      <c r="D9741">
        <v>106.1</v>
      </c>
      <c r="P9741" s="2" t="str">
        <f t="shared" si="764"/>
        <v>Rd 13 Ladder</v>
      </c>
      <c r="Q9741" s="2">
        <f t="shared" si="765"/>
        <v>0</v>
      </c>
      <c r="R9741" s="2">
        <f t="shared" si="766"/>
        <v>0</v>
      </c>
      <c r="S9741" s="2">
        <f t="shared" si="763"/>
        <v>0</v>
      </c>
      <c r="T9741" s="2" t="str">
        <f t="shared" si="762"/>
        <v>2007</v>
      </c>
    </row>
    <row r="9742" spans="1:20">
      <c r="A9742" t="s">
        <v>74</v>
      </c>
      <c r="B9742">
        <v>13</v>
      </c>
      <c r="C9742">
        <v>32</v>
      </c>
      <c r="D9742">
        <v>103.2</v>
      </c>
      <c r="P9742" s="2" t="str">
        <f t="shared" si="764"/>
        <v>Rd 13 Ladder</v>
      </c>
      <c r="Q9742" s="2">
        <f t="shared" si="765"/>
        <v>0</v>
      </c>
      <c r="R9742" s="2">
        <f t="shared" si="766"/>
        <v>0</v>
      </c>
      <c r="S9742" s="2">
        <f t="shared" si="763"/>
        <v>0</v>
      </c>
      <c r="T9742" s="2" t="str">
        <f t="shared" si="762"/>
        <v>2007</v>
      </c>
    </row>
    <row r="9743" spans="1:20">
      <c r="A9743" t="s">
        <v>72</v>
      </c>
      <c r="B9743">
        <v>13</v>
      </c>
      <c r="C9743">
        <v>32</v>
      </c>
      <c r="D9743">
        <v>100.3</v>
      </c>
      <c r="P9743" s="2" t="str">
        <f t="shared" si="764"/>
        <v>Rd 13 Ladder</v>
      </c>
      <c r="Q9743" s="2">
        <f t="shared" si="765"/>
        <v>0</v>
      </c>
      <c r="R9743" s="2">
        <f t="shared" si="766"/>
        <v>0</v>
      </c>
      <c r="S9743" s="2">
        <f t="shared" si="763"/>
        <v>0</v>
      </c>
      <c r="T9743" s="2" t="str">
        <f t="shared" si="762"/>
        <v>2007</v>
      </c>
    </row>
    <row r="9744" spans="1:20">
      <c r="A9744" t="s">
        <v>7842</v>
      </c>
      <c r="B9744">
        <v>13</v>
      </c>
      <c r="C9744">
        <v>32</v>
      </c>
      <c r="D9744">
        <v>99.2</v>
      </c>
      <c r="P9744" s="2" t="str">
        <f t="shared" si="764"/>
        <v>Rd 13 Ladder</v>
      </c>
      <c r="Q9744" s="2">
        <f t="shared" si="765"/>
        <v>0</v>
      </c>
      <c r="R9744" s="2">
        <f t="shared" si="766"/>
        <v>0</v>
      </c>
      <c r="S9744" s="2">
        <f t="shared" si="763"/>
        <v>0</v>
      </c>
      <c r="T9744" s="2" t="str">
        <f t="shared" si="762"/>
        <v>2007</v>
      </c>
    </row>
    <row r="9745" spans="1:20">
      <c r="A9745" t="s">
        <v>68</v>
      </c>
      <c r="B9745">
        <v>13</v>
      </c>
      <c r="C9745">
        <v>28</v>
      </c>
      <c r="D9745">
        <v>108.5</v>
      </c>
      <c r="P9745" s="2" t="str">
        <f t="shared" si="764"/>
        <v>Rd 13 Ladder</v>
      </c>
      <c r="Q9745" s="2">
        <f t="shared" si="765"/>
        <v>0</v>
      </c>
      <c r="R9745" s="2">
        <f t="shared" si="766"/>
        <v>0</v>
      </c>
      <c r="S9745" s="2">
        <f t="shared" si="763"/>
        <v>0</v>
      </c>
      <c r="T9745" s="2" t="str">
        <f t="shared" si="762"/>
        <v>2007</v>
      </c>
    </row>
    <row r="9746" spans="1:20">
      <c r="A9746" t="s">
        <v>75</v>
      </c>
      <c r="B9746">
        <v>13</v>
      </c>
      <c r="C9746">
        <v>28</v>
      </c>
      <c r="D9746">
        <v>98.1</v>
      </c>
      <c r="P9746" s="2" t="str">
        <f t="shared" si="764"/>
        <v>Rd 13 Ladder</v>
      </c>
      <c r="Q9746" s="2">
        <f t="shared" si="765"/>
        <v>0</v>
      </c>
      <c r="R9746" s="2">
        <f t="shared" si="766"/>
        <v>0</v>
      </c>
      <c r="S9746" s="2">
        <f t="shared" si="763"/>
        <v>0</v>
      </c>
      <c r="T9746" s="2" t="str">
        <f t="shared" si="762"/>
        <v>2007</v>
      </c>
    </row>
    <row r="9747" spans="1:20">
      <c r="A9747" t="s">
        <v>81</v>
      </c>
      <c r="B9747">
        <v>13</v>
      </c>
      <c r="C9747">
        <v>24</v>
      </c>
      <c r="D9747">
        <v>107.8</v>
      </c>
      <c r="P9747" s="2" t="str">
        <f t="shared" si="764"/>
        <v>Rd 13 Ladder</v>
      </c>
      <c r="Q9747" s="2">
        <f t="shared" si="765"/>
        <v>0</v>
      </c>
      <c r="R9747" s="2">
        <f t="shared" si="766"/>
        <v>0</v>
      </c>
      <c r="S9747" s="2">
        <f t="shared" si="763"/>
        <v>0</v>
      </c>
      <c r="T9747" s="2" t="str">
        <f t="shared" si="762"/>
        <v>2007</v>
      </c>
    </row>
    <row r="9748" spans="1:20">
      <c r="A9748" t="s">
        <v>84</v>
      </c>
      <c r="B9748">
        <v>13</v>
      </c>
      <c r="C9748">
        <v>24</v>
      </c>
      <c r="D9748">
        <v>103.4</v>
      </c>
      <c r="P9748" s="2" t="str">
        <f t="shared" si="764"/>
        <v>Rd 13 Ladder</v>
      </c>
      <c r="Q9748" s="2">
        <f t="shared" si="765"/>
        <v>0</v>
      </c>
      <c r="R9748" s="2">
        <f t="shared" si="766"/>
        <v>0</v>
      </c>
      <c r="S9748" s="2">
        <f t="shared" si="763"/>
        <v>0</v>
      </c>
      <c r="T9748" s="2" t="str">
        <f t="shared" si="762"/>
        <v>2007</v>
      </c>
    </row>
    <row r="9749" spans="1:20">
      <c r="A9749" t="s">
        <v>80</v>
      </c>
      <c r="B9749">
        <v>13</v>
      </c>
      <c r="C9749">
        <v>24</v>
      </c>
      <c r="D9749">
        <v>91</v>
      </c>
      <c r="P9749" s="2" t="str">
        <f t="shared" si="764"/>
        <v>Rd 13 Ladder</v>
      </c>
      <c r="Q9749" s="2">
        <f t="shared" si="765"/>
        <v>0</v>
      </c>
      <c r="R9749" s="2">
        <f t="shared" si="766"/>
        <v>0</v>
      </c>
      <c r="S9749" s="2">
        <f t="shared" si="763"/>
        <v>0</v>
      </c>
      <c r="T9749" s="2" t="str">
        <f t="shared" si="762"/>
        <v>2007</v>
      </c>
    </row>
    <row r="9750" spans="1:20">
      <c r="A9750" t="s">
        <v>76</v>
      </c>
      <c r="B9750">
        <v>13</v>
      </c>
      <c r="C9750">
        <v>18</v>
      </c>
      <c r="D9750">
        <v>89.5</v>
      </c>
      <c r="P9750" s="2" t="str">
        <f t="shared" si="764"/>
        <v>Rd 13 Ladder</v>
      </c>
      <c r="Q9750" s="2">
        <f t="shared" si="765"/>
        <v>0</v>
      </c>
      <c r="R9750" s="2">
        <f t="shared" si="766"/>
        <v>0</v>
      </c>
      <c r="S9750" s="2">
        <f t="shared" si="763"/>
        <v>0</v>
      </c>
      <c r="T9750" s="2" t="str">
        <f t="shared" si="762"/>
        <v>2007</v>
      </c>
    </row>
    <row r="9751" spans="1:20">
      <c r="A9751" t="s">
        <v>83</v>
      </c>
      <c r="B9751">
        <v>13</v>
      </c>
      <c r="C9751">
        <v>16</v>
      </c>
      <c r="D9751">
        <v>78.7</v>
      </c>
      <c r="P9751" s="2" t="str">
        <f t="shared" si="764"/>
        <v>Rd 13 Ladder</v>
      </c>
      <c r="Q9751" s="2">
        <f t="shared" si="765"/>
        <v>0</v>
      </c>
      <c r="R9751" s="2">
        <f t="shared" si="766"/>
        <v>0</v>
      </c>
      <c r="S9751" s="2">
        <f t="shared" si="763"/>
        <v>0</v>
      </c>
      <c r="T9751" s="2" t="str">
        <f t="shared" si="762"/>
        <v>2007</v>
      </c>
    </row>
    <row r="9752" spans="1:20">
      <c r="A9752" t="s">
        <v>73</v>
      </c>
      <c r="B9752">
        <v>13</v>
      </c>
      <c r="C9752">
        <v>8</v>
      </c>
      <c r="D9752">
        <v>77.400000000000006</v>
      </c>
      <c r="P9752" s="2" t="str">
        <f t="shared" si="764"/>
        <v>Rd 13 Ladder</v>
      </c>
      <c r="Q9752" s="2">
        <f t="shared" si="765"/>
        <v>0</v>
      </c>
      <c r="R9752" s="2">
        <f t="shared" si="766"/>
        <v>0</v>
      </c>
      <c r="S9752" s="2">
        <f t="shared" si="763"/>
        <v>0</v>
      </c>
      <c r="T9752" s="2" t="str">
        <f t="shared" si="762"/>
        <v>2007</v>
      </c>
    </row>
    <row r="9753" spans="1:20">
      <c r="A9753" t="s">
        <v>70</v>
      </c>
      <c r="B9753">
        <v>13</v>
      </c>
      <c r="C9753">
        <v>6</v>
      </c>
      <c r="D9753">
        <v>78.400000000000006</v>
      </c>
      <c r="P9753" s="2" t="str">
        <f t="shared" si="764"/>
        <v>Rd 13 Ladder</v>
      </c>
      <c r="Q9753" s="2">
        <f t="shared" si="765"/>
        <v>0</v>
      </c>
      <c r="R9753" s="2">
        <f t="shared" si="766"/>
        <v>0</v>
      </c>
      <c r="S9753" s="2">
        <f t="shared" si="763"/>
        <v>0</v>
      </c>
      <c r="T9753" s="2" t="str">
        <f t="shared" si="762"/>
        <v>2007</v>
      </c>
    </row>
    <row r="9754" spans="1:20">
      <c r="A9754" t="s">
        <v>86</v>
      </c>
      <c r="P9754" s="2" t="str">
        <f t="shared" si="764"/>
        <v>Rd 13 Ladder</v>
      </c>
      <c r="Q9754" s="2">
        <f t="shared" si="765"/>
        <v>0</v>
      </c>
      <c r="R9754" s="2">
        <f t="shared" si="766"/>
        <v>0</v>
      </c>
      <c r="S9754" s="2">
        <f t="shared" si="763"/>
        <v>0</v>
      </c>
      <c r="T9754" s="2" t="str">
        <f t="shared" si="762"/>
        <v>2007</v>
      </c>
    </row>
    <row r="9755" spans="1:20">
      <c r="A9755" t="s">
        <v>517</v>
      </c>
      <c r="B9755" t="s">
        <v>8170</v>
      </c>
      <c r="P9755" s="2" t="str">
        <f t="shared" si="764"/>
        <v>Round 14</v>
      </c>
      <c r="Q9755" s="2">
        <f t="shared" si="765"/>
        <v>1</v>
      </c>
      <c r="R9755" s="2">
        <f t="shared" si="766"/>
        <v>0</v>
      </c>
      <c r="S9755" s="2">
        <f t="shared" si="763"/>
        <v>0</v>
      </c>
      <c r="T9755" s="2" t="str">
        <f t="shared" si="762"/>
        <v>2007</v>
      </c>
    </row>
    <row r="9756" spans="1:20">
      <c r="A9756" t="s">
        <v>37</v>
      </c>
      <c r="B9756" t="s">
        <v>8171</v>
      </c>
      <c r="C9756">
        <v>83</v>
      </c>
      <c r="D9756" t="s">
        <v>8172</v>
      </c>
      <c r="P9756" s="2" t="str">
        <f t="shared" si="764"/>
        <v>Round 14</v>
      </c>
      <c r="Q9756" s="2">
        <f t="shared" si="765"/>
        <v>1</v>
      </c>
      <c r="R9756" s="2">
        <f t="shared" si="766"/>
        <v>1</v>
      </c>
      <c r="S9756" s="2" t="str">
        <f t="shared" si="763"/>
        <v>home</v>
      </c>
      <c r="T9756" s="2" t="str">
        <f t="shared" si="762"/>
        <v>2007</v>
      </c>
    </row>
    <row r="9757" spans="1:20">
      <c r="A9757" t="s">
        <v>64</v>
      </c>
      <c r="B9757" t="s">
        <v>8173</v>
      </c>
      <c r="C9757">
        <v>133</v>
      </c>
      <c r="D9757" t="s">
        <v>8127</v>
      </c>
      <c r="P9757" s="2" t="str">
        <f t="shared" si="764"/>
        <v>Round 14</v>
      </c>
      <c r="Q9757" s="2">
        <f t="shared" si="765"/>
        <v>1</v>
      </c>
      <c r="R9757" s="2">
        <f t="shared" si="766"/>
        <v>1</v>
      </c>
      <c r="S9757" s="2" t="str">
        <f t="shared" si="763"/>
        <v>away</v>
      </c>
      <c r="T9757" s="2" t="str">
        <f t="shared" si="762"/>
        <v>2007</v>
      </c>
    </row>
    <row r="9758" spans="1:20">
      <c r="A9758" t="s">
        <v>19</v>
      </c>
      <c r="B9758" t="s">
        <v>8174</v>
      </c>
      <c r="C9758">
        <v>89</v>
      </c>
      <c r="D9758" t="s">
        <v>8175</v>
      </c>
      <c r="P9758" s="2" t="str">
        <f t="shared" si="764"/>
        <v>Round 14</v>
      </c>
      <c r="Q9758" s="2">
        <f t="shared" si="765"/>
        <v>1</v>
      </c>
      <c r="R9758" s="2">
        <f t="shared" si="766"/>
        <v>1</v>
      </c>
      <c r="S9758" s="2" t="str">
        <f t="shared" si="763"/>
        <v>home</v>
      </c>
      <c r="T9758" s="2" t="str">
        <f t="shared" si="762"/>
        <v>2007</v>
      </c>
    </row>
    <row r="9759" spans="1:20">
      <c r="A9759" t="s">
        <v>25</v>
      </c>
      <c r="B9759" t="s">
        <v>8176</v>
      </c>
      <c r="C9759">
        <v>80</v>
      </c>
      <c r="D9759" t="s">
        <v>7342</v>
      </c>
      <c r="P9759" s="2" t="str">
        <f t="shared" si="764"/>
        <v>Round 14</v>
      </c>
      <c r="Q9759" s="2">
        <f t="shared" si="765"/>
        <v>1</v>
      </c>
      <c r="R9759" s="2">
        <f t="shared" si="766"/>
        <v>1</v>
      </c>
      <c r="S9759" s="2" t="str">
        <f t="shared" si="763"/>
        <v>away</v>
      </c>
      <c r="T9759" s="2" t="str">
        <f t="shared" si="762"/>
        <v>2007</v>
      </c>
    </row>
    <row r="9760" spans="1:20">
      <c r="A9760" t="s">
        <v>22</v>
      </c>
      <c r="B9760" t="s">
        <v>8177</v>
      </c>
      <c r="C9760">
        <v>133</v>
      </c>
      <c r="D9760" t="s">
        <v>8178</v>
      </c>
      <c r="P9760" s="2" t="str">
        <f t="shared" si="764"/>
        <v>Round 14</v>
      </c>
      <c r="Q9760" s="2">
        <f t="shared" si="765"/>
        <v>1</v>
      </c>
      <c r="R9760" s="2">
        <f t="shared" si="766"/>
        <v>1</v>
      </c>
      <c r="S9760" s="2" t="str">
        <f t="shared" si="763"/>
        <v>home</v>
      </c>
      <c r="T9760" s="2" t="str">
        <f t="shared" si="762"/>
        <v>2007</v>
      </c>
    </row>
    <row r="9761" spans="1:20">
      <c r="A9761" t="s">
        <v>34</v>
      </c>
      <c r="B9761" t="s">
        <v>8179</v>
      </c>
      <c r="C9761">
        <v>113</v>
      </c>
      <c r="D9761" t="s">
        <v>662</v>
      </c>
      <c r="P9761" s="2" t="str">
        <f t="shared" si="764"/>
        <v>Round 14</v>
      </c>
      <c r="Q9761" s="2">
        <f t="shared" si="765"/>
        <v>1</v>
      </c>
      <c r="R9761" s="2">
        <f t="shared" si="766"/>
        <v>1</v>
      </c>
      <c r="S9761" s="2" t="str">
        <f t="shared" si="763"/>
        <v>away</v>
      </c>
      <c r="T9761" s="2" t="str">
        <f t="shared" si="762"/>
        <v>2007</v>
      </c>
    </row>
    <row r="9762" spans="1:20">
      <c r="A9762" t="s">
        <v>52</v>
      </c>
      <c r="B9762" t="s">
        <v>8180</v>
      </c>
      <c r="C9762">
        <v>64</v>
      </c>
      <c r="D9762" t="s">
        <v>8181</v>
      </c>
      <c r="P9762" s="2" t="str">
        <f t="shared" si="764"/>
        <v>Round 14</v>
      </c>
      <c r="Q9762" s="2">
        <f t="shared" si="765"/>
        <v>1</v>
      </c>
      <c r="R9762" s="2">
        <f t="shared" si="766"/>
        <v>1</v>
      </c>
      <c r="S9762" s="2" t="str">
        <f t="shared" si="763"/>
        <v>home</v>
      </c>
      <c r="T9762" s="2" t="str">
        <f t="shared" si="762"/>
        <v>2007</v>
      </c>
    </row>
    <row r="9763" spans="1:20">
      <c r="A9763" t="s">
        <v>46</v>
      </c>
      <c r="B9763" t="s">
        <v>8182</v>
      </c>
      <c r="C9763">
        <v>91</v>
      </c>
      <c r="D9763" t="s">
        <v>5860</v>
      </c>
      <c r="P9763" s="2" t="str">
        <f t="shared" si="764"/>
        <v>Round 14</v>
      </c>
      <c r="Q9763" s="2">
        <f t="shared" si="765"/>
        <v>1</v>
      </c>
      <c r="R9763" s="2">
        <f t="shared" si="766"/>
        <v>1</v>
      </c>
      <c r="S9763" s="2" t="str">
        <f t="shared" si="763"/>
        <v>away</v>
      </c>
      <c r="T9763" s="2" t="str">
        <f t="shared" si="762"/>
        <v>2007</v>
      </c>
    </row>
    <row r="9764" spans="1:20">
      <c r="A9764" t="s">
        <v>55</v>
      </c>
      <c r="B9764" t="s">
        <v>8183</v>
      </c>
      <c r="C9764">
        <v>102</v>
      </c>
      <c r="D9764" t="s">
        <v>8184</v>
      </c>
      <c r="P9764" s="2" t="str">
        <f t="shared" si="764"/>
        <v>Round 14</v>
      </c>
      <c r="Q9764" s="2">
        <f t="shared" si="765"/>
        <v>1</v>
      </c>
      <c r="R9764" s="2">
        <f t="shared" si="766"/>
        <v>1</v>
      </c>
      <c r="S9764" s="2" t="str">
        <f t="shared" si="763"/>
        <v>home</v>
      </c>
      <c r="T9764" s="2" t="str">
        <f t="shared" si="762"/>
        <v>2007</v>
      </c>
    </row>
    <row r="9765" spans="1:20">
      <c r="A9765" t="s">
        <v>40</v>
      </c>
      <c r="B9765" t="s">
        <v>8185</v>
      </c>
      <c r="C9765">
        <v>31</v>
      </c>
      <c r="D9765" t="s">
        <v>8186</v>
      </c>
      <c r="P9765" s="2" t="str">
        <f t="shared" si="764"/>
        <v>Round 14</v>
      </c>
      <c r="Q9765" s="2">
        <f t="shared" si="765"/>
        <v>1</v>
      </c>
      <c r="R9765" s="2">
        <f t="shared" si="766"/>
        <v>1</v>
      </c>
      <c r="S9765" s="2" t="str">
        <f t="shared" si="763"/>
        <v>away</v>
      </c>
      <c r="T9765" s="2" t="str">
        <f t="shared" si="762"/>
        <v>2007</v>
      </c>
    </row>
    <row r="9766" spans="1:20">
      <c r="A9766" t="s">
        <v>31</v>
      </c>
      <c r="B9766" t="s">
        <v>8187</v>
      </c>
      <c r="C9766">
        <v>89</v>
      </c>
      <c r="D9766" t="s">
        <v>8188</v>
      </c>
      <c r="P9766" s="2" t="str">
        <f t="shared" si="764"/>
        <v>Round 14</v>
      </c>
      <c r="Q9766" s="2">
        <f t="shared" si="765"/>
        <v>1</v>
      </c>
      <c r="R9766" s="2">
        <f t="shared" si="766"/>
        <v>1</v>
      </c>
      <c r="S9766" s="2" t="str">
        <f t="shared" si="763"/>
        <v>home</v>
      </c>
      <c r="T9766" s="2" t="str">
        <f t="shared" si="762"/>
        <v>2007</v>
      </c>
    </row>
    <row r="9767" spans="1:20">
      <c r="A9767" t="s">
        <v>61</v>
      </c>
      <c r="B9767" t="s">
        <v>8189</v>
      </c>
      <c r="C9767">
        <v>61</v>
      </c>
      <c r="D9767" t="s">
        <v>3185</v>
      </c>
      <c r="P9767" s="2" t="str">
        <f t="shared" si="764"/>
        <v>Round 14</v>
      </c>
      <c r="Q9767" s="2">
        <f t="shared" si="765"/>
        <v>1</v>
      </c>
      <c r="R9767" s="2">
        <f t="shared" si="766"/>
        <v>1</v>
      </c>
      <c r="S9767" s="2" t="str">
        <f t="shared" si="763"/>
        <v>away</v>
      </c>
      <c r="T9767" s="2" t="str">
        <f t="shared" si="762"/>
        <v>2007</v>
      </c>
    </row>
    <row r="9768" spans="1:20">
      <c r="A9768" t="s">
        <v>13</v>
      </c>
      <c r="B9768" t="s">
        <v>8190</v>
      </c>
      <c r="C9768">
        <v>101</v>
      </c>
      <c r="D9768" t="s">
        <v>8191</v>
      </c>
      <c r="P9768" s="2" t="str">
        <f t="shared" si="764"/>
        <v>Round 14</v>
      </c>
      <c r="Q9768" s="2">
        <f t="shared" si="765"/>
        <v>1</v>
      </c>
      <c r="R9768" s="2">
        <f t="shared" si="766"/>
        <v>1</v>
      </c>
      <c r="S9768" s="2" t="str">
        <f t="shared" si="763"/>
        <v>home</v>
      </c>
      <c r="T9768" s="2" t="str">
        <f t="shared" ref="T9768:T9831" si="767">IF(ISNUMBER(FIND("Season Scores and Results",$A9768)),LEFT($A9768,4),T9767)</f>
        <v>2007</v>
      </c>
    </row>
    <row r="9769" spans="1:20">
      <c r="A9769" t="s">
        <v>28</v>
      </c>
      <c r="B9769" t="s">
        <v>8192</v>
      </c>
      <c r="C9769">
        <v>124</v>
      </c>
      <c r="D9769" t="s">
        <v>680</v>
      </c>
      <c r="P9769" s="2" t="str">
        <f t="shared" si="764"/>
        <v>Round 14</v>
      </c>
      <c r="Q9769" s="2">
        <f t="shared" si="765"/>
        <v>1</v>
      </c>
      <c r="R9769" s="2">
        <f t="shared" si="766"/>
        <v>1</v>
      </c>
      <c r="S9769" s="2" t="str">
        <f t="shared" si="763"/>
        <v>away</v>
      </c>
      <c r="T9769" s="2" t="str">
        <f t="shared" si="767"/>
        <v>2007</v>
      </c>
    </row>
    <row r="9770" spans="1:20">
      <c r="A9770" t="s">
        <v>16</v>
      </c>
      <c r="B9770" t="s">
        <v>8193</v>
      </c>
      <c r="C9770">
        <v>79</v>
      </c>
      <c r="D9770" t="s">
        <v>8194</v>
      </c>
      <c r="P9770" s="2" t="str">
        <f t="shared" si="764"/>
        <v>Round 14</v>
      </c>
      <c r="Q9770" s="2">
        <f t="shared" si="765"/>
        <v>1</v>
      </c>
      <c r="R9770" s="2">
        <f t="shared" si="766"/>
        <v>1</v>
      </c>
      <c r="S9770" s="2" t="str">
        <f t="shared" si="763"/>
        <v>home</v>
      </c>
      <c r="T9770" s="2" t="str">
        <f t="shared" si="767"/>
        <v>2007</v>
      </c>
    </row>
    <row r="9771" spans="1:20">
      <c r="A9771" t="s">
        <v>7817</v>
      </c>
      <c r="B9771" t="s">
        <v>8195</v>
      </c>
      <c r="C9771">
        <v>104</v>
      </c>
      <c r="D9771" t="s">
        <v>8196</v>
      </c>
      <c r="P9771" s="2" t="str">
        <f t="shared" si="764"/>
        <v>Round 14</v>
      </c>
      <c r="Q9771" s="2">
        <f t="shared" si="765"/>
        <v>1</v>
      </c>
      <c r="R9771" s="2">
        <f t="shared" si="766"/>
        <v>1</v>
      </c>
      <c r="S9771" s="2" t="str">
        <f t="shared" si="763"/>
        <v>away</v>
      </c>
      <c r="T9771" s="2" t="str">
        <f t="shared" si="767"/>
        <v>2007</v>
      </c>
    </row>
    <row r="9772" spans="1:20">
      <c r="A9772" t="s">
        <v>553</v>
      </c>
      <c r="P9772" s="2" t="str">
        <f t="shared" si="764"/>
        <v>Rd 14 Ladder</v>
      </c>
      <c r="Q9772" s="2">
        <f t="shared" si="765"/>
        <v>0</v>
      </c>
      <c r="R9772" s="2">
        <f t="shared" si="766"/>
        <v>0</v>
      </c>
      <c r="S9772" s="2">
        <f t="shared" si="763"/>
        <v>0</v>
      </c>
      <c r="T9772" s="2" t="str">
        <f t="shared" si="767"/>
        <v>2007</v>
      </c>
    </row>
    <row r="9773" spans="1:20">
      <c r="A9773" t="s">
        <v>69</v>
      </c>
      <c r="B9773">
        <v>14</v>
      </c>
      <c r="C9773">
        <v>44</v>
      </c>
      <c r="D9773">
        <v>153.80000000000001</v>
      </c>
      <c r="P9773" s="2" t="str">
        <f t="shared" si="764"/>
        <v>Rd 14 Ladder</v>
      </c>
      <c r="Q9773" s="2">
        <f t="shared" si="765"/>
        <v>0</v>
      </c>
      <c r="R9773" s="2">
        <f t="shared" si="766"/>
        <v>0</v>
      </c>
      <c r="S9773" s="2">
        <f t="shared" si="763"/>
        <v>0</v>
      </c>
      <c r="T9773" s="2" t="str">
        <f t="shared" si="767"/>
        <v>2007</v>
      </c>
    </row>
    <row r="9774" spans="1:20">
      <c r="A9774" t="s">
        <v>71</v>
      </c>
      <c r="B9774">
        <v>14</v>
      </c>
      <c r="C9774">
        <v>36</v>
      </c>
      <c r="D9774">
        <v>116.9</v>
      </c>
      <c r="P9774" s="2" t="str">
        <f t="shared" si="764"/>
        <v>Rd 14 Ladder</v>
      </c>
      <c r="Q9774" s="2">
        <f t="shared" si="765"/>
        <v>0</v>
      </c>
      <c r="R9774" s="2">
        <f t="shared" si="766"/>
        <v>0</v>
      </c>
      <c r="S9774" s="2">
        <f t="shared" si="763"/>
        <v>0</v>
      </c>
      <c r="T9774" s="2" t="str">
        <f t="shared" si="767"/>
        <v>2007</v>
      </c>
    </row>
    <row r="9775" spans="1:20">
      <c r="A9775" t="s">
        <v>79</v>
      </c>
      <c r="B9775">
        <v>14</v>
      </c>
      <c r="C9775">
        <v>36</v>
      </c>
      <c r="D9775">
        <v>113.1</v>
      </c>
      <c r="P9775" s="2" t="str">
        <f t="shared" si="764"/>
        <v>Rd 14 Ladder</v>
      </c>
      <c r="Q9775" s="2">
        <f t="shared" si="765"/>
        <v>0</v>
      </c>
      <c r="R9775" s="2">
        <f t="shared" si="766"/>
        <v>0</v>
      </c>
      <c r="S9775" s="2">
        <f t="shared" si="763"/>
        <v>0</v>
      </c>
      <c r="T9775" s="2" t="str">
        <f t="shared" si="767"/>
        <v>2007</v>
      </c>
    </row>
    <row r="9776" spans="1:20">
      <c r="A9776" t="s">
        <v>78</v>
      </c>
      <c r="B9776">
        <v>14</v>
      </c>
      <c r="C9776">
        <v>36</v>
      </c>
      <c r="D9776">
        <v>106.4</v>
      </c>
      <c r="P9776" s="2" t="str">
        <f t="shared" si="764"/>
        <v>Rd 14 Ladder</v>
      </c>
      <c r="Q9776" s="2">
        <f t="shared" si="765"/>
        <v>0</v>
      </c>
      <c r="R9776" s="2">
        <f t="shared" si="766"/>
        <v>0</v>
      </c>
      <c r="S9776" s="2">
        <f t="shared" si="763"/>
        <v>0</v>
      </c>
      <c r="T9776" s="2" t="str">
        <f t="shared" si="767"/>
        <v>2007</v>
      </c>
    </row>
    <row r="9777" spans="1:20">
      <c r="A9777" t="s">
        <v>7842</v>
      </c>
      <c r="B9777">
        <v>14</v>
      </c>
      <c r="C9777">
        <v>36</v>
      </c>
      <c r="D9777">
        <v>101.2</v>
      </c>
      <c r="P9777" s="2" t="str">
        <f t="shared" si="764"/>
        <v>Rd 14 Ladder</v>
      </c>
      <c r="Q9777" s="2">
        <f t="shared" si="765"/>
        <v>0</v>
      </c>
      <c r="R9777" s="2">
        <f t="shared" si="766"/>
        <v>0</v>
      </c>
      <c r="S9777" s="2">
        <f t="shared" si="763"/>
        <v>0</v>
      </c>
      <c r="T9777" s="2" t="str">
        <f t="shared" si="767"/>
        <v>2007</v>
      </c>
    </row>
    <row r="9778" spans="1:20">
      <c r="A9778" t="s">
        <v>68</v>
      </c>
      <c r="B9778">
        <v>14</v>
      </c>
      <c r="C9778">
        <v>32</v>
      </c>
      <c r="D9778">
        <v>115.2</v>
      </c>
      <c r="P9778" s="2" t="str">
        <f t="shared" si="764"/>
        <v>Rd 14 Ladder</v>
      </c>
      <c r="Q9778" s="2">
        <f t="shared" si="765"/>
        <v>0</v>
      </c>
      <c r="R9778" s="2">
        <f t="shared" si="766"/>
        <v>0</v>
      </c>
      <c r="S9778" s="2">
        <f t="shared" si="763"/>
        <v>0</v>
      </c>
      <c r="T9778" s="2" t="str">
        <f t="shared" si="767"/>
        <v>2007</v>
      </c>
    </row>
    <row r="9779" spans="1:20">
      <c r="A9779" t="s">
        <v>75</v>
      </c>
      <c r="B9779">
        <v>14</v>
      </c>
      <c r="C9779">
        <v>32</v>
      </c>
      <c r="D9779">
        <v>99.7</v>
      </c>
      <c r="P9779" s="2" t="str">
        <f t="shared" si="764"/>
        <v>Rd 14 Ladder</v>
      </c>
      <c r="Q9779" s="2">
        <f t="shared" si="765"/>
        <v>0</v>
      </c>
      <c r="R9779" s="2">
        <f t="shared" si="766"/>
        <v>0</v>
      </c>
      <c r="S9779" s="2">
        <f t="shared" si="763"/>
        <v>0</v>
      </c>
      <c r="T9779" s="2" t="str">
        <f t="shared" si="767"/>
        <v>2007</v>
      </c>
    </row>
    <row r="9780" spans="1:20">
      <c r="A9780" t="s">
        <v>74</v>
      </c>
      <c r="B9780">
        <v>14</v>
      </c>
      <c r="C9780">
        <v>32</v>
      </c>
      <c r="D9780">
        <v>99.4</v>
      </c>
      <c r="P9780" s="2" t="str">
        <f t="shared" si="764"/>
        <v>Rd 14 Ladder</v>
      </c>
      <c r="Q9780" s="2">
        <f t="shared" si="765"/>
        <v>0</v>
      </c>
      <c r="R9780" s="2">
        <f t="shared" si="766"/>
        <v>0</v>
      </c>
      <c r="S9780" s="2">
        <f t="shared" si="763"/>
        <v>0</v>
      </c>
      <c r="T9780" s="2" t="str">
        <f t="shared" si="767"/>
        <v>2007</v>
      </c>
    </row>
    <row r="9781" spans="1:20">
      <c r="A9781" t="s">
        <v>72</v>
      </c>
      <c r="B9781">
        <v>14</v>
      </c>
      <c r="C9781">
        <v>32</v>
      </c>
      <c r="D9781">
        <v>98.8</v>
      </c>
      <c r="P9781" s="2" t="str">
        <f t="shared" si="764"/>
        <v>Rd 14 Ladder</v>
      </c>
      <c r="Q9781" s="2">
        <f t="shared" si="765"/>
        <v>0</v>
      </c>
      <c r="R9781" s="2">
        <f t="shared" si="766"/>
        <v>0</v>
      </c>
      <c r="S9781" s="2">
        <f t="shared" si="763"/>
        <v>0</v>
      </c>
      <c r="T9781" s="2" t="str">
        <f t="shared" si="767"/>
        <v>2007</v>
      </c>
    </row>
    <row r="9782" spans="1:20">
      <c r="A9782" t="s">
        <v>81</v>
      </c>
      <c r="B9782">
        <v>14</v>
      </c>
      <c r="C9782">
        <v>28</v>
      </c>
      <c r="D9782">
        <v>110</v>
      </c>
      <c r="P9782" s="2" t="str">
        <f t="shared" si="764"/>
        <v>Rd 14 Ladder</v>
      </c>
      <c r="Q9782" s="2">
        <f t="shared" si="765"/>
        <v>0</v>
      </c>
      <c r="R9782" s="2">
        <f t="shared" si="766"/>
        <v>0</v>
      </c>
      <c r="S9782" s="2">
        <f t="shared" si="763"/>
        <v>0</v>
      </c>
      <c r="T9782" s="2" t="str">
        <f t="shared" si="767"/>
        <v>2007</v>
      </c>
    </row>
    <row r="9783" spans="1:20">
      <c r="A9783" t="s">
        <v>84</v>
      </c>
      <c r="B9783">
        <v>14</v>
      </c>
      <c r="C9783">
        <v>24</v>
      </c>
      <c r="D9783">
        <v>101.2</v>
      </c>
      <c r="P9783" s="2" t="str">
        <f t="shared" si="764"/>
        <v>Rd 14 Ladder</v>
      </c>
      <c r="Q9783" s="2">
        <f t="shared" si="765"/>
        <v>0</v>
      </c>
      <c r="R9783" s="2">
        <f t="shared" si="766"/>
        <v>0</v>
      </c>
      <c r="S9783" s="2">
        <f t="shared" si="763"/>
        <v>0</v>
      </c>
      <c r="T9783" s="2" t="str">
        <f t="shared" si="767"/>
        <v>2007</v>
      </c>
    </row>
    <row r="9784" spans="1:20">
      <c r="A9784" t="s">
        <v>80</v>
      </c>
      <c r="B9784">
        <v>14</v>
      </c>
      <c r="C9784">
        <v>24</v>
      </c>
      <c r="D9784">
        <v>90.9</v>
      </c>
      <c r="P9784" s="2" t="str">
        <f t="shared" si="764"/>
        <v>Rd 14 Ladder</v>
      </c>
      <c r="Q9784" s="2">
        <f t="shared" si="765"/>
        <v>0</v>
      </c>
      <c r="R9784" s="2">
        <f t="shared" si="766"/>
        <v>0</v>
      </c>
      <c r="S9784" s="2">
        <f t="shared" si="763"/>
        <v>0</v>
      </c>
      <c r="T9784" s="2" t="str">
        <f t="shared" si="767"/>
        <v>2007</v>
      </c>
    </row>
    <row r="9785" spans="1:20">
      <c r="A9785" t="s">
        <v>76</v>
      </c>
      <c r="B9785">
        <v>14</v>
      </c>
      <c r="C9785">
        <v>22</v>
      </c>
      <c r="D9785">
        <v>92.2</v>
      </c>
      <c r="P9785" s="2" t="str">
        <f t="shared" si="764"/>
        <v>Rd 14 Ladder</v>
      </c>
      <c r="Q9785" s="2">
        <f t="shared" si="765"/>
        <v>0</v>
      </c>
      <c r="R9785" s="2">
        <f t="shared" si="766"/>
        <v>0</v>
      </c>
      <c r="S9785" s="2">
        <f t="shared" ref="S9785:S9848" si="768">IF(ISNUMBER(FIND("Bye",$B9785)),0,IF($P9785="Grand Final","n/a",IF(AND(Q9785=1,R9785=1),IF(ISNUMBER(FIND("Att: ",$D9785)),"home","away"),0)))</f>
        <v>0</v>
      </c>
      <c r="T9785" s="2" t="str">
        <f t="shared" si="767"/>
        <v>2007</v>
      </c>
    </row>
    <row r="9786" spans="1:20">
      <c r="A9786" t="s">
        <v>83</v>
      </c>
      <c r="B9786">
        <v>14</v>
      </c>
      <c r="C9786">
        <v>16</v>
      </c>
      <c r="D9786">
        <v>78.900000000000006</v>
      </c>
      <c r="P9786" s="2" t="str">
        <f t="shared" si="764"/>
        <v>Rd 14 Ladder</v>
      </c>
      <c r="Q9786" s="2">
        <f t="shared" si="765"/>
        <v>0</v>
      </c>
      <c r="R9786" s="2">
        <f t="shared" si="766"/>
        <v>0</v>
      </c>
      <c r="S9786" s="2">
        <f t="shared" si="768"/>
        <v>0</v>
      </c>
      <c r="T9786" s="2" t="str">
        <f t="shared" si="767"/>
        <v>2007</v>
      </c>
    </row>
    <row r="9787" spans="1:20">
      <c r="A9787" t="s">
        <v>73</v>
      </c>
      <c r="B9787">
        <v>14</v>
      </c>
      <c r="C9787">
        <v>12</v>
      </c>
      <c r="D9787">
        <v>80.599999999999994</v>
      </c>
      <c r="P9787" s="2" t="str">
        <f t="shared" si="764"/>
        <v>Rd 14 Ladder</v>
      </c>
      <c r="Q9787" s="2">
        <f t="shared" si="765"/>
        <v>0</v>
      </c>
      <c r="R9787" s="2">
        <f t="shared" si="766"/>
        <v>0</v>
      </c>
      <c r="S9787" s="2">
        <f t="shared" si="768"/>
        <v>0</v>
      </c>
      <c r="T9787" s="2" t="str">
        <f t="shared" si="767"/>
        <v>2007</v>
      </c>
    </row>
    <row r="9788" spans="1:20">
      <c r="A9788" t="s">
        <v>70</v>
      </c>
      <c r="B9788">
        <v>14</v>
      </c>
      <c r="C9788">
        <v>6</v>
      </c>
      <c r="D9788">
        <v>78.3</v>
      </c>
      <c r="P9788" s="2" t="str">
        <f t="shared" si="764"/>
        <v>Rd 14 Ladder</v>
      </c>
      <c r="Q9788" s="2">
        <f t="shared" si="765"/>
        <v>0</v>
      </c>
      <c r="R9788" s="2">
        <f t="shared" si="766"/>
        <v>0</v>
      </c>
      <c r="S9788" s="2">
        <f t="shared" si="768"/>
        <v>0</v>
      </c>
      <c r="T9788" s="2" t="str">
        <f t="shared" si="767"/>
        <v>2007</v>
      </c>
    </row>
    <row r="9789" spans="1:20">
      <c r="A9789" t="s">
        <v>86</v>
      </c>
      <c r="P9789" s="2" t="str">
        <f t="shared" si="764"/>
        <v>Rd 14 Ladder</v>
      </c>
      <c r="Q9789" s="2">
        <f t="shared" si="765"/>
        <v>0</v>
      </c>
      <c r="R9789" s="2">
        <f t="shared" si="766"/>
        <v>0</v>
      </c>
      <c r="S9789" s="2">
        <f t="shared" si="768"/>
        <v>0</v>
      </c>
      <c r="T9789" s="2" t="str">
        <f t="shared" si="767"/>
        <v>2007</v>
      </c>
    </row>
    <row r="9790" spans="1:20">
      <c r="A9790" t="s">
        <v>554</v>
      </c>
      <c r="B9790" t="s">
        <v>8197</v>
      </c>
      <c r="P9790" s="2" t="str">
        <f t="shared" si="764"/>
        <v>Round 15</v>
      </c>
      <c r="Q9790" s="2">
        <f t="shared" si="765"/>
        <v>1</v>
      </c>
      <c r="R9790" s="2">
        <f t="shared" si="766"/>
        <v>0</v>
      </c>
      <c r="S9790" s="2">
        <f t="shared" si="768"/>
        <v>0</v>
      </c>
      <c r="T9790" s="2" t="str">
        <f t="shared" si="767"/>
        <v>2007</v>
      </c>
    </row>
    <row r="9791" spans="1:20">
      <c r="A9791" t="s">
        <v>25</v>
      </c>
      <c r="B9791" t="s">
        <v>8198</v>
      </c>
      <c r="C9791">
        <v>82</v>
      </c>
      <c r="D9791" t="s">
        <v>8199</v>
      </c>
      <c r="P9791" s="2" t="str">
        <f t="shared" si="764"/>
        <v>Round 15</v>
      </c>
      <c r="Q9791" s="2">
        <f t="shared" si="765"/>
        <v>1</v>
      </c>
      <c r="R9791" s="2">
        <f t="shared" si="766"/>
        <v>1</v>
      </c>
      <c r="S9791" s="2" t="str">
        <f t="shared" si="768"/>
        <v>home</v>
      </c>
      <c r="T9791" s="2" t="str">
        <f t="shared" si="767"/>
        <v>2007</v>
      </c>
    </row>
    <row r="9792" spans="1:20">
      <c r="A9792" t="s">
        <v>55</v>
      </c>
      <c r="B9792" t="s">
        <v>8200</v>
      </c>
      <c r="C9792">
        <v>80</v>
      </c>
      <c r="D9792" t="s">
        <v>2232</v>
      </c>
      <c r="P9792" s="2" t="str">
        <f t="shared" si="764"/>
        <v>Round 15</v>
      </c>
      <c r="Q9792" s="2">
        <f t="shared" si="765"/>
        <v>1</v>
      </c>
      <c r="R9792" s="2">
        <f t="shared" si="766"/>
        <v>1</v>
      </c>
      <c r="S9792" s="2" t="str">
        <f t="shared" si="768"/>
        <v>away</v>
      </c>
      <c r="T9792" s="2" t="str">
        <f t="shared" si="767"/>
        <v>2007</v>
      </c>
    </row>
    <row r="9793" spans="1:20">
      <c r="A9793" t="s">
        <v>64</v>
      </c>
      <c r="B9793" t="s">
        <v>8201</v>
      </c>
      <c r="C9793">
        <v>80</v>
      </c>
      <c r="D9793" t="s">
        <v>8202</v>
      </c>
      <c r="P9793" s="2" t="str">
        <f t="shared" si="764"/>
        <v>Round 15</v>
      </c>
      <c r="Q9793" s="2">
        <f t="shared" si="765"/>
        <v>1</v>
      </c>
      <c r="R9793" s="2">
        <f t="shared" si="766"/>
        <v>1</v>
      </c>
      <c r="S9793" s="2" t="str">
        <f t="shared" si="768"/>
        <v>home</v>
      </c>
      <c r="T9793" s="2" t="str">
        <f t="shared" si="767"/>
        <v>2007</v>
      </c>
    </row>
    <row r="9794" spans="1:20">
      <c r="A9794" t="s">
        <v>19</v>
      </c>
      <c r="B9794" t="s">
        <v>8203</v>
      </c>
      <c r="C9794">
        <v>64</v>
      </c>
      <c r="D9794" t="s">
        <v>3579</v>
      </c>
      <c r="P9794" s="2" t="str">
        <f t="shared" si="764"/>
        <v>Round 15</v>
      </c>
      <c r="Q9794" s="2">
        <f t="shared" si="765"/>
        <v>1</v>
      </c>
      <c r="R9794" s="2">
        <f t="shared" si="766"/>
        <v>1</v>
      </c>
      <c r="S9794" s="2" t="str">
        <f t="shared" si="768"/>
        <v>away</v>
      </c>
      <c r="T9794" s="2" t="str">
        <f t="shared" si="767"/>
        <v>2007</v>
      </c>
    </row>
    <row r="9795" spans="1:20">
      <c r="A9795" t="s">
        <v>34</v>
      </c>
      <c r="B9795" t="s">
        <v>8204</v>
      </c>
      <c r="C9795">
        <v>153</v>
      </c>
      <c r="D9795" t="s">
        <v>8205</v>
      </c>
      <c r="P9795" s="2" t="str">
        <f t="shared" ref="P9795:P9858" si="769">IF(AND($A9795&lt;&gt;"",OR(ISNUMBER(FIND($O$2,$A9795)),ISNUMBER(FIND($O$3,$A9795)),ISNUMBER(FIND($O$6,$A9795)),ISNUMBER(FIND($O$7,$A9795)))),$A9795,P9794)</f>
        <v>Round 15</v>
      </c>
      <c r="Q9795" s="2">
        <f t="shared" ref="Q9795:Q9858" si="770">IF(OR(LEFT($P9795,3)="Rd ",LEFT($P9795,5)="check",ISNUMBER(FIND("[Recent Form]",$P9795))),0,1)</f>
        <v>1</v>
      </c>
      <c r="R9795" s="2">
        <f t="shared" ref="R9795:R9858" si="771">IF(OR($B9795="",LEFT($B9795,7)="Rnd Att"),0,IF(OR(ISNUMBER(FIND("Round ",$P9795)),ISNUMBER(FIND("Final",$P9795))),1,0))</f>
        <v>1</v>
      </c>
      <c r="S9795" s="2" t="str">
        <f t="shared" si="768"/>
        <v>home</v>
      </c>
      <c r="T9795" s="2" t="str">
        <f t="shared" si="767"/>
        <v>2007</v>
      </c>
    </row>
    <row r="9796" spans="1:20">
      <c r="A9796" t="s">
        <v>52</v>
      </c>
      <c r="B9796" t="s">
        <v>8206</v>
      </c>
      <c r="C9796">
        <v>62</v>
      </c>
      <c r="D9796" t="s">
        <v>8207</v>
      </c>
      <c r="P9796" s="2" t="str">
        <f t="shared" si="769"/>
        <v>Round 15</v>
      </c>
      <c r="Q9796" s="2">
        <f t="shared" si="770"/>
        <v>1</v>
      </c>
      <c r="R9796" s="2">
        <f t="shared" si="771"/>
        <v>1</v>
      </c>
      <c r="S9796" s="2" t="str">
        <f t="shared" si="768"/>
        <v>away</v>
      </c>
      <c r="T9796" s="2" t="str">
        <f t="shared" si="767"/>
        <v>2007</v>
      </c>
    </row>
    <row r="9797" spans="1:20">
      <c r="A9797" t="s">
        <v>37</v>
      </c>
      <c r="B9797" t="s">
        <v>8208</v>
      </c>
      <c r="C9797">
        <v>98</v>
      </c>
      <c r="D9797" t="s">
        <v>8209</v>
      </c>
      <c r="P9797" s="2" t="str">
        <f t="shared" si="769"/>
        <v>Round 15</v>
      </c>
      <c r="Q9797" s="2">
        <f t="shared" si="770"/>
        <v>1</v>
      </c>
      <c r="R9797" s="2">
        <f t="shared" si="771"/>
        <v>1</v>
      </c>
      <c r="S9797" s="2" t="str">
        <f t="shared" si="768"/>
        <v>home</v>
      </c>
      <c r="T9797" s="2" t="str">
        <f t="shared" si="767"/>
        <v>2007</v>
      </c>
    </row>
    <row r="9798" spans="1:20">
      <c r="A9798" t="s">
        <v>22</v>
      </c>
      <c r="B9798" t="s">
        <v>8210</v>
      </c>
      <c r="C9798">
        <v>131</v>
      </c>
      <c r="D9798" t="s">
        <v>6891</v>
      </c>
      <c r="P9798" s="2" t="str">
        <f t="shared" si="769"/>
        <v>Round 15</v>
      </c>
      <c r="Q9798" s="2">
        <f t="shared" si="770"/>
        <v>1</v>
      </c>
      <c r="R9798" s="2">
        <f t="shared" si="771"/>
        <v>1</v>
      </c>
      <c r="S9798" s="2" t="str">
        <f t="shared" si="768"/>
        <v>away</v>
      </c>
      <c r="T9798" s="2" t="str">
        <f t="shared" si="767"/>
        <v>2007</v>
      </c>
    </row>
    <row r="9799" spans="1:20">
      <c r="A9799" t="s">
        <v>28</v>
      </c>
      <c r="B9799" t="s">
        <v>8211</v>
      </c>
      <c r="C9799">
        <v>82</v>
      </c>
      <c r="D9799" t="s">
        <v>8212</v>
      </c>
      <c r="P9799" s="2" t="str">
        <f t="shared" si="769"/>
        <v>Round 15</v>
      </c>
      <c r="Q9799" s="2">
        <f t="shared" si="770"/>
        <v>1</v>
      </c>
      <c r="R9799" s="2">
        <f t="shared" si="771"/>
        <v>1</v>
      </c>
      <c r="S9799" s="2" t="str">
        <f t="shared" si="768"/>
        <v>home</v>
      </c>
      <c r="T9799" s="2" t="str">
        <f t="shared" si="767"/>
        <v>2007</v>
      </c>
    </row>
    <row r="9800" spans="1:20">
      <c r="A9800" t="s">
        <v>46</v>
      </c>
      <c r="B9800" t="s">
        <v>8213</v>
      </c>
      <c r="C9800">
        <v>126</v>
      </c>
      <c r="D9800" t="s">
        <v>8214</v>
      </c>
      <c r="P9800" s="2" t="str">
        <f t="shared" si="769"/>
        <v>Round 15</v>
      </c>
      <c r="Q9800" s="2">
        <f t="shared" si="770"/>
        <v>1</v>
      </c>
      <c r="R9800" s="2">
        <f t="shared" si="771"/>
        <v>1</v>
      </c>
      <c r="S9800" s="2" t="str">
        <f t="shared" si="768"/>
        <v>away</v>
      </c>
      <c r="T9800" s="2" t="str">
        <f t="shared" si="767"/>
        <v>2007</v>
      </c>
    </row>
    <row r="9801" spans="1:20">
      <c r="A9801" t="s">
        <v>31</v>
      </c>
      <c r="B9801" t="s">
        <v>8215</v>
      </c>
      <c r="C9801">
        <v>162</v>
      </c>
      <c r="D9801" t="s">
        <v>8216</v>
      </c>
      <c r="P9801" s="2" t="str">
        <f t="shared" si="769"/>
        <v>Round 15</v>
      </c>
      <c r="Q9801" s="2">
        <f t="shared" si="770"/>
        <v>1</v>
      </c>
      <c r="R9801" s="2">
        <f t="shared" si="771"/>
        <v>1</v>
      </c>
      <c r="S9801" s="2" t="str">
        <f t="shared" si="768"/>
        <v>home</v>
      </c>
      <c r="T9801" s="2" t="str">
        <f t="shared" si="767"/>
        <v>2007</v>
      </c>
    </row>
    <row r="9802" spans="1:20">
      <c r="A9802" t="s">
        <v>13</v>
      </c>
      <c r="B9802" t="s">
        <v>8217</v>
      </c>
      <c r="C9802">
        <v>100</v>
      </c>
      <c r="D9802" t="s">
        <v>5270</v>
      </c>
      <c r="P9802" s="2" t="str">
        <f t="shared" si="769"/>
        <v>Round 15</v>
      </c>
      <c r="Q9802" s="2">
        <f t="shared" si="770"/>
        <v>1</v>
      </c>
      <c r="R9802" s="2">
        <f t="shared" si="771"/>
        <v>1</v>
      </c>
      <c r="S9802" s="2" t="str">
        <f t="shared" si="768"/>
        <v>away</v>
      </c>
      <c r="T9802" s="2" t="str">
        <f t="shared" si="767"/>
        <v>2007</v>
      </c>
    </row>
    <row r="9803" spans="1:20">
      <c r="A9803" t="s">
        <v>40</v>
      </c>
      <c r="B9803" t="s">
        <v>8218</v>
      </c>
      <c r="C9803">
        <v>129</v>
      </c>
      <c r="D9803" t="s">
        <v>8219</v>
      </c>
      <c r="P9803" s="2" t="str">
        <f t="shared" si="769"/>
        <v>Round 15</v>
      </c>
      <c r="Q9803" s="2">
        <f t="shared" si="770"/>
        <v>1</v>
      </c>
      <c r="R9803" s="2">
        <f t="shared" si="771"/>
        <v>1</v>
      </c>
      <c r="S9803" s="2" t="str">
        <f t="shared" si="768"/>
        <v>home</v>
      </c>
      <c r="T9803" s="2" t="str">
        <f t="shared" si="767"/>
        <v>2007</v>
      </c>
    </row>
    <row r="9804" spans="1:20">
      <c r="A9804" t="s">
        <v>16</v>
      </c>
      <c r="B9804" t="s">
        <v>8220</v>
      </c>
      <c r="C9804">
        <v>76</v>
      </c>
      <c r="D9804" t="s">
        <v>2150</v>
      </c>
      <c r="P9804" s="2" t="str">
        <f t="shared" si="769"/>
        <v>Round 15</v>
      </c>
      <c r="Q9804" s="2">
        <f t="shared" si="770"/>
        <v>1</v>
      </c>
      <c r="R9804" s="2">
        <f t="shared" si="771"/>
        <v>1</v>
      </c>
      <c r="S9804" s="2" t="str">
        <f t="shared" si="768"/>
        <v>away</v>
      </c>
      <c r="T9804" s="2" t="str">
        <f t="shared" si="767"/>
        <v>2007</v>
      </c>
    </row>
    <row r="9805" spans="1:20">
      <c r="A9805" t="s">
        <v>61</v>
      </c>
      <c r="B9805" t="s">
        <v>8221</v>
      </c>
      <c r="C9805">
        <v>78</v>
      </c>
      <c r="D9805" t="s">
        <v>8222</v>
      </c>
      <c r="P9805" s="2" t="str">
        <f t="shared" si="769"/>
        <v>Round 15</v>
      </c>
      <c r="Q9805" s="2">
        <f t="shared" si="770"/>
        <v>1</v>
      </c>
      <c r="R9805" s="2">
        <f t="shared" si="771"/>
        <v>1</v>
      </c>
      <c r="S9805" s="2" t="str">
        <f t="shared" si="768"/>
        <v>home</v>
      </c>
      <c r="T9805" s="2" t="str">
        <f t="shared" si="767"/>
        <v>2007</v>
      </c>
    </row>
    <row r="9806" spans="1:20">
      <c r="A9806" t="s">
        <v>7817</v>
      </c>
      <c r="B9806" t="s">
        <v>8223</v>
      </c>
      <c r="C9806">
        <v>82</v>
      </c>
      <c r="D9806" t="s">
        <v>8224</v>
      </c>
      <c r="P9806" s="2" t="str">
        <f t="shared" si="769"/>
        <v>Round 15</v>
      </c>
      <c r="Q9806" s="2">
        <f t="shared" si="770"/>
        <v>1</v>
      </c>
      <c r="R9806" s="2">
        <f t="shared" si="771"/>
        <v>1</v>
      </c>
      <c r="S9806" s="2" t="str">
        <f t="shared" si="768"/>
        <v>away</v>
      </c>
      <c r="T9806" s="2" t="str">
        <f t="shared" si="767"/>
        <v>2007</v>
      </c>
    </row>
    <row r="9807" spans="1:20">
      <c r="A9807" t="s">
        <v>591</v>
      </c>
      <c r="P9807" s="2" t="str">
        <f t="shared" si="769"/>
        <v>Rd 15 Ladder</v>
      </c>
      <c r="Q9807" s="2">
        <f t="shared" si="770"/>
        <v>0</v>
      </c>
      <c r="R9807" s="2">
        <f t="shared" si="771"/>
        <v>0</v>
      </c>
      <c r="S9807" s="2">
        <f t="shared" si="768"/>
        <v>0</v>
      </c>
      <c r="T9807" s="2" t="str">
        <f t="shared" si="767"/>
        <v>2007</v>
      </c>
    </row>
    <row r="9808" spans="1:20">
      <c r="A9808" t="s">
        <v>69</v>
      </c>
      <c r="B9808">
        <v>15</v>
      </c>
      <c r="C9808">
        <v>48</v>
      </c>
      <c r="D9808">
        <v>152.1</v>
      </c>
      <c r="P9808" s="2" t="str">
        <f t="shared" si="769"/>
        <v>Rd 15 Ladder</v>
      </c>
      <c r="Q9808" s="2">
        <f t="shared" si="770"/>
        <v>0</v>
      </c>
      <c r="R9808" s="2">
        <f t="shared" si="771"/>
        <v>0</v>
      </c>
      <c r="S9808" s="2">
        <f t="shared" si="768"/>
        <v>0</v>
      </c>
      <c r="T9808" s="2" t="str">
        <f t="shared" si="767"/>
        <v>2007</v>
      </c>
    </row>
    <row r="9809" spans="1:20">
      <c r="A9809" t="s">
        <v>79</v>
      </c>
      <c r="B9809">
        <v>15</v>
      </c>
      <c r="C9809">
        <v>40</v>
      </c>
      <c r="D9809">
        <v>116.7</v>
      </c>
      <c r="P9809" s="2" t="str">
        <f t="shared" si="769"/>
        <v>Rd 15 Ladder</v>
      </c>
      <c r="Q9809" s="2">
        <f t="shared" si="770"/>
        <v>0</v>
      </c>
      <c r="R9809" s="2">
        <f t="shared" si="771"/>
        <v>0</v>
      </c>
      <c r="S9809" s="2">
        <f t="shared" si="768"/>
        <v>0</v>
      </c>
      <c r="T9809" s="2" t="str">
        <f t="shared" si="767"/>
        <v>2007</v>
      </c>
    </row>
    <row r="9810" spans="1:20">
      <c r="A9810" t="s">
        <v>7842</v>
      </c>
      <c r="B9810">
        <v>15</v>
      </c>
      <c r="C9810">
        <v>40</v>
      </c>
      <c r="D9810">
        <v>101.4</v>
      </c>
      <c r="P9810" s="2" t="str">
        <f t="shared" si="769"/>
        <v>Rd 15 Ladder</v>
      </c>
      <c r="Q9810" s="2">
        <f t="shared" si="770"/>
        <v>0</v>
      </c>
      <c r="R9810" s="2">
        <f t="shared" si="771"/>
        <v>0</v>
      </c>
      <c r="S9810" s="2">
        <f t="shared" si="768"/>
        <v>0</v>
      </c>
      <c r="T9810" s="2" t="str">
        <f t="shared" si="767"/>
        <v>2007</v>
      </c>
    </row>
    <row r="9811" spans="1:20">
      <c r="A9811" t="s">
        <v>71</v>
      </c>
      <c r="B9811">
        <v>15</v>
      </c>
      <c r="C9811">
        <v>36</v>
      </c>
      <c r="D9811">
        <v>107.4</v>
      </c>
      <c r="P9811" s="2" t="str">
        <f t="shared" si="769"/>
        <v>Rd 15 Ladder</v>
      </c>
      <c r="Q9811" s="2">
        <f t="shared" si="770"/>
        <v>0</v>
      </c>
      <c r="R9811" s="2">
        <f t="shared" si="771"/>
        <v>0</v>
      </c>
      <c r="S9811" s="2">
        <f t="shared" si="768"/>
        <v>0</v>
      </c>
      <c r="T9811" s="2" t="str">
        <f t="shared" si="767"/>
        <v>2007</v>
      </c>
    </row>
    <row r="9812" spans="1:20">
      <c r="A9812" t="s">
        <v>72</v>
      </c>
      <c r="B9812">
        <v>15</v>
      </c>
      <c r="C9812">
        <v>36</v>
      </c>
      <c r="D9812">
        <v>105.2</v>
      </c>
      <c r="P9812" s="2" t="str">
        <f t="shared" si="769"/>
        <v>Rd 15 Ladder</v>
      </c>
      <c r="Q9812" s="2">
        <f t="shared" si="770"/>
        <v>0</v>
      </c>
      <c r="R9812" s="2">
        <f t="shared" si="771"/>
        <v>0</v>
      </c>
      <c r="S9812" s="2">
        <f t="shared" si="768"/>
        <v>0</v>
      </c>
      <c r="T9812" s="2" t="str">
        <f t="shared" si="767"/>
        <v>2007</v>
      </c>
    </row>
    <row r="9813" spans="1:20">
      <c r="A9813" t="s">
        <v>78</v>
      </c>
      <c r="B9813">
        <v>15</v>
      </c>
      <c r="C9813">
        <v>36</v>
      </c>
      <c r="D9813">
        <v>104.8</v>
      </c>
      <c r="P9813" s="2" t="str">
        <f t="shared" si="769"/>
        <v>Rd 15 Ladder</v>
      </c>
      <c r="Q9813" s="2">
        <f t="shared" si="770"/>
        <v>0</v>
      </c>
      <c r="R9813" s="2">
        <f t="shared" si="771"/>
        <v>0</v>
      </c>
      <c r="S9813" s="2">
        <f t="shared" si="768"/>
        <v>0</v>
      </c>
      <c r="T9813" s="2" t="str">
        <f t="shared" si="767"/>
        <v>2007</v>
      </c>
    </row>
    <row r="9814" spans="1:20">
      <c r="A9814" t="s">
        <v>75</v>
      </c>
      <c r="B9814">
        <v>15</v>
      </c>
      <c r="C9814">
        <v>36</v>
      </c>
      <c r="D9814">
        <v>101.8</v>
      </c>
      <c r="P9814" s="2" t="str">
        <f t="shared" si="769"/>
        <v>Rd 15 Ladder</v>
      </c>
      <c r="Q9814" s="2">
        <f t="shared" si="770"/>
        <v>0</v>
      </c>
      <c r="R9814" s="2">
        <f t="shared" si="771"/>
        <v>0</v>
      </c>
      <c r="S9814" s="2">
        <f t="shared" si="768"/>
        <v>0</v>
      </c>
      <c r="T9814" s="2" t="str">
        <f t="shared" si="767"/>
        <v>2007</v>
      </c>
    </row>
    <row r="9815" spans="1:20">
      <c r="A9815" t="s">
        <v>81</v>
      </c>
      <c r="B9815">
        <v>15</v>
      </c>
      <c r="C9815">
        <v>32</v>
      </c>
      <c r="D9815">
        <v>114.5</v>
      </c>
      <c r="P9815" s="2" t="str">
        <f t="shared" si="769"/>
        <v>Rd 15 Ladder</v>
      </c>
      <c r="Q9815" s="2">
        <f t="shared" si="770"/>
        <v>0</v>
      </c>
      <c r="R9815" s="2">
        <f t="shared" si="771"/>
        <v>0</v>
      </c>
      <c r="S9815" s="2">
        <f t="shared" si="768"/>
        <v>0</v>
      </c>
      <c r="T9815" s="2" t="str">
        <f t="shared" si="767"/>
        <v>2007</v>
      </c>
    </row>
    <row r="9816" spans="1:20">
      <c r="A9816" t="s">
        <v>68</v>
      </c>
      <c r="B9816">
        <v>15</v>
      </c>
      <c r="C9816">
        <v>32</v>
      </c>
      <c r="D9816">
        <v>113.9</v>
      </c>
      <c r="P9816" s="2" t="str">
        <f t="shared" si="769"/>
        <v>Rd 15 Ladder</v>
      </c>
      <c r="Q9816" s="2">
        <f t="shared" si="770"/>
        <v>0</v>
      </c>
      <c r="R9816" s="2">
        <f t="shared" si="771"/>
        <v>0</v>
      </c>
      <c r="S9816" s="2">
        <f t="shared" si="768"/>
        <v>0</v>
      </c>
      <c r="T9816" s="2" t="str">
        <f t="shared" si="767"/>
        <v>2007</v>
      </c>
    </row>
    <row r="9817" spans="1:20">
      <c r="A9817" t="s">
        <v>74</v>
      </c>
      <c r="B9817">
        <v>15</v>
      </c>
      <c r="C9817">
        <v>32</v>
      </c>
      <c r="D9817">
        <v>97.3</v>
      </c>
      <c r="P9817" s="2" t="str">
        <f t="shared" si="769"/>
        <v>Rd 15 Ladder</v>
      </c>
      <c r="Q9817" s="2">
        <f t="shared" si="770"/>
        <v>0</v>
      </c>
      <c r="R9817" s="2">
        <f t="shared" si="771"/>
        <v>0</v>
      </c>
      <c r="S9817" s="2">
        <f t="shared" si="768"/>
        <v>0</v>
      </c>
      <c r="T9817" s="2" t="str">
        <f t="shared" si="767"/>
        <v>2007</v>
      </c>
    </row>
    <row r="9818" spans="1:20">
      <c r="A9818" t="s">
        <v>80</v>
      </c>
      <c r="B9818">
        <v>15</v>
      </c>
      <c r="C9818">
        <v>28</v>
      </c>
      <c r="D9818">
        <v>91.6</v>
      </c>
      <c r="P9818" s="2" t="str">
        <f t="shared" si="769"/>
        <v>Rd 15 Ladder</v>
      </c>
      <c r="Q9818" s="2">
        <f t="shared" si="770"/>
        <v>0</v>
      </c>
      <c r="R9818" s="2">
        <f t="shared" si="771"/>
        <v>0</v>
      </c>
      <c r="S9818" s="2">
        <f t="shared" si="768"/>
        <v>0</v>
      </c>
      <c r="T9818" s="2" t="str">
        <f t="shared" si="767"/>
        <v>2007</v>
      </c>
    </row>
    <row r="9819" spans="1:20">
      <c r="A9819" t="s">
        <v>76</v>
      </c>
      <c r="B9819">
        <v>15</v>
      </c>
      <c r="C9819">
        <v>26</v>
      </c>
      <c r="D9819">
        <v>96</v>
      </c>
      <c r="P9819" s="2" t="str">
        <f t="shared" si="769"/>
        <v>Rd 15 Ladder</v>
      </c>
      <c r="Q9819" s="2">
        <f t="shared" si="770"/>
        <v>0</v>
      </c>
      <c r="R9819" s="2">
        <f t="shared" si="771"/>
        <v>0</v>
      </c>
      <c r="S9819" s="2">
        <f t="shared" si="768"/>
        <v>0</v>
      </c>
      <c r="T9819" s="2" t="str">
        <f t="shared" si="767"/>
        <v>2007</v>
      </c>
    </row>
    <row r="9820" spans="1:20">
      <c r="A9820" t="s">
        <v>84</v>
      </c>
      <c r="B9820">
        <v>15</v>
      </c>
      <c r="C9820">
        <v>24</v>
      </c>
      <c r="D9820">
        <v>100.8</v>
      </c>
      <c r="P9820" s="2" t="str">
        <f t="shared" si="769"/>
        <v>Rd 15 Ladder</v>
      </c>
      <c r="Q9820" s="2">
        <f t="shared" si="770"/>
        <v>0</v>
      </c>
      <c r="R9820" s="2">
        <f t="shared" si="771"/>
        <v>0</v>
      </c>
      <c r="S9820" s="2">
        <f t="shared" si="768"/>
        <v>0</v>
      </c>
      <c r="T9820" s="2" t="str">
        <f t="shared" si="767"/>
        <v>2007</v>
      </c>
    </row>
    <row r="9821" spans="1:20">
      <c r="A9821" t="s">
        <v>83</v>
      </c>
      <c r="B9821">
        <v>15</v>
      </c>
      <c r="C9821">
        <v>16</v>
      </c>
      <c r="D9821">
        <v>77.5</v>
      </c>
      <c r="P9821" s="2" t="str">
        <f t="shared" si="769"/>
        <v>Rd 15 Ladder</v>
      </c>
      <c r="Q9821" s="2">
        <f t="shared" si="770"/>
        <v>0</v>
      </c>
      <c r="R9821" s="2">
        <f t="shared" si="771"/>
        <v>0</v>
      </c>
      <c r="S9821" s="2">
        <f t="shared" si="768"/>
        <v>0</v>
      </c>
      <c r="T9821" s="2" t="str">
        <f t="shared" si="767"/>
        <v>2007</v>
      </c>
    </row>
    <row r="9822" spans="1:20">
      <c r="A9822" t="s">
        <v>73</v>
      </c>
      <c r="B9822">
        <v>15</v>
      </c>
      <c r="C9822">
        <v>12</v>
      </c>
      <c r="D9822">
        <v>79.3</v>
      </c>
      <c r="P9822" s="2" t="str">
        <f t="shared" si="769"/>
        <v>Rd 15 Ladder</v>
      </c>
      <c r="Q9822" s="2">
        <f t="shared" si="770"/>
        <v>0</v>
      </c>
      <c r="R9822" s="2">
        <f t="shared" si="771"/>
        <v>0</v>
      </c>
      <c r="S9822" s="2">
        <f t="shared" si="768"/>
        <v>0</v>
      </c>
      <c r="T9822" s="2" t="str">
        <f t="shared" si="767"/>
        <v>2007</v>
      </c>
    </row>
    <row r="9823" spans="1:20">
      <c r="A9823" t="s">
        <v>70</v>
      </c>
      <c r="B9823">
        <v>15</v>
      </c>
      <c r="C9823">
        <v>6</v>
      </c>
      <c r="D9823">
        <v>76.8</v>
      </c>
      <c r="P9823" s="2" t="str">
        <f t="shared" si="769"/>
        <v>Rd 15 Ladder</v>
      </c>
      <c r="Q9823" s="2">
        <f t="shared" si="770"/>
        <v>0</v>
      </c>
      <c r="R9823" s="2">
        <f t="shared" si="771"/>
        <v>0</v>
      </c>
      <c r="S9823" s="2">
        <f t="shared" si="768"/>
        <v>0</v>
      </c>
      <c r="T9823" s="2" t="str">
        <f t="shared" si="767"/>
        <v>2007</v>
      </c>
    </row>
    <row r="9824" spans="1:20">
      <c r="A9824" t="s">
        <v>86</v>
      </c>
      <c r="P9824" s="2" t="str">
        <f t="shared" si="769"/>
        <v>Rd 15 Ladder</v>
      </c>
      <c r="Q9824" s="2">
        <f t="shared" si="770"/>
        <v>0</v>
      </c>
      <c r="R9824" s="2">
        <f t="shared" si="771"/>
        <v>0</v>
      </c>
      <c r="S9824" s="2">
        <f t="shared" si="768"/>
        <v>0</v>
      </c>
      <c r="T9824" s="2" t="str">
        <f t="shared" si="767"/>
        <v>2007</v>
      </c>
    </row>
    <row r="9825" spans="1:20">
      <c r="A9825" t="s">
        <v>592</v>
      </c>
      <c r="B9825" t="s">
        <v>8225</v>
      </c>
      <c r="P9825" s="2" t="str">
        <f t="shared" si="769"/>
        <v>Round 16</v>
      </c>
      <c r="Q9825" s="2">
        <f t="shared" si="770"/>
        <v>1</v>
      </c>
      <c r="R9825" s="2">
        <f t="shared" si="771"/>
        <v>0</v>
      </c>
      <c r="S9825" s="2">
        <f t="shared" si="768"/>
        <v>0</v>
      </c>
      <c r="T9825" s="2" t="str">
        <f t="shared" si="767"/>
        <v>2007</v>
      </c>
    </row>
    <row r="9826" spans="1:20">
      <c r="A9826" t="s">
        <v>64</v>
      </c>
      <c r="B9826" t="s">
        <v>8226</v>
      </c>
      <c r="C9826">
        <v>138</v>
      </c>
      <c r="D9826" t="s">
        <v>8227</v>
      </c>
      <c r="P9826" s="2" t="str">
        <f t="shared" si="769"/>
        <v>Round 16</v>
      </c>
      <c r="Q9826" s="2">
        <f t="shared" si="770"/>
        <v>1</v>
      </c>
      <c r="R9826" s="2">
        <f t="shared" si="771"/>
        <v>1</v>
      </c>
      <c r="S9826" s="2" t="str">
        <f t="shared" si="768"/>
        <v>home</v>
      </c>
      <c r="T9826" s="2" t="str">
        <f t="shared" si="767"/>
        <v>2007</v>
      </c>
    </row>
    <row r="9827" spans="1:20">
      <c r="A9827" t="s">
        <v>22</v>
      </c>
      <c r="B9827" t="s">
        <v>8228</v>
      </c>
      <c r="C9827">
        <v>63</v>
      </c>
      <c r="D9827" t="s">
        <v>2807</v>
      </c>
      <c r="P9827" s="2" t="str">
        <f t="shared" si="769"/>
        <v>Round 16</v>
      </c>
      <c r="Q9827" s="2">
        <f t="shared" si="770"/>
        <v>1</v>
      </c>
      <c r="R9827" s="2">
        <f t="shared" si="771"/>
        <v>1</v>
      </c>
      <c r="S9827" s="2" t="str">
        <f t="shared" si="768"/>
        <v>away</v>
      </c>
      <c r="T9827" s="2" t="str">
        <f t="shared" si="767"/>
        <v>2007</v>
      </c>
    </row>
    <row r="9828" spans="1:20">
      <c r="A9828" t="s">
        <v>19</v>
      </c>
      <c r="B9828" t="s">
        <v>8229</v>
      </c>
      <c r="C9828">
        <v>122</v>
      </c>
      <c r="D9828" t="s">
        <v>8230</v>
      </c>
      <c r="P9828" s="2" t="str">
        <f t="shared" si="769"/>
        <v>Round 16</v>
      </c>
      <c r="Q9828" s="2">
        <f t="shared" si="770"/>
        <v>1</v>
      </c>
      <c r="R9828" s="2">
        <f t="shared" si="771"/>
        <v>1</v>
      </c>
      <c r="S9828" s="2" t="str">
        <f t="shared" si="768"/>
        <v>home</v>
      </c>
      <c r="T9828" s="2" t="str">
        <f t="shared" si="767"/>
        <v>2007</v>
      </c>
    </row>
    <row r="9829" spans="1:20">
      <c r="A9829" t="s">
        <v>37</v>
      </c>
      <c r="B9829" t="s">
        <v>8231</v>
      </c>
      <c r="C9829">
        <v>93</v>
      </c>
      <c r="D9829" t="s">
        <v>275</v>
      </c>
      <c r="P9829" s="2" t="str">
        <f t="shared" si="769"/>
        <v>Round 16</v>
      </c>
      <c r="Q9829" s="2">
        <f t="shared" si="770"/>
        <v>1</v>
      </c>
      <c r="R9829" s="2">
        <f t="shared" si="771"/>
        <v>1</v>
      </c>
      <c r="S9829" s="2" t="str">
        <f t="shared" si="768"/>
        <v>away</v>
      </c>
      <c r="T9829" s="2" t="str">
        <f t="shared" si="767"/>
        <v>2007</v>
      </c>
    </row>
    <row r="9830" spans="1:20">
      <c r="A9830" t="s">
        <v>55</v>
      </c>
      <c r="B9830" t="s">
        <v>8232</v>
      </c>
      <c r="C9830">
        <v>101</v>
      </c>
      <c r="D9830" t="s">
        <v>8233</v>
      </c>
      <c r="P9830" s="2" t="str">
        <f t="shared" si="769"/>
        <v>Round 16</v>
      </c>
      <c r="Q9830" s="2">
        <f t="shared" si="770"/>
        <v>1</v>
      </c>
      <c r="R9830" s="2">
        <f t="shared" si="771"/>
        <v>1</v>
      </c>
      <c r="S9830" s="2" t="str">
        <f t="shared" si="768"/>
        <v>home</v>
      </c>
      <c r="T9830" s="2" t="str">
        <f t="shared" si="767"/>
        <v>2007</v>
      </c>
    </row>
    <row r="9831" spans="1:20">
      <c r="A9831" t="s">
        <v>61</v>
      </c>
      <c r="B9831" t="s">
        <v>8234</v>
      </c>
      <c r="C9831">
        <v>126</v>
      </c>
      <c r="D9831" t="s">
        <v>4283</v>
      </c>
      <c r="P9831" s="2" t="str">
        <f t="shared" si="769"/>
        <v>Round 16</v>
      </c>
      <c r="Q9831" s="2">
        <f t="shared" si="770"/>
        <v>1</v>
      </c>
      <c r="R9831" s="2">
        <f t="shared" si="771"/>
        <v>1</v>
      </c>
      <c r="S9831" s="2" t="str">
        <f t="shared" si="768"/>
        <v>away</v>
      </c>
      <c r="T9831" s="2" t="str">
        <f t="shared" si="767"/>
        <v>2007</v>
      </c>
    </row>
    <row r="9832" spans="1:20">
      <c r="A9832" t="s">
        <v>25</v>
      </c>
      <c r="B9832" t="s">
        <v>8235</v>
      </c>
      <c r="C9832">
        <v>95</v>
      </c>
      <c r="D9832" t="s">
        <v>8236</v>
      </c>
      <c r="P9832" s="2" t="str">
        <f t="shared" si="769"/>
        <v>Round 16</v>
      </c>
      <c r="Q9832" s="2">
        <f t="shared" si="770"/>
        <v>1</v>
      </c>
      <c r="R9832" s="2">
        <f t="shared" si="771"/>
        <v>1</v>
      </c>
      <c r="S9832" s="2" t="str">
        <f t="shared" si="768"/>
        <v>home</v>
      </c>
      <c r="T9832" s="2" t="str">
        <f t="shared" ref="T9832:T9895" si="772">IF(ISNUMBER(FIND("Season Scores and Results",$A9832)),LEFT($A9832,4),T9831)</f>
        <v>2007</v>
      </c>
    </row>
    <row r="9833" spans="1:20">
      <c r="A9833" t="s">
        <v>40</v>
      </c>
      <c r="B9833" t="s">
        <v>8237</v>
      </c>
      <c r="C9833">
        <v>78</v>
      </c>
      <c r="D9833" t="s">
        <v>499</v>
      </c>
      <c r="P9833" s="2" t="str">
        <f t="shared" si="769"/>
        <v>Round 16</v>
      </c>
      <c r="Q9833" s="2">
        <f t="shared" si="770"/>
        <v>1</v>
      </c>
      <c r="R9833" s="2">
        <f t="shared" si="771"/>
        <v>1</v>
      </c>
      <c r="S9833" s="2" t="str">
        <f t="shared" si="768"/>
        <v>away</v>
      </c>
      <c r="T9833" s="2" t="str">
        <f t="shared" si="772"/>
        <v>2007</v>
      </c>
    </row>
    <row r="9834" spans="1:20">
      <c r="A9834" t="s">
        <v>52</v>
      </c>
      <c r="B9834" t="s">
        <v>8238</v>
      </c>
      <c r="C9834">
        <v>112</v>
      </c>
      <c r="D9834" t="s">
        <v>8239</v>
      </c>
      <c r="P9834" s="2" t="str">
        <f t="shared" si="769"/>
        <v>Round 16</v>
      </c>
      <c r="Q9834" s="2">
        <f t="shared" si="770"/>
        <v>1</v>
      </c>
      <c r="R9834" s="2">
        <f t="shared" si="771"/>
        <v>1</v>
      </c>
      <c r="S9834" s="2" t="str">
        <f t="shared" si="768"/>
        <v>home</v>
      </c>
      <c r="T9834" s="2" t="str">
        <f t="shared" si="772"/>
        <v>2007</v>
      </c>
    </row>
    <row r="9835" spans="1:20">
      <c r="A9835" t="s">
        <v>31</v>
      </c>
      <c r="B9835" t="s">
        <v>8240</v>
      </c>
      <c r="C9835">
        <v>100</v>
      </c>
      <c r="D9835" t="s">
        <v>3212</v>
      </c>
      <c r="P9835" s="2" t="str">
        <f t="shared" si="769"/>
        <v>Round 16</v>
      </c>
      <c r="Q9835" s="2">
        <f t="shared" si="770"/>
        <v>1</v>
      </c>
      <c r="R9835" s="2">
        <f t="shared" si="771"/>
        <v>1</v>
      </c>
      <c r="S9835" s="2" t="str">
        <f t="shared" si="768"/>
        <v>away</v>
      </c>
      <c r="T9835" s="2" t="str">
        <f t="shared" si="772"/>
        <v>2007</v>
      </c>
    </row>
    <row r="9836" spans="1:20">
      <c r="A9836" t="s">
        <v>46</v>
      </c>
      <c r="B9836" t="s">
        <v>8241</v>
      </c>
      <c r="C9836">
        <v>163</v>
      </c>
      <c r="D9836" t="s">
        <v>8242</v>
      </c>
      <c r="P9836" s="2" t="str">
        <f t="shared" si="769"/>
        <v>Round 16</v>
      </c>
      <c r="Q9836" s="2">
        <f t="shared" si="770"/>
        <v>1</v>
      </c>
      <c r="R9836" s="2">
        <f t="shared" si="771"/>
        <v>1</v>
      </c>
      <c r="S9836" s="2" t="str">
        <f t="shared" si="768"/>
        <v>home</v>
      </c>
      <c r="T9836" s="2" t="str">
        <f t="shared" si="772"/>
        <v>2007</v>
      </c>
    </row>
    <row r="9837" spans="1:20">
      <c r="A9837" t="s">
        <v>13</v>
      </c>
      <c r="B9837" t="s">
        <v>8243</v>
      </c>
      <c r="C9837">
        <v>46</v>
      </c>
      <c r="D9837" t="s">
        <v>8244</v>
      </c>
      <c r="P9837" s="2" t="str">
        <f t="shared" si="769"/>
        <v>Round 16</v>
      </c>
      <c r="Q9837" s="2">
        <f t="shared" si="770"/>
        <v>1</v>
      </c>
      <c r="R9837" s="2">
        <f t="shared" si="771"/>
        <v>1</v>
      </c>
      <c r="S9837" s="2" t="str">
        <f t="shared" si="768"/>
        <v>away</v>
      </c>
      <c r="T9837" s="2" t="str">
        <f t="shared" si="772"/>
        <v>2007</v>
      </c>
    </row>
    <row r="9838" spans="1:20">
      <c r="A9838" t="s">
        <v>16</v>
      </c>
      <c r="B9838" t="s">
        <v>8245</v>
      </c>
      <c r="C9838">
        <v>100</v>
      </c>
      <c r="D9838" t="s">
        <v>8246</v>
      </c>
      <c r="P9838" s="2" t="str">
        <f t="shared" si="769"/>
        <v>Round 16</v>
      </c>
      <c r="Q9838" s="2">
        <f t="shared" si="770"/>
        <v>1</v>
      </c>
      <c r="R9838" s="2">
        <f t="shared" si="771"/>
        <v>1</v>
      </c>
      <c r="S9838" s="2" t="str">
        <f t="shared" si="768"/>
        <v>home</v>
      </c>
      <c r="T9838" s="2" t="str">
        <f t="shared" si="772"/>
        <v>2007</v>
      </c>
    </row>
    <row r="9839" spans="1:20">
      <c r="A9839" t="s">
        <v>34</v>
      </c>
      <c r="B9839" t="s">
        <v>8247</v>
      </c>
      <c r="C9839">
        <v>155</v>
      </c>
      <c r="D9839" t="s">
        <v>8248</v>
      </c>
      <c r="P9839" s="2" t="str">
        <f t="shared" si="769"/>
        <v>Round 16</v>
      </c>
      <c r="Q9839" s="2">
        <f t="shared" si="770"/>
        <v>1</v>
      </c>
      <c r="R9839" s="2">
        <f t="shared" si="771"/>
        <v>1</v>
      </c>
      <c r="S9839" s="2" t="str">
        <f t="shared" si="768"/>
        <v>away</v>
      </c>
      <c r="T9839" s="2" t="str">
        <f t="shared" si="772"/>
        <v>2007</v>
      </c>
    </row>
    <row r="9840" spans="1:20">
      <c r="A9840" t="s">
        <v>7817</v>
      </c>
      <c r="B9840" t="s">
        <v>8249</v>
      </c>
      <c r="C9840">
        <v>126</v>
      </c>
      <c r="D9840" t="s">
        <v>8250</v>
      </c>
      <c r="P9840" s="2" t="str">
        <f t="shared" si="769"/>
        <v>Round 16</v>
      </c>
      <c r="Q9840" s="2">
        <f t="shared" si="770"/>
        <v>1</v>
      </c>
      <c r="R9840" s="2">
        <f t="shared" si="771"/>
        <v>1</v>
      </c>
      <c r="S9840" s="2" t="str">
        <f t="shared" si="768"/>
        <v>home</v>
      </c>
      <c r="T9840" s="2" t="str">
        <f t="shared" si="772"/>
        <v>2007</v>
      </c>
    </row>
    <row r="9841" spans="1:20">
      <c r="A9841" t="s">
        <v>28</v>
      </c>
      <c r="B9841" t="s">
        <v>8251</v>
      </c>
      <c r="C9841">
        <v>62</v>
      </c>
      <c r="D9841" t="s">
        <v>8252</v>
      </c>
      <c r="P9841" s="2" t="str">
        <f t="shared" si="769"/>
        <v>Round 16</v>
      </c>
      <c r="Q9841" s="2">
        <f t="shared" si="770"/>
        <v>1</v>
      </c>
      <c r="R9841" s="2">
        <f t="shared" si="771"/>
        <v>1</v>
      </c>
      <c r="S9841" s="2" t="str">
        <f t="shared" si="768"/>
        <v>away</v>
      </c>
      <c r="T9841" s="2" t="str">
        <f t="shared" si="772"/>
        <v>2007</v>
      </c>
    </row>
    <row r="9842" spans="1:20">
      <c r="A9842" t="s">
        <v>629</v>
      </c>
      <c r="P9842" s="2" t="str">
        <f t="shared" si="769"/>
        <v>Rd 16 Ladder</v>
      </c>
      <c r="Q9842" s="2">
        <f t="shared" si="770"/>
        <v>0</v>
      </c>
      <c r="R9842" s="2">
        <f t="shared" si="771"/>
        <v>0</v>
      </c>
      <c r="S9842" s="2">
        <f t="shared" si="768"/>
        <v>0</v>
      </c>
      <c r="T9842" s="2" t="str">
        <f t="shared" si="772"/>
        <v>2007</v>
      </c>
    </row>
    <row r="9843" spans="1:20">
      <c r="A9843" t="s">
        <v>69</v>
      </c>
      <c r="B9843">
        <v>16</v>
      </c>
      <c r="C9843">
        <v>52</v>
      </c>
      <c r="D9843">
        <v>155.80000000000001</v>
      </c>
      <c r="P9843" s="2" t="str">
        <f t="shared" si="769"/>
        <v>Rd 16 Ladder</v>
      </c>
      <c r="Q9843" s="2">
        <f t="shared" si="770"/>
        <v>0</v>
      </c>
      <c r="R9843" s="2">
        <f t="shared" si="771"/>
        <v>0</v>
      </c>
      <c r="S9843" s="2">
        <f t="shared" si="768"/>
        <v>0</v>
      </c>
      <c r="T9843" s="2" t="str">
        <f t="shared" si="772"/>
        <v>2007</v>
      </c>
    </row>
    <row r="9844" spans="1:20">
      <c r="A9844" t="s">
        <v>7842</v>
      </c>
      <c r="B9844">
        <v>16</v>
      </c>
      <c r="C9844">
        <v>44</v>
      </c>
      <c r="D9844">
        <v>105.8</v>
      </c>
      <c r="P9844" s="2" t="str">
        <f t="shared" si="769"/>
        <v>Rd 16 Ladder</v>
      </c>
      <c r="Q9844" s="2">
        <f t="shared" si="770"/>
        <v>0</v>
      </c>
      <c r="R9844" s="2">
        <f t="shared" si="771"/>
        <v>0</v>
      </c>
      <c r="S9844" s="2">
        <f t="shared" si="768"/>
        <v>0</v>
      </c>
      <c r="T9844" s="2" t="str">
        <f t="shared" si="772"/>
        <v>2007</v>
      </c>
    </row>
    <row r="9845" spans="1:20">
      <c r="A9845" t="s">
        <v>79</v>
      </c>
      <c r="B9845">
        <v>16</v>
      </c>
      <c r="C9845">
        <v>40</v>
      </c>
      <c r="D9845">
        <v>114.2</v>
      </c>
      <c r="P9845" s="2" t="str">
        <f t="shared" si="769"/>
        <v>Rd 16 Ladder</v>
      </c>
      <c r="Q9845" s="2">
        <f t="shared" si="770"/>
        <v>0</v>
      </c>
      <c r="R9845" s="2">
        <f t="shared" si="771"/>
        <v>0</v>
      </c>
      <c r="S9845" s="2">
        <f t="shared" si="768"/>
        <v>0</v>
      </c>
      <c r="T9845" s="2" t="str">
        <f t="shared" si="772"/>
        <v>2007</v>
      </c>
    </row>
    <row r="9846" spans="1:20">
      <c r="A9846" t="s">
        <v>72</v>
      </c>
      <c r="B9846">
        <v>16</v>
      </c>
      <c r="C9846">
        <v>40</v>
      </c>
      <c r="D9846">
        <v>108.5</v>
      </c>
      <c r="P9846" s="2" t="str">
        <f t="shared" si="769"/>
        <v>Rd 16 Ladder</v>
      </c>
      <c r="Q9846" s="2">
        <f t="shared" si="770"/>
        <v>0</v>
      </c>
      <c r="R9846" s="2">
        <f t="shared" si="771"/>
        <v>0</v>
      </c>
      <c r="S9846" s="2">
        <f t="shared" si="768"/>
        <v>0</v>
      </c>
      <c r="T9846" s="2" t="str">
        <f t="shared" si="772"/>
        <v>2007</v>
      </c>
    </row>
    <row r="9847" spans="1:20">
      <c r="A9847" t="s">
        <v>71</v>
      </c>
      <c r="B9847">
        <v>16</v>
      </c>
      <c r="C9847">
        <v>40</v>
      </c>
      <c r="D9847">
        <v>107.7</v>
      </c>
      <c r="P9847" s="2" t="str">
        <f t="shared" si="769"/>
        <v>Rd 16 Ladder</v>
      </c>
      <c r="Q9847" s="2">
        <f t="shared" si="770"/>
        <v>0</v>
      </c>
      <c r="R9847" s="2">
        <f t="shared" si="771"/>
        <v>0</v>
      </c>
      <c r="S9847" s="2">
        <f t="shared" si="768"/>
        <v>0</v>
      </c>
      <c r="T9847" s="2" t="str">
        <f t="shared" si="772"/>
        <v>2007</v>
      </c>
    </row>
    <row r="9848" spans="1:20">
      <c r="A9848" t="s">
        <v>78</v>
      </c>
      <c r="B9848">
        <v>16</v>
      </c>
      <c r="C9848">
        <v>40</v>
      </c>
      <c r="D9848">
        <v>106.5</v>
      </c>
      <c r="P9848" s="2" t="str">
        <f t="shared" si="769"/>
        <v>Rd 16 Ladder</v>
      </c>
      <c r="Q9848" s="2">
        <f t="shared" si="770"/>
        <v>0</v>
      </c>
      <c r="R9848" s="2">
        <f t="shared" si="771"/>
        <v>0</v>
      </c>
      <c r="S9848" s="2">
        <f t="shared" si="768"/>
        <v>0</v>
      </c>
      <c r="T9848" s="2" t="str">
        <f t="shared" si="772"/>
        <v>2007</v>
      </c>
    </row>
    <row r="9849" spans="1:20">
      <c r="A9849" t="s">
        <v>75</v>
      </c>
      <c r="B9849">
        <v>16</v>
      </c>
      <c r="C9849">
        <v>36</v>
      </c>
      <c r="D9849">
        <v>97.2</v>
      </c>
      <c r="P9849" s="2" t="str">
        <f t="shared" si="769"/>
        <v>Rd 16 Ladder</v>
      </c>
      <c r="Q9849" s="2">
        <f t="shared" si="770"/>
        <v>0</v>
      </c>
      <c r="R9849" s="2">
        <f t="shared" si="771"/>
        <v>0</v>
      </c>
      <c r="S9849" s="2">
        <f t="shared" ref="S9849:S9912" si="773">IF(ISNUMBER(FIND("Bye",$B9849)),0,IF($P9849="Grand Final","n/a",IF(AND(Q9849=1,R9849=1),IF(ISNUMBER(FIND("Att: ",$D9849)),"home","away"),0)))</f>
        <v>0</v>
      </c>
      <c r="T9849" s="2" t="str">
        <f t="shared" si="772"/>
        <v>2007</v>
      </c>
    </row>
    <row r="9850" spans="1:20">
      <c r="A9850" t="s">
        <v>81</v>
      </c>
      <c r="B9850">
        <v>16</v>
      </c>
      <c r="C9850">
        <v>32</v>
      </c>
      <c r="D9850">
        <v>112.3</v>
      </c>
      <c r="P9850" s="2" t="str">
        <f t="shared" si="769"/>
        <v>Rd 16 Ladder</v>
      </c>
      <c r="Q9850" s="2">
        <f t="shared" si="770"/>
        <v>0</v>
      </c>
      <c r="R9850" s="2">
        <f t="shared" si="771"/>
        <v>0</v>
      </c>
      <c r="S9850" s="2">
        <f t="shared" si="773"/>
        <v>0</v>
      </c>
      <c r="T9850" s="2" t="str">
        <f t="shared" si="772"/>
        <v>2007</v>
      </c>
    </row>
    <row r="9851" spans="1:20">
      <c r="A9851" t="s">
        <v>68</v>
      </c>
      <c r="B9851">
        <v>16</v>
      </c>
      <c r="C9851">
        <v>32</v>
      </c>
      <c r="D9851">
        <v>110.4</v>
      </c>
      <c r="P9851" s="2" t="str">
        <f t="shared" si="769"/>
        <v>Rd 16 Ladder</v>
      </c>
      <c r="Q9851" s="2">
        <f t="shared" si="770"/>
        <v>0</v>
      </c>
      <c r="R9851" s="2">
        <f t="shared" si="771"/>
        <v>0</v>
      </c>
      <c r="S9851" s="2">
        <f t="shared" si="773"/>
        <v>0</v>
      </c>
      <c r="T9851" s="2" t="str">
        <f t="shared" si="772"/>
        <v>2007</v>
      </c>
    </row>
    <row r="9852" spans="1:20">
      <c r="A9852" t="s">
        <v>74</v>
      </c>
      <c r="B9852">
        <v>16</v>
      </c>
      <c r="C9852">
        <v>32</v>
      </c>
      <c r="D9852">
        <v>95.8</v>
      </c>
      <c r="P9852" s="2" t="str">
        <f t="shared" si="769"/>
        <v>Rd 16 Ladder</v>
      </c>
      <c r="Q9852" s="2">
        <f t="shared" si="770"/>
        <v>0</v>
      </c>
      <c r="R9852" s="2">
        <f t="shared" si="771"/>
        <v>0</v>
      </c>
      <c r="S9852" s="2">
        <f t="shared" si="773"/>
        <v>0</v>
      </c>
      <c r="T9852" s="2" t="str">
        <f t="shared" si="772"/>
        <v>2007</v>
      </c>
    </row>
    <row r="9853" spans="1:20">
      <c r="A9853" t="s">
        <v>80</v>
      </c>
      <c r="B9853">
        <v>16</v>
      </c>
      <c r="C9853">
        <v>32</v>
      </c>
      <c r="D9853">
        <v>93.3</v>
      </c>
      <c r="P9853" s="2" t="str">
        <f t="shared" si="769"/>
        <v>Rd 16 Ladder</v>
      </c>
      <c r="Q9853" s="2">
        <f t="shared" si="770"/>
        <v>0</v>
      </c>
      <c r="R9853" s="2">
        <f t="shared" si="771"/>
        <v>0</v>
      </c>
      <c r="S9853" s="2">
        <f t="shared" si="773"/>
        <v>0</v>
      </c>
      <c r="T9853" s="2" t="str">
        <f t="shared" si="772"/>
        <v>2007</v>
      </c>
    </row>
    <row r="9854" spans="1:20">
      <c r="A9854" t="s">
        <v>76</v>
      </c>
      <c r="B9854">
        <v>16</v>
      </c>
      <c r="C9854">
        <v>30</v>
      </c>
      <c r="D9854">
        <v>104.6</v>
      </c>
      <c r="P9854" s="2" t="str">
        <f t="shared" si="769"/>
        <v>Rd 16 Ladder</v>
      </c>
      <c r="Q9854" s="2">
        <f t="shared" si="770"/>
        <v>0</v>
      </c>
      <c r="R9854" s="2">
        <f t="shared" si="771"/>
        <v>0</v>
      </c>
      <c r="S9854" s="2">
        <f t="shared" si="773"/>
        <v>0</v>
      </c>
      <c r="T9854" s="2" t="str">
        <f t="shared" si="772"/>
        <v>2007</v>
      </c>
    </row>
    <row r="9855" spans="1:20">
      <c r="A9855" t="s">
        <v>84</v>
      </c>
      <c r="B9855">
        <v>16</v>
      </c>
      <c r="C9855">
        <v>28</v>
      </c>
      <c r="D9855">
        <v>102.4</v>
      </c>
      <c r="P9855" s="2" t="str">
        <f t="shared" si="769"/>
        <v>Rd 16 Ladder</v>
      </c>
      <c r="Q9855" s="2">
        <f t="shared" si="770"/>
        <v>0</v>
      </c>
      <c r="R9855" s="2">
        <f t="shared" si="771"/>
        <v>0</v>
      </c>
      <c r="S9855" s="2">
        <f t="shared" si="773"/>
        <v>0</v>
      </c>
      <c r="T9855" s="2" t="str">
        <f t="shared" si="772"/>
        <v>2007</v>
      </c>
    </row>
    <row r="9856" spans="1:20">
      <c r="A9856" t="s">
        <v>83</v>
      </c>
      <c r="B9856">
        <v>16</v>
      </c>
      <c r="C9856">
        <v>16</v>
      </c>
      <c r="D9856">
        <v>73.7</v>
      </c>
      <c r="P9856" s="2" t="str">
        <f t="shared" si="769"/>
        <v>Rd 16 Ladder</v>
      </c>
      <c r="Q9856" s="2">
        <f t="shared" si="770"/>
        <v>0</v>
      </c>
      <c r="R9856" s="2">
        <f t="shared" si="771"/>
        <v>0</v>
      </c>
      <c r="S9856" s="2">
        <f t="shared" si="773"/>
        <v>0</v>
      </c>
      <c r="T9856" s="2" t="str">
        <f t="shared" si="772"/>
        <v>2007</v>
      </c>
    </row>
    <row r="9857" spans="1:20">
      <c r="A9857" t="s">
        <v>73</v>
      </c>
      <c r="B9857">
        <v>16</v>
      </c>
      <c r="C9857">
        <v>12</v>
      </c>
      <c r="D9857">
        <v>77.099999999999994</v>
      </c>
      <c r="P9857" s="2" t="str">
        <f t="shared" si="769"/>
        <v>Rd 16 Ladder</v>
      </c>
      <c r="Q9857" s="2">
        <f t="shared" si="770"/>
        <v>0</v>
      </c>
      <c r="R9857" s="2">
        <f t="shared" si="771"/>
        <v>0</v>
      </c>
      <c r="S9857" s="2">
        <f t="shared" si="773"/>
        <v>0</v>
      </c>
      <c r="T9857" s="2" t="str">
        <f t="shared" si="772"/>
        <v>2007</v>
      </c>
    </row>
    <row r="9858" spans="1:20">
      <c r="A9858" t="s">
        <v>70</v>
      </c>
      <c r="B9858">
        <v>16</v>
      </c>
      <c r="C9858">
        <v>6</v>
      </c>
      <c r="D9858">
        <v>75.8</v>
      </c>
      <c r="P9858" s="2" t="str">
        <f t="shared" si="769"/>
        <v>Rd 16 Ladder</v>
      </c>
      <c r="Q9858" s="2">
        <f t="shared" si="770"/>
        <v>0</v>
      </c>
      <c r="R9858" s="2">
        <f t="shared" si="771"/>
        <v>0</v>
      </c>
      <c r="S9858" s="2">
        <f t="shared" si="773"/>
        <v>0</v>
      </c>
      <c r="T9858" s="2" t="str">
        <f t="shared" si="772"/>
        <v>2007</v>
      </c>
    </row>
    <row r="9859" spans="1:20">
      <c r="A9859" t="s">
        <v>86</v>
      </c>
      <c r="P9859" s="2" t="str">
        <f t="shared" ref="P9859:P9922" si="774">IF(AND($A9859&lt;&gt;"",OR(ISNUMBER(FIND($O$2,$A9859)),ISNUMBER(FIND($O$3,$A9859)),ISNUMBER(FIND($O$6,$A9859)),ISNUMBER(FIND($O$7,$A9859)))),$A9859,P9858)</f>
        <v>Rd 16 Ladder</v>
      </c>
      <c r="Q9859" s="2">
        <f t="shared" ref="Q9859:Q9922" si="775">IF(OR(LEFT($P9859,3)="Rd ",LEFT($P9859,5)="check",ISNUMBER(FIND("[Recent Form]",$P9859))),0,1)</f>
        <v>0</v>
      </c>
      <c r="R9859" s="2">
        <f t="shared" ref="R9859:R9922" si="776">IF(OR($B9859="",LEFT($B9859,7)="Rnd Att"),0,IF(OR(ISNUMBER(FIND("Round ",$P9859)),ISNUMBER(FIND("Final",$P9859))),1,0))</f>
        <v>0</v>
      </c>
      <c r="S9859" s="2">
        <f t="shared" si="773"/>
        <v>0</v>
      </c>
      <c r="T9859" s="2" t="str">
        <f t="shared" si="772"/>
        <v>2007</v>
      </c>
    </row>
    <row r="9860" spans="1:20">
      <c r="A9860" t="s">
        <v>630</v>
      </c>
      <c r="B9860" t="s">
        <v>8253</v>
      </c>
      <c r="P9860" s="2" t="str">
        <f t="shared" si="774"/>
        <v>Round 17</v>
      </c>
      <c r="Q9860" s="2">
        <f t="shared" si="775"/>
        <v>1</v>
      </c>
      <c r="R9860" s="2">
        <f t="shared" si="776"/>
        <v>0</v>
      </c>
      <c r="S9860" s="2">
        <f t="shared" si="773"/>
        <v>0</v>
      </c>
      <c r="T9860" s="2" t="str">
        <f t="shared" si="772"/>
        <v>2007</v>
      </c>
    </row>
    <row r="9861" spans="1:20">
      <c r="A9861" t="s">
        <v>22</v>
      </c>
      <c r="B9861" t="s">
        <v>8254</v>
      </c>
      <c r="C9861">
        <v>71</v>
      </c>
      <c r="D9861" t="s">
        <v>8255</v>
      </c>
      <c r="P9861" s="2" t="str">
        <f t="shared" si="774"/>
        <v>Round 17</v>
      </c>
      <c r="Q9861" s="2">
        <f t="shared" si="775"/>
        <v>1</v>
      </c>
      <c r="R9861" s="2">
        <f t="shared" si="776"/>
        <v>1</v>
      </c>
      <c r="S9861" s="2" t="str">
        <f t="shared" si="773"/>
        <v>home</v>
      </c>
      <c r="T9861" s="2" t="str">
        <f t="shared" si="772"/>
        <v>2007</v>
      </c>
    </row>
    <row r="9862" spans="1:20">
      <c r="A9862" t="s">
        <v>52</v>
      </c>
      <c r="B9862" t="s">
        <v>8256</v>
      </c>
      <c r="C9862">
        <v>158</v>
      </c>
      <c r="D9862" t="s">
        <v>2027</v>
      </c>
      <c r="P9862" s="2" t="str">
        <f t="shared" si="774"/>
        <v>Round 17</v>
      </c>
      <c r="Q9862" s="2">
        <f t="shared" si="775"/>
        <v>1</v>
      </c>
      <c r="R9862" s="2">
        <f t="shared" si="776"/>
        <v>1</v>
      </c>
      <c r="S9862" s="2" t="str">
        <f t="shared" si="773"/>
        <v>away</v>
      </c>
      <c r="T9862" s="2" t="str">
        <f t="shared" si="772"/>
        <v>2007</v>
      </c>
    </row>
    <row r="9863" spans="1:20">
      <c r="A9863" t="s">
        <v>13</v>
      </c>
      <c r="B9863" t="s">
        <v>8257</v>
      </c>
      <c r="C9863">
        <v>101</v>
      </c>
      <c r="D9863" t="s">
        <v>8258</v>
      </c>
      <c r="P9863" s="2" t="str">
        <f t="shared" si="774"/>
        <v>Round 17</v>
      </c>
      <c r="Q9863" s="2">
        <f t="shared" si="775"/>
        <v>1</v>
      </c>
      <c r="R9863" s="2">
        <f t="shared" si="776"/>
        <v>1</v>
      </c>
      <c r="S9863" s="2" t="str">
        <f t="shared" si="773"/>
        <v>home</v>
      </c>
      <c r="T9863" s="2" t="str">
        <f t="shared" si="772"/>
        <v>2007</v>
      </c>
    </row>
    <row r="9864" spans="1:20">
      <c r="A9864" t="s">
        <v>25</v>
      </c>
      <c r="B9864" t="s">
        <v>8259</v>
      </c>
      <c r="C9864">
        <v>111</v>
      </c>
      <c r="D9864" t="s">
        <v>8260</v>
      </c>
      <c r="P9864" s="2" t="str">
        <f t="shared" si="774"/>
        <v>Round 17</v>
      </c>
      <c r="Q9864" s="2">
        <f t="shared" si="775"/>
        <v>1</v>
      </c>
      <c r="R9864" s="2">
        <f t="shared" si="776"/>
        <v>1</v>
      </c>
      <c r="S9864" s="2" t="str">
        <f t="shared" si="773"/>
        <v>away</v>
      </c>
      <c r="T9864" s="2" t="str">
        <f t="shared" si="772"/>
        <v>2007</v>
      </c>
    </row>
    <row r="9865" spans="1:20">
      <c r="A9865" t="s">
        <v>61</v>
      </c>
      <c r="B9865" t="s">
        <v>8261</v>
      </c>
      <c r="C9865">
        <v>72</v>
      </c>
      <c r="D9865" t="s">
        <v>8262</v>
      </c>
      <c r="P9865" s="2" t="str">
        <f t="shared" si="774"/>
        <v>Round 17</v>
      </c>
      <c r="Q9865" s="2">
        <f t="shared" si="775"/>
        <v>1</v>
      </c>
      <c r="R9865" s="2">
        <f t="shared" si="776"/>
        <v>1</v>
      </c>
      <c r="S9865" s="2" t="str">
        <f t="shared" si="773"/>
        <v>home</v>
      </c>
      <c r="T9865" s="2" t="str">
        <f t="shared" si="772"/>
        <v>2007</v>
      </c>
    </row>
    <row r="9866" spans="1:20">
      <c r="A9866" t="s">
        <v>64</v>
      </c>
      <c r="B9866" t="s">
        <v>8263</v>
      </c>
      <c r="C9866">
        <v>140</v>
      </c>
      <c r="D9866" t="s">
        <v>3973</v>
      </c>
      <c r="P9866" s="2" t="str">
        <f t="shared" si="774"/>
        <v>Round 17</v>
      </c>
      <c r="Q9866" s="2">
        <f t="shared" si="775"/>
        <v>1</v>
      </c>
      <c r="R9866" s="2">
        <f t="shared" si="776"/>
        <v>1</v>
      </c>
      <c r="S9866" s="2" t="str">
        <f t="shared" si="773"/>
        <v>away</v>
      </c>
      <c r="T9866" s="2" t="str">
        <f t="shared" si="772"/>
        <v>2007</v>
      </c>
    </row>
    <row r="9867" spans="1:20">
      <c r="A9867" t="s">
        <v>19</v>
      </c>
      <c r="B9867" t="s">
        <v>8264</v>
      </c>
      <c r="C9867">
        <v>56</v>
      </c>
      <c r="D9867" t="s">
        <v>8265</v>
      </c>
      <c r="P9867" s="2" t="str">
        <f t="shared" si="774"/>
        <v>Round 17</v>
      </c>
      <c r="Q9867" s="2">
        <f t="shared" si="775"/>
        <v>1</v>
      </c>
      <c r="R9867" s="2">
        <f t="shared" si="776"/>
        <v>1</v>
      </c>
      <c r="S9867" s="2" t="str">
        <f t="shared" si="773"/>
        <v>home</v>
      </c>
      <c r="T9867" s="2" t="str">
        <f t="shared" si="772"/>
        <v>2007</v>
      </c>
    </row>
    <row r="9868" spans="1:20">
      <c r="A9868" t="s">
        <v>46</v>
      </c>
      <c r="B9868" t="s">
        <v>8266</v>
      </c>
      <c r="C9868">
        <v>149</v>
      </c>
      <c r="D9868" t="s">
        <v>8267</v>
      </c>
      <c r="P9868" s="2" t="str">
        <f t="shared" si="774"/>
        <v>Round 17</v>
      </c>
      <c r="Q9868" s="2">
        <f t="shared" si="775"/>
        <v>1</v>
      </c>
      <c r="R9868" s="2">
        <f t="shared" si="776"/>
        <v>1</v>
      </c>
      <c r="S9868" s="2" t="str">
        <f t="shared" si="773"/>
        <v>away</v>
      </c>
      <c r="T9868" s="2" t="str">
        <f t="shared" si="772"/>
        <v>2007</v>
      </c>
    </row>
    <row r="9869" spans="1:20">
      <c r="A9869" t="s">
        <v>31</v>
      </c>
      <c r="B9869" t="s">
        <v>8268</v>
      </c>
      <c r="C9869">
        <v>138</v>
      </c>
      <c r="D9869" t="s">
        <v>8269</v>
      </c>
      <c r="P9869" s="2" t="str">
        <f t="shared" si="774"/>
        <v>Round 17</v>
      </c>
      <c r="Q9869" s="2">
        <f t="shared" si="775"/>
        <v>1</v>
      </c>
      <c r="R9869" s="2">
        <f t="shared" si="776"/>
        <v>1</v>
      </c>
      <c r="S9869" s="2" t="str">
        <f t="shared" si="773"/>
        <v>home</v>
      </c>
      <c r="T9869" s="2" t="str">
        <f t="shared" si="772"/>
        <v>2007</v>
      </c>
    </row>
    <row r="9870" spans="1:20">
      <c r="A9870" t="s">
        <v>16</v>
      </c>
      <c r="B9870" t="s">
        <v>8270</v>
      </c>
      <c r="C9870">
        <v>72</v>
      </c>
      <c r="D9870" t="s">
        <v>8271</v>
      </c>
      <c r="P9870" s="2" t="str">
        <f t="shared" si="774"/>
        <v>Round 17</v>
      </c>
      <c r="Q9870" s="2">
        <f t="shared" si="775"/>
        <v>1</v>
      </c>
      <c r="R9870" s="2">
        <f t="shared" si="776"/>
        <v>1</v>
      </c>
      <c r="S9870" s="2" t="str">
        <f t="shared" si="773"/>
        <v>away</v>
      </c>
      <c r="T9870" s="2" t="str">
        <f t="shared" si="772"/>
        <v>2007</v>
      </c>
    </row>
    <row r="9871" spans="1:20">
      <c r="A9871" t="s">
        <v>40</v>
      </c>
      <c r="B9871" t="s">
        <v>8272</v>
      </c>
      <c r="C9871">
        <v>71</v>
      </c>
      <c r="D9871" t="s">
        <v>8273</v>
      </c>
      <c r="P9871" s="2" t="str">
        <f t="shared" si="774"/>
        <v>Round 17</v>
      </c>
      <c r="Q9871" s="2">
        <f t="shared" si="775"/>
        <v>1</v>
      </c>
      <c r="R9871" s="2">
        <f t="shared" si="776"/>
        <v>1</v>
      </c>
      <c r="S9871" s="2" t="str">
        <f t="shared" si="773"/>
        <v>home</v>
      </c>
      <c r="T9871" s="2" t="str">
        <f t="shared" si="772"/>
        <v>2007</v>
      </c>
    </row>
    <row r="9872" spans="1:20">
      <c r="A9872" t="s">
        <v>7817</v>
      </c>
      <c r="B9872" t="s">
        <v>8274</v>
      </c>
      <c r="C9872">
        <v>108</v>
      </c>
      <c r="D9872" t="s">
        <v>8275</v>
      </c>
      <c r="P9872" s="2" t="str">
        <f t="shared" si="774"/>
        <v>Round 17</v>
      </c>
      <c r="Q9872" s="2">
        <f t="shared" si="775"/>
        <v>1</v>
      </c>
      <c r="R9872" s="2">
        <f t="shared" si="776"/>
        <v>1</v>
      </c>
      <c r="S9872" s="2" t="str">
        <f t="shared" si="773"/>
        <v>away</v>
      </c>
      <c r="T9872" s="2" t="str">
        <f t="shared" si="772"/>
        <v>2007</v>
      </c>
    </row>
    <row r="9873" spans="1:20">
      <c r="A9873" t="s">
        <v>37</v>
      </c>
      <c r="B9873" t="s">
        <v>8276</v>
      </c>
      <c r="C9873">
        <v>117</v>
      </c>
      <c r="D9873" t="s">
        <v>8277</v>
      </c>
      <c r="P9873" s="2" t="str">
        <f t="shared" si="774"/>
        <v>Round 17</v>
      </c>
      <c r="Q9873" s="2">
        <f t="shared" si="775"/>
        <v>1</v>
      </c>
      <c r="R9873" s="2">
        <f t="shared" si="776"/>
        <v>1</v>
      </c>
      <c r="S9873" s="2" t="str">
        <f t="shared" si="773"/>
        <v>home</v>
      </c>
      <c r="T9873" s="2" t="str">
        <f t="shared" si="772"/>
        <v>2007</v>
      </c>
    </row>
    <row r="9874" spans="1:20">
      <c r="A9874" t="s">
        <v>55</v>
      </c>
      <c r="B9874" t="s">
        <v>8278</v>
      </c>
      <c r="C9874">
        <v>105</v>
      </c>
      <c r="D9874" t="s">
        <v>6022</v>
      </c>
      <c r="P9874" s="2" t="str">
        <f t="shared" si="774"/>
        <v>Round 17</v>
      </c>
      <c r="Q9874" s="2">
        <f t="shared" si="775"/>
        <v>1</v>
      </c>
      <c r="R9874" s="2">
        <f t="shared" si="776"/>
        <v>1</v>
      </c>
      <c r="S9874" s="2" t="str">
        <f t="shared" si="773"/>
        <v>away</v>
      </c>
      <c r="T9874" s="2" t="str">
        <f t="shared" si="772"/>
        <v>2007</v>
      </c>
    </row>
    <row r="9875" spans="1:20">
      <c r="A9875" t="s">
        <v>34</v>
      </c>
      <c r="B9875" t="s">
        <v>8279</v>
      </c>
      <c r="C9875">
        <v>163</v>
      </c>
      <c r="D9875" t="s">
        <v>8280</v>
      </c>
      <c r="P9875" s="2" t="str">
        <f t="shared" si="774"/>
        <v>Round 17</v>
      </c>
      <c r="Q9875" s="2">
        <f t="shared" si="775"/>
        <v>1</v>
      </c>
      <c r="R9875" s="2">
        <f t="shared" si="776"/>
        <v>1</v>
      </c>
      <c r="S9875" s="2" t="str">
        <f t="shared" si="773"/>
        <v>home</v>
      </c>
      <c r="T9875" s="2" t="str">
        <f t="shared" si="772"/>
        <v>2007</v>
      </c>
    </row>
    <row r="9876" spans="1:20">
      <c r="A9876" t="s">
        <v>28</v>
      </c>
      <c r="B9876" t="s">
        <v>8281</v>
      </c>
      <c r="C9876">
        <v>74</v>
      </c>
      <c r="D9876" t="s">
        <v>124</v>
      </c>
      <c r="P9876" s="2" t="str">
        <f t="shared" si="774"/>
        <v>Round 17</v>
      </c>
      <c r="Q9876" s="2">
        <f t="shared" si="775"/>
        <v>1</v>
      </c>
      <c r="R9876" s="2">
        <f t="shared" si="776"/>
        <v>1</v>
      </c>
      <c r="S9876" s="2" t="str">
        <f t="shared" si="773"/>
        <v>away</v>
      </c>
      <c r="T9876" s="2" t="str">
        <f t="shared" si="772"/>
        <v>2007</v>
      </c>
    </row>
    <row r="9877" spans="1:20">
      <c r="A9877" t="s">
        <v>667</v>
      </c>
      <c r="P9877" s="2" t="str">
        <f t="shared" si="774"/>
        <v>Rd 17 Ladder</v>
      </c>
      <c r="Q9877" s="2">
        <f t="shared" si="775"/>
        <v>0</v>
      </c>
      <c r="R9877" s="2">
        <f t="shared" si="776"/>
        <v>0</v>
      </c>
      <c r="S9877" s="2">
        <f t="shared" si="773"/>
        <v>0</v>
      </c>
      <c r="T9877" s="2" t="str">
        <f t="shared" si="772"/>
        <v>2007</v>
      </c>
    </row>
    <row r="9878" spans="1:20">
      <c r="A9878" t="s">
        <v>69</v>
      </c>
      <c r="B9878">
        <v>17</v>
      </c>
      <c r="C9878">
        <v>56</v>
      </c>
      <c r="D9878">
        <v>158</v>
      </c>
      <c r="P9878" s="2" t="str">
        <f t="shared" si="774"/>
        <v>Rd 17 Ladder</v>
      </c>
      <c r="Q9878" s="2">
        <f t="shared" si="775"/>
        <v>0</v>
      </c>
      <c r="R9878" s="2">
        <f t="shared" si="776"/>
        <v>0</v>
      </c>
      <c r="S9878" s="2">
        <f t="shared" si="773"/>
        <v>0</v>
      </c>
      <c r="T9878" s="2" t="str">
        <f t="shared" si="772"/>
        <v>2007</v>
      </c>
    </row>
    <row r="9879" spans="1:20">
      <c r="A9879" t="s">
        <v>7842</v>
      </c>
      <c r="B9879">
        <v>17</v>
      </c>
      <c r="C9879">
        <v>48</v>
      </c>
      <c r="D9879">
        <v>107.9</v>
      </c>
      <c r="P9879" s="2" t="str">
        <f t="shared" si="774"/>
        <v>Rd 17 Ladder</v>
      </c>
      <c r="Q9879" s="2">
        <f t="shared" si="775"/>
        <v>0</v>
      </c>
      <c r="R9879" s="2">
        <f t="shared" si="776"/>
        <v>0</v>
      </c>
      <c r="S9879" s="2">
        <f t="shared" si="773"/>
        <v>0</v>
      </c>
      <c r="T9879" s="2" t="str">
        <f t="shared" si="772"/>
        <v>2007</v>
      </c>
    </row>
    <row r="9880" spans="1:20">
      <c r="A9880" t="s">
        <v>72</v>
      </c>
      <c r="B9880">
        <v>17</v>
      </c>
      <c r="C9880">
        <v>44</v>
      </c>
      <c r="D9880">
        <v>113.7</v>
      </c>
      <c r="P9880" s="2" t="str">
        <f t="shared" si="774"/>
        <v>Rd 17 Ladder</v>
      </c>
      <c r="Q9880" s="2">
        <f t="shared" si="775"/>
        <v>0</v>
      </c>
      <c r="R9880" s="2">
        <f t="shared" si="776"/>
        <v>0</v>
      </c>
      <c r="S9880" s="2">
        <f t="shared" si="773"/>
        <v>0</v>
      </c>
      <c r="T9880" s="2" t="str">
        <f t="shared" si="772"/>
        <v>2007</v>
      </c>
    </row>
    <row r="9881" spans="1:20">
      <c r="A9881" t="s">
        <v>71</v>
      </c>
      <c r="B9881">
        <v>17</v>
      </c>
      <c r="C9881">
        <v>44</v>
      </c>
      <c r="D9881">
        <v>113.6</v>
      </c>
      <c r="P9881" s="2" t="str">
        <f t="shared" si="774"/>
        <v>Rd 17 Ladder</v>
      </c>
      <c r="Q9881" s="2">
        <f t="shared" si="775"/>
        <v>0</v>
      </c>
      <c r="R9881" s="2">
        <f t="shared" si="776"/>
        <v>0</v>
      </c>
      <c r="S9881" s="2">
        <f t="shared" si="773"/>
        <v>0</v>
      </c>
      <c r="T9881" s="2" t="str">
        <f t="shared" si="772"/>
        <v>2007</v>
      </c>
    </row>
    <row r="9882" spans="1:20">
      <c r="A9882" t="s">
        <v>79</v>
      </c>
      <c r="B9882">
        <v>17</v>
      </c>
      <c r="C9882">
        <v>40</v>
      </c>
      <c r="D9882">
        <v>110.5</v>
      </c>
      <c r="P9882" s="2" t="str">
        <f t="shared" si="774"/>
        <v>Rd 17 Ladder</v>
      </c>
      <c r="Q9882" s="2">
        <f t="shared" si="775"/>
        <v>0</v>
      </c>
      <c r="R9882" s="2">
        <f t="shared" si="776"/>
        <v>0</v>
      </c>
      <c r="S9882" s="2">
        <f t="shared" si="773"/>
        <v>0</v>
      </c>
      <c r="T9882" s="2" t="str">
        <f t="shared" si="772"/>
        <v>2007</v>
      </c>
    </row>
    <row r="9883" spans="1:20">
      <c r="A9883" t="s">
        <v>78</v>
      </c>
      <c r="B9883">
        <v>17</v>
      </c>
      <c r="C9883">
        <v>40</v>
      </c>
      <c r="D9883">
        <v>99.9</v>
      </c>
      <c r="P9883" s="2" t="str">
        <f t="shared" si="774"/>
        <v>Rd 17 Ladder</v>
      </c>
      <c r="Q9883" s="2">
        <f t="shared" si="775"/>
        <v>0</v>
      </c>
      <c r="R9883" s="2">
        <f t="shared" si="776"/>
        <v>0</v>
      </c>
      <c r="S9883" s="2">
        <f t="shared" si="773"/>
        <v>0</v>
      </c>
      <c r="T9883" s="2" t="str">
        <f t="shared" si="772"/>
        <v>2007</v>
      </c>
    </row>
    <row r="9884" spans="1:20">
      <c r="A9884" t="s">
        <v>81</v>
      </c>
      <c r="B9884">
        <v>17</v>
      </c>
      <c r="C9884">
        <v>36</v>
      </c>
      <c r="D9884">
        <v>116.5</v>
      </c>
      <c r="P9884" s="2" t="str">
        <f t="shared" si="774"/>
        <v>Rd 17 Ladder</v>
      </c>
      <c r="Q9884" s="2">
        <f t="shared" si="775"/>
        <v>0</v>
      </c>
      <c r="R9884" s="2">
        <f t="shared" si="776"/>
        <v>0</v>
      </c>
      <c r="S9884" s="2">
        <f t="shared" si="773"/>
        <v>0</v>
      </c>
      <c r="T9884" s="2" t="str">
        <f t="shared" si="772"/>
        <v>2007</v>
      </c>
    </row>
    <row r="9885" spans="1:20">
      <c r="A9885" t="s">
        <v>74</v>
      </c>
      <c r="B9885">
        <v>17</v>
      </c>
      <c r="C9885">
        <v>36</v>
      </c>
      <c r="D9885">
        <v>96.7</v>
      </c>
      <c r="P9885" s="2" t="str">
        <f t="shared" si="774"/>
        <v>Rd 17 Ladder</v>
      </c>
      <c r="Q9885" s="2">
        <f t="shared" si="775"/>
        <v>0</v>
      </c>
      <c r="R9885" s="2">
        <f t="shared" si="776"/>
        <v>0</v>
      </c>
      <c r="S9885" s="2">
        <f t="shared" si="773"/>
        <v>0</v>
      </c>
      <c r="T9885" s="2" t="str">
        <f t="shared" si="772"/>
        <v>2007</v>
      </c>
    </row>
    <row r="9886" spans="1:20">
      <c r="A9886" t="s">
        <v>80</v>
      </c>
      <c r="B9886">
        <v>17</v>
      </c>
      <c r="C9886">
        <v>36</v>
      </c>
      <c r="D9886">
        <v>94.5</v>
      </c>
      <c r="P9886" s="2" t="str">
        <f t="shared" si="774"/>
        <v>Rd 17 Ladder</v>
      </c>
      <c r="Q9886" s="2">
        <f t="shared" si="775"/>
        <v>0</v>
      </c>
      <c r="R9886" s="2">
        <f t="shared" si="776"/>
        <v>0</v>
      </c>
      <c r="S9886" s="2">
        <f t="shared" si="773"/>
        <v>0</v>
      </c>
      <c r="T9886" s="2" t="str">
        <f t="shared" si="772"/>
        <v>2007</v>
      </c>
    </row>
    <row r="9887" spans="1:20">
      <c r="A9887" t="s">
        <v>75</v>
      </c>
      <c r="B9887">
        <v>17</v>
      </c>
      <c r="C9887">
        <v>36</v>
      </c>
      <c r="D9887">
        <v>92.7</v>
      </c>
      <c r="P9887" s="2" t="str">
        <f t="shared" si="774"/>
        <v>Rd 17 Ladder</v>
      </c>
      <c r="Q9887" s="2">
        <f t="shared" si="775"/>
        <v>0</v>
      </c>
      <c r="R9887" s="2">
        <f t="shared" si="776"/>
        <v>0</v>
      </c>
      <c r="S9887" s="2">
        <f t="shared" si="773"/>
        <v>0</v>
      </c>
      <c r="T9887" s="2" t="str">
        <f t="shared" si="772"/>
        <v>2007</v>
      </c>
    </row>
    <row r="9888" spans="1:20">
      <c r="A9888" t="s">
        <v>76</v>
      </c>
      <c r="B9888">
        <v>17</v>
      </c>
      <c r="C9888">
        <v>34</v>
      </c>
      <c r="D9888">
        <v>110.9</v>
      </c>
      <c r="P9888" s="2" t="str">
        <f t="shared" si="774"/>
        <v>Rd 17 Ladder</v>
      </c>
      <c r="Q9888" s="2">
        <f t="shared" si="775"/>
        <v>0</v>
      </c>
      <c r="R9888" s="2">
        <f t="shared" si="776"/>
        <v>0</v>
      </c>
      <c r="S9888" s="2">
        <f t="shared" si="773"/>
        <v>0</v>
      </c>
      <c r="T9888" s="2" t="str">
        <f t="shared" si="772"/>
        <v>2007</v>
      </c>
    </row>
    <row r="9889" spans="1:20">
      <c r="A9889" t="s">
        <v>68</v>
      </c>
      <c r="B9889">
        <v>17</v>
      </c>
      <c r="C9889">
        <v>32</v>
      </c>
      <c r="D9889">
        <v>108.6</v>
      </c>
      <c r="P9889" s="2" t="str">
        <f t="shared" si="774"/>
        <v>Rd 17 Ladder</v>
      </c>
      <c r="Q9889" s="2">
        <f t="shared" si="775"/>
        <v>0</v>
      </c>
      <c r="R9889" s="2">
        <f t="shared" si="776"/>
        <v>0</v>
      </c>
      <c r="S9889" s="2">
        <f t="shared" si="773"/>
        <v>0</v>
      </c>
      <c r="T9889" s="2" t="str">
        <f t="shared" si="772"/>
        <v>2007</v>
      </c>
    </row>
    <row r="9890" spans="1:20">
      <c r="A9890" t="s">
        <v>84</v>
      </c>
      <c r="B9890">
        <v>17</v>
      </c>
      <c r="C9890">
        <v>28</v>
      </c>
      <c r="D9890">
        <v>98.2</v>
      </c>
      <c r="P9890" s="2" t="str">
        <f t="shared" si="774"/>
        <v>Rd 17 Ladder</v>
      </c>
      <c r="Q9890" s="2">
        <f t="shared" si="775"/>
        <v>0</v>
      </c>
      <c r="R9890" s="2">
        <f t="shared" si="776"/>
        <v>0</v>
      </c>
      <c r="S9890" s="2">
        <f t="shared" si="773"/>
        <v>0</v>
      </c>
      <c r="T9890" s="2" t="str">
        <f t="shared" si="772"/>
        <v>2007</v>
      </c>
    </row>
    <row r="9891" spans="1:20">
      <c r="A9891" t="s">
        <v>83</v>
      </c>
      <c r="B9891">
        <v>17</v>
      </c>
      <c r="C9891">
        <v>16</v>
      </c>
      <c r="D9891">
        <v>74.599999999999994</v>
      </c>
      <c r="P9891" s="2" t="str">
        <f t="shared" si="774"/>
        <v>Rd 17 Ladder</v>
      </c>
      <c r="Q9891" s="2">
        <f t="shared" si="775"/>
        <v>0</v>
      </c>
      <c r="R9891" s="2">
        <f t="shared" si="776"/>
        <v>0</v>
      </c>
      <c r="S9891" s="2">
        <f t="shared" si="773"/>
        <v>0</v>
      </c>
      <c r="T9891" s="2" t="str">
        <f t="shared" si="772"/>
        <v>2007</v>
      </c>
    </row>
    <row r="9892" spans="1:20">
      <c r="A9892" t="s">
        <v>73</v>
      </c>
      <c r="B9892">
        <v>17</v>
      </c>
      <c r="C9892">
        <v>12</v>
      </c>
      <c r="D9892">
        <v>74.400000000000006</v>
      </c>
      <c r="P9892" s="2" t="str">
        <f t="shared" si="774"/>
        <v>Rd 17 Ladder</v>
      </c>
      <c r="Q9892" s="2">
        <f t="shared" si="775"/>
        <v>0</v>
      </c>
      <c r="R9892" s="2">
        <f t="shared" si="776"/>
        <v>0</v>
      </c>
      <c r="S9892" s="2">
        <f t="shared" si="773"/>
        <v>0</v>
      </c>
      <c r="T9892" s="2" t="str">
        <f t="shared" si="772"/>
        <v>2007</v>
      </c>
    </row>
    <row r="9893" spans="1:20">
      <c r="A9893" t="s">
        <v>70</v>
      </c>
      <c r="B9893">
        <v>17</v>
      </c>
      <c r="C9893">
        <v>6</v>
      </c>
      <c r="D9893">
        <v>74.099999999999994</v>
      </c>
      <c r="P9893" s="2" t="str">
        <f t="shared" si="774"/>
        <v>Rd 17 Ladder</v>
      </c>
      <c r="Q9893" s="2">
        <f t="shared" si="775"/>
        <v>0</v>
      </c>
      <c r="R9893" s="2">
        <f t="shared" si="776"/>
        <v>0</v>
      </c>
      <c r="S9893" s="2">
        <f t="shared" si="773"/>
        <v>0</v>
      </c>
      <c r="T9893" s="2" t="str">
        <f t="shared" si="772"/>
        <v>2007</v>
      </c>
    </row>
    <row r="9894" spans="1:20">
      <c r="A9894" t="s">
        <v>86</v>
      </c>
      <c r="P9894" s="2" t="str">
        <f t="shared" si="774"/>
        <v>Rd 17 Ladder</v>
      </c>
      <c r="Q9894" s="2">
        <f t="shared" si="775"/>
        <v>0</v>
      </c>
      <c r="R9894" s="2">
        <f t="shared" si="776"/>
        <v>0</v>
      </c>
      <c r="S9894" s="2">
        <f t="shared" si="773"/>
        <v>0</v>
      </c>
      <c r="T9894" s="2" t="str">
        <f t="shared" si="772"/>
        <v>2007</v>
      </c>
    </row>
    <row r="9895" spans="1:20">
      <c r="A9895" t="s">
        <v>668</v>
      </c>
      <c r="B9895" t="s">
        <v>8282</v>
      </c>
      <c r="P9895" s="2" t="str">
        <f t="shared" si="774"/>
        <v>Round 18</v>
      </c>
      <c r="Q9895" s="2">
        <f t="shared" si="775"/>
        <v>1</v>
      </c>
      <c r="R9895" s="2">
        <f t="shared" si="776"/>
        <v>0</v>
      </c>
      <c r="S9895" s="2">
        <f t="shared" si="773"/>
        <v>0</v>
      </c>
      <c r="T9895" s="2" t="str">
        <f t="shared" si="772"/>
        <v>2007</v>
      </c>
    </row>
    <row r="9896" spans="1:20">
      <c r="A9896" t="s">
        <v>22</v>
      </c>
      <c r="B9896" t="s">
        <v>8283</v>
      </c>
      <c r="C9896">
        <v>85</v>
      </c>
      <c r="D9896" t="s">
        <v>8284</v>
      </c>
      <c r="P9896" s="2" t="str">
        <f t="shared" si="774"/>
        <v>Round 18</v>
      </c>
      <c r="Q9896" s="2">
        <f t="shared" si="775"/>
        <v>1</v>
      </c>
      <c r="R9896" s="2">
        <f t="shared" si="776"/>
        <v>1</v>
      </c>
      <c r="S9896" s="2" t="str">
        <f t="shared" si="773"/>
        <v>home</v>
      </c>
      <c r="T9896" s="2" t="str">
        <f t="shared" ref="T9896:T9959" si="777">IF(ISNUMBER(FIND("Season Scores and Results",$A9896)),LEFT($A9896,4),T9895)</f>
        <v>2007</v>
      </c>
    </row>
    <row r="9897" spans="1:20">
      <c r="A9897" t="s">
        <v>25</v>
      </c>
      <c r="B9897" t="s">
        <v>8285</v>
      </c>
      <c r="C9897">
        <v>85</v>
      </c>
      <c r="D9897" t="s">
        <v>575</v>
      </c>
      <c r="P9897" s="2" t="str">
        <f t="shared" si="774"/>
        <v>Round 18</v>
      </c>
      <c r="Q9897" s="2">
        <f t="shared" si="775"/>
        <v>1</v>
      </c>
      <c r="R9897" s="2">
        <f t="shared" si="776"/>
        <v>1</v>
      </c>
      <c r="S9897" s="2" t="str">
        <f t="shared" si="773"/>
        <v>away</v>
      </c>
      <c r="T9897" s="2" t="str">
        <f t="shared" si="777"/>
        <v>2007</v>
      </c>
    </row>
    <row r="9898" spans="1:20">
      <c r="A9898" t="s">
        <v>13</v>
      </c>
      <c r="B9898" t="s">
        <v>8286</v>
      </c>
      <c r="C9898">
        <v>96</v>
      </c>
      <c r="D9898" t="s">
        <v>8287</v>
      </c>
      <c r="P9898" s="2" t="str">
        <f t="shared" si="774"/>
        <v>Round 18</v>
      </c>
      <c r="Q9898" s="2">
        <f t="shared" si="775"/>
        <v>1</v>
      </c>
      <c r="R9898" s="2">
        <f t="shared" si="776"/>
        <v>1</v>
      </c>
      <c r="S9898" s="2" t="str">
        <f t="shared" si="773"/>
        <v>home</v>
      </c>
      <c r="T9898" s="2" t="str">
        <f t="shared" si="777"/>
        <v>2007</v>
      </c>
    </row>
    <row r="9899" spans="1:20">
      <c r="A9899" t="s">
        <v>19</v>
      </c>
      <c r="B9899" t="s">
        <v>8288</v>
      </c>
      <c r="C9899">
        <v>120</v>
      </c>
      <c r="D9899" t="s">
        <v>1300</v>
      </c>
      <c r="P9899" s="2" t="str">
        <f t="shared" si="774"/>
        <v>Round 18</v>
      </c>
      <c r="Q9899" s="2">
        <f t="shared" si="775"/>
        <v>1</v>
      </c>
      <c r="R9899" s="2">
        <f t="shared" si="776"/>
        <v>1</v>
      </c>
      <c r="S9899" s="2" t="str">
        <f t="shared" si="773"/>
        <v>away</v>
      </c>
      <c r="T9899" s="2" t="str">
        <f t="shared" si="777"/>
        <v>2007</v>
      </c>
    </row>
    <row r="9900" spans="1:20">
      <c r="A9900" t="s">
        <v>64</v>
      </c>
      <c r="B9900" t="s">
        <v>8289</v>
      </c>
      <c r="C9900">
        <v>139</v>
      </c>
      <c r="D9900" t="s">
        <v>8290</v>
      </c>
      <c r="P9900" s="2" t="str">
        <f t="shared" si="774"/>
        <v>Round 18</v>
      </c>
      <c r="Q9900" s="2">
        <f t="shared" si="775"/>
        <v>1</v>
      </c>
      <c r="R9900" s="2">
        <f t="shared" si="776"/>
        <v>1</v>
      </c>
      <c r="S9900" s="2" t="str">
        <f t="shared" si="773"/>
        <v>home</v>
      </c>
      <c r="T9900" s="2" t="str">
        <f t="shared" si="777"/>
        <v>2007</v>
      </c>
    </row>
    <row r="9901" spans="1:20">
      <c r="A9901" t="s">
        <v>16</v>
      </c>
      <c r="B9901" t="s">
        <v>8291</v>
      </c>
      <c r="C9901">
        <v>69</v>
      </c>
      <c r="D9901" t="s">
        <v>6681</v>
      </c>
      <c r="P9901" s="2" t="str">
        <f t="shared" si="774"/>
        <v>Round 18</v>
      </c>
      <c r="Q9901" s="2">
        <f t="shared" si="775"/>
        <v>1</v>
      </c>
      <c r="R9901" s="2">
        <f t="shared" si="776"/>
        <v>1</v>
      </c>
      <c r="S9901" s="2" t="str">
        <f t="shared" si="773"/>
        <v>away</v>
      </c>
      <c r="T9901" s="2" t="str">
        <f t="shared" si="777"/>
        <v>2007</v>
      </c>
    </row>
    <row r="9902" spans="1:20">
      <c r="A9902" t="s">
        <v>46</v>
      </c>
      <c r="B9902" t="s">
        <v>8292</v>
      </c>
      <c r="C9902">
        <v>77</v>
      </c>
      <c r="D9902" t="s">
        <v>8293</v>
      </c>
      <c r="P9902" s="2" t="str">
        <f t="shared" si="774"/>
        <v>Round 18</v>
      </c>
      <c r="Q9902" s="2">
        <f t="shared" si="775"/>
        <v>1</v>
      </c>
      <c r="R9902" s="2">
        <f t="shared" si="776"/>
        <v>1</v>
      </c>
      <c r="S9902" s="2" t="str">
        <f t="shared" si="773"/>
        <v>home</v>
      </c>
      <c r="T9902" s="2" t="str">
        <f t="shared" si="777"/>
        <v>2007</v>
      </c>
    </row>
    <row r="9903" spans="1:20">
      <c r="A9903" t="s">
        <v>7817</v>
      </c>
      <c r="B9903" t="s">
        <v>8294</v>
      </c>
      <c r="C9903">
        <v>40</v>
      </c>
      <c r="D9903" t="s">
        <v>1603</v>
      </c>
      <c r="P9903" s="2" t="str">
        <f t="shared" si="774"/>
        <v>Round 18</v>
      </c>
      <c r="Q9903" s="2">
        <f t="shared" si="775"/>
        <v>1</v>
      </c>
      <c r="R9903" s="2">
        <f t="shared" si="776"/>
        <v>1</v>
      </c>
      <c r="S9903" s="2" t="str">
        <f t="shared" si="773"/>
        <v>away</v>
      </c>
      <c r="T9903" s="2" t="str">
        <f t="shared" si="777"/>
        <v>2007</v>
      </c>
    </row>
    <row r="9904" spans="1:20">
      <c r="A9904" t="s">
        <v>55</v>
      </c>
      <c r="B9904" t="s">
        <v>8295</v>
      </c>
      <c r="C9904">
        <v>73</v>
      </c>
      <c r="D9904" t="s">
        <v>8296</v>
      </c>
      <c r="P9904" s="2" t="str">
        <f t="shared" si="774"/>
        <v>Round 18</v>
      </c>
      <c r="Q9904" s="2">
        <f t="shared" si="775"/>
        <v>1</v>
      </c>
      <c r="R9904" s="2">
        <f t="shared" si="776"/>
        <v>1</v>
      </c>
      <c r="S9904" s="2" t="str">
        <f t="shared" si="773"/>
        <v>home</v>
      </c>
      <c r="T9904" s="2" t="str">
        <f t="shared" si="777"/>
        <v>2007</v>
      </c>
    </row>
    <row r="9905" spans="1:20">
      <c r="A9905" t="s">
        <v>34</v>
      </c>
      <c r="B9905" t="s">
        <v>8297</v>
      </c>
      <c r="C9905">
        <v>65</v>
      </c>
      <c r="D9905" t="s">
        <v>7618</v>
      </c>
      <c r="P9905" s="2" t="str">
        <f t="shared" si="774"/>
        <v>Round 18</v>
      </c>
      <c r="Q9905" s="2">
        <f t="shared" si="775"/>
        <v>1</v>
      </c>
      <c r="R9905" s="2">
        <f t="shared" si="776"/>
        <v>1</v>
      </c>
      <c r="S9905" s="2" t="str">
        <f t="shared" si="773"/>
        <v>away</v>
      </c>
      <c r="T9905" s="2" t="str">
        <f t="shared" si="777"/>
        <v>2007</v>
      </c>
    </row>
    <row r="9906" spans="1:20">
      <c r="A9906" t="s">
        <v>28</v>
      </c>
      <c r="B9906" t="s">
        <v>8298</v>
      </c>
      <c r="C9906">
        <v>64</v>
      </c>
      <c r="D9906" t="s">
        <v>8299</v>
      </c>
      <c r="P9906" s="2" t="str">
        <f t="shared" si="774"/>
        <v>Round 18</v>
      </c>
      <c r="Q9906" s="2">
        <f t="shared" si="775"/>
        <v>1</v>
      </c>
      <c r="R9906" s="2">
        <f t="shared" si="776"/>
        <v>1</v>
      </c>
      <c r="S9906" s="2" t="str">
        <f t="shared" si="773"/>
        <v>home</v>
      </c>
      <c r="T9906" s="2" t="str">
        <f t="shared" si="777"/>
        <v>2007</v>
      </c>
    </row>
    <row r="9907" spans="1:20">
      <c r="A9907" t="s">
        <v>31</v>
      </c>
      <c r="B9907" t="s">
        <v>8300</v>
      </c>
      <c r="C9907">
        <v>112</v>
      </c>
      <c r="D9907" t="s">
        <v>1924</v>
      </c>
      <c r="P9907" s="2" t="str">
        <f t="shared" si="774"/>
        <v>Round 18</v>
      </c>
      <c r="Q9907" s="2">
        <f t="shared" si="775"/>
        <v>1</v>
      </c>
      <c r="R9907" s="2">
        <f t="shared" si="776"/>
        <v>1</v>
      </c>
      <c r="S9907" s="2" t="str">
        <f t="shared" si="773"/>
        <v>away</v>
      </c>
      <c r="T9907" s="2" t="str">
        <f t="shared" si="777"/>
        <v>2007</v>
      </c>
    </row>
    <row r="9908" spans="1:20">
      <c r="A9908" t="s">
        <v>40</v>
      </c>
      <c r="B9908" t="s">
        <v>8301</v>
      </c>
      <c r="C9908">
        <v>119</v>
      </c>
      <c r="D9908" t="s">
        <v>8302</v>
      </c>
      <c r="P9908" s="2" t="str">
        <f t="shared" si="774"/>
        <v>Round 18</v>
      </c>
      <c r="Q9908" s="2">
        <f t="shared" si="775"/>
        <v>1</v>
      </c>
      <c r="R9908" s="2">
        <f t="shared" si="776"/>
        <v>1</v>
      </c>
      <c r="S9908" s="2" t="str">
        <f t="shared" si="773"/>
        <v>home</v>
      </c>
      <c r="T9908" s="2" t="str">
        <f t="shared" si="777"/>
        <v>2007</v>
      </c>
    </row>
    <row r="9909" spans="1:20">
      <c r="A9909" t="s">
        <v>37</v>
      </c>
      <c r="B9909" t="s">
        <v>8303</v>
      </c>
      <c r="C9909">
        <v>56</v>
      </c>
      <c r="D9909" t="s">
        <v>2205</v>
      </c>
      <c r="P9909" s="2" t="str">
        <f t="shared" si="774"/>
        <v>Round 18</v>
      </c>
      <c r="Q9909" s="2">
        <f t="shared" si="775"/>
        <v>1</v>
      </c>
      <c r="R9909" s="2">
        <f t="shared" si="776"/>
        <v>1</v>
      </c>
      <c r="S9909" s="2" t="str">
        <f t="shared" si="773"/>
        <v>away</v>
      </c>
      <c r="T9909" s="2" t="str">
        <f t="shared" si="777"/>
        <v>2007</v>
      </c>
    </row>
    <row r="9910" spans="1:20">
      <c r="A9910" t="s">
        <v>52</v>
      </c>
      <c r="B9910" t="s">
        <v>8304</v>
      </c>
      <c r="C9910">
        <v>97</v>
      </c>
      <c r="D9910" t="s">
        <v>8305</v>
      </c>
      <c r="P9910" s="2" t="str">
        <f t="shared" si="774"/>
        <v>Round 18</v>
      </c>
      <c r="Q9910" s="2">
        <f t="shared" si="775"/>
        <v>1</v>
      </c>
      <c r="R9910" s="2">
        <f t="shared" si="776"/>
        <v>1</v>
      </c>
      <c r="S9910" s="2" t="str">
        <f t="shared" si="773"/>
        <v>home</v>
      </c>
      <c r="T9910" s="2" t="str">
        <f t="shared" si="777"/>
        <v>2007</v>
      </c>
    </row>
    <row r="9911" spans="1:20">
      <c r="A9911" t="s">
        <v>61</v>
      </c>
      <c r="B9911" t="s">
        <v>8306</v>
      </c>
      <c r="C9911">
        <v>124</v>
      </c>
      <c r="D9911" t="s">
        <v>3711</v>
      </c>
      <c r="P9911" s="2" t="str">
        <f t="shared" si="774"/>
        <v>Round 18</v>
      </c>
      <c r="Q9911" s="2">
        <f t="shared" si="775"/>
        <v>1</v>
      </c>
      <c r="R9911" s="2">
        <f t="shared" si="776"/>
        <v>1</v>
      </c>
      <c r="S9911" s="2" t="str">
        <f t="shared" si="773"/>
        <v>away</v>
      </c>
      <c r="T9911" s="2" t="str">
        <f t="shared" si="777"/>
        <v>2007</v>
      </c>
    </row>
    <row r="9912" spans="1:20">
      <c r="A9912" t="s">
        <v>703</v>
      </c>
      <c r="P9912" s="2" t="str">
        <f t="shared" si="774"/>
        <v>Rd 18 Ladder</v>
      </c>
      <c r="Q9912" s="2">
        <f t="shared" si="775"/>
        <v>0</v>
      </c>
      <c r="R9912" s="2">
        <f t="shared" si="776"/>
        <v>0</v>
      </c>
      <c r="S9912" s="2">
        <f t="shared" si="773"/>
        <v>0</v>
      </c>
      <c r="T9912" s="2" t="str">
        <f t="shared" si="777"/>
        <v>2007</v>
      </c>
    </row>
    <row r="9913" spans="1:20">
      <c r="A9913" t="s">
        <v>69</v>
      </c>
      <c r="B9913">
        <v>18</v>
      </c>
      <c r="C9913">
        <v>60</v>
      </c>
      <c r="D9913">
        <v>160.4</v>
      </c>
      <c r="P9913" s="2" t="str">
        <f t="shared" si="774"/>
        <v>Rd 18 Ladder</v>
      </c>
      <c r="Q9913" s="2">
        <f t="shared" si="775"/>
        <v>0</v>
      </c>
      <c r="R9913" s="2">
        <f t="shared" si="776"/>
        <v>0</v>
      </c>
      <c r="S9913" s="2">
        <f t="shared" ref="S9913:S9976" si="778">IF(ISNUMBER(FIND("Bye",$B9913)),0,IF($P9913="Grand Final","n/a",IF(AND(Q9913=1,R9913=1),IF(ISNUMBER(FIND("Att: ",$D9913)),"home","away"),0)))</f>
        <v>0</v>
      </c>
      <c r="T9913" s="2" t="str">
        <f t="shared" si="777"/>
        <v>2007</v>
      </c>
    </row>
    <row r="9914" spans="1:20">
      <c r="A9914" t="s">
        <v>7842</v>
      </c>
      <c r="B9914">
        <v>18</v>
      </c>
      <c r="C9914">
        <v>48</v>
      </c>
      <c r="D9914">
        <v>105.2</v>
      </c>
      <c r="P9914" s="2" t="str">
        <f t="shared" si="774"/>
        <v>Rd 18 Ladder</v>
      </c>
      <c r="Q9914" s="2">
        <f t="shared" si="775"/>
        <v>0</v>
      </c>
      <c r="R9914" s="2">
        <f t="shared" si="776"/>
        <v>0</v>
      </c>
      <c r="S9914" s="2">
        <f t="shared" si="778"/>
        <v>0</v>
      </c>
      <c r="T9914" s="2" t="str">
        <f t="shared" si="777"/>
        <v>2007</v>
      </c>
    </row>
    <row r="9915" spans="1:20">
      <c r="A9915" t="s">
        <v>79</v>
      </c>
      <c r="B9915">
        <v>18</v>
      </c>
      <c r="C9915">
        <v>44</v>
      </c>
      <c r="D9915">
        <v>114.4</v>
      </c>
      <c r="P9915" s="2" t="str">
        <f t="shared" si="774"/>
        <v>Rd 18 Ladder</v>
      </c>
      <c r="Q9915" s="2">
        <f t="shared" si="775"/>
        <v>0</v>
      </c>
      <c r="R9915" s="2">
        <f t="shared" si="776"/>
        <v>0</v>
      </c>
      <c r="S9915" s="2">
        <f t="shared" si="778"/>
        <v>0</v>
      </c>
      <c r="T9915" s="2" t="str">
        <f t="shared" si="777"/>
        <v>2007</v>
      </c>
    </row>
    <row r="9916" spans="1:20">
      <c r="A9916" t="s">
        <v>72</v>
      </c>
      <c r="B9916">
        <v>18</v>
      </c>
      <c r="C9916">
        <v>44</v>
      </c>
      <c r="D9916">
        <v>112.6</v>
      </c>
      <c r="P9916" s="2" t="str">
        <f t="shared" si="774"/>
        <v>Rd 18 Ladder</v>
      </c>
      <c r="Q9916" s="2">
        <f t="shared" si="775"/>
        <v>0</v>
      </c>
      <c r="R9916" s="2">
        <f t="shared" si="776"/>
        <v>0</v>
      </c>
      <c r="S9916" s="2">
        <f t="shared" si="778"/>
        <v>0</v>
      </c>
      <c r="T9916" s="2" t="str">
        <f t="shared" si="777"/>
        <v>2007</v>
      </c>
    </row>
    <row r="9917" spans="1:20">
      <c r="A9917" t="s">
        <v>71</v>
      </c>
      <c r="B9917">
        <v>18</v>
      </c>
      <c r="C9917">
        <v>44</v>
      </c>
      <c r="D9917">
        <v>110.7</v>
      </c>
      <c r="P9917" s="2" t="str">
        <f t="shared" si="774"/>
        <v>Rd 18 Ladder</v>
      </c>
      <c r="Q9917" s="2">
        <f t="shared" si="775"/>
        <v>0</v>
      </c>
      <c r="R9917" s="2">
        <f t="shared" si="776"/>
        <v>0</v>
      </c>
      <c r="S9917" s="2">
        <f t="shared" si="778"/>
        <v>0</v>
      </c>
      <c r="T9917" s="2" t="str">
        <f t="shared" si="777"/>
        <v>2007</v>
      </c>
    </row>
    <row r="9918" spans="1:20">
      <c r="A9918" t="s">
        <v>78</v>
      </c>
      <c r="B9918">
        <v>18</v>
      </c>
      <c r="C9918">
        <v>44</v>
      </c>
      <c r="D9918">
        <v>101.3</v>
      </c>
      <c r="P9918" s="2" t="str">
        <f t="shared" si="774"/>
        <v>Rd 18 Ladder</v>
      </c>
      <c r="Q9918" s="2">
        <f t="shared" si="775"/>
        <v>0</v>
      </c>
      <c r="R9918" s="2">
        <f t="shared" si="776"/>
        <v>0</v>
      </c>
      <c r="S9918" s="2">
        <f t="shared" si="778"/>
        <v>0</v>
      </c>
      <c r="T9918" s="2" t="str">
        <f t="shared" si="777"/>
        <v>2007</v>
      </c>
    </row>
    <row r="9919" spans="1:20">
      <c r="A9919" t="s">
        <v>81</v>
      </c>
      <c r="B9919">
        <v>18</v>
      </c>
      <c r="C9919">
        <v>40</v>
      </c>
      <c r="D9919">
        <v>119.2</v>
      </c>
      <c r="P9919" s="2" t="str">
        <f t="shared" si="774"/>
        <v>Rd 18 Ladder</v>
      </c>
      <c r="Q9919" s="2">
        <f t="shared" si="775"/>
        <v>0</v>
      </c>
      <c r="R9919" s="2">
        <f t="shared" si="776"/>
        <v>0</v>
      </c>
      <c r="S9919" s="2">
        <f t="shared" si="778"/>
        <v>0</v>
      </c>
      <c r="T9919" s="2" t="str">
        <f t="shared" si="777"/>
        <v>2007</v>
      </c>
    </row>
    <row r="9920" spans="1:20">
      <c r="A9920" t="s">
        <v>76</v>
      </c>
      <c r="B9920">
        <v>18</v>
      </c>
      <c r="C9920">
        <v>38</v>
      </c>
      <c r="D9920">
        <v>113.1</v>
      </c>
      <c r="P9920" s="2" t="str">
        <f t="shared" si="774"/>
        <v>Rd 18 Ladder</v>
      </c>
      <c r="Q9920" s="2">
        <f t="shared" si="775"/>
        <v>0</v>
      </c>
      <c r="R9920" s="2">
        <f t="shared" si="776"/>
        <v>0</v>
      </c>
      <c r="S9920" s="2">
        <f t="shared" si="778"/>
        <v>0</v>
      </c>
      <c r="T9920" s="2" t="str">
        <f t="shared" si="777"/>
        <v>2007</v>
      </c>
    </row>
    <row r="9921" spans="1:20">
      <c r="A9921" t="s">
        <v>80</v>
      </c>
      <c r="B9921">
        <v>18</v>
      </c>
      <c r="C9921">
        <v>38</v>
      </c>
      <c r="D9921">
        <v>94.8</v>
      </c>
      <c r="P9921" s="2" t="str">
        <f t="shared" si="774"/>
        <v>Rd 18 Ladder</v>
      </c>
      <c r="Q9921" s="2">
        <f t="shared" si="775"/>
        <v>0</v>
      </c>
      <c r="R9921" s="2">
        <f t="shared" si="776"/>
        <v>0</v>
      </c>
      <c r="S9921" s="2">
        <f t="shared" si="778"/>
        <v>0</v>
      </c>
      <c r="T9921" s="2" t="str">
        <f t="shared" si="777"/>
        <v>2007</v>
      </c>
    </row>
    <row r="9922" spans="1:20">
      <c r="A9922" t="s">
        <v>75</v>
      </c>
      <c r="B9922">
        <v>18</v>
      </c>
      <c r="C9922">
        <v>38</v>
      </c>
      <c r="D9922">
        <v>93</v>
      </c>
      <c r="P9922" s="2" t="str">
        <f t="shared" si="774"/>
        <v>Rd 18 Ladder</v>
      </c>
      <c r="Q9922" s="2">
        <f t="shared" si="775"/>
        <v>0</v>
      </c>
      <c r="R9922" s="2">
        <f t="shared" si="776"/>
        <v>0</v>
      </c>
      <c r="S9922" s="2">
        <f t="shared" si="778"/>
        <v>0</v>
      </c>
      <c r="T9922" s="2" t="str">
        <f t="shared" si="777"/>
        <v>2007</v>
      </c>
    </row>
    <row r="9923" spans="1:20">
      <c r="A9923" t="s">
        <v>68</v>
      </c>
      <c r="B9923">
        <v>18</v>
      </c>
      <c r="C9923">
        <v>36</v>
      </c>
      <c r="D9923">
        <v>108.8</v>
      </c>
      <c r="P9923" s="2" t="str">
        <f t="shared" ref="P9923:P9986" si="779">IF(AND($A9923&lt;&gt;"",OR(ISNUMBER(FIND($O$2,$A9923)),ISNUMBER(FIND($O$3,$A9923)),ISNUMBER(FIND($O$6,$A9923)),ISNUMBER(FIND($O$7,$A9923)))),$A9923,P9922)</f>
        <v>Rd 18 Ladder</v>
      </c>
      <c r="Q9923" s="2">
        <f t="shared" ref="Q9923:Q9986" si="780">IF(OR(LEFT($P9923,3)="Rd ",LEFT($P9923,5)="check",ISNUMBER(FIND("[Recent Form]",$P9923))),0,1)</f>
        <v>0</v>
      </c>
      <c r="R9923" s="2">
        <f t="shared" ref="R9923:R9986" si="781">IF(OR($B9923="",LEFT($B9923,7)="Rnd Att"),0,IF(OR(ISNUMBER(FIND("Round ",$P9923)),ISNUMBER(FIND("Final",$P9923))),1,0))</f>
        <v>0</v>
      </c>
      <c r="S9923" s="2">
        <f t="shared" si="778"/>
        <v>0</v>
      </c>
      <c r="T9923" s="2" t="str">
        <f t="shared" si="777"/>
        <v>2007</v>
      </c>
    </row>
    <row r="9924" spans="1:20">
      <c r="A9924" t="s">
        <v>74</v>
      </c>
      <c r="B9924">
        <v>18</v>
      </c>
      <c r="C9924">
        <v>36</v>
      </c>
      <c r="D9924">
        <v>93.6</v>
      </c>
      <c r="P9924" s="2" t="str">
        <f t="shared" si="779"/>
        <v>Rd 18 Ladder</v>
      </c>
      <c r="Q9924" s="2">
        <f t="shared" si="780"/>
        <v>0</v>
      </c>
      <c r="R9924" s="2">
        <f t="shared" si="781"/>
        <v>0</v>
      </c>
      <c r="S9924" s="2">
        <f t="shared" si="778"/>
        <v>0</v>
      </c>
      <c r="T9924" s="2" t="str">
        <f t="shared" si="777"/>
        <v>2007</v>
      </c>
    </row>
    <row r="9925" spans="1:20">
      <c r="A9925" t="s">
        <v>84</v>
      </c>
      <c r="B9925">
        <v>18</v>
      </c>
      <c r="C9925">
        <v>32</v>
      </c>
      <c r="D9925">
        <v>99.8</v>
      </c>
      <c r="P9925" s="2" t="str">
        <f t="shared" si="779"/>
        <v>Rd 18 Ladder</v>
      </c>
      <c r="Q9925" s="2">
        <f t="shared" si="780"/>
        <v>0</v>
      </c>
      <c r="R9925" s="2">
        <f t="shared" si="781"/>
        <v>0</v>
      </c>
      <c r="S9925" s="2">
        <f t="shared" si="778"/>
        <v>0</v>
      </c>
      <c r="T9925" s="2" t="str">
        <f t="shared" si="777"/>
        <v>2007</v>
      </c>
    </row>
    <row r="9926" spans="1:20">
      <c r="A9926" t="s">
        <v>83</v>
      </c>
      <c r="B9926">
        <v>18</v>
      </c>
      <c r="C9926">
        <v>16</v>
      </c>
      <c r="D9926">
        <v>74.8</v>
      </c>
      <c r="P9926" s="2" t="str">
        <f t="shared" si="779"/>
        <v>Rd 18 Ladder</v>
      </c>
      <c r="Q9926" s="2">
        <f t="shared" si="780"/>
        <v>0</v>
      </c>
      <c r="R9926" s="2">
        <f t="shared" si="781"/>
        <v>0</v>
      </c>
      <c r="S9926" s="2">
        <f t="shared" si="778"/>
        <v>0</v>
      </c>
      <c r="T9926" s="2" t="str">
        <f t="shared" si="777"/>
        <v>2007</v>
      </c>
    </row>
    <row r="9927" spans="1:20">
      <c r="A9927" t="s">
        <v>73</v>
      </c>
      <c r="B9927">
        <v>18</v>
      </c>
      <c r="C9927">
        <v>12</v>
      </c>
      <c r="D9927">
        <v>73.400000000000006</v>
      </c>
      <c r="P9927" s="2" t="str">
        <f t="shared" si="779"/>
        <v>Rd 18 Ladder</v>
      </c>
      <c r="Q9927" s="2">
        <f t="shared" si="780"/>
        <v>0</v>
      </c>
      <c r="R9927" s="2">
        <f t="shared" si="781"/>
        <v>0</v>
      </c>
      <c r="S9927" s="2">
        <f t="shared" si="778"/>
        <v>0</v>
      </c>
      <c r="T9927" s="2" t="str">
        <f t="shared" si="777"/>
        <v>2007</v>
      </c>
    </row>
    <row r="9928" spans="1:20">
      <c r="A9928" t="s">
        <v>70</v>
      </c>
      <c r="B9928">
        <v>18</v>
      </c>
      <c r="C9928">
        <v>6</v>
      </c>
      <c r="D9928">
        <v>72.5</v>
      </c>
      <c r="P9928" s="2" t="str">
        <f t="shared" si="779"/>
        <v>Rd 18 Ladder</v>
      </c>
      <c r="Q9928" s="2">
        <f t="shared" si="780"/>
        <v>0</v>
      </c>
      <c r="R9928" s="2">
        <f t="shared" si="781"/>
        <v>0</v>
      </c>
      <c r="S9928" s="2">
        <f t="shared" si="778"/>
        <v>0</v>
      </c>
      <c r="T9928" s="2" t="str">
        <f t="shared" si="777"/>
        <v>2007</v>
      </c>
    </row>
    <row r="9929" spans="1:20">
      <c r="A9929" t="s">
        <v>86</v>
      </c>
      <c r="P9929" s="2" t="str">
        <f t="shared" si="779"/>
        <v>Rd 18 Ladder</v>
      </c>
      <c r="Q9929" s="2">
        <f t="shared" si="780"/>
        <v>0</v>
      </c>
      <c r="R9929" s="2">
        <f t="shared" si="781"/>
        <v>0</v>
      </c>
      <c r="S9929" s="2">
        <f t="shared" si="778"/>
        <v>0</v>
      </c>
      <c r="T9929" s="2" t="str">
        <f t="shared" si="777"/>
        <v>2007</v>
      </c>
    </row>
    <row r="9930" spans="1:20">
      <c r="A9930" t="s">
        <v>704</v>
      </c>
      <c r="B9930" t="s">
        <v>8307</v>
      </c>
      <c r="P9930" s="2" t="str">
        <f t="shared" si="779"/>
        <v>Round 19</v>
      </c>
      <c r="Q9930" s="2">
        <f t="shared" si="780"/>
        <v>1</v>
      </c>
      <c r="R9930" s="2">
        <f t="shared" si="781"/>
        <v>0</v>
      </c>
      <c r="S9930" s="2">
        <f t="shared" si="778"/>
        <v>0</v>
      </c>
      <c r="T9930" s="2" t="str">
        <f t="shared" si="777"/>
        <v>2007</v>
      </c>
    </row>
    <row r="9931" spans="1:20">
      <c r="A9931" t="s">
        <v>16</v>
      </c>
      <c r="B9931" t="s">
        <v>8308</v>
      </c>
      <c r="C9931">
        <v>116</v>
      </c>
      <c r="D9931" t="s">
        <v>8309</v>
      </c>
      <c r="P9931" s="2" t="str">
        <f t="shared" si="779"/>
        <v>Round 19</v>
      </c>
      <c r="Q9931" s="2">
        <f t="shared" si="780"/>
        <v>1</v>
      </c>
      <c r="R9931" s="2">
        <f t="shared" si="781"/>
        <v>1</v>
      </c>
      <c r="S9931" s="2" t="str">
        <f t="shared" si="778"/>
        <v>home</v>
      </c>
      <c r="T9931" s="2" t="str">
        <f t="shared" si="777"/>
        <v>2007</v>
      </c>
    </row>
    <row r="9932" spans="1:20">
      <c r="A9932" t="s">
        <v>19</v>
      </c>
      <c r="B9932" t="s">
        <v>8310</v>
      </c>
      <c r="C9932">
        <v>96</v>
      </c>
      <c r="D9932" t="s">
        <v>3216</v>
      </c>
      <c r="P9932" s="2" t="str">
        <f t="shared" si="779"/>
        <v>Round 19</v>
      </c>
      <c r="Q9932" s="2">
        <f t="shared" si="780"/>
        <v>1</v>
      </c>
      <c r="R9932" s="2">
        <f t="shared" si="781"/>
        <v>1</v>
      </c>
      <c r="S9932" s="2" t="str">
        <f t="shared" si="778"/>
        <v>away</v>
      </c>
      <c r="T9932" s="2" t="str">
        <f t="shared" si="777"/>
        <v>2007</v>
      </c>
    </row>
    <row r="9933" spans="1:20">
      <c r="A9933" t="s">
        <v>40</v>
      </c>
      <c r="B9933" t="s">
        <v>8311</v>
      </c>
      <c r="C9933">
        <v>115</v>
      </c>
      <c r="D9933" t="s">
        <v>8312</v>
      </c>
      <c r="P9933" s="2" t="str">
        <f t="shared" si="779"/>
        <v>Round 19</v>
      </c>
      <c r="Q9933" s="2">
        <f t="shared" si="780"/>
        <v>1</v>
      </c>
      <c r="R9933" s="2">
        <f t="shared" si="781"/>
        <v>1</v>
      </c>
      <c r="S9933" s="2" t="str">
        <f t="shared" si="778"/>
        <v>home</v>
      </c>
      <c r="T9933" s="2" t="str">
        <f t="shared" si="777"/>
        <v>2007</v>
      </c>
    </row>
    <row r="9934" spans="1:20">
      <c r="A9934" t="s">
        <v>46</v>
      </c>
      <c r="B9934" t="s">
        <v>8313</v>
      </c>
      <c r="C9934">
        <v>91</v>
      </c>
      <c r="D9934" t="s">
        <v>586</v>
      </c>
      <c r="P9934" s="2" t="str">
        <f t="shared" si="779"/>
        <v>Round 19</v>
      </c>
      <c r="Q9934" s="2">
        <f t="shared" si="780"/>
        <v>1</v>
      </c>
      <c r="R9934" s="2">
        <f t="shared" si="781"/>
        <v>1</v>
      </c>
      <c r="S9934" s="2" t="str">
        <f t="shared" si="778"/>
        <v>away</v>
      </c>
      <c r="T9934" s="2" t="str">
        <f t="shared" si="777"/>
        <v>2007</v>
      </c>
    </row>
    <row r="9935" spans="1:20">
      <c r="A9935" t="s">
        <v>34</v>
      </c>
      <c r="B9935" t="s">
        <v>8314</v>
      </c>
      <c r="C9935">
        <v>116</v>
      </c>
      <c r="D9935" t="s">
        <v>8315</v>
      </c>
      <c r="P9935" s="2" t="str">
        <f t="shared" si="779"/>
        <v>Round 19</v>
      </c>
      <c r="Q9935" s="2">
        <f t="shared" si="780"/>
        <v>1</v>
      </c>
      <c r="R9935" s="2">
        <f t="shared" si="781"/>
        <v>1</v>
      </c>
      <c r="S9935" s="2" t="str">
        <f t="shared" si="778"/>
        <v>home</v>
      </c>
      <c r="T9935" s="2" t="str">
        <f t="shared" si="777"/>
        <v>2007</v>
      </c>
    </row>
    <row r="9936" spans="1:20">
      <c r="A9936" t="s">
        <v>13</v>
      </c>
      <c r="B9936" t="s">
        <v>8316</v>
      </c>
      <c r="C9936">
        <v>93</v>
      </c>
      <c r="D9936" t="s">
        <v>1774</v>
      </c>
      <c r="P9936" s="2" t="str">
        <f t="shared" si="779"/>
        <v>Round 19</v>
      </c>
      <c r="Q9936" s="2">
        <f t="shared" si="780"/>
        <v>1</v>
      </c>
      <c r="R9936" s="2">
        <f t="shared" si="781"/>
        <v>1</v>
      </c>
      <c r="S9936" s="2" t="str">
        <f t="shared" si="778"/>
        <v>away</v>
      </c>
      <c r="T9936" s="2" t="str">
        <f t="shared" si="777"/>
        <v>2007</v>
      </c>
    </row>
    <row r="9937" spans="1:20">
      <c r="A9937" t="s">
        <v>28</v>
      </c>
      <c r="B9937" t="s">
        <v>8317</v>
      </c>
      <c r="C9937">
        <v>129</v>
      </c>
      <c r="D9937" t="s">
        <v>8318</v>
      </c>
      <c r="P9937" s="2" t="str">
        <f t="shared" si="779"/>
        <v>Round 19</v>
      </c>
      <c r="Q9937" s="2">
        <f t="shared" si="780"/>
        <v>1</v>
      </c>
      <c r="R9937" s="2">
        <f t="shared" si="781"/>
        <v>1</v>
      </c>
      <c r="S9937" s="2" t="str">
        <f t="shared" si="778"/>
        <v>home</v>
      </c>
      <c r="T9937" s="2" t="str">
        <f t="shared" si="777"/>
        <v>2007</v>
      </c>
    </row>
    <row r="9938" spans="1:20">
      <c r="A9938" t="s">
        <v>22</v>
      </c>
      <c r="B9938" t="s">
        <v>8319</v>
      </c>
      <c r="C9938">
        <v>87</v>
      </c>
      <c r="D9938" t="s">
        <v>4859</v>
      </c>
      <c r="P9938" s="2" t="str">
        <f t="shared" si="779"/>
        <v>Round 19</v>
      </c>
      <c r="Q9938" s="2">
        <f t="shared" si="780"/>
        <v>1</v>
      </c>
      <c r="R9938" s="2">
        <f t="shared" si="781"/>
        <v>1</v>
      </c>
      <c r="S9938" s="2" t="str">
        <f t="shared" si="778"/>
        <v>away</v>
      </c>
      <c r="T9938" s="2" t="str">
        <f t="shared" si="777"/>
        <v>2007</v>
      </c>
    </row>
    <row r="9939" spans="1:20">
      <c r="A9939" t="s">
        <v>31</v>
      </c>
      <c r="B9939" t="s">
        <v>8320</v>
      </c>
      <c r="C9939">
        <v>82</v>
      </c>
      <c r="D9939" t="s">
        <v>8321</v>
      </c>
      <c r="P9939" s="2" t="str">
        <f t="shared" si="779"/>
        <v>Round 19</v>
      </c>
      <c r="Q9939" s="2">
        <f t="shared" si="780"/>
        <v>1</v>
      </c>
      <c r="R9939" s="2">
        <f t="shared" si="781"/>
        <v>1</v>
      </c>
      <c r="S9939" s="2" t="str">
        <f t="shared" si="778"/>
        <v>home</v>
      </c>
      <c r="T9939" s="2" t="str">
        <f t="shared" si="777"/>
        <v>2007</v>
      </c>
    </row>
    <row r="9940" spans="1:20">
      <c r="A9940" t="s">
        <v>25</v>
      </c>
      <c r="B9940" t="s">
        <v>8322</v>
      </c>
      <c r="C9940">
        <v>65</v>
      </c>
      <c r="D9940" t="s">
        <v>2835</v>
      </c>
      <c r="P9940" s="2" t="str">
        <f t="shared" si="779"/>
        <v>Round 19</v>
      </c>
      <c r="Q9940" s="2">
        <f t="shared" si="780"/>
        <v>1</v>
      </c>
      <c r="R9940" s="2">
        <f t="shared" si="781"/>
        <v>1</v>
      </c>
      <c r="S9940" s="2" t="str">
        <f t="shared" si="778"/>
        <v>away</v>
      </c>
      <c r="T9940" s="2" t="str">
        <f t="shared" si="777"/>
        <v>2007</v>
      </c>
    </row>
    <row r="9941" spans="1:20">
      <c r="A9941" t="s">
        <v>7817</v>
      </c>
      <c r="B9941" t="s">
        <v>8323</v>
      </c>
      <c r="C9941">
        <v>102</v>
      </c>
      <c r="D9941" t="s">
        <v>8324</v>
      </c>
      <c r="P9941" s="2" t="str">
        <f t="shared" si="779"/>
        <v>Round 19</v>
      </c>
      <c r="Q9941" s="2">
        <f t="shared" si="780"/>
        <v>1</v>
      </c>
      <c r="R9941" s="2">
        <f t="shared" si="781"/>
        <v>1</v>
      </c>
      <c r="S9941" s="2" t="str">
        <f t="shared" si="778"/>
        <v>home</v>
      </c>
      <c r="T9941" s="2" t="str">
        <f t="shared" si="777"/>
        <v>2007</v>
      </c>
    </row>
    <row r="9942" spans="1:20">
      <c r="A9942" t="s">
        <v>52</v>
      </c>
      <c r="B9942" t="s">
        <v>8325</v>
      </c>
      <c r="C9942">
        <v>119</v>
      </c>
      <c r="D9942" t="s">
        <v>803</v>
      </c>
      <c r="P9942" s="2" t="str">
        <f t="shared" si="779"/>
        <v>Round 19</v>
      </c>
      <c r="Q9942" s="2">
        <f t="shared" si="780"/>
        <v>1</v>
      </c>
      <c r="R9942" s="2">
        <f t="shared" si="781"/>
        <v>1</v>
      </c>
      <c r="S9942" s="2" t="str">
        <f t="shared" si="778"/>
        <v>away</v>
      </c>
      <c r="T9942" s="2" t="str">
        <f t="shared" si="777"/>
        <v>2007</v>
      </c>
    </row>
    <row r="9943" spans="1:20">
      <c r="A9943" t="s">
        <v>64</v>
      </c>
      <c r="B9943" t="s">
        <v>8326</v>
      </c>
      <c r="C9943">
        <v>103</v>
      </c>
      <c r="D9943" t="s">
        <v>8327</v>
      </c>
      <c r="P9943" s="2" t="str">
        <f t="shared" si="779"/>
        <v>Round 19</v>
      </c>
      <c r="Q9943" s="2">
        <f t="shared" si="780"/>
        <v>1</v>
      </c>
      <c r="R9943" s="2">
        <f t="shared" si="781"/>
        <v>1</v>
      </c>
      <c r="S9943" s="2" t="str">
        <f t="shared" si="778"/>
        <v>home</v>
      </c>
      <c r="T9943" s="2" t="str">
        <f t="shared" si="777"/>
        <v>2007</v>
      </c>
    </row>
    <row r="9944" spans="1:20">
      <c r="A9944" t="s">
        <v>55</v>
      </c>
      <c r="B9944" t="s">
        <v>8328</v>
      </c>
      <c r="C9944">
        <v>70</v>
      </c>
      <c r="D9944" t="s">
        <v>7712</v>
      </c>
      <c r="P9944" s="2" t="str">
        <f t="shared" si="779"/>
        <v>Round 19</v>
      </c>
      <c r="Q9944" s="2">
        <f t="shared" si="780"/>
        <v>1</v>
      </c>
      <c r="R9944" s="2">
        <f t="shared" si="781"/>
        <v>1</v>
      </c>
      <c r="S9944" s="2" t="str">
        <f t="shared" si="778"/>
        <v>away</v>
      </c>
      <c r="T9944" s="2" t="str">
        <f t="shared" si="777"/>
        <v>2007</v>
      </c>
    </row>
    <row r="9945" spans="1:20">
      <c r="A9945" t="s">
        <v>61</v>
      </c>
      <c r="B9945" t="s">
        <v>8329</v>
      </c>
      <c r="C9945">
        <v>140</v>
      </c>
      <c r="D9945" t="s">
        <v>8330</v>
      </c>
      <c r="P9945" s="2" t="str">
        <f t="shared" si="779"/>
        <v>Round 19</v>
      </c>
      <c r="Q9945" s="2">
        <f t="shared" si="780"/>
        <v>1</v>
      </c>
      <c r="R9945" s="2">
        <f t="shared" si="781"/>
        <v>1</v>
      </c>
      <c r="S9945" s="2" t="str">
        <f t="shared" si="778"/>
        <v>home</v>
      </c>
      <c r="T9945" s="2" t="str">
        <f t="shared" si="777"/>
        <v>2007</v>
      </c>
    </row>
    <row r="9946" spans="1:20">
      <c r="A9946" t="s">
        <v>37</v>
      </c>
      <c r="B9946" t="s">
        <v>8331</v>
      </c>
      <c r="C9946">
        <v>77</v>
      </c>
      <c r="D9946" t="s">
        <v>3177</v>
      </c>
      <c r="P9946" s="2" t="str">
        <f t="shared" si="779"/>
        <v>Round 19</v>
      </c>
      <c r="Q9946" s="2">
        <f t="shared" si="780"/>
        <v>1</v>
      </c>
      <c r="R9946" s="2">
        <f t="shared" si="781"/>
        <v>1</v>
      </c>
      <c r="S9946" s="2" t="str">
        <f t="shared" si="778"/>
        <v>away</v>
      </c>
      <c r="T9946" s="2" t="str">
        <f t="shared" si="777"/>
        <v>2007</v>
      </c>
    </row>
    <row r="9947" spans="1:20">
      <c r="A9947" t="s">
        <v>740</v>
      </c>
      <c r="P9947" s="2" t="str">
        <f t="shared" si="779"/>
        <v>Rd 19 Ladder</v>
      </c>
      <c r="Q9947" s="2">
        <f t="shared" si="780"/>
        <v>0</v>
      </c>
      <c r="R9947" s="2">
        <f t="shared" si="781"/>
        <v>0</v>
      </c>
      <c r="S9947" s="2">
        <f t="shared" si="778"/>
        <v>0</v>
      </c>
      <c r="T9947" s="2" t="str">
        <f t="shared" si="777"/>
        <v>2007</v>
      </c>
    </row>
    <row r="9948" spans="1:20">
      <c r="A9948" t="s">
        <v>69</v>
      </c>
      <c r="B9948">
        <v>19</v>
      </c>
      <c r="C9948">
        <v>64</v>
      </c>
      <c r="D9948">
        <v>159.69999999999999</v>
      </c>
      <c r="P9948" s="2" t="str">
        <f t="shared" si="779"/>
        <v>Rd 19 Ladder</v>
      </c>
      <c r="Q9948" s="2">
        <f t="shared" si="780"/>
        <v>0</v>
      </c>
      <c r="R9948" s="2">
        <f t="shared" si="781"/>
        <v>0</v>
      </c>
      <c r="S9948" s="2">
        <f t="shared" si="778"/>
        <v>0</v>
      </c>
      <c r="T9948" s="2" t="str">
        <f t="shared" si="777"/>
        <v>2007</v>
      </c>
    </row>
    <row r="9949" spans="1:20">
      <c r="A9949" t="s">
        <v>79</v>
      </c>
      <c r="B9949">
        <v>19</v>
      </c>
      <c r="C9949">
        <v>48</v>
      </c>
      <c r="D9949">
        <v>115.1</v>
      </c>
      <c r="P9949" s="2" t="str">
        <f t="shared" si="779"/>
        <v>Rd 19 Ladder</v>
      </c>
      <c r="Q9949" s="2">
        <f t="shared" si="780"/>
        <v>0</v>
      </c>
      <c r="R9949" s="2">
        <f t="shared" si="781"/>
        <v>0</v>
      </c>
      <c r="S9949" s="2">
        <f t="shared" si="778"/>
        <v>0</v>
      </c>
      <c r="T9949" s="2" t="str">
        <f t="shared" si="777"/>
        <v>2007</v>
      </c>
    </row>
    <row r="9950" spans="1:20">
      <c r="A9950" t="s">
        <v>72</v>
      </c>
      <c r="B9950">
        <v>19</v>
      </c>
      <c r="C9950">
        <v>48</v>
      </c>
      <c r="D9950">
        <v>113.2</v>
      </c>
      <c r="P9950" s="2" t="str">
        <f t="shared" si="779"/>
        <v>Rd 19 Ladder</v>
      </c>
      <c r="Q9950" s="2">
        <f t="shared" si="780"/>
        <v>0</v>
      </c>
      <c r="R9950" s="2">
        <f t="shared" si="781"/>
        <v>0</v>
      </c>
      <c r="S9950" s="2">
        <f t="shared" si="778"/>
        <v>0</v>
      </c>
      <c r="T9950" s="2" t="str">
        <f t="shared" si="777"/>
        <v>2007</v>
      </c>
    </row>
    <row r="9951" spans="1:20">
      <c r="A9951" t="s">
        <v>71</v>
      </c>
      <c r="B9951">
        <v>19</v>
      </c>
      <c r="C9951">
        <v>48</v>
      </c>
      <c r="D9951">
        <v>111.1</v>
      </c>
      <c r="P9951" s="2" t="str">
        <f t="shared" si="779"/>
        <v>Rd 19 Ladder</v>
      </c>
      <c r="Q9951" s="2">
        <f t="shared" si="780"/>
        <v>0</v>
      </c>
      <c r="R9951" s="2">
        <f t="shared" si="781"/>
        <v>0</v>
      </c>
      <c r="S9951" s="2">
        <f t="shared" si="778"/>
        <v>0</v>
      </c>
      <c r="T9951" s="2" t="str">
        <f t="shared" si="777"/>
        <v>2007</v>
      </c>
    </row>
    <row r="9952" spans="1:20">
      <c r="A9952" t="s">
        <v>7842</v>
      </c>
      <c r="B9952">
        <v>19</v>
      </c>
      <c r="C9952">
        <v>48</v>
      </c>
      <c r="D9952">
        <v>103.9</v>
      </c>
      <c r="P9952" s="2" t="str">
        <f t="shared" si="779"/>
        <v>Rd 19 Ladder</v>
      </c>
      <c r="Q9952" s="2">
        <f t="shared" si="780"/>
        <v>0</v>
      </c>
      <c r="R9952" s="2">
        <f t="shared" si="781"/>
        <v>0</v>
      </c>
      <c r="S9952" s="2">
        <f t="shared" si="778"/>
        <v>0</v>
      </c>
      <c r="T9952" s="2" t="str">
        <f t="shared" si="777"/>
        <v>2007</v>
      </c>
    </row>
    <row r="9953" spans="1:20">
      <c r="A9953" t="s">
        <v>81</v>
      </c>
      <c r="B9953">
        <v>19</v>
      </c>
      <c r="C9953">
        <v>44</v>
      </c>
      <c r="D9953">
        <v>119.5</v>
      </c>
      <c r="P9953" s="2" t="str">
        <f t="shared" si="779"/>
        <v>Rd 19 Ladder</v>
      </c>
      <c r="Q9953" s="2">
        <f t="shared" si="780"/>
        <v>0</v>
      </c>
      <c r="R9953" s="2">
        <f t="shared" si="781"/>
        <v>0</v>
      </c>
      <c r="S9953" s="2">
        <f t="shared" si="778"/>
        <v>0</v>
      </c>
      <c r="T9953" s="2" t="str">
        <f t="shared" si="777"/>
        <v>2007</v>
      </c>
    </row>
    <row r="9954" spans="1:20">
      <c r="A9954" t="s">
        <v>78</v>
      </c>
      <c r="B9954">
        <v>19</v>
      </c>
      <c r="C9954">
        <v>44</v>
      </c>
      <c r="D9954">
        <v>100.1</v>
      </c>
      <c r="P9954" s="2" t="str">
        <f t="shared" si="779"/>
        <v>Rd 19 Ladder</v>
      </c>
      <c r="Q9954" s="2">
        <f t="shared" si="780"/>
        <v>0</v>
      </c>
      <c r="R9954" s="2">
        <f t="shared" si="781"/>
        <v>0</v>
      </c>
      <c r="S9954" s="2">
        <f t="shared" si="778"/>
        <v>0</v>
      </c>
      <c r="T9954" s="2" t="str">
        <f t="shared" si="777"/>
        <v>2007</v>
      </c>
    </row>
    <row r="9955" spans="1:20">
      <c r="A9955" t="s">
        <v>76</v>
      </c>
      <c r="B9955">
        <v>19</v>
      </c>
      <c r="C9955">
        <v>38</v>
      </c>
      <c r="D9955">
        <v>110.6</v>
      </c>
      <c r="P9955" s="2" t="str">
        <f t="shared" si="779"/>
        <v>Rd 19 Ladder</v>
      </c>
      <c r="Q9955" s="2">
        <f t="shared" si="780"/>
        <v>0</v>
      </c>
      <c r="R9955" s="2">
        <f t="shared" si="781"/>
        <v>0</v>
      </c>
      <c r="S9955" s="2">
        <f t="shared" si="778"/>
        <v>0</v>
      </c>
      <c r="T9955" s="2" t="str">
        <f t="shared" si="777"/>
        <v>2007</v>
      </c>
    </row>
    <row r="9956" spans="1:20">
      <c r="A9956" t="s">
        <v>80</v>
      </c>
      <c r="B9956">
        <v>19</v>
      </c>
      <c r="C9956">
        <v>38</v>
      </c>
      <c r="D9956">
        <v>94</v>
      </c>
      <c r="P9956" s="2" t="str">
        <f t="shared" si="779"/>
        <v>Rd 19 Ladder</v>
      </c>
      <c r="Q9956" s="2">
        <f t="shared" si="780"/>
        <v>0</v>
      </c>
      <c r="R9956" s="2">
        <f t="shared" si="781"/>
        <v>0</v>
      </c>
      <c r="S9956" s="2">
        <f t="shared" si="778"/>
        <v>0</v>
      </c>
      <c r="T9956" s="2" t="str">
        <f t="shared" si="777"/>
        <v>2007</v>
      </c>
    </row>
    <row r="9957" spans="1:20">
      <c r="A9957" t="s">
        <v>75</v>
      </c>
      <c r="B9957">
        <v>19</v>
      </c>
      <c r="C9957">
        <v>38</v>
      </c>
      <c r="D9957">
        <v>91.4</v>
      </c>
      <c r="P9957" s="2" t="str">
        <f t="shared" si="779"/>
        <v>Rd 19 Ladder</v>
      </c>
      <c r="Q9957" s="2">
        <f t="shared" si="780"/>
        <v>0</v>
      </c>
      <c r="R9957" s="2">
        <f t="shared" si="781"/>
        <v>0</v>
      </c>
      <c r="S9957" s="2">
        <f t="shared" si="778"/>
        <v>0</v>
      </c>
      <c r="T9957" s="2" t="str">
        <f t="shared" si="777"/>
        <v>2007</v>
      </c>
    </row>
    <row r="9958" spans="1:20">
      <c r="A9958" t="s">
        <v>68</v>
      </c>
      <c r="B9958">
        <v>19</v>
      </c>
      <c r="C9958">
        <v>36</v>
      </c>
      <c r="D9958">
        <v>106</v>
      </c>
      <c r="P9958" s="2" t="str">
        <f t="shared" si="779"/>
        <v>Rd 19 Ladder</v>
      </c>
      <c r="Q9958" s="2">
        <f t="shared" si="780"/>
        <v>0</v>
      </c>
      <c r="R9958" s="2">
        <f t="shared" si="781"/>
        <v>0</v>
      </c>
      <c r="S9958" s="2">
        <f t="shared" si="778"/>
        <v>0</v>
      </c>
      <c r="T9958" s="2" t="str">
        <f t="shared" si="777"/>
        <v>2007</v>
      </c>
    </row>
    <row r="9959" spans="1:20">
      <c r="A9959" t="s">
        <v>84</v>
      </c>
      <c r="B9959">
        <v>19</v>
      </c>
      <c r="C9959">
        <v>36</v>
      </c>
      <c r="D9959">
        <v>103.2</v>
      </c>
      <c r="P9959" s="2" t="str">
        <f t="shared" si="779"/>
        <v>Rd 19 Ladder</v>
      </c>
      <c r="Q9959" s="2">
        <f t="shared" si="780"/>
        <v>0</v>
      </c>
      <c r="R9959" s="2">
        <f t="shared" si="781"/>
        <v>0</v>
      </c>
      <c r="S9959" s="2">
        <f t="shared" si="778"/>
        <v>0</v>
      </c>
      <c r="T9959" s="2" t="str">
        <f t="shared" si="777"/>
        <v>2007</v>
      </c>
    </row>
    <row r="9960" spans="1:20">
      <c r="A9960" t="s">
        <v>74</v>
      </c>
      <c r="B9960">
        <v>19</v>
      </c>
      <c r="C9960">
        <v>36</v>
      </c>
      <c r="D9960">
        <v>90.9</v>
      </c>
      <c r="P9960" s="2" t="str">
        <f t="shared" si="779"/>
        <v>Rd 19 Ladder</v>
      </c>
      <c r="Q9960" s="2">
        <f t="shared" si="780"/>
        <v>0</v>
      </c>
      <c r="R9960" s="2">
        <f t="shared" si="781"/>
        <v>0</v>
      </c>
      <c r="S9960" s="2">
        <f t="shared" si="778"/>
        <v>0</v>
      </c>
      <c r="T9960" s="2" t="str">
        <f t="shared" ref="T9960:T10023" si="782">IF(ISNUMBER(FIND("Season Scores and Results",$A9960)),LEFT($A9960,4),T9959)</f>
        <v>2007</v>
      </c>
    </row>
    <row r="9961" spans="1:20">
      <c r="A9961" t="s">
        <v>73</v>
      </c>
      <c r="B9961">
        <v>19</v>
      </c>
      <c r="C9961">
        <v>16</v>
      </c>
      <c r="D9961">
        <v>76.5</v>
      </c>
      <c r="P9961" s="2" t="str">
        <f t="shared" si="779"/>
        <v>Rd 19 Ladder</v>
      </c>
      <c r="Q9961" s="2">
        <f t="shared" si="780"/>
        <v>0</v>
      </c>
      <c r="R9961" s="2">
        <f t="shared" si="781"/>
        <v>0</v>
      </c>
      <c r="S9961" s="2">
        <f t="shared" si="778"/>
        <v>0</v>
      </c>
      <c r="T9961" s="2" t="str">
        <f t="shared" si="782"/>
        <v>2007</v>
      </c>
    </row>
    <row r="9962" spans="1:20">
      <c r="A9962" t="s">
        <v>83</v>
      </c>
      <c r="B9962">
        <v>19</v>
      </c>
      <c r="C9962">
        <v>16</v>
      </c>
      <c r="D9962">
        <v>75.099999999999994</v>
      </c>
      <c r="P9962" s="2" t="str">
        <f t="shared" si="779"/>
        <v>Rd 19 Ladder</v>
      </c>
      <c r="Q9962" s="2">
        <f t="shared" si="780"/>
        <v>0</v>
      </c>
      <c r="R9962" s="2">
        <f t="shared" si="781"/>
        <v>0</v>
      </c>
      <c r="S9962" s="2">
        <f t="shared" si="778"/>
        <v>0</v>
      </c>
      <c r="T9962" s="2" t="str">
        <f t="shared" si="782"/>
        <v>2007</v>
      </c>
    </row>
    <row r="9963" spans="1:20">
      <c r="A9963" t="s">
        <v>70</v>
      </c>
      <c r="B9963">
        <v>19</v>
      </c>
      <c r="C9963">
        <v>10</v>
      </c>
      <c r="D9963">
        <v>74.599999999999994</v>
      </c>
      <c r="P9963" s="2" t="str">
        <f t="shared" si="779"/>
        <v>Rd 19 Ladder</v>
      </c>
      <c r="Q9963" s="2">
        <f t="shared" si="780"/>
        <v>0</v>
      </c>
      <c r="R9963" s="2">
        <f t="shared" si="781"/>
        <v>0</v>
      </c>
      <c r="S9963" s="2">
        <f t="shared" si="778"/>
        <v>0</v>
      </c>
      <c r="T9963" s="2" t="str">
        <f t="shared" si="782"/>
        <v>2007</v>
      </c>
    </row>
    <row r="9964" spans="1:20">
      <c r="A9964" t="s">
        <v>86</v>
      </c>
      <c r="P9964" s="2" t="str">
        <f t="shared" si="779"/>
        <v>Rd 19 Ladder</v>
      </c>
      <c r="Q9964" s="2">
        <f t="shared" si="780"/>
        <v>0</v>
      </c>
      <c r="R9964" s="2">
        <f t="shared" si="781"/>
        <v>0</v>
      </c>
      <c r="S9964" s="2">
        <f t="shared" si="778"/>
        <v>0</v>
      </c>
      <c r="T9964" s="2" t="str">
        <f t="shared" si="782"/>
        <v>2007</v>
      </c>
    </row>
    <row r="9965" spans="1:20">
      <c r="A9965" t="s">
        <v>741</v>
      </c>
      <c r="B9965" t="s">
        <v>8332</v>
      </c>
      <c r="P9965" s="2" t="str">
        <f t="shared" si="779"/>
        <v>Round 20</v>
      </c>
      <c r="Q9965" s="2">
        <f t="shared" si="780"/>
        <v>1</v>
      </c>
      <c r="R9965" s="2">
        <f t="shared" si="781"/>
        <v>0</v>
      </c>
      <c r="S9965" s="2">
        <f t="shared" si="778"/>
        <v>0</v>
      </c>
      <c r="T9965" s="2" t="str">
        <f t="shared" si="782"/>
        <v>2007</v>
      </c>
    </row>
    <row r="9966" spans="1:20">
      <c r="A9966" t="s">
        <v>19</v>
      </c>
      <c r="B9966" t="s">
        <v>8333</v>
      </c>
      <c r="C9966">
        <v>81</v>
      </c>
      <c r="D9966" t="s">
        <v>8334</v>
      </c>
      <c r="P9966" s="2" t="str">
        <f t="shared" si="779"/>
        <v>Round 20</v>
      </c>
      <c r="Q9966" s="2">
        <f t="shared" si="780"/>
        <v>1</v>
      </c>
      <c r="R9966" s="2">
        <f t="shared" si="781"/>
        <v>1</v>
      </c>
      <c r="S9966" s="2" t="str">
        <f t="shared" si="778"/>
        <v>home</v>
      </c>
      <c r="T9966" s="2" t="str">
        <f t="shared" si="782"/>
        <v>2007</v>
      </c>
    </row>
    <row r="9967" spans="1:20">
      <c r="A9967" t="s">
        <v>28</v>
      </c>
      <c r="B9967" t="s">
        <v>8335</v>
      </c>
      <c r="C9967">
        <v>70</v>
      </c>
      <c r="D9967" t="s">
        <v>8336</v>
      </c>
      <c r="P9967" s="2" t="str">
        <f t="shared" si="779"/>
        <v>Round 20</v>
      </c>
      <c r="Q9967" s="2">
        <f t="shared" si="780"/>
        <v>1</v>
      </c>
      <c r="R9967" s="2">
        <f t="shared" si="781"/>
        <v>1</v>
      </c>
      <c r="S9967" s="2" t="str">
        <f t="shared" si="778"/>
        <v>away</v>
      </c>
      <c r="T9967" s="2" t="str">
        <f t="shared" si="782"/>
        <v>2007</v>
      </c>
    </row>
    <row r="9968" spans="1:20">
      <c r="A9968" t="s">
        <v>37</v>
      </c>
      <c r="B9968" t="s">
        <v>8337</v>
      </c>
      <c r="C9968">
        <v>118</v>
      </c>
      <c r="D9968" t="s">
        <v>8338</v>
      </c>
      <c r="P9968" s="2" t="str">
        <f t="shared" si="779"/>
        <v>Round 20</v>
      </c>
      <c r="Q9968" s="2">
        <f t="shared" si="780"/>
        <v>1</v>
      </c>
      <c r="R9968" s="2">
        <f t="shared" si="781"/>
        <v>1</v>
      </c>
      <c r="S9968" s="2" t="str">
        <f t="shared" si="778"/>
        <v>home</v>
      </c>
      <c r="T9968" s="2" t="str">
        <f t="shared" si="782"/>
        <v>2007</v>
      </c>
    </row>
    <row r="9969" spans="1:20">
      <c r="A9969" t="s">
        <v>13</v>
      </c>
      <c r="B9969" t="s">
        <v>8339</v>
      </c>
      <c r="C9969">
        <v>108</v>
      </c>
      <c r="D9969" t="s">
        <v>7863</v>
      </c>
      <c r="P9969" s="2" t="str">
        <f t="shared" si="779"/>
        <v>Round 20</v>
      </c>
      <c r="Q9969" s="2">
        <f t="shared" si="780"/>
        <v>1</v>
      </c>
      <c r="R9969" s="2">
        <f t="shared" si="781"/>
        <v>1</v>
      </c>
      <c r="S9969" s="2" t="str">
        <f t="shared" si="778"/>
        <v>away</v>
      </c>
      <c r="T9969" s="2" t="str">
        <f t="shared" si="782"/>
        <v>2007</v>
      </c>
    </row>
    <row r="9970" spans="1:20">
      <c r="A9970" t="s">
        <v>25</v>
      </c>
      <c r="B9970" t="s">
        <v>8340</v>
      </c>
      <c r="C9970">
        <v>126</v>
      </c>
      <c r="D9970" t="s">
        <v>8341</v>
      </c>
      <c r="P9970" s="2" t="str">
        <f t="shared" si="779"/>
        <v>Round 20</v>
      </c>
      <c r="Q9970" s="2">
        <f t="shared" si="780"/>
        <v>1</v>
      </c>
      <c r="R9970" s="2">
        <f t="shared" si="781"/>
        <v>1</v>
      </c>
      <c r="S9970" s="2" t="str">
        <f t="shared" si="778"/>
        <v>home</v>
      </c>
      <c r="T9970" s="2" t="str">
        <f t="shared" si="782"/>
        <v>2007</v>
      </c>
    </row>
    <row r="9971" spans="1:20">
      <c r="A9971" t="s">
        <v>61</v>
      </c>
      <c r="B9971" t="s">
        <v>8342</v>
      </c>
      <c r="C9971">
        <v>96</v>
      </c>
      <c r="D9971" t="s">
        <v>7567</v>
      </c>
      <c r="P9971" s="2" t="str">
        <f t="shared" si="779"/>
        <v>Round 20</v>
      </c>
      <c r="Q9971" s="2">
        <f t="shared" si="780"/>
        <v>1</v>
      </c>
      <c r="R9971" s="2">
        <f t="shared" si="781"/>
        <v>1</v>
      </c>
      <c r="S9971" s="2" t="str">
        <f t="shared" si="778"/>
        <v>away</v>
      </c>
      <c r="T9971" s="2" t="str">
        <f t="shared" si="782"/>
        <v>2007</v>
      </c>
    </row>
    <row r="9972" spans="1:20">
      <c r="A9972" t="s">
        <v>46</v>
      </c>
      <c r="B9972" t="s">
        <v>8343</v>
      </c>
      <c r="C9972">
        <v>63</v>
      </c>
      <c r="D9972" t="s">
        <v>8344</v>
      </c>
      <c r="P9972" s="2" t="str">
        <f t="shared" si="779"/>
        <v>Round 20</v>
      </c>
      <c r="Q9972" s="2">
        <f t="shared" si="780"/>
        <v>1</v>
      </c>
      <c r="R9972" s="2">
        <f t="shared" si="781"/>
        <v>1</v>
      </c>
      <c r="S9972" s="2" t="str">
        <f t="shared" si="778"/>
        <v>home</v>
      </c>
      <c r="T9972" s="2" t="str">
        <f t="shared" si="782"/>
        <v>2007</v>
      </c>
    </row>
    <row r="9973" spans="1:20">
      <c r="A9973" t="s">
        <v>31</v>
      </c>
      <c r="B9973" t="s">
        <v>8345</v>
      </c>
      <c r="C9973">
        <v>63</v>
      </c>
      <c r="D9973" t="s">
        <v>575</v>
      </c>
      <c r="P9973" s="2" t="str">
        <f t="shared" si="779"/>
        <v>Round 20</v>
      </c>
      <c r="Q9973" s="2">
        <f t="shared" si="780"/>
        <v>1</v>
      </c>
      <c r="R9973" s="2">
        <f t="shared" si="781"/>
        <v>1</v>
      </c>
      <c r="S9973" s="2" t="str">
        <f t="shared" si="778"/>
        <v>away</v>
      </c>
      <c r="T9973" s="2" t="str">
        <f t="shared" si="782"/>
        <v>2007</v>
      </c>
    </row>
    <row r="9974" spans="1:20">
      <c r="A9974" t="s">
        <v>52</v>
      </c>
      <c r="B9974" t="s">
        <v>8346</v>
      </c>
      <c r="C9974">
        <v>117</v>
      </c>
      <c r="D9974" t="s">
        <v>8347</v>
      </c>
      <c r="P9974" s="2" t="str">
        <f t="shared" si="779"/>
        <v>Round 20</v>
      </c>
      <c r="Q9974" s="2">
        <f t="shared" si="780"/>
        <v>1</v>
      </c>
      <c r="R9974" s="2">
        <f t="shared" si="781"/>
        <v>1</v>
      </c>
      <c r="S9974" s="2" t="str">
        <f t="shared" si="778"/>
        <v>home</v>
      </c>
      <c r="T9974" s="2" t="str">
        <f t="shared" si="782"/>
        <v>2007</v>
      </c>
    </row>
    <row r="9975" spans="1:20">
      <c r="A9975" t="s">
        <v>16</v>
      </c>
      <c r="B9975" t="s">
        <v>8348</v>
      </c>
      <c r="C9975">
        <v>86</v>
      </c>
      <c r="D9975" t="s">
        <v>2360</v>
      </c>
      <c r="P9975" s="2" t="str">
        <f t="shared" si="779"/>
        <v>Round 20</v>
      </c>
      <c r="Q9975" s="2">
        <f t="shared" si="780"/>
        <v>1</v>
      </c>
      <c r="R9975" s="2">
        <f t="shared" si="781"/>
        <v>1</v>
      </c>
      <c r="S9975" s="2" t="str">
        <f t="shared" si="778"/>
        <v>away</v>
      </c>
      <c r="T9975" s="2" t="str">
        <f t="shared" si="782"/>
        <v>2007</v>
      </c>
    </row>
    <row r="9976" spans="1:20">
      <c r="A9976" t="s">
        <v>40</v>
      </c>
      <c r="B9976" t="s">
        <v>8349</v>
      </c>
      <c r="C9976">
        <v>82</v>
      </c>
      <c r="D9976" t="s">
        <v>8350</v>
      </c>
      <c r="P9976" s="2" t="str">
        <f t="shared" si="779"/>
        <v>Round 20</v>
      </c>
      <c r="Q9976" s="2">
        <f t="shared" si="780"/>
        <v>1</v>
      </c>
      <c r="R9976" s="2">
        <f t="shared" si="781"/>
        <v>1</v>
      </c>
      <c r="S9976" s="2" t="str">
        <f t="shared" si="778"/>
        <v>home</v>
      </c>
      <c r="T9976" s="2" t="str">
        <f t="shared" si="782"/>
        <v>2007</v>
      </c>
    </row>
    <row r="9977" spans="1:20">
      <c r="A9977" t="s">
        <v>34</v>
      </c>
      <c r="B9977" t="s">
        <v>8351</v>
      </c>
      <c r="C9977">
        <v>87</v>
      </c>
      <c r="D9977" t="s">
        <v>3652</v>
      </c>
      <c r="P9977" s="2" t="str">
        <f t="shared" si="779"/>
        <v>Round 20</v>
      </c>
      <c r="Q9977" s="2">
        <f t="shared" si="780"/>
        <v>1</v>
      </c>
      <c r="R9977" s="2">
        <f t="shared" si="781"/>
        <v>1</v>
      </c>
      <c r="S9977" s="2" t="str">
        <f t="shared" ref="S9977:S10000" si="783">IF(ISNUMBER(FIND("Bye",$B9977)),0,IF($P9977="Grand Final","n/a",IF(AND(Q9977=1,R9977=1),IF(ISNUMBER(FIND("Att: ",$D9977)),"home","away"),0)))</f>
        <v>away</v>
      </c>
      <c r="T9977" s="2" t="str">
        <f t="shared" si="782"/>
        <v>2007</v>
      </c>
    </row>
    <row r="9978" spans="1:20">
      <c r="A9978" t="s">
        <v>7817</v>
      </c>
      <c r="B9978" t="s">
        <v>8352</v>
      </c>
      <c r="C9978">
        <v>91</v>
      </c>
      <c r="D9978" t="s">
        <v>8353</v>
      </c>
      <c r="P9978" s="2" t="str">
        <f t="shared" si="779"/>
        <v>Round 20</v>
      </c>
      <c r="Q9978" s="2">
        <f t="shared" si="780"/>
        <v>1</v>
      </c>
      <c r="R9978" s="2">
        <f t="shared" si="781"/>
        <v>1</v>
      </c>
      <c r="S9978" s="2" t="str">
        <f t="shared" si="783"/>
        <v>home</v>
      </c>
      <c r="T9978" s="2" t="str">
        <f t="shared" si="782"/>
        <v>2007</v>
      </c>
    </row>
    <row r="9979" spans="1:20">
      <c r="A9979" t="s">
        <v>64</v>
      </c>
      <c r="B9979" t="s">
        <v>8354</v>
      </c>
      <c r="C9979">
        <v>118</v>
      </c>
      <c r="D9979" t="s">
        <v>2388</v>
      </c>
      <c r="P9979" s="2" t="str">
        <f t="shared" si="779"/>
        <v>Round 20</v>
      </c>
      <c r="Q9979" s="2">
        <f t="shared" si="780"/>
        <v>1</v>
      </c>
      <c r="R9979" s="2">
        <f t="shared" si="781"/>
        <v>1</v>
      </c>
      <c r="S9979" s="2" t="str">
        <f t="shared" si="783"/>
        <v>away</v>
      </c>
      <c r="T9979" s="2" t="str">
        <f t="shared" si="782"/>
        <v>2007</v>
      </c>
    </row>
    <row r="9980" spans="1:20">
      <c r="A9980" t="s">
        <v>55</v>
      </c>
      <c r="B9980" t="s">
        <v>8355</v>
      </c>
      <c r="C9980">
        <v>107</v>
      </c>
      <c r="D9980" t="s">
        <v>8356</v>
      </c>
      <c r="P9980" s="2" t="str">
        <f t="shared" si="779"/>
        <v>Round 20</v>
      </c>
      <c r="Q9980" s="2">
        <f t="shared" si="780"/>
        <v>1</v>
      </c>
      <c r="R9980" s="2">
        <f t="shared" si="781"/>
        <v>1</v>
      </c>
      <c r="S9980" s="2" t="str">
        <f t="shared" si="783"/>
        <v>home</v>
      </c>
      <c r="T9980" s="2" t="str">
        <f t="shared" si="782"/>
        <v>2007</v>
      </c>
    </row>
    <row r="9981" spans="1:20">
      <c r="A9981" t="s">
        <v>22</v>
      </c>
      <c r="B9981" t="s">
        <v>8357</v>
      </c>
      <c r="C9981">
        <v>73</v>
      </c>
      <c r="D9981" t="s">
        <v>8358</v>
      </c>
      <c r="P9981" s="2" t="str">
        <f t="shared" si="779"/>
        <v>Round 20</v>
      </c>
      <c r="Q9981" s="2">
        <f t="shared" si="780"/>
        <v>1</v>
      </c>
      <c r="R9981" s="2">
        <f t="shared" si="781"/>
        <v>1</v>
      </c>
      <c r="S9981" s="2" t="str">
        <f t="shared" si="783"/>
        <v>away</v>
      </c>
      <c r="T9981" s="2" t="str">
        <f t="shared" si="782"/>
        <v>2007</v>
      </c>
    </row>
    <row r="9982" spans="1:20">
      <c r="A9982" t="s">
        <v>777</v>
      </c>
      <c r="P9982" s="2" t="str">
        <f t="shared" si="779"/>
        <v>Rd 20 Ladder</v>
      </c>
      <c r="Q9982" s="2">
        <f t="shared" si="780"/>
        <v>0</v>
      </c>
      <c r="R9982" s="2">
        <f t="shared" si="781"/>
        <v>0</v>
      </c>
      <c r="S9982" s="2">
        <f t="shared" si="783"/>
        <v>0</v>
      </c>
      <c r="T9982" s="2" t="str">
        <f t="shared" si="782"/>
        <v>2007</v>
      </c>
    </row>
    <row r="9983" spans="1:20">
      <c r="A9983" t="s">
        <v>69</v>
      </c>
      <c r="B9983">
        <v>20</v>
      </c>
      <c r="C9983">
        <v>68</v>
      </c>
      <c r="D9983">
        <v>157.80000000000001</v>
      </c>
      <c r="P9983" s="2" t="str">
        <f t="shared" si="779"/>
        <v>Rd 20 Ladder</v>
      </c>
      <c r="Q9983" s="2">
        <f t="shared" si="780"/>
        <v>0</v>
      </c>
      <c r="R9983" s="2">
        <f t="shared" si="781"/>
        <v>0</v>
      </c>
      <c r="S9983" s="2">
        <f t="shared" si="783"/>
        <v>0</v>
      </c>
      <c r="T9983" s="2" t="str">
        <f t="shared" si="782"/>
        <v>2007</v>
      </c>
    </row>
    <row r="9984" spans="1:20">
      <c r="A9984" t="s">
        <v>72</v>
      </c>
      <c r="B9984">
        <v>20</v>
      </c>
      <c r="C9984">
        <v>52</v>
      </c>
      <c r="D9984">
        <v>112.9</v>
      </c>
      <c r="P9984" s="2" t="str">
        <f t="shared" si="779"/>
        <v>Rd 20 Ladder</v>
      </c>
      <c r="Q9984" s="2">
        <f t="shared" si="780"/>
        <v>0</v>
      </c>
      <c r="R9984" s="2">
        <f t="shared" si="781"/>
        <v>0</v>
      </c>
      <c r="S9984" s="2">
        <f t="shared" si="783"/>
        <v>0</v>
      </c>
      <c r="T9984" s="2" t="str">
        <f t="shared" si="782"/>
        <v>2007</v>
      </c>
    </row>
    <row r="9985" spans="1:20">
      <c r="A9985" t="s">
        <v>71</v>
      </c>
      <c r="B9985">
        <v>20</v>
      </c>
      <c r="C9985">
        <v>52</v>
      </c>
      <c r="D9985">
        <v>112.3</v>
      </c>
      <c r="P9985" s="2" t="str">
        <f t="shared" si="779"/>
        <v>Rd 20 Ladder</v>
      </c>
      <c r="Q9985" s="2">
        <f t="shared" si="780"/>
        <v>0</v>
      </c>
      <c r="R9985" s="2">
        <f t="shared" si="781"/>
        <v>0</v>
      </c>
      <c r="S9985" s="2">
        <f t="shared" si="783"/>
        <v>0</v>
      </c>
      <c r="T9985" s="2" t="str">
        <f t="shared" si="782"/>
        <v>2007</v>
      </c>
    </row>
    <row r="9986" spans="1:20">
      <c r="A9986" t="s">
        <v>79</v>
      </c>
      <c r="B9986">
        <v>20</v>
      </c>
      <c r="C9986">
        <v>48</v>
      </c>
      <c r="D9986">
        <v>114</v>
      </c>
      <c r="P9986" s="2" t="str">
        <f t="shared" si="779"/>
        <v>Rd 20 Ladder</v>
      </c>
      <c r="Q9986" s="2">
        <f t="shared" si="780"/>
        <v>0</v>
      </c>
      <c r="R9986" s="2">
        <f t="shared" si="781"/>
        <v>0</v>
      </c>
      <c r="S9986" s="2">
        <f t="shared" si="783"/>
        <v>0</v>
      </c>
      <c r="T9986" s="2" t="str">
        <f t="shared" si="782"/>
        <v>2007</v>
      </c>
    </row>
    <row r="9987" spans="1:20">
      <c r="A9987" t="s">
        <v>7842</v>
      </c>
      <c r="B9987">
        <v>20</v>
      </c>
      <c r="C9987">
        <v>48</v>
      </c>
      <c r="D9987">
        <v>102.1</v>
      </c>
      <c r="P9987" s="2" t="str">
        <f t="shared" ref="P9987:P10050" si="784">IF(AND($A9987&lt;&gt;"",OR(ISNUMBER(FIND($O$2,$A9987)),ISNUMBER(FIND($O$3,$A9987)),ISNUMBER(FIND($O$6,$A9987)),ISNUMBER(FIND($O$7,$A9987)))),$A9987,P9986)</f>
        <v>Rd 20 Ladder</v>
      </c>
      <c r="Q9987" s="2">
        <f t="shared" ref="Q9987:Q10050" si="785">IF(OR(LEFT($P9987,3)="Rd ",LEFT($P9987,5)="check",ISNUMBER(FIND("[Recent Form]",$P9987))),0,1)</f>
        <v>0</v>
      </c>
      <c r="R9987" s="2">
        <f t="shared" ref="R9987:R10050" si="786">IF(OR($B9987="",LEFT($B9987,7)="Rnd Att"),0,IF(OR(ISNUMBER(FIND("Round ",$P9987)),ISNUMBER(FIND("Final",$P9987))),1,0))</f>
        <v>0</v>
      </c>
      <c r="S9987" s="2">
        <f t="shared" si="783"/>
        <v>0</v>
      </c>
      <c r="T9987" s="2" t="str">
        <f t="shared" si="782"/>
        <v>2007</v>
      </c>
    </row>
    <row r="9988" spans="1:20">
      <c r="A9988" t="s">
        <v>78</v>
      </c>
      <c r="B9988">
        <v>20</v>
      </c>
      <c r="C9988">
        <v>48</v>
      </c>
      <c r="D9988">
        <v>100.7</v>
      </c>
      <c r="P9988" s="2" t="str">
        <f t="shared" si="784"/>
        <v>Rd 20 Ladder</v>
      </c>
      <c r="Q9988" s="2">
        <f t="shared" si="785"/>
        <v>0</v>
      </c>
      <c r="R9988" s="2">
        <f t="shared" si="786"/>
        <v>0</v>
      </c>
      <c r="S9988" s="2">
        <f t="shared" si="783"/>
        <v>0</v>
      </c>
      <c r="T9988" s="2" t="str">
        <f t="shared" si="782"/>
        <v>2007</v>
      </c>
    </row>
    <row r="9989" spans="1:20">
      <c r="A9989" t="s">
        <v>81</v>
      </c>
      <c r="B9989">
        <v>20</v>
      </c>
      <c r="C9989">
        <v>46</v>
      </c>
      <c r="D9989">
        <v>118.7</v>
      </c>
      <c r="P9989" s="2" t="str">
        <f t="shared" si="784"/>
        <v>Rd 20 Ladder</v>
      </c>
      <c r="Q9989" s="2">
        <f t="shared" si="785"/>
        <v>0</v>
      </c>
      <c r="R9989" s="2">
        <f t="shared" si="786"/>
        <v>0</v>
      </c>
      <c r="S9989" s="2">
        <f t="shared" si="783"/>
        <v>0</v>
      </c>
      <c r="T9989" s="2" t="str">
        <f t="shared" si="782"/>
        <v>2007</v>
      </c>
    </row>
    <row r="9990" spans="1:20">
      <c r="A9990" t="s">
        <v>80</v>
      </c>
      <c r="B9990">
        <v>20</v>
      </c>
      <c r="C9990">
        <v>42</v>
      </c>
      <c r="D9990">
        <v>96</v>
      </c>
      <c r="P9990" s="2" t="str">
        <f t="shared" si="784"/>
        <v>Rd 20 Ladder</v>
      </c>
      <c r="Q9990" s="2">
        <f t="shared" si="785"/>
        <v>0</v>
      </c>
      <c r="R9990" s="2">
        <f t="shared" si="786"/>
        <v>0</v>
      </c>
      <c r="S9990" s="2">
        <f t="shared" si="783"/>
        <v>0</v>
      </c>
      <c r="T9990" s="2" t="str">
        <f t="shared" si="782"/>
        <v>2007</v>
      </c>
    </row>
    <row r="9991" spans="1:20">
      <c r="A9991" t="s">
        <v>76</v>
      </c>
      <c r="B9991">
        <v>20</v>
      </c>
      <c r="C9991">
        <v>40</v>
      </c>
      <c r="D9991">
        <v>110.2</v>
      </c>
      <c r="P9991" s="2" t="str">
        <f t="shared" si="784"/>
        <v>Rd 20 Ladder</v>
      </c>
      <c r="Q9991" s="2">
        <f t="shared" si="785"/>
        <v>0</v>
      </c>
      <c r="R9991" s="2">
        <f t="shared" si="786"/>
        <v>0</v>
      </c>
      <c r="S9991" s="2">
        <f t="shared" si="783"/>
        <v>0</v>
      </c>
      <c r="T9991" s="2" t="str">
        <f t="shared" si="782"/>
        <v>2007</v>
      </c>
    </row>
    <row r="9992" spans="1:20">
      <c r="A9992" t="s">
        <v>68</v>
      </c>
      <c r="B9992">
        <v>20</v>
      </c>
      <c r="C9992">
        <v>40</v>
      </c>
      <c r="D9992">
        <v>107.9</v>
      </c>
      <c r="P9992" s="2" t="str">
        <f t="shared" si="784"/>
        <v>Rd 20 Ladder</v>
      </c>
      <c r="Q9992" s="2">
        <f t="shared" si="785"/>
        <v>0</v>
      </c>
      <c r="R9992" s="2">
        <f t="shared" si="786"/>
        <v>0</v>
      </c>
      <c r="S9992" s="2">
        <f t="shared" si="783"/>
        <v>0</v>
      </c>
      <c r="T9992" s="2" t="str">
        <f t="shared" si="782"/>
        <v>2007</v>
      </c>
    </row>
    <row r="9993" spans="1:20">
      <c r="A9993" t="s">
        <v>74</v>
      </c>
      <c r="B9993">
        <v>20</v>
      </c>
      <c r="C9993">
        <v>40</v>
      </c>
      <c r="D9993">
        <v>91.8</v>
      </c>
      <c r="P9993" s="2" t="str">
        <f t="shared" si="784"/>
        <v>Rd 20 Ladder</v>
      </c>
      <c r="Q9993" s="2">
        <f t="shared" si="785"/>
        <v>0</v>
      </c>
      <c r="R9993" s="2">
        <f t="shared" si="786"/>
        <v>0</v>
      </c>
      <c r="S9993" s="2">
        <f t="shared" si="783"/>
        <v>0</v>
      </c>
      <c r="T9993" s="2" t="str">
        <f t="shared" si="782"/>
        <v>2007</v>
      </c>
    </row>
    <row r="9994" spans="1:20">
      <c r="A9994" t="s">
        <v>75</v>
      </c>
      <c r="B9994">
        <v>20</v>
      </c>
      <c r="C9994">
        <v>38</v>
      </c>
      <c r="D9994">
        <v>90.3</v>
      </c>
      <c r="P9994" s="2" t="str">
        <f t="shared" si="784"/>
        <v>Rd 20 Ladder</v>
      </c>
      <c r="Q9994" s="2">
        <f t="shared" si="785"/>
        <v>0</v>
      </c>
      <c r="R9994" s="2">
        <f t="shared" si="786"/>
        <v>0</v>
      </c>
      <c r="S9994" s="2">
        <f t="shared" si="783"/>
        <v>0</v>
      </c>
      <c r="T9994" s="2" t="str">
        <f t="shared" si="782"/>
        <v>2007</v>
      </c>
    </row>
    <row r="9995" spans="1:20">
      <c r="A9995" t="s">
        <v>84</v>
      </c>
      <c r="B9995">
        <v>20</v>
      </c>
      <c r="C9995">
        <v>36</v>
      </c>
      <c r="D9995">
        <v>101.5</v>
      </c>
      <c r="P9995" s="2" t="str">
        <f t="shared" si="784"/>
        <v>Rd 20 Ladder</v>
      </c>
      <c r="Q9995" s="2">
        <f t="shared" si="785"/>
        <v>0</v>
      </c>
      <c r="R9995" s="2">
        <f t="shared" si="786"/>
        <v>0</v>
      </c>
      <c r="S9995" s="2">
        <f t="shared" si="783"/>
        <v>0</v>
      </c>
      <c r="T9995" s="2" t="str">
        <f t="shared" si="782"/>
        <v>2007</v>
      </c>
    </row>
    <row r="9996" spans="1:20">
      <c r="A9996" t="s">
        <v>73</v>
      </c>
      <c r="B9996">
        <v>20</v>
      </c>
      <c r="C9996">
        <v>16</v>
      </c>
      <c r="D9996">
        <v>76.900000000000006</v>
      </c>
      <c r="P9996" s="2" t="str">
        <f t="shared" si="784"/>
        <v>Rd 20 Ladder</v>
      </c>
      <c r="Q9996" s="2">
        <f t="shared" si="785"/>
        <v>0</v>
      </c>
      <c r="R9996" s="2">
        <f t="shared" si="786"/>
        <v>0</v>
      </c>
      <c r="S9996" s="2">
        <f t="shared" si="783"/>
        <v>0</v>
      </c>
      <c r="T9996" s="2" t="str">
        <f t="shared" si="782"/>
        <v>2007</v>
      </c>
    </row>
    <row r="9997" spans="1:20">
      <c r="A9997" t="s">
        <v>83</v>
      </c>
      <c r="B9997">
        <v>20</v>
      </c>
      <c r="C9997">
        <v>16</v>
      </c>
      <c r="D9997">
        <v>75.8</v>
      </c>
      <c r="P9997" s="2" t="str">
        <f t="shared" si="784"/>
        <v>Rd 20 Ladder</v>
      </c>
      <c r="Q9997" s="2">
        <f t="shared" si="785"/>
        <v>0</v>
      </c>
      <c r="R9997" s="2">
        <f t="shared" si="786"/>
        <v>0</v>
      </c>
      <c r="S9997" s="2">
        <f t="shared" si="783"/>
        <v>0</v>
      </c>
      <c r="T9997" s="2" t="str">
        <f t="shared" si="782"/>
        <v>2007</v>
      </c>
    </row>
    <row r="9998" spans="1:20">
      <c r="A9998" t="s">
        <v>70</v>
      </c>
      <c r="B9998">
        <v>20</v>
      </c>
      <c r="C9998">
        <v>10</v>
      </c>
      <c r="D9998">
        <v>74.599999999999994</v>
      </c>
      <c r="P9998" s="2" t="str">
        <f t="shared" si="784"/>
        <v>Rd 20 Ladder</v>
      </c>
      <c r="Q9998" s="2">
        <f t="shared" si="785"/>
        <v>0</v>
      </c>
      <c r="R9998" s="2">
        <f t="shared" si="786"/>
        <v>0</v>
      </c>
      <c r="S9998" s="2">
        <f t="shared" si="783"/>
        <v>0</v>
      </c>
      <c r="T9998" s="2" t="str">
        <f t="shared" si="782"/>
        <v>2007</v>
      </c>
    </row>
    <row r="9999" spans="1:20">
      <c r="A9999" t="s">
        <v>86</v>
      </c>
      <c r="P9999" s="2" t="str">
        <f t="shared" si="784"/>
        <v>Rd 20 Ladder</v>
      </c>
      <c r="Q9999" s="2">
        <f t="shared" si="785"/>
        <v>0</v>
      </c>
      <c r="R9999" s="2">
        <f t="shared" si="786"/>
        <v>0</v>
      </c>
      <c r="S9999" s="2">
        <f t="shared" si="783"/>
        <v>0</v>
      </c>
      <c r="T9999" s="2" t="str">
        <f t="shared" si="782"/>
        <v>2007</v>
      </c>
    </row>
    <row r="10000" spans="1:20">
      <c r="A10000" t="s">
        <v>778</v>
      </c>
      <c r="B10000" t="s">
        <v>8359</v>
      </c>
      <c r="P10000" s="2" t="str">
        <f t="shared" si="784"/>
        <v>Round 21</v>
      </c>
      <c r="Q10000" s="2">
        <f t="shared" si="785"/>
        <v>1</v>
      </c>
      <c r="R10000" s="2">
        <f t="shared" si="786"/>
        <v>0</v>
      </c>
      <c r="S10000" s="2">
        <f t="shared" si="783"/>
        <v>0</v>
      </c>
      <c r="T10000" s="2" t="str">
        <f t="shared" si="782"/>
        <v>2007</v>
      </c>
    </row>
    <row r="10001" spans="1:20">
      <c r="A10001" t="s">
        <v>25</v>
      </c>
      <c r="B10001" t="s">
        <v>8360</v>
      </c>
      <c r="C10001">
        <v>98</v>
      </c>
      <c r="D10001" t="s">
        <v>8361</v>
      </c>
      <c r="P10001" s="2" t="str">
        <f t="shared" si="784"/>
        <v>Round 21</v>
      </c>
      <c r="Q10001" s="2">
        <f t="shared" si="785"/>
        <v>1</v>
      </c>
      <c r="R10001" s="2">
        <f t="shared" si="786"/>
        <v>1</v>
      </c>
      <c r="S10001" s="2" t="str">
        <f t="shared" ref="S10001:S10064" si="787">IF(ISNUMBER(FIND("Bye",$B10001)),0,IF($P10001="Grand Final","n/a",IF(AND(Q10001=1,R10001=1),IF(ISNUMBER(FIND("Att: ",$D10001)),"home","away"),0)))</f>
        <v>home</v>
      </c>
      <c r="T10001" s="2" t="str">
        <f t="shared" si="782"/>
        <v>2007</v>
      </c>
    </row>
    <row r="10002" spans="1:20">
      <c r="A10002" t="s">
        <v>52</v>
      </c>
      <c r="B10002" t="s">
        <v>8362</v>
      </c>
      <c r="C10002">
        <v>106</v>
      </c>
      <c r="D10002" t="s">
        <v>325</v>
      </c>
      <c r="P10002" s="2" t="str">
        <f t="shared" si="784"/>
        <v>Round 21</v>
      </c>
      <c r="Q10002" s="2">
        <f t="shared" si="785"/>
        <v>1</v>
      </c>
      <c r="R10002" s="2">
        <f t="shared" si="786"/>
        <v>1</v>
      </c>
      <c r="S10002" s="2" t="str">
        <f t="shared" si="787"/>
        <v>away</v>
      </c>
      <c r="T10002" s="2" t="str">
        <f t="shared" si="782"/>
        <v>2007</v>
      </c>
    </row>
    <row r="10003" spans="1:20">
      <c r="A10003" t="s">
        <v>13</v>
      </c>
      <c r="B10003" t="s">
        <v>8363</v>
      </c>
      <c r="C10003">
        <v>79</v>
      </c>
      <c r="D10003" t="s">
        <v>8364</v>
      </c>
      <c r="P10003" s="2" t="str">
        <f t="shared" si="784"/>
        <v>Round 21</v>
      </c>
      <c r="Q10003" s="2">
        <f t="shared" si="785"/>
        <v>1</v>
      </c>
      <c r="R10003" s="2">
        <f t="shared" si="786"/>
        <v>1</v>
      </c>
      <c r="S10003" s="2" t="str">
        <f t="shared" si="787"/>
        <v>home</v>
      </c>
      <c r="T10003" s="2" t="str">
        <f t="shared" si="782"/>
        <v>2007</v>
      </c>
    </row>
    <row r="10004" spans="1:20">
      <c r="A10004" t="s">
        <v>7817</v>
      </c>
      <c r="B10004" t="s">
        <v>8365</v>
      </c>
      <c r="C10004">
        <v>161</v>
      </c>
      <c r="D10004" t="s">
        <v>8366</v>
      </c>
      <c r="P10004" s="2" t="str">
        <f t="shared" si="784"/>
        <v>Round 21</v>
      </c>
      <c r="Q10004" s="2">
        <f t="shared" si="785"/>
        <v>1</v>
      </c>
      <c r="R10004" s="2">
        <f t="shared" si="786"/>
        <v>1</v>
      </c>
      <c r="S10004" s="2" t="str">
        <f t="shared" si="787"/>
        <v>away</v>
      </c>
      <c r="T10004" s="2" t="str">
        <f t="shared" si="782"/>
        <v>2007</v>
      </c>
    </row>
    <row r="10005" spans="1:20">
      <c r="A10005" t="s">
        <v>61</v>
      </c>
      <c r="B10005" t="s">
        <v>8367</v>
      </c>
      <c r="C10005">
        <v>144</v>
      </c>
      <c r="D10005" t="s">
        <v>8368</v>
      </c>
      <c r="P10005" s="2" t="str">
        <f t="shared" si="784"/>
        <v>Round 21</v>
      </c>
      <c r="Q10005" s="2">
        <f t="shared" si="785"/>
        <v>1</v>
      </c>
      <c r="R10005" s="2">
        <f t="shared" si="786"/>
        <v>1</v>
      </c>
      <c r="S10005" s="2" t="str">
        <f t="shared" si="787"/>
        <v>home</v>
      </c>
      <c r="T10005" s="2" t="str">
        <f t="shared" si="782"/>
        <v>2007</v>
      </c>
    </row>
    <row r="10006" spans="1:20">
      <c r="A10006" t="s">
        <v>28</v>
      </c>
      <c r="B10006" t="s">
        <v>8369</v>
      </c>
      <c r="C10006">
        <v>85</v>
      </c>
      <c r="D10006" t="s">
        <v>8370</v>
      </c>
      <c r="P10006" s="2" t="str">
        <f t="shared" si="784"/>
        <v>Round 21</v>
      </c>
      <c r="Q10006" s="2">
        <f t="shared" si="785"/>
        <v>1</v>
      </c>
      <c r="R10006" s="2">
        <f t="shared" si="786"/>
        <v>1</v>
      </c>
      <c r="S10006" s="2" t="str">
        <f t="shared" si="787"/>
        <v>away</v>
      </c>
      <c r="T10006" s="2" t="str">
        <f t="shared" si="782"/>
        <v>2007</v>
      </c>
    </row>
    <row r="10007" spans="1:20">
      <c r="A10007" t="s">
        <v>19</v>
      </c>
      <c r="B10007" t="s">
        <v>8371</v>
      </c>
      <c r="C10007">
        <v>101</v>
      </c>
      <c r="D10007" t="s">
        <v>8372</v>
      </c>
      <c r="P10007" s="2" t="str">
        <f t="shared" si="784"/>
        <v>Round 21</v>
      </c>
      <c r="Q10007" s="2">
        <f t="shared" si="785"/>
        <v>1</v>
      </c>
      <c r="R10007" s="2">
        <f t="shared" si="786"/>
        <v>1</v>
      </c>
      <c r="S10007" s="2" t="str">
        <f t="shared" si="787"/>
        <v>home</v>
      </c>
      <c r="T10007" s="2" t="str">
        <f t="shared" si="782"/>
        <v>2007</v>
      </c>
    </row>
    <row r="10008" spans="1:20">
      <c r="A10008" t="s">
        <v>31</v>
      </c>
      <c r="B10008" t="s">
        <v>8373</v>
      </c>
      <c r="C10008">
        <v>76</v>
      </c>
      <c r="D10008" t="s">
        <v>2209</v>
      </c>
      <c r="P10008" s="2" t="str">
        <f t="shared" si="784"/>
        <v>Round 21</v>
      </c>
      <c r="Q10008" s="2">
        <f t="shared" si="785"/>
        <v>1</v>
      </c>
      <c r="R10008" s="2">
        <f t="shared" si="786"/>
        <v>1</v>
      </c>
      <c r="S10008" s="2" t="str">
        <f t="shared" si="787"/>
        <v>away</v>
      </c>
      <c r="T10008" s="2" t="str">
        <f t="shared" si="782"/>
        <v>2007</v>
      </c>
    </row>
    <row r="10009" spans="1:20">
      <c r="A10009" t="s">
        <v>55</v>
      </c>
      <c r="B10009" t="s">
        <v>8374</v>
      </c>
      <c r="C10009">
        <v>86</v>
      </c>
      <c r="D10009" t="s">
        <v>8375</v>
      </c>
      <c r="P10009" s="2" t="str">
        <f t="shared" si="784"/>
        <v>Round 21</v>
      </c>
      <c r="Q10009" s="2">
        <f t="shared" si="785"/>
        <v>1</v>
      </c>
      <c r="R10009" s="2">
        <f t="shared" si="786"/>
        <v>1</v>
      </c>
      <c r="S10009" s="2" t="str">
        <f t="shared" si="787"/>
        <v>home</v>
      </c>
      <c r="T10009" s="2" t="str">
        <f t="shared" si="782"/>
        <v>2007</v>
      </c>
    </row>
    <row r="10010" spans="1:20">
      <c r="A10010" t="s">
        <v>46</v>
      </c>
      <c r="B10010" t="s">
        <v>8376</v>
      </c>
      <c r="C10010">
        <v>60</v>
      </c>
      <c r="D10010" t="s">
        <v>8377</v>
      </c>
      <c r="P10010" s="2" t="str">
        <f t="shared" si="784"/>
        <v>Round 21</v>
      </c>
      <c r="Q10010" s="2">
        <f t="shared" si="785"/>
        <v>1</v>
      </c>
      <c r="R10010" s="2">
        <f t="shared" si="786"/>
        <v>1</v>
      </c>
      <c r="S10010" s="2" t="str">
        <f t="shared" si="787"/>
        <v>away</v>
      </c>
      <c r="T10010" s="2" t="str">
        <f t="shared" si="782"/>
        <v>2007</v>
      </c>
    </row>
    <row r="10011" spans="1:20">
      <c r="A10011" t="s">
        <v>22</v>
      </c>
      <c r="B10011" t="s">
        <v>8378</v>
      </c>
      <c r="C10011">
        <v>67</v>
      </c>
      <c r="D10011" t="s">
        <v>8379</v>
      </c>
      <c r="P10011" s="2" t="str">
        <f t="shared" si="784"/>
        <v>Round 21</v>
      </c>
      <c r="Q10011" s="2">
        <f t="shared" si="785"/>
        <v>1</v>
      </c>
      <c r="R10011" s="2">
        <f t="shared" si="786"/>
        <v>1</v>
      </c>
      <c r="S10011" s="2" t="str">
        <f t="shared" si="787"/>
        <v>home</v>
      </c>
      <c r="T10011" s="2" t="str">
        <f t="shared" si="782"/>
        <v>2007</v>
      </c>
    </row>
    <row r="10012" spans="1:20">
      <c r="A10012" t="s">
        <v>40</v>
      </c>
      <c r="B10012" t="s">
        <v>8380</v>
      </c>
      <c r="C10012">
        <v>151</v>
      </c>
      <c r="D10012" t="s">
        <v>8381</v>
      </c>
      <c r="P10012" s="2" t="str">
        <f t="shared" si="784"/>
        <v>Round 21</v>
      </c>
      <c r="Q10012" s="2">
        <f t="shared" si="785"/>
        <v>1</v>
      </c>
      <c r="R10012" s="2">
        <f t="shared" si="786"/>
        <v>1</v>
      </c>
      <c r="S10012" s="2" t="str">
        <f t="shared" si="787"/>
        <v>away</v>
      </c>
      <c r="T10012" s="2" t="str">
        <f t="shared" si="782"/>
        <v>2007</v>
      </c>
    </row>
    <row r="10013" spans="1:20">
      <c r="A10013" t="s">
        <v>64</v>
      </c>
      <c r="B10013" t="s">
        <v>8382</v>
      </c>
      <c r="C10013">
        <v>101</v>
      </c>
      <c r="D10013" t="s">
        <v>8383</v>
      </c>
      <c r="P10013" s="2" t="str">
        <f t="shared" si="784"/>
        <v>Round 21</v>
      </c>
      <c r="Q10013" s="2">
        <f t="shared" si="785"/>
        <v>1</v>
      </c>
      <c r="R10013" s="2">
        <f t="shared" si="786"/>
        <v>1</v>
      </c>
      <c r="S10013" s="2" t="str">
        <f t="shared" si="787"/>
        <v>home</v>
      </c>
      <c r="T10013" s="2" t="str">
        <f t="shared" si="782"/>
        <v>2007</v>
      </c>
    </row>
    <row r="10014" spans="1:20">
      <c r="A10014" t="s">
        <v>34</v>
      </c>
      <c r="B10014" t="s">
        <v>8384</v>
      </c>
      <c r="C10014">
        <v>106</v>
      </c>
      <c r="D10014" t="s">
        <v>3652</v>
      </c>
      <c r="P10014" s="2" t="str">
        <f t="shared" si="784"/>
        <v>Round 21</v>
      </c>
      <c r="Q10014" s="2">
        <f t="shared" si="785"/>
        <v>1</v>
      </c>
      <c r="R10014" s="2">
        <f t="shared" si="786"/>
        <v>1</v>
      </c>
      <c r="S10014" s="2" t="str">
        <f t="shared" si="787"/>
        <v>away</v>
      </c>
      <c r="T10014" s="2" t="str">
        <f t="shared" si="782"/>
        <v>2007</v>
      </c>
    </row>
    <row r="10015" spans="1:20">
      <c r="A10015" t="s">
        <v>37</v>
      </c>
      <c r="B10015" t="s">
        <v>8385</v>
      </c>
      <c r="C10015">
        <v>92</v>
      </c>
      <c r="D10015" t="s">
        <v>8386</v>
      </c>
      <c r="P10015" s="2" t="str">
        <f t="shared" si="784"/>
        <v>Round 21</v>
      </c>
      <c r="Q10015" s="2">
        <f t="shared" si="785"/>
        <v>1</v>
      </c>
      <c r="R10015" s="2">
        <f t="shared" si="786"/>
        <v>1</v>
      </c>
      <c r="S10015" s="2" t="str">
        <f t="shared" si="787"/>
        <v>home</v>
      </c>
      <c r="T10015" s="2" t="str">
        <f t="shared" si="782"/>
        <v>2007</v>
      </c>
    </row>
    <row r="10016" spans="1:20">
      <c r="A10016" t="s">
        <v>16</v>
      </c>
      <c r="B10016" t="s">
        <v>8387</v>
      </c>
      <c r="C10016">
        <v>119</v>
      </c>
      <c r="D10016" t="s">
        <v>1869</v>
      </c>
      <c r="P10016" s="2" t="str">
        <f t="shared" si="784"/>
        <v>Round 21</v>
      </c>
      <c r="Q10016" s="2">
        <f t="shared" si="785"/>
        <v>1</v>
      </c>
      <c r="R10016" s="2">
        <f t="shared" si="786"/>
        <v>1</v>
      </c>
      <c r="S10016" s="2" t="str">
        <f t="shared" si="787"/>
        <v>away</v>
      </c>
      <c r="T10016" s="2" t="str">
        <f t="shared" si="782"/>
        <v>2007</v>
      </c>
    </row>
    <row r="10017" spans="1:20">
      <c r="A10017" t="s">
        <v>816</v>
      </c>
      <c r="P10017" s="2" t="str">
        <f t="shared" si="784"/>
        <v>Rd 21 Ladder</v>
      </c>
      <c r="Q10017" s="2">
        <f t="shared" si="785"/>
        <v>0</v>
      </c>
      <c r="R10017" s="2">
        <f t="shared" si="786"/>
        <v>0</v>
      </c>
      <c r="S10017" s="2">
        <f t="shared" si="787"/>
        <v>0</v>
      </c>
      <c r="T10017" s="2" t="str">
        <f t="shared" si="782"/>
        <v>2007</v>
      </c>
    </row>
    <row r="10018" spans="1:20">
      <c r="A10018" t="s">
        <v>69</v>
      </c>
      <c r="B10018">
        <v>21</v>
      </c>
      <c r="C10018">
        <v>68</v>
      </c>
      <c r="D10018">
        <v>153.6</v>
      </c>
      <c r="P10018" s="2" t="str">
        <f t="shared" si="784"/>
        <v>Rd 21 Ladder</v>
      </c>
      <c r="Q10018" s="2">
        <f t="shared" si="785"/>
        <v>0</v>
      </c>
      <c r="R10018" s="2">
        <f t="shared" si="786"/>
        <v>0</v>
      </c>
      <c r="S10018" s="2">
        <f t="shared" si="787"/>
        <v>0</v>
      </c>
      <c r="T10018" s="2" t="str">
        <f t="shared" si="782"/>
        <v>2007</v>
      </c>
    </row>
    <row r="10019" spans="1:20">
      <c r="A10019" t="s">
        <v>72</v>
      </c>
      <c r="B10019">
        <v>21</v>
      </c>
      <c r="C10019">
        <v>56</v>
      </c>
      <c r="D10019">
        <v>112.5</v>
      </c>
      <c r="P10019" s="2" t="str">
        <f t="shared" si="784"/>
        <v>Rd 21 Ladder</v>
      </c>
      <c r="Q10019" s="2">
        <f t="shared" si="785"/>
        <v>0</v>
      </c>
      <c r="R10019" s="2">
        <f t="shared" si="786"/>
        <v>0</v>
      </c>
      <c r="S10019" s="2">
        <f t="shared" si="787"/>
        <v>0</v>
      </c>
      <c r="T10019" s="2" t="str">
        <f t="shared" si="782"/>
        <v>2007</v>
      </c>
    </row>
    <row r="10020" spans="1:20">
      <c r="A10020" t="s">
        <v>71</v>
      </c>
      <c r="B10020">
        <v>21</v>
      </c>
      <c r="C10020">
        <v>56</v>
      </c>
      <c r="D10020">
        <v>112.1</v>
      </c>
      <c r="P10020" s="2" t="str">
        <f t="shared" si="784"/>
        <v>Rd 21 Ladder</v>
      </c>
      <c r="Q10020" s="2">
        <f t="shared" si="785"/>
        <v>0</v>
      </c>
      <c r="R10020" s="2">
        <f t="shared" si="786"/>
        <v>0</v>
      </c>
      <c r="S10020" s="2">
        <f t="shared" si="787"/>
        <v>0</v>
      </c>
      <c r="T10020" s="2" t="str">
        <f t="shared" si="782"/>
        <v>2007</v>
      </c>
    </row>
    <row r="10021" spans="1:20">
      <c r="A10021" t="s">
        <v>79</v>
      </c>
      <c r="B10021">
        <v>21</v>
      </c>
      <c r="C10021">
        <v>52</v>
      </c>
      <c r="D10021">
        <v>118.3</v>
      </c>
      <c r="P10021" s="2" t="str">
        <f t="shared" si="784"/>
        <v>Rd 21 Ladder</v>
      </c>
      <c r="Q10021" s="2">
        <f t="shared" si="785"/>
        <v>0</v>
      </c>
      <c r="R10021" s="2">
        <f t="shared" si="786"/>
        <v>0</v>
      </c>
      <c r="S10021" s="2">
        <f t="shared" si="787"/>
        <v>0</v>
      </c>
      <c r="T10021" s="2" t="str">
        <f t="shared" si="782"/>
        <v>2007</v>
      </c>
    </row>
    <row r="10022" spans="1:20">
      <c r="A10022" t="s">
        <v>7842</v>
      </c>
      <c r="B10022">
        <v>21</v>
      </c>
      <c r="C10022">
        <v>52</v>
      </c>
      <c r="D10022">
        <v>106.4</v>
      </c>
      <c r="P10022" s="2" t="str">
        <f t="shared" si="784"/>
        <v>Rd 21 Ladder</v>
      </c>
      <c r="Q10022" s="2">
        <f t="shared" si="785"/>
        <v>0</v>
      </c>
      <c r="R10022" s="2">
        <f t="shared" si="786"/>
        <v>0</v>
      </c>
      <c r="S10022" s="2">
        <f t="shared" si="787"/>
        <v>0</v>
      </c>
      <c r="T10022" s="2" t="str">
        <f t="shared" si="782"/>
        <v>2007</v>
      </c>
    </row>
    <row r="10023" spans="1:20">
      <c r="A10023" t="s">
        <v>78</v>
      </c>
      <c r="B10023">
        <v>21</v>
      </c>
      <c r="C10023">
        <v>52</v>
      </c>
      <c r="D10023">
        <v>102</v>
      </c>
      <c r="P10023" s="2" t="str">
        <f t="shared" si="784"/>
        <v>Rd 21 Ladder</v>
      </c>
      <c r="Q10023" s="2">
        <f t="shared" si="785"/>
        <v>0</v>
      </c>
      <c r="R10023" s="2">
        <f t="shared" si="786"/>
        <v>0</v>
      </c>
      <c r="S10023" s="2">
        <f t="shared" si="787"/>
        <v>0</v>
      </c>
      <c r="T10023" s="2" t="str">
        <f t="shared" si="782"/>
        <v>2007</v>
      </c>
    </row>
    <row r="10024" spans="1:20">
      <c r="A10024" t="s">
        <v>81</v>
      </c>
      <c r="B10024">
        <v>21</v>
      </c>
      <c r="C10024">
        <v>46</v>
      </c>
      <c r="D10024">
        <v>116</v>
      </c>
      <c r="P10024" s="2" t="str">
        <f t="shared" si="784"/>
        <v>Rd 21 Ladder</v>
      </c>
      <c r="Q10024" s="2">
        <f t="shared" si="785"/>
        <v>0</v>
      </c>
      <c r="R10024" s="2">
        <f t="shared" si="786"/>
        <v>0</v>
      </c>
      <c r="S10024" s="2">
        <f t="shared" si="787"/>
        <v>0</v>
      </c>
      <c r="T10024" s="2" t="str">
        <f t="shared" ref="T10024:T10087" si="788">IF(ISNUMBER(FIND("Season Scores and Results",$A10024)),LEFT($A10024,4),T10023)</f>
        <v>2007</v>
      </c>
    </row>
    <row r="10025" spans="1:20">
      <c r="A10025" t="s">
        <v>68</v>
      </c>
      <c r="B10025">
        <v>21</v>
      </c>
      <c r="C10025">
        <v>44</v>
      </c>
      <c r="D10025">
        <v>109.2</v>
      </c>
      <c r="P10025" s="2" t="str">
        <f t="shared" si="784"/>
        <v>Rd 21 Ladder</v>
      </c>
      <c r="Q10025" s="2">
        <f t="shared" si="785"/>
        <v>0</v>
      </c>
      <c r="R10025" s="2">
        <f t="shared" si="786"/>
        <v>0</v>
      </c>
      <c r="S10025" s="2">
        <f t="shared" si="787"/>
        <v>0</v>
      </c>
      <c r="T10025" s="2" t="str">
        <f t="shared" si="788"/>
        <v>2007</v>
      </c>
    </row>
    <row r="10026" spans="1:20">
      <c r="A10026" t="s">
        <v>80</v>
      </c>
      <c r="B10026">
        <v>21</v>
      </c>
      <c r="C10026">
        <v>42</v>
      </c>
      <c r="D10026">
        <v>95.8</v>
      </c>
      <c r="P10026" s="2" t="str">
        <f t="shared" si="784"/>
        <v>Rd 21 Ladder</v>
      </c>
      <c r="Q10026" s="2">
        <f t="shared" si="785"/>
        <v>0</v>
      </c>
      <c r="R10026" s="2">
        <f t="shared" si="786"/>
        <v>0</v>
      </c>
      <c r="S10026" s="2">
        <f t="shared" si="787"/>
        <v>0</v>
      </c>
      <c r="T10026" s="2" t="str">
        <f t="shared" si="788"/>
        <v>2007</v>
      </c>
    </row>
    <row r="10027" spans="1:20">
      <c r="A10027" t="s">
        <v>76</v>
      </c>
      <c r="B10027">
        <v>21</v>
      </c>
      <c r="C10027">
        <v>40</v>
      </c>
      <c r="D10027">
        <v>108.2</v>
      </c>
      <c r="P10027" s="2" t="str">
        <f t="shared" si="784"/>
        <v>Rd 21 Ladder</v>
      </c>
      <c r="Q10027" s="2">
        <f t="shared" si="785"/>
        <v>0</v>
      </c>
      <c r="R10027" s="2">
        <f t="shared" si="786"/>
        <v>0</v>
      </c>
      <c r="S10027" s="2">
        <f t="shared" si="787"/>
        <v>0</v>
      </c>
      <c r="T10027" s="2" t="str">
        <f t="shared" si="788"/>
        <v>2007</v>
      </c>
    </row>
    <row r="10028" spans="1:20">
      <c r="A10028" t="s">
        <v>84</v>
      </c>
      <c r="B10028">
        <v>21</v>
      </c>
      <c r="C10028">
        <v>40</v>
      </c>
      <c r="D10028">
        <v>104.2</v>
      </c>
      <c r="P10028" s="2" t="str">
        <f t="shared" si="784"/>
        <v>Rd 21 Ladder</v>
      </c>
      <c r="Q10028" s="2">
        <f t="shared" si="785"/>
        <v>0</v>
      </c>
      <c r="R10028" s="2">
        <f t="shared" si="786"/>
        <v>0</v>
      </c>
      <c r="S10028" s="2">
        <f t="shared" si="787"/>
        <v>0</v>
      </c>
      <c r="T10028" s="2" t="str">
        <f t="shared" si="788"/>
        <v>2007</v>
      </c>
    </row>
    <row r="10029" spans="1:20">
      <c r="A10029" t="s">
        <v>74</v>
      </c>
      <c r="B10029">
        <v>21</v>
      </c>
      <c r="C10029">
        <v>40</v>
      </c>
      <c r="D10029">
        <v>91.1</v>
      </c>
      <c r="P10029" s="2" t="str">
        <f t="shared" si="784"/>
        <v>Rd 21 Ladder</v>
      </c>
      <c r="Q10029" s="2">
        <f t="shared" si="785"/>
        <v>0</v>
      </c>
      <c r="R10029" s="2">
        <f t="shared" si="786"/>
        <v>0</v>
      </c>
      <c r="S10029" s="2">
        <f t="shared" si="787"/>
        <v>0</v>
      </c>
      <c r="T10029" s="2" t="str">
        <f t="shared" si="788"/>
        <v>2007</v>
      </c>
    </row>
    <row r="10030" spans="1:20">
      <c r="A10030" t="s">
        <v>75</v>
      </c>
      <c r="B10030">
        <v>21</v>
      </c>
      <c r="C10030">
        <v>38</v>
      </c>
      <c r="D10030">
        <v>87.3</v>
      </c>
      <c r="P10030" s="2" t="str">
        <f t="shared" si="784"/>
        <v>Rd 21 Ladder</v>
      </c>
      <c r="Q10030" s="2">
        <f t="shared" si="785"/>
        <v>0</v>
      </c>
      <c r="R10030" s="2">
        <f t="shared" si="786"/>
        <v>0</v>
      </c>
      <c r="S10030" s="2">
        <f t="shared" si="787"/>
        <v>0</v>
      </c>
      <c r="T10030" s="2" t="str">
        <f t="shared" si="788"/>
        <v>2007</v>
      </c>
    </row>
    <row r="10031" spans="1:20">
      <c r="A10031" t="s">
        <v>73</v>
      </c>
      <c r="B10031">
        <v>21</v>
      </c>
      <c r="C10031">
        <v>16</v>
      </c>
      <c r="D10031">
        <v>75.8</v>
      </c>
      <c r="P10031" s="2" t="str">
        <f t="shared" si="784"/>
        <v>Rd 21 Ladder</v>
      </c>
      <c r="Q10031" s="2">
        <f t="shared" si="785"/>
        <v>0</v>
      </c>
      <c r="R10031" s="2">
        <f t="shared" si="786"/>
        <v>0</v>
      </c>
      <c r="S10031" s="2">
        <f t="shared" si="787"/>
        <v>0</v>
      </c>
      <c r="T10031" s="2" t="str">
        <f t="shared" si="788"/>
        <v>2007</v>
      </c>
    </row>
    <row r="10032" spans="1:20">
      <c r="A10032" t="s">
        <v>83</v>
      </c>
      <c r="B10032">
        <v>21</v>
      </c>
      <c r="C10032">
        <v>16</v>
      </c>
      <c r="D10032">
        <v>74.3</v>
      </c>
      <c r="P10032" s="2" t="str">
        <f t="shared" si="784"/>
        <v>Rd 21 Ladder</v>
      </c>
      <c r="Q10032" s="2">
        <f t="shared" si="785"/>
        <v>0</v>
      </c>
      <c r="R10032" s="2">
        <f t="shared" si="786"/>
        <v>0</v>
      </c>
      <c r="S10032" s="2">
        <f t="shared" si="787"/>
        <v>0</v>
      </c>
      <c r="T10032" s="2" t="str">
        <f t="shared" si="788"/>
        <v>2007</v>
      </c>
    </row>
    <row r="10033" spans="1:20">
      <c r="A10033" t="s">
        <v>70</v>
      </c>
      <c r="B10033">
        <v>21</v>
      </c>
      <c r="C10033">
        <v>14</v>
      </c>
      <c r="D10033">
        <v>76.599999999999994</v>
      </c>
      <c r="P10033" s="2" t="str">
        <f t="shared" si="784"/>
        <v>Rd 21 Ladder</v>
      </c>
      <c r="Q10033" s="2">
        <f t="shared" si="785"/>
        <v>0</v>
      </c>
      <c r="R10033" s="2">
        <f t="shared" si="786"/>
        <v>0</v>
      </c>
      <c r="S10033" s="2">
        <f t="shared" si="787"/>
        <v>0</v>
      </c>
      <c r="T10033" s="2" t="str">
        <f t="shared" si="788"/>
        <v>2007</v>
      </c>
    </row>
    <row r="10034" spans="1:20">
      <c r="A10034" t="s">
        <v>86</v>
      </c>
      <c r="P10034" s="2" t="str">
        <f t="shared" si="784"/>
        <v>Rd 21 Ladder</v>
      </c>
      <c r="Q10034" s="2">
        <f t="shared" si="785"/>
        <v>0</v>
      </c>
      <c r="R10034" s="2">
        <f t="shared" si="786"/>
        <v>0</v>
      </c>
      <c r="S10034" s="2">
        <f t="shared" si="787"/>
        <v>0</v>
      </c>
      <c r="T10034" s="2" t="str">
        <f t="shared" si="788"/>
        <v>2007</v>
      </c>
    </row>
    <row r="10035" spans="1:20">
      <c r="A10035" t="s">
        <v>817</v>
      </c>
      <c r="B10035" t="s">
        <v>8388</v>
      </c>
      <c r="P10035" s="2" t="str">
        <f t="shared" si="784"/>
        <v>Round 22</v>
      </c>
      <c r="Q10035" s="2">
        <f t="shared" si="785"/>
        <v>1</v>
      </c>
      <c r="R10035" s="2">
        <f t="shared" si="786"/>
        <v>0</v>
      </c>
      <c r="S10035" s="2">
        <f t="shared" si="787"/>
        <v>0</v>
      </c>
      <c r="T10035" s="2" t="str">
        <f t="shared" si="788"/>
        <v>2007</v>
      </c>
    </row>
    <row r="10036" spans="1:20">
      <c r="A10036" t="s">
        <v>19</v>
      </c>
      <c r="B10036" t="s">
        <v>8389</v>
      </c>
      <c r="C10036">
        <v>75</v>
      </c>
      <c r="D10036" t="s">
        <v>8390</v>
      </c>
      <c r="P10036" s="2" t="str">
        <f t="shared" si="784"/>
        <v>Round 22</v>
      </c>
      <c r="Q10036" s="2">
        <f t="shared" si="785"/>
        <v>1</v>
      </c>
      <c r="R10036" s="2">
        <f t="shared" si="786"/>
        <v>1</v>
      </c>
      <c r="S10036" s="2" t="str">
        <f t="shared" si="787"/>
        <v>home</v>
      </c>
      <c r="T10036" s="2" t="str">
        <f t="shared" si="788"/>
        <v>2007</v>
      </c>
    </row>
    <row r="10037" spans="1:20">
      <c r="A10037" t="s">
        <v>55</v>
      </c>
      <c r="B10037" t="s">
        <v>8391</v>
      </c>
      <c r="C10037">
        <v>94</v>
      </c>
      <c r="D10037" t="s">
        <v>3542</v>
      </c>
      <c r="P10037" s="2" t="str">
        <f t="shared" si="784"/>
        <v>Round 22</v>
      </c>
      <c r="Q10037" s="2">
        <f t="shared" si="785"/>
        <v>1</v>
      </c>
      <c r="R10037" s="2">
        <f t="shared" si="786"/>
        <v>1</v>
      </c>
      <c r="S10037" s="2" t="str">
        <f t="shared" si="787"/>
        <v>away</v>
      </c>
      <c r="T10037" s="2" t="str">
        <f t="shared" si="788"/>
        <v>2007</v>
      </c>
    </row>
    <row r="10038" spans="1:20">
      <c r="A10038" t="s">
        <v>16</v>
      </c>
      <c r="B10038" t="s">
        <v>8392</v>
      </c>
      <c r="C10038">
        <v>92</v>
      </c>
      <c r="D10038" t="s">
        <v>8393</v>
      </c>
      <c r="P10038" s="2" t="str">
        <f t="shared" si="784"/>
        <v>Round 22</v>
      </c>
      <c r="Q10038" s="2">
        <f t="shared" si="785"/>
        <v>1</v>
      </c>
      <c r="R10038" s="2">
        <f t="shared" si="786"/>
        <v>1</v>
      </c>
      <c r="S10038" s="2" t="str">
        <f t="shared" si="787"/>
        <v>home</v>
      </c>
      <c r="T10038" s="2" t="str">
        <f t="shared" si="788"/>
        <v>2007</v>
      </c>
    </row>
    <row r="10039" spans="1:20">
      <c r="A10039" t="s">
        <v>25</v>
      </c>
      <c r="B10039" t="s">
        <v>8394</v>
      </c>
      <c r="C10039">
        <v>102</v>
      </c>
      <c r="D10039" t="s">
        <v>8260</v>
      </c>
      <c r="P10039" s="2" t="str">
        <f t="shared" si="784"/>
        <v>Round 22</v>
      </c>
      <c r="Q10039" s="2">
        <f t="shared" si="785"/>
        <v>1</v>
      </c>
      <c r="R10039" s="2">
        <f t="shared" si="786"/>
        <v>1</v>
      </c>
      <c r="S10039" s="2" t="str">
        <f t="shared" si="787"/>
        <v>away</v>
      </c>
      <c r="T10039" s="2" t="str">
        <f t="shared" si="788"/>
        <v>2007</v>
      </c>
    </row>
    <row r="10040" spans="1:20">
      <c r="A10040" t="s">
        <v>52</v>
      </c>
      <c r="B10040" t="s">
        <v>8395</v>
      </c>
      <c r="C10040">
        <v>132</v>
      </c>
      <c r="D10040" t="s">
        <v>8396</v>
      </c>
      <c r="P10040" s="2" t="str">
        <f t="shared" si="784"/>
        <v>Round 22</v>
      </c>
      <c r="Q10040" s="2">
        <f t="shared" si="785"/>
        <v>1</v>
      </c>
      <c r="R10040" s="2">
        <f t="shared" si="786"/>
        <v>1</v>
      </c>
      <c r="S10040" s="2" t="str">
        <f t="shared" si="787"/>
        <v>home</v>
      </c>
      <c r="T10040" s="2" t="str">
        <f t="shared" si="788"/>
        <v>2007</v>
      </c>
    </row>
    <row r="10041" spans="1:20">
      <c r="A10041" t="s">
        <v>37</v>
      </c>
      <c r="B10041" t="s">
        <v>8397</v>
      </c>
      <c r="C10041">
        <v>124</v>
      </c>
      <c r="D10041" t="s">
        <v>325</v>
      </c>
      <c r="P10041" s="2" t="str">
        <f t="shared" si="784"/>
        <v>Round 22</v>
      </c>
      <c r="Q10041" s="2">
        <f t="shared" si="785"/>
        <v>1</v>
      </c>
      <c r="R10041" s="2">
        <f t="shared" si="786"/>
        <v>1</v>
      </c>
      <c r="S10041" s="2" t="str">
        <f t="shared" si="787"/>
        <v>away</v>
      </c>
      <c r="T10041" s="2" t="str">
        <f t="shared" si="788"/>
        <v>2007</v>
      </c>
    </row>
    <row r="10042" spans="1:20">
      <c r="A10042" t="s">
        <v>46</v>
      </c>
      <c r="B10042" t="s">
        <v>8398</v>
      </c>
      <c r="C10042">
        <v>103</v>
      </c>
      <c r="D10042" t="s">
        <v>8399</v>
      </c>
      <c r="P10042" s="2" t="str">
        <f t="shared" si="784"/>
        <v>Round 22</v>
      </c>
      <c r="Q10042" s="2">
        <f t="shared" si="785"/>
        <v>1</v>
      </c>
      <c r="R10042" s="2">
        <f t="shared" si="786"/>
        <v>1</v>
      </c>
      <c r="S10042" s="2" t="str">
        <f t="shared" si="787"/>
        <v>home</v>
      </c>
      <c r="T10042" s="2" t="str">
        <f t="shared" si="788"/>
        <v>2007</v>
      </c>
    </row>
    <row r="10043" spans="1:20">
      <c r="A10043" t="s">
        <v>64</v>
      </c>
      <c r="B10043" t="s">
        <v>8400</v>
      </c>
      <c r="C10043">
        <v>145</v>
      </c>
      <c r="D10043" t="s">
        <v>66</v>
      </c>
      <c r="P10043" s="2" t="str">
        <f t="shared" si="784"/>
        <v>Round 22</v>
      </c>
      <c r="Q10043" s="2">
        <f t="shared" si="785"/>
        <v>1</v>
      </c>
      <c r="R10043" s="2">
        <f t="shared" si="786"/>
        <v>1</v>
      </c>
      <c r="S10043" s="2" t="str">
        <f t="shared" si="787"/>
        <v>away</v>
      </c>
      <c r="T10043" s="2" t="str">
        <f t="shared" si="788"/>
        <v>2007</v>
      </c>
    </row>
    <row r="10044" spans="1:20">
      <c r="A10044" t="s">
        <v>34</v>
      </c>
      <c r="B10044" t="s">
        <v>8401</v>
      </c>
      <c r="C10044">
        <v>117</v>
      </c>
      <c r="D10044" t="s">
        <v>8402</v>
      </c>
      <c r="P10044" s="2" t="str">
        <f t="shared" si="784"/>
        <v>Round 22</v>
      </c>
      <c r="Q10044" s="2">
        <f t="shared" si="785"/>
        <v>1</v>
      </c>
      <c r="R10044" s="2">
        <f t="shared" si="786"/>
        <v>1</v>
      </c>
      <c r="S10044" s="2" t="str">
        <f t="shared" si="787"/>
        <v>home</v>
      </c>
      <c r="T10044" s="2" t="str">
        <f t="shared" si="788"/>
        <v>2007</v>
      </c>
    </row>
    <row r="10045" spans="1:20">
      <c r="A10045" t="s">
        <v>61</v>
      </c>
      <c r="B10045" t="s">
        <v>8403</v>
      </c>
      <c r="C10045">
        <v>85</v>
      </c>
      <c r="D10045" t="s">
        <v>628</v>
      </c>
      <c r="P10045" s="2" t="str">
        <f t="shared" si="784"/>
        <v>Round 22</v>
      </c>
      <c r="Q10045" s="2">
        <f t="shared" si="785"/>
        <v>1</v>
      </c>
      <c r="R10045" s="2">
        <f t="shared" si="786"/>
        <v>1</v>
      </c>
      <c r="S10045" s="2" t="str">
        <f t="shared" si="787"/>
        <v>away</v>
      </c>
      <c r="T10045" s="2" t="str">
        <f t="shared" si="788"/>
        <v>2007</v>
      </c>
    </row>
    <row r="10046" spans="1:20">
      <c r="A10046" t="s">
        <v>31</v>
      </c>
      <c r="B10046" t="s">
        <v>8404</v>
      </c>
      <c r="C10046">
        <v>141</v>
      </c>
      <c r="D10046" t="s">
        <v>8405</v>
      </c>
      <c r="P10046" s="2" t="str">
        <f t="shared" si="784"/>
        <v>Round 22</v>
      </c>
      <c r="Q10046" s="2">
        <f t="shared" si="785"/>
        <v>1</v>
      </c>
      <c r="R10046" s="2">
        <f t="shared" si="786"/>
        <v>1</v>
      </c>
      <c r="S10046" s="2" t="str">
        <f t="shared" si="787"/>
        <v>home</v>
      </c>
      <c r="T10046" s="2" t="str">
        <f t="shared" si="788"/>
        <v>2007</v>
      </c>
    </row>
    <row r="10047" spans="1:20">
      <c r="A10047" t="s">
        <v>40</v>
      </c>
      <c r="B10047" t="s">
        <v>8406</v>
      </c>
      <c r="C10047">
        <v>69</v>
      </c>
      <c r="D10047" t="s">
        <v>4823</v>
      </c>
      <c r="P10047" s="2" t="str">
        <f t="shared" si="784"/>
        <v>Round 22</v>
      </c>
      <c r="Q10047" s="2">
        <f t="shared" si="785"/>
        <v>1</v>
      </c>
      <c r="R10047" s="2">
        <f t="shared" si="786"/>
        <v>1</v>
      </c>
      <c r="S10047" s="2" t="str">
        <f t="shared" si="787"/>
        <v>away</v>
      </c>
      <c r="T10047" s="2" t="str">
        <f t="shared" si="788"/>
        <v>2007</v>
      </c>
    </row>
    <row r="10048" spans="1:20">
      <c r="A10048" t="s">
        <v>22</v>
      </c>
      <c r="B10048" t="s">
        <v>8407</v>
      </c>
      <c r="C10048">
        <v>93</v>
      </c>
      <c r="D10048" t="s">
        <v>8408</v>
      </c>
      <c r="P10048" s="2" t="str">
        <f t="shared" si="784"/>
        <v>Round 22</v>
      </c>
      <c r="Q10048" s="2">
        <f t="shared" si="785"/>
        <v>1</v>
      </c>
      <c r="R10048" s="2">
        <f t="shared" si="786"/>
        <v>1</v>
      </c>
      <c r="S10048" s="2" t="str">
        <f t="shared" si="787"/>
        <v>home</v>
      </c>
      <c r="T10048" s="2" t="str">
        <f t="shared" si="788"/>
        <v>2007</v>
      </c>
    </row>
    <row r="10049" spans="1:20">
      <c r="A10049" t="s">
        <v>7817</v>
      </c>
      <c r="B10049" t="s">
        <v>8409</v>
      </c>
      <c r="C10049">
        <v>157</v>
      </c>
      <c r="D10049" t="s">
        <v>8252</v>
      </c>
      <c r="P10049" s="2" t="str">
        <f t="shared" si="784"/>
        <v>Round 22</v>
      </c>
      <c r="Q10049" s="2">
        <f t="shared" si="785"/>
        <v>1</v>
      </c>
      <c r="R10049" s="2">
        <f t="shared" si="786"/>
        <v>1</v>
      </c>
      <c r="S10049" s="2" t="str">
        <f t="shared" si="787"/>
        <v>away</v>
      </c>
      <c r="T10049" s="2" t="str">
        <f t="shared" si="788"/>
        <v>2007</v>
      </c>
    </row>
    <row r="10050" spans="1:20">
      <c r="A10050" t="s">
        <v>28</v>
      </c>
      <c r="B10050" t="s">
        <v>8410</v>
      </c>
      <c r="C10050">
        <v>139</v>
      </c>
      <c r="D10050" t="s">
        <v>8411</v>
      </c>
      <c r="P10050" s="2" t="str">
        <f t="shared" si="784"/>
        <v>Round 22</v>
      </c>
      <c r="Q10050" s="2">
        <f t="shared" si="785"/>
        <v>1</v>
      </c>
      <c r="R10050" s="2">
        <f t="shared" si="786"/>
        <v>1</v>
      </c>
      <c r="S10050" s="2" t="str">
        <f t="shared" si="787"/>
        <v>home</v>
      </c>
      <c r="T10050" s="2" t="str">
        <f t="shared" si="788"/>
        <v>2007</v>
      </c>
    </row>
    <row r="10051" spans="1:20">
      <c r="A10051" t="s">
        <v>13</v>
      </c>
      <c r="B10051" t="s">
        <v>8412</v>
      </c>
      <c r="C10051">
        <v>108</v>
      </c>
      <c r="D10051" t="s">
        <v>8413</v>
      </c>
      <c r="P10051" s="2" t="str">
        <f t="shared" ref="P10051:P10114" si="789">IF(AND($A10051&lt;&gt;"",OR(ISNUMBER(FIND($O$2,$A10051)),ISNUMBER(FIND($O$3,$A10051)),ISNUMBER(FIND($O$6,$A10051)),ISNUMBER(FIND($O$7,$A10051)))),$A10051,P10050)</f>
        <v>Round 22</v>
      </c>
      <c r="Q10051" s="2">
        <f t="shared" ref="Q10051:Q10114" si="790">IF(OR(LEFT($P10051,3)="Rd ",LEFT($P10051,5)="check",ISNUMBER(FIND("[Recent Form]",$P10051))),0,1)</f>
        <v>1</v>
      </c>
      <c r="R10051" s="2">
        <f t="shared" ref="R10051:R10114" si="791">IF(OR($B10051="",LEFT($B10051,7)="Rnd Att"),0,IF(OR(ISNUMBER(FIND("Round ",$P10051)),ISNUMBER(FIND("Final",$P10051))),1,0))</f>
        <v>1</v>
      </c>
      <c r="S10051" s="2" t="str">
        <f t="shared" si="787"/>
        <v>away</v>
      </c>
      <c r="T10051" s="2" t="str">
        <f t="shared" si="788"/>
        <v>2007</v>
      </c>
    </row>
    <row r="10052" spans="1:20">
      <c r="A10052" t="s">
        <v>855</v>
      </c>
      <c r="P10052" s="2" t="str">
        <f t="shared" si="789"/>
        <v>Rd 22 Ladder</v>
      </c>
      <c r="Q10052" s="2">
        <f t="shared" si="790"/>
        <v>0</v>
      </c>
      <c r="R10052" s="2">
        <f t="shared" si="791"/>
        <v>0</v>
      </c>
      <c r="S10052" s="2">
        <f t="shared" si="787"/>
        <v>0</v>
      </c>
      <c r="T10052" s="2" t="str">
        <f t="shared" si="788"/>
        <v>2007</v>
      </c>
    </row>
    <row r="10053" spans="1:20">
      <c r="A10053" t="s">
        <v>69</v>
      </c>
      <c r="B10053">
        <v>22</v>
      </c>
      <c r="C10053">
        <v>72</v>
      </c>
      <c r="D10053">
        <v>152.80000000000001</v>
      </c>
      <c r="P10053" s="2" t="str">
        <f t="shared" si="789"/>
        <v>Rd 22 Ladder</v>
      </c>
      <c r="Q10053" s="2">
        <f t="shared" si="790"/>
        <v>0</v>
      </c>
      <c r="R10053" s="2">
        <f t="shared" si="791"/>
        <v>0</v>
      </c>
      <c r="S10053" s="2">
        <f t="shared" si="787"/>
        <v>0</v>
      </c>
      <c r="T10053" s="2" t="str">
        <f t="shared" si="788"/>
        <v>2007</v>
      </c>
    </row>
    <row r="10054" spans="1:20">
      <c r="A10054" t="s">
        <v>72</v>
      </c>
      <c r="B10054">
        <v>22</v>
      </c>
      <c r="C10054">
        <v>60</v>
      </c>
      <c r="D10054">
        <v>113.5</v>
      </c>
      <c r="P10054" s="2" t="str">
        <f t="shared" si="789"/>
        <v>Rd 22 Ladder</v>
      </c>
      <c r="Q10054" s="2">
        <f t="shared" si="790"/>
        <v>0</v>
      </c>
      <c r="R10054" s="2">
        <f t="shared" si="791"/>
        <v>0</v>
      </c>
      <c r="S10054" s="2">
        <f t="shared" si="787"/>
        <v>0</v>
      </c>
      <c r="T10054" s="2" t="str">
        <f t="shared" si="788"/>
        <v>2007</v>
      </c>
    </row>
    <row r="10055" spans="1:20">
      <c r="A10055" t="s">
        <v>71</v>
      </c>
      <c r="B10055">
        <v>22</v>
      </c>
      <c r="C10055">
        <v>60</v>
      </c>
      <c r="D10055">
        <v>111.7</v>
      </c>
      <c r="P10055" s="2" t="str">
        <f t="shared" si="789"/>
        <v>Rd 22 Ladder</v>
      </c>
      <c r="Q10055" s="2">
        <f t="shared" si="790"/>
        <v>0</v>
      </c>
      <c r="R10055" s="2">
        <f t="shared" si="791"/>
        <v>0</v>
      </c>
      <c r="S10055" s="2">
        <f t="shared" si="787"/>
        <v>0</v>
      </c>
      <c r="T10055" s="2" t="str">
        <f t="shared" si="788"/>
        <v>2007</v>
      </c>
    </row>
    <row r="10056" spans="1:20">
      <c r="A10056" t="s">
        <v>7842</v>
      </c>
      <c r="B10056">
        <v>22</v>
      </c>
      <c r="C10056">
        <v>56</v>
      </c>
      <c r="D10056">
        <v>109.3</v>
      </c>
      <c r="P10056" s="2" t="str">
        <f t="shared" si="789"/>
        <v>Rd 22 Ladder</v>
      </c>
      <c r="Q10056" s="2">
        <f t="shared" si="790"/>
        <v>0</v>
      </c>
      <c r="R10056" s="2">
        <f t="shared" si="791"/>
        <v>0</v>
      </c>
      <c r="S10056" s="2">
        <f t="shared" si="787"/>
        <v>0</v>
      </c>
      <c r="T10056" s="2" t="str">
        <f t="shared" si="788"/>
        <v>2007</v>
      </c>
    </row>
    <row r="10057" spans="1:20">
      <c r="A10057" t="s">
        <v>79</v>
      </c>
      <c r="B10057">
        <v>22</v>
      </c>
      <c r="C10057">
        <v>52</v>
      </c>
      <c r="D10057">
        <v>113</v>
      </c>
      <c r="P10057" s="2" t="str">
        <f t="shared" si="789"/>
        <v>Rd 22 Ladder</v>
      </c>
      <c r="Q10057" s="2">
        <f t="shared" si="790"/>
        <v>0</v>
      </c>
      <c r="R10057" s="2">
        <f t="shared" si="791"/>
        <v>0</v>
      </c>
      <c r="S10057" s="2">
        <f t="shared" si="787"/>
        <v>0</v>
      </c>
      <c r="T10057" s="2" t="str">
        <f t="shared" si="788"/>
        <v>2007</v>
      </c>
    </row>
    <row r="10058" spans="1:20">
      <c r="A10058" t="s">
        <v>78</v>
      </c>
      <c r="B10058">
        <v>22</v>
      </c>
      <c r="C10058">
        <v>52</v>
      </c>
      <c r="D10058">
        <v>101</v>
      </c>
      <c r="P10058" s="2" t="str">
        <f t="shared" si="789"/>
        <v>Rd 22 Ladder</v>
      </c>
      <c r="Q10058" s="2">
        <f t="shared" si="790"/>
        <v>0</v>
      </c>
      <c r="R10058" s="2">
        <f t="shared" si="791"/>
        <v>0</v>
      </c>
      <c r="S10058" s="2">
        <f t="shared" si="787"/>
        <v>0</v>
      </c>
      <c r="T10058" s="2" t="str">
        <f t="shared" si="788"/>
        <v>2007</v>
      </c>
    </row>
    <row r="10059" spans="1:20">
      <c r="A10059" t="s">
        <v>81</v>
      </c>
      <c r="B10059">
        <v>22</v>
      </c>
      <c r="C10059">
        <v>50</v>
      </c>
      <c r="D10059">
        <v>119.6</v>
      </c>
      <c r="P10059" s="2" t="str">
        <f t="shared" si="789"/>
        <v>Rd 22 Ladder</v>
      </c>
      <c r="Q10059" s="2">
        <f t="shared" si="790"/>
        <v>0</v>
      </c>
      <c r="R10059" s="2">
        <f t="shared" si="791"/>
        <v>0</v>
      </c>
      <c r="S10059" s="2">
        <f t="shared" si="787"/>
        <v>0</v>
      </c>
      <c r="T10059" s="2" t="str">
        <f t="shared" si="788"/>
        <v>2007</v>
      </c>
    </row>
    <row r="10060" spans="1:20">
      <c r="A10060" t="s">
        <v>68</v>
      </c>
      <c r="B10060">
        <v>22</v>
      </c>
      <c r="C10060">
        <v>48</v>
      </c>
      <c r="D10060">
        <v>109.9</v>
      </c>
      <c r="P10060" s="2" t="str">
        <f t="shared" si="789"/>
        <v>Rd 22 Ladder</v>
      </c>
      <c r="Q10060" s="2">
        <f t="shared" si="790"/>
        <v>0</v>
      </c>
      <c r="R10060" s="2">
        <f t="shared" si="791"/>
        <v>0</v>
      </c>
      <c r="S10060" s="2">
        <f t="shared" si="787"/>
        <v>0</v>
      </c>
      <c r="T10060" s="2" t="str">
        <f t="shared" si="788"/>
        <v>2007</v>
      </c>
    </row>
    <row r="10061" spans="1:20">
      <c r="A10061" t="s">
        <v>80</v>
      </c>
      <c r="B10061">
        <v>22</v>
      </c>
      <c r="C10061">
        <v>46</v>
      </c>
      <c r="D10061">
        <v>96.5</v>
      </c>
      <c r="P10061" s="2" t="str">
        <f t="shared" si="789"/>
        <v>Rd 22 Ladder</v>
      </c>
      <c r="Q10061" s="2">
        <f t="shared" si="790"/>
        <v>0</v>
      </c>
      <c r="R10061" s="2">
        <f t="shared" si="791"/>
        <v>0</v>
      </c>
      <c r="S10061" s="2">
        <f t="shared" si="787"/>
        <v>0</v>
      </c>
      <c r="T10061" s="2" t="str">
        <f t="shared" si="788"/>
        <v>2007</v>
      </c>
    </row>
    <row r="10062" spans="1:20">
      <c r="A10062" t="s">
        <v>76</v>
      </c>
      <c r="B10062">
        <v>22</v>
      </c>
      <c r="C10062">
        <v>40</v>
      </c>
      <c r="D10062">
        <v>105.4</v>
      </c>
      <c r="P10062" s="2" t="str">
        <f t="shared" si="789"/>
        <v>Rd 22 Ladder</v>
      </c>
      <c r="Q10062" s="2">
        <f t="shared" si="790"/>
        <v>0</v>
      </c>
      <c r="R10062" s="2">
        <f t="shared" si="791"/>
        <v>0</v>
      </c>
      <c r="S10062" s="2">
        <f t="shared" si="787"/>
        <v>0</v>
      </c>
      <c r="T10062" s="2" t="str">
        <f t="shared" si="788"/>
        <v>2007</v>
      </c>
    </row>
    <row r="10063" spans="1:20">
      <c r="A10063" t="s">
        <v>84</v>
      </c>
      <c r="B10063">
        <v>22</v>
      </c>
      <c r="C10063">
        <v>40</v>
      </c>
      <c r="D10063">
        <v>102.5</v>
      </c>
      <c r="P10063" s="2" t="str">
        <f t="shared" si="789"/>
        <v>Rd 22 Ladder</v>
      </c>
      <c r="Q10063" s="2">
        <f t="shared" si="790"/>
        <v>0</v>
      </c>
      <c r="R10063" s="2">
        <f t="shared" si="791"/>
        <v>0</v>
      </c>
      <c r="S10063" s="2">
        <f t="shared" si="787"/>
        <v>0</v>
      </c>
      <c r="T10063" s="2" t="str">
        <f t="shared" si="788"/>
        <v>2007</v>
      </c>
    </row>
    <row r="10064" spans="1:20">
      <c r="A10064" t="s">
        <v>74</v>
      </c>
      <c r="B10064">
        <v>22</v>
      </c>
      <c r="C10064">
        <v>40</v>
      </c>
      <c r="D10064">
        <v>91.2</v>
      </c>
      <c r="P10064" s="2" t="str">
        <f t="shared" si="789"/>
        <v>Rd 22 Ladder</v>
      </c>
      <c r="Q10064" s="2">
        <f t="shared" si="790"/>
        <v>0</v>
      </c>
      <c r="R10064" s="2">
        <f t="shared" si="791"/>
        <v>0</v>
      </c>
      <c r="S10064" s="2">
        <f t="shared" si="787"/>
        <v>0</v>
      </c>
      <c r="T10064" s="2" t="str">
        <f t="shared" si="788"/>
        <v>2007</v>
      </c>
    </row>
    <row r="10065" spans="1:20">
      <c r="A10065" t="s">
        <v>75</v>
      </c>
      <c r="B10065">
        <v>22</v>
      </c>
      <c r="C10065">
        <v>38</v>
      </c>
      <c r="D10065">
        <v>85.5</v>
      </c>
      <c r="P10065" s="2" t="str">
        <f t="shared" si="789"/>
        <v>Rd 22 Ladder</v>
      </c>
      <c r="Q10065" s="2">
        <f t="shared" si="790"/>
        <v>0</v>
      </c>
      <c r="R10065" s="2">
        <f t="shared" si="791"/>
        <v>0</v>
      </c>
      <c r="S10065" s="2">
        <f t="shared" ref="S10065:S10128" si="792">IF(ISNUMBER(FIND("Bye",$B10065)),0,IF($P10065="Grand Final","n/a",IF(AND(Q10065=1,R10065=1),IF(ISNUMBER(FIND("Att: ",$D10065)),"home","away"),0)))</f>
        <v>0</v>
      </c>
      <c r="T10065" s="2" t="str">
        <f t="shared" si="788"/>
        <v>2007</v>
      </c>
    </row>
    <row r="10066" spans="1:20">
      <c r="A10066" t="s">
        <v>73</v>
      </c>
      <c r="B10066">
        <v>22</v>
      </c>
      <c r="C10066">
        <v>20</v>
      </c>
      <c r="D10066">
        <v>78.2</v>
      </c>
      <c r="P10066" s="2" t="str">
        <f t="shared" si="789"/>
        <v>Rd 22 Ladder</v>
      </c>
      <c r="Q10066" s="2">
        <f t="shared" si="790"/>
        <v>0</v>
      </c>
      <c r="R10066" s="2">
        <f t="shared" si="791"/>
        <v>0</v>
      </c>
      <c r="S10066" s="2">
        <f t="shared" si="792"/>
        <v>0</v>
      </c>
      <c r="T10066" s="2" t="str">
        <f t="shared" si="788"/>
        <v>2007</v>
      </c>
    </row>
    <row r="10067" spans="1:20">
      <c r="A10067" t="s">
        <v>83</v>
      </c>
      <c r="B10067">
        <v>22</v>
      </c>
      <c r="C10067">
        <v>16</v>
      </c>
      <c r="D10067">
        <v>74.400000000000006</v>
      </c>
      <c r="P10067" s="2" t="str">
        <f t="shared" si="789"/>
        <v>Rd 22 Ladder</v>
      </c>
      <c r="Q10067" s="2">
        <f t="shared" si="790"/>
        <v>0</v>
      </c>
      <c r="R10067" s="2">
        <f t="shared" si="791"/>
        <v>0</v>
      </c>
      <c r="S10067" s="2">
        <f t="shared" si="792"/>
        <v>0</v>
      </c>
      <c r="T10067" s="2" t="str">
        <f t="shared" si="788"/>
        <v>2007</v>
      </c>
    </row>
    <row r="10068" spans="1:20">
      <c r="A10068" t="s">
        <v>70</v>
      </c>
      <c r="B10068">
        <v>22</v>
      </c>
      <c r="C10068">
        <v>14</v>
      </c>
      <c r="D10068">
        <v>77.2</v>
      </c>
      <c r="P10068" s="2" t="str">
        <f t="shared" si="789"/>
        <v>Rd 22 Ladder</v>
      </c>
      <c r="Q10068" s="2">
        <f t="shared" si="790"/>
        <v>0</v>
      </c>
      <c r="R10068" s="2">
        <f t="shared" si="791"/>
        <v>0</v>
      </c>
      <c r="S10068" s="2">
        <f t="shared" si="792"/>
        <v>0</v>
      </c>
      <c r="T10068" s="2" t="str">
        <f t="shared" si="788"/>
        <v>2007</v>
      </c>
    </row>
    <row r="10069" spans="1:20">
      <c r="A10069" t="s">
        <v>895</v>
      </c>
      <c r="P10069" s="2" t="str">
        <f t="shared" si="789"/>
        <v>Rd 22 Ladder</v>
      </c>
      <c r="Q10069" s="2">
        <f t="shared" si="790"/>
        <v>0</v>
      </c>
      <c r="R10069" s="2">
        <f t="shared" si="791"/>
        <v>0</v>
      </c>
      <c r="S10069" s="2">
        <f t="shared" si="792"/>
        <v>0</v>
      </c>
      <c r="T10069" s="2" t="str">
        <f t="shared" si="788"/>
        <v>2007</v>
      </c>
    </row>
    <row r="10070" spans="1:20">
      <c r="A10070" t="s">
        <v>8414</v>
      </c>
      <c r="P10070" s="2" t="str">
        <f t="shared" si="789"/>
        <v>2007 Ladder</v>
      </c>
      <c r="Q10070" s="2">
        <f t="shared" si="790"/>
        <v>1</v>
      </c>
      <c r="R10070" s="2">
        <f t="shared" si="791"/>
        <v>0</v>
      </c>
      <c r="S10070" s="2">
        <f t="shared" si="792"/>
        <v>0</v>
      </c>
      <c r="T10070" s="2" t="str">
        <f t="shared" si="788"/>
        <v>2007</v>
      </c>
    </row>
    <row r="10071" spans="1:20">
      <c r="A10071" t="s">
        <v>897</v>
      </c>
      <c r="B10071" t="s">
        <v>898</v>
      </c>
      <c r="C10071" t="s">
        <v>899</v>
      </c>
      <c r="D10071" t="s">
        <v>900</v>
      </c>
      <c r="E10071" t="s">
        <v>901</v>
      </c>
      <c r="F10071" t="s">
        <v>902</v>
      </c>
      <c r="G10071" t="s">
        <v>903</v>
      </c>
      <c r="H10071" t="s">
        <v>904</v>
      </c>
      <c r="I10071" t="s">
        <v>905</v>
      </c>
      <c r="J10071" t="s">
        <v>906</v>
      </c>
      <c r="K10071" t="s">
        <v>907</v>
      </c>
      <c r="L10071" t="s">
        <v>908</v>
      </c>
      <c r="M10071" t="s">
        <v>909</v>
      </c>
      <c r="N10071" t="s">
        <v>910</v>
      </c>
      <c r="P10071" s="2" t="str">
        <f t="shared" si="789"/>
        <v xml:space="preserve">#  </v>
      </c>
      <c r="Q10071" s="2">
        <f t="shared" si="790"/>
        <v>1</v>
      </c>
      <c r="R10071" s="2">
        <f t="shared" si="791"/>
        <v>0</v>
      </c>
      <c r="S10071" s="2">
        <f t="shared" si="792"/>
        <v>0</v>
      </c>
      <c r="T10071" s="2" t="str">
        <f t="shared" si="788"/>
        <v>2007</v>
      </c>
    </row>
    <row r="10072" spans="1:20">
      <c r="A10072">
        <v>1</v>
      </c>
      <c r="B10072" t="s">
        <v>64</v>
      </c>
      <c r="C10072">
        <v>22</v>
      </c>
      <c r="D10072">
        <v>18</v>
      </c>
      <c r="E10072" t="s">
        <v>917</v>
      </c>
      <c r="F10072">
        <v>4</v>
      </c>
      <c r="G10072" t="s">
        <v>914</v>
      </c>
      <c r="H10072" t="s">
        <v>914</v>
      </c>
      <c r="I10072" t="s">
        <v>8415</v>
      </c>
      <c r="J10072">
        <v>2542</v>
      </c>
      <c r="K10072" t="s">
        <v>8416</v>
      </c>
      <c r="L10072">
        <v>1664</v>
      </c>
      <c r="M10072">
        <v>152.80000000000001</v>
      </c>
      <c r="N10072">
        <v>72</v>
      </c>
      <c r="P10072" s="2" t="str">
        <f t="shared" si="789"/>
        <v xml:space="preserve">#  </v>
      </c>
      <c r="Q10072" s="2">
        <f t="shared" si="790"/>
        <v>1</v>
      </c>
      <c r="R10072" s="2">
        <f t="shared" si="791"/>
        <v>0</v>
      </c>
      <c r="S10072" s="2">
        <f t="shared" si="792"/>
        <v>0</v>
      </c>
      <c r="T10072" s="2" t="str">
        <f t="shared" si="788"/>
        <v>2007</v>
      </c>
    </row>
    <row r="10073" spans="1:20">
      <c r="A10073">
        <v>2</v>
      </c>
      <c r="B10073" t="s">
        <v>34</v>
      </c>
      <c r="C10073">
        <v>22</v>
      </c>
      <c r="D10073">
        <v>15</v>
      </c>
      <c r="E10073" t="s">
        <v>917</v>
      </c>
      <c r="F10073">
        <v>7</v>
      </c>
      <c r="G10073" t="s">
        <v>911</v>
      </c>
      <c r="H10073" t="s">
        <v>925</v>
      </c>
      <c r="I10073" t="s">
        <v>8417</v>
      </c>
      <c r="J10073">
        <v>2314</v>
      </c>
      <c r="K10073" t="s">
        <v>4243</v>
      </c>
      <c r="L10073">
        <v>2038</v>
      </c>
      <c r="M10073">
        <v>113.5</v>
      </c>
      <c r="N10073">
        <v>60</v>
      </c>
      <c r="P10073" s="2" t="str">
        <f t="shared" si="789"/>
        <v xml:space="preserve">#  </v>
      </c>
      <c r="Q10073" s="2">
        <f t="shared" si="790"/>
        <v>1</v>
      </c>
      <c r="R10073" s="2">
        <f t="shared" si="791"/>
        <v>0</v>
      </c>
      <c r="S10073" s="2">
        <f t="shared" si="792"/>
        <v>0</v>
      </c>
      <c r="T10073" s="2" t="str">
        <f t="shared" si="788"/>
        <v>2007</v>
      </c>
    </row>
    <row r="10074" spans="1:20">
      <c r="A10074">
        <v>3</v>
      </c>
      <c r="B10074" t="s">
        <v>52</v>
      </c>
      <c r="C10074">
        <v>22</v>
      </c>
      <c r="D10074">
        <v>15</v>
      </c>
      <c r="E10074" t="s">
        <v>917</v>
      </c>
      <c r="F10074">
        <v>7</v>
      </c>
      <c r="G10074" t="s">
        <v>911</v>
      </c>
      <c r="H10074" t="s">
        <v>925</v>
      </c>
      <c r="I10074" t="s">
        <v>8418</v>
      </c>
      <c r="J10074">
        <v>2162</v>
      </c>
      <c r="K10074" t="s">
        <v>8419</v>
      </c>
      <c r="L10074">
        <v>1935</v>
      </c>
      <c r="M10074">
        <v>111.7</v>
      </c>
      <c r="N10074">
        <v>60</v>
      </c>
      <c r="P10074" s="2" t="str">
        <f t="shared" si="789"/>
        <v xml:space="preserve">#  </v>
      </c>
      <c r="Q10074" s="2">
        <f t="shared" si="790"/>
        <v>1</v>
      </c>
      <c r="R10074" s="2">
        <f t="shared" si="791"/>
        <v>0</v>
      </c>
      <c r="S10074" s="2">
        <f t="shared" si="792"/>
        <v>0</v>
      </c>
      <c r="T10074" s="2" t="str">
        <f t="shared" si="788"/>
        <v>2007</v>
      </c>
    </row>
    <row r="10075" spans="1:20">
      <c r="A10075">
        <v>4</v>
      </c>
      <c r="B10075" t="s">
        <v>7817</v>
      </c>
      <c r="C10075">
        <v>22</v>
      </c>
      <c r="D10075">
        <v>14</v>
      </c>
      <c r="E10075" t="s">
        <v>917</v>
      </c>
      <c r="F10075">
        <v>8</v>
      </c>
      <c r="G10075" t="s">
        <v>918</v>
      </c>
      <c r="H10075" t="s">
        <v>911</v>
      </c>
      <c r="I10075" t="s">
        <v>8420</v>
      </c>
      <c r="J10075">
        <v>2183</v>
      </c>
      <c r="K10075" t="s">
        <v>8421</v>
      </c>
      <c r="L10075">
        <v>1998</v>
      </c>
      <c r="M10075">
        <v>109.3</v>
      </c>
      <c r="N10075">
        <v>56</v>
      </c>
      <c r="P10075" s="2" t="str">
        <f t="shared" si="789"/>
        <v xml:space="preserve">#  </v>
      </c>
      <c r="Q10075" s="2">
        <f t="shared" si="790"/>
        <v>1</v>
      </c>
      <c r="R10075" s="2">
        <f t="shared" si="791"/>
        <v>0</v>
      </c>
      <c r="S10075" s="2">
        <f t="shared" si="792"/>
        <v>0</v>
      </c>
      <c r="T10075" s="2" t="str">
        <f t="shared" si="788"/>
        <v>2007</v>
      </c>
    </row>
    <row r="10076" spans="1:20">
      <c r="A10076">
        <v>5</v>
      </c>
      <c r="B10076" t="s">
        <v>40</v>
      </c>
      <c r="C10076">
        <v>22</v>
      </c>
      <c r="D10076">
        <v>13</v>
      </c>
      <c r="E10076" t="s">
        <v>917</v>
      </c>
      <c r="F10076">
        <v>9</v>
      </c>
      <c r="G10076" t="s">
        <v>925</v>
      </c>
      <c r="H10076" t="s">
        <v>918</v>
      </c>
      <c r="I10076" t="s">
        <v>5009</v>
      </c>
      <c r="J10076">
        <v>2097</v>
      </c>
      <c r="K10076" t="s">
        <v>8422</v>
      </c>
      <c r="L10076">
        <v>1855</v>
      </c>
      <c r="M10076">
        <v>113</v>
      </c>
      <c r="N10076">
        <v>52</v>
      </c>
      <c r="P10076" s="2" t="str">
        <f t="shared" si="789"/>
        <v xml:space="preserve">#  </v>
      </c>
      <c r="Q10076" s="2">
        <f t="shared" si="790"/>
        <v>1</v>
      </c>
      <c r="R10076" s="2">
        <f t="shared" si="791"/>
        <v>0</v>
      </c>
      <c r="S10076" s="2">
        <f t="shared" si="792"/>
        <v>0</v>
      </c>
      <c r="T10076" s="2" t="str">
        <f t="shared" si="788"/>
        <v>2007</v>
      </c>
    </row>
    <row r="10077" spans="1:20">
      <c r="A10077">
        <v>6</v>
      </c>
      <c r="B10077" t="s">
        <v>19</v>
      </c>
      <c r="C10077">
        <v>22</v>
      </c>
      <c r="D10077">
        <v>13</v>
      </c>
      <c r="E10077" t="s">
        <v>917</v>
      </c>
      <c r="F10077">
        <v>9</v>
      </c>
      <c r="G10077" t="s">
        <v>925</v>
      </c>
      <c r="H10077" t="s">
        <v>918</v>
      </c>
      <c r="I10077" t="s">
        <v>8423</v>
      </c>
      <c r="J10077">
        <v>2011</v>
      </c>
      <c r="K10077" t="s">
        <v>8424</v>
      </c>
      <c r="L10077">
        <v>1992</v>
      </c>
      <c r="M10077">
        <v>101</v>
      </c>
      <c r="N10077">
        <v>52</v>
      </c>
      <c r="P10077" s="2" t="str">
        <f t="shared" si="789"/>
        <v xml:space="preserve">#  </v>
      </c>
      <c r="Q10077" s="2">
        <f t="shared" si="790"/>
        <v>1</v>
      </c>
      <c r="R10077" s="2">
        <f t="shared" si="791"/>
        <v>0</v>
      </c>
      <c r="S10077" s="2">
        <f t="shared" si="792"/>
        <v>0</v>
      </c>
      <c r="T10077" s="2" t="str">
        <f t="shared" si="788"/>
        <v>2007</v>
      </c>
    </row>
    <row r="10078" spans="1:20">
      <c r="A10078">
        <v>7</v>
      </c>
      <c r="B10078" t="s">
        <v>31</v>
      </c>
      <c r="C10078">
        <v>22</v>
      </c>
      <c r="D10078">
        <v>12</v>
      </c>
      <c r="E10078">
        <v>1</v>
      </c>
      <c r="F10078">
        <v>9</v>
      </c>
      <c r="G10078" t="s">
        <v>911</v>
      </c>
      <c r="H10078" s="1">
        <v>38721</v>
      </c>
      <c r="I10078" t="s">
        <v>8425</v>
      </c>
      <c r="J10078">
        <v>2031</v>
      </c>
      <c r="K10078" t="s">
        <v>8426</v>
      </c>
      <c r="L10078">
        <v>1698</v>
      </c>
      <c r="M10078">
        <v>119.6</v>
      </c>
      <c r="N10078">
        <v>50</v>
      </c>
      <c r="P10078" s="2" t="str">
        <f t="shared" si="789"/>
        <v xml:space="preserve">#  </v>
      </c>
      <c r="Q10078" s="2">
        <f t="shared" si="790"/>
        <v>1</v>
      </c>
      <c r="R10078" s="2">
        <f t="shared" si="791"/>
        <v>0</v>
      </c>
      <c r="S10078" s="2">
        <f t="shared" si="792"/>
        <v>0</v>
      </c>
      <c r="T10078" s="2" t="str">
        <f t="shared" si="788"/>
        <v>2007</v>
      </c>
    </row>
    <row r="10079" spans="1:20">
      <c r="A10079">
        <v>8</v>
      </c>
      <c r="B10079" t="s">
        <v>55</v>
      </c>
      <c r="C10079">
        <v>22</v>
      </c>
      <c r="D10079">
        <v>12</v>
      </c>
      <c r="E10079" t="s">
        <v>917</v>
      </c>
      <c r="F10079">
        <v>10</v>
      </c>
      <c r="G10079" t="s">
        <v>918</v>
      </c>
      <c r="H10079" t="s">
        <v>918</v>
      </c>
      <c r="I10079" t="s">
        <v>8427</v>
      </c>
      <c r="J10079">
        <v>1881</v>
      </c>
      <c r="K10079" t="s">
        <v>8428</v>
      </c>
      <c r="L10079">
        <v>1712</v>
      </c>
      <c r="M10079">
        <v>109.9</v>
      </c>
      <c r="N10079">
        <v>48</v>
      </c>
      <c r="P10079" s="2" t="str">
        <f t="shared" si="789"/>
        <v xml:space="preserve">#  </v>
      </c>
      <c r="Q10079" s="2">
        <f t="shared" si="790"/>
        <v>1</v>
      </c>
      <c r="R10079" s="2">
        <f t="shared" si="791"/>
        <v>0</v>
      </c>
      <c r="S10079" s="2">
        <f t="shared" si="792"/>
        <v>0</v>
      </c>
      <c r="T10079" s="2" t="str">
        <f t="shared" si="788"/>
        <v>2007</v>
      </c>
    </row>
    <row r="10080" spans="1:20">
      <c r="A10080">
        <v>9</v>
      </c>
      <c r="B10080" t="s">
        <v>25</v>
      </c>
      <c r="C10080">
        <v>22</v>
      </c>
      <c r="D10080">
        <v>11</v>
      </c>
      <c r="E10080">
        <v>1</v>
      </c>
      <c r="F10080">
        <v>10</v>
      </c>
      <c r="G10080" t="s">
        <v>925</v>
      </c>
      <c r="H10080" s="1">
        <v>38721</v>
      </c>
      <c r="I10080" t="s">
        <v>8429</v>
      </c>
      <c r="J10080">
        <v>1874</v>
      </c>
      <c r="K10080" t="s">
        <v>8430</v>
      </c>
      <c r="L10080">
        <v>1941</v>
      </c>
      <c r="M10080">
        <v>96.5</v>
      </c>
      <c r="N10080">
        <v>46</v>
      </c>
      <c r="P10080" s="2" t="str">
        <f t="shared" si="789"/>
        <v xml:space="preserve">#  </v>
      </c>
      <c r="Q10080" s="2">
        <f t="shared" si="790"/>
        <v>1</v>
      </c>
      <c r="R10080" s="2">
        <f t="shared" si="791"/>
        <v>0</v>
      </c>
      <c r="S10080" s="2">
        <f t="shared" si="792"/>
        <v>0</v>
      </c>
      <c r="T10080" s="2" t="str">
        <f t="shared" si="788"/>
        <v>2007</v>
      </c>
    </row>
    <row r="10081" spans="1:20">
      <c r="A10081">
        <v>10</v>
      </c>
      <c r="B10081" t="s">
        <v>46</v>
      </c>
      <c r="C10081">
        <v>22</v>
      </c>
      <c r="D10081">
        <v>9</v>
      </c>
      <c r="E10081">
        <v>2</v>
      </c>
      <c r="F10081">
        <v>11</v>
      </c>
      <c r="G10081" s="1">
        <v>38357</v>
      </c>
      <c r="H10081" s="1">
        <v>38721</v>
      </c>
      <c r="I10081" t="s">
        <v>8431</v>
      </c>
      <c r="J10081">
        <v>1986</v>
      </c>
      <c r="K10081" t="s">
        <v>8432</v>
      </c>
      <c r="L10081">
        <v>1885</v>
      </c>
      <c r="M10081">
        <v>105.4</v>
      </c>
      <c r="N10081">
        <v>40</v>
      </c>
      <c r="P10081" s="2" t="str">
        <f t="shared" si="789"/>
        <v xml:space="preserve">#  </v>
      </c>
      <c r="Q10081" s="2">
        <f t="shared" si="790"/>
        <v>1</v>
      </c>
      <c r="R10081" s="2">
        <f t="shared" si="791"/>
        <v>0</v>
      </c>
      <c r="S10081" s="2">
        <f t="shared" si="792"/>
        <v>0</v>
      </c>
      <c r="T10081" s="2" t="str">
        <f t="shared" si="788"/>
        <v>2007</v>
      </c>
    </row>
    <row r="10082" spans="1:20">
      <c r="A10082">
        <v>11</v>
      </c>
      <c r="B10082" t="s">
        <v>61</v>
      </c>
      <c r="C10082">
        <v>22</v>
      </c>
      <c r="D10082">
        <v>10</v>
      </c>
      <c r="E10082" t="s">
        <v>917</v>
      </c>
      <c r="F10082">
        <v>12</v>
      </c>
      <c r="G10082" t="s">
        <v>925</v>
      </c>
      <c r="H10082" t="s">
        <v>944</v>
      </c>
      <c r="I10082" t="s">
        <v>8433</v>
      </c>
      <c r="J10082">
        <v>2254</v>
      </c>
      <c r="K10082" t="s">
        <v>8434</v>
      </c>
      <c r="L10082">
        <v>2198</v>
      </c>
      <c r="M10082">
        <v>102.5</v>
      </c>
      <c r="N10082">
        <v>40</v>
      </c>
      <c r="P10082" s="2" t="str">
        <f t="shared" si="789"/>
        <v xml:space="preserve">#  </v>
      </c>
      <c r="Q10082" s="2">
        <f t="shared" si="790"/>
        <v>1</v>
      </c>
      <c r="R10082" s="2">
        <f t="shared" si="791"/>
        <v>0</v>
      </c>
      <c r="S10082" s="2">
        <f t="shared" si="792"/>
        <v>0</v>
      </c>
      <c r="T10082" s="2" t="str">
        <f t="shared" si="788"/>
        <v>2007</v>
      </c>
    </row>
    <row r="10083" spans="1:20">
      <c r="A10083">
        <v>12</v>
      </c>
      <c r="B10083" t="s">
        <v>37</v>
      </c>
      <c r="C10083">
        <v>22</v>
      </c>
      <c r="D10083">
        <v>10</v>
      </c>
      <c r="E10083" t="s">
        <v>917</v>
      </c>
      <c r="F10083">
        <v>12</v>
      </c>
      <c r="G10083" t="s">
        <v>918</v>
      </c>
      <c r="H10083" t="s">
        <v>928</v>
      </c>
      <c r="I10083" t="s">
        <v>8435</v>
      </c>
      <c r="J10083">
        <v>2184</v>
      </c>
      <c r="K10083" t="s">
        <v>8436</v>
      </c>
      <c r="L10083">
        <v>2394</v>
      </c>
      <c r="M10083">
        <v>91.2</v>
      </c>
      <c r="N10083">
        <v>40</v>
      </c>
      <c r="P10083" s="2" t="str">
        <f t="shared" si="789"/>
        <v xml:space="preserve">#  </v>
      </c>
      <c r="Q10083" s="2">
        <f t="shared" si="790"/>
        <v>1</v>
      </c>
      <c r="R10083" s="2">
        <f t="shared" si="791"/>
        <v>0</v>
      </c>
      <c r="S10083" s="2">
        <f t="shared" si="792"/>
        <v>0</v>
      </c>
      <c r="T10083" s="2" t="str">
        <f t="shared" si="788"/>
        <v>2007</v>
      </c>
    </row>
    <row r="10084" spans="1:20">
      <c r="A10084">
        <v>13</v>
      </c>
      <c r="B10084" t="s">
        <v>22</v>
      </c>
      <c r="C10084">
        <v>22</v>
      </c>
      <c r="D10084">
        <v>9</v>
      </c>
      <c r="E10084">
        <v>1</v>
      </c>
      <c r="F10084">
        <v>12</v>
      </c>
      <c r="G10084" s="1">
        <v>38357</v>
      </c>
      <c r="H10084" t="s">
        <v>928</v>
      </c>
      <c r="I10084" t="s">
        <v>8437</v>
      </c>
      <c r="J10084">
        <v>2111</v>
      </c>
      <c r="K10084" t="s">
        <v>8438</v>
      </c>
      <c r="L10084">
        <v>2469</v>
      </c>
      <c r="M10084">
        <v>85.5</v>
      </c>
      <c r="N10084">
        <v>38</v>
      </c>
      <c r="P10084" s="2" t="str">
        <f t="shared" si="789"/>
        <v xml:space="preserve">#  </v>
      </c>
      <c r="Q10084" s="2">
        <f t="shared" si="790"/>
        <v>1</v>
      </c>
      <c r="R10084" s="2">
        <f t="shared" si="791"/>
        <v>0</v>
      </c>
      <c r="S10084" s="2">
        <f t="shared" si="792"/>
        <v>0</v>
      </c>
      <c r="T10084" s="2" t="str">
        <f t="shared" si="788"/>
        <v>2007</v>
      </c>
    </row>
    <row r="10085" spans="1:20">
      <c r="A10085">
        <v>14</v>
      </c>
      <c r="B10085" t="s">
        <v>28</v>
      </c>
      <c r="C10085">
        <v>22</v>
      </c>
      <c r="D10085">
        <v>5</v>
      </c>
      <c r="E10085" t="s">
        <v>917</v>
      </c>
      <c r="F10085">
        <v>17</v>
      </c>
      <c r="G10085" t="s">
        <v>928</v>
      </c>
      <c r="H10085" t="s">
        <v>1817</v>
      </c>
      <c r="I10085" t="s">
        <v>7094</v>
      </c>
      <c r="J10085">
        <v>1890</v>
      </c>
      <c r="K10085" t="s">
        <v>8439</v>
      </c>
      <c r="L10085">
        <v>2418</v>
      </c>
      <c r="M10085">
        <v>78.2</v>
      </c>
      <c r="N10085">
        <v>20</v>
      </c>
      <c r="P10085" s="2" t="str">
        <f t="shared" si="789"/>
        <v xml:space="preserve">#  </v>
      </c>
      <c r="Q10085" s="2">
        <f t="shared" si="790"/>
        <v>1</v>
      </c>
      <c r="R10085" s="2">
        <f t="shared" si="791"/>
        <v>0</v>
      </c>
      <c r="S10085" s="2">
        <f t="shared" si="792"/>
        <v>0</v>
      </c>
      <c r="T10085" s="2" t="str">
        <f t="shared" si="788"/>
        <v>2007</v>
      </c>
    </row>
    <row r="10086" spans="1:20">
      <c r="A10086">
        <v>15</v>
      </c>
      <c r="B10086" t="s">
        <v>13</v>
      </c>
      <c r="C10086">
        <v>22</v>
      </c>
      <c r="D10086">
        <v>4</v>
      </c>
      <c r="E10086" t="s">
        <v>917</v>
      </c>
      <c r="F10086">
        <v>18</v>
      </c>
      <c r="G10086" t="s">
        <v>928</v>
      </c>
      <c r="H10086" t="s">
        <v>1824</v>
      </c>
      <c r="I10086" t="s">
        <v>8440</v>
      </c>
      <c r="J10086">
        <v>2167</v>
      </c>
      <c r="K10086" t="s">
        <v>8441</v>
      </c>
      <c r="L10086">
        <v>2911</v>
      </c>
      <c r="M10086">
        <v>74.400000000000006</v>
      </c>
      <c r="N10086">
        <v>16</v>
      </c>
      <c r="P10086" s="2" t="str">
        <f t="shared" si="789"/>
        <v xml:space="preserve">#  </v>
      </c>
      <c r="Q10086" s="2">
        <f t="shared" si="790"/>
        <v>1</v>
      </c>
      <c r="R10086" s="2">
        <f t="shared" si="791"/>
        <v>0</v>
      </c>
      <c r="S10086" s="2">
        <f t="shared" si="792"/>
        <v>0</v>
      </c>
      <c r="T10086" s="2" t="str">
        <f t="shared" si="788"/>
        <v>2007</v>
      </c>
    </row>
    <row r="10087" spans="1:20">
      <c r="A10087">
        <v>16</v>
      </c>
      <c r="B10087" t="s">
        <v>16</v>
      </c>
      <c r="C10087">
        <v>22</v>
      </c>
      <c r="D10087">
        <v>3</v>
      </c>
      <c r="E10087">
        <v>1</v>
      </c>
      <c r="F10087">
        <v>18</v>
      </c>
      <c r="G10087" s="1">
        <v>39449</v>
      </c>
      <c r="H10087" t="s">
        <v>1817</v>
      </c>
      <c r="I10087" t="s">
        <v>8442</v>
      </c>
      <c r="J10087">
        <v>1958</v>
      </c>
      <c r="K10087" t="s">
        <v>8443</v>
      </c>
      <c r="L10087">
        <v>2537</v>
      </c>
      <c r="M10087">
        <v>77.2</v>
      </c>
      <c r="N10087">
        <v>14</v>
      </c>
      <c r="P10087" s="2" t="str">
        <f t="shared" si="789"/>
        <v xml:space="preserve">#  </v>
      </c>
      <c r="Q10087" s="2">
        <f t="shared" si="790"/>
        <v>1</v>
      </c>
      <c r="R10087" s="2">
        <f t="shared" si="791"/>
        <v>0</v>
      </c>
      <c r="S10087" s="2">
        <f t="shared" si="792"/>
        <v>0</v>
      </c>
      <c r="T10087" s="2" t="str">
        <f t="shared" si="788"/>
        <v>2007</v>
      </c>
    </row>
    <row r="10088" spans="1:20">
      <c r="A10088" t="s">
        <v>956</v>
      </c>
      <c r="B10088" t="s">
        <v>8444</v>
      </c>
      <c r="P10088" s="2" t="str">
        <f t="shared" si="789"/>
        <v xml:space="preserve">#  </v>
      </c>
      <c r="Q10088" s="2">
        <f t="shared" si="790"/>
        <v>1</v>
      </c>
      <c r="R10088" s="2">
        <f t="shared" si="791"/>
        <v>0</v>
      </c>
      <c r="S10088" s="2">
        <f t="shared" si="792"/>
        <v>0</v>
      </c>
      <c r="T10088" s="2" t="str">
        <f t="shared" ref="T10088:T10151" si="793">IF(ISNUMBER(FIND("Season Scores and Results",$A10088)),LEFT($A10088,4),T10087)</f>
        <v>2007</v>
      </c>
    </row>
    <row r="10089" spans="1:20">
      <c r="P10089" s="2" t="str">
        <f t="shared" si="789"/>
        <v xml:space="preserve">#  </v>
      </c>
      <c r="Q10089" s="2">
        <f t="shared" si="790"/>
        <v>1</v>
      </c>
      <c r="R10089" s="2">
        <f t="shared" si="791"/>
        <v>0</v>
      </c>
      <c r="S10089" s="2">
        <f t="shared" si="792"/>
        <v>0</v>
      </c>
      <c r="T10089" s="2" t="str">
        <f t="shared" si="793"/>
        <v>2007</v>
      </c>
    </row>
    <row r="10090" spans="1:20">
      <c r="A10090" t="s">
        <v>958</v>
      </c>
      <c r="P10090" s="2" t="str">
        <f t="shared" si="789"/>
        <v xml:space="preserve">#  </v>
      </c>
      <c r="Q10090" s="2">
        <f t="shared" si="790"/>
        <v>1</v>
      </c>
      <c r="R10090" s="2">
        <f t="shared" si="791"/>
        <v>0</v>
      </c>
      <c r="S10090" s="2">
        <f t="shared" si="792"/>
        <v>0</v>
      </c>
      <c r="T10090" s="2" t="str">
        <f t="shared" si="793"/>
        <v>2007</v>
      </c>
    </row>
    <row r="10091" spans="1:20">
      <c r="A10091" t="s">
        <v>959</v>
      </c>
      <c r="P10091" s="2" t="str">
        <f t="shared" si="789"/>
        <v>Qualifying Final</v>
      </c>
      <c r="Q10091" s="2">
        <f t="shared" si="790"/>
        <v>1</v>
      </c>
      <c r="R10091" s="2">
        <f t="shared" si="791"/>
        <v>0</v>
      </c>
      <c r="S10091" s="2">
        <f t="shared" si="792"/>
        <v>0</v>
      </c>
      <c r="T10091" s="2" t="str">
        <f t="shared" si="793"/>
        <v>2007</v>
      </c>
    </row>
    <row r="10092" spans="1:20">
      <c r="A10092" t="s">
        <v>34</v>
      </c>
      <c r="B10092" t="s">
        <v>8445</v>
      </c>
      <c r="C10092">
        <v>68</v>
      </c>
      <c r="D10092" t="s">
        <v>8446</v>
      </c>
      <c r="P10092" s="2" t="str">
        <f t="shared" si="789"/>
        <v>Qualifying Final</v>
      </c>
      <c r="Q10092" s="2">
        <f t="shared" si="790"/>
        <v>1</v>
      </c>
      <c r="R10092" s="2">
        <f t="shared" si="791"/>
        <v>1</v>
      </c>
      <c r="S10092" s="2" t="str">
        <f t="shared" si="792"/>
        <v>home</v>
      </c>
      <c r="T10092" s="2" t="str">
        <f t="shared" si="793"/>
        <v>2007</v>
      </c>
    </row>
    <row r="10093" spans="1:20">
      <c r="A10093" t="s">
        <v>52</v>
      </c>
      <c r="B10093" t="s">
        <v>8447</v>
      </c>
      <c r="C10093">
        <v>65</v>
      </c>
      <c r="D10093" t="s">
        <v>2315</v>
      </c>
      <c r="P10093" s="2" t="str">
        <f t="shared" si="789"/>
        <v>Qualifying Final</v>
      </c>
      <c r="Q10093" s="2">
        <f t="shared" si="790"/>
        <v>1</v>
      </c>
      <c r="R10093" s="2">
        <f t="shared" si="791"/>
        <v>1</v>
      </c>
      <c r="S10093" s="2" t="str">
        <f t="shared" si="792"/>
        <v>away</v>
      </c>
      <c r="T10093" s="2" t="str">
        <f t="shared" si="793"/>
        <v>2007</v>
      </c>
    </row>
    <row r="10094" spans="1:20">
      <c r="A10094" t="s">
        <v>968</v>
      </c>
      <c r="P10094" s="2" t="str">
        <f t="shared" si="789"/>
        <v>Elimination Final</v>
      </c>
      <c r="Q10094" s="2">
        <f t="shared" si="790"/>
        <v>1</v>
      </c>
      <c r="R10094" s="2">
        <f t="shared" si="791"/>
        <v>0</v>
      </c>
      <c r="S10094" s="2">
        <f t="shared" si="792"/>
        <v>0</v>
      </c>
      <c r="T10094" s="2" t="str">
        <f t="shared" si="793"/>
        <v>2007</v>
      </c>
    </row>
    <row r="10095" spans="1:20">
      <c r="A10095" t="s">
        <v>40</v>
      </c>
      <c r="B10095" t="s">
        <v>8448</v>
      </c>
      <c r="C10095">
        <v>105</v>
      </c>
      <c r="D10095" t="s">
        <v>8449</v>
      </c>
      <c r="P10095" s="2" t="str">
        <f t="shared" si="789"/>
        <v>Elimination Final</v>
      </c>
      <c r="Q10095" s="2">
        <f t="shared" si="790"/>
        <v>1</v>
      </c>
      <c r="R10095" s="2">
        <f t="shared" si="791"/>
        <v>1</v>
      </c>
      <c r="S10095" s="2" t="str">
        <f t="shared" si="792"/>
        <v>home</v>
      </c>
      <c r="T10095" s="2" t="str">
        <f t="shared" si="793"/>
        <v>2007</v>
      </c>
    </row>
    <row r="10096" spans="1:20">
      <c r="A10096" t="s">
        <v>55</v>
      </c>
      <c r="B10096" t="s">
        <v>8450</v>
      </c>
      <c r="C10096">
        <v>102</v>
      </c>
      <c r="D10096" t="s">
        <v>314</v>
      </c>
      <c r="P10096" s="2" t="str">
        <f t="shared" si="789"/>
        <v>Elimination Final</v>
      </c>
      <c r="Q10096" s="2">
        <f t="shared" si="790"/>
        <v>1</v>
      </c>
      <c r="R10096" s="2">
        <f t="shared" si="791"/>
        <v>1</v>
      </c>
      <c r="S10096" s="2" t="str">
        <f t="shared" si="792"/>
        <v>away</v>
      </c>
      <c r="T10096" s="2" t="str">
        <f t="shared" si="793"/>
        <v>2007</v>
      </c>
    </row>
    <row r="10097" spans="1:20">
      <c r="A10097" t="s">
        <v>968</v>
      </c>
      <c r="P10097" s="2" t="str">
        <f t="shared" si="789"/>
        <v>Elimination Final</v>
      </c>
      <c r="Q10097" s="2">
        <f t="shared" si="790"/>
        <v>1</v>
      </c>
      <c r="R10097" s="2">
        <f t="shared" si="791"/>
        <v>0</v>
      </c>
      <c r="S10097" s="2">
        <f t="shared" si="792"/>
        <v>0</v>
      </c>
      <c r="T10097" s="2" t="str">
        <f t="shared" si="793"/>
        <v>2007</v>
      </c>
    </row>
    <row r="10098" spans="1:20">
      <c r="A10098" t="s">
        <v>19</v>
      </c>
      <c r="B10098" t="s">
        <v>8451</v>
      </c>
      <c r="C10098">
        <v>125</v>
      </c>
      <c r="D10098" t="s">
        <v>8452</v>
      </c>
      <c r="P10098" s="2" t="str">
        <f t="shared" si="789"/>
        <v>Elimination Final</v>
      </c>
      <c r="Q10098" s="2">
        <f t="shared" si="790"/>
        <v>1</v>
      </c>
      <c r="R10098" s="2">
        <f t="shared" si="791"/>
        <v>1</v>
      </c>
      <c r="S10098" s="2" t="str">
        <f t="shared" si="792"/>
        <v>home</v>
      </c>
      <c r="T10098" s="2" t="str">
        <f t="shared" si="793"/>
        <v>2007</v>
      </c>
    </row>
    <row r="10099" spans="1:20">
      <c r="A10099" t="s">
        <v>31</v>
      </c>
      <c r="B10099" t="s">
        <v>8453</v>
      </c>
      <c r="C10099">
        <v>87</v>
      </c>
      <c r="D10099" t="s">
        <v>2792</v>
      </c>
      <c r="P10099" s="2" t="str">
        <f t="shared" si="789"/>
        <v>Elimination Final</v>
      </c>
      <c r="Q10099" s="2">
        <f t="shared" si="790"/>
        <v>1</v>
      </c>
      <c r="R10099" s="2">
        <f t="shared" si="791"/>
        <v>1</v>
      </c>
      <c r="S10099" s="2" t="str">
        <f t="shared" si="792"/>
        <v>away</v>
      </c>
      <c r="T10099" s="2" t="str">
        <f t="shared" si="793"/>
        <v>2007</v>
      </c>
    </row>
    <row r="10100" spans="1:20">
      <c r="A10100" t="s">
        <v>959</v>
      </c>
      <c r="P10100" s="2" t="str">
        <f t="shared" si="789"/>
        <v>Qualifying Final</v>
      </c>
      <c r="Q10100" s="2">
        <f t="shared" si="790"/>
        <v>1</v>
      </c>
      <c r="R10100" s="2">
        <f t="shared" si="791"/>
        <v>0</v>
      </c>
      <c r="S10100" s="2">
        <f t="shared" si="792"/>
        <v>0</v>
      </c>
      <c r="T10100" s="2" t="str">
        <f t="shared" si="793"/>
        <v>2007</v>
      </c>
    </row>
    <row r="10101" spans="1:20">
      <c r="A10101" t="s">
        <v>64</v>
      </c>
      <c r="B10101" t="s">
        <v>8454</v>
      </c>
      <c r="C10101">
        <v>156</v>
      </c>
      <c r="D10101" t="s">
        <v>8455</v>
      </c>
      <c r="P10101" s="2" t="str">
        <f t="shared" si="789"/>
        <v>Qualifying Final</v>
      </c>
      <c r="Q10101" s="2">
        <f t="shared" si="790"/>
        <v>1</v>
      </c>
      <c r="R10101" s="2">
        <f t="shared" si="791"/>
        <v>1</v>
      </c>
      <c r="S10101" s="2" t="str">
        <f t="shared" si="792"/>
        <v>home</v>
      </c>
      <c r="T10101" s="2" t="str">
        <f t="shared" si="793"/>
        <v>2007</v>
      </c>
    </row>
    <row r="10102" spans="1:20">
      <c r="A10102" t="s">
        <v>7817</v>
      </c>
      <c r="B10102" t="s">
        <v>8456</v>
      </c>
      <c r="C10102">
        <v>50</v>
      </c>
      <c r="D10102" t="s">
        <v>8457</v>
      </c>
      <c r="P10102" s="2" t="str">
        <f t="shared" si="789"/>
        <v>Qualifying Final</v>
      </c>
      <c r="Q10102" s="2">
        <f t="shared" si="790"/>
        <v>1</v>
      </c>
      <c r="R10102" s="2">
        <f t="shared" si="791"/>
        <v>1</v>
      </c>
      <c r="S10102" s="2" t="str">
        <f t="shared" si="792"/>
        <v>away</v>
      </c>
      <c r="T10102" s="2" t="str">
        <f t="shared" si="793"/>
        <v>2007</v>
      </c>
    </row>
    <row r="10103" spans="1:20">
      <c r="A10103" t="s">
        <v>977</v>
      </c>
      <c r="P10103" s="2" t="str">
        <f t="shared" si="789"/>
        <v>Semi Final</v>
      </c>
      <c r="Q10103" s="2">
        <f t="shared" si="790"/>
        <v>1</v>
      </c>
      <c r="R10103" s="2">
        <f t="shared" si="791"/>
        <v>0</v>
      </c>
      <c r="S10103" s="2">
        <f t="shared" si="792"/>
        <v>0</v>
      </c>
      <c r="T10103" s="2" t="str">
        <f t="shared" si="793"/>
        <v>2007</v>
      </c>
    </row>
    <row r="10104" spans="1:20">
      <c r="A10104" t="s">
        <v>19</v>
      </c>
      <c r="B10104" t="s">
        <v>8458</v>
      </c>
      <c r="C10104">
        <v>93</v>
      </c>
      <c r="D10104" t="s">
        <v>8459</v>
      </c>
      <c r="P10104" s="2" t="str">
        <f t="shared" si="789"/>
        <v>Semi Final</v>
      </c>
      <c r="Q10104" s="2">
        <f t="shared" si="790"/>
        <v>1</v>
      </c>
      <c r="R10104" s="2">
        <f t="shared" si="791"/>
        <v>1</v>
      </c>
      <c r="S10104" s="2" t="str">
        <f t="shared" si="792"/>
        <v>home</v>
      </c>
      <c r="T10104" s="2" t="str">
        <f t="shared" si="793"/>
        <v>2007</v>
      </c>
    </row>
    <row r="10105" spans="1:20">
      <c r="A10105" t="s">
        <v>52</v>
      </c>
      <c r="B10105" t="s">
        <v>8460</v>
      </c>
      <c r="C10105">
        <v>74</v>
      </c>
      <c r="D10105" t="s">
        <v>8461</v>
      </c>
      <c r="P10105" s="2" t="str">
        <f t="shared" si="789"/>
        <v>Semi Final</v>
      </c>
      <c r="Q10105" s="2">
        <f t="shared" si="790"/>
        <v>1</v>
      </c>
      <c r="R10105" s="2">
        <f t="shared" si="791"/>
        <v>1</v>
      </c>
      <c r="S10105" s="2" t="str">
        <f t="shared" si="792"/>
        <v>away</v>
      </c>
      <c r="T10105" s="2" t="str">
        <f t="shared" si="793"/>
        <v>2007</v>
      </c>
    </row>
    <row r="10106" spans="1:20">
      <c r="A10106" t="s">
        <v>977</v>
      </c>
      <c r="P10106" s="2" t="str">
        <f t="shared" si="789"/>
        <v>Semi Final</v>
      </c>
      <c r="Q10106" s="2">
        <f t="shared" si="790"/>
        <v>1</v>
      </c>
      <c r="R10106" s="2">
        <f t="shared" si="791"/>
        <v>0</v>
      </c>
      <c r="S10106" s="2">
        <f t="shared" si="792"/>
        <v>0</v>
      </c>
      <c r="T10106" s="2" t="str">
        <f t="shared" si="793"/>
        <v>2007</v>
      </c>
    </row>
    <row r="10107" spans="1:20">
      <c r="A10107" t="s">
        <v>7817</v>
      </c>
      <c r="B10107" t="s">
        <v>8462</v>
      </c>
      <c r="C10107">
        <v>93</v>
      </c>
      <c r="D10107" t="s">
        <v>8463</v>
      </c>
      <c r="P10107" s="2" t="str">
        <f t="shared" si="789"/>
        <v>Semi Final</v>
      </c>
      <c r="Q10107" s="2">
        <f t="shared" si="790"/>
        <v>1</v>
      </c>
      <c r="R10107" s="2">
        <f t="shared" si="791"/>
        <v>1</v>
      </c>
      <c r="S10107" s="2" t="str">
        <f t="shared" si="792"/>
        <v>home</v>
      </c>
      <c r="T10107" s="2" t="str">
        <f t="shared" si="793"/>
        <v>2007</v>
      </c>
    </row>
    <row r="10108" spans="1:20">
      <c r="A10108" t="s">
        <v>40</v>
      </c>
      <c r="B10108" t="s">
        <v>8464</v>
      </c>
      <c r="C10108">
        <v>60</v>
      </c>
      <c r="D10108" t="s">
        <v>8465</v>
      </c>
      <c r="P10108" s="2" t="str">
        <f t="shared" si="789"/>
        <v>Semi Final</v>
      </c>
      <c r="Q10108" s="2">
        <f t="shared" si="790"/>
        <v>1</v>
      </c>
      <c r="R10108" s="2">
        <f t="shared" si="791"/>
        <v>1</v>
      </c>
      <c r="S10108" s="2" t="str">
        <f t="shared" si="792"/>
        <v>away</v>
      </c>
      <c r="T10108" s="2" t="str">
        <f t="shared" si="793"/>
        <v>2007</v>
      </c>
    </row>
    <row r="10109" spans="1:20">
      <c r="A10109" t="s">
        <v>986</v>
      </c>
      <c r="P10109" s="2" t="str">
        <f t="shared" si="789"/>
        <v>Preliminary Final</v>
      </c>
      <c r="Q10109" s="2">
        <f t="shared" si="790"/>
        <v>1</v>
      </c>
      <c r="R10109" s="2">
        <f t="shared" si="791"/>
        <v>0</v>
      </c>
      <c r="S10109" s="2">
        <f t="shared" si="792"/>
        <v>0</v>
      </c>
      <c r="T10109" s="2" t="str">
        <f t="shared" si="793"/>
        <v>2007</v>
      </c>
    </row>
    <row r="10110" spans="1:20">
      <c r="A10110" t="s">
        <v>64</v>
      </c>
      <c r="B10110" t="s">
        <v>8466</v>
      </c>
      <c r="C10110">
        <v>92</v>
      </c>
      <c r="D10110" t="s">
        <v>8467</v>
      </c>
      <c r="P10110" s="2" t="str">
        <f t="shared" si="789"/>
        <v>Preliminary Final</v>
      </c>
      <c r="Q10110" s="2">
        <f t="shared" si="790"/>
        <v>1</v>
      </c>
      <c r="R10110" s="2">
        <f t="shared" si="791"/>
        <v>1</v>
      </c>
      <c r="S10110" s="2" t="str">
        <f t="shared" si="792"/>
        <v>home</v>
      </c>
      <c r="T10110" s="2" t="str">
        <f t="shared" si="793"/>
        <v>2007</v>
      </c>
    </row>
    <row r="10111" spans="1:20">
      <c r="A10111" t="s">
        <v>19</v>
      </c>
      <c r="B10111" t="s">
        <v>8468</v>
      </c>
      <c r="C10111">
        <v>87</v>
      </c>
      <c r="D10111" t="s">
        <v>2921</v>
      </c>
      <c r="P10111" s="2" t="str">
        <f t="shared" si="789"/>
        <v>Preliminary Final</v>
      </c>
      <c r="Q10111" s="2">
        <f t="shared" si="790"/>
        <v>1</v>
      </c>
      <c r="R10111" s="2">
        <f t="shared" si="791"/>
        <v>1</v>
      </c>
      <c r="S10111" s="2" t="str">
        <f t="shared" si="792"/>
        <v>away</v>
      </c>
      <c r="T10111" s="2" t="str">
        <f t="shared" si="793"/>
        <v>2007</v>
      </c>
    </row>
    <row r="10112" spans="1:20">
      <c r="A10112" t="s">
        <v>986</v>
      </c>
      <c r="P10112" s="2" t="str">
        <f t="shared" si="789"/>
        <v>Preliminary Final</v>
      </c>
      <c r="Q10112" s="2">
        <f t="shared" si="790"/>
        <v>1</v>
      </c>
      <c r="R10112" s="2">
        <f t="shared" si="791"/>
        <v>0</v>
      </c>
      <c r="S10112" s="2">
        <f t="shared" si="792"/>
        <v>0</v>
      </c>
      <c r="T10112" s="2" t="str">
        <f t="shared" si="793"/>
        <v>2007</v>
      </c>
    </row>
    <row r="10113" spans="1:20">
      <c r="A10113" t="s">
        <v>34</v>
      </c>
      <c r="B10113" t="s">
        <v>8469</v>
      </c>
      <c r="C10113">
        <v>133</v>
      </c>
      <c r="D10113" t="s">
        <v>8470</v>
      </c>
      <c r="P10113" s="2" t="str">
        <f t="shared" si="789"/>
        <v>Preliminary Final</v>
      </c>
      <c r="Q10113" s="2">
        <f t="shared" si="790"/>
        <v>1</v>
      </c>
      <c r="R10113" s="2">
        <f t="shared" si="791"/>
        <v>1</v>
      </c>
      <c r="S10113" s="2" t="str">
        <f t="shared" si="792"/>
        <v>home</v>
      </c>
      <c r="T10113" s="2" t="str">
        <f t="shared" si="793"/>
        <v>2007</v>
      </c>
    </row>
    <row r="10114" spans="1:20">
      <c r="A10114" t="s">
        <v>7817</v>
      </c>
      <c r="B10114" t="s">
        <v>8471</v>
      </c>
      <c r="C10114">
        <v>46</v>
      </c>
      <c r="D10114" t="s">
        <v>8472</v>
      </c>
      <c r="P10114" s="2" t="str">
        <f t="shared" si="789"/>
        <v>Preliminary Final</v>
      </c>
      <c r="Q10114" s="2">
        <f t="shared" si="790"/>
        <v>1</v>
      </c>
      <c r="R10114" s="2">
        <f t="shared" si="791"/>
        <v>1</v>
      </c>
      <c r="S10114" s="2" t="str">
        <f t="shared" si="792"/>
        <v>away</v>
      </c>
      <c r="T10114" s="2" t="str">
        <f t="shared" si="793"/>
        <v>2007</v>
      </c>
    </row>
    <row r="10115" spans="1:20">
      <c r="A10115" t="s">
        <v>995</v>
      </c>
      <c r="P10115" s="2" t="str">
        <f t="shared" ref="P10115:P10178" si="794">IF(AND($A10115&lt;&gt;"",OR(ISNUMBER(FIND($O$2,$A10115)),ISNUMBER(FIND($O$3,$A10115)),ISNUMBER(FIND($O$6,$A10115)),ISNUMBER(FIND($O$7,$A10115)))),$A10115,P10114)</f>
        <v>Grand Final</v>
      </c>
      <c r="Q10115" s="2">
        <f t="shared" ref="Q10115:Q10178" si="795">IF(OR(LEFT($P10115,3)="Rd ",LEFT($P10115,5)="check",ISNUMBER(FIND("[Recent Form]",$P10115))),0,1)</f>
        <v>1</v>
      </c>
      <c r="R10115" s="2">
        <f t="shared" ref="R10115:R10178" si="796">IF(OR($B10115="",LEFT($B10115,7)="Rnd Att"),0,IF(OR(ISNUMBER(FIND("Round ",$P10115)),ISNUMBER(FIND("Final",$P10115))),1,0))</f>
        <v>0</v>
      </c>
      <c r="S10115" s="2" t="str">
        <f t="shared" si="792"/>
        <v>n/a</v>
      </c>
      <c r="T10115" s="2" t="str">
        <f t="shared" si="793"/>
        <v>2007</v>
      </c>
    </row>
    <row r="10116" spans="1:20">
      <c r="A10116" t="s">
        <v>64</v>
      </c>
      <c r="B10116" t="s">
        <v>8473</v>
      </c>
      <c r="C10116">
        <v>163</v>
      </c>
      <c r="D10116" t="s">
        <v>8474</v>
      </c>
      <c r="P10116" s="2" t="str">
        <f t="shared" si="794"/>
        <v>Grand Final</v>
      </c>
      <c r="Q10116" s="2">
        <f t="shared" si="795"/>
        <v>1</v>
      </c>
      <c r="R10116" s="2">
        <f t="shared" si="796"/>
        <v>1</v>
      </c>
      <c r="S10116" s="2" t="str">
        <f t="shared" si="792"/>
        <v>n/a</v>
      </c>
      <c r="T10116" s="2" t="str">
        <f t="shared" si="793"/>
        <v>2007</v>
      </c>
    </row>
    <row r="10117" spans="1:20">
      <c r="A10117" t="s">
        <v>34</v>
      </c>
      <c r="B10117" t="s">
        <v>8475</v>
      </c>
      <c r="C10117">
        <v>44</v>
      </c>
      <c r="D10117" t="s">
        <v>8476</v>
      </c>
      <c r="P10117" s="2" t="str">
        <f t="shared" si="794"/>
        <v>Grand Final</v>
      </c>
      <c r="Q10117" s="2">
        <f t="shared" si="795"/>
        <v>1</v>
      </c>
      <c r="R10117" s="2">
        <f t="shared" si="796"/>
        <v>1</v>
      </c>
      <c r="S10117" s="2" t="str">
        <f t="shared" si="792"/>
        <v>n/a</v>
      </c>
      <c r="T10117" s="2" t="str">
        <f t="shared" si="793"/>
        <v>2007</v>
      </c>
    </row>
    <row r="10118" spans="1:20">
      <c r="P10118" s="2" t="str">
        <f t="shared" si="794"/>
        <v>Grand Final</v>
      </c>
      <c r="Q10118" s="2">
        <f t="shared" si="795"/>
        <v>1</v>
      </c>
      <c r="R10118" s="2">
        <f t="shared" si="796"/>
        <v>0</v>
      </c>
      <c r="S10118" s="2" t="str">
        <f t="shared" si="792"/>
        <v>n/a</v>
      </c>
      <c r="T10118" s="2" t="str">
        <f t="shared" si="793"/>
        <v>2007</v>
      </c>
    </row>
    <row r="10119" spans="1:20">
      <c r="P10119" s="2" t="str">
        <f t="shared" si="794"/>
        <v>Grand Final</v>
      </c>
      <c r="Q10119" s="2">
        <f t="shared" si="795"/>
        <v>1</v>
      </c>
      <c r="R10119" s="2">
        <f t="shared" si="796"/>
        <v>0</v>
      </c>
      <c r="S10119" s="2" t="str">
        <f t="shared" si="792"/>
        <v>n/a</v>
      </c>
      <c r="T10119" s="2" t="str">
        <f t="shared" si="793"/>
        <v>2007</v>
      </c>
    </row>
    <row r="10120" spans="1:20">
      <c r="A10120" t="s">
        <v>8477</v>
      </c>
      <c r="P10120" s="2" t="str">
        <f t="shared" si="794"/>
        <v>Grand Final</v>
      </c>
      <c r="Q10120" s="2">
        <f t="shared" si="795"/>
        <v>1</v>
      </c>
      <c r="R10120" s="2">
        <f t="shared" si="796"/>
        <v>0</v>
      </c>
      <c r="S10120" s="2" t="str">
        <f t="shared" si="792"/>
        <v>n/a</v>
      </c>
      <c r="T10120" s="2" t="str">
        <f t="shared" si="793"/>
        <v>2007</v>
      </c>
    </row>
    <row r="10121" spans="1:20">
      <c r="A10121" t="s">
        <v>86</v>
      </c>
      <c r="P10121" s="2" t="str">
        <f t="shared" si="794"/>
        <v>Grand Final</v>
      </c>
      <c r="Q10121" s="2">
        <f t="shared" si="795"/>
        <v>1</v>
      </c>
      <c r="R10121" s="2">
        <f t="shared" si="796"/>
        <v>0</v>
      </c>
      <c r="S10121" s="2" t="str">
        <f t="shared" si="792"/>
        <v>n/a</v>
      </c>
      <c r="T10121" s="2" t="str">
        <f t="shared" si="793"/>
        <v>2007</v>
      </c>
    </row>
    <row r="10122" spans="1:20">
      <c r="P10122" s="2" t="str">
        <f t="shared" si="794"/>
        <v>Grand Final</v>
      </c>
      <c r="Q10122" s="2">
        <f t="shared" si="795"/>
        <v>1</v>
      </c>
      <c r="R10122" s="2">
        <f t="shared" si="796"/>
        <v>0</v>
      </c>
      <c r="S10122" s="2" t="str">
        <f t="shared" si="792"/>
        <v>n/a</v>
      </c>
      <c r="T10122" s="2" t="str">
        <f t="shared" si="793"/>
        <v>2007</v>
      </c>
    </row>
    <row r="10123" spans="1:20">
      <c r="P10123" s="2" t="str">
        <f t="shared" si="794"/>
        <v>Grand Final</v>
      </c>
      <c r="Q10123" s="2">
        <f t="shared" si="795"/>
        <v>1</v>
      </c>
      <c r="R10123" s="2">
        <f t="shared" si="796"/>
        <v>0</v>
      </c>
      <c r="S10123" s="2" t="str">
        <f t="shared" si="792"/>
        <v>n/a</v>
      </c>
      <c r="T10123" s="2" t="str">
        <f t="shared" si="793"/>
        <v>2007</v>
      </c>
    </row>
    <row r="10124" spans="1:20">
      <c r="A10124" t="s">
        <v>0</v>
      </c>
      <c r="P10124" s="2" t="str">
        <f t="shared" si="794"/>
        <v>Grand Final</v>
      </c>
      <c r="Q10124" s="2">
        <f t="shared" si="795"/>
        <v>1</v>
      </c>
      <c r="R10124" s="2">
        <f t="shared" si="796"/>
        <v>0</v>
      </c>
      <c r="S10124" s="2" t="str">
        <f t="shared" si="792"/>
        <v>n/a</v>
      </c>
      <c r="T10124" s="2" t="str">
        <f t="shared" si="793"/>
        <v>2007</v>
      </c>
    </row>
    <row r="10125" spans="1:20">
      <c r="P10125" s="2" t="str">
        <f t="shared" si="794"/>
        <v>Grand Final</v>
      </c>
      <c r="Q10125" s="2">
        <f t="shared" si="795"/>
        <v>1</v>
      </c>
      <c r="R10125" s="2">
        <f t="shared" si="796"/>
        <v>0</v>
      </c>
      <c r="S10125" s="2" t="str">
        <f t="shared" si="792"/>
        <v>n/a</v>
      </c>
      <c r="T10125" s="2" t="str">
        <f t="shared" si="793"/>
        <v>2007</v>
      </c>
    </row>
    <row r="10126" spans="1:20">
      <c r="A10126" t="s">
        <v>8478</v>
      </c>
      <c r="P10126" s="2" t="str">
        <f t="shared" si="794"/>
        <v>Grand Final</v>
      </c>
      <c r="Q10126" s="2">
        <f t="shared" si="795"/>
        <v>1</v>
      </c>
      <c r="R10126" s="2">
        <f t="shared" si="796"/>
        <v>0</v>
      </c>
      <c r="S10126" s="2" t="str">
        <f t="shared" si="792"/>
        <v>n/a</v>
      </c>
      <c r="T10126" s="2" t="str">
        <f t="shared" si="793"/>
        <v>2007</v>
      </c>
    </row>
    <row r="10127" spans="1:20">
      <c r="A10127" t="s">
        <v>8479</v>
      </c>
      <c r="P10127" s="2" t="str">
        <f t="shared" si="794"/>
        <v>Grand Final</v>
      </c>
      <c r="Q10127" s="2">
        <f t="shared" si="795"/>
        <v>1</v>
      </c>
      <c r="R10127" s="2">
        <f t="shared" si="796"/>
        <v>0</v>
      </c>
      <c r="S10127" s="2" t="str">
        <f t="shared" si="792"/>
        <v>n/a</v>
      </c>
      <c r="T10127" s="2" t="str">
        <f t="shared" si="793"/>
        <v>2006</v>
      </c>
    </row>
    <row r="10128" spans="1:20">
      <c r="P10128" s="2" t="str">
        <f t="shared" si="794"/>
        <v>Grand Final</v>
      </c>
      <c r="Q10128" s="2">
        <f t="shared" si="795"/>
        <v>1</v>
      </c>
      <c r="R10128" s="2">
        <f t="shared" si="796"/>
        <v>0</v>
      </c>
      <c r="S10128" s="2" t="str">
        <f t="shared" si="792"/>
        <v>n/a</v>
      </c>
      <c r="T10128" s="2" t="str">
        <f t="shared" si="793"/>
        <v>2006</v>
      </c>
    </row>
    <row r="10129" spans="1:20">
      <c r="A10129" t="s">
        <v>3</v>
      </c>
      <c r="P10129" s="2" t="str">
        <f t="shared" si="794"/>
        <v>Grand Final</v>
      </c>
      <c r="Q10129" s="2">
        <f t="shared" si="795"/>
        <v>1</v>
      </c>
      <c r="R10129" s="2">
        <f t="shared" si="796"/>
        <v>0</v>
      </c>
      <c r="S10129" s="2" t="str">
        <f t="shared" ref="S10129:S10192" si="797">IF(ISNUMBER(FIND("Bye",$B10129)),0,IF($P10129="Grand Final","n/a",IF(AND(Q10129=1,R10129=1),IF(ISNUMBER(FIND("Att: ",$D10129)),"home","away"),0)))</f>
        <v>n/a</v>
      </c>
      <c r="T10129" s="2" t="str">
        <f t="shared" si="793"/>
        <v>2006</v>
      </c>
    </row>
    <row r="10130" spans="1:20">
      <c r="A10130" t="s">
        <v>5794</v>
      </c>
      <c r="P10130" s="2" t="str">
        <f t="shared" si="794"/>
        <v>Grand Final</v>
      </c>
      <c r="Q10130" s="2">
        <f t="shared" si="795"/>
        <v>1</v>
      </c>
      <c r="R10130" s="2">
        <f t="shared" si="796"/>
        <v>0</v>
      </c>
      <c r="S10130" s="2" t="str">
        <f t="shared" si="797"/>
        <v>n/a</v>
      </c>
      <c r="T10130" s="2" t="str">
        <f t="shared" si="793"/>
        <v>2006</v>
      </c>
    </row>
    <row r="10131" spans="1:20">
      <c r="A10131" t="s">
        <v>5</v>
      </c>
      <c r="P10131" s="2" t="str">
        <f t="shared" si="794"/>
        <v>Grand Final</v>
      </c>
      <c r="Q10131" s="2">
        <f t="shared" si="795"/>
        <v>1</v>
      </c>
      <c r="R10131" s="2">
        <f t="shared" si="796"/>
        <v>0</v>
      </c>
      <c r="S10131" s="2" t="str">
        <f t="shared" si="797"/>
        <v>n/a</v>
      </c>
      <c r="T10131" s="2" t="str">
        <f t="shared" si="793"/>
        <v>2006</v>
      </c>
    </row>
    <row r="10132" spans="1:20">
      <c r="A10132" t="s">
        <v>6</v>
      </c>
      <c r="P10132" s="2" t="str">
        <f t="shared" si="794"/>
        <v>Grand Final</v>
      </c>
      <c r="Q10132" s="2">
        <f t="shared" si="795"/>
        <v>1</v>
      </c>
      <c r="R10132" s="2">
        <f t="shared" si="796"/>
        <v>0</v>
      </c>
      <c r="S10132" s="2" t="str">
        <f t="shared" si="797"/>
        <v>n/a</v>
      </c>
      <c r="T10132" s="2" t="str">
        <f t="shared" si="793"/>
        <v>2006</v>
      </c>
    </row>
    <row r="10133" spans="1:20">
      <c r="P10133" s="2" t="str">
        <f t="shared" si="794"/>
        <v>Grand Final</v>
      </c>
      <c r="Q10133" s="2">
        <f t="shared" si="795"/>
        <v>1</v>
      </c>
      <c r="R10133" s="2">
        <f t="shared" si="796"/>
        <v>0</v>
      </c>
      <c r="S10133" s="2" t="str">
        <f t="shared" si="797"/>
        <v>n/a</v>
      </c>
      <c r="T10133" s="2" t="str">
        <f t="shared" si="793"/>
        <v>2006</v>
      </c>
    </row>
    <row r="10134" spans="1:20">
      <c r="A10134" t="s">
        <v>7</v>
      </c>
      <c r="P10134" s="2" t="str">
        <f t="shared" si="794"/>
        <v>Grand Final</v>
      </c>
      <c r="Q10134" s="2">
        <f t="shared" si="795"/>
        <v>1</v>
      </c>
      <c r="R10134" s="2">
        <f t="shared" si="796"/>
        <v>0</v>
      </c>
      <c r="S10134" s="2" t="str">
        <f t="shared" si="797"/>
        <v>n/a</v>
      </c>
      <c r="T10134" s="2" t="str">
        <f t="shared" si="793"/>
        <v>2006</v>
      </c>
    </row>
    <row r="10135" spans="1:20">
      <c r="A10135" t="s">
        <v>8</v>
      </c>
      <c r="P10135" s="2" t="str">
        <f t="shared" si="794"/>
        <v>Grand Final</v>
      </c>
      <c r="Q10135" s="2">
        <f t="shared" si="795"/>
        <v>1</v>
      </c>
      <c r="R10135" s="2">
        <f t="shared" si="796"/>
        <v>0</v>
      </c>
      <c r="S10135" s="2" t="str">
        <f t="shared" si="797"/>
        <v>n/a</v>
      </c>
      <c r="T10135" s="2" t="str">
        <f t="shared" si="793"/>
        <v>2006</v>
      </c>
    </row>
    <row r="10136" spans="1:20">
      <c r="P10136" s="2" t="str">
        <f t="shared" si="794"/>
        <v>Grand Final</v>
      </c>
      <c r="Q10136" s="2">
        <f t="shared" si="795"/>
        <v>1</v>
      </c>
      <c r="R10136" s="2">
        <f t="shared" si="796"/>
        <v>0</v>
      </c>
      <c r="S10136" s="2" t="str">
        <f t="shared" si="797"/>
        <v>n/a</v>
      </c>
      <c r="T10136" s="2" t="str">
        <f t="shared" si="793"/>
        <v>2006</v>
      </c>
    </row>
    <row r="10137" spans="1:20">
      <c r="A10137" t="s">
        <v>9</v>
      </c>
      <c r="P10137" s="2" t="str">
        <f t="shared" si="794"/>
        <v>Grand Final</v>
      </c>
      <c r="Q10137" s="2">
        <f t="shared" si="795"/>
        <v>1</v>
      </c>
      <c r="R10137" s="2">
        <f t="shared" si="796"/>
        <v>0</v>
      </c>
      <c r="S10137" s="2" t="str">
        <f t="shared" si="797"/>
        <v>n/a</v>
      </c>
      <c r="T10137" s="2" t="str">
        <f t="shared" si="793"/>
        <v>2006</v>
      </c>
    </row>
    <row r="10138" spans="1:20">
      <c r="A10138" t="s">
        <v>10</v>
      </c>
      <c r="P10138" s="2" t="str">
        <f t="shared" si="794"/>
        <v>Grand Final</v>
      </c>
      <c r="Q10138" s="2">
        <f t="shared" si="795"/>
        <v>1</v>
      </c>
      <c r="R10138" s="2">
        <f t="shared" si="796"/>
        <v>0</v>
      </c>
      <c r="S10138" s="2" t="str">
        <f t="shared" si="797"/>
        <v>n/a</v>
      </c>
      <c r="T10138" s="2" t="str">
        <f t="shared" si="793"/>
        <v>2006</v>
      </c>
    </row>
    <row r="10139" spans="1:20">
      <c r="A10139" t="s">
        <v>11</v>
      </c>
      <c r="B10139" t="s">
        <v>8480</v>
      </c>
      <c r="P10139" s="2" t="str">
        <f t="shared" si="794"/>
        <v>Round 1</v>
      </c>
      <c r="Q10139" s="2">
        <f t="shared" si="795"/>
        <v>1</v>
      </c>
      <c r="R10139" s="2">
        <f t="shared" si="796"/>
        <v>0</v>
      </c>
      <c r="S10139" s="2">
        <f t="shared" si="797"/>
        <v>0</v>
      </c>
      <c r="T10139" s="2" t="str">
        <f t="shared" si="793"/>
        <v>2006</v>
      </c>
    </row>
    <row r="10140" spans="1:20">
      <c r="A10140" t="s">
        <v>52</v>
      </c>
      <c r="B10140" t="s">
        <v>8481</v>
      </c>
      <c r="C10140">
        <v>84</v>
      </c>
      <c r="D10140" t="s">
        <v>8482</v>
      </c>
      <c r="P10140" s="2" t="str">
        <f t="shared" si="794"/>
        <v>Round 1</v>
      </c>
      <c r="Q10140" s="2">
        <f t="shared" si="795"/>
        <v>1</v>
      </c>
      <c r="R10140" s="2">
        <f t="shared" si="796"/>
        <v>1</v>
      </c>
      <c r="S10140" s="2" t="str">
        <f t="shared" si="797"/>
        <v>home</v>
      </c>
      <c r="T10140" s="2" t="str">
        <f t="shared" si="793"/>
        <v>2006</v>
      </c>
    </row>
    <row r="10141" spans="1:20">
      <c r="A10141" t="s">
        <v>25</v>
      </c>
      <c r="B10141" t="s">
        <v>8483</v>
      </c>
      <c r="C10141">
        <v>66</v>
      </c>
      <c r="D10141" t="s">
        <v>5102</v>
      </c>
      <c r="P10141" s="2" t="str">
        <f t="shared" si="794"/>
        <v>Round 1</v>
      </c>
      <c r="Q10141" s="2">
        <f t="shared" si="795"/>
        <v>1</v>
      </c>
      <c r="R10141" s="2">
        <f t="shared" si="796"/>
        <v>1</v>
      </c>
      <c r="S10141" s="2" t="str">
        <f t="shared" si="797"/>
        <v>away</v>
      </c>
      <c r="T10141" s="2" t="str">
        <f t="shared" si="793"/>
        <v>2006</v>
      </c>
    </row>
    <row r="10142" spans="1:20">
      <c r="A10142" t="s">
        <v>22</v>
      </c>
      <c r="B10142" t="s">
        <v>8484</v>
      </c>
      <c r="C10142">
        <v>167</v>
      </c>
      <c r="D10142" t="s">
        <v>8485</v>
      </c>
      <c r="P10142" s="2" t="str">
        <f t="shared" si="794"/>
        <v>Round 1</v>
      </c>
      <c r="Q10142" s="2">
        <f t="shared" si="795"/>
        <v>1</v>
      </c>
      <c r="R10142" s="2">
        <f t="shared" si="796"/>
        <v>1</v>
      </c>
      <c r="S10142" s="2" t="str">
        <f t="shared" si="797"/>
        <v>home</v>
      </c>
      <c r="T10142" s="2" t="str">
        <f t="shared" si="793"/>
        <v>2006</v>
      </c>
    </row>
    <row r="10143" spans="1:20">
      <c r="A10143" t="s">
        <v>16</v>
      </c>
      <c r="B10143" t="s">
        <v>8486</v>
      </c>
      <c r="C10143">
        <v>52</v>
      </c>
      <c r="D10143" t="s">
        <v>8487</v>
      </c>
      <c r="P10143" s="2" t="str">
        <f t="shared" si="794"/>
        <v>Round 1</v>
      </c>
      <c r="Q10143" s="2">
        <f t="shared" si="795"/>
        <v>1</v>
      </c>
      <c r="R10143" s="2">
        <f t="shared" si="796"/>
        <v>1</v>
      </c>
      <c r="S10143" s="2" t="str">
        <f t="shared" si="797"/>
        <v>away</v>
      </c>
      <c r="T10143" s="2" t="str">
        <f t="shared" si="793"/>
        <v>2006</v>
      </c>
    </row>
    <row r="10144" spans="1:20">
      <c r="A10144" t="s">
        <v>64</v>
      </c>
      <c r="B10144" t="s">
        <v>8488</v>
      </c>
      <c r="C10144">
        <v>115</v>
      </c>
      <c r="D10144" t="s">
        <v>8489</v>
      </c>
      <c r="P10144" s="2" t="str">
        <f t="shared" si="794"/>
        <v>Round 1</v>
      </c>
      <c r="Q10144" s="2">
        <f t="shared" si="795"/>
        <v>1</v>
      </c>
      <c r="R10144" s="2">
        <f t="shared" si="796"/>
        <v>1</v>
      </c>
      <c r="S10144" s="2" t="str">
        <f t="shared" si="797"/>
        <v>home</v>
      </c>
      <c r="T10144" s="2" t="str">
        <f t="shared" si="793"/>
        <v>2006</v>
      </c>
    </row>
    <row r="10145" spans="1:20">
      <c r="A10145" t="s">
        <v>46</v>
      </c>
      <c r="B10145" t="s">
        <v>8490</v>
      </c>
      <c r="C10145">
        <v>38</v>
      </c>
      <c r="D10145" t="s">
        <v>2113</v>
      </c>
      <c r="P10145" s="2" t="str">
        <f t="shared" si="794"/>
        <v>Round 1</v>
      </c>
      <c r="Q10145" s="2">
        <f t="shared" si="795"/>
        <v>1</v>
      </c>
      <c r="R10145" s="2">
        <f t="shared" si="796"/>
        <v>1</v>
      </c>
      <c r="S10145" s="2" t="str">
        <f t="shared" si="797"/>
        <v>away</v>
      </c>
      <c r="T10145" s="2" t="str">
        <f t="shared" si="793"/>
        <v>2006</v>
      </c>
    </row>
    <row r="10146" spans="1:20">
      <c r="A10146" t="s">
        <v>37</v>
      </c>
      <c r="B10146" t="s">
        <v>8491</v>
      </c>
      <c r="C10146">
        <v>108</v>
      </c>
      <c r="D10146" t="s">
        <v>8492</v>
      </c>
      <c r="P10146" s="2" t="str">
        <f t="shared" si="794"/>
        <v>Round 1</v>
      </c>
      <c r="Q10146" s="2">
        <f t="shared" si="795"/>
        <v>1</v>
      </c>
      <c r="R10146" s="2">
        <f t="shared" si="796"/>
        <v>1</v>
      </c>
      <c r="S10146" s="2" t="str">
        <f t="shared" si="797"/>
        <v>home</v>
      </c>
      <c r="T10146" s="2" t="str">
        <f t="shared" si="793"/>
        <v>2006</v>
      </c>
    </row>
    <row r="10147" spans="1:20">
      <c r="A10147" t="s">
        <v>31</v>
      </c>
      <c r="B10147" t="s">
        <v>8493</v>
      </c>
      <c r="C10147">
        <v>81</v>
      </c>
      <c r="D10147" t="s">
        <v>108</v>
      </c>
      <c r="P10147" s="2" t="str">
        <f t="shared" si="794"/>
        <v>Round 1</v>
      </c>
      <c r="Q10147" s="2">
        <f t="shared" si="795"/>
        <v>1</v>
      </c>
      <c r="R10147" s="2">
        <f t="shared" si="796"/>
        <v>1</v>
      </c>
      <c r="S10147" s="2" t="str">
        <f t="shared" si="797"/>
        <v>away</v>
      </c>
      <c r="T10147" s="2" t="str">
        <f t="shared" si="793"/>
        <v>2006</v>
      </c>
    </row>
    <row r="10148" spans="1:20">
      <c r="A10148" t="s">
        <v>34</v>
      </c>
      <c r="B10148" t="s">
        <v>8494</v>
      </c>
      <c r="C10148">
        <v>87</v>
      </c>
      <c r="D10148" t="s">
        <v>8495</v>
      </c>
      <c r="P10148" s="2" t="str">
        <f t="shared" si="794"/>
        <v>Round 1</v>
      </c>
      <c r="Q10148" s="2">
        <f t="shared" si="795"/>
        <v>1</v>
      </c>
      <c r="R10148" s="2">
        <f t="shared" si="796"/>
        <v>1</v>
      </c>
      <c r="S10148" s="2" t="str">
        <f t="shared" si="797"/>
        <v>home</v>
      </c>
      <c r="T10148" s="2" t="str">
        <f t="shared" si="793"/>
        <v>2006</v>
      </c>
    </row>
    <row r="10149" spans="1:20">
      <c r="A10149" t="s">
        <v>7817</v>
      </c>
      <c r="B10149" t="s">
        <v>8496</v>
      </c>
      <c r="C10149">
        <v>128</v>
      </c>
      <c r="D10149" t="s">
        <v>8497</v>
      </c>
      <c r="P10149" s="2" t="str">
        <f t="shared" si="794"/>
        <v>Round 1</v>
      </c>
      <c r="Q10149" s="2">
        <f t="shared" si="795"/>
        <v>1</v>
      </c>
      <c r="R10149" s="2">
        <f t="shared" si="796"/>
        <v>1</v>
      </c>
      <c r="S10149" s="2" t="str">
        <f t="shared" si="797"/>
        <v>away</v>
      </c>
      <c r="T10149" s="2" t="str">
        <f t="shared" si="793"/>
        <v>2006</v>
      </c>
    </row>
    <row r="10150" spans="1:20">
      <c r="A10150" t="s">
        <v>40</v>
      </c>
      <c r="B10150" t="s">
        <v>8498</v>
      </c>
      <c r="C10150">
        <v>109</v>
      </c>
      <c r="D10150" t="s">
        <v>8499</v>
      </c>
      <c r="P10150" s="2" t="str">
        <f t="shared" si="794"/>
        <v>Round 1</v>
      </c>
      <c r="Q10150" s="2">
        <f t="shared" si="795"/>
        <v>1</v>
      </c>
      <c r="R10150" s="2">
        <f t="shared" si="796"/>
        <v>1</v>
      </c>
      <c r="S10150" s="2" t="str">
        <f t="shared" si="797"/>
        <v>home</v>
      </c>
      <c r="T10150" s="2" t="str">
        <f t="shared" si="793"/>
        <v>2006</v>
      </c>
    </row>
    <row r="10151" spans="1:20">
      <c r="A10151" t="s">
        <v>61</v>
      </c>
      <c r="B10151" t="s">
        <v>8500</v>
      </c>
      <c r="C10151">
        <v>87</v>
      </c>
      <c r="D10151" t="s">
        <v>1511</v>
      </c>
      <c r="P10151" s="2" t="str">
        <f t="shared" si="794"/>
        <v>Round 1</v>
      </c>
      <c r="Q10151" s="2">
        <f t="shared" si="795"/>
        <v>1</v>
      </c>
      <c r="R10151" s="2">
        <f t="shared" si="796"/>
        <v>1</v>
      </c>
      <c r="S10151" s="2" t="str">
        <f t="shared" si="797"/>
        <v>away</v>
      </c>
      <c r="T10151" s="2" t="str">
        <f t="shared" si="793"/>
        <v>2006</v>
      </c>
    </row>
    <row r="10152" spans="1:20">
      <c r="A10152" t="s">
        <v>28</v>
      </c>
      <c r="B10152" t="s">
        <v>8501</v>
      </c>
      <c r="C10152">
        <v>72</v>
      </c>
      <c r="D10152" t="s">
        <v>8502</v>
      </c>
      <c r="P10152" s="2" t="str">
        <f t="shared" si="794"/>
        <v>Round 1</v>
      </c>
      <c r="Q10152" s="2">
        <f t="shared" si="795"/>
        <v>1</v>
      </c>
      <c r="R10152" s="2">
        <f t="shared" si="796"/>
        <v>1</v>
      </c>
      <c r="S10152" s="2" t="str">
        <f t="shared" si="797"/>
        <v>home</v>
      </c>
      <c r="T10152" s="2" t="str">
        <f t="shared" ref="T10152:T10215" si="798">IF(ISNUMBER(FIND("Season Scores and Results",$A10152)),LEFT($A10152,4),T10151)</f>
        <v>2006</v>
      </c>
    </row>
    <row r="10153" spans="1:20">
      <c r="A10153" t="s">
        <v>13</v>
      </c>
      <c r="B10153" t="s">
        <v>8503</v>
      </c>
      <c r="C10153">
        <v>93</v>
      </c>
      <c r="D10153" t="s">
        <v>8504</v>
      </c>
      <c r="P10153" s="2" t="str">
        <f t="shared" si="794"/>
        <v>Round 1</v>
      </c>
      <c r="Q10153" s="2">
        <f t="shared" si="795"/>
        <v>1</v>
      </c>
      <c r="R10153" s="2">
        <f t="shared" si="796"/>
        <v>1</v>
      </c>
      <c r="S10153" s="2" t="str">
        <f t="shared" si="797"/>
        <v>away</v>
      </c>
      <c r="T10153" s="2" t="str">
        <f t="shared" si="798"/>
        <v>2006</v>
      </c>
    </row>
    <row r="10154" spans="1:20">
      <c r="A10154" t="s">
        <v>19</v>
      </c>
      <c r="B10154" t="s">
        <v>8505</v>
      </c>
      <c r="C10154">
        <v>77</v>
      </c>
      <c r="D10154" t="s">
        <v>8506</v>
      </c>
      <c r="P10154" s="2" t="str">
        <f t="shared" si="794"/>
        <v>Round 1</v>
      </c>
      <c r="Q10154" s="2">
        <f t="shared" si="795"/>
        <v>1</v>
      </c>
      <c r="R10154" s="2">
        <f t="shared" si="796"/>
        <v>1</v>
      </c>
      <c r="S10154" s="2" t="str">
        <f t="shared" si="797"/>
        <v>home</v>
      </c>
      <c r="T10154" s="2" t="str">
        <f t="shared" si="798"/>
        <v>2006</v>
      </c>
    </row>
    <row r="10155" spans="1:20">
      <c r="A10155" t="s">
        <v>55</v>
      </c>
      <c r="B10155" t="s">
        <v>8507</v>
      </c>
      <c r="C10155">
        <v>111</v>
      </c>
      <c r="D10155" t="s">
        <v>8358</v>
      </c>
      <c r="P10155" s="2" t="str">
        <f t="shared" si="794"/>
        <v>Round 1</v>
      </c>
      <c r="Q10155" s="2">
        <f t="shared" si="795"/>
        <v>1</v>
      </c>
      <c r="R10155" s="2">
        <f t="shared" si="796"/>
        <v>1</v>
      </c>
      <c r="S10155" s="2" t="str">
        <f t="shared" si="797"/>
        <v>away</v>
      </c>
      <c r="T10155" s="2" t="str">
        <f t="shared" si="798"/>
        <v>2006</v>
      </c>
    </row>
    <row r="10156" spans="1:20">
      <c r="A10156" t="s">
        <v>67</v>
      </c>
      <c r="P10156" s="2" t="str">
        <f t="shared" si="794"/>
        <v>Rd 1 Ladder</v>
      </c>
      <c r="Q10156" s="2">
        <f t="shared" si="795"/>
        <v>0</v>
      </c>
      <c r="R10156" s="2">
        <f t="shared" si="796"/>
        <v>0</v>
      </c>
      <c r="S10156" s="2">
        <f t="shared" si="797"/>
        <v>0</v>
      </c>
      <c r="T10156" s="2" t="str">
        <f t="shared" si="798"/>
        <v>2006</v>
      </c>
    </row>
    <row r="10157" spans="1:20">
      <c r="A10157" t="s">
        <v>75</v>
      </c>
      <c r="B10157">
        <v>1</v>
      </c>
      <c r="C10157">
        <v>4</v>
      </c>
      <c r="D10157">
        <v>321.2</v>
      </c>
      <c r="P10157" s="2" t="str">
        <f t="shared" si="794"/>
        <v>Rd 1 Ladder</v>
      </c>
      <c r="Q10157" s="2">
        <f t="shared" si="795"/>
        <v>0</v>
      </c>
      <c r="R10157" s="2">
        <f t="shared" si="796"/>
        <v>0</v>
      </c>
      <c r="S10157" s="2">
        <f t="shared" si="797"/>
        <v>0</v>
      </c>
      <c r="T10157" s="2" t="str">
        <f t="shared" si="798"/>
        <v>2006</v>
      </c>
    </row>
    <row r="10158" spans="1:20">
      <c r="A10158" t="s">
        <v>69</v>
      </c>
      <c r="B10158">
        <v>1</v>
      </c>
      <c r="C10158">
        <v>4</v>
      </c>
      <c r="D10158">
        <v>302.60000000000002</v>
      </c>
      <c r="P10158" s="2" t="str">
        <f t="shared" si="794"/>
        <v>Rd 1 Ladder</v>
      </c>
      <c r="Q10158" s="2">
        <f t="shared" si="795"/>
        <v>0</v>
      </c>
      <c r="R10158" s="2">
        <f t="shared" si="796"/>
        <v>0</v>
      </c>
      <c r="S10158" s="2">
        <f t="shared" si="797"/>
        <v>0</v>
      </c>
      <c r="T10158" s="2" t="str">
        <f t="shared" si="798"/>
        <v>2006</v>
      </c>
    </row>
    <row r="10159" spans="1:20">
      <c r="A10159" t="s">
        <v>7842</v>
      </c>
      <c r="B10159">
        <v>1</v>
      </c>
      <c r="C10159">
        <v>4</v>
      </c>
      <c r="D10159">
        <v>147.1</v>
      </c>
      <c r="P10159" s="2" t="str">
        <f t="shared" si="794"/>
        <v>Rd 1 Ladder</v>
      </c>
      <c r="Q10159" s="2">
        <f t="shared" si="795"/>
        <v>0</v>
      </c>
      <c r="R10159" s="2">
        <f t="shared" si="796"/>
        <v>0</v>
      </c>
      <c r="S10159" s="2">
        <f t="shared" si="797"/>
        <v>0</v>
      </c>
      <c r="T10159" s="2" t="str">
        <f t="shared" si="798"/>
        <v>2006</v>
      </c>
    </row>
    <row r="10160" spans="1:20">
      <c r="A10160" t="s">
        <v>68</v>
      </c>
      <c r="B10160">
        <v>1</v>
      </c>
      <c r="C10160">
        <v>4</v>
      </c>
      <c r="D10160">
        <v>144.19999999999999</v>
      </c>
      <c r="P10160" s="2" t="str">
        <f t="shared" si="794"/>
        <v>Rd 1 Ladder</v>
      </c>
      <c r="Q10160" s="2">
        <f t="shared" si="795"/>
        <v>0</v>
      </c>
      <c r="R10160" s="2">
        <f t="shared" si="796"/>
        <v>0</v>
      </c>
      <c r="S10160" s="2">
        <f t="shared" si="797"/>
        <v>0</v>
      </c>
      <c r="T10160" s="2" t="str">
        <f t="shared" si="798"/>
        <v>2006</v>
      </c>
    </row>
    <row r="10161" spans="1:20">
      <c r="A10161" t="s">
        <v>74</v>
      </c>
      <c r="B10161">
        <v>1</v>
      </c>
      <c r="C10161">
        <v>4</v>
      </c>
      <c r="D10161">
        <v>133.30000000000001</v>
      </c>
      <c r="P10161" s="2" t="str">
        <f t="shared" si="794"/>
        <v>Rd 1 Ladder</v>
      </c>
      <c r="Q10161" s="2">
        <f t="shared" si="795"/>
        <v>0</v>
      </c>
      <c r="R10161" s="2">
        <f t="shared" si="796"/>
        <v>0</v>
      </c>
      <c r="S10161" s="2">
        <f t="shared" si="797"/>
        <v>0</v>
      </c>
      <c r="T10161" s="2" t="str">
        <f t="shared" si="798"/>
        <v>2006</v>
      </c>
    </row>
    <row r="10162" spans="1:20">
      <c r="A10162" t="s">
        <v>83</v>
      </c>
      <c r="B10162">
        <v>1</v>
      </c>
      <c r="C10162">
        <v>4</v>
      </c>
      <c r="D10162">
        <v>129.19999999999999</v>
      </c>
      <c r="P10162" s="2" t="str">
        <f t="shared" si="794"/>
        <v>Rd 1 Ladder</v>
      </c>
      <c r="Q10162" s="2">
        <f t="shared" si="795"/>
        <v>0</v>
      </c>
      <c r="R10162" s="2">
        <f t="shared" si="796"/>
        <v>0</v>
      </c>
      <c r="S10162" s="2">
        <f t="shared" si="797"/>
        <v>0</v>
      </c>
      <c r="T10162" s="2" t="str">
        <f t="shared" si="798"/>
        <v>2006</v>
      </c>
    </row>
    <row r="10163" spans="1:20">
      <c r="A10163" t="s">
        <v>71</v>
      </c>
      <c r="B10163">
        <v>1</v>
      </c>
      <c r="C10163">
        <v>4</v>
      </c>
      <c r="D10163">
        <v>127.3</v>
      </c>
      <c r="P10163" s="2" t="str">
        <f t="shared" si="794"/>
        <v>Rd 1 Ladder</v>
      </c>
      <c r="Q10163" s="2">
        <f t="shared" si="795"/>
        <v>0</v>
      </c>
      <c r="R10163" s="2">
        <f t="shared" si="796"/>
        <v>0</v>
      </c>
      <c r="S10163" s="2">
        <f t="shared" si="797"/>
        <v>0</v>
      </c>
      <c r="T10163" s="2" t="str">
        <f t="shared" si="798"/>
        <v>2006</v>
      </c>
    </row>
    <row r="10164" spans="1:20">
      <c r="A10164" t="s">
        <v>79</v>
      </c>
      <c r="B10164">
        <v>1</v>
      </c>
      <c r="C10164">
        <v>4</v>
      </c>
      <c r="D10164">
        <v>125.3</v>
      </c>
      <c r="P10164" s="2" t="str">
        <f t="shared" si="794"/>
        <v>Rd 1 Ladder</v>
      </c>
      <c r="Q10164" s="2">
        <f t="shared" si="795"/>
        <v>0</v>
      </c>
      <c r="R10164" s="2">
        <f t="shared" si="796"/>
        <v>0</v>
      </c>
      <c r="S10164" s="2">
        <f t="shared" si="797"/>
        <v>0</v>
      </c>
      <c r="T10164" s="2" t="str">
        <f t="shared" si="798"/>
        <v>2006</v>
      </c>
    </row>
    <row r="10165" spans="1:20">
      <c r="A10165" t="s">
        <v>84</v>
      </c>
      <c r="B10165">
        <v>1</v>
      </c>
      <c r="C10165">
        <v>0</v>
      </c>
      <c r="D10165">
        <v>79.8</v>
      </c>
      <c r="P10165" s="2" t="str">
        <f t="shared" si="794"/>
        <v>Rd 1 Ladder</v>
      </c>
      <c r="Q10165" s="2">
        <f t="shared" si="795"/>
        <v>0</v>
      </c>
      <c r="R10165" s="2">
        <f t="shared" si="796"/>
        <v>0</v>
      </c>
      <c r="S10165" s="2">
        <f t="shared" si="797"/>
        <v>0</v>
      </c>
      <c r="T10165" s="2" t="str">
        <f t="shared" si="798"/>
        <v>2006</v>
      </c>
    </row>
    <row r="10166" spans="1:20">
      <c r="A10166" t="s">
        <v>80</v>
      </c>
      <c r="B10166">
        <v>1</v>
      </c>
      <c r="C10166">
        <v>0</v>
      </c>
      <c r="D10166">
        <v>78.599999999999994</v>
      </c>
      <c r="P10166" s="2" t="str">
        <f t="shared" si="794"/>
        <v>Rd 1 Ladder</v>
      </c>
      <c r="Q10166" s="2">
        <f t="shared" si="795"/>
        <v>0</v>
      </c>
      <c r="R10166" s="2">
        <f t="shared" si="796"/>
        <v>0</v>
      </c>
      <c r="S10166" s="2">
        <f t="shared" si="797"/>
        <v>0</v>
      </c>
      <c r="T10166" s="2" t="str">
        <f t="shared" si="798"/>
        <v>2006</v>
      </c>
    </row>
    <row r="10167" spans="1:20">
      <c r="A10167" t="s">
        <v>73</v>
      </c>
      <c r="B10167">
        <v>1</v>
      </c>
      <c r="C10167">
        <v>0</v>
      </c>
      <c r="D10167">
        <v>77.400000000000006</v>
      </c>
      <c r="P10167" s="2" t="str">
        <f t="shared" si="794"/>
        <v>Rd 1 Ladder</v>
      </c>
      <c r="Q10167" s="2">
        <f t="shared" si="795"/>
        <v>0</v>
      </c>
      <c r="R10167" s="2">
        <f t="shared" si="796"/>
        <v>0</v>
      </c>
      <c r="S10167" s="2">
        <f t="shared" si="797"/>
        <v>0</v>
      </c>
      <c r="T10167" s="2" t="str">
        <f t="shared" si="798"/>
        <v>2006</v>
      </c>
    </row>
    <row r="10168" spans="1:20">
      <c r="A10168" t="s">
        <v>81</v>
      </c>
      <c r="B10168">
        <v>1</v>
      </c>
      <c r="C10168">
        <v>0</v>
      </c>
      <c r="D10168">
        <v>75</v>
      </c>
      <c r="P10168" s="2" t="str">
        <f t="shared" si="794"/>
        <v>Rd 1 Ladder</v>
      </c>
      <c r="Q10168" s="2">
        <f t="shared" si="795"/>
        <v>0</v>
      </c>
      <c r="R10168" s="2">
        <f t="shared" si="796"/>
        <v>0</v>
      </c>
      <c r="S10168" s="2">
        <f t="shared" si="797"/>
        <v>0</v>
      </c>
      <c r="T10168" s="2" t="str">
        <f t="shared" si="798"/>
        <v>2006</v>
      </c>
    </row>
    <row r="10169" spans="1:20">
      <c r="A10169" t="s">
        <v>78</v>
      </c>
      <c r="B10169">
        <v>1</v>
      </c>
      <c r="C10169">
        <v>0</v>
      </c>
      <c r="D10169">
        <v>69.400000000000006</v>
      </c>
      <c r="P10169" s="2" t="str">
        <f t="shared" si="794"/>
        <v>Rd 1 Ladder</v>
      </c>
      <c r="Q10169" s="2">
        <f t="shared" si="795"/>
        <v>0</v>
      </c>
      <c r="R10169" s="2">
        <f t="shared" si="796"/>
        <v>0</v>
      </c>
      <c r="S10169" s="2">
        <f t="shared" si="797"/>
        <v>0</v>
      </c>
      <c r="T10169" s="2" t="str">
        <f t="shared" si="798"/>
        <v>2006</v>
      </c>
    </row>
    <row r="10170" spans="1:20">
      <c r="A10170" t="s">
        <v>72</v>
      </c>
      <c r="B10170">
        <v>1</v>
      </c>
      <c r="C10170">
        <v>0</v>
      </c>
      <c r="D10170">
        <v>68</v>
      </c>
      <c r="P10170" s="2" t="str">
        <f t="shared" si="794"/>
        <v>Rd 1 Ladder</v>
      </c>
      <c r="Q10170" s="2">
        <f t="shared" si="795"/>
        <v>0</v>
      </c>
      <c r="R10170" s="2">
        <f t="shared" si="796"/>
        <v>0</v>
      </c>
      <c r="S10170" s="2">
        <f t="shared" si="797"/>
        <v>0</v>
      </c>
      <c r="T10170" s="2" t="str">
        <f t="shared" si="798"/>
        <v>2006</v>
      </c>
    </row>
    <row r="10171" spans="1:20">
      <c r="A10171" t="s">
        <v>76</v>
      </c>
      <c r="B10171">
        <v>1</v>
      </c>
      <c r="C10171">
        <v>0</v>
      </c>
      <c r="D10171">
        <v>33</v>
      </c>
      <c r="P10171" s="2" t="str">
        <f t="shared" si="794"/>
        <v>Rd 1 Ladder</v>
      </c>
      <c r="Q10171" s="2">
        <f t="shared" si="795"/>
        <v>0</v>
      </c>
      <c r="R10171" s="2">
        <f t="shared" si="796"/>
        <v>0</v>
      </c>
      <c r="S10171" s="2">
        <f t="shared" si="797"/>
        <v>0</v>
      </c>
      <c r="T10171" s="2" t="str">
        <f t="shared" si="798"/>
        <v>2006</v>
      </c>
    </row>
    <row r="10172" spans="1:20">
      <c r="A10172" t="s">
        <v>70</v>
      </c>
      <c r="B10172">
        <v>1</v>
      </c>
      <c r="C10172">
        <v>0</v>
      </c>
      <c r="D10172">
        <v>31.1</v>
      </c>
      <c r="P10172" s="2" t="str">
        <f t="shared" si="794"/>
        <v>Rd 1 Ladder</v>
      </c>
      <c r="Q10172" s="2">
        <f t="shared" si="795"/>
        <v>0</v>
      </c>
      <c r="R10172" s="2">
        <f t="shared" si="796"/>
        <v>0</v>
      </c>
      <c r="S10172" s="2">
        <f t="shared" si="797"/>
        <v>0</v>
      </c>
      <c r="T10172" s="2" t="str">
        <f t="shared" si="798"/>
        <v>2006</v>
      </c>
    </row>
    <row r="10173" spans="1:20">
      <c r="A10173" t="s">
        <v>86</v>
      </c>
      <c r="P10173" s="2" t="str">
        <f t="shared" si="794"/>
        <v>Rd 1 Ladder</v>
      </c>
      <c r="Q10173" s="2">
        <f t="shared" si="795"/>
        <v>0</v>
      </c>
      <c r="R10173" s="2">
        <f t="shared" si="796"/>
        <v>0</v>
      </c>
      <c r="S10173" s="2">
        <f t="shared" si="797"/>
        <v>0</v>
      </c>
      <c r="T10173" s="2" t="str">
        <f t="shared" si="798"/>
        <v>2006</v>
      </c>
    </row>
    <row r="10174" spans="1:20">
      <c r="A10174" t="s">
        <v>87</v>
      </c>
      <c r="B10174" t="s">
        <v>8508</v>
      </c>
      <c r="P10174" s="2" t="str">
        <f t="shared" si="794"/>
        <v>Round 2</v>
      </c>
      <c r="Q10174" s="2">
        <f t="shared" si="795"/>
        <v>1</v>
      </c>
      <c r="R10174" s="2">
        <f t="shared" si="796"/>
        <v>0</v>
      </c>
      <c r="S10174" s="2">
        <f t="shared" si="797"/>
        <v>0</v>
      </c>
      <c r="T10174" s="2" t="str">
        <f t="shared" si="798"/>
        <v>2006</v>
      </c>
    </row>
    <row r="10175" spans="1:20">
      <c r="A10175" t="s">
        <v>25</v>
      </c>
      <c r="B10175" t="s">
        <v>8509</v>
      </c>
      <c r="C10175">
        <v>88</v>
      </c>
      <c r="D10175" t="s">
        <v>8510</v>
      </c>
      <c r="P10175" s="2" t="str">
        <f t="shared" si="794"/>
        <v>Round 2</v>
      </c>
      <c r="Q10175" s="2">
        <f t="shared" si="795"/>
        <v>1</v>
      </c>
      <c r="R10175" s="2">
        <f t="shared" si="796"/>
        <v>1</v>
      </c>
      <c r="S10175" s="2" t="str">
        <f t="shared" si="797"/>
        <v>home</v>
      </c>
      <c r="T10175" s="2" t="str">
        <f t="shared" si="798"/>
        <v>2006</v>
      </c>
    </row>
    <row r="10176" spans="1:20">
      <c r="A10176" t="s">
        <v>16</v>
      </c>
      <c r="B10176" t="s">
        <v>8511</v>
      </c>
      <c r="C10176">
        <v>77</v>
      </c>
      <c r="D10176" t="s">
        <v>1541</v>
      </c>
      <c r="P10176" s="2" t="str">
        <f t="shared" si="794"/>
        <v>Round 2</v>
      </c>
      <c r="Q10176" s="2">
        <f t="shared" si="795"/>
        <v>1</v>
      </c>
      <c r="R10176" s="2">
        <f t="shared" si="796"/>
        <v>1</v>
      </c>
      <c r="S10176" s="2" t="str">
        <f t="shared" si="797"/>
        <v>away</v>
      </c>
      <c r="T10176" s="2" t="str">
        <f t="shared" si="798"/>
        <v>2006</v>
      </c>
    </row>
    <row r="10177" spans="1:20">
      <c r="A10177" t="s">
        <v>22</v>
      </c>
      <c r="B10177" t="s">
        <v>8512</v>
      </c>
      <c r="C10177">
        <v>137</v>
      </c>
      <c r="D10177" t="s">
        <v>8513</v>
      </c>
      <c r="P10177" s="2" t="str">
        <f t="shared" si="794"/>
        <v>Round 2</v>
      </c>
      <c r="Q10177" s="2">
        <f t="shared" si="795"/>
        <v>1</v>
      </c>
      <c r="R10177" s="2">
        <f t="shared" si="796"/>
        <v>1</v>
      </c>
      <c r="S10177" s="2" t="str">
        <f t="shared" si="797"/>
        <v>home</v>
      </c>
      <c r="T10177" s="2" t="str">
        <f t="shared" si="798"/>
        <v>2006</v>
      </c>
    </row>
    <row r="10178" spans="1:20">
      <c r="A10178" t="s">
        <v>28</v>
      </c>
      <c r="B10178" t="s">
        <v>8514</v>
      </c>
      <c r="C10178">
        <v>90</v>
      </c>
      <c r="D10178" t="s">
        <v>1831</v>
      </c>
      <c r="P10178" s="2" t="str">
        <f t="shared" si="794"/>
        <v>Round 2</v>
      </c>
      <c r="Q10178" s="2">
        <f t="shared" si="795"/>
        <v>1</v>
      </c>
      <c r="R10178" s="2">
        <f t="shared" si="796"/>
        <v>1</v>
      </c>
      <c r="S10178" s="2" t="str">
        <f t="shared" si="797"/>
        <v>away</v>
      </c>
      <c r="T10178" s="2" t="str">
        <f t="shared" si="798"/>
        <v>2006</v>
      </c>
    </row>
    <row r="10179" spans="1:20">
      <c r="A10179" t="s">
        <v>64</v>
      </c>
      <c r="B10179" t="s">
        <v>8515</v>
      </c>
      <c r="C10179">
        <v>138</v>
      </c>
      <c r="D10179" t="s">
        <v>8516</v>
      </c>
      <c r="P10179" s="2" t="str">
        <f t="shared" ref="P10179:P10242" si="799">IF(AND($A10179&lt;&gt;"",OR(ISNUMBER(FIND($O$2,$A10179)),ISNUMBER(FIND($O$3,$A10179)),ISNUMBER(FIND($O$6,$A10179)),ISNUMBER(FIND($O$7,$A10179)))),$A10179,P10178)</f>
        <v>Round 2</v>
      </c>
      <c r="Q10179" s="2">
        <f t="shared" ref="Q10179:Q10242" si="800">IF(OR(LEFT($P10179,3)="Rd ",LEFT($P10179,5)="check",ISNUMBER(FIND("[Recent Form]",$P10179))),0,1)</f>
        <v>1</v>
      </c>
      <c r="R10179" s="2">
        <f t="shared" ref="R10179:R10242" si="801">IF(OR($B10179="",LEFT($B10179,7)="Rnd Att"),0,IF(OR(ISNUMBER(FIND("Round ",$P10179)),ISNUMBER(FIND("Final",$P10179))),1,0))</f>
        <v>1</v>
      </c>
      <c r="S10179" s="2" t="str">
        <f t="shared" si="797"/>
        <v>home</v>
      </c>
      <c r="T10179" s="2" t="str">
        <f t="shared" si="798"/>
        <v>2006</v>
      </c>
    </row>
    <row r="10180" spans="1:20">
      <c r="A10180" t="s">
        <v>7817</v>
      </c>
      <c r="B10180" t="s">
        <v>8517</v>
      </c>
      <c r="C10180">
        <v>69</v>
      </c>
      <c r="D10180" t="s">
        <v>1119</v>
      </c>
      <c r="P10180" s="2" t="str">
        <f t="shared" si="799"/>
        <v>Round 2</v>
      </c>
      <c r="Q10180" s="2">
        <f t="shared" si="800"/>
        <v>1</v>
      </c>
      <c r="R10180" s="2">
        <f t="shared" si="801"/>
        <v>1</v>
      </c>
      <c r="S10180" s="2" t="str">
        <f t="shared" si="797"/>
        <v>away</v>
      </c>
      <c r="T10180" s="2" t="str">
        <f t="shared" si="798"/>
        <v>2006</v>
      </c>
    </row>
    <row r="10181" spans="1:20">
      <c r="A10181" t="s">
        <v>46</v>
      </c>
      <c r="B10181" t="s">
        <v>8518</v>
      </c>
      <c r="C10181">
        <v>115</v>
      </c>
      <c r="D10181" t="s">
        <v>8519</v>
      </c>
      <c r="P10181" s="2" t="str">
        <f t="shared" si="799"/>
        <v>Round 2</v>
      </c>
      <c r="Q10181" s="2">
        <f t="shared" si="800"/>
        <v>1</v>
      </c>
      <c r="R10181" s="2">
        <f t="shared" si="801"/>
        <v>1</v>
      </c>
      <c r="S10181" s="2" t="str">
        <f t="shared" si="797"/>
        <v>home</v>
      </c>
      <c r="T10181" s="2" t="str">
        <f t="shared" si="798"/>
        <v>2006</v>
      </c>
    </row>
    <row r="10182" spans="1:20">
      <c r="A10182" t="s">
        <v>37</v>
      </c>
      <c r="B10182" t="s">
        <v>8520</v>
      </c>
      <c r="C10182">
        <v>97</v>
      </c>
      <c r="D10182" t="s">
        <v>6735</v>
      </c>
      <c r="P10182" s="2" t="str">
        <f t="shared" si="799"/>
        <v>Round 2</v>
      </c>
      <c r="Q10182" s="2">
        <f t="shared" si="800"/>
        <v>1</v>
      </c>
      <c r="R10182" s="2">
        <f t="shared" si="801"/>
        <v>1</v>
      </c>
      <c r="S10182" s="2" t="str">
        <f t="shared" si="797"/>
        <v>away</v>
      </c>
      <c r="T10182" s="2" t="str">
        <f t="shared" si="798"/>
        <v>2006</v>
      </c>
    </row>
    <row r="10183" spans="1:20">
      <c r="A10183" t="s">
        <v>61</v>
      </c>
      <c r="B10183" t="s">
        <v>8521</v>
      </c>
      <c r="C10183">
        <v>101</v>
      </c>
      <c r="D10183" t="s">
        <v>8522</v>
      </c>
      <c r="P10183" s="2" t="str">
        <f t="shared" si="799"/>
        <v>Round 2</v>
      </c>
      <c r="Q10183" s="2">
        <f t="shared" si="800"/>
        <v>1</v>
      </c>
      <c r="R10183" s="2">
        <f t="shared" si="801"/>
        <v>1</v>
      </c>
      <c r="S10183" s="2" t="str">
        <f t="shared" si="797"/>
        <v>home</v>
      </c>
      <c r="T10183" s="2" t="str">
        <f t="shared" si="798"/>
        <v>2006</v>
      </c>
    </row>
    <row r="10184" spans="1:20">
      <c r="A10184" t="s">
        <v>13</v>
      </c>
      <c r="B10184" t="s">
        <v>8523</v>
      </c>
      <c r="C10184">
        <v>86</v>
      </c>
      <c r="D10184" t="s">
        <v>4264</v>
      </c>
      <c r="P10184" s="2" t="str">
        <f t="shared" si="799"/>
        <v>Round 2</v>
      </c>
      <c r="Q10184" s="2">
        <f t="shared" si="800"/>
        <v>1</v>
      </c>
      <c r="R10184" s="2">
        <f t="shared" si="801"/>
        <v>1</v>
      </c>
      <c r="S10184" s="2" t="str">
        <f t="shared" si="797"/>
        <v>away</v>
      </c>
      <c r="T10184" s="2" t="str">
        <f t="shared" si="798"/>
        <v>2006</v>
      </c>
    </row>
    <row r="10185" spans="1:20">
      <c r="A10185" t="s">
        <v>31</v>
      </c>
      <c r="B10185" t="s">
        <v>8524</v>
      </c>
      <c r="C10185">
        <v>80</v>
      </c>
      <c r="D10185" t="s">
        <v>8525</v>
      </c>
      <c r="P10185" s="2" t="str">
        <f t="shared" si="799"/>
        <v>Round 2</v>
      </c>
      <c r="Q10185" s="2">
        <f t="shared" si="800"/>
        <v>1</v>
      </c>
      <c r="R10185" s="2">
        <f t="shared" si="801"/>
        <v>1</v>
      </c>
      <c r="S10185" s="2" t="str">
        <f t="shared" si="797"/>
        <v>home</v>
      </c>
      <c r="T10185" s="2" t="str">
        <f t="shared" si="798"/>
        <v>2006</v>
      </c>
    </row>
    <row r="10186" spans="1:20">
      <c r="A10186" t="s">
        <v>34</v>
      </c>
      <c r="B10186" t="s">
        <v>8526</v>
      </c>
      <c r="C10186">
        <v>106</v>
      </c>
      <c r="D10186" t="s">
        <v>6631</v>
      </c>
      <c r="P10186" s="2" t="str">
        <f t="shared" si="799"/>
        <v>Round 2</v>
      </c>
      <c r="Q10186" s="2">
        <f t="shared" si="800"/>
        <v>1</v>
      </c>
      <c r="R10186" s="2">
        <f t="shared" si="801"/>
        <v>1</v>
      </c>
      <c r="S10186" s="2" t="str">
        <f t="shared" si="797"/>
        <v>away</v>
      </c>
      <c r="T10186" s="2" t="str">
        <f t="shared" si="798"/>
        <v>2006</v>
      </c>
    </row>
    <row r="10187" spans="1:20">
      <c r="A10187" t="s">
        <v>40</v>
      </c>
      <c r="B10187" t="s">
        <v>8527</v>
      </c>
      <c r="C10187">
        <v>84</v>
      </c>
      <c r="D10187" t="s">
        <v>8528</v>
      </c>
      <c r="P10187" s="2" t="str">
        <f t="shared" si="799"/>
        <v>Round 2</v>
      </c>
      <c r="Q10187" s="2">
        <f t="shared" si="800"/>
        <v>1</v>
      </c>
      <c r="R10187" s="2">
        <f t="shared" si="801"/>
        <v>1</v>
      </c>
      <c r="S10187" s="2" t="str">
        <f t="shared" si="797"/>
        <v>home</v>
      </c>
      <c r="T10187" s="2" t="str">
        <f t="shared" si="798"/>
        <v>2006</v>
      </c>
    </row>
    <row r="10188" spans="1:20">
      <c r="A10188" t="s">
        <v>19</v>
      </c>
      <c r="B10188" t="s">
        <v>8529</v>
      </c>
      <c r="C10188">
        <v>119</v>
      </c>
      <c r="D10188" t="s">
        <v>2831</v>
      </c>
      <c r="P10188" s="2" t="str">
        <f t="shared" si="799"/>
        <v>Round 2</v>
      </c>
      <c r="Q10188" s="2">
        <f t="shared" si="800"/>
        <v>1</v>
      </c>
      <c r="R10188" s="2">
        <f t="shared" si="801"/>
        <v>1</v>
      </c>
      <c r="S10188" s="2" t="str">
        <f t="shared" si="797"/>
        <v>away</v>
      </c>
      <c r="T10188" s="2" t="str">
        <f t="shared" si="798"/>
        <v>2006</v>
      </c>
    </row>
    <row r="10189" spans="1:20">
      <c r="A10189" t="s">
        <v>55</v>
      </c>
      <c r="B10189" t="s">
        <v>8530</v>
      </c>
      <c r="C10189">
        <v>88</v>
      </c>
      <c r="D10189" t="s">
        <v>8531</v>
      </c>
      <c r="P10189" s="2" t="str">
        <f t="shared" si="799"/>
        <v>Round 2</v>
      </c>
      <c r="Q10189" s="2">
        <f t="shared" si="800"/>
        <v>1</v>
      </c>
      <c r="R10189" s="2">
        <f t="shared" si="801"/>
        <v>1</v>
      </c>
      <c r="S10189" s="2" t="str">
        <f t="shared" si="797"/>
        <v>home</v>
      </c>
      <c r="T10189" s="2" t="str">
        <f t="shared" si="798"/>
        <v>2006</v>
      </c>
    </row>
    <row r="10190" spans="1:20">
      <c r="A10190" t="s">
        <v>52</v>
      </c>
      <c r="B10190" t="s">
        <v>8532</v>
      </c>
      <c r="C10190">
        <v>90</v>
      </c>
      <c r="D10190" t="s">
        <v>976</v>
      </c>
      <c r="P10190" s="2" t="str">
        <f t="shared" si="799"/>
        <v>Round 2</v>
      </c>
      <c r="Q10190" s="2">
        <f t="shared" si="800"/>
        <v>1</v>
      </c>
      <c r="R10190" s="2">
        <f t="shared" si="801"/>
        <v>1</v>
      </c>
      <c r="S10190" s="2" t="str">
        <f t="shared" si="797"/>
        <v>away</v>
      </c>
      <c r="T10190" s="2" t="str">
        <f t="shared" si="798"/>
        <v>2006</v>
      </c>
    </row>
    <row r="10191" spans="1:20">
      <c r="A10191" t="s">
        <v>125</v>
      </c>
      <c r="P10191" s="2" t="str">
        <f t="shared" si="799"/>
        <v>Rd 2 Ladder</v>
      </c>
      <c r="Q10191" s="2">
        <f t="shared" si="800"/>
        <v>0</v>
      </c>
      <c r="R10191" s="2">
        <f t="shared" si="801"/>
        <v>0</v>
      </c>
      <c r="S10191" s="2">
        <f t="shared" si="797"/>
        <v>0</v>
      </c>
      <c r="T10191" s="2" t="str">
        <f t="shared" si="798"/>
        <v>2006</v>
      </c>
    </row>
    <row r="10192" spans="1:20">
      <c r="A10192" t="s">
        <v>69</v>
      </c>
      <c r="B10192">
        <v>2</v>
      </c>
      <c r="C10192">
        <v>8</v>
      </c>
      <c r="D10192">
        <v>236.4</v>
      </c>
      <c r="P10192" s="2" t="str">
        <f t="shared" si="799"/>
        <v>Rd 2 Ladder</v>
      </c>
      <c r="Q10192" s="2">
        <f t="shared" si="800"/>
        <v>0</v>
      </c>
      <c r="R10192" s="2">
        <f t="shared" si="801"/>
        <v>0</v>
      </c>
      <c r="S10192" s="2">
        <f t="shared" si="797"/>
        <v>0</v>
      </c>
      <c r="T10192" s="2" t="str">
        <f t="shared" si="798"/>
        <v>2006</v>
      </c>
    </row>
    <row r="10193" spans="1:20">
      <c r="A10193" t="s">
        <v>75</v>
      </c>
      <c r="B10193">
        <v>2</v>
      </c>
      <c r="C10193">
        <v>8</v>
      </c>
      <c r="D10193">
        <v>214.1</v>
      </c>
      <c r="P10193" s="2" t="str">
        <f t="shared" si="799"/>
        <v>Rd 2 Ladder</v>
      </c>
      <c r="Q10193" s="2">
        <f t="shared" si="800"/>
        <v>0</v>
      </c>
      <c r="R10193" s="2">
        <f t="shared" si="801"/>
        <v>0</v>
      </c>
      <c r="S10193" s="2">
        <f t="shared" ref="S10193:S10256" si="802">IF(ISNUMBER(FIND("Bye",$B10193)),0,IF($P10193="Grand Final","n/a",IF(AND(Q10193=1,R10193=1),IF(ISNUMBER(FIND("Att: ",$D10193)),"home","away"),0)))</f>
        <v>0</v>
      </c>
      <c r="T10193" s="2" t="str">
        <f t="shared" si="798"/>
        <v>2006</v>
      </c>
    </row>
    <row r="10194" spans="1:20">
      <c r="A10194" t="s">
        <v>71</v>
      </c>
      <c r="B10194">
        <v>2</v>
      </c>
      <c r="C10194">
        <v>8</v>
      </c>
      <c r="D10194">
        <v>113</v>
      </c>
      <c r="P10194" s="2" t="str">
        <f t="shared" si="799"/>
        <v>Rd 2 Ladder</v>
      </c>
      <c r="Q10194" s="2">
        <f t="shared" si="800"/>
        <v>0</v>
      </c>
      <c r="R10194" s="2">
        <f t="shared" si="801"/>
        <v>0</v>
      </c>
      <c r="S10194" s="2">
        <f t="shared" si="802"/>
        <v>0</v>
      </c>
      <c r="T10194" s="2" t="str">
        <f t="shared" si="798"/>
        <v>2006</v>
      </c>
    </row>
    <row r="10195" spans="1:20">
      <c r="A10195" t="s">
        <v>68</v>
      </c>
      <c r="B10195">
        <v>2</v>
      </c>
      <c r="C10195">
        <v>4</v>
      </c>
      <c r="D10195">
        <v>119.2</v>
      </c>
      <c r="P10195" s="2" t="str">
        <f t="shared" si="799"/>
        <v>Rd 2 Ladder</v>
      </c>
      <c r="Q10195" s="2">
        <f t="shared" si="800"/>
        <v>0</v>
      </c>
      <c r="R10195" s="2">
        <f t="shared" si="801"/>
        <v>0</v>
      </c>
      <c r="S10195" s="2">
        <f t="shared" si="802"/>
        <v>0</v>
      </c>
      <c r="T10195" s="2" t="str">
        <f t="shared" si="798"/>
        <v>2006</v>
      </c>
    </row>
    <row r="10196" spans="1:20">
      <c r="A10196" t="s">
        <v>74</v>
      </c>
      <c r="B10196">
        <v>2</v>
      </c>
      <c r="C10196">
        <v>4</v>
      </c>
      <c r="D10196">
        <v>104.6</v>
      </c>
      <c r="P10196" s="2" t="str">
        <f t="shared" si="799"/>
        <v>Rd 2 Ladder</v>
      </c>
      <c r="Q10196" s="2">
        <f t="shared" si="800"/>
        <v>0</v>
      </c>
      <c r="R10196" s="2">
        <f t="shared" si="801"/>
        <v>0</v>
      </c>
      <c r="S10196" s="2">
        <f t="shared" si="802"/>
        <v>0</v>
      </c>
      <c r="T10196" s="2" t="str">
        <f t="shared" si="798"/>
        <v>2006</v>
      </c>
    </row>
    <row r="10197" spans="1:20">
      <c r="A10197" t="s">
        <v>83</v>
      </c>
      <c r="B10197">
        <v>2</v>
      </c>
      <c r="C10197">
        <v>4</v>
      </c>
      <c r="D10197">
        <v>103.5</v>
      </c>
      <c r="P10197" s="2" t="str">
        <f t="shared" si="799"/>
        <v>Rd 2 Ladder</v>
      </c>
      <c r="Q10197" s="2">
        <f t="shared" si="800"/>
        <v>0</v>
      </c>
      <c r="R10197" s="2">
        <f t="shared" si="801"/>
        <v>0</v>
      </c>
      <c r="S10197" s="2">
        <f t="shared" si="802"/>
        <v>0</v>
      </c>
      <c r="T10197" s="2" t="str">
        <f t="shared" si="798"/>
        <v>2006</v>
      </c>
    </row>
    <row r="10198" spans="1:20">
      <c r="A10198" t="s">
        <v>78</v>
      </c>
      <c r="B10198">
        <v>2</v>
      </c>
      <c r="C10198">
        <v>4</v>
      </c>
      <c r="D10198">
        <v>100.5</v>
      </c>
      <c r="P10198" s="2" t="str">
        <f t="shared" si="799"/>
        <v>Rd 2 Ladder</v>
      </c>
      <c r="Q10198" s="2">
        <f t="shared" si="800"/>
        <v>0</v>
      </c>
      <c r="R10198" s="2">
        <f t="shared" si="801"/>
        <v>0</v>
      </c>
      <c r="S10198" s="2">
        <f t="shared" si="802"/>
        <v>0</v>
      </c>
      <c r="T10198" s="2" t="str">
        <f t="shared" si="798"/>
        <v>2006</v>
      </c>
    </row>
    <row r="10199" spans="1:20">
      <c r="A10199" t="s">
        <v>84</v>
      </c>
      <c r="B10199">
        <v>2</v>
      </c>
      <c r="C10199">
        <v>4</v>
      </c>
      <c r="D10199">
        <v>96.4</v>
      </c>
      <c r="P10199" s="2" t="str">
        <f t="shared" si="799"/>
        <v>Rd 2 Ladder</v>
      </c>
      <c r="Q10199" s="2">
        <f t="shared" si="800"/>
        <v>0</v>
      </c>
      <c r="R10199" s="2">
        <f t="shared" si="801"/>
        <v>0</v>
      </c>
      <c r="S10199" s="2">
        <f t="shared" si="802"/>
        <v>0</v>
      </c>
      <c r="T10199" s="2" t="str">
        <f t="shared" si="798"/>
        <v>2006</v>
      </c>
    </row>
    <row r="10200" spans="1:20">
      <c r="A10200" t="s">
        <v>80</v>
      </c>
      <c r="B10200">
        <v>2</v>
      </c>
      <c r="C10200">
        <v>4</v>
      </c>
      <c r="D10200">
        <v>95.7</v>
      </c>
      <c r="P10200" s="2" t="str">
        <f t="shared" si="799"/>
        <v>Rd 2 Ladder</v>
      </c>
      <c r="Q10200" s="2">
        <f t="shared" si="800"/>
        <v>0</v>
      </c>
      <c r="R10200" s="2">
        <f t="shared" si="801"/>
        <v>0</v>
      </c>
      <c r="S10200" s="2">
        <f t="shared" si="802"/>
        <v>0</v>
      </c>
      <c r="T10200" s="2" t="str">
        <f t="shared" si="798"/>
        <v>2006</v>
      </c>
    </row>
    <row r="10201" spans="1:20">
      <c r="A10201" t="s">
        <v>79</v>
      </c>
      <c r="B10201">
        <v>2</v>
      </c>
      <c r="C10201">
        <v>4</v>
      </c>
      <c r="D10201">
        <v>93.7</v>
      </c>
      <c r="P10201" s="2" t="str">
        <f t="shared" si="799"/>
        <v>Rd 2 Ladder</v>
      </c>
      <c r="Q10201" s="2">
        <f t="shared" si="800"/>
        <v>0</v>
      </c>
      <c r="R10201" s="2">
        <f t="shared" si="801"/>
        <v>0</v>
      </c>
      <c r="S10201" s="2">
        <f t="shared" si="802"/>
        <v>0</v>
      </c>
      <c r="T10201" s="2" t="str">
        <f t="shared" si="798"/>
        <v>2006</v>
      </c>
    </row>
    <row r="10202" spans="1:20">
      <c r="A10202" t="s">
        <v>72</v>
      </c>
      <c r="B10202">
        <v>2</v>
      </c>
      <c r="C10202">
        <v>4</v>
      </c>
      <c r="D10202">
        <v>92.8</v>
      </c>
      <c r="P10202" s="2" t="str">
        <f t="shared" si="799"/>
        <v>Rd 2 Ladder</v>
      </c>
      <c r="Q10202" s="2">
        <f t="shared" si="800"/>
        <v>0</v>
      </c>
      <c r="R10202" s="2">
        <f t="shared" si="801"/>
        <v>0</v>
      </c>
      <c r="S10202" s="2">
        <f t="shared" si="802"/>
        <v>0</v>
      </c>
      <c r="T10202" s="2" t="str">
        <f t="shared" si="798"/>
        <v>2006</v>
      </c>
    </row>
    <row r="10203" spans="1:20">
      <c r="A10203" t="s">
        <v>7842</v>
      </c>
      <c r="B10203">
        <v>2</v>
      </c>
      <c r="C10203">
        <v>4</v>
      </c>
      <c r="D10203">
        <v>87.6</v>
      </c>
      <c r="P10203" s="2" t="str">
        <f t="shared" si="799"/>
        <v>Rd 2 Ladder</v>
      </c>
      <c r="Q10203" s="2">
        <f t="shared" si="800"/>
        <v>0</v>
      </c>
      <c r="R10203" s="2">
        <f t="shared" si="801"/>
        <v>0</v>
      </c>
      <c r="S10203" s="2">
        <f t="shared" si="802"/>
        <v>0</v>
      </c>
      <c r="T10203" s="2" t="str">
        <f t="shared" si="798"/>
        <v>2006</v>
      </c>
    </row>
    <row r="10204" spans="1:20">
      <c r="A10204" t="s">
        <v>76</v>
      </c>
      <c r="B10204">
        <v>2</v>
      </c>
      <c r="C10204">
        <v>4</v>
      </c>
      <c r="D10204">
        <v>72.2</v>
      </c>
      <c r="P10204" s="2" t="str">
        <f t="shared" si="799"/>
        <v>Rd 2 Ladder</v>
      </c>
      <c r="Q10204" s="2">
        <f t="shared" si="800"/>
        <v>0</v>
      </c>
      <c r="R10204" s="2">
        <f t="shared" si="801"/>
        <v>0</v>
      </c>
      <c r="S10204" s="2">
        <f t="shared" si="802"/>
        <v>0</v>
      </c>
      <c r="T10204" s="2" t="str">
        <f t="shared" si="798"/>
        <v>2006</v>
      </c>
    </row>
    <row r="10205" spans="1:20">
      <c r="A10205" t="s">
        <v>81</v>
      </c>
      <c r="B10205">
        <v>2</v>
      </c>
      <c r="C10205">
        <v>0</v>
      </c>
      <c r="D10205">
        <v>75.2</v>
      </c>
      <c r="P10205" s="2" t="str">
        <f t="shared" si="799"/>
        <v>Rd 2 Ladder</v>
      </c>
      <c r="Q10205" s="2">
        <f t="shared" si="800"/>
        <v>0</v>
      </c>
      <c r="R10205" s="2">
        <f t="shared" si="801"/>
        <v>0</v>
      </c>
      <c r="S10205" s="2">
        <f t="shared" si="802"/>
        <v>0</v>
      </c>
      <c r="T10205" s="2" t="str">
        <f t="shared" si="798"/>
        <v>2006</v>
      </c>
    </row>
    <row r="10206" spans="1:20">
      <c r="A10206" t="s">
        <v>73</v>
      </c>
      <c r="B10206">
        <v>2</v>
      </c>
      <c r="C10206">
        <v>0</v>
      </c>
      <c r="D10206">
        <v>70.400000000000006</v>
      </c>
      <c r="P10206" s="2" t="str">
        <f t="shared" si="799"/>
        <v>Rd 2 Ladder</v>
      </c>
      <c r="Q10206" s="2">
        <f t="shared" si="800"/>
        <v>0</v>
      </c>
      <c r="R10206" s="2">
        <f t="shared" si="801"/>
        <v>0</v>
      </c>
      <c r="S10206" s="2">
        <f t="shared" si="802"/>
        <v>0</v>
      </c>
      <c r="T10206" s="2" t="str">
        <f t="shared" si="798"/>
        <v>2006</v>
      </c>
    </row>
    <row r="10207" spans="1:20">
      <c r="A10207" t="s">
        <v>70</v>
      </c>
      <c r="B10207">
        <v>2</v>
      </c>
      <c r="C10207">
        <v>0</v>
      </c>
      <c r="D10207">
        <v>50.6</v>
      </c>
      <c r="P10207" s="2" t="str">
        <f t="shared" si="799"/>
        <v>Rd 2 Ladder</v>
      </c>
      <c r="Q10207" s="2">
        <f t="shared" si="800"/>
        <v>0</v>
      </c>
      <c r="R10207" s="2">
        <f t="shared" si="801"/>
        <v>0</v>
      </c>
      <c r="S10207" s="2">
        <f t="shared" si="802"/>
        <v>0</v>
      </c>
      <c r="T10207" s="2" t="str">
        <f t="shared" si="798"/>
        <v>2006</v>
      </c>
    </row>
    <row r="10208" spans="1:20">
      <c r="A10208" t="s">
        <v>86</v>
      </c>
      <c r="P10208" s="2" t="str">
        <f t="shared" si="799"/>
        <v>Rd 2 Ladder</v>
      </c>
      <c r="Q10208" s="2">
        <f t="shared" si="800"/>
        <v>0</v>
      </c>
      <c r="R10208" s="2">
        <f t="shared" si="801"/>
        <v>0</v>
      </c>
      <c r="S10208" s="2">
        <f t="shared" si="802"/>
        <v>0</v>
      </c>
      <c r="T10208" s="2" t="str">
        <f t="shared" si="798"/>
        <v>2006</v>
      </c>
    </row>
    <row r="10209" spans="1:20">
      <c r="A10209" t="s">
        <v>126</v>
      </c>
      <c r="B10209" t="s">
        <v>8533</v>
      </c>
      <c r="P10209" s="2" t="str">
        <f t="shared" si="799"/>
        <v>Round 3</v>
      </c>
      <c r="Q10209" s="2">
        <f t="shared" si="800"/>
        <v>1</v>
      </c>
      <c r="R10209" s="2">
        <f t="shared" si="801"/>
        <v>0</v>
      </c>
      <c r="S10209" s="2">
        <f t="shared" si="802"/>
        <v>0</v>
      </c>
      <c r="T10209" s="2" t="str">
        <f t="shared" si="798"/>
        <v>2006</v>
      </c>
    </row>
    <row r="10210" spans="1:20">
      <c r="A10210" t="s">
        <v>25</v>
      </c>
      <c r="B10210" t="s">
        <v>8534</v>
      </c>
      <c r="C10210">
        <v>124</v>
      </c>
      <c r="D10210" t="s">
        <v>8535</v>
      </c>
      <c r="P10210" s="2" t="str">
        <f t="shared" si="799"/>
        <v>Round 3</v>
      </c>
      <c r="Q10210" s="2">
        <f t="shared" si="800"/>
        <v>1</v>
      </c>
      <c r="R10210" s="2">
        <f t="shared" si="801"/>
        <v>1</v>
      </c>
      <c r="S10210" s="2" t="str">
        <f t="shared" si="802"/>
        <v>home</v>
      </c>
      <c r="T10210" s="2" t="str">
        <f t="shared" si="798"/>
        <v>2006</v>
      </c>
    </row>
    <row r="10211" spans="1:20">
      <c r="A10211" t="s">
        <v>46</v>
      </c>
      <c r="B10211" t="s">
        <v>8536</v>
      </c>
      <c r="C10211">
        <v>87</v>
      </c>
      <c r="D10211" t="s">
        <v>2411</v>
      </c>
      <c r="P10211" s="2" t="str">
        <f t="shared" si="799"/>
        <v>Round 3</v>
      </c>
      <c r="Q10211" s="2">
        <f t="shared" si="800"/>
        <v>1</v>
      </c>
      <c r="R10211" s="2">
        <f t="shared" si="801"/>
        <v>1</v>
      </c>
      <c r="S10211" s="2" t="str">
        <f t="shared" si="802"/>
        <v>away</v>
      </c>
      <c r="T10211" s="2" t="str">
        <f t="shared" si="798"/>
        <v>2006</v>
      </c>
    </row>
    <row r="10212" spans="1:20">
      <c r="A10212" t="s">
        <v>64</v>
      </c>
      <c r="B10212" t="s">
        <v>8537</v>
      </c>
      <c r="C10212">
        <v>49</v>
      </c>
      <c r="D10212" t="s">
        <v>8538</v>
      </c>
      <c r="P10212" s="2" t="str">
        <f t="shared" si="799"/>
        <v>Round 3</v>
      </c>
      <c r="Q10212" s="2">
        <f t="shared" si="800"/>
        <v>1</v>
      </c>
      <c r="R10212" s="2">
        <f t="shared" si="801"/>
        <v>1</v>
      </c>
      <c r="S10212" s="2" t="str">
        <f t="shared" si="802"/>
        <v>home</v>
      </c>
      <c r="T10212" s="2" t="str">
        <f t="shared" si="798"/>
        <v>2006</v>
      </c>
    </row>
    <row r="10213" spans="1:20">
      <c r="A10213" t="s">
        <v>40</v>
      </c>
      <c r="B10213" t="s">
        <v>8539</v>
      </c>
      <c r="C10213">
        <v>101</v>
      </c>
      <c r="D10213" t="s">
        <v>691</v>
      </c>
      <c r="P10213" s="2" t="str">
        <f t="shared" si="799"/>
        <v>Round 3</v>
      </c>
      <c r="Q10213" s="2">
        <f t="shared" si="800"/>
        <v>1</v>
      </c>
      <c r="R10213" s="2">
        <f t="shared" si="801"/>
        <v>1</v>
      </c>
      <c r="S10213" s="2" t="str">
        <f t="shared" si="802"/>
        <v>away</v>
      </c>
      <c r="T10213" s="2" t="str">
        <f t="shared" si="798"/>
        <v>2006</v>
      </c>
    </row>
    <row r="10214" spans="1:20">
      <c r="A10214" t="s">
        <v>13</v>
      </c>
      <c r="B10214" t="s">
        <v>8540</v>
      </c>
      <c r="C10214">
        <v>74</v>
      </c>
      <c r="D10214" t="s">
        <v>8541</v>
      </c>
      <c r="P10214" s="2" t="str">
        <f t="shared" si="799"/>
        <v>Round 3</v>
      </c>
      <c r="Q10214" s="2">
        <f t="shared" si="800"/>
        <v>1</v>
      </c>
      <c r="R10214" s="2">
        <f t="shared" si="801"/>
        <v>1</v>
      </c>
      <c r="S10214" s="2" t="str">
        <f t="shared" si="802"/>
        <v>home</v>
      </c>
      <c r="T10214" s="2" t="str">
        <f t="shared" si="798"/>
        <v>2006</v>
      </c>
    </row>
    <row r="10215" spans="1:20">
      <c r="A10215" t="s">
        <v>31</v>
      </c>
      <c r="B10215" t="s">
        <v>8542</v>
      </c>
      <c r="C10215">
        <v>81</v>
      </c>
      <c r="D10215" t="s">
        <v>8543</v>
      </c>
      <c r="P10215" s="2" t="str">
        <f t="shared" si="799"/>
        <v>Round 3</v>
      </c>
      <c r="Q10215" s="2">
        <f t="shared" si="800"/>
        <v>1</v>
      </c>
      <c r="R10215" s="2">
        <f t="shared" si="801"/>
        <v>1</v>
      </c>
      <c r="S10215" s="2" t="str">
        <f t="shared" si="802"/>
        <v>away</v>
      </c>
      <c r="T10215" s="2" t="str">
        <f t="shared" si="798"/>
        <v>2006</v>
      </c>
    </row>
    <row r="10216" spans="1:20">
      <c r="A10216" t="s">
        <v>52</v>
      </c>
      <c r="B10216" t="s">
        <v>8544</v>
      </c>
      <c r="C10216">
        <v>136</v>
      </c>
      <c r="D10216" t="s">
        <v>8545</v>
      </c>
      <c r="P10216" s="2" t="str">
        <f t="shared" si="799"/>
        <v>Round 3</v>
      </c>
      <c r="Q10216" s="2">
        <f t="shared" si="800"/>
        <v>1</v>
      </c>
      <c r="R10216" s="2">
        <f t="shared" si="801"/>
        <v>1</v>
      </c>
      <c r="S10216" s="2" t="str">
        <f t="shared" si="802"/>
        <v>home</v>
      </c>
      <c r="T10216" s="2" t="str">
        <f t="shared" ref="T10216:T10279" si="803">IF(ISNUMBER(FIND("Season Scores and Results",$A10216)),LEFT($A10216,4),T10215)</f>
        <v>2006</v>
      </c>
    </row>
    <row r="10217" spans="1:20">
      <c r="A10217" t="s">
        <v>16</v>
      </c>
      <c r="B10217" t="s">
        <v>8546</v>
      </c>
      <c r="C10217">
        <v>90</v>
      </c>
      <c r="D10217" t="s">
        <v>1680</v>
      </c>
      <c r="P10217" s="2" t="str">
        <f t="shared" si="799"/>
        <v>Round 3</v>
      </c>
      <c r="Q10217" s="2">
        <f t="shared" si="800"/>
        <v>1</v>
      </c>
      <c r="R10217" s="2">
        <f t="shared" si="801"/>
        <v>1</v>
      </c>
      <c r="S10217" s="2" t="str">
        <f t="shared" si="802"/>
        <v>away</v>
      </c>
      <c r="T10217" s="2" t="str">
        <f t="shared" si="803"/>
        <v>2006</v>
      </c>
    </row>
    <row r="10218" spans="1:20">
      <c r="A10218" t="s">
        <v>28</v>
      </c>
      <c r="B10218" t="s">
        <v>8547</v>
      </c>
      <c r="C10218">
        <v>97</v>
      </c>
      <c r="D10218" t="s">
        <v>8548</v>
      </c>
      <c r="P10218" s="2" t="str">
        <f t="shared" si="799"/>
        <v>Round 3</v>
      </c>
      <c r="Q10218" s="2">
        <f t="shared" si="800"/>
        <v>1</v>
      </c>
      <c r="R10218" s="2">
        <f t="shared" si="801"/>
        <v>1</v>
      </c>
      <c r="S10218" s="2" t="str">
        <f t="shared" si="802"/>
        <v>home</v>
      </c>
      <c r="T10218" s="2" t="str">
        <f t="shared" si="803"/>
        <v>2006</v>
      </c>
    </row>
    <row r="10219" spans="1:20">
      <c r="A10219" t="s">
        <v>55</v>
      </c>
      <c r="B10219" t="s">
        <v>8549</v>
      </c>
      <c r="C10219">
        <v>102</v>
      </c>
      <c r="D10219" t="s">
        <v>4467</v>
      </c>
      <c r="P10219" s="2" t="str">
        <f t="shared" si="799"/>
        <v>Round 3</v>
      </c>
      <c r="Q10219" s="2">
        <f t="shared" si="800"/>
        <v>1</v>
      </c>
      <c r="R10219" s="2">
        <f t="shared" si="801"/>
        <v>1</v>
      </c>
      <c r="S10219" s="2" t="str">
        <f t="shared" si="802"/>
        <v>away</v>
      </c>
      <c r="T10219" s="2" t="str">
        <f t="shared" si="803"/>
        <v>2006</v>
      </c>
    </row>
    <row r="10220" spans="1:20">
      <c r="A10220" t="s">
        <v>37</v>
      </c>
      <c r="B10220" t="s">
        <v>8550</v>
      </c>
      <c r="C10220">
        <v>93</v>
      </c>
      <c r="D10220" t="s">
        <v>8551</v>
      </c>
      <c r="P10220" s="2" t="str">
        <f t="shared" si="799"/>
        <v>Round 3</v>
      </c>
      <c r="Q10220" s="2">
        <f t="shared" si="800"/>
        <v>1</v>
      </c>
      <c r="R10220" s="2">
        <f t="shared" si="801"/>
        <v>1</v>
      </c>
      <c r="S10220" s="2" t="str">
        <f t="shared" si="802"/>
        <v>home</v>
      </c>
      <c r="T10220" s="2" t="str">
        <f t="shared" si="803"/>
        <v>2006</v>
      </c>
    </row>
    <row r="10221" spans="1:20">
      <c r="A10221" t="s">
        <v>22</v>
      </c>
      <c r="B10221" t="s">
        <v>8552</v>
      </c>
      <c r="C10221">
        <v>104</v>
      </c>
      <c r="D10221" t="s">
        <v>2297</v>
      </c>
      <c r="P10221" s="2" t="str">
        <f t="shared" si="799"/>
        <v>Round 3</v>
      </c>
      <c r="Q10221" s="2">
        <f t="shared" si="800"/>
        <v>1</v>
      </c>
      <c r="R10221" s="2">
        <f t="shared" si="801"/>
        <v>1</v>
      </c>
      <c r="S10221" s="2" t="str">
        <f t="shared" si="802"/>
        <v>away</v>
      </c>
      <c r="T10221" s="2" t="str">
        <f t="shared" si="803"/>
        <v>2006</v>
      </c>
    </row>
    <row r="10222" spans="1:20">
      <c r="A10222" t="s">
        <v>34</v>
      </c>
      <c r="B10222" t="s">
        <v>8553</v>
      </c>
      <c r="C10222">
        <v>79</v>
      </c>
      <c r="D10222" t="s">
        <v>8554</v>
      </c>
      <c r="P10222" s="2" t="str">
        <f t="shared" si="799"/>
        <v>Round 3</v>
      </c>
      <c r="Q10222" s="2">
        <f t="shared" si="800"/>
        <v>1</v>
      </c>
      <c r="R10222" s="2">
        <f t="shared" si="801"/>
        <v>1</v>
      </c>
      <c r="S10222" s="2" t="str">
        <f t="shared" si="802"/>
        <v>home</v>
      </c>
      <c r="T10222" s="2" t="str">
        <f t="shared" si="803"/>
        <v>2006</v>
      </c>
    </row>
    <row r="10223" spans="1:20">
      <c r="A10223" t="s">
        <v>61</v>
      </c>
      <c r="B10223" t="s">
        <v>8555</v>
      </c>
      <c r="C10223">
        <v>110</v>
      </c>
      <c r="D10223" t="s">
        <v>8556</v>
      </c>
      <c r="P10223" s="2" t="str">
        <f t="shared" si="799"/>
        <v>Round 3</v>
      </c>
      <c r="Q10223" s="2">
        <f t="shared" si="800"/>
        <v>1</v>
      </c>
      <c r="R10223" s="2">
        <f t="shared" si="801"/>
        <v>1</v>
      </c>
      <c r="S10223" s="2" t="str">
        <f t="shared" si="802"/>
        <v>away</v>
      </c>
      <c r="T10223" s="2" t="str">
        <f t="shared" si="803"/>
        <v>2006</v>
      </c>
    </row>
    <row r="10224" spans="1:20">
      <c r="A10224" t="s">
        <v>7817</v>
      </c>
      <c r="B10224" t="s">
        <v>8557</v>
      </c>
      <c r="C10224">
        <v>76</v>
      </c>
      <c r="D10224" t="s">
        <v>8558</v>
      </c>
      <c r="P10224" s="2" t="str">
        <f t="shared" si="799"/>
        <v>Round 3</v>
      </c>
      <c r="Q10224" s="2">
        <f t="shared" si="800"/>
        <v>1</v>
      </c>
      <c r="R10224" s="2">
        <f t="shared" si="801"/>
        <v>1</v>
      </c>
      <c r="S10224" s="2" t="str">
        <f t="shared" si="802"/>
        <v>home</v>
      </c>
      <c r="T10224" s="2" t="str">
        <f t="shared" si="803"/>
        <v>2006</v>
      </c>
    </row>
    <row r="10225" spans="1:20">
      <c r="A10225" t="s">
        <v>19</v>
      </c>
      <c r="B10225" t="s">
        <v>8559</v>
      </c>
      <c r="C10225">
        <v>153</v>
      </c>
      <c r="D10225" t="s">
        <v>8560</v>
      </c>
      <c r="P10225" s="2" t="str">
        <f t="shared" si="799"/>
        <v>Round 3</v>
      </c>
      <c r="Q10225" s="2">
        <f t="shared" si="800"/>
        <v>1</v>
      </c>
      <c r="R10225" s="2">
        <f t="shared" si="801"/>
        <v>1</v>
      </c>
      <c r="S10225" s="2" t="str">
        <f t="shared" si="802"/>
        <v>away</v>
      </c>
      <c r="T10225" s="2" t="str">
        <f t="shared" si="803"/>
        <v>2006</v>
      </c>
    </row>
    <row r="10226" spans="1:20">
      <c r="A10226" t="s">
        <v>164</v>
      </c>
      <c r="P10226" s="2" t="str">
        <f t="shared" si="799"/>
        <v>Rd 3 Ladder</v>
      </c>
      <c r="Q10226" s="2">
        <f t="shared" si="800"/>
        <v>0</v>
      </c>
      <c r="R10226" s="2">
        <f t="shared" si="801"/>
        <v>0</v>
      </c>
      <c r="S10226" s="2">
        <f t="shared" si="802"/>
        <v>0</v>
      </c>
      <c r="T10226" s="2" t="str">
        <f t="shared" si="803"/>
        <v>2006</v>
      </c>
    </row>
    <row r="10227" spans="1:20">
      <c r="A10227" t="s">
        <v>75</v>
      </c>
      <c r="B10227">
        <v>3</v>
      </c>
      <c r="C10227">
        <v>12</v>
      </c>
      <c r="D10227">
        <v>173.6</v>
      </c>
      <c r="P10227" s="2" t="str">
        <f t="shared" si="799"/>
        <v>Rd 3 Ladder</v>
      </c>
      <c r="Q10227" s="2">
        <f t="shared" si="800"/>
        <v>0</v>
      </c>
      <c r="R10227" s="2">
        <f t="shared" si="801"/>
        <v>0</v>
      </c>
      <c r="S10227" s="2">
        <f t="shared" si="802"/>
        <v>0</v>
      </c>
      <c r="T10227" s="2" t="str">
        <f t="shared" si="803"/>
        <v>2006</v>
      </c>
    </row>
    <row r="10228" spans="1:20">
      <c r="A10228" t="s">
        <v>71</v>
      </c>
      <c r="B10228">
        <v>3</v>
      </c>
      <c r="C10228">
        <v>12</v>
      </c>
      <c r="D10228">
        <v>127</v>
      </c>
      <c r="P10228" s="2" t="str">
        <f t="shared" si="799"/>
        <v>Rd 3 Ladder</v>
      </c>
      <c r="Q10228" s="2">
        <f t="shared" si="800"/>
        <v>0</v>
      </c>
      <c r="R10228" s="2">
        <f t="shared" si="801"/>
        <v>0</v>
      </c>
      <c r="S10228" s="2">
        <f t="shared" si="802"/>
        <v>0</v>
      </c>
      <c r="T10228" s="2" t="str">
        <f t="shared" si="803"/>
        <v>2006</v>
      </c>
    </row>
    <row r="10229" spans="1:20">
      <c r="A10229" t="s">
        <v>69</v>
      </c>
      <c r="B10229">
        <v>3</v>
      </c>
      <c r="C10229">
        <v>8</v>
      </c>
      <c r="D10229">
        <v>145.19999999999999</v>
      </c>
      <c r="P10229" s="2" t="str">
        <f t="shared" si="799"/>
        <v>Rd 3 Ladder</v>
      </c>
      <c r="Q10229" s="2">
        <f t="shared" si="800"/>
        <v>0</v>
      </c>
      <c r="R10229" s="2">
        <f t="shared" si="801"/>
        <v>0</v>
      </c>
      <c r="S10229" s="2">
        <f t="shared" si="802"/>
        <v>0</v>
      </c>
      <c r="T10229" s="2" t="str">
        <f t="shared" si="803"/>
        <v>2006</v>
      </c>
    </row>
    <row r="10230" spans="1:20">
      <c r="A10230" t="s">
        <v>78</v>
      </c>
      <c r="B10230">
        <v>3</v>
      </c>
      <c r="C10230">
        <v>8</v>
      </c>
      <c r="D10230">
        <v>128.80000000000001</v>
      </c>
      <c r="P10230" s="2" t="str">
        <f t="shared" si="799"/>
        <v>Rd 3 Ladder</v>
      </c>
      <c r="Q10230" s="2">
        <f t="shared" si="800"/>
        <v>0</v>
      </c>
      <c r="R10230" s="2">
        <f t="shared" si="801"/>
        <v>0</v>
      </c>
      <c r="S10230" s="2">
        <f t="shared" si="802"/>
        <v>0</v>
      </c>
      <c r="T10230" s="2" t="str">
        <f t="shared" si="803"/>
        <v>2006</v>
      </c>
    </row>
    <row r="10231" spans="1:20">
      <c r="A10231" t="s">
        <v>79</v>
      </c>
      <c r="B10231">
        <v>3</v>
      </c>
      <c r="C10231">
        <v>8</v>
      </c>
      <c r="D10231">
        <v>115.3</v>
      </c>
      <c r="P10231" s="2" t="str">
        <f t="shared" si="799"/>
        <v>Rd 3 Ladder</v>
      </c>
      <c r="Q10231" s="2">
        <f t="shared" si="800"/>
        <v>0</v>
      </c>
      <c r="R10231" s="2">
        <f t="shared" si="801"/>
        <v>0</v>
      </c>
      <c r="S10231" s="2">
        <f t="shared" si="802"/>
        <v>0</v>
      </c>
      <c r="T10231" s="2" t="str">
        <f t="shared" si="803"/>
        <v>2006</v>
      </c>
    </row>
    <row r="10232" spans="1:20">
      <c r="A10232" t="s">
        <v>68</v>
      </c>
      <c r="B10232">
        <v>3</v>
      </c>
      <c r="C10232">
        <v>8</v>
      </c>
      <c r="D10232">
        <v>114</v>
      </c>
      <c r="P10232" s="2" t="str">
        <f t="shared" si="799"/>
        <v>Rd 3 Ladder</v>
      </c>
      <c r="Q10232" s="2">
        <f t="shared" si="800"/>
        <v>0</v>
      </c>
      <c r="R10232" s="2">
        <f t="shared" si="801"/>
        <v>0</v>
      </c>
      <c r="S10232" s="2">
        <f t="shared" si="802"/>
        <v>0</v>
      </c>
      <c r="T10232" s="2" t="str">
        <f t="shared" si="803"/>
        <v>2006</v>
      </c>
    </row>
    <row r="10233" spans="1:20">
      <c r="A10233" t="s">
        <v>80</v>
      </c>
      <c r="B10233">
        <v>3</v>
      </c>
      <c r="C10233">
        <v>8</v>
      </c>
      <c r="D10233">
        <v>112.1</v>
      </c>
      <c r="P10233" s="2" t="str">
        <f t="shared" si="799"/>
        <v>Rd 3 Ladder</v>
      </c>
      <c r="Q10233" s="2">
        <f t="shared" si="800"/>
        <v>0</v>
      </c>
      <c r="R10233" s="2">
        <f t="shared" si="801"/>
        <v>0</v>
      </c>
      <c r="S10233" s="2">
        <f t="shared" si="802"/>
        <v>0</v>
      </c>
      <c r="T10233" s="2" t="str">
        <f t="shared" si="803"/>
        <v>2006</v>
      </c>
    </row>
    <row r="10234" spans="1:20">
      <c r="A10234" t="s">
        <v>84</v>
      </c>
      <c r="B10234">
        <v>3</v>
      </c>
      <c r="C10234">
        <v>8</v>
      </c>
      <c r="D10234">
        <v>108.8</v>
      </c>
      <c r="P10234" s="2" t="str">
        <f t="shared" si="799"/>
        <v>Rd 3 Ladder</v>
      </c>
      <c r="Q10234" s="2">
        <f t="shared" si="800"/>
        <v>0</v>
      </c>
      <c r="R10234" s="2">
        <f t="shared" si="801"/>
        <v>0</v>
      </c>
      <c r="S10234" s="2">
        <f t="shared" si="802"/>
        <v>0</v>
      </c>
      <c r="T10234" s="2" t="str">
        <f t="shared" si="803"/>
        <v>2006</v>
      </c>
    </row>
    <row r="10235" spans="1:20">
      <c r="A10235" t="s">
        <v>83</v>
      </c>
      <c r="B10235">
        <v>3</v>
      </c>
      <c r="C10235">
        <v>4</v>
      </c>
      <c r="D10235">
        <v>99.6</v>
      </c>
      <c r="P10235" s="2" t="str">
        <f t="shared" si="799"/>
        <v>Rd 3 Ladder</v>
      </c>
      <c r="Q10235" s="2">
        <f t="shared" si="800"/>
        <v>0</v>
      </c>
      <c r="R10235" s="2">
        <f t="shared" si="801"/>
        <v>0</v>
      </c>
      <c r="S10235" s="2">
        <f t="shared" si="802"/>
        <v>0</v>
      </c>
      <c r="T10235" s="2" t="str">
        <f t="shared" si="803"/>
        <v>2006</v>
      </c>
    </row>
    <row r="10236" spans="1:20">
      <c r="A10236" t="s">
        <v>74</v>
      </c>
      <c r="B10236">
        <v>3</v>
      </c>
      <c r="C10236">
        <v>4</v>
      </c>
      <c r="D10236">
        <v>99.3</v>
      </c>
      <c r="P10236" s="2" t="str">
        <f t="shared" si="799"/>
        <v>Rd 3 Ladder</v>
      </c>
      <c r="Q10236" s="2">
        <f t="shared" si="800"/>
        <v>0</v>
      </c>
      <c r="R10236" s="2">
        <f t="shared" si="801"/>
        <v>0</v>
      </c>
      <c r="S10236" s="2">
        <f t="shared" si="802"/>
        <v>0</v>
      </c>
      <c r="T10236" s="2" t="str">
        <f t="shared" si="803"/>
        <v>2006</v>
      </c>
    </row>
    <row r="10237" spans="1:20">
      <c r="A10237" t="s">
        <v>72</v>
      </c>
      <c r="B10237">
        <v>3</v>
      </c>
      <c r="C10237">
        <v>4</v>
      </c>
      <c r="D10237">
        <v>85.5</v>
      </c>
      <c r="P10237" s="2" t="str">
        <f t="shared" si="799"/>
        <v>Rd 3 Ladder</v>
      </c>
      <c r="Q10237" s="2">
        <f t="shared" si="800"/>
        <v>0</v>
      </c>
      <c r="R10237" s="2">
        <f t="shared" si="801"/>
        <v>0</v>
      </c>
      <c r="S10237" s="2">
        <f t="shared" si="802"/>
        <v>0</v>
      </c>
      <c r="T10237" s="2" t="str">
        <f t="shared" si="803"/>
        <v>2006</v>
      </c>
    </row>
    <row r="10238" spans="1:20">
      <c r="A10238" t="s">
        <v>81</v>
      </c>
      <c r="B10238">
        <v>3</v>
      </c>
      <c r="C10238">
        <v>4</v>
      </c>
      <c r="D10238">
        <v>84</v>
      </c>
      <c r="P10238" s="2" t="str">
        <f t="shared" si="799"/>
        <v>Rd 3 Ladder</v>
      </c>
      <c r="Q10238" s="2">
        <f t="shared" si="800"/>
        <v>0</v>
      </c>
      <c r="R10238" s="2">
        <f t="shared" si="801"/>
        <v>0</v>
      </c>
      <c r="S10238" s="2">
        <f t="shared" si="802"/>
        <v>0</v>
      </c>
      <c r="T10238" s="2" t="str">
        <f t="shared" si="803"/>
        <v>2006</v>
      </c>
    </row>
    <row r="10239" spans="1:20">
      <c r="A10239" t="s">
        <v>7842</v>
      </c>
      <c r="B10239">
        <v>3</v>
      </c>
      <c r="C10239">
        <v>4</v>
      </c>
      <c r="D10239">
        <v>72.2</v>
      </c>
      <c r="P10239" s="2" t="str">
        <f t="shared" si="799"/>
        <v>Rd 3 Ladder</v>
      </c>
      <c r="Q10239" s="2">
        <f t="shared" si="800"/>
        <v>0</v>
      </c>
      <c r="R10239" s="2">
        <f t="shared" si="801"/>
        <v>0</v>
      </c>
      <c r="S10239" s="2">
        <f t="shared" si="802"/>
        <v>0</v>
      </c>
      <c r="T10239" s="2" t="str">
        <f t="shared" si="803"/>
        <v>2006</v>
      </c>
    </row>
    <row r="10240" spans="1:20">
      <c r="A10240" t="s">
        <v>76</v>
      </c>
      <c r="B10240">
        <v>3</v>
      </c>
      <c r="C10240">
        <v>4</v>
      </c>
      <c r="D10240">
        <v>71.400000000000006</v>
      </c>
      <c r="P10240" s="2" t="str">
        <f t="shared" si="799"/>
        <v>Rd 3 Ladder</v>
      </c>
      <c r="Q10240" s="2">
        <f t="shared" si="800"/>
        <v>0</v>
      </c>
      <c r="R10240" s="2">
        <f t="shared" si="801"/>
        <v>0</v>
      </c>
      <c r="S10240" s="2">
        <f t="shared" si="802"/>
        <v>0</v>
      </c>
      <c r="T10240" s="2" t="str">
        <f t="shared" si="803"/>
        <v>2006</v>
      </c>
    </row>
    <row r="10241" spans="1:20">
      <c r="A10241" t="s">
        <v>73</v>
      </c>
      <c r="B10241">
        <v>3</v>
      </c>
      <c r="C10241">
        <v>0</v>
      </c>
      <c r="D10241">
        <v>78</v>
      </c>
      <c r="P10241" s="2" t="str">
        <f t="shared" si="799"/>
        <v>Rd 3 Ladder</v>
      </c>
      <c r="Q10241" s="2">
        <f t="shared" si="800"/>
        <v>0</v>
      </c>
      <c r="R10241" s="2">
        <f t="shared" si="801"/>
        <v>0</v>
      </c>
      <c r="S10241" s="2">
        <f t="shared" si="802"/>
        <v>0</v>
      </c>
      <c r="T10241" s="2" t="str">
        <f t="shared" si="803"/>
        <v>2006</v>
      </c>
    </row>
    <row r="10242" spans="1:20">
      <c r="A10242" t="s">
        <v>70</v>
      </c>
      <c r="B10242">
        <v>3</v>
      </c>
      <c r="C10242">
        <v>0</v>
      </c>
      <c r="D10242">
        <v>56</v>
      </c>
      <c r="P10242" s="2" t="str">
        <f t="shared" si="799"/>
        <v>Rd 3 Ladder</v>
      </c>
      <c r="Q10242" s="2">
        <f t="shared" si="800"/>
        <v>0</v>
      </c>
      <c r="R10242" s="2">
        <f t="shared" si="801"/>
        <v>0</v>
      </c>
      <c r="S10242" s="2">
        <f t="shared" si="802"/>
        <v>0</v>
      </c>
      <c r="T10242" s="2" t="str">
        <f t="shared" si="803"/>
        <v>2006</v>
      </c>
    </row>
    <row r="10243" spans="1:20">
      <c r="A10243" t="s">
        <v>86</v>
      </c>
      <c r="P10243" s="2" t="str">
        <f t="shared" ref="P10243:P10306" si="804">IF(AND($A10243&lt;&gt;"",OR(ISNUMBER(FIND($O$2,$A10243)),ISNUMBER(FIND($O$3,$A10243)),ISNUMBER(FIND($O$6,$A10243)),ISNUMBER(FIND($O$7,$A10243)))),$A10243,P10242)</f>
        <v>Rd 3 Ladder</v>
      </c>
      <c r="Q10243" s="2">
        <f t="shared" ref="Q10243:Q10306" si="805">IF(OR(LEFT($P10243,3)="Rd ",LEFT($P10243,5)="check",ISNUMBER(FIND("[Recent Form]",$P10243))),0,1)</f>
        <v>0</v>
      </c>
      <c r="R10243" s="2">
        <f t="shared" ref="R10243:R10306" si="806">IF(OR($B10243="",LEFT($B10243,7)="Rnd Att"),0,IF(OR(ISNUMBER(FIND("Round ",$P10243)),ISNUMBER(FIND("Final",$P10243))),1,0))</f>
        <v>0</v>
      </c>
      <c r="S10243" s="2">
        <f t="shared" si="802"/>
        <v>0</v>
      </c>
      <c r="T10243" s="2" t="str">
        <f t="shared" si="803"/>
        <v>2006</v>
      </c>
    </row>
    <row r="10244" spans="1:20">
      <c r="A10244" t="s">
        <v>165</v>
      </c>
      <c r="B10244" t="s">
        <v>8561</v>
      </c>
      <c r="P10244" s="2" t="str">
        <f t="shared" si="804"/>
        <v>Round 4</v>
      </c>
      <c r="Q10244" s="2">
        <f t="shared" si="805"/>
        <v>1</v>
      </c>
      <c r="R10244" s="2">
        <f t="shared" si="806"/>
        <v>0</v>
      </c>
      <c r="S10244" s="2">
        <f t="shared" si="802"/>
        <v>0</v>
      </c>
      <c r="T10244" s="2" t="str">
        <f t="shared" si="803"/>
        <v>2006</v>
      </c>
    </row>
    <row r="10245" spans="1:20">
      <c r="A10245" t="s">
        <v>13</v>
      </c>
      <c r="B10245" t="s">
        <v>8562</v>
      </c>
      <c r="C10245">
        <v>68</v>
      </c>
      <c r="D10245" t="s">
        <v>8563</v>
      </c>
      <c r="P10245" s="2" t="str">
        <f t="shared" si="804"/>
        <v>Round 4</v>
      </c>
      <c r="Q10245" s="2">
        <f t="shared" si="805"/>
        <v>1</v>
      </c>
      <c r="R10245" s="2">
        <f t="shared" si="806"/>
        <v>1</v>
      </c>
      <c r="S10245" s="2" t="str">
        <f t="shared" si="802"/>
        <v>home</v>
      </c>
      <c r="T10245" s="2" t="str">
        <f t="shared" si="803"/>
        <v>2006</v>
      </c>
    </row>
    <row r="10246" spans="1:20">
      <c r="A10246" t="s">
        <v>40</v>
      </c>
      <c r="B10246" t="s">
        <v>8564</v>
      </c>
      <c r="C10246">
        <v>100</v>
      </c>
      <c r="D10246" t="s">
        <v>5227</v>
      </c>
      <c r="P10246" s="2" t="str">
        <f t="shared" si="804"/>
        <v>Round 4</v>
      </c>
      <c r="Q10246" s="2">
        <f t="shared" si="805"/>
        <v>1</v>
      </c>
      <c r="R10246" s="2">
        <f t="shared" si="806"/>
        <v>1</v>
      </c>
      <c r="S10246" s="2" t="str">
        <f t="shared" si="802"/>
        <v>away</v>
      </c>
      <c r="T10246" s="2" t="str">
        <f t="shared" si="803"/>
        <v>2006</v>
      </c>
    </row>
    <row r="10247" spans="1:20">
      <c r="A10247" t="s">
        <v>22</v>
      </c>
      <c r="B10247" t="s">
        <v>8565</v>
      </c>
      <c r="C10247">
        <v>98</v>
      </c>
      <c r="D10247" t="s">
        <v>8566</v>
      </c>
      <c r="P10247" s="2" t="str">
        <f t="shared" si="804"/>
        <v>Round 4</v>
      </c>
      <c r="Q10247" s="2">
        <f t="shared" si="805"/>
        <v>1</v>
      </c>
      <c r="R10247" s="2">
        <f t="shared" si="806"/>
        <v>1</v>
      </c>
      <c r="S10247" s="2" t="str">
        <f t="shared" si="802"/>
        <v>home</v>
      </c>
      <c r="T10247" s="2" t="str">
        <f t="shared" si="803"/>
        <v>2006</v>
      </c>
    </row>
    <row r="10248" spans="1:20">
      <c r="A10248" t="s">
        <v>64</v>
      </c>
      <c r="B10248" t="s">
        <v>8567</v>
      </c>
      <c r="C10248">
        <v>97</v>
      </c>
      <c r="D10248" t="s">
        <v>538</v>
      </c>
      <c r="P10248" s="2" t="str">
        <f t="shared" si="804"/>
        <v>Round 4</v>
      </c>
      <c r="Q10248" s="2">
        <f t="shared" si="805"/>
        <v>1</v>
      </c>
      <c r="R10248" s="2">
        <f t="shared" si="806"/>
        <v>1</v>
      </c>
      <c r="S10248" s="2" t="str">
        <f t="shared" si="802"/>
        <v>away</v>
      </c>
      <c r="T10248" s="2" t="str">
        <f t="shared" si="803"/>
        <v>2006</v>
      </c>
    </row>
    <row r="10249" spans="1:20">
      <c r="A10249" t="s">
        <v>46</v>
      </c>
      <c r="B10249" t="s">
        <v>8568</v>
      </c>
      <c r="C10249">
        <v>82</v>
      </c>
      <c r="D10249" t="s">
        <v>8569</v>
      </c>
      <c r="P10249" s="2" t="str">
        <f t="shared" si="804"/>
        <v>Round 4</v>
      </c>
      <c r="Q10249" s="2">
        <f t="shared" si="805"/>
        <v>1</v>
      </c>
      <c r="R10249" s="2">
        <f t="shared" si="806"/>
        <v>1</v>
      </c>
      <c r="S10249" s="2" t="str">
        <f t="shared" si="802"/>
        <v>home</v>
      </c>
      <c r="T10249" s="2" t="str">
        <f t="shared" si="803"/>
        <v>2006</v>
      </c>
    </row>
    <row r="10250" spans="1:20">
      <c r="A10250" t="s">
        <v>16</v>
      </c>
      <c r="B10250" t="s">
        <v>8570</v>
      </c>
      <c r="C10250">
        <v>96</v>
      </c>
      <c r="D10250" t="s">
        <v>8571</v>
      </c>
      <c r="P10250" s="2" t="str">
        <f t="shared" si="804"/>
        <v>Round 4</v>
      </c>
      <c r="Q10250" s="2">
        <f t="shared" si="805"/>
        <v>1</v>
      </c>
      <c r="R10250" s="2">
        <f t="shared" si="806"/>
        <v>1</v>
      </c>
      <c r="S10250" s="2" t="str">
        <f t="shared" si="802"/>
        <v>away</v>
      </c>
      <c r="T10250" s="2" t="str">
        <f t="shared" si="803"/>
        <v>2006</v>
      </c>
    </row>
    <row r="10251" spans="1:20">
      <c r="A10251" t="s">
        <v>61</v>
      </c>
      <c r="B10251" t="s">
        <v>8572</v>
      </c>
      <c r="C10251">
        <v>59</v>
      </c>
      <c r="D10251" t="s">
        <v>8573</v>
      </c>
      <c r="P10251" s="2" t="str">
        <f t="shared" si="804"/>
        <v>Round 4</v>
      </c>
      <c r="Q10251" s="2">
        <f t="shared" si="805"/>
        <v>1</v>
      </c>
      <c r="R10251" s="2">
        <f t="shared" si="806"/>
        <v>1</v>
      </c>
      <c r="S10251" s="2" t="str">
        <f t="shared" si="802"/>
        <v>home</v>
      </c>
      <c r="T10251" s="2" t="str">
        <f t="shared" si="803"/>
        <v>2006</v>
      </c>
    </row>
    <row r="10252" spans="1:20">
      <c r="A10252" t="s">
        <v>55</v>
      </c>
      <c r="B10252" t="s">
        <v>8574</v>
      </c>
      <c r="C10252">
        <v>70</v>
      </c>
      <c r="D10252" t="s">
        <v>6223</v>
      </c>
      <c r="P10252" s="2" t="str">
        <f t="shared" si="804"/>
        <v>Round 4</v>
      </c>
      <c r="Q10252" s="2">
        <f t="shared" si="805"/>
        <v>1</v>
      </c>
      <c r="R10252" s="2">
        <f t="shared" si="806"/>
        <v>1</v>
      </c>
      <c r="S10252" s="2" t="str">
        <f t="shared" si="802"/>
        <v>away</v>
      </c>
      <c r="T10252" s="2" t="str">
        <f t="shared" si="803"/>
        <v>2006</v>
      </c>
    </row>
    <row r="10253" spans="1:20">
      <c r="A10253" t="s">
        <v>31</v>
      </c>
      <c r="B10253" t="s">
        <v>8575</v>
      </c>
      <c r="C10253">
        <v>92</v>
      </c>
      <c r="D10253" t="s">
        <v>8576</v>
      </c>
      <c r="P10253" s="2" t="str">
        <f t="shared" si="804"/>
        <v>Round 4</v>
      </c>
      <c r="Q10253" s="2">
        <f t="shared" si="805"/>
        <v>1</v>
      </c>
      <c r="R10253" s="2">
        <f t="shared" si="806"/>
        <v>1</v>
      </c>
      <c r="S10253" s="2" t="str">
        <f t="shared" si="802"/>
        <v>home</v>
      </c>
      <c r="T10253" s="2" t="str">
        <f t="shared" si="803"/>
        <v>2006</v>
      </c>
    </row>
    <row r="10254" spans="1:20">
      <c r="A10254" t="s">
        <v>28</v>
      </c>
      <c r="B10254" t="s">
        <v>8577</v>
      </c>
      <c r="C10254">
        <v>97</v>
      </c>
      <c r="D10254" t="s">
        <v>8578</v>
      </c>
      <c r="P10254" s="2" t="str">
        <f t="shared" si="804"/>
        <v>Round 4</v>
      </c>
      <c r="Q10254" s="2">
        <f t="shared" si="805"/>
        <v>1</v>
      </c>
      <c r="R10254" s="2">
        <f t="shared" si="806"/>
        <v>1</v>
      </c>
      <c r="S10254" s="2" t="str">
        <f t="shared" si="802"/>
        <v>away</v>
      </c>
      <c r="T10254" s="2" t="str">
        <f t="shared" si="803"/>
        <v>2006</v>
      </c>
    </row>
    <row r="10255" spans="1:20">
      <c r="A10255" t="s">
        <v>7817</v>
      </c>
      <c r="B10255" t="s">
        <v>6650</v>
      </c>
      <c r="C10255">
        <v>71</v>
      </c>
      <c r="D10255" t="s">
        <v>8579</v>
      </c>
      <c r="P10255" s="2" t="str">
        <f t="shared" si="804"/>
        <v>Round 4</v>
      </c>
      <c r="Q10255" s="2">
        <f t="shared" si="805"/>
        <v>1</v>
      </c>
      <c r="R10255" s="2">
        <f t="shared" si="806"/>
        <v>1</v>
      </c>
      <c r="S10255" s="2" t="str">
        <f t="shared" si="802"/>
        <v>home</v>
      </c>
      <c r="T10255" s="2" t="str">
        <f t="shared" si="803"/>
        <v>2006</v>
      </c>
    </row>
    <row r="10256" spans="1:20">
      <c r="A10256" t="s">
        <v>52</v>
      </c>
      <c r="B10256" t="s">
        <v>8580</v>
      </c>
      <c r="C10256">
        <v>95</v>
      </c>
      <c r="D10256" t="s">
        <v>2518</v>
      </c>
      <c r="P10256" s="2" t="str">
        <f t="shared" si="804"/>
        <v>Round 4</v>
      </c>
      <c r="Q10256" s="2">
        <f t="shared" si="805"/>
        <v>1</v>
      </c>
      <c r="R10256" s="2">
        <f t="shared" si="806"/>
        <v>1</v>
      </c>
      <c r="S10256" s="2" t="str">
        <f t="shared" si="802"/>
        <v>away</v>
      </c>
      <c r="T10256" s="2" t="str">
        <f t="shared" si="803"/>
        <v>2006</v>
      </c>
    </row>
    <row r="10257" spans="1:20">
      <c r="A10257" t="s">
        <v>34</v>
      </c>
      <c r="B10257" t="s">
        <v>8581</v>
      </c>
      <c r="C10257">
        <v>122</v>
      </c>
      <c r="D10257" t="s">
        <v>8582</v>
      </c>
      <c r="P10257" s="2" t="str">
        <f t="shared" si="804"/>
        <v>Round 4</v>
      </c>
      <c r="Q10257" s="2">
        <f t="shared" si="805"/>
        <v>1</v>
      </c>
      <c r="R10257" s="2">
        <f t="shared" si="806"/>
        <v>1</v>
      </c>
      <c r="S10257" s="2" t="str">
        <f t="shared" ref="S10257:S10320" si="807">IF(ISNUMBER(FIND("Bye",$B10257)),0,IF($P10257="Grand Final","n/a",IF(AND(Q10257=1,R10257=1),IF(ISNUMBER(FIND("Att: ",$D10257)),"home","away"),0)))</f>
        <v>home</v>
      </c>
      <c r="T10257" s="2" t="str">
        <f t="shared" si="803"/>
        <v>2006</v>
      </c>
    </row>
    <row r="10258" spans="1:20">
      <c r="A10258" t="s">
        <v>25</v>
      </c>
      <c r="B10258" t="s">
        <v>8583</v>
      </c>
      <c r="C10258">
        <v>118</v>
      </c>
      <c r="D10258" t="s">
        <v>4088</v>
      </c>
      <c r="P10258" s="2" t="str">
        <f t="shared" si="804"/>
        <v>Round 4</v>
      </c>
      <c r="Q10258" s="2">
        <f t="shared" si="805"/>
        <v>1</v>
      </c>
      <c r="R10258" s="2">
        <f t="shared" si="806"/>
        <v>1</v>
      </c>
      <c r="S10258" s="2" t="str">
        <f t="shared" si="807"/>
        <v>away</v>
      </c>
      <c r="T10258" s="2" t="str">
        <f t="shared" si="803"/>
        <v>2006</v>
      </c>
    </row>
    <row r="10259" spans="1:20">
      <c r="A10259" t="s">
        <v>19</v>
      </c>
      <c r="B10259" t="s">
        <v>8584</v>
      </c>
      <c r="C10259">
        <v>106</v>
      </c>
      <c r="D10259" t="s">
        <v>8585</v>
      </c>
      <c r="P10259" s="2" t="str">
        <f t="shared" si="804"/>
        <v>Round 4</v>
      </c>
      <c r="Q10259" s="2">
        <f t="shared" si="805"/>
        <v>1</v>
      </c>
      <c r="R10259" s="2">
        <f t="shared" si="806"/>
        <v>1</v>
      </c>
      <c r="S10259" s="2" t="str">
        <f t="shared" si="807"/>
        <v>home</v>
      </c>
      <c r="T10259" s="2" t="str">
        <f t="shared" si="803"/>
        <v>2006</v>
      </c>
    </row>
    <row r="10260" spans="1:20">
      <c r="A10260" t="s">
        <v>37</v>
      </c>
      <c r="B10260" t="s">
        <v>8586</v>
      </c>
      <c r="C10260">
        <v>89</v>
      </c>
      <c r="D10260" t="s">
        <v>2172</v>
      </c>
      <c r="P10260" s="2" t="str">
        <f t="shared" si="804"/>
        <v>Round 4</v>
      </c>
      <c r="Q10260" s="2">
        <f t="shared" si="805"/>
        <v>1</v>
      </c>
      <c r="R10260" s="2">
        <f t="shared" si="806"/>
        <v>1</v>
      </c>
      <c r="S10260" s="2" t="str">
        <f t="shared" si="807"/>
        <v>away</v>
      </c>
      <c r="T10260" s="2" t="str">
        <f t="shared" si="803"/>
        <v>2006</v>
      </c>
    </row>
    <row r="10261" spans="1:20">
      <c r="A10261" t="s">
        <v>203</v>
      </c>
      <c r="P10261" s="2" t="str">
        <f t="shared" si="804"/>
        <v>Rd 4 Ladder</v>
      </c>
      <c r="Q10261" s="2">
        <f t="shared" si="805"/>
        <v>0</v>
      </c>
      <c r="R10261" s="2">
        <f t="shared" si="806"/>
        <v>0</v>
      </c>
      <c r="S10261" s="2">
        <f t="shared" si="807"/>
        <v>0</v>
      </c>
      <c r="T10261" s="2" t="str">
        <f t="shared" si="803"/>
        <v>2006</v>
      </c>
    </row>
    <row r="10262" spans="1:20">
      <c r="A10262" t="s">
        <v>75</v>
      </c>
      <c r="B10262">
        <v>4</v>
      </c>
      <c r="C10262">
        <v>16</v>
      </c>
      <c r="D10262">
        <v>152.4</v>
      </c>
      <c r="P10262" s="2" t="str">
        <f t="shared" si="804"/>
        <v>Rd 4 Ladder</v>
      </c>
      <c r="Q10262" s="2">
        <f t="shared" si="805"/>
        <v>0</v>
      </c>
      <c r="R10262" s="2">
        <f t="shared" si="806"/>
        <v>0</v>
      </c>
      <c r="S10262" s="2">
        <f t="shared" si="807"/>
        <v>0</v>
      </c>
      <c r="T10262" s="2" t="str">
        <f t="shared" si="803"/>
        <v>2006</v>
      </c>
    </row>
    <row r="10263" spans="1:20">
      <c r="A10263" t="s">
        <v>71</v>
      </c>
      <c r="B10263">
        <v>4</v>
      </c>
      <c r="C10263">
        <v>16</v>
      </c>
      <c r="D10263">
        <v>128.6</v>
      </c>
      <c r="P10263" s="2" t="str">
        <f t="shared" si="804"/>
        <v>Rd 4 Ladder</v>
      </c>
      <c r="Q10263" s="2">
        <f t="shared" si="805"/>
        <v>0</v>
      </c>
      <c r="R10263" s="2">
        <f t="shared" si="806"/>
        <v>0</v>
      </c>
      <c r="S10263" s="2">
        <f t="shared" si="807"/>
        <v>0</v>
      </c>
      <c r="T10263" s="2" t="str">
        <f t="shared" si="803"/>
        <v>2006</v>
      </c>
    </row>
    <row r="10264" spans="1:20">
      <c r="A10264" t="s">
        <v>78</v>
      </c>
      <c r="B10264">
        <v>4</v>
      </c>
      <c r="C10264">
        <v>12</v>
      </c>
      <c r="D10264">
        <v>126.4</v>
      </c>
      <c r="P10264" s="2" t="str">
        <f t="shared" si="804"/>
        <v>Rd 4 Ladder</v>
      </c>
      <c r="Q10264" s="2">
        <f t="shared" si="805"/>
        <v>0</v>
      </c>
      <c r="R10264" s="2">
        <f t="shared" si="806"/>
        <v>0</v>
      </c>
      <c r="S10264" s="2">
        <f t="shared" si="807"/>
        <v>0</v>
      </c>
      <c r="T10264" s="2" t="str">
        <f t="shared" si="803"/>
        <v>2006</v>
      </c>
    </row>
    <row r="10265" spans="1:20">
      <c r="A10265" t="s">
        <v>79</v>
      </c>
      <c r="B10265">
        <v>4</v>
      </c>
      <c r="C10265">
        <v>12</v>
      </c>
      <c r="D10265">
        <v>122</v>
      </c>
      <c r="P10265" s="2" t="str">
        <f t="shared" si="804"/>
        <v>Rd 4 Ladder</v>
      </c>
      <c r="Q10265" s="2">
        <f t="shared" si="805"/>
        <v>0</v>
      </c>
      <c r="R10265" s="2">
        <f t="shared" si="806"/>
        <v>0</v>
      </c>
      <c r="S10265" s="2">
        <f t="shared" si="807"/>
        <v>0</v>
      </c>
      <c r="T10265" s="2" t="str">
        <f t="shared" si="803"/>
        <v>2006</v>
      </c>
    </row>
    <row r="10266" spans="1:20">
      <c r="A10266" t="s">
        <v>68</v>
      </c>
      <c r="B10266">
        <v>4</v>
      </c>
      <c r="C10266">
        <v>12</v>
      </c>
      <c r="D10266">
        <v>114.9</v>
      </c>
      <c r="P10266" s="2" t="str">
        <f t="shared" si="804"/>
        <v>Rd 4 Ladder</v>
      </c>
      <c r="Q10266" s="2">
        <f t="shared" si="805"/>
        <v>0</v>
      </c>
      <c r="R10266" s="2">
        <f t="shared" si="806"/>
        <v>0</v>
      </c>
      <c r="S10266" s="2">
        <f t="shared" si="807"/>
        <v>0</v>
      </c>
      <c r="T10266" s="2" t="str">
        <f t="shared" si="803"/>
        <v>2006</v>
      </c>
    </row>
    <row r="10267" spans="1:20">
      <c r="A10267" t="s">
        <v>69</v>
      </c>
      <c r="B10267">
        <v>4</v>
      </c>
      <c r="C10267">
        <v>8</v>
      </c>
      <c r="D10267">
        <v>130.4</v>
      </c>
      <c r="P10267" s="2" t="str">
        <f t="shared" si="804"/>
        <v>Rd 4 Ladder</v>
      </c>
      <c r="Q10267" s="2">
        <f t="shared" si="805"/>
        <v>0</v>
      </c>
      <c r="R10267" s="2">
        <f t="shared" si="806"/>
        <v>0</v>
      </c>
      <c r="S10267" s="2">
        <f t="shared" si="807"/>
        <v>0</v>
      </c>
      <c r="T10267" s="2" t="str">
        <f t="shared" si="803"/>
        <v>2006</v>
      </c>
    </row>
    <row r="10268" spans="1:20">
      <c r="A10268" t="s">
        <v>80</v>
      </c>
      <c r="B10268">
        <v>4</v>
      </c>
      <c r="C10268">
        <v>8</v>
      </c>
      <c r="D10268">
        <v>107</v>
      </c>
      <c r="P10268" s="2" t="str">
        <f t="shared" si="804"/>
        <v>Rd 4 Ladder</v>
      </c>
      <c r="Q10268" s="2">
        <f t="shared" si="805"/>
        <v>0</v>
      </c>
      <c r="R10268" s="2">
        <f t="shared" si="806"/>
        <v>0</v>
      </c>
      <c r="S10268" s="2">
        <f t="shared" si="807"/>
        <v>0</v>
      </c>
      <c r="T10268" s="2" t="str">
        <f t="shared" si="803"/>
        <v>2006</v>
      </c>
    </row>
    <row r="10269" spans="1:20">
      <c r="A10269" t="s">
        <v>84</v>
      </c>
      <c r="B10269">
        <v>4</v>
      </c>
      <c r="C10269">
        <v>8</v>
      </c>
      <c r="D10269">
        <v>103.8</v>
      </c>
      <c r="P10269" s="2" t="str">
        <f t="shared" si="804"/>
        <v>Rd 4 Ladder</v>
      </c>
      <c r="Q10269" s="2">
        <f t="shared" si="805"/>
        <v>0</v>
      </c>
      <c r="R10269" s="2">
        <f t="shared" si="806"/>
        <v>0</v>
      </c>
      <c r="S10269" s="2">
        <f t="shared" si="807"/>
        <v>0</v>
      </c>
      <c r="T10269" s="2" t="str">
        <f t="shared" si="803"/>
        <v>2006</v>
      </c>
    </row>
    <row r="10270" spans="1:20">
      <c r="A10270" t="s">
        <v>72</v>
      </c>
      <c r="B10270">
        <v>4</v>
      </c>
      <c r="C10270">
        <v>8</v>
      </c>
      <c r="D10270">
        <v>90.4</v>
      </c>
      <c r="P10270" s="2" t="str">
        <f t="shared" si="804"/>
        <v>Rd 4 Ladder</v>
      </c>
      <c r="Q10270" s="2">
        <f t="shared" si="805"/>
        <v>0</v>
      </c>
      <c r="R10270" s="2">
        <f t="shared" si="806"/>
        <v>0</v>
      </c>
      <c r="S10270" s="2">
        <f t="shared" si="807"/>
        <v>0</v>
      </c>
      <c r="T10270" s="2" t="str">
        <f t="shared" si="803"/>
        <v>2006</v>
      </c>
    </row>
    <row r="10271" spans="1:20">
      <c r="A10271" t="s">
        <v>74</v>
      </c>
      <c r="B10271">
        <v>4</v>
      </c>
      <c r="C10271">
        <v>4</v>
      </c>
      <c r="D10271">
        <v>95.3</v>
      </c>
      <c r="P10271" s="2" t="str">
        <f t="shared" si="804"/>
        <v>Rd 4 Ladder</v>
      </c>
      <c r="Q10271" s="2">
        <f t="shared" si="805"/>
        <v>0</v>
      </c>
      <c r="R10271" s="2">
        <f t="shared" si="806"/>
        <v>0</v>
      </c>
      <c r="S10271" s="2">
        <f t="shared" si="807"/>
        <v>0</v>
      </c>
      <c r="T10271" s="2" t="str">
        <f t="shared" si="803"/>
        <v>2006</v>
      </c>
    </row>
    <row r="10272" spans="1:20">
      <c r="A10272" t="s">
        <v>83</v>
      </c>
      <c r="B10272">
        <v>4</v>
      </c>
      <c r="C10272">
        <v>4</v>
      </c>
      <c r="D10272">
        <v>90.7</v>
      </c>
      <c r="P10272" s="2" t="str">
        <f t="shared" si="804"/>
        <v>Rd 4 Ladder</v>
      </c>
      <c r="Q10272" s="2">
        <f t="shared" si="805"/>
        <v>0</v>
      </c>
      <c r="R10272" s="2">
        <f t="shared" si="806"/>
        <v>0</v>
      </c>
      <c r="S10272" s="2">
        <f t="shared" si="807"/>
        <v>0</v>
      </c>
      <c r="T10272" s="2" t="str">
        <f t="shared" si="803"/>
        <v>2006</v>
      </c>
    </row>
    <row r="10273" spans="1:20">
      <c r="A10273" t="s">
        <v>81</v>
      </c>
      <c r="B10273">
        <v>4</v>
      </c>
      <c r="C10273">
        <v>4</v>
      </c>
      <c r="D10273">
        <v>86.8</v>
      </c>
      <c r="P10273" s="2" t="str">
        <f t="shared" si="804"/>
        <v>Rd 4 Ladder</v>
      </c>
      <c r="Q10273" s="2">
        <f t="shared" si="805"/>
        <v>0</v>
      </c>
      <c r="R10273" s="2">
        <f t="shared" si="806"/>
        <v>0</v>
      </c>
      <c r="S10273" s="2">
        <f t="shared" si="807"/>
        <v>0</v>
      </c>
      <c r="T10273" s="2" t="str">
        <f t="shared" si="803"/>
        <v>2006</v>
      </c>
    </row>
    <row r="10274" spans="1:20">
      <c r="A10274" t="s">
        <v>73</v>
      </c>
      <c r="B10274">
        <v>4</v>
      </c>
      <c r="C10274">
        <v>4</v>
      </c>
      <c r="D10274">
        <v>84</v>
      </c>
      <c r="P10274" s="2" t="str">
        <f t="shared" si="804"/>
        <v>Rd 4 Ladder</v>
      </c>
      <c r="Q10274" s="2">
        <f t="shared" si="805"/>
        <v>0</v>
      </c>
      <c r="R10274" s="2">
        <f t="shared" si="806"/>
        <v>0</v>
      </c>
      <c r="S10274" s="2">
        <f t="shared" si="807"/>
        <v>0</v>
      </c>
      <c r="T10274" s="2" t="str">
        <f t="shared" si="803"/>
        <v>2006</v>
      </c>
    </row>
    <row r="10275" spans="1:20">
      <c r="A10275" t="s">
        <v>76</v>
      </c>
      <c r="B10275">
        <v>4</v>
      </c>
      <c r="C10275">
        <v>4</v>
      </c>
      <c r="D10275">
        <v>74.5</v>
      </c>
      <c r="P10275" s="2" t="str">
        <f t="shared" si="804"/>
        <v>Rd 4 Ladder</v>
      </c>
      <c r="Q10275" s="2">
        <f t="shared" si="805"/>
        <v>0</v>
      </c>
      <c r="R10275" s="2">
        <f t="shared" si="806"/>
        <v>0</v>
      </c>
      <c r="S10275" s="2">
        <f t="shared" si="807"/>
        <v>0</v>
      </c>
      <c r="T10275" s="2" t="str">
        <f t="shared" si="803"/>
        <v>2006</v>
      </c>
    </row>
    <row r="10276" spans="1:20">
      <c r="A10276" t="s">
        <v>7842</v>
      </c>
      <c r="B10276">
        <v>4</v>
      </c>
      <c r="C10276">
        <v>4</v>
      </c>
      <c r="D10276">
        <v>72.7</v>
      </c>
      <c r="P10276" s="2" t="str">
        <f t="shared" si="804"/>
        <v>Rd 4 Ladder</v>
      </c>
      <c r="Q10276" s="2">
        <f t="shared" si="805"/>
        <v>0</v>
      </c>
      <c r="R10276" s="2">
        <f t="shared" si="806"/>
        <v>0</v>
      </c>
      <c r="S10276" s="2">
        <f t="shared" si="807"/>
        <v>0</v>
      </c>
      <c r="T10276" s="2" t="str">
        <f t="shared" si="803"/>
        <v>2006</v>
      </c>
    </row>
    <row r="10277" spans="1:20">
      <c r="A10277" t="s">
        <v>70</v>
      </c>
      <c r="B10277">
        <v>4</v>
      </c>
      <c r="C10277">
        <v>4</v>
      </c>
      <c r="D10277">
        <v>66.599999999999994</v>
      </c>
      <c r="P10277" s="2" t="str">
        <f t="shared" si="804"/>
        <v>Rd 4 Ladder</v>
      </c>
      <c r="Q10277" s="2">
        <f t="shared" si="805"/>
        <v>0</v>
      </c>
      <c r="R10277" s="2">
        <f t="shared" si="806"/>
        <v>0</v>
      </c>
      <c r="S10277" s="2">
        <f t="shared" si="807"/>
        <v>0</v>
      </c>
      <c r="T10277" s="2" t="str">
        <f t="shared" si="803"/>
        <v>2006</v>
      </c>
    </row>
    <row r="10278" spans="1:20">
      <c r="A10278" t="s">
        <v>86</v>
      </c>
      <c r="P10278" s="2" t="str">
        <f t="shared" si="804"/>
        <v>Rd 4 Ladder</v>
      </c>
      <c r="Q10278" s="2">
        <f t="shared" si="805"/>
        <v>0</v>
      </c>
      <c r="R10278" s="2">
        <f t="shared" si="806"/>
        <v>0</v>
      </c>
      <c r="S10278" s="2">
        <f t="shared" si="807"/>
        <v>0</v>
      </c>
      <c r="T10278" s="2" t="str">
        <f t="shared" si="803"/>
        <v>2006</v>
      </c>
    </row>
    <row r="10279" spans="1:20">
      <c r="A10279" t="s">
        <v>204</v>
      </c>
      <c r="B10279" t="s">
        <v>8587</v>
      </c>
      <c r="P10279" s="2" t="str">
        <f t="shared" si="804"/>
        <v>Round 5</v>
      </c>
      <c r="Q10279" s="2">
        <f t="shared" si="805"/>
        <v>1</v>
      </c>
      <c r="R10279" s="2">
        <f t="shared" si="806"/>
        <v>0</v>
      </c>
      <c r="S10279" s="2">
        <f t="shared" si="807"/>
        <v>0</v>
      </c>
      <c r="T10279" s="2" t="str">
        <f t="shared" si="803"/>
        <v>2006</v>
      </c>
    </row>
    <row r="10280" spans="1:20">
      <c r="A10280" t="s">
        <v>16</v>
      </c>
      <c r="B10280" t="s">
        <v>8588</v>
      </c>
      <c r="C10280">
        <v>92</v>
      </c>
      <c r="D10280" t="s">
        <v>8589</v>
      </c>
      <c r="P10280" s="2" t="str">
        <f t="shared" si="804"/>
        <v>Round 5</v>
      </c>
      <c r="Q10280" s="2">
        <f t="shared" si="805"/>
        <v>1</v>
      </c>
      <c r="R10280" s="2">
        <f t="shared" si="806"/>
        <v>1</v>
      </c>
      <c r="S10280" s="2" t="str">
        <f t="shared" si="807"/>
        <v>home</v>
      </c>
      <c r="T10280" s="2" t="str">
        <f t="shared" ref="T10280:T10343" si="808">IF(ISNUMBER(FIND("Season Scores and Results",$A10280)),LEFT($A10280,4),T10279)</f>
        <v>2006</v>
      </c>
    </row>
    <row r="10281" spans="1:20">
      <c r="A10281" t="s">
        <v>13</v>
      </c>
      <c r="B10281" t="s">
        <v>8590</v>
      </c>
      <c r="C10281">
        <v>84</v>
      </c>
      <c r="D10281" t="s">
        <v>4581</v>
      </c>
      <c r="P10281" s="2" t="str">
        <f t="shared" si="804"/>
        <v>Round 5</v>
      </c>
      <c r="Q10281" s="2">
        <f t="shared" si="805"/>
        <v>1</v>
      </c>
      <c r="R10281" s="2">
        <f t="shared" si="806"/>
        <v>1</v>
      </c>
      <c r="S10281" s="2" t="str">
        <f t="shared" si="807"/>
        <v>away</v>
      </c>
      <c r="T10281" s="2" t="str">
        <f t="shared" si="808"/>
        <v>2006</v>
      </c>
    </row>
    <row r="10282" spans="1:20">
      <c r="A10282" t="s">
        <v>28</v>
      </c>
      <c r="B10282" t="s">
        <v>8591</v>
      </c>
      <c r="C10282">
        <v>90</v>
      </c>
      <c r="D10282" t="s">
        <v>8592</v>
      </c>
      <c r="P10282" s="2" t="str">
        <f t="shared" si="804"/>
        <v>Round 5</v>
      </c>
      <c r="Q10282" s="2">
        <f t="shared" si="805"/>
        <v>1</v>
      </c>
      <c r="R10282" s="2">
        <f t="shared" si="806"/>
        <v>1</v>
      </c>
      <c r="S10282" s="2" t="str">
        <f t="shared" si="807"/>
        <v>home</v>
      </c>
      <c r="T10282" s="2" t="str">
        <f t="shared" si="808"/>
        <v>2006</v>
      </c>
    </row>
    <row r="10283" spans="1:20">
      <c r="A10283" t="s">
        <v>7817</v>
      </c>
      <c r="B10283" t="s">
        <v>8593</v>
      </c>
      <c r="C10283">
        <v>86</v>
      </c>
      <c r="D10283" t="s">
        <v>488</v>
      </c>
      <c r="P10283" s="2" t="str">
        <f t="shared" si="804"/>
        <v>Round 5</v>
      </c>
      <c r="Q10283" s="2">
        <f t="shared" si="805"/>
        <v>1</v>
      </c>
      <c r="R10283" s="2">
        <f t="shared" si="806"/>
        <v>1</v>
      </c>
      <c r="S10283" s="2" t="str">
        <f t="shared" si="807"/>
        <v>away</v>
      </c>
      <c r="T10283" s="2" t="str">
        <f t="shared" si="808"/>
        <v>2006</v>
      </c>
    </row>
    <row r="10284" spans="1:20">
      <c r="A10284" t="s">
        <v>55</v>
      </c>
      <c r="B10284" t="s">
        <v>8594</v>
      </c>
      <c r="C10284">
        <v>132</v>
      </c>
      <c r="D10284" t="s">
        <v>8595</v>
      </c>
      <c r="P10284" s="2" t="str">
        <f t="shared" si="804"/>
        <v>Round 5</v>
      </c>
      <c r="Q10284" s="2">
        <f t="shared" si="805"/>
        <v>1</v>
      </c>
      <c r="R10284" s="2">
        <f t="shared" si="806"/>
        <v>1</v>
      </c>
      <c r="S10284" s="2" t="str">
        <f t="shared" si="807"/>
        <v>home</v>
      </c>
      <c r="T10284" s="2" t="str">
        <f t="shared" si="808"/>
        <v>2006</v>
      </c>
    </row>
    <row r="10285" spans="1:20">
      <c r="A10285" t="s">
        <v>22</v>
      </c>
      <c r="B10285" t="s">
        <v>8596</v>
      </c>
      <c r="C10285">
        <v>55</v>
      </c>
      <c r="D10285" t="s">
        <v>1891</v>
      </c>
      <c r="P10285" s="2" t="str">
        <f t="shared" si="804"/>
        <v>Round 5</v>
      </c>
      <c r="Q10285" s="2">
        <f t="shared" si="805"/>
        <v>1</v>
      </c>
      <c r="R10285" s="2">
        <f t="shared" si="806"/>
        <v>1</v>
      </c>
      <c r="S10285" s="2" t="str">
        <f t="shared" si="807"/>
        <v>away</v>
      </c>
      <c r="T10285" s="2" t="str">
        <f t="shared" si="808"/>
        <v>2006</v>
      </c>
    </row>
    <row r="10286" spans="1:20">
      <c r="A10286" t="s">
        <v>31</v>
      </c>
      <c r="B10286" t="s">
        <v>8597</v>
      </c>
      <c r="C10286">
        <v>107</v>
      </c>
      <c r="D10286" t="s">
        <v>8598</v>
      </c>
      <c r="P10286" s="2" t="str">
        <f t="shared" si="804"/>
        <v>Round 5</v>
      </c>
      <c r="Q10286" s="2">
        <f t="shared" si="805"/>
        <v>1</v>
      </c>
      <c r="R10286" s="2">
        <f t="shared" si="806"/>
        <v>1</v>
      </c>
      <c r="S10286" s="2" t="str">
        <f t="shared" si="807"/>
        <v>home</v>
      </c>
      <c r="T10286" s="2" t="str">
        <f t="shared" si="808"/>
        <v>2006</v>
      </c>
    </row>
    <row r="10287" spans="1:20">
      <c r="A10287" t="s">
        <v>64</v>
      </c>
      <c r="B10287" t="s">
        <v>8599</v>
      </c>
      <c r="C10287">
        <v>85</v>
      </c>
      <c r="D10287" t="s">
        <v>3264</v>
      </c>
      <c r="P10287" s="2" t="str">
        <f t="shared" si="804"/>
        <v>Round 5</v>
      </c>
      <c r="Q10287" s="2">
        <f t="shared" si="805"/>
        <v>1</v>
      </c>
      <c r="R10287" s="2">
        <f t="shared" si="806"/>
        <v>1</v>
      </c>
      <c r="S10287" s="2" t="str">
        <f t="shared" si="807"/>
        <v>away</v>
      </c>
      <c r="T10287" s="2" t="str">
        <f t="shared" si="808"/>
        <v>2006</v>
      </c>
    </row>
    <row r="10288" spans="1:20">
      <c r="A10288" t="s">
        <v>52</v>
      </c>
      <c r="B10288" t="s">
        <v>8600</v>
      </c>
      <c r="C10288">
        <v>122</v>
      </c>
      <c r="D10288" t="s">
        <v>8601</v>
      </c>
      <c r="P10288" s="2" t="str">
        <f t="shared" si="804"/>
        <v>Round 5</v>
      </c>
      <c r="Q10288" s="2">
        <f t="shared" si="805"/>
        <v>1</v>
      </c>
      <c r="R10288" s="2">
        <f t="shared" si="806"/>
        <v>1</v>
      </c>
      <c r="S10288" s="2" t="str">
        <f t="shared" si="807"/>
        <v>home</v>
      </c>
      <c r="T10288" s="2" t="str">
        <f t="shared" si="808"/>
        <v>2006</v>
      </c>
    </row>
    <row r="10289" spans="1:20">
      <c r="A10289" t="s">
        <v>46</v>
      </c>
      <c r="B10289" t="s">
        <v>8602</v>
      </c>
      <c r="C10289">
        <v>63</v>
      </c>
      <c r="D10289" t="s">
        <v>8603</v>
      </c>
      <c r="P10289" s="2" t="str">
        <f t="shared" si="804"/>
        <v>Round 5</v>
      </c>
      <c r="Q10289" s="2">
        <f t="shared" si="805"/>
        <v>1</v>
      </c>
      <c r="R10289" s="2">
        <f t="shared" si="806"/>
        <v>1</v>
      </c>
      <c r="S10289" s="2" t="str">
        <f t="shared" si="807"/>
        <v>away</v>
      </c>
      <c r="T10289" s="2" t="str">
        <f t="shared" si="808"/>
        <v>2006</v>
      </c>
    </row>
    <row r="10290" spans="1:20">
      <c r="A10290" t="s">
        <v>25</v>
      </c>
      <c r="B10290" t="s">
        <v>8604</v>
      </c>
      <c r="C10290">
        <v>93</v>
      </c>
      <c r="D10290" t="s">
        <v>8605</v>
      </c>
      <c r="P10290" s="2" t="str">
        <f t="shared" si="804"/>
        <v>Round 5</v>
      </c>
      <c r="Q10290" s="2">
        <f t="shared" si="805"/>
        <v>1</v>
      </c>
      <c r="R10290" s="2">
        <f t="shared" si="806"/>
        <v>1</v>
      </c>
      <c r="S10290" s="2" t="str">
        <f t="shared" si="807"/>
        <v>home</v>
      </c>
      <c r="T10290" s="2" t="str">
        <f t="shared" si="808"/>
        <v>2006</v>
      </c>
    </row>
    <row r="10291" spans="1:20">
      <c r="A10291" t="s">
        <v>61</v>
      </c>
      <c r="B10291" t="s">
        <v>8606</v>
      </c>
      <c r="C10291">
        <v>94</v>
      </c>
      <c r="D10291" t="s">
        <v>3638</v>
      </c>
      <c r="P10291" s="2" t="str">
        <f t="shared" si="804"/>
        <v>Round 5</v>
      </c>
      <c r="Q10291" s="2">
        <f t="shared" si="805"/>
        <v>1</v>
      </c>
      <c r="R10291" s="2">
        <f t="shared" si="806"/>
        <v>1</v>
      </c>
      <c r="S10291" s="2" t="str">
        <f t="shared" si="807"/>
        <v>away</v>
      </c>
      <c r="T10291" s="2" t="str">
        <f t="shared" si="808"/>
        <v>2006</v>
      </c>
    </row>
    <row r="10292" spans="1:20">
      <c r="A10292" t="s">
        <v>19</v>
      </c>
      <c r="B10292" t="s">
        <v>8607</v>
      </c>
      <c r="C10292">
        <v>120</v>
      </c>
      <c r="D10292" t="s">
        <v>8608</v>
      </c>
      <c r="P10292" s="2" t="str">
        <f t="shared" si="804"/>
        <v>Round 5</v>
      </c>
      <c r="Q10292" s="2">
        <f t="shared" si="805"/>
        <v>1</v>
      </c>
      <c r="R10292" s="2">
        <f t="shared" si="806"/>
        <v>1</v>
      </c>
      <c r="S10292" s="2" t="str">
        <f t="shared" si="807"/>
        <v>home</v>
      </c>
      <c r="T10292" s="2" t="str">
        <f t="shared" si="808"/>
        <v>2006</v>
      </c>
    </row>
    <row r="10293" spans="1:20">
      <c r="A10293" t="s">
        <v>34</v>
      </c>
      <c r="B10293" t="s">
        <v>8609</v>
      </c>
      <c r="C10293">
        <v>79</v>
      </c>
      <c r="D10293" t="s">
        <v>3933</v>
      </c>
      <c r="P10293" s="2" t="str">
        <f t="shared" si="804"/>
        <v>Round 5</v>
      </c>
      <c r="Q10293" s="2">
        <f t="shared" si="805"/>
        <v>1</v>
      </c>
      <c r="R10293" s="2">
        <f t="shared" si="806"/>
        <v>1</v>
      </c>
      <c r="S10293" s="2" t="str">
        <f t="shared" si="807"/>
        <v>away</v>
      </c>
      <c r="T10293" s="2" t="str">
        <f t="shared" si="808"/>
        <v>2006</v>
      </c>
    </row>
    <row r="10294" spans="1:20">
      <c r="A10294" t="s">
        <v>40</v>
      </c>
      <c r="B10294" t="s">
        <v>8610</v>
      </c>
      <c r="C10294">
        <v>84</v>
      </c>
      <c r="D10294" t="s">
        <v>8611</v>
      </c>
      <c r="P10294" s="2" t="str">
        <f t="shared" si="804"/>
        <v>Round 5</v>
      </c>
      <c r="Q10294" s="2">
        <f t="shared" si="805"/>
        <v>1</v>
      </c>
      <c r="R10294" s="2">
        <f t="shared" si="806"/>
        <v>1</v>
      </c>
      <c r="S10294" s="2" t="str">
        <f t="shared" si="807"/>
        <v>home</v>
      </c>
      <c r="T10294" s="2" t="str">
        <f t="shared" si="808"/>
        <v>2006</v>
      </c>
    </row>
    <row r="10295" spans="1:20">
      <c r="A10295" t="s">
        <v>37</v>
      </c>
      <c r="B10295" t="s">
        <v>8612</v>
      </c>
      <c r="C10295">
        <v>83</v>
      </c>
      <c r="D10295" t="s">
        <v>1782</v>
      </c>
      <c r="P10295" s="2" t="str">
        <f t="shared" si="804"/>
        <v>Round 5</v>
      </c>
      <c r="Q10295" s="2">
        <f t="shared" si="805"/>
        <v>1</v>
      </c>
      <c r="R10295" s="2">
        <f t="shared" si="806"/>
        <v>1</v>
      </c>
      <c r="S10295" s="2" t="str">
        <f t="shared" si="807"/>
        <v>away</v>
      </c>
      <c r="T10295" s="2" t="str">
        <f t="shared" si="808"/>
        <v>2006</v>
      </c>
    </row>
    <row r="10296" spans="1:20">
      <c r="A10296" t="s">
        <v>241</v>
      </c>
      <c r="P10296" s="2" t="str">
        <f t="shared" si="804"/>
        <v>Rd 5 Ladder</v>
      </c>
      <c r="Q10296" s="2">
        <f t="shared" si="805"/>
        <v>0</v>
      </c>
      <c r="R10296" s="2">
        <f t="shared" si="806"/>
        <v>0</v>
      </c>
      <c r="S10296" s="2">
        <f t="shared" si="807"/>
        <v>0</v>
      </c>
      <c r="T10296" s="2" t="str">
        <f t="shared" si="808"/>
        <v>2006</v>
      </c>
    </row>
    <row r="10297" spans="1:20">
      <c r="A10297" t="s">
        <v>71</v>
      </c>
      <c r="B10297">
        <v>5</v>
      </c>
      <c r="C10297">
        <v>20</v>
      </c>
      <c r="D10297">
        <v>139.4</v>
      </c>
      <c r="P10297" s="2" t="str">
        <f t="shared" si="804"/>
        <v>Rd 5 Ladder</v>
      </c>
      <c r="Q10297" s="2">
        <f t="shared" si="805"/>
        <v>0</v>
      </c>
      <c r="R10297" s="2">
        <f t="shared" si="806"/>
        <v>0</v>
      </c>
      <c r="S10297" s="2">
        <f t="shared" si="807"/>
        <v>0</v>
      </c>
      <c r="T10297" s="2" t="str">
        <f t="shared" si="808"/>
        <v>2006</v>
      </c>
    </row>
    <row r="10298" spans="1:20">
      <c r="A10298" t="s">
        <v>68</v>
      </c>
      <c r="B10298">
        <v>5</v>
      </c>
      <c r="C10298">
        <v>16</v>
      </c>
      <c r="D10298">
        <v>133.1</v>
      </c>
      <c r="P10298" s="2" t="str">
        <f t="shared" si="804"/>
        <v>Rd 5 Ladder</v>
      </c>
      <c r="Q10298" s="2">
        <f t="shared" si="805"/>
        <v>0</v>
      </c>
      <c r="R10298" s="2">
        <f t="shared" si="806"/>
        <v>0</v>
      </c>
      <c r="S10298" s="2">
        <f t="shared" si="807"/>
        <v>0</v>
      </c>
      <c r="T10298" s="2" t="str">
        <f t="shared" si="808"/>
        <v>2006</v>
      </c>
    </row>
    <row r="10299" spans="1:20">
      <c r="A10299" t="s">
        <v>78</v>
      </c>
      <c r="B10299">
        <v>5</v>
      </c>
      <c r="C10299">
        <v>16</v>
      </c>
      <c r="D10299">
        <v>131</v>
      </c>
      <c r="P10299" s="2" t="str">
        <f t="shared" si="804"/>
        <v>Rd 5 Ladder</v>
      </c>
      <c r="Q10299" s="2">
        <f t="shared" si="805"/>
        <v>0</v>
      </c>
      <c r="R10299" s="2">
        <f t="shared" si="806"/>
        <v>0</v>
      </c>
      <c r="S10299" s="2">
        <f t="shared" si="807"/>
        <v>0</v>
      </c>
      <c r="T10299" s="2" t="str">
        <f t="shared" si="808"/>
        <v>2006</v>
      </c>
    </row>
    <row r="10300" spans="1:20">
      <c r="A10300" t="s">
        <v>75</v>
      </c>
      <c r="B10300">
        <v>5</v>
      </c>
      <c r="C10300">
        <v>16</v>
      </c>
      <c r="D10300">
        <v>120.9</v>
      </c>
      <c r="P10300" s="2" t="str">
        <f t="shared" si="804"/>
        <v>Rd 5 Ladder</v>
      </c>
      <c r="Q10300" s="2">
        <f t="shared" si="805"/>
        <v>0</v>
      </c>
      <c r="R10300" s="2">
        <f t="shared" si="806"/>
        <v>0</v>
      </c>
      <c r="S10300" s="2">
        <f t="shared" si="807"/>
        <v>0</v>
      </c>
      <c r="T10300" s="2" t="str">
        <f t="shared" si="808"/>
        <v>2006</v>
      </c>
    </row>
    <row r="10301" spans="1:20">
      <c r="A10301" t="s">
        <v>79</v>
      </c>
      <c r="B10301">
        <v>5</v>
      </c>
      <c r="C10301">
        <v>16</v>
      </c>
      <c r="D10301">
        <v>117.7</v>
      </c>
      <c r="P10301" s="2" t="str">
        <f t="shared" si="804"/>
        <v>Rd 5 Ladder</v>
      </c>
      <c r="Q10301" s="2">
        <f t="shared" si="805"/>
        <v>0</v>
      </c>
      <c r="R10301" s="2">
        <f t="shared" si="806"/>
        <v>0</v>
      </c>
      <c r="S10301" s="2">
        <f t="shared" si="807"/>
        <v>0</v>
      </c>
      <c r="T10301" s="2" t="str">
        <f t="shared" si="808"/>
        <v>2006</v>
      </c>
    </row>
    <row r="10302" spans="1:20">
      <c r="A10302" t="s">
        <v>84</v>
      </c>
      <c r="B10302">
        <v>5</v>
      </c>
      <c r="C10302">
        <v>12</v>
      </c>
      <c r="D10302">
        <v>103.2</v>
      </c>
      <c r="P10302" s="2" t="str">
        <f t="shared" si="804"/>
        <v>Rd 5 Ladder</v>
      </c>
      <c r="Q10302" s="2">
        <f t="shared" si="805"/>
        <v>0</v>
      </c>
      <c r="R10302" s="2">
        <f t="shared" si="806"/>
        <v>0</v>
      </c>
      <c r="S10302" s="2">
        <f t="shared" si="807"/>
        <v>0</v>
      </c>
      <c r="T10302" s="2" t="str">
        <f t="shared" si="808"/>
        <v>2006</v>
      </c>
    </row>
    <row r="10303" spans="1:20">
      <c r="A10303" t="s">
        <v>69</v>
      </c>
      <c r="B10303">
        <v>5</v>
      </c>
      <c r="C10303">
        <v>8</v>
      </c>
      <c r="D10303">
        <v>117.2</v>
      </c>
      <c r="P10303" s="2" t="str">
        <f t="shared" si="804"/>
        <v>Rd 5 Ladder</v>
      </c>
      <c r="Q10303" s="2">
        <f t="shared" si="805"/>
        <v>0</v>
      </c>
      <c r="R10303" s="2">
        <f t="shared" si="806"/>
        <v>0</v>
      </c>
      <c r="S10303" s="2">
        <f t="shared" si="807"/>
        <v>0</v>
      </c>
      <c r="T10303" s="2" t="str">
        <f t="shared" si="808"/>
        <v>2006</v>
      </c>
    </row>
    <row r="10304" spans="1:20">
      <c r="A10304" t="s">
        <v>80</v>
      </c>
      <c r="B10304">
        <v>5</v>
      </c>
      <c r="C10304">
        <v>8</v>
      </c>
      <c r="D10304">
        <v>105.4</v>
      </c>
      <c r="P10304" s="2" t="str">
        <f t="shared" si="804"/>
        <v>Rd 5 Ladder</v>
      </c>
      <c r="Q10304" s="2">
        <f t="shared" si="805"/>
        <v>0</v>
      </c>
      <c r="R10304" s="2">
        <f t="shared" si="806"/>
        <v>0</v>
      </c>
      <c r="S10304" s="2">
        <f t="shared" si="807"/>
        <v>0</v>
      </c>
      <c r="T10304" s="2" t="str">
        <f t="shared" si="808"/>
        <v>2006</v>
      </c>
    </row>
    <row r="10305" spans="1:20">
      <c r="A10305" t="s">
        <v>81</v>
      </c>
      <c r="B10305">
        <v>5</v>
      </c>
      <c r="C10305">
        <v>8</v>
      </c>
      <c r="D10305">
        <v>93.8</v>
      </c>
      <c r="P10305" s="2" t="str">
        <f t="shared" si="804"/>
        <v>Rd 5 Ladder</v>
      </c>
      <c r="Q10305" s="2">
        <f t="shared" si="805"/>
        <v>0</v>
      </c>
      <c r="R10305" s="2">
        <f t="shared" si="806"/>
        <v>0</v>
      </c>
      <c r="S10305" s="2">
        <f t="shared" si="807"/>
        <v>0</v>
      </c>
      <c r="T10305" s="2" t="str">
        <f t="shared" si="808"/>
        <v>2006</v>
      </c>
    </row>
    <row r="10306" spans="1:20">
      <c r="A10306" t="s">
        <v>73</v>
      </c>
      <c r="B10306">
        <v>5</v>
      </c>
      <c r="C10306">
        <v>8</v>
      </c>
      <c r="D10306">
        <v>87.5</v>
      </c>
      <c r="P10306" s="2" t="str">
        <f t="shared" si="804"/>
        <v>Rd 5 Ladder</v>
      </c>
      <c r="Q10306" s="2">
        <f t="shared" si="805"/>
        <v>0</v>
      </c>
      <c r="R10306" s="2">
        <f t="shared" si="806"/>
        <v>0</v>
      </c>
      <c r="S10306" s="2">
        <f t="shared" si="807"/>
        <v>0</v>
      </c>
      <c r="T10306" s="2" t="str">
        <f t="shared" si="808"/>
        <v>2006</v>
      </c>
    </row>
    <row r="10307" spans="1:20">
      <c r="A10307" t="s">
        <v>72</v>
      </c>
      <c r="B10307">
        <v>5</v>
      </c>
      <c r="C10307">
        <v>8</v>
      </c>
      <c r="D10307">
        <v>85.1</v>
      </c>
      <c r="P10307" s="2" t="str">
        <f t="shared" ref="P10307:P10370" si="809">IF(AND($A10307&lt;&gt;"",OR(ISNUMBER(FIND($O$2,$A10307)),ISNUMBER(FIND($O$3,$A10307)),ISNUMBER(FIND($O$6,$A10307)),ISNUMBER(FIND($O$7,$A10307)))),$A10307,P10306)</f>
        <v>Rd 5 Ladder</v>
      </c>
      <c r="Q10307" s="2">
        <f t="shared" ref="Q10307:Q10370" si="810">IF(OR(LEFT($P10307,3)="Rd ",LEFT($P10307,5)="check",ISNUMBER(FIND("[Recent Form]",$P10307))),0,1)</f>
        <v>0</v>
      </c>
      <c r="R10307" s="2">
        <f t="shared" ref="R10307:R10370" si="811">IF(OR($B10307="",LEFT($B10307,7)="Rnd Att"),0,IF(OR(ISNUMBER(FIND("Round ",$P10307)),ISNUMBER(FIND("Final",$P10307))),1,0))</f>
        <v>0</v>
      </c>
      <c r="S10307" s="2">
        <f t="shared" si="807"/>
        <v>0</v>
      </c>
      <c r="T10307" s="2" t="str">
        <f t="shared" si="808"/>
        <v>2006</v>
      </c>
    </row>
    <row r="10308" spans="1:20">
      <c r="A10308" t="s">
        <v>70</v>
      </c>
      <c r="B10308">
        <v>5</v>
      </c>
      <c r="C10308">
        <v>8</v>
      </c>
      <c r="D10308">
        <v>73.099999999999994</v>
      </c>
      <c r="P10308" s="2" t="str">
        <f t="shared" si="809"/>
        <v>Rd 5 Ladder</v>
      </c>
      <c r="Q10308" s="2">
        <f t="shared" si="810"/>
        <v>0</v>
      </c>
      <c r="R10308" s="2">
        <f t="shared" si="811"/>
        <v>0</v>
      </c>
      <c r="S10308" s="2">
        <f t="shared" si="807"/>
        <v>0</v>
      </c>
      <c r="T10308" s="2" t="str">
        <f t="shared" si="808"/>
        <v>2006</v>
      </c>
    </row>
    <row r="10309" spans="1:20">
      <c r="A10309" t="s">
        <v>74</v>
      </c>
      <c r="B10309">
        <v>5</v>
      </c>
      <c r="C10309">
        <v>4</v>
      </c>
      <c r="D10309">
        <v>95.9</v>
      </c>
      <c r="P10309" s="2" t="str">
        <f t="shared" si="809"/>
        <v>Rd 5 Ladder</v>
      </c>
      <c r="Q10309" s="2">
        <f t="shared" si="810"/>
        <v>0</v>
      </c>
      <c r="R10309" s="2">
        <f t="shared" si="811"/>
        <v>0</v>
      </c>
      <c r="S10309" s="2">
        <f t="shared" si="807"/>
        <v>0</v>
      </c>
      <c r="T10309" s="2" t="str">
        <f t="shared" si="808"/>
        <v>2006</v>
      </c>
    </row>
    <row r="10310" spans="1:20">
      <c r="A10310" t="s">
        <v>83</v>
      </c>
      <c r="B10310">
        <v>5</v>
      </c>
      <c r="C10310">
        <v>4</v>
      </c>
      <c r="D10310">
        <v>90.8</v>
      </c>
      <c r="P10310" s="2" t="str">
        <f t="shared" si="809"/>
        <v>Rd 5 Ladder</v>
      </c>
      <c r="Q10310" s="2">
        <f t="shared" si="810"/>
        <v>0</v>
      </c>
      <c r="R10310" s="2">
        <f t="shared" si="811"/>
        <v>0</v>
      </c>
      <c r="S10310" s="2">
        <f t="shared" si="807"/>
        <v>0</v>
      </c>
      <c r="T10310" s="2" t="str">
        <f t="shared" si="808"/>
        <v>2006</v>
      </c>
    </row>
    <row r="10311" spans="1:20">
      <c r="A10311" t="s">
        <v>7842</v>
      </c>
      <c r="B10311">
        <v>5</v>
      </c>
      <c r="C10311">
        <v>4</v>
      </c>
      <c r="D10311">
        <v>76.400000000000006</v>
      </c>
      <c r="P10311" s="2" t="str">
        <f t="shared" si="809"/>
        <v>Rd 5 Ladder</v>
      </c>
      <c r="Q10311" s="2">
        <f t="shared" si="810"/>
        <v>0</v>
      </c>
      <c r="R10311" s="2">
        <f t="shared" si="811"/>
        <v>0</v>
      </c>
      <c r="S10311" s="2">
        <f t="shared" si="807"/>
        <v>0</v>
      </c>
      <c r="T10311" s="2" t="str">
        <f t="shared" si="808"/>
        <v>2006</v>
      </c>
    </row>
    <row r="10312" spans="1:20">
      <c r="A10312" t="s">
        <v>76</v>
      </c>
      <c r="B10312">
        <v>5</v>
      </c>
      <c r="C10312">
        <v>4</v>
      </c>
      <c r="D10312">
        <v>69.5</v>
      </c>
      <c r="P10312" s="2" t="str">
        <f t="shared" si="809"/>
        <v>Rd 5 Ladder</v>
      </c>
      <c r="Q10312" s="2">
        <f t="shared" si="810"/>
        <v>0</v>
      </c>
      <c r="R10312" s="2">
        <f t="shared" si="811"/>
        <v>0</v>
      </c>
      <c r="S10312" s="2">
        <f t="shared" si="807"/>
        <v>0</v>
      </c>
      <c r="T10312" s="2" t="str">
        <f t="shared" si="808"/>
        <v>2006</v>
      </c>
    </row>
    <row r="10313" spans="1:20">
      <c r="A10313" t="s">
        <v>86</v>
      </c>
      <c r="P10313" s="2" t="str">
        <f t="shared" si="809"/>
        <v>Rd 5 Ladder</v>
      </c>
      <c r="Q10313" s="2">
        <f t="shared" si="810"/>
        <v>0</v>
      </c>
      <c r="R10313" s="2">
        <f t="shared" si="811"/>
        <v>0</v>
      </c>
      <c r="S10313" s="2">
        <f t="shared" si="807"/>
        <v>0</v>
      </c>
      <c r="T10313" s="2" t="str">
        <f t="shared" si="808"/>
        <v>2006</v>
      </c>
    </row>
    <row r="10314" spans="1:20">
      <c r="A10314" t="s">
        <v>242</v>
      </c>
      <c r="B10314" t="s">
        <v>8613</v>
      </c>
      <c r="P10314" s="2" t="str">
        <f t="shared" si="809"/>
        <v>Round 6</v>
      </c>
      <c r="Q10314" s="2">
        <f t="shared" si="810"/>
        <v>1</v>
      </c>
      <c r="R10314" s="2">
        <f t="shared" si="811"/>
        <v>0</v>
      </c>
      <c r="S10314" s="2">
        <f t="shared" si="807"/>
        <v>0</v>
      </c>
      <c r="T10314" s="2" t="str">
        <f t="shared" si="808"/>
        <v>2006</v>
      </c>
    </row>
    <row r="10315" spans="1:20">
      <c r="A10315" t="s">
        <v>28</v>
      </c>
      <c r="B10315" t="s">
        <v>8614</v>
      </c>
      <c r="C10315">
        <v>87</v>
      </c>
      <c r="D10315" t="s">
        <v>8615</v>
      </c>
      <c r="P10315" s="2" t="str">
        <f t="shared" si="809"/>
        <v>Round 6</v>
      </c>
      <c r="Q10315" s="2">
        <f t="shared" si="810"/>
        <v>1</v>
      </c>
      <c r="R10315" s="2">
        <f t="shared" si="811"/>
        <v>1</v>
      </c>
      <c r="S10315" s="2" t="str">
        <f t="shared" si="807"/>
        <v>home</v>
      </c>
      <c r="T10315" s="2" t="str">
        <f t="shared" si="808"/>
        <v>2006</v>
      </c>
    </row>
    <row r="10316" spans="1:20">
      <c r="A10316" t="s">
        <v>64</v>
      </c>
      <c r="B10316" t="s">
        <v>8616</v>
      </c>
      <c r="C10316">
        <v>81</v>
      </c>
      <c r="D10316" t="s">
        <v>4598</v>
      </c>
      <c r="P10316" s="2" t="str">
        <f t="shared" si="809"/>
        <v>Round 6</v>
      </c>
      <c r="Q10316" s="2">
        <f t="shared" si="810"/>
        <v>1</v>
      </c>
      <c r="R10316" s="2">
        <f t="shared" si="811"/>
        <v>1</v>
      </c>
      <c r="S10316" s="2" t="str">
        <f t="shared" si="807"/>
        <v>away</v>
      </c>
      <c r="T10316" s="2" t="str">
        <f t="shared" si="808"/>
        <v>2006</v>
      </c>
    </row>
    <row r="10317" spans="1:20">
      <c r="A10317" t="s">
        <v>25</v>
      </c>
      <c r="B10317" t="s">
        <v>8617</v>
      </c>
      <c r="C10317">
        <v>92</v>
      </c>
      <c r="D10317" t="s">
        <v>8618</v>
      </c>
      <c r="P10317" s="2" t="str">
        <f t="shared" si="809"/>
        <v>Round 6</v>
      </c>
      <c r="Q10317" s="2">
        <f t="shared" si="810"/>
        <v>1</v>
      </c>
      <c r="R10317" s="2">
        <f t="shared" si="811"/>
        <v>1</v>
      </c>
      <c r="S10317" s="2" t="str">
        <f t="shared" si="807"/>
        <v>home</v>
      </c>
      <c r="T10317" s="2" t="str">
        <f t="shared" si="808"/>
        <v>2006</v>
      </c>
    </row>
    <row r="10318" spans="1:20">
      <c r="A10318" t="s">
        <v>22</v>
      </c>
      <c r="B10318" t="s">
        <v>8619</v>
      </c>
      <c r="C10318">
        <v>78</v>
      </c>
      <c r="D10318" t="s">
        <v>194</v>
      </c>
      <c r="P10318" s="2" t="str">
        <f t="shared" si="809"/>
        <v>Round 6</v>
      </c>
      <c r="Q10318" s="2">
        <f t="shared" si="810"/>
        <v>1</v>
      </c>
      <c r="R10318" s="2">
        <f t="shared" si="811"/>
        <v>1</v>
      </c>
      <c r="S10318" s="2" t="str">
        <f t="shared" si="807"/>
        <v>away</v>
      </c>
      <c r="T10318" s="2" t="str">
        <f t="shared" si="808"/>
        <v>2006</v>
      </c>
    </row>
    <row r="10319" spans="1:20">
      <c r="A10319" t="s">
        <v>61</v>
      </c>
      <c r="B10319" t="s">
        <v>8620</v>
      </c>
      <c r="C10319">
        <v>88</v>
      </c>
      <c r="D10319" t="s">
        <v>8621</v>
      </c>
      <c r="P10319" s="2" t="str">
        <f t="shared" si="809"/>
        <v>Round 6</v>
      </c>
      <c r="Q10319" s="2">
        <f t="shared" si="810"/>
        <v>1</v>
      </c>
      <c r="R10319" s="2">
        <f t="shared" si="811"/>
        <v>1</v>
      </c>
      <c r="S10319" s="2" t="str">
        <f t="shared" si="807"/>
        <v>home</v>
      </c>
      <c r="T10319" s="2" t="str">
        <f t="shared" si="808"/>
        <v>2006</v>
      </c>
    </row>
    <row r="10320" spans="1:20">
      <c r="A10320" t="s">
        <v>52</v>
      </c>
      <c r="B10320" t="s">
        <v>8622</v>
      </c>
      <c r="C10320">
        <v>83</v>
      </c>
      <c r="D10320" t="s">
        <v>224</v>
      </c>
      <c r="P10320" s="2" t="str">
        <f t="shared" si="809"/>
        <v>Round 6</v>
      </c>
      <c r="Q10320" s="2">
        <f t="shared" si="810"/>
        <v>1</v>
      </c>
      <c r="R10320" s="2">
        <f t="shared" si="811"/>
        <v>1</v>
      </c>
      <c r="S10320" s="2" t="str">
        <f t="shared" si="807"/>
        <v>away</v>
      </c>
      <c r="T10320" s="2" t="str">
        <f t="shared" si="808"/>
        <v>2006</v>
      </c>
    </row>
    <row r="10321" spans="1:20">
      <c r="A10321" t="s">
        <v>37</v>
      </c>
      <c r="B10321" t="s">
        <v>8623</v>
      </c>
      <c r="C10321">
        <v>95</v>
      </c>
      <c r="D10321" t="s">
        <v>8624</v>
      </c>
      <c r="P10321" s="2" t="str">
        <f t="shared" si="809"/>
        <v>Round 6</v>
      </c>
      <c r="Q10321" s="2">
        <f t="shared" si="810"/>
        <v>1</v>
      </c>
      <c r="R10321" s="2">
        <f t="shared" si="811"/>
        <v>1</v>
      </c>
      <c r="S10321" s="2" t="str">
        <f t="shared" ref="S10321:S10384" si="812">IF(ISNUMBER(FIND("Bye",$B10321)),0,IF($P10321="Grand Final","n/a",IF(AND(Q10321=1,R10321=1),IF(ISNUMBER(FIND("Att: ",$D10321)),"home","away"),0)))</f>
        <v>home</v>
      </c>
      <c r="T10321" s="2" t="str">
        <f t="shared" si="808"/>
        <v>2006</v>
      </c>
    </row>
    <row r="10322" spans="1:20">
      <c r="A10322" t="s">
        <v>16</v>
      </c>
      <c r="B10322" t="s">
        <v>8625</v>
      </c>
      <c r="C10322">
        <v>97</v>
      </c>
      <c r="D10322" t="s">
        <v>8626</v>
      </c>
      <c r="P10322" s="2" t="str">
        <f t="shared" si="809"/>
        <v>Round 6</v>
      </c>
      <c r="Q10322" s="2">
        <f t="shared" si="810"/>
        <v>1</v>
      </c>
      <c r="R10322" s="2">
        <f t="shared" si="811"/>
        <v>1</v>
      </c>
      <c r="S10322" s="2" t="str">
        <f t="shared" si="812"/>
        <v>away</v>
      </c>
      <c r="T10322" s="2" t="str">
        <f t="shared" si="808"/>
        <v>2006</v>
      </c>
    </row>
    <row r="10323" spans="1:20">
      <c r="A10323" t="s">
        <v>55</v>
      </c>
      <c r="B10323" t="s">
        <v>8627</v>
      </c>
      <c r="C10323">
        <v>103</v>
      </c>
      <c r="D10323" t="s">
        <v>8628</v>
      </c>
      <c r="P10323" s="2" t="str">
        <f t="shared" si="809"/>
        <v>Round 6</v>
      </c>
      <c r="Q10323" s="2">
        <f t="shared" si="810"/>
        <v>1</v>
      </c>
      <c r="R10323" s="2">
        <f t="shared" si="811"/>
        <v>1</v>
      </c>
      <c r="S10323" s="2" t="str">
        <f t="shared" si="812"/>
        <v>home</v>
      </c>
      <c r="T10323" s="2" t="str">
        <f t="shared" si="808"/>
        <v>2006</v>
      </c>
    </row>
    <row r="10324" spans="1:20">
      <c r="A10324" t="s">
        <v>34</v>
      </c>
      <c r="B10324" t="s">
        <v>8629</v>
      </c>
      <c r="C10324">
        <v>53</v>
      </c>
      <c r="D10324" t="s">
        <v>4489</v>
      </c>
      <c r="P10324" s="2" t="str">
        <f t="shared" si="809"/>
        <v>Round 6</v>
      </c>
      <c r="Q10324" s="2">
        <f t="shared" si="810"/>
        <v>1</v>
      </c>
      <c r="R10324" s="2">
        <f t="shared" si="811"/>
        <v>1</v>
      </c>
      <c r="S10324" s="2" t="str">
        <f t="shared" si="812"/>
        <v>away</v>
      </c>
      <c r="T10324" s="2" t="str">
        <f t="shared" si="808"/>
        <v>2006</v>
      </c>
    </row>
    <row r="10325" spans="1:20">
      <c r="A10325" t="s">
        <v>46</v>
      </c>
      <c r="B10325" t="s">
        <v>8630</v>
      </c>
      <c r="C10325">
        <v>70</v>
      </c>
      <c r="D10325" t="s">
        <v>8631</v>
      </c>
      <c r="P10325" s="2" t="str">
        <f t="shared" si="809"/>
        <v>Round 6</v>
      </c>
      <c r="Q10325" s="2">
        <f t="shared" si="810"/>
        <v>1</v>
      </c>
      <c r="R10325" s="2">
        <f t="shared" si="811"/>
        <v>1</v>
      </c>
      <c r="S10325" s="2" t="str">
        <f t="shared" si="812"/>
        <v>home</v>
      </c>
      <c r="T10325" s="2" t="str">
        <f t="shared" si="808"/>
        <v>2006</v>
      </c>
    </row>
    <row r="10326" spans="1:20">
      <c r="A10326" t="s">
        <v>31</v>
      </c>
      <c r="B10326" t="s">
        <v>8632</v>
      </c>
      <c r="C10326">
        <v>102</v>
      </c>
      <c r="D10326" t="s">
        <v>8633</v>
      </c>
      <c r="P10326" s="2" t="str">
        <f t="shared" si="809"/>
        <v>Round 6</v>
      </c>
      <c r="Q10326" s="2">
        <f t="shared" si="810"/>
        <v>1</v>
      </c>
      <c r="R10326" s="2">
        <f t="shared" si="811"/>
        <v>1</v>
      </c>
      <c r="S10326" s="2" t="str">
        <f t="shared" si="812"/>
        <v>away</v>
      </c>
      <c r="T10326" s="2" t="str">
        <f t="shared" si="808"/>
        <v>2006</v>
      </c>
    </row>
    <row r="10327" spans="1:20">
      <c r="A10327" t="s">
        <v>13</v>
      </c>
      <c r="B10327" t="s">
        <v>8634</v>
      </c>
      <c r="C10327">
        <v>66</v>
      </c>
      <c r="D10327" t="s">
        <v>8635</v>
      </c>
      <c r="P10327" s="2" t="str">
        <f t="shared" si="809"/>
        <v>Round 6</v>
      </c>
      <c r="Q10327" s="2">
        <f t="shared" si="810"/>
        <v>1</v>
      </c>
      <c r="R10327" s="2">
        <f t="shared" si="811"/>
        <v>1</v>
      </c>
      <c r="S10327" s="2" t="str">
        <f t="shared" si="812"/>
        <v>home</v>
      </c>
      <c r="T10327" s="2" t="str">
        <f t="shared" si="808"/>
        <v>2006</v>
      </c>
    </row>
    <row r="10328" spans="1:20">
      <c r="A10328" t="s">
        <v>19</v>
      </c>
      <c r="B10328" t="s">
        <v>8636</v>
      </c>
      <c r="C10328">
        <v>138</v>
      </c>
      <c r="D10328" t="s">
        <v>8637</v>
      </c>
      <c r="P10328" s="2" t="str">
        <f t="shared" si="809"/>
        <v>Round 6</v>
      </c>
      <c r="Q10328" s="2">
        <f t="shared" si="810"/>
        <v>1</v>
      </c>
      <c r="R10328" s="2">
        <f t="shared" si="811"/>
        <v>1</v>
      </c>
      <c r="S10328" s="2" t="str">
        <f t="shared" si="812"/>
        <v>away</v>
      </c>
      <c r="T10328" s="2" t="str">
        <f t="shared" si="808"/>
        <v>2006</v>
      </c>
    </row>
    <row r="10329" spans="1:20">
      <c r="A10329" t="s">
        <v>7817</v>
      </c>
      <c r="B10329" t="s">
        <v>8638</v>
      </c>
      <c r="C10329">
        <v>102</v>
      </c>
      <c r="D10329" t="s">
        <v>8639</v>
      </c>
      <c r="P10329" s="2" t="str">
        <f t="shared" si="809"/>
        <v>Round 6</v>
      </c>
      <c r="Q10329" s="2">
        <f t="shared" si="810"/>
        <v>1</v>
      </c>
      <c r="R10329" s="2">
        <f t="shared" si="811"/>
        <v>1</v>
      </c>
      <c r="S10329" s="2" t="str">
        <f t="shared" si="812"/>
        <v>home</v>
      </c>
      <c r="T10329" s="2" t="str">
        <f t="shared" si="808"/>
        <v>2006</v>
      </c>
    </row>
    <row r="10330" spans="1:20">
      <c r="A10330" t="s">
        <v>40</v>
      </c>
      <c r="B10330" t="s">
        <v>8640</v>
      </c>
      <c r="C10330">
        <v>80</v>
      </c>
      <c r="D10330" t="s">
        <v>7985</v>
      </c>
      <c r="P10330" s="2" t="str">
        <f t="shared" si="809"/>
        <v>Round 6</v>
      </c>
      <c r="Q10330" s="2">
        <f t="shared" si="810"/>
        <v>1</v>
      </c>
      <c r="R10330" s="2">
        <f t="shared" si="811"/>
        <v>1</v>
      </c>
      <c r="S10330" s="2" t="str">
        <f t="shared" si="812"/>
        <v>away</v>
      </c>
      <c r="T10330" s="2" t="str">
        <f t="shared" si="808"/>
        <v>2006</v>
      </c>
    </row>
    <row r="10331" spans="1:20">
      <c r="A10331" t="s">
        <v>280</v>
      </c>
      <c r="P10331" s="2" t="str">
        <f t="shared" si="809"/>
        <v>Rd 6 Ladder</v>
      </c>
      <c r="Q10331" s="2">
        <f t="shared" si="810"/>
        <v>0</v>
      </c>
      <c r="R10331" s="2">
        <f t="shared" si="811"/>
        <v>0</v>
      </c>
      <c r="S10331" s="2">
        <f t="shared" si="812"/>
        <v>0</v>
      </c>
      <c r="T10331" s="2" t="str">
        <f t="shared" si="808"/>
        <v>2006</v>
      </c>
    </row>
    <row r="10332" spans="1:20">
      <c r="A10332" t="s">
        <v>78</v>
      </c>
      <c r="B10332">
        <v>6</v>
      </c>
      <c r="C10332">
        <v>20</v>
      </c>
      <c r="D10332">
        <v>141.19999999999999</v>
      </c>
      <c r="P10332" s="2" t="str">
        <f t="shared" si="809"/>
        <v>Rd 6 Ladder</v>
      </c>
      <c r="Q10332" s="2">
        <f t="shared" si="810"/>
        <v>0</v>
      </c>
      <c r="R10332" s="2">
        <f t="shared" si="811"/>
        <v>0</v>
      </c>
      <c r="S10332" s="2">
        <f t="shared" si="812"/>
        <v>0</v>
      </c>
      <c r="T10332" s="2" t="str">
        <f t="shared" si="808"/>
        <v>2006</v>
      </c>
    </row>
    <row r="10333" spans="1:20">
      <c r="A10333" t="s">
        <v>68</v>
      </c>
      <c r="B10333">
        <v>6</v>
      </c>
      <c r="C10333">
        <v>20</v>
      </c>
      <c r="D10333">
        <v>140.6</v>
      </c>
      <c r="P10333" s="2" t="str">
        <f t="shared" si="809"/>
        <v>Rd 6 Ladder</v>
      </c>
      <c r="Q10333" s="2">
        <f t="shared" si="810"/>
        <v>0</v>
      </c>
      <c r="R10333" s="2">
        <f t="shared" si="811"/>
        <v>0</v>
      </c>
      <c r="S10333" s="2">
        <f t="shared" si="812"/>
        <v>0</v>
      </c>
      <c r="T10333" s="2" t="str">
        <f t="shared" si="808"/>
        <v>2006</v>
      </c>
    </row>
    <row r="10334" spans="1:20">
      <c r="A10334" t="s">
        <v>71</v>
      </c>
      <c r="B10334">
        <v>6</v>
      </c>
      <c r="C10334">
        <v>20</v>
      </c>
      <c r="D10334">
        <v>130.9</v>
      </c>
      <c r="P10334" s="2" t="str">
        <f t="shared" si="809"/>
        <v>Rd 6 Ladder</v>
      </c>
      <c r="Q10334" s="2">
        <f t="shared" si="810"/>
        <v>0</v>
      </c>
      <c r="R10334" s="2">
        <f t="shared" si="811"/>
        <v>0</v>
      </c>
      <c r="S10334" s="2">
        <f t="shared" si="812"/>
        <v>0</v>
      </c>
      <c r="T10334" s="2" t="str">
        <f t="shared" si="808"/>
        <v>2006</v>
      </c>
    </row>
    <row r="10335" spans="1:20">
      <c r="A10335" t="s">
        <v>75</v>
      </c>
      <c r="B10335">
        <v>6</v>
      </c>
      <c r="C10335">
        <v>16</v>
      </c>
      <c r="D10335">
        <v>114.9</v>
      </c>
      <c r="P10335" s="2" t="str">
        <f t="shared" si="809"/>
        <v>Rd 6 Ladder</v>
      </c>
      <c r="Q10335" s="2">
        <f t="shared" si="810"/>
        <v>0</v>
      </c>
      <c r="R10335" s="2">
        <f t="shared" si="811"/>
        <v>0</v>
      </c>
      <c r="S10335" s="2">
        <f t="shared" si="812"/>
        <v>0</v>
      </c>
      <c r="T10335" s="2" t="str">
        <f t="shared" si="808"/>
        <v>2006</v>
      </c>
    </row>
    <row r="10336" spans="1:20">
      <c r="A10336" t="s">
        <v>79</v>
      </c>
      <c r="B10336">
        <v>6</v>
      </c>
      <c r="C10336">
        <v>16</v>
      </c>
      <c r="D10336">
        <v>109.8</v>
      </c>
      <c r="P10336" s="2" t="str">
        <f t="shared" si="809"/>
        <v>Rd 6 Ladder</v>
      </c>
      <c r="Q10336" s="2">
        <f t="shared" si="810"/>
        <v>0</v>
      </c>
      <c r="R10336" s="2">
        <f t="shared" si="811"/>
        <v>0</v>
      </c>
      <c r="S10336" s="2">
        <f t="shared" si="812"/>
        <v>0</v>
      </c>
      <c r="T10336" s="2" t="str">
        <f t="shared" si="808"/>
        <v>2006</v>
      </c>
    </row>
    <row r="10337" spans="1:20">
      <c r="A10337" t="s">
        <v>84</v>
      </c>
      <c r="B10337">
        <v>6</v>
      </c>
      <c r="C10337">
        <v>16</v>
      </c>
      <c r="D10337">
        <v>103.7</v>
      </c>
      <c r="P10337" s="2" t="str">
        <f t="shared" si="809"/>
        <v>Rd 6 Ladder</v>
      </c>
      <c r="Q10337" s="2">
        <f t="shared" si="810"/>
        <v>0</v>
      </c>
      <c r="R10337" s="2">
        <f t="shared" si="811"/>
        <v>0</v>
      </c>
      <c r="S10337" s="2">
        <f t="shared" si="812"/>
        <v>0</v>
      </c>
      <c r="T10337" s="2" t="str">
        <f t="shared" si="808"/>
        <v>2006</v>
      </c>
    </row>
    <row r="10338" spans="1:20">
      <c r="A10338" t="s">
        <v>80</v>
      </c>
      <c r="B10338">
        <v>6</v>
      </c>
      <c r="C10338">
        <v>12</v>
      </c>
      <c r="D10338">
        <v>107.2</v>
      </c>
      <c r="P10338" s="2" t="str">
        <f t="shared" si="809"/>
        <v>Rd 6 Ladder</v>
      </c>
      <c r="Q10338" s="2">
        <f t="shared" si="810"/>
        <v>0</v>
      </c>
      <c r="R10338" s="2">
        <f t="shared" si="811"/>
        <v>0</v>
      </c>
      <c r="S10338" s="2">
        <f t="shared" si="812"/>
        <v>0</v>
      </c>
      <c r="T10338" s="2" t="str">
        <f t="shared" si="808"/>
        <v>2006</v>
      </c>
    </row>
    <row r="10339" spans="1:20">
      <c r="A10339" t="s">
        <v>81</v>
      </c>
      <c r="B10339">
        <v>6</v>
      </c>
      <c r="C10339">
        <v>12</v>
      </c>
      <c r="D10339">
        <v>100.6</v>
      </c>
      <c r="P10339" s="2" t="str">
        <f t="shared" si="809"/>
        <v>Rd 6 Ladder</v>
      </c>
      <c r="Q10339" s="2">
        <f t="shared" si="810"/>
        <v>0</v>
      </c>
      <c r="R10339" s="2">
        <f t="shared" si="811"/>
        <v>0</v>
      </c>
      <c r="S10339" s="2">
        <f t="shared" si="812"/>
        <v>0</v>
      </c>
      <c r="T10339" s="2" t="str">
        <f t="shared" si="808"/>
        <v>2006</v>
      </c>
    </row>
    <row r="10340" spans="1:20">
      <c r="A10340" t="s">
        <v>73</v>
      </c>
      <c r="B10340">
        <v>6</v>
      </c>
      <c r="C10340">
        <v>12</v>
      </c>
      <c r="D10340">
        <v>90.2</v>
      </c>
      <c r="P10340" s="2" t="str">
        <f t="shared" si="809"/>
        <v>Rd 6 Ladder</v>
      </c>
      <c r="Q10340" s="2">
        <f t="shared" si="810"/>
        <v>0</v>
      </c>
      <c r="R10340" s="2">
        <f t="shared" si="811"/>
        <v>0</v>
      </c>
      <c r="S10340" s="2">
        <f t="shared" si="812"/>
        <v>0</v>
      </c>
      <c r="T10340" s="2" t="str">
        <f t="shared" si="808"/>
        <v>2006</v>
      </c>
    </row>
    <row r="10341" spans="1:20">
      <c r="A10341" t="s">
        <v>70</v>
      </c>
      <c r="B10341">
        <v>6</v>
      </c>
      <c r="C10341">
        <v>12</v>
      </c>
      <c r="D10341">
        <v>77.3</v>
      </c>
      <c r="P10341" s="2" t="str">
        <f t="shared" si="809"/>
        <v>Rd 6 Ladder</v>
      </c>
      <c r="Q10341" s="2">
        <f t="shared" si="810"/>
        <v>0</v>
      </c>
      <c r="R10341" s="2">
        <f t="shared" si="811"/>
        <v>0</v>
      </c>
      <c r="S10341" s="2">
        <f t="shared" si="812"/>
        <v>0</v>
      </c>
      <c r="T10341" s="2" t="str">
        <f t="shared" si="808"/>
        <v>2006</v>
      </c>
    </row>
    <row r="10342" spans="1:20">
      <c r="A10342" t="s">
        <v>69</v>
      </c>
      <c r="B10342">
        <v>6</v>
      </c>
      <c r="C10342">
        <v>8</v>
      </c>
      <c r="D10342">
        <v>113</v>
      </c>
      <c r="P10342" s="2" t="str">
        <f t="shared" si="809"/>
        <v>Rd 6 Ladder</v>
      </c>
      <c r="Q10342" s="2">
        <f t="shared" si="810"/>
        <v>0</v>
      </c>
      <c r="R10342" s="2">
        <f t="shared" si="811"/>
        <v>0</v>
      </c>
      <c r="S10342" s="2">
        <f t="shared" si="812"/>
        <v>0</v>
      </c>
      <c r="T10342" s="2" t="str">
        <f t="shared" si="808"/>
        <v>2006</v>
      </c>
    </row>
    <row r="10343" spans="1:20">
      <c r="A10343" t="s">
        <v>7842</v>
      </c>
      <c r="B10343">
        <v>6</v>
      </c>
      <c r="C10343">
        <v>8</v>
      </c>
      <c r="D10343">
        <v>82.7</v>
      </c>
      <c r="P10343" s="2" t="str">
        <f t="shared" si="809"/>
        <v>Rd 6 Ladder</v>
      </c>
      <c r="Q10343" s="2">
        <f t="shared" si="810"/>
        <v>0</v>
      </c>
      <c r="R10343" s="2">
        <f t="shared" si="811"/>
        <v>0</v>
      </c>
      <c r="S10343" s="2">
        <f t="shared" si="812"/>
        <v>0</v>
      </c>
      <c r="T10343" s="2" t="str">
        <f t="shared" si="808"/>
        <v>2006</v>
      </c>
    </row>
    <row r="10344" spans="1:20">
      <c r="A10344" t="s">
        <v>72</v>
      </c>
      <c r="B10344">
        <v>6</v>
      </c>
      <c r="C10344">
        <v>8</v>
      </c>
      <c r="D10344">
        <v>79.8</v>
      </c>
      <c r="P10344" s="2" t="str">
        <f t="shared" si="809"/>
        <v>Rd 6 Ladder</v>
      </c>
      <c r="Q10344" s="2">
        <f t="shared" si="810"/>
        <v>0</v>
      </c>
      <c r="R10344" s="2">
        <f t="shared" si="811"/>
        <v>0</v>
      </c>
      <c r="S10344" s="2">
        <f t="shared" si="812"/>
        <v>0</v>
      </c>
      <c r="T10344" s="2" t="str">
        <f t="shared" ref="T10344:T10407" si="813">IF(ISNUMBER(FIND("Season Scores and Results",$A10344)),LEFT($A10344,4),T10343)</f>
        <v>2006</v>
      </c>
    </row>
    <row r="10345" spans="1:20">
      <c r="A10345" t="s">
        <v>74</v>
      </c>
      <c r="B10345">
        <v>6</v>
      </c>
      <c r="C10345">
        <v>4</v>
      </c>
      <c r="D10345">
        <v>96.3</v>
      </c>
      <c r="P10345" s="2" t="str">
        <f t="shared" si="809"/>
        <v>Rd 6 Ladder</v>
      </c>
      <c r="Q10345" s="2">
        <f t="shared" si="810"/>
        <v>0</v>
      </c>
      <c r="R10345" s="2">
        <f t="shared" si="811"/>
        <v>0</v>
      </c>
      <c r="S10345" s="2">
        <f t="shared" si="812"/>
        <v>0</v>
      </c>
      <c r="T10345" s="2" t="str">
        <f t="shared" si="813"/>
        <v>2006</v>
      </c>
    </row>
    <row r="10346" spans="1:20">
      <c r="A10346" t="s">
        <v>83</v>
      </c>
      <c r="B10346">
        <v>6</v>
      </c>
      <c r="C10346">
        <v>4</v>
      </c>
      <c r="D10346">
        <v>80.7</v>
      </c>
      <c r="P10346" s="2" t="str">
        <f t="shared" si="809"/>
        <v>Rd 6 Ladder</v>
      </c>
      <c r="Q10346" s="2">
        <f t="shared" si="810"/>
        <v>0</v>
      </c>
      <c r="R10346" s="2">
        <f t="shared" si="811"/>
        <v>0</v>
      </c>
      <c r="S10346" s="2">
        <f t="shared" si="812"/>
        <v>0</v>
      </c>
      <c r="T10346" s="2" t="str">
        <f t="shared" si="813"/>
        <v>2006</v>
      </c>
    </row>
    <row r="10347" spans="1:20">
      <c r="A10347" t="s">
        <v>76</v>
      </c>
      <c r="B10347">
        <v>6</v>
      </c>
      <c r="C10347">
        <v>4</v>
      </c>
      <c r="D10347">
        <v>69.400000000000006</v>
      </c>
      <c r="P10347" s="2" t="str">
        <f t="shared" si="809"/>
        <v>Rd 6 Ladder</v>
      </c>
      <c r="Q10347" s="2">
        <f t="shared" si="810"/>
        <v>0</v>
      </c>
      <c r="R10347" s="2">
        <f t="shared" si="811"/>
        <v>0</v>
      </c>
      <c r="S10347" s="2">
        <f t="shared" si="812"/>
        <v>0</v>
      </c>
      <c r="T10347" s="2" t="str">
        <f t="shared" si="813"/>
        <v>2006</v>
      </c>
    </row>
    <row r="10348" spans="1:20">
      <c r="A10348" t="s">
        <v>86</v>
      </c>
      <c r="P10348" s="2" t="str">
        <f t="shared" si="809"/>
        <v>Rd 6 Ladder</v>
      </c>
      <c r="Q10348" s="2">
        <f t="shared" si="810"/>
        <v>0</v>
      </c>
      <c r="R10348" s="2">
        <f t="shared" si="811"/>
        <v>0</v>
      </c>
      <c r="S10348" s="2">
        <f t="shared" si="812"/>
        <v>0</v>
      </c>
      <c r="T10348" s="2" t="str">
        <f t="shared" si="813"/>
        <v>2006</v>
      </c>
    </row>
    <row r="10349" spans="1:20">
      <c r="A10349" t="s">
        <v>281</v>
      </c>
      <c r="B10349" t="s">
        <v>8641</v>
      </c>
      <c r="P10349" s="2" t="str">
        <f t="shared" si="809"/>
        <v>Round 7</v>
      </c>
      <c r="Q10349" s="2">
        <f t="shared" si="810"/>
        <v>1</v>
      </c>
      <c r="R10349" s="2">
        <f t="shared" si="811"/>
        <v>0</v>
      </c>
      <c r="S10349" s="2">
        <f t="shared" si="812"/>
        <v>0</v>
      </c>
      <c r="T10349" s="2" t="str">
        <f t="shared" si="813"/>
        <v>2006</v>
      </c>
    </row>
    <row r="10350" spans="1:20">
      <c r="A10350" t="s">
        <v>25</v>
      </c>
      <c r="B10350" t="s">
        <v>8642</v>
      </c>
      <c r="C10350">
        <v>64</v>
      </c>
      <c r="D10350" t="s">
        <v>8643</v>
      </c>
      <c r="P10350" s="2" t="str">
        <f t="shared" si="809"/>
        <v>Round 7</v>
      </c>
      <c r="Q10350" s="2">
        <f t="shared" si="810"/>
        <v>1</v>
      </c>
      <c r="R10350" s="2">
        <f t="shared" si="811"/>
        <v>1</v>
      </c>
      <c r="S10350" s="2" t="str">
        <f t="shared" si="812"/>
        <v>home</v>
      </c>
      <c r="T10350" s="2" t="str">
        <f t="shared" si="813"/>
        <v>2006</v>
      </c>
    </row>
    <row r="10351" spans="1:20">
      <c r="A10351" t="s">
        <v>64</v>
      </c>
      <c r="B10351" t="s">
        <v>8644</v>
      </c>
      <c r="C10351">
        <v>82</v>
      </c>
      <c r="D10351" t="s">
        <v>8146</v>
      </c>
      <c r="P10351" s="2" t="str">
        <f t="shared" si="809"/>
        <v>Round 7</v>
      </c>
      <c r="Q10351" s="2">
        <f t="shared" si="810"/>
        <v>1</v>
      </c>
      <c r="R10351" s="2">
        <f t="shared" si="811"/>
        <v>1</v>
      </c>
      <c r="S10351" s="2" t="str">
        <f t="shared" si="812"/>
        <v>away</v>
      </c>
      <c r="T10351" s="2" t="str">
        <f t="shared" si="813"/>
        <v>2006</v>
      </c>
    </row>
    <row r="10352" spans="1:20">
      <c r="A10352" t="s">
        <v>28</v>
      </c>
      <c r="B10352" t="s">
        <v>8645</v>
      </c>
      <c r="C10352">
        <v>117</v>
      </c>
      <c r="D10352" t="s">
        <v>8646</v>
      </c>
      <c r="P10352" s="2" t="str">
        <f t="shared" si="809"/>
        <v>Round 7</v>
      </c>
      <c r="Q10352" s="2">
        <f t="shared" si="810"/>
        <v>1</v>
      </c>
      <c r="R10352" s="2">
        <f t="shared" si="811"/>
        <v>1</v>
      </c>
      <c r="S10352" s="2" t="str">
        <f t="shared" si="812"/>
        <v>home</v>
      </c>
      <c r="T10352" s="2" t="str">
        <f t="shared" si="813"/>
        <v>2006</v>
      </c>
    </row>
    <row r="10353" spans="1:20">
      <c r="A10353" t="s">
        <v>61</v>
      </c>
      <c r="B10353" t="s">
        <v>8647</v>
      </c>
      <c r="C10353">
        <v>58</v>
      </c>
      <c r="D10353" t="s">
        <v>8648</v>
      </c>
      <c r="P10353" s="2" t="str">
        <f t="shared" si="809"/>
        <v>Round 7</v>
      </c>
      <c r="Q10353" s="2">
        <f t="shared" si="810"/>
        <v>1</v>
      </c>
      <c r="R10353" s="2">
        <f t="shared" si="811"/>
        <v>1</v>
      </c>
      <c r="S10353" s="2" t="str">
        <f t="shared" si="812"/>
        <v>away</v>
      </c>
      <c r="T10353" s="2" t="str">
        <f t="shared" si="813"/>
        <v>2006</v>
      </c>
    </row>
    <row r="10354" spans="1:20">
      <c r="A10354" t="s">
        <v>16</v>
      </c>
      <c r="B10354" t="s">
        <v>8649</v>
      </c>
      <c r="C10354">
        <v>62</v>
      </c>
      <c r="D10354" t="s">
        <v>8650</v>
      </c>
      <c r="P10354" s="2" t="str">
        <f t="shared" si="809"/>
        <v>Round 7</v>
      </c>
      <c r="Q10354" s="2">
        <f t="shared" si="810"/>
        <v>1</v>
      </c>
      <c r="R10354" s="2">
        <f t="shared" si="811"/>
        <v>1</v>
      </c>
      <c r="S10354" s="2" t="str">
        <f t="shared" si="812"/>
        <v>home</v>
      </c>
      <c r="T10354" s="2" t="str">
        <f t="shared" si="813"/>
        <v>2006</v>
      </c>
    </row>
    <row r="10355" spans="1:20">
      <c r="A10355" t="s">
        <v>31</v>
      </c>
      <c r="B10355" t="s">
        <v>8651</v>
      </c>
      <c r="C10355">
        <v>180</v>
      </c>
      <c r="D10355" t="s">
        <v>8652</v>
      </c>
      <c r="P10355" s="2" t="str">
        <f t="shared" si="809"/>
        <v>Round 7</v>
      </c>
      <c r="Q10355" s="2">
        <f t="shared" si="810"/>
        <v>1</v>
      </c>
      <c r="R10355" s="2">
        <f t="shared" si="811"/>
        <v>1</v>
      </c>
      <c r="S10355" s="2" t="str">
        <f t="shared" si="812"/>
        <v>away</v>
      </c>
      <c r="T10355" s="2" t="str">
        <f t="shared" si="813"/>
        <v>2006</v>
      </c>
    </row>
    <row r="10356" spans="1:20">
      <c r="A10356" t="s">
        <v>40</v>
      </c>
      <c r="B10356" t="s">
        <v>8653</v>
      </c>
      <c r="C10356">
        <v>66</v>
      </c>
      <c r="D10356" t="s">
        <v>8654</v>
      </c>
      <c r="P10356" s="2" t="str">
        <f t="shared" si="809"/>
        <v>Round 7</v>
      </c>
      <c r="Q10356" s="2">
        <f t="shared" si="810"/>
        <v>1</v>
      </c>
      <c r="R10356" s="2">
        <f t="shared" si="811"/>
        <v>1</v>
      </c>
      <c r="S10356" s="2" t="str">
        <f t="shared" si="812"/>
        <v>home</v>
      </c>
      <c r="T10356" s="2" t="str">
        <f t="shared" si="813"/>
        <v>2006</v>
      </c>
    </row>
    <row r="10357" spans="1:20">
      <c r="A10357" t="s">
        <v>46</v>
      </c>
      <c r="B10357" t="s">
        <v>8655</v>
      </c>
      <c r="C10357">
        <v>106</v>
      </c>
      <c r="D10357" t="s">
        <v>5333</v>
      </c>
      <c r="P10357" s="2" t="str">
        <f t="shared" si="809"/>
        <v>Round 7</v>
      </c>
      <c r="Q10357" s="2">
        <f t="shared" si="810"/>
        <v>1</v>
      </c>
      <c r="R10357" s="2">
        <f t="shared" si="811"/>
        <v>1</v>
      </c>
      <c r="S10357" s="2" t="str">
        <f t="shared" si="812"/>
        <v>away</v>
      </c>
      <c r="T10357" s="2" t="str">
        <f t="shared" si="813"/>
        <v>2006</v>
      </c>
    </row>
    <row r="10358" spans="1:20">
      <c r="A10358" t="s">
        <v>52</v>
      </c>
      <c r="B10358" t="s">
        <v>8656</v>
      </c>
      <c r="C10358">
        <v>112</v>
      </c>
      <c r="D10358" t="s">
        <v>8657</v>
      </c>
      <c r="P10358" s="2" t="str">
        <f t="shared" si="809"/>
        <v>Round 7</v>
      </c>
      <c r="Q10358" s="2">
        <f t="shared" si="810"/>
        <v>1</v>
      </c>
      <c r="R10358" s="2">
        <f t="shared" si="811"/>
        <v>1</v>
      </c>
      <c r="S10358" s="2" t="str">
        <f t="shared" si="812"/>
        <v>home</v>
      </c>
      <c r="T10358" s="2" t="str">
        <f t="shared" si="813"/>
        <v>2006</v>
      </c>
    </row>
    <row r="10359" spans="1:20">
      <c r="A10359" t="s">
        <v>19</v>
      </c>
      <c r="B10359" t="s">
        <v>8658</v>
      </c>
      <c r="C10359">
        <v>98</v>
      </c>
      <c r="D10359" t="s">
        <v>8659</v>
      </c>
      <c r="P10359" s="2" t="str">
        <f t="shared" si="809"/>
        <v>Round 7</v>
      </c>
      <c r="Q10359" s="2">
        <f t="shared" si="810"/>
        <v>1</v>
      </c>
      <c r="R10359" s="2">
        <f t="shared" si="811"/>
        <v>1</v>
      </c>
      <c r="S10359" s="2" t="str">
        <f t="shared" si="812"/>
        <v>away</v>
      </c>
      <c r="T10359" s="2" t="str">
        <f t="shared" si="813"/>
        <v>2006</v>
      </c>
    </row>
    <row r="10360" spans="1:20">
      <c r="A10360" t="s">
        <v>34</v>
      </c>
      <c r="B10360" t="s">
        <v>8660</v>
      </c>
      <c r="C10360">
        <v>90</v>
      </c>
      <c r="D10360" t="s">
        <v>8661</v>
      </c>
      <c r="P10360" s="2" t="str">
        <f t="shared" si="809"/>
        <v>Round 7</v>
      </c>
      <c r="Q10360" s="2">
        <f t="shared" si="810"/>
        <v>1</v>
      </c>
      <c r="R10360" s="2">
        <f t="shared" si="811"/>
        <v>1</v>
      </c>
      <c r="S10360" s="2" t="str">
        <f t="shared" si="812"/>
        <v>home</v>
      </c>
      <c r="T10360" s="2" t="str">
        <f t="shared" si="813"/>
        <v>2006</v>
      </c>
    </row>
    <row r="10361" spans="1:20">
      <c r="A10361" t="s">
        <v>22</v>
      </c>
      <c r="B10361" t="s">
        <v>8662</v>
      </c>
      <c r="C10361">
        <v>166</v>
      </c>
      <c r="D10361" t="s">
        <v>8663</v>
      </c>
      <c r="P10361" s="2" t="str">
        <f t="shared" si="809"/>
        <v>Round 7</v>
      </c>
      <c r="Q10361" s="2">
        <f t="shared" si="810"/>
        <v>1</v>
      </c>
      <c r="R10361" s="2">
        <f t="shared" si="811"/>
        <v>1</v>
      </c>
      <c r="S10361" s="2" t="str">
        <f t="shared" si="812"/>
        <v>away</v>
      </c>
      <c r="T10361" s="2" t="str">
        <f t="shared" si="813"/>
        <v>2006</v>
      </c>
    </row>
    <row r="10362" spans="1:20">
      <c r="A10362" t="s">
        <v>13</v>
      </c>
      <c r="B10362" t="s">
        <v>8664</v>
      </c>
      <c r="C10362">
        <v>111</v>
      </c>
      <c r="D10362" t="s">
        <v>8665</v>
      </c>
      <c r="P10362" s="2" t="str">
        <f t="shared" si="809"/>
        <v>Round 7</v>
      </c>
      <c r="Q10362" s="2">
        <f t="shared" si="810"/>
        <v>1</v>
      </c>
      <c r="R10362" s="2">
        <f t="shared" si="811"/>
        <v>1</v>
      </c>
      <c r="S10362" s="2" t="str">
        <f t="shared" si="812"/>
        <v>home</v>
      </c>
      <c r="T10362" s="2" t="str">
        <f t="shared" si="813"/>
        <v>2006</v>
      </c>
    </row>
    <row r="10363" spans="1:20">
      <c r="A10363" t="s">
        <v>37</v>
      </c>
      <c r="B10363" t="s">
        <v>8666</v>
      </c>
      <c r="C10363">
        <v>78</v>
      </c>
      <c r="D10363" t="s">
        <v>7276</v>
      </c>
      <c r="P10363" s="2" t="str">
        <f t="shared" si="809"/>
        <v>Round 7</v>
      </c>
      <c r="Q10363" s="2">
        <f t="shared" si="810"/>
        <v>1</v>
      </c>
      <c r="R10363" s="2">
        <f t="shared" si="811"/>
        <v>1</v>
      </c>
      <c r="S10363" s="2" t="str">
        <f t="shared" si="812"/>
        <v>away</v>
      </c>
      <c r="T10363" s="2" t="str">
        <f t="shared" si="813"/>
        <v>2006</v>
      </c>
    </row>
    <row r="10364" spans="1:20">
      <c r="A10364" t="s">
        <v>7817</v>
      </c>
      <c r="B10364" t="s">
        <v>8667</v>
      </c>
      <c r="C10364">
        <v>60</v>
      </c>
      <c r="D10364" t="s">
        <v>8668</v>
      </c>
      <c r="P10364" s="2" t="str">
        <f t="shared" si="809"/>
        <v>Round 7</v>
      </c>
      <c r="Q10364" s="2">
        <f t="shared" si="810"/>
        <v>1</v>
      </c>
      <c r="R10364" s="2">
        <f t="shared" si="811"/>
        <v>1</v>
      </c>
      <c r="S10364" s="2" t="str">
        <f t="shared" si="812"/>
        <v>home</v>
      </c>
      <c r="T10364" s="2" t="str">
        <f t="shared" si="813"/>
        <v>2006</v>
      </c>
    </row>
    <row r="10365" spans="1:20">
      <c r="A10365" t="s">
        <v>55</v>
      </c>
      <c r="B10365" t="s">
        <v>8669</v>
      </c>
      <c r="C10365">
        <v>116</v>
      </c>
      <c r="D10365" t="s">
        <v>60</v>
      </c>
      <c r="P10365" s="2" t="str">
        <f t="shared" si="809"/>
        <v>Round 7</v>
      </c>
      <c r="Q10365" s="2">
        <f t="shared" si="810"/>
        <v>1</v>
      </c>
      <c r="R10365" s="2">
        <f t="shared" si="811"/>
        <v>1</v>
      </c>
      <c r="S10365" s="2" t="str">
        <f t="shared" si="812"/>
        <v>away</v>
      </c>
      <c r="T10365" s="2" t="str">
        <f t="shared" si="813"/>
        <v>2006</v>
      </c>
    </row>
    <row r="10366" spans="1:20">
      <c r="A10366" t="s">
        <v>319</v>
      </c>
      <c r="P10366" s="2" t="str">
        <f t="shared" si="809"/>
        <v>Rd 7 Ladder</v>
      </c>
      <c r="Q10366" s="2">
        <f t="shared" si="810"/>
        <v>0</v>
      </c>
      <c r="R10366" s="2">
        <f t="shared" si="811"/>
        <v>0</v>
      </c>
      <c r="S10366" s="2">
        <f t="shared" si="812"/>
        <v>0</v>
      </c>
      <c r="T10366" s="2" t="str">
        <f t="shared" si="813"/>
        <v>2006</v>
      </c>
    </row>
    <row r="10367" spans="1:20">
      <c r="A10367" t="s">
        <v>68</v>
      </c>
      <c r="B10367">
        <v>7</v>
      </c>
      <c r="C10367">
        <v>24</v>
      </c>
      <c r="D10367">
        <v>147</v>
      </c>
      <c r="P10367" s="2" t="str">
        <f t="shared" si="809"/>
        <v>Rd 7 Ladder</v>
      </c>
      <c r="Q10367" s="2">
        <f t="shared" si="810"/>
        <v>0</v>
      </c>
      <c r="R10367" s="2">
        <f t="shared" si="811"/>
        <v>0</v>
      </c>
      <c r="S10367" s="2">
        <f t="shared" si="812"/>
        <v>0</v>
      </c>
      <c r="T10367" s="2" t="str">
        <f t="shared" si="813"/>
        <v>2006</v>
      </c>
    </row>
    <row r="10368" spans="1:20">
      <c r="A10368" t="s">
        <v>71</v>
      </c>
      <c r="B10368">
        <v>7</v>
      </c>
      <c r="C10368">
        <v>24</v>
      </c>
      <c r="D10368">
        <v>128</v>
      </c>
      <c r="P10368" s="2" t="str">
        <f t="shared" si="809"/>
        <v>Rd 7 Ladder</v>
      </c>
      <c r="Q10368" s="2">
        <f t="shared" si="810"/>
        <v>0</v>
      </c>
      <c r="R10368" s="2">
        <f t="shared" si="811"/>
        <v>0</v>
      </c>
      <c r="S10368" s="2">
        <f t="shared" si="812"/>
        <v>0</v>
      </c>
      <c r="T10368" s="2" t="str">
        <f t="shared" si="813"/>
        <v>2006</v>
      </c>
    </row>
    <row r="10369" spans="1:20">
      <c r="A10369" t="s">
        <v>78</v>
      </c>
      <c r="B10369">
        <v>7</v>
      </c>
      <c r="C10369">
        <v>20</v>
      </c>
      <c r="D10369">
        <v>131.4</v>
      </c>
      <c r="P10369" s="2" t="str">
        <f t="shared" si="809"/>
        <v>Rd 7 Ladder</v>
      </c>
      <c r="Q10369" s="2">
        <f t="shared" si="810"/>
        <v>0</v>
      </c>
      <c r="R10369" s="2">
        <f t="shared" si="811"/>
        <v>0</v>
      </c>
      <c r="S10369" s="2">
        <f t="shared" si="812"/>
        <v>0</v>
      </c>
      <c r="T10369" s="2" t="str">
        <f t="shared" si="813"/>
        <v>2006</v>
      </c>
    </row>
    <row r="10370" spans="1:20">
      <c r="A10370" t="s">
        <v>75</v>
      </c>
      <c r="B10370">
        <v>7</v>
      </c>
      <c r="C10370">
        <v>20</v>
      </c>
      <c r="D10370">
        <v>124.6</v>
      </c>
      <c r="P10370" s="2" t="str">
        <f t="shared" si="809"/>
        <v>Rd 7 Ladder</v>
      </c>
      <c r="Q10370" s="2">
        <f t="shared" si="810"/>
        <v>0</v>
      </c>
      <c r="R10370" s="2">
        <f t="shared" si="811"/>
        <v>0</v>
      </c>
      <c r="S10370" s="2">
        <f t="shared" si="812"/>
        <v>0</v>
      </c>
      <c r="T10370" s="2" t="str">
        <f t="shared" si="813"/>
        <v>2006</v>
      </c>
    </row>
    <row r="10371" spans="1:20">
      <c r="A10371" t="s">
        <v>81</v>
      </c>
      <c r="B10371">
        <v>7</v>
      </c>
      <c r="C10371">
        <v>16</v>
      </c>
      <c r="D10371">
        <v>120.1</v>
      </c>
      <c r="P10371" s="2" t="str">
        <f t="shared" ref="P10371:P10434" si="814">IF(AND($A10371&lt;&gt;"",OR(ISNUMBER(FIND($O$2,$A10371)),ISNUMBER(FIND($O$3,$A10371)),ISNUMBER(FIND($O$6,$A10371)),ISNUMBER(FIND($O$7,$A10371)))),$A10371,P10370)</f>
        <v>Rd 7 Ladder</v>
      </c>
      <c r="Q10371" s="2">
        <f t="shared" ref="Q10371:Q10434" si="815">IF(OR(LEFT($P10371,3)="Rd ",LEFT($P10371,5)="check",ISNUMBER(FIND("[Recent Form]",$P10371))),0,1)</f>
        <v>0</v>
      </c>
      <c r="R10371" s="2">
        <f t="shared" ref="R10371:R10434" si="816">IF(OR($B10371="",LEFT($B10371,7)="Rnd Att"),0,IF(OR(ISNUMBER(FIND("Round ",$P10371)),ISNUMBER(FIND("Final",$P10371))),1,0))</f>
        <v>0</v>
      </c>
      <c r="S10371" s="2">
        <f t="shared" si="812"/>
        <v>0</v>
      </c>
      <c r="T10371" s="2" t="str">
        <f t="shared" si="813"/>
        <v>2006</v>
      </c>
    </row>
    <row r="10372" spans="1:20">
      <c r="A10372" t="s">
        <v>79</v>
      </c>
      <c r="B10372">
        <v>7</v>
      </c>
      <c r="C10372">
        <v>16</v>
      </c>
      <c r="D10372">
        <v>101.6</v>
      </c>
      <c r="P10372" s="2" t="str">
        <f t="shared" si="814"/>
        <v>Rd 7 Ladder</v>
      </c>
      <c r="Q10372" s="2">
        <f t="shared" si="815"/>
        <v>0</v>
      </c>
      <c r="R10372" s="2">
        <f t="shared" si="816"/>
        <v>0</v>
      </c>
      <c r="S10372" s="2">
        <f t="shared" si="812"/>
        <v>0</v>
      </c>
      <c r="T10372" s="2" t="str">
        <f t="shared" si="813"/>
        <v>2006</v>
      </c>
    </row>
    <row r="10373" spans="1:20">
      <c r="A10373" t="s">
        <v>73</v>
      </c>
      <c r="B10373">
        <v>7</v>
      </c>
      <c r="C10373">
        <v>16</v>
      </c>
      <c r="D10373">
        <v>100.2</v>
      </c>
      <c r="P10373" s="2" t="str">
        <f t="shared" si="814"/>
        <v>Rd 7 Ladder</v>
      </c>
      <c r="Q10373" s="2">
        <f t="shared" si="815"/>
        <v>0</v>
      </c>
      <c r="R10373" s="2">
        <f t="shared" si="816"/>
        <v>0</v>
      </c>
      <c r="S10373" s="2">
        <f t="shared" si="812"/>
        <v>0</v>
      </c>
      <c r="T10373" s="2" t="str">
        <f t="shared" si="813"/>
        <v>2006</v>
      </c>
    </row>
    <row r="10374" spans="1:20">
      <c r="A10374" t="s">
        <v>84</v>
      </c>
      <c r="B10374">
        <v>7</v>
      </c>
      <c r="C10374">
        <v>16</v>
      </c>
      <c r="D10374">
        <v>93.7</v>
      </c>
      <c r="P10374" s="2" t="str">
        <f t="shared" si="814"/>
        <v>Rd 7 Ladder</v>
      </c>
      <c r="Q10374" s="2">
        <f t="shared" si="815"/>
        <v>0</v>
      </c>
      <c r="R10374" s="2">
        <f t="shared" si="816"/>
        <v>0</v>
      </c>
      <c r="S10374" s="2">
        <f t="shared" si="812"/>
        <v>0</v>
      </c>
      <c r="T10374" s="2" t="str">
        <f t="shared" si="813"/>
        <v>2006</v>
      </c>
    </row>
    <row r="10375" spans="1:20">
      <c r="A10375" t="s">
        <v>69</v>
      </c>
      <c r="B10375">
        <v>7</v>
      </c>
      <c r="C10375">
        <v>12</v>
      </c>
      <c r="D10375">
        <v>114.7</v>
      </c>
      <c r="P10375" s="2" t="str">
        <f t="shared" si="814"/>
        <v>Rd 7 Ladder</v>
      </c>
      <c r="Q10375" s="2">
        <f t="shared" si="815"/>
        <v>0</v>
      </c>
      <c r="R10375" s="2">
        <f t="shared" si="816"/>
        <v>0</v>
      </c>
      <c r="S10375" s="2">
        <f t="shared" si="812"/>
        <v>0</v>
      </c>
      <c r="T10375" s="2" t="str">
        <f t="shared" si="813"/>
        <v>2006</v>
      </c>
    </row>
    <row r="10376" spans="1:20">
      <c r="A10376" t="s">
        <v>80</v>
      </c>
      <c r="B10376">
        <v>7</v>
      </c>
      <c r="C10376">
        <v>12</v>
      </c>
      <c r="D10376">
        <v>103.4</v>
      </c>
      <c r="P10376" s="2" t="str">
        <f t="shared" si="814"/>
        <v>Rd 7 Ladder</v>
      </c>
      <c r="Q10376" s="2">
        <f t="shared" si="815"/>
        <v>0</v>
      </c>
      <c r="R10376" s="2">
        <f t="shared" si="816"/>
        <v>0</v>
      </c>
      <c r="S10376" s="2">
        <f t="shared" si="812"/>
        <v>0</v>
      </c>
      <c r="T10376" s="2" t="str">
        <f t="shared" si="813"/>
        <v>2006</v>
      </c>
    </row>
    <row r="10377" spans="1:20">
      <c r="A10377" t="s">
        <v>70</v>
      </c>
      <c r="B10377">
        <v>7</v>
      </c>
      <c r="C10377">
        <v>12</v>
      </c>
      <c r="D10377">
        <v>68</v>
      </c>
      <c r="P10377" s="2" t="str">
        <f t="shared" si="814"/>
        <v>Rd 7 Ladder</v>
      </c>
      <c r="Q10377" s="2">
        <f t="shared" si="815"/>
        <v>0</v>
      </c>
      <c r="R10377" s="2">
        <f t="shared" si="816"/>
        <v>0</v>
      </c>
      <c r="S10377" s="2">
        <f t="shared" si="812"/>
        <v>0</v>
      </c>
      <c r="T10377" s="2" t="str">
        <f t="shared" si="813"/>
        <v>2006</v>
      </c>
    </row>
    <row r="10378" spans="1:20">
      <c r="A10378" t="s">
        <v>83</v>
      </c>
      <c r="B10378">
        <v>7</v>
      </c>
      <c r="C10378">
        <v>8</v>
      </c>
      <c r="D10378">
        <v>87.9</v>
      </c>
      <c r="P10378" s="2" t="str">
        <f t="shared" si="814"/>
        <v>Rd 7 Ladder</v>
      </c>
      <c r="Q10378" s="2">
        <f t="shared" si="815"/>
        <v>0</v>
      </c>
      <c r="R10378" s="2">
        <f t="shared" si="816"/>
        <v>0</v>
      </c>
      <c r="S10378" s="2">
        <f t="shared" si="812"/>
        <v>0</v>
      </c>
      <c r="T10378" s="2" t="str">
        <f t="shared" si="813"/>
        <v>2006</v>
      </c>
    </row>
    <row r="10379" spans="1:20">
      <c r="A10379" t="s">
        <v>7842</v>
      </c>
      <c r="B10379">
        <v>7</v>
      </c>
      <c r="C10379">
        <v>8</v>
      </c>
      <c r="D10379">
        <v>78</v>
      </c>
      <c r="P10379" s="2" t="str">
        <f t="shared" si="814"/>
        <v>Rd 7 Ladder</v>
      </c>
      <c r="Q10379" s="2">
        <f t="shared" si="815"/>
        <v>0</v>
      </c>
      <c r="R10379" s="2">
        <f t="shared" si="816"/>
        <v>0</v>
      </c>
      <c r="S10379" s="2">
        <f t="shared" si="812"/>
        <v>0</v>
      </c>
      <c r="T10379" s="2" t="str">
        <f t="shared" si="813"/>
        <v>2006</v>
      </c>
    </row>
    <row r="10380" spans="1:20">
      <c r="A10380" t="s">
        <v>76</v>
      </c>
      <c r="B10380">
        <v>7</v>
      </c>
      <c r="C10380">
        <v>8</v>
      </c>
      <c r="D10380">
        <v>77.7</v>
      </c>
      <c r="P10380" s="2" t="str">
        <f t="shared" si="814"/>
        <v>Rd 7 Ladder</v>
      </c>
      <c r="Q10380" s="2">
        <f t="shared" si="815"/>
        <v>0</v>
      </c>
      <c r="R10380" s="2">
        <f t="shared" si="816"/>
        <v>0</v>
      </c>
      <c r="S10380" s="2">
        <f t="shared" si="812"/>
        <v>0</v>
      </c>
      <c r="T10380" s="2" t="str">
        <f t="shared" si="813"/>
        <v>2006</v>
      </c>
    </row>
    <row r="10381" spans="1:20">
      <c r="A10381" t="s">
        <v>72</v>
      </c>
      <c r="B10381">
        <v>7</v>
      </c>
      <c r="C10381">
        <v>8</v>
      </c>
      <c r="D10381">
        <v>74.7</v>
      </c>
      <c r="P10381" s="2" t="str">
        <f t="shared" si="814"/>
        <v>Rd 7 Ladder</v>
      </c>
      <c r="Q10381" s="2">
        <f t="shared" si="815"/>
        <v>0</v>
      </c>
      <c r="R10381" s="2">
        <f t="shared" si="816"/>
        <v>0</v>
      </c>
      <c r="S10381" s="2">
        <f t="shared" si="812"/>
        <v>0</v>
      </c>
      <c r="T10381" s="2" t="str">
        <f t="shared" si="813"/>
        <v>2006</v>
      </c>
    </row>
    <row r="10382" spans="1:20">
      <c r="A10382" t="s">
        <v>74</v>
      </c>
      <c r="B10382">
        <v>7</v>
      </c>
      <c r="C10382">
        <v>4</v>
      </c>
      <c r="D10382">
        <v>92.1</v>
      </c>
      <c r="P10382" s="2" t="str">
        <f t="shared" si="814"/>
        <v>Rd 7 Ladder</v>
      </c>
      <c r="Q10382" s="2">
        <f t="shared" si="815"/>
        <v>0</v>
      </c>
      <c r="R10382" s="2">
        <f t="shared" si="816"/>
        <v>0</v>
      </c>
      <c r="S10382" s="2">
        <f t="shared" si="812"/>
        <v>0</v>
      </c>
      <c r="T10382" s="2" t="str">
        <f t="shared" si="813"/>
        <v>2006</v>
      </c>
    </row>
    <row r="10383" spans="1:20">
      <c r="A10383" t="s">
        <v>86</v>
      </c>
      <c r="P10383" s="2" t="str">
        <f t="shared" si="814"/>
        <v>Rd 7 Ladder</v>
      </c>
      <c r="Q10383" s="2">
        <f t="shared" si="815"/>
        <v>0</v>
      </c>
      <c r="R10383" s="2">
        <f t="shared" si="816"/>
        <v>0</v>
      </c>
      <c r="S10383" s="2">
        <f t="shared" si="812"/>
        <v>0</v>
      </c>
      <c r="T10383" s="2" t="str">
        <f t="shared" si="813"/>
        <v>2006</v>
      </c>
    </row>
    <row r="10384" spans="1:20">
      <c r="A10384" t="s">
        <v>320</v>
      </c>
      <c r="B10384" t="s">
        <v>8670</v>
      </c>
      <c r="P10384" s="2" t="str">
        <f t="shared" si="814"/>
        <v>Round 8</v>
      </c>
      <c r="Q10384" s="2">
        <f t="shared" si="815"/>
        <v>1</v>
      </c>
      <c r="R10384" s="2">
        <f t="shared" si="816"/>
        <v>0</v>
      </c>
      <c r="S10384" s="2">
        <f t="shared" si="812"/>
        <v>0</v>
      </c>
      <c r="T10384" s="2" t="str">
        <f t="shared" si="813"/>
        <v>2006</v>
      </c>
    </row>
    <row r="10385" spans="1:20">
      <c r="A10385" t="s">
        <v>40</v>
      </c>
      <c r="B10385" t="s">
        <v>8671</v>
      </c>
      <c r="C10385">
        <v>61</v>
      </c>
      <c r="D10385" t="s">
        <v>8672</v>
      </c>
      <c r="P10385" s="2" t="str">
        <f t="shared" si="814"/>
        <v>Round 8</v>
      </c>
      <c r="Q10385" s="2">
        <f t="shared" si="815"/>
        <v>1</v>
      </c>
      <c r="R10385" s="2">
        <f t="shared" si="816"/>
        <v>1</v>
      </c>
      <c r="S10385" s="2" t="str">
        <f t="shared" ref="S10385:S10448" si="817">IF(ISNUMBER(FIND("Bye",$B10385)),0,IF($P10385="Grand Final","n/a",IF(AND(Q10385=1,R10385=1),IF(ISNUMBER(FIND("Att: ",$D10385)),"home","away"),0)))</f>
        <v>home</v>
      </c>
      <c r="T10385" s="2" t="str">
        <f t="shared" si="813"/>
        <v>2006</v>
      </c>
    </row>
    <row r="10386" spans="1:20">
      <c r="A10386" t="s">
        <v>28</v>
      </c>
      <c r="B10386" t="s">
        <v>8673</v>
      </c>
      <c r="C10386">
        <v>136</v>
      </c>
      <c r="D10386" t="s">
        <v>8674</v>
      </c>
      <c r="P10386" s="2" t="str">
        <f t="shared" si="814"/>
        <v>Round 8</v>
      </c>
      <c r="Q10386" s="2">
        <f t="shared" si="815"/>
        <v>1</v>
      </c>
      <c r="R10386" s="2">
        <f t="shared" si="816"/>
        <v>1</v>
      </c>
      <c r="S10386" s="2" t="str">
        <f t="shared" si="817"/>
        <v>away</v>
      </c>
      <c r="T10386" s="2" t="str">
        <f t="shared" si="813"/>
        <v>2006</v>
      </c>
    </row>
    <row r="10387" spans="1:20">
      <c r="A10387" t="s">
        <v>16</v>
      </c>
      <c r="B10387" t="s">
        <v>8675</v>
      </c>
      <c r="C10387">
        <v>69</v>
      </c>
      <c r="D10387" t="s">
        <v>8676</v>
      </c>
      <c r="P10387" s="2" t="str">
        <f t="shared" si="814"/>
        <v>Round 8</v>
      </c>
      <c r="Q10387" s="2">
        <f t="shared" si="815"/>
        <v>1</v>
      </c>
      <c r="R10387" s="2">
        <f t="shared" si="816"/>
        <v>1</v>
      </c>
      <c r="S10387" s="2" t="str">
        <f t="shared" si="817"/>
        <v>home</v>
      </c>
      <c r="T10387" s="2" t="str">
        <f t="shared" si="813"/>
        <v>2006</v>
      </c>
    </row>
    <row r="10388" spans="1:20">
      <c r="A10388" t="s">
        <v>55</v>
      </c>
      <c r="B10388" t="s">
        <v>8677</v>
      </c>
      <c r="C10388">
        <v>66</v>
      </c>
      <c r="D10388" t="s">
        <v>3402</v>
      </c>
      <c r="P10388" s="2" t="str">
        <f t="shared" si="814"/>
        <v>Round 8</v>
      </c>
      <c r="Q10388" s="2">
        <f t="shared" si="815"/>
        <v>1</v>
      </c>
      <c r="R10388" s="2">
        <f t="shared" si="816"/>
        <v>1</v>
      </c>
      <c r="S10388" s="2" t="str">
        <f t="shared" si="817"/>
        <v>away</v>
      </c>
      <c r="T10388" s="2" t="str">
        <f t="shared" si="813"/>
        <v>2006</v>
      </c>
    </row>
    <row r="10389" spans="1:20">
      <c r="A10389" t="s">
        <v>61</v>
      </c>
      <c r="B10389" t="s">
        <v>8678</v>
      </c>
      <c r="C10389">
        <v>84</v>
      </c>
      <c r="D10389" t="s">
        <v>8679</v>
      </c>
      <c r="P10389" s="2" t="str">
        <f t="shared" si="814"/>
        <v>Round 8</v>
      </c>
      <c r="Q10389" s="2">
        <f t="shared" si="815"/>
        <v>1</v>
      </c>
      <c r="R10389" s="2">
        <f t="shared" si="816"/>
        <v>1</v>
      </c>
      <c r="S10389" s="2" t="str">
        <f t="shared" si="817"/>
        <v>home</v>
      </c>
      <c r="T10389" s="2" t="str">
        <f t="shared" si="813"/>
        <v>2006</v>
      </c>
    </row>
    <row r="10390" spans="1:20">
      <c r="A10390" t="s">
        <v>7817</v>
      </c>
      <c r="B10390" t="s">
        <v>8680</v>
      </c>
      <c r="C10390">
        <v>49</v>
      </c>
      <c r="D10390" t="s">
        <v>390</v>
      </c>
      <c r="P10390" s="2" t="str">
        <f t="shared" si="814"/>
        <v>Round 8</v>
      </c>
      <c r="Q10390" s="2">
        <f t="shared" si="815"/>
        <v>1</v>
      </c>
      <c r="R10390" s="2">
        <f t="shared" si="816"/>
        <v>1</v>
      </c>
      <c r="S10390" s="2" t="str">
        <f t="shared" si="817"/>
        <v>away</v>
      </c>
      <c r="T10390" s="2" t="str">
        <f t="shared" si="813"/>
        <v>2006</v>
      </c>
    </row>
    <row r="10391" spans="1:20">
      <c r="A10391" t="s">
        <v>19</v>
      </c>
      <c r="B10391" t="s">
        <v>8681</v>
      </c>
      <c r="C10391">
        <v>146</v>
      </c>
      <c r="D10391" t="s">
        <v>8682</v>
      </c>
      <c r="P10391" s="2" t="str">
        <f t="shared" si="814"/>
        <v>Round 8</v>
      </c>
      <c r="Q10391" s="2">
        <f t="shared" si="815"/>
        <v>1</v>
      </c>
      <c r="R10391" s="2">
        <f t="shared" si="816"/>
        <v>1</v>
      </c>
      <c r="S10391" s="2" t="str">
        <f t="shared" si="817"/>
        <v>home</v>
      </c>
      <c r="T10391" s="2" t="str">
        <f t="shared" si="813"/>
        <v>2006</v>
      </c>
    </row>
    <row r="10392" spans="1:20">
      <c r="A10392" t="s">
        <v>64</v>
      </c>
      <c r="B10392" t="s">
        <v>8683</v>
      </c>
      <c r="C10392">
        <v>44</v>
      </c>
      <c r="D10392" t="s">
        <v>8684</v>
      </c>
      <c r="P10392" s="2" t="str">
        <f t="shared" si="814"/>
        <v>Round 8</v>
      </c>
      <c r="Q10392" s="2">
        <f t="shared" si="815"/>
        <v>1</v>
      </c>
      <c r="R10392" s="2">
        <f t="shared" si="816"/>
        <v>1</v>
      </c>
      <c r="S10392" s="2" t="str">
        <f t="shared" si="817"/>
        <v>away</v>
      </c>
      <c r="T10392" s="2" t="str">
        <f t="shared" si="813"/>
        <v>2006</v>
      </c>
    </row>
    <row r="10393" spans="1:20">
      <c r="A10393" t="s">
        <v>22</v>
      </c>
      <c r="B10393" t="s">
        <v>8685</v>
      </c>
      <c r="C10393">
        <v>90</v>
      </c>
      <c r="D10393" t="s">
        <v>8686</v>
      </c>
      <c r="P10393" s="2" t="str">
        <f t="shared" si="814"/>
        <v>Round 8</v>
      </c>
      <c r="Q10393" s="2">
        <f t="shared" si="815"/>
        <v>1</v>
      </c>
      <c r="R10393" s="2">
        <f t="shared" si="816"/>
        <v>1</v>
      </c>
      <c r="S10393" s="2" t="str">
        <f t="shared" si="817"/>
        <v>home</v>
      </c>
      <c r="T10393" s="2" t="str">
        <f t="shared" si="813"/>
        <v>2006</v>
      </c>
    </row>
    <row r="10394" spans="1:20">
      <c r="A10394" t="s">
        <v>31</v>
      </c>
      <c r="B10394" t="s">
        <v>8687</v>
      </c>
      <c r="C10394">
        <v>116</v>
      </c>
      <c r="D10394" t="s">
        <v>1332</v>
      </c>
      <c r="P10394" s="2" t="str">
        <f t="shared" si="814"/>
        <v>Round 8</v>
      </c>
      <c r="Q10394" s="2">
        <f t="shared" si="815"/>
        <v>1</v>
      </c>
      <c r="R10394" s="2">
        <f t="shared" si="816"/>
        <v>1</v>
      </c>
      <c r="S10394" s="2" t="str">
        <f t="shared" si="817"/>
        <v>away</v>
      </c>
      <c r="T10394" s="2" t="str">
        <f t="shared" si="813"/>
        <v>2006</v>
      </c>
    </row>
    <row r="10395" spans="1:20">
      <c r="A10395" t="s">
        <v>34</v>
      </c>
      <c r="B10395" t="s">
        <v>8688</v>
      </c>
      <c r="C10395">
        <v>78</v>
      </c>
      <c r="D10395" t="s">
        <v>8689</v>
      </c>
      <c r="P10395" s="2" t="str">
        <f t="shared" si="814"/>
        <v>Round 8</v>
      </c>
      <c r="Q10395" s="2">
        <f t="shared" si="815"/>
        <v>1</v>
      </c>
      <c r="R10395" s="2">
        <f t="shared" si="816"/>
        <v>1</v>
      </c>
      <c r="S10395" s="2" t="str">
        <f t="shared" si="817"/>
        <v>home</v>
      </c>
      <c r="T10395" s="2" t="str">
        <f t="shared" si="813"/>
        <v>2006</v>
      </c>
    </row>
    <row r="10396" spans="1:20">
      <c r="A10396" t="s">
        <v>46</v>
      </c>
      <c r="B10396" t="s">
        <v>8690</v>
      </c>
      <c r="C10396">
        <v>147</v>
      </c>
      <c r="D10396" t="s">
        <v>8691</v>
      </c>
      <c r="P10396" s="2" t="str">
        <f t="shared" si="814"/>
        <v>Round 8</v>
      </c>
      <c r="Q10396" s="2">
        <f t="shared" si="815"/>
        <v>1</v>
      </c>
      <c r="R10396" s="2">
        <f t="shared" si="816"/>
        <v>1</v>
      </c>
      <c r="S10396" s="2" t="str">
        <f t="shared" si="817"/>
        <v>away</v>
      </c>
      <c r="T10396" s="2" t="str">
        <f t="shared" si="813"/>
        <v>2006</v>
      </c>
    </row>
    <row r="10397" spans="1:20">
      <c r="A10397" t="s">
        <v>13</v>
      </c>
      <c r="B10397" t="s">
        <v>8692</v>
      </c>
      <c r="C10397">
        <v>34</v>
      </c>
      <c r="D10397" t="s">
        <v>8693</v>
      </c>
      <c r="P10397" s="2" t="str">
        <f t="shared" si="814"/>
        <v>Round 8</v>
      </c>
      <c r="Q10397" s="2">
        <f t="shared" si="815"/>
        <v>1</v>
      </c>
      <c r="R10397" s="2">
        <f t="shared" si="816"/>
        <v>1</v>
      </c>
      <c r="S10397" s="2" t="str">
        <f t="shared" si="817"/>
        <v>home</v>
      </c>
      <c r="T10397" s="2" t="str">
        <f t="shared" si="813"/>
        <v>2006</v>
      </c>
    </row>
    <row r="10398" spans="1:20">
      <c r="A10398" t="s">
        <v>25</v>
      </c>
      <c r="B10398" t="s">
        <v>8694</v>
      </c>
      <c r="C10398">
        <v>126</v>
      </c>
      <c r="D10398" t="s">
        <v>4351</v>
      </c>
      <c r="P10398" s="2" t="str">
        <f t="shared" si="814"/>
        <v>Round 8</v>
      </c>
      <c r="Q10398" s="2">
        <f t="shared" si="815"/>
        <v>1</v>
      </c>
      <c r="R10398" s="2">
        <f t="shared" si="816"/>
        <v>1</v>
      </c>
      <c r="S10398" s="2" t="str">
        <f t="shared" si="817"/>
        <v>away</v>
      </c>
      <c r="T10398" s="2" t="str">
        <f t="shared" si="813"/>
        <v>2006</v>
      </c>
    </row>
    <row r="10399" spans="1:20">
      <c r="A10399" t="s">
        <v>37</v>
      </c>
      <c r="B10399" t="s">
        <v>8695</v>
      </c>
      <c r="C10399">
        <v>92</v>
      </c>
      <c r="D10399" t="s">
        <v>8696</v>
      </c>
      <c r="P10399" s="2" t="str">
        <f t="shared" si="814"/>
        <v>Round 8</v>
      </c>
      <c r="Q10399" s="2">
        <f t="shared" si="815"/>
        <v>1</v>
      </c>
      <c r="R10399" s="2">
        <f t="shared" si="816"/>
        <v>1</v>
      </c>
      <c r="S10399" s="2" t="str">
        <f t="shared" si="817"/>
        <v>home</v>
      </c>
      <c r="T10399" s="2" t="str">
        <f t="shared" si="813"/>
        <v>2006</v>
      </c>
    </row>
    <row r="10400" spans="1:20">
      <c r="A10400" t="s">
        <v>52</v>
      </c>
      <c r="B10400" t="s">
        <v>8697</v>
      </c>
      <c r="C10400">
        <v>113</v>
      </c>
      <c r="D10400" t="s">
        <v>8161</v>
      </c>
      <c r="P10400" s="2" t="str">
        <f t="shared" si="814"/>
        <v>Round 8</v>
      </c>
      <c r="Q10400" s="2">
        <f t="shared" si="815"/>
        <v>1</v>
      </c>
      <c r="R10400" s="2">
        <f t="shared" si="816"/>
        <v>1</v>
      </c>
      <c r="S10400" s="2" t="str">
        <f t="shared" si="817"/>
        <v>away</v>
      </c>
      <c r="T10400" s="2" t="str">
        <f t="shared" si="813"/>
        <v>2006</v>
      </c>
    </row>
    <row r="10401" spans="1:20">
      <c r="A10401" t="s">
        <v>357</v>
      </c>
      <c r="P10401" s="2" t="str">
        <f t="shared" si="814"/>
        <v>Rd 8 Ladder</v>
      </c>
      <c r="Q10401" s="2">
        <f t="shared" si="815"/>
        <v>0</v>
      </c>
      <c r="R10401" s="2">
        <f t="shared" si="816"/>
        <v>0</v>
      </c>
      <c r="S10401" s="2">
        <f t="shared" si="817"/>
        <v>0</v>
      </c>
      <c r="T10401" s="2" t="str">
        <f t="shared" si="813"/>
        <v>2006</v>
      </c>
    </row>
    <row r="10402" spans="1:20">
      <c r="A10402" t="s">
        <v>71</v>
      </c>
      <c r="B10402">
        <v>8</v>
      </c>
      <c r="C10402">
        <v>28</v>
      </c>
      <c r="D10402">
        <v>127.3</v>
      </c>
      <c r="P10402" s="2" t="str">
        <f t="shared" si="814"/>
        <v>Rd 8 Ladder</v>
      </c>
      <c r="Q10402" s="2">
        <f t="shared" si="815"/>
        <v>0</v>
      </c>
      <c r="R10402" s="2">
        <f t="shared" si="816"/>
        <v>0</v>
      </c>
      <c r="S10402" s="2">
        <f t="shared" si="817"/>
        <v>0</v>
      </c>
      <c r="T10402" s="2" t="str">
        <f t="shared" si="813"/>
        <v>2006</v>
      </c>
    </row>
    <row r="10403" spans="1:20">
      <c r="A10403" t="s">
        <v>78</v>
      </c>
      <c r="B10403">
        <v>8</v>
      </c>
      <c r="C10403">
        <v>24</v>
      </c>
      <c r="D10403">
        <v>144.80000000000001</v>
      </c>
      <c r="P10403" s="2" t="str">
        <f t="shared" si="814"/>
        <v>Rd 8 Ladder</v>
      </c>
      <c r="Q10403" s="2">
        <f t="shared" si="815"/>
        <v>0</v>
      </c>
      <c r="R10403" s="2">
        <f t="shared" si="816"/>
        <v>0</v>
      </c>
      <c r="S10403" s="2">
        <f t="shared" si="817"/>
        <v>0</v>
      </c>
      <c r="T10403" s="2" t="str">
        <f t="shared" si="813"/>
        <v>2006</v>
      </c>
    </row>
    <row r="10404" spans="1:20">
      <c r="A10404" t="s">
        <v>68</v>
      </c>
      <c r="B10404">
        <v>8</v>
      </c>
      <c r="C10404">
        <v>24</v>
      </c>
      <c r="D10404">
        <v>140.69999999999999</v>
      </c>
      <c r="P10404" s="2" t="str">
        <f t="shared" si="814"/>
        <v>Rd 8 Ladder</v>
      </c>
      <c r="Q10404" s="2">
        <f t="shared" si="815"/>
        <v>0</v>
      </c>
      <c r="R10404" s="2">
        <f t="shared" si="816"/>
        <v>0</v>
      </c>
      <c r="S10404" s="2">
        <f t="shared" si="817"/>
        <v>0</v>
      </c>
      <c r="T10404" s="2" t="str">
        <f t="shared" si="813"/>
        <v>2006</v>
      </c>
    </row>
    <row r="10405" spans="1:20">
      <c r="A10405" t="s">
        <v>81</v>
      </c>
      <c r="B10405">
        <v>8</v>
      </c>
      <c r="C10405">
        <v>20</v>
      </c>
      <c r="D10405">
        <v>121.2</v>
      </c>
      <c r="P10405" s="2" t="str">
        <f t="shared" si="814"/>
        <v>Rd 8 Ladder</v>
      </c>
      <c r="Q10405" s="2">
        <f t="shared" si="815"/>
        <v>0</v>
      </c>
      <c r="R10405" s="2">
        <f t="shared" si="816"/>
        <v>0</v>
      </c>
      <c r="S10405" s="2">
        <f t="shared" si="817"/>
        <v>0</v>
      </c>
      <c r="T10405" s="2" t="str">
        <f t="shared" si="813"/>
        <v>2006</v>
      </c>
    </row>
    <row r="10406" spans="1:20">
      <c r="A10406" t="s">
        <v>75</v>
      </c>
      <c r="B10406">
        <v>8</v>
      </c>
      <c r="C10406">
        <v>20</v>
      </c>
      <c r="D10406">
        <v>117.5</v>
      </c>
      <c r="P10406" s="2" t="str">
        <f t="shared" si="814"/>
        <v>Rd 8 Ladder</v>
      </c>
      <c r="Q10406" s="2">
        <f t="shared" si="815"/>
        <v>0</v>
      </c>
      <c r="R10406" s="2">
        <f t="shared" si="816"/>
        <v>0</v>
      </c>
      <c r="S10406" s="2">
        <f t="shared" si="817"/>
        <v>0</v>
      </c>
      <c r="T10406" s="2" t="str">
        <f t="shared" si="813"/>
        <v>2006</v>
      </c>
    </row>
    <row r="10407" spans="1:20">
      <c r="A10407" t="s">
        <v>73</v>
      </c>
      <c r="B10407">
        <v>8</v>
      </c>
      <c r="C10407">
        <v>20</v>
      </c>
      <c r="D10407">
        <v>110.7</v>
      </c>
      <c r="P10407" s="2" t="str">
        <f t="shared" si="814"/>
        <v>Rd 8 Ladder</v>
      </c>
      <c r="Q10407" s="2">
        <f t="shared" si="815"/>
        <v>0</v>
      </c>
      <c r="R10407" s="2">
        <f t="shared" si="816"/>
        <v>0</v>
      </c>
      <c r="S10407" s="2">
        <f t="shared" si="817"/>
        <v>0</v>
      </c>
      <c r="T10407" s="2" t="str">
        <f t="shared" si="813"/>
        <v>2006</v>
      </c>
    </row>
    <row r="10408" spans="1:20">
      <c r="A10408" t="s">
        <v>84</v>
      </c>
      <c r="B10408">
        <v>8</v>
      </c>
      <c r="C10408">
        <v>20</v>
      </c>
      <c r="D10408">
        <v>99.3</v>
      </c>
      <c r="P10408" s="2" t="str">
        <f t="shared" si="814"/>
        <v>Rd 8 Ladder</v>
      </c>
      <c r="Q10408" s="2">
        <f t="shared" si="815"/>
        <v>0</v>
      </c>
      <c r="R10408" s="2">
        <f t="shared" si="816"/>
        <v>0</v>
      </c>
      <c r="S10408" s="2">
        <f t="shared" si="817"/>
        <v>0</v>
      </c>
      <c r="T10408" s="2" t="str">
        <f t="shared" ref="T10408:T10471" si="818">IF(ISNUMBER(FIND("Season Scores and Results",$A10408)),LEFT($A10408,4),T10407)</f>
        <v>2006</v>
      </c>
    </row>
    <row r="10409" spans="1:20">
      <c r="A10409" t="s">
        <v>80</v>
      </c>
      <c r="B10409">
        <v>8</v>
      </c>
      <c r="C10409">
        <v>16</v>
      </c>
      <c r="D10409">
        <v>117.2</v>
      </c>
      <c r="P10409" s="2" t="str">
        <f t="shared" si="814"/>
        <v>Rd 8 Ladder</v>
      </c>
      <c r="Q10409" s="2">
        <f t="shared" si="815"/>
        <v>0</v>
      </c>
      <c r="R10409" s="2">
        <f t="shared" si="816"/>
        <v>0</v>
      </c>
      <c r="S10409" s="2">
        <f t="shared" si="817"/>
        <v>0</v>
      </c>
      <c r="T10409" s="2" t="str">
        <f t="shared" si="818"/>
        <v>2006</v>
      </c>
    </row>
    <row r="10410" spans="1:20">
      <c r="A10410" t="s">
        <v>79</v>
      </c>
      <c r="B10410">
        <v>8</v>
      </c>
      <c r="C10410">
        <v>16</v>
      </c>
      <c r="D10410">
        <v>91.3</v>
      </c>
      <c r="P10410" s="2" t="str">
        <f t="shared" si="814"/>
        <v>Rd 8 Ladder</v>
      </c>
      <c r="Q10410" s="2">
        <f t="shared" si="815"/>
        <v>0</v>
      </c>
      <c r="R10410" s="2">
        <f t="shared" si="816"/>
        <v>0</v>
      </c>
      <c r="S10410" s="2">
        <f t="shared" si="817"/>
        <v>0</v>
      </c>
      <c r="T10410" s="2" t="str">
        <f t="shared" si="818"/>
        <v>2006</v>
      </c>
    </row>
    <row r="10411" spans="1:20">
      <c r="A10411" t="s">
        <v>70</v>
      </c>
      <c r="B10411">
        <v>8</v>
      </c>
      <c r="C10411">
        <v>16</v>
      </c>
      <c r="D10411">
        <v>70.7</v>
      </c>
      <c r="P10411" s="2" t="str">
        <f t="shared" si="814"/>
        <v>Rd 8 Ladder</v>
      </c>
      <c r="Q10411" s="2">
        <f t="shared" si="815"/>
        <v>0</v>
      </c>
      <c r="R10411" s="2">
        <f t="shared" si="816"/>
        <v>0</v>
      </c>
      <c r="S10411" s="2">
        <f t="shared" si="817"/>
        <v>0</v>
      </c>
      <c r="T10411" s="2" t="str">
        <f t="shared" si="818"/>
        <v>2006</v>
      </c>
    </row>
    <row r="10412" spans="1:20">
      <c r="A10412" t="s">
        <v>69</v>
      </c>
      <c r="B10412">
        <v>8</v>
      </c>
      <c r="C10412">
        <v>12</v>
      </c>
      <c r="D10412">
        <v>97.3</v>
      </c>
      <c r="P10412" s="2" t="str">
        <f t="shared" si="814"/>
        <v>Rd 8 Ladder</v>
      </c>
      <c r="Q10412" s="2">
        <f t="shared" si="815"/>
        <v>0</v>
      </c>
      <c r="R10412" s="2">
        <f t="shared" si="816"/>
        <v>0</v>
      </c>
      <c r="S10412" s="2">
        <f t="shared" si="817"/>
        <v>0</v>
      </c>
      <c r="T10412" s="2" t="str">
        <f t="shared" si="818"/>
        <v>2006</v>
      </c>
    </row>
    <row r="10413" spans="1:20">
      <c r="A10413" t="s">
        <v>76</v>
      </c>
      <c r="B10413">
        <v>8</v>
      </c>
      <c r="C10413">
        <v>12</v>
      </c>
      <c r="D10413">
        <v>88.5</v>
      </c>
      <c r="P10413" s="2" t="str">
        <f t="shared" si="814"/>
        <v>Rd 8 Ladder</v>
      </c>
      <c r="Q10413" s="2">
        <f t="shared" si="815"/>
        <v>0</v>
      </c>
      <c r="R10413" s="2">
        <f t="shared" si="816"/>
        <v>0</v>
      </c>
      <c r="S10413" s="2">
        <f t="shared" si="817"/>
        <v>0</v>
      </c>
      <c r="T10413" s="2" t="str">
        <f t="shared" si="818"/>
        <v>2006</v>
      </c>
    </row>
    <row r="10414" spans="1:20">
      <c r="A10414" t="s">
        <v>83</v>
      </c>
      <c r="B10414">
        <v>8</v>
      </c>
      <c r="C10414">
        <v>8</v>
      </c>
      <c r="D10414">
        <v>78.2</v>
      </c>
      <c r="P10414" s="2" t="str">
        <f t="shared" si="814"/>
        <v>Rd 8 Ladder</v>
      </c>
      <c r="Q10414" s="2">
        <f t="shared" si="815"/>
        <v>0</v>
      </c>
      <c r="R10414" s="2">
        <f t="shared" si="816"/>
        <v>0</v>
      </c>
      <c r="S10414" s="2">
        <f t="shared" si="817"/>
        <v>0</v>
      </c>
      <c r="T10414" s="2" t="str">
        <f t="shared" si="818"/>
        <v>2006</v>
      </c>
    </row>
    <row r="10415" spans="1:20">
      <c r="A10415" t="s">
        <v>7842</v>
      </c>
      <c r="B10415">
        <v>8</v>
      </c>
      <c r="C10415">
        <v>8</v>
      </c>
      <c r="D10415">
        <v>76</v>
      </c>
      <c r="P10415" s="2" t="str">
        <f t="shared" si="814"/>
        <v>Rd 8 Ladder</v>
      </c>
      <c r="Q10415" s="2">
        <f t="shared" si="815"/>
        <v>0</v>
      </c>
      <c r="R10415" s="2">
        <f t="shared" si="816"/>
        <v>0</v>
      </c>
      <c r="S10415" s="2">
        <f t="shared" si="817"/>
        <v>0</v>
      </c>
      <c r="T10415" s="2" t="str">
        <f t="shared" si="818"/>
        <v>2006</v>
      </c>
    </row>
    <row r="10416" spans="1:20">
      <c r="A10416" t="s">
        <v>72</v>
      </c>
      <c r="B10416">
        <v>8</v>
      </c>
      <c r="C10416">
        <v>8</v>
      </c>
      <c r="D10416">
        <v>71.400000000000006</v>
      </c>
      <c r="P10416" s="2" t="str">
        <f t="shared" si="814"/>
        <v>Rd 8 Ladder</v>
      </c>
      <c r="Q10416" s="2">
        <f t="shared" si="815"/>
        <v>0</v>
      </c>
      <c r="R10416" s="2">
        <f t="shared" si="816"/>
        <v>0</v>
      </c>
      <c r="S10416" s="2">
        <f t="shared" si="817"/>
        <v>0</v>
      </c>
      <c r="T10416" s="2" t="str">
        <f t="shared" si="818"/>
        <v>2006</v>
      </c>
    </row>
    <row r="10417" spans="1:20">
      <c r="A10417" t="s">
        <v>74</v>
      </c>
      <c r="B10417">
        <v>8</v>
      </c>
      <c r="C10417">
        <v>4</v>
      </c>
      <c r="D10417">
        <v>90.6</v>
      </c>
      <c r="P10417" s="2" t="str">
        <f t="shared" si="814"/>
        <v>Rd 8 Ladder</v>
      </c>
      <c r="Q10417" s="2">
        <f t="shared" si="815"/>
        <v>0</v>
      </c>
      <c r="R10417" s="2">
        <f t="shared" si="816"/>
        <v>0</v>
      </c>
      <c r="S10417" s="2">
        <f t="shared" si="817"/>
        <v>0</v>
      </c>
      <c r="T10417" s="2" t="str">
        <f t="shared" si="818"/>
        <v>2006</v>
      </c>
    </row>
    <row r="10418" spans="1:20">
      <c r="A10418" t="s">
        <v>86</v>
      </c>
      <c r="P10418" s="2" t="str">
        <f t="shared" si="814"/>
        <v>Rd 8 Ladder</v>
      </c>
      <c r="Q10418" s="2">
        <f t="shared" si="815"/>
        <v>0</v>
      </c>
      <c r="R10418" s="2">
        <f t="shared" si="816"/>
        <v>0</v>
      </c>
      <c r="S10418" s="2">
        <f t="shared" si="817"/>
        <v>0</v>
      </c>
      <c r="T10418" s="2" t="str">
        <f t="shared" si="818"/>
        <v>2006</v>
      </c>
    </row>
    <row r="10419" spans="1:20">
      <c r="A10419" t="s">
        <v>358</v>
      </c>
      <c r="B10419" t="s">
        <v>8698</v>
      </c>
      <c r="P10419" s="2" t="str">
        <f t="shared" si="814"/>
        <v>Round 9</v>
      </c>
      <c r="Q10419" s="2">
        <f t="shared" si="815"/>
        <v>1</v>
      </c>
      <c r="R10419" s="2">
        <f t="shared" si="816"/>
        <v>0</v>
      </c>
      <c r="S10419" s="2">
        <f t="shared" si="817"/>
        <v>0</v>
      </c>
      <c r="T10419" s="2" t="str">
        <f t="shared" si="818"/>
        <v>2006</v>
      </c>
    </row>
    <row r="10420" spans="1:20">
      <c r="A10420" t="s">
        <v>19</v>
      </c>
      <c r="B10420" t="s">
        <v>8699</v>
      </c>
      <c r="C10420">
        <v>139</v>
      </c>
      <c r="D10420" t="s">
        <v>8700</v>
      </c>
      <c r="P10420" s="2" t="str">
        <f t="shared" si="814"/>
        <v>Round 9</v>
      </c>
      <c r="Q10420" s="2">
        <f t="shared" si="815"/>
        <v>1</v>
      </c>
      <c r="R10420" s="2">
        <f t="shared" si="816"/>
        <v>1</v>
      </c>
      <c r="S10420" s="2" t="str">
        <f t="shared" si="817"/>
        <v>home</v>
      </c>
      <c r="T10420" s="2" t="str">
        <f t="shared" si="818"/>
        <v>2006</v>
      </c>
    </row>
    <row r="10421" spans="1:20">
      <c r="A10421" t="s">
        <v>22</v>
      </c>
      <c r="B10421" t="s">
        <v>8701</v>
      </c>
      <c r="C10421">
        <v>105</v>
      </c>
      <c r="D10421" t="s">
        <v>2896</v>
      </c>
      <c r="P10421" s="2" t="str">
        <f t="shared" si="814"/>
        <v>Round 9</v>
      </c>
      <c r="Q10421" s="2">
        <f t="shared" si="815"/>
        <v>1</v>
      </c>
      <c r="R10421" s="2">
        <f t="shared" si="816"/>
        <v>1</v>
      </c>
      <c r="S10421" s="2" t="str">
        <f t="shared" si="817"/>
        <v>away</v>
      </c>
      <c r="T10421" s="2" t="str">
        <f t="shared" si="818"/>
        <v>2006</v>
      </c>
    </row>
    <row r="10422" spans="1:20">
      <c r="A10422" t="s">
        <v>64</v>
      </c>
      <c r="B10422" t="s">
        <v>8702</v>
      </c>
      <c r="C10422">
        <v>90</v>
      </c>
      <c r="D10422" t="s">
        <v>8703</v>
      </c>
      <c r="P10422" s="2" t="str">
        <f t="shared" si="814"/>
        <v>Round 9</v>
      </c>
      <c r="Q10422" s="2">
        <f t="shared" si="815"/>
        <v>1</v>
      </c>
      <c r="R10422" s="2">
        <f t="shared" si="816"/>
        <v>1</v>
      </c>
      <c r="S10422" s="2" t="str">
        <f t="shared" si="817"/>
        <v>home</v>
      </c>
      <c r="T10422" s="2" t="str">
        <f t="shared" si="818"/>
        <v>2006</v>
      </c>
    </row>
    <row r="10423" spans="1:20">
      <c r="A10423" t="s">
        <v>16</v>
      </c>
      <c r="B10423" t="s">
        <v>8704</v>
      </c>
      <c r="C10423">
        <v>110</v>
      </c>
      <c r="D10423" t="s">
        <v>3216</v>
      </c>
      <c r="P10423" s="2" t="str">
        <f t="shared" si="814"/>
        <v>Round 9</v>
      </c>
      <c r="Q10423" s="2">
        <f t="shared" si="815"/>
        <v>1</v>
      </c>
      <c r="R10423" s="2">
        <f t="shared" si="816"/>
        <v>1</v>
      </c>
      <c r="S10423" s="2" t="str">
        <f t="shared" si="817"/>
        <v>away</v>
      </c>
      <c r="T10423" s="2" t="str">
        <f t="shared" si="818"/>
        <v>2006</v>
      </c>
    </row>
    <row r="10424" spans="1:20">
      <c r="A10424" t="s">
        <v>55</v>
      </c>
      <c r="B10424" t="s">
        <v>8705</v>
      </c>
      <c r="C10424">
        <v>124</v>
      </c>
      <c r="D10424" t="s">
        <v>8706</v>
      </c>
      <c r="P10424" s="2" t="str">
        <f t="shared" si="814"/>
        <v>Round 9</v>
      </c>
      <c r="Q10424" s="2">
        <f t="shared" si="815"/>
        <v>1</v>
      </c>
      <c r="R10424" s="2">
        <f t="shared" si="816"/>
        <v>1</v>
      </c>
      <c r="S10424" s="2" t="str">
        <f t="shared" si="817"/>
        <v>home</v>
      </c>
      <c r="T10424" s="2" t="str">
        <f t="shared" si="818"/>
        <v>2006</v>
      </c>
    </row>
    <row r="10425" spans="1:20">
      <c r="A10425" t="s">
        <v>13</v>
      </c>
      <c r="B10425" t="s">
        <v>8707</v>
      </c>
      <c r="C10425">
        <v>60</v>
      </c>
      <c r="D10425" t="s">
        <v>8708</v>
      </c>
      <c r="P10425" s="2" t="str">
        <f t="shared" si="814"/>
        <v>Round 9</v>
      </c>
      <c r="Q10425" s="2">
        <f t="shared" si="815"/>
        <v>1</v>
      </c>
      <c r="R10425" s="2">
        <f t="shared" si="816"/>
        <v>1</v>
      </c>
      <c r="S10425" s="2" t="str">
        <f t="shared" si="817"/>
        <v>away</v>
      </c>
      <c r="T10425" s="2" t="str">
        <f t="shared" si="818"/>
        <v>2006</v>
      </c>
    </row>
    <row r="10426" spans="1:20">
      <c r="A10426" t="s">
        <v>37</v>
      </c>
      <c r="B10426" t="s">
        <v>8709</v>
      </c>
      <c r="C10426">
        <v>69</v>
      </c>
      <c r="D10426" t="s">
        <v>8710</v>
      </c>
      <c r="P10426" s="2" t="str">
        <f t="shared" si="814"/>
        <v>Round 9</v>
      </c>
      <c r="Q10426" s="2">
        <f t="shared" si="815"/>
        <v>1</v>
      </c>
      <c r="R10426" s="2">
        <f t="shared" si="816"/>
        <v>1</v>
      </c>
      <c r="S10426" s="2" t="str">
        <f t="shared" si="817"/>
        <v>home</v>
      </c>
      <c r="T10426" s="2" t="str">
        <f t="shared" si="818"/>
        <v>2006</v>
      </c>
    </row>
    <row r="10427" spans="1:20">
      <c r="A10427" t="s">
        <v>34</v>
      </c>
      <c r="B10427" t="s">
        <v>8711</v>
      </c>
      <c r="C10427">
        <v>129</v>
      </c>
      <c r="D10427" t="s">
        <v>8712</v>
      </c>
      <c r="P10427" s="2" t="str">
        <f t="shared" si="814"/>
        <v>Round 9</v>
      </c>
      <c r="Q10427" s="2">
        <f t="shared" si="815"/>
        <v>1</v>
      </c>
      <c r="R10427" s="2">
        <f t="shared" si="816"/>
        <v>1</v>
      </c>
      <c r="S10427" s="2" t="str">
        <f t="shared" si="817"/>
        <v>away</v>
      </c>
      <c r="T10427" s="2" t="str">
        <f t="shared" si="818"/>
        <v>2006</v>
      </c>
    </row>
    <row r="10428" spans="1:20">
      <c r="A10428" t="s">
        <v>40</v>
      </c>
      <c r="B10428" t="s">
        <v>8713</v>
      </c>
      <c r="C10428">
        <v>54</v>
      </c>
      <c r="D10428" t="s">
        <v>8714</v>
      </c>
      <c r="P10428" s="2" t="str">
        <f t="shared" si="814"/>
        <v>Round 9</v>
      </c>
      <c r="Q10428" s="2">
        <f t="shared" si="815"/>
        <v>1</v>
      </c>
      <c r="R10428" s="2">
        <f t="shared" si="816"/>
        <v>1</v>
      </c>
      <c r="S10428" s="2" t="str">
        <f t="shared" si="817"/>
        <v>home</v>
      </c>
      <c r="T10428" s="2" t="str">
        <f t="shared" si="818"/>
        <v>2006</v>
      </c>
    </row>
    <row r="10429" spans="1:20">
      <c r="A10429" t="s">
        <v>31</v>
      </c>
      <c r="B10429" t="s">
        <v>8715</v>
      </c>
      <c r="C10429">
        <v>119</v>
      </c>
      <c r="D10429" t="s">
        <v>972</v>
      </c>
      <c r="P10429" s="2" t="str">
        <f t="shared" si="814"/>
        <v>Round 9</v>
      </c>
      <c r="Q10429" s="2">
        <f t="shared" si="815"/>
        <v>1</v>
      </c>
      <c r="R10429" s="2">
        <f t="shared" si="816"/>
        <v>1</v>
      </c>
      <c r="S10429" s="2" t="str">
        <f t="shared" si="817"/>
        <v>away</v>
      </c>
      <c r="T10429" s="2" t="str">
        <f t="shared" si="818"/>
        <v>2006</v>
      </c>
    </row>
    <row r="10430" spans="1:20">
      <c r="A10430" t="s">
        <v>46</v>
      </c>
      <c r="B10430" t="s">
        <v>8716</v>
      </c>
      <c r="C10430">
        <v>141</v>
      </c>
      <c r="D10430" t="s">
        <v>8717</v>
      </c>
      <c r="P10430" s="2" t="str">
        <f t="shared" si="814"/>
        <v>Round 9</v>
      </c>
      <c r="Q10430" s="2">
        <f t="shared" si="815"/>
        <v>1</v>
      </c>
      <c r="R10430" s="2">
        <f t="shared" si="816"/>
        <v>1</v>
      </c>
      <c r="S10430" s="2" t="str">
        <f t="shared" si="817"/>
        <v>home</v>
      </c>
      <c r="T10430" s="2" t="str">
        <f t="shared" si="818"/>
        <v>2006</v>
      </c>
    </row>
    <row r="10431" spans="1:20">
      <c r="A10431" t="s">
        <v>61</v>
      </c>
      <c r="B10431" t="s">
        <v>8718</v>
      </c>
      <c r="C10431">
        <v>73</v>
      </c>
      <c r="D10431" t="s">
        <v>8719</v>
      </c>
      <c r="P10431" s="2" t="str">
        <f t="shared" si="814"/>
        <v>Round 9</v>
      </c>
      <c r="Q10431" s="2">
        <f t="shared" si="815"/>
        <v>1</v>
      </c>
      <c r="R10431" s="2">
        <f t="shared" si="816"/>
        <v>1</v>
      </c>
      <c r="S10431" s="2" t="str">
        <f t="shared" si="817"/>
        <v>away</v>
      </c>
      <c r="T10431" s="2" t="str">
        <f t="shared" si="818"/>
        <v>2006</v>
      </c>
    </row>
    <row r="10432" spans="1:20">
      <c r="A10432" t="s">
        <v>25</v>
      </c>
      <c r="B10432" t="s">
        <v>8720</v>
      </c>
      <c r="C10432">
        <v>74</v>
      </c>
      <c r="D10432" t="s">
        <v>8721</v>
      </c>
      <c r="P10432" s="2" t="str">
        <f t="shared" si="814"/>
        <v>Round 9</v>
      </c>
      <c r="Q10432" s="2">
        <f t="shared" si="815"/>
        <v>1</v>
      </c>
      <c r="R10432" s="2">
        <f t="shared" si="816"/>
        <v>1</v>
      </c>
      <c r="S10432" s="2" t="str">
        <f t="shared" si="817"/>
        <v>home</v>
      </c>
      <c r="T10432" s="2" t="str">
        <f t="shared" si="818"/>
        <v>2006</v>
      </c>
    </row>
    <row r="10433" spans="1:20">
      <c r="A10433" t="s">
        <v>7817</v>
      </c>
      <c r="B10433" t="s">
        <v>8722</v>
      </c>
      <c r="C10433">
        <v>57</v>
      </c>
      <c r="D10433" t="s">
        <v>499</v>
      </c>
      <c r="P10433" s="2" t="str">
        <f t="shared" si="814"/>
        <v>Round 9</v>
      </c>
      <c r="Q10433" s="2">
        <f t="shared" si="815"/>
        <v>1</v>
      </c>
      <c r="R10433" s="2">
        <f t="shared" si="816"/>
        <v>1</v>
      </c>
      <c r="S10433" s="2" t="str">
        <f t="shared" si="817"/>
        <v>away</v>
      </c>
      <c r="T10433" s="2" t="str">
        <f t="shared" si="818"/>
        <v>2006</v>
      </c>
    </row>
    <row r="10434" spans="1:20">
      <c r="A10434" t="s">
        <v>52</v>
      </c>
      <c r="B10434" t="s">
        <v>8723</v>
      </c>
      <c r="C10434">
        <v>97</v>
      </c>
      <c r="D10434" t="s">
        <v>8724</v>
      </c>
      <c r="P10434" s="2" t="str">
        <f t="shared" si="814"/>
        <v>Round 9</v>
      </c>
      <c r="Q10434" s="2">
        <f t="shared" si="815"/>
        <v>1</v>
      </c>
      <c r="R10434" s="2">
        <f t="shared" si="816"/>
        <v>1</v>
      </c>
      <c r="S10434" s="2" t="str">
        <f t="shared" si="817"/>
        <v>home</v>
      </c>
      <c r="T10434" s="2" t="str">
        <f t="shared" si="818"/>
        <v>2006</v>
      </c>
    </row>
    <row r="10435" spans="1:20">
      <c r="A10435" t="s">
        <v>28</v>
      </c>
      <c r="B10435" t="s">
        <v>8725</v>
      </c>
      <c r="C10435">
        <v>75</v>
      </c>
      <c r="D10435" t="s">
        <v>5425</v>
      </c>
      <c r="P10435" s="2" t="str">
        <f t="shared" ref="P10435:P10498" si="819">IF(AND($A10435&lt;&gt;"",OR(ISNUMBER(FIND($O$2,$A10435)),ISNUMBER(FIND($O$3,$A10435)),ISNUMBER(FIND($O$6,$A10435)),ISNUMBER(FIND($O$7,$A10435)))),$A10435,P10434)</f>
        <v>Round 9</v>
      </c>
      <c r="Q10435" s="2">
        <f t="shared" ref="Q10435:Q10498" si="820">IF(OR(LEFT($P10435,3)="Rd ",LEFT($P10435,5)="check",ISNUMBER(FIND("[Recent Form]",$P10435))),0,1)</f>
        <v>1</v>
      </c>
      <c r="R10435" s="2">
        <f t="shared" ref="R10435:R10498" si="821">IF(OR($B10435="",LEFT($B10435,7)="Rnd Att"),0,IF(OR(ISNUMBER(FIND("Round ",$P10435)),ISNUMBER(FIND("Final",$P10435))),1,0))</f>
        <v>1</v>
      </c>
      <c r="S10435" s="2" t="str">
        <f t="shared" si="817"/>
        <v>away</v>
      </c>
      <c r="T10435" s="2" t="str">
        <f t="shared" si="818"/>
        <v>2006</v>
      </c>
    </row>
    <row r="10436" spans="1:20">
      <c r="A10436" t="s">
        <v>392</v>
      </c>
      <c r="P10436" s="2" t="str">
        <f t="shared" si="819"/>
        <v>Rd 9 Ladder</v>
      </c>
      <c r="Q10436" s="2">
        <f t="shared" si="820"/>
        <v>0</v>
      </c>
      <c r="R10436" s="2">
        <f t="shared" si="821"/>
        <v>0</v>
      </c>
      <c r="S10436" s="2">
        <f t="shared" si="817"/>
        <v>0</v>
      </c>
      <c r="T10436" s="2" t="str">
        <f t="shared" si="818"/>
        <v>2006</v>
      </c>
    </row>
    <row r="10437" spans="1:20">
      <c r="A10437" t="s">
        <v>71</v>
      </c>
      <c r="B10437">
        <v>9</v>
      </c>
      <c r="C10437">
        <v>32</v>
      </c>
      <c r="D10437">
        <v>127.5</v>
      </c>
      <c r="P10437" s="2" t="str">
        <f t="shared" si="819"/>
        <v>Rd 9 Ladder</v>
      </c>
      <c r="Q10437" s="2">
        <f t="shared" si="820"/>
        <v>0</v>
      </c>
      <c r="R10437" s="2">
        <f t="shared" si="821"/>
        <v>0</v>
      </c>
      <c r="S10437" s="2">
        <f t="shared" si="817"/>
        <v>0</v>
      </c>
      <c r="T10437" s="2" t="str">
        <f t="shared" si="818"/>
        <v>2006</v>
      </c>
    </row>
    <row r="10438" spans="1:20">
      <c r="A10438" t="s">
        <v>68</v>
      </c>
      <c r="B10438">
        <v>9</v>
      </c>
      <c r="C10438">
        <v>28</v>
      </c>
      <c r="D10438">
        <v>147.1</v>
      </c>
      <c r="P10438" s="2" t="str">
        <f t="shared" si="819"/>
        <v>Rd 9 Ladder</v>
      </c>
      <c r="Q10438" s="2">
        <f t="shared" si="820"/>
        <v>0</v>
      </c>
      <c r="R10438" s="2">
        <f t="shared" si="821"/>
        <v>0</v>
      </c>
      <c r="S10438" s="2">
        <f t="shared" si="817"/>
        <v>0</v>
      </c>
      <c r="T10438" s="2" t="str">
        <f t="shared" si="818"/>
        <v>2006</v>
      </c>
    </row>
    <row r="10439" spans="1:20">
      <c r="A10439" t="s">
        <v>78</v>
      </c>
      <c r="B10439">
        <v>9</v>
      </c>
      <c r="C10439">
        <v>28</v>
      </c>
      <c r="D10439">
        <v>143.1</v>
      </c>
      <c r="P10439" s="2" t="str">
        <f t="shared" si="819"/>
        <v>Rd 9 Ladder</v>
      </c>
      <c r="Q10439" s="2">
        <f t="shared" si="820"/>
        <v>0</v>
      </c>
      <c r="R10439" s="2">
        <f t="shared" si="821"/>
        <v>0</v>
      </c>
      <c r="S10439" s="2">
        <f t="shared" si="817"/>
        <v>0</v>
      </c>
      <c r="T10439" s="2" t="str">
        <f t="shared" si="818"/>
        <v>2006</v>
      </c>
    </row>
    <row r="10440" spans="1:20">
      <c r="A10440" t="s">
        <v>81</v>
      </c>
      <c r="B10440">
        <v>9</v>
      </c>
      <c r="C10440">
        <v>24</v>
      </c>
      <c r="D10440">
        <v>128.4</v>
      </c>
      <c r="P10440" s="2" t="str">
        <f t="shared" si="819"/>
        <v>Rd 9 Ladder</v>
      </c>
      <c r="Q10440" s="2">
        <f t="shared" si="820"/>
        <v>0</v>
      </c>
      <c r="R10440" s="2">
        <f t="shared" si="821"/>
        <v>0</v>
      </c>
      <c r="S10440" s="2">
        <f t="shared" si="817"/>
        <v>0</v>
      </c>
      <c r="T10440" s="2" t="str">
        <f t="shared" si="818"/>
        <v>2006</v>
      </c>
    </row>
    <row r="10441" spans="1:20">
      <c r="A10441" t="s">
        <v>80</v>
      </c>
      <c r="B10441">
        <v>9</v>
      </c>
      <c r="C10441">
        <v>20</v>
      </c>
      <c r="D10441">
        <v>118.2</v>
      </c>
      <c r="P10441" s="2" t="str">
        <f t="shared" si="819"/>
        <v>Rd 9 Ladder</v>
      </c>
      <c r="Q10441" s="2">
        <f t="shared" si="820"/>
        <v>0</v>
      </c>
      <c r="R10441" s="2">
        <f t="shared" si="821"/>
        <v>0</v>
      </c>
      <c r="S10441" s="2">
        <f t="shared" si="817"/>
        <v>0</v>
      </c>
      <c r="T10441" s="2" t="str">
        <f t="shared" si="818"/>
        <v>2006</v>
      </c>
    </row>
    <row r="10442" spans="1:20">
      <c r="A10442" t="s">
        <v>75</v>
      </c>
      <c r="B10442">
        <v>9</v>
      </c>
      <c r="C10442">
        <v>20</v>
      </c>
      <c r="D10442">
        <v>111</v>
      </c>
      <c r="P10442" s="2" t="str">
        <f t="shared" si="819"/>
        <v>Rd 9 Ladder</v>
      </c>
      <c r="Q10442" s="2">
        <f t="shared" si="820"/>
        <v>0</v>
      </c>
      <c r="R10442" s="2">
        <f t="shared" si="821"/>
        <v>0</v>
      </c>
      <c r="S10442" s="2">
        <f t="shared" si="817"/>
        <v>0</v>
      </c>
      <c r="T10442" s="2" t="str">
        <f t="shared" si="818"/>
        <v>2006</v>
      </c>
    </row>
    <row r="10443" spans="1:20">
      <c r="A10443" t="s">
        <v>73</v>
      </c>
      <c r="B10443">
        <v>9</v>
      </c>
      <c r="C10443">
        <v>20</v>
      </c>
      <c r="D10443">
        <v>106.7</v>
      </c>
      <c r="P10443" s="2" t="str">
        <f t="shared" si="819"/>
        <v>Rd 9 Ladder</v>
      </c>
      <c r="Q10443" s="2">
        <f t="shared" si="820"/>
        <v>0</v>
      </c>
      <c r="R10443" s="2">
        <f t="shared" si="821"/>
        <v>0</v>
      </c>
      <c r="S10443" s="2">
        <f t="shared" si="817"/>
        <v>0</v>
      </c>
      <c r="T10443" s="2" t="str">
        <f t="shared" si="818"/>
        <v>2006</v>
      </c>
    </row>
    <row r="10444" spans="1:20">
      <c r="A10444" t="s">
        <v>84</v>
      </c>
      <c r="B10444">
        <v>9</v>
      </c>
      <c r="C10444">
        <v>20</v>
      </c>
      <c r="D10444">
        <v>91.2</v>
      </c>
      <c r="P10444" s="2" t="str">
        <f t="shared" si="819"/>
        <v>Rd 9 Ladder</v>
      </c>
      <c r="Q10444" s="2">
        <f t="shared" si="820"/>
        <v>0</v>
      </c>
      <c r="R10444" s="2">
        <f t="shared" si="821"/>
        <v>0</v>
      </c>
      <c r="S10444" s="2">
        <f t="shared" si="817"/>
        <v>0</v>
      </c>
      <c r="T10444" s="2" t="str">
        <f t="shared" si="818"/>
        <v>2006</v>
      </c>
    </row>
    <row r="10445" spans="1:20">
      <c r="A10445" t="s">
        <v>70</v>
      </c>
      <c r="B10445">
        <v>9</v>
      </c>
      <c r="C10445">
        <v>20</v>
      </c>
      <c r="D10445">
        <v>75.400000000000006</v>
      </c>
      <c r="P10445" s="2" t="str">
        <f t="shared" si="819"/>
        <v>Rd 9 Ladder</v>
      </c>
      <c r="Q10445" s="2">
        <f t="shared" si="820"/>
        <v>0</v>
      </c>
      <c r="R10445" s="2">
        <f t="shared" si="821"/>
        <v>0</v>
      </c>
      <c r="S10445" s="2">
        <f t="shared" si="817"/>
        <v>0</v>
      </c>
      <c r="T10445" s="2" t="str">
        <f t="shared" si="818"/>
        <v>2006</v>
      </c>
    </row>
    <row r="10446" spans="1:20">
      <c r="A10446" t="s">
        <v>76</v>
      </c>
      <c r="B10446">
        <v>9</v>
      </c>
      <c r="C10446">
        <v>16</v>
      </c>
      <c r="D10446">
        <v>97.3</v>
      </c>
      <c r="P10446" s="2" t="str">
        <f t="shared" si="819"/>
        <v>Rd 9 Ladder</v>
      </c>
      <c r="Q10446" s="2">
        <f t="shared" si="820"/>
        <v>0</v>
      </c>
      <c r="R10446" s="2">
        <f t="shared" si="821"/>
        <v>0</v>
      </c>
      <c r="S10446" s="2">
        <f t="shared" si="817"/>
        <v>0</v>
      </c>
      <c r="T10446" s="2" t="str">
        <f t="shared" si="818"/>
        <v>2006</v>
      </c>
    </row>
    <row r="10447" spans="1:20">
      <c r="A10447" t="s">
        <v>79</v>
      </c>
      <c r="B10447">
        <v>9</v>
      </c>
      <c r="C10447">
        <v>16</v>
      </c>
      <c r="D10447">
        <v>85</v>
      </c>
      <c r="P10447" s="2" t="str">
        <f t="shared" si="819"/>
        <v>Rd 9 Ladder</v>
      </c>
      <c r="Q10447" s="2">
        <f t="shared" si="820"/>
        <v>0</v>
      </c>
      <c r="R10447" s="2">
        <f t="shared" si="821"/>
        <v>0</v>
      </c>
      <c r="S10447" s="2">
        <f t="shared" si="817"/>
        <v>0</v>
      </c>
      <c r="T10447" s="2" t="str">
        <f t="shared" si="818"/>
        <v>2006</v>
      </c>
    </row>
    <row r="10448" spans="1:20">
      <c r="A10448" t="s">
        <v>69</v>
      </c>
      <c r="B10448">
        <v>9</v>
      </c>
      <c r="C10448">
        <v>12</v>
      </c>
      <c r="D10448">
        <v>95.2</v>
      </c>
      <c r="P10448" s="2" t="str">
        <f t="shared" si="819"/>
        <v>Rd 9 Ladder</v>
      </c>
      <c r="Q10448" s="2">
        <f t="shared" si="820"/>
        <v>0</v>
      </c>
      <c r="R10448" s="2">
        <f t="shared" si="821"/>
        <v>0</v>
      </c>
      <c r="S10448" s="2">
        <f t="shared" si="817"/>
        <v>0</v>
      </c>
      <c r="T10448" s="2" t="str">
        <f t="shared" si="818"/>
        <v>2006</v>
      </c>
    </row>
    <row r="10449" spans="1:20">
      <c r="A10449" t="s">
        <v>72</v>
      </c>
      <c r="B10449">
        <v>9</v>
      </c>
      <c r="C10449">
        <v>12</v>
      </c>
      <c r="D10449">
        <v>79.099999999999994</v>
      </c>
      <c r="P10449" s="2" t="str">
        <f t="shared" si="819"/>
        <v>Rd 9 Ladder</v>
      </c>
      <c r="Q10449" s="2">
        <f t="shared" si="820"/>
        <v>0</v>
      </c>
      <c r="R10449" s="2">
        <f t="shared" si="821"/>
        <v>0</v>
      </c>
      <c r="S10449" s="2">
        <f t="shared" ref="S10449:S10512" si="822">IF(ISNUMBER(FIND("Bye",$B10449)),0,IF($P10449="Grand Final","n/a",IF(AND(Q10449=1,R10449=1),IF(ISNUMBER(FIND("Att: ",$D10449)),"home","away"),0)))</f>
        <v>0</v>
      </c>
      <c r="T10449" s="2" t="str">
        <f t="shared" si="818"/>
        <v>2006</v>
      </c>
    </row>
    <row r="10450" spans="1:20">
      <c r="A10450" t="s">
        <v>7842</v>
      </c>
      <c r="B10450">
        <v>9</v>
      </c>
      <c r="C10450">
        <v>8</v>
      </c>
      <c r="D10450">
        <v>76.099999999999994</v>
      </c>
      <c r="P10450" s="2" t="str">
        <f t="shared" si="819"/>
        <v>Rd 9 Ladder</v>
      </c>
      <c r="Q10450" s="2">
        <f t="shared" si="820"/>
        <v>0</v>
      </c>
      <c r="R10450" s="2">
        <f t="shared" si="821"/>
        <v>0</v>
      </c>
      <c r="S10450" s="2">
        <f t="shared" si="822"/>
        <v>0</v>
      </c>
      <c r="T10450" s="2" t="str">
        <f t="shared" si="818"/>
        <v>2006</v>
      </c>
    </row>
    <row r="10451" spans="1:20">
      <c r="A10451" t="s">
        <v>83</v>
      </c>
      <c r="B10451">
        <v>9</v>
      </c>
      <c r="C10451">
        <v>8</v>
      </c>
      <c r="D10451">
        <v>74.099999999999994</v>
      </c>
      <c r="P10451" s="2" t="str">
        <f t="shared" si="819"/>
        <v>Rd 9 Ladder</v>
      </c>
      <c r="Q10451" s="2">
        <f t="shared" si="820"/>
        <v>0</v>
      </c>
      <c r="R10451" s="2">
        <f t="shared" si="821"/>
        <v>0</v>
      </c>
      <c r="S10451" s="2">
        <f t="shared" si="822"/>
        <v>0</v>
      </c>
      <c r="T10451" s="2" t="str">
        <f t="shared" si="818"/>
        <v>2006</v>
      </c>
    </row>
    <row r="10452" spans="1:20">
      <c r="A10452" t="s">
        <v>74</v>
      </c>
      <c r="B10452">
        <v>9</v>
      </c>
      <c r="C10452">
        <v>4</v>
      </c>
      <c r="D10452">
        <v>85.5</v>
      </c>
      <c r="P10452" s="2" t="str">
        <f t="shared" si="819"/>
        <v>Rd 9 Ladder</v>
      </c>
      <c r="Q10452" s="2">
        <f t="shared" si="820"/>
        <v>0</v>
      </c>
      <c r="R10452" s="2">
        <f t="shared" si="821"/>
        <v>0</v>
      </c>
      <c r="S10452" s="2">
        <f t="shared" si="822"/>
        <v>0</v>
      </c>
      <c r="T10452" s="2" t="str">
        <f t="shared" si="818"/>
        <v>2006</v>
      </c>
    </row>
    <row r="10453" spans="1:20">
      <c r="A10453" t="s">
        <v>86</v>
      </c>
      <c r="P10453" s="2" t="str">
        <f t="shared" si="819"/>
        <v>Rd 9 Ladder</v>
      </c>
      <c r="Q10453" s="2">
        <f t="shared" si="820"/>
        <v>0</v>
      </c>
      <c r="R10453" s="2">
        <f t="shared" si="821"/>
        <v>0</v>
      </c>
      <c r="S10453" s="2">
        <f t="shared" si="822"/>
        <v>0</v>
      </c>
      <c r="T10453" s="2" t="str">
        <f t="shared" si="818"/>
        <v>2006</v>
      </c>
    </row>
    <row r="10454" spans="1:20">
      <c r="A10454" t="s">
        <v>393</v>
      </c>
      <c r="B10454" t="s">
        <v>8726</v>
      </c>
      <c r="P10454" s="2" t="str">
        <f t="shared" si="819"/>
        <v>Round 10</v>
      </c>
      <c r="Q10454" s="2">
        <f t="shared" si="820"/>
        <v>1</v>
      </c>
      <c r="R10454" s="2">
        <f t="shared" si="821"/>
        <v>0</v>
      </c>
      <c r="S10454" s="2">
        <f t="shared" si="822"/>
        <v>0</v>
      </c>
      <c r="T10454" s="2" t="str">
        <f t="shared" si="818"/>
        <v>2006</v>
      </c>
    </row>
    <row r="10455" spans="1:20">
      <c r="A10455" t="s">
        <v>55</v>
      </c>
      <c r="B10455" t="s">
        <v>8727</v>
      </c>
      <c r="C10455">
        <v>188</v>
      </c>
      <c r="D10455" t="s">
        <v>8728</v>
      </c>
      <c r="P10455" s="2" t="str">
        <f t="shared" si="819"/>
        <v>Round 10</v>
      </c>
      <c r="Q10455" s="2">
        <f t="shared" si="820"/>
        <v>1</v>
      </c>
      <c r="R10455" s="2">
        <f t="shared" si="821"/>
        <v>1</v>
      </c>
      <c r="S10455" s="2" t="str">
        <f t="shared" si="822"/>
        <v>home</v>
      </c>
      <c r="T10455" s="2" t="str">
        <f t="shared" si="818"/>
        <v>2006</v>
      </c>
    </row>
    <row r="10456" spans="1:20">
      <c r="A10456" t="s">
        <v>37</v>
      </c>
      <c r="B10456" t="s">
        <v>8729</v>
      </c>
      <c r="C10456">
        <v>50</v>
      </c>
      <c r="D10456" t="s">
        <v>1668</v>
      </c>
      <c r="P10456" s="2" t="str">
        <f t="shared" si="819"/>
        <v>Round 10</v>
      </c>
      <c r="Q10456" s="2">
        <f t="shared" si="820"/>
        <v>1</v>
      </c>
      <c r="R10456" s="2">
        <f t="shared" si="821"/>
        <v>1</v>
      </c>
      <c r="S10456" s="2" t="str">
        <f t="shared" si="822"/>
        <v>away</v>
      </c>
      <c r="T10456" s="2" t="str">
        <f t="shared" si="818"/>
        <v>2006</v>
      </c>
    </row>
    <row r="10457" spans="1:20">
      <c r="A10457" t="s">
        <v>22</v>
      </c>
      <c r="B10457" t="s">
        <v>8730</v>
      </c>
      <c r="C10457">
        <v>109</v>
      </c>
      <c r="D10457" t="s">
        <v>8731</v>
      </c>
      <c r="P10457" s="2" t="str">
        <f t="shared" si="819"/>
        <v>Round 10</v>
      </c>
      <c r="Q10457" s="2">
        <f t="shared" si="820"/>
        <v>1</v>
      </c>
      <c r="R10457" s="2">
        <f t="shared" si="821"/>
        <v>1</v>
      </c>
      <c r="S10457" s="2" t="str">
        <f t="shared" si="822"/>
        <v>home</v>
      </c>
      <c r="T10457" s="2" t="str">
        <f t="shared" si="818"/>
        <v>2006</v>
      </c>
    </row>
    <row r="10458" spans="1:20">
      <c r="A10458" t="s">
        <v>40</v>
      </c>
      <c r="B10458" t="s">
        <v>8732</v>
      </c>
      <c r="C10458">
        <v>88</v>
      </c>
      <c r="D10458" t="s">
        <v>1358</v>
      </c>
      <c r="P10458" s="2" t="str">
        <f t="shared" si="819"/>
        <v>Round 10</v>
      </c>
      <c r="Q10458" s="2">
        <f t="shared" si="820"/>
        <v>1</v>
      </c>
      <c r="R10458" s="2">
        <f t="shared" si="821"/>
        <v>1</v>
      </c>
      <c r="S10458" s="2" t="str">
        <f t="shared" si="822"/>
        <v>away</v>
      </c>
      <c r="T10458" s="2" t="str">
        <f t="shared" si="818"/>
        <v>2006</v>
      </c>
    </row>
    <row r="10459" spans="1:20">
      <c r="A10459" t="s">
        <v>64</v>
      </c>
      <c r="B10459" t="s">
        <v>8733</v>
      </c>
      <c r="C10459">
        <v>98</v>
      </c>
      <c r="D10459" t="s">
        <v>8734</v>
      </c>
      <c r="P10459" s="2" t="str">
        <f t="shared" si="819"/>
        <v>Round 10</v>
      </c>
      <c r="Q10459" s="2">
        <f t="shared" si="820"/>
        <v>1</v>
      </c>
      <c r="R10459" s="2">
        <f t="shared" si="821"/>
        <v>1</v>
      </c>
      <c r="S10459" s="2" t="str">
        <f t="shared" si="822"/>
        <v>home</v>
      </c>
      <c r="T10459" s="2" t="str">
        <f t="shared" si="818"/>
        <v>2006</v>
      </c>
    </row>
    <row r="10460" spans="1:20">
      <c r="A10460" t="s">
        <v>52</v>
      </c>
      <c r="B10460" t="s">
        <v>8735</v>
      </c>
      <c r="C10460">
        <v>101</v>
      </c>
      <c r="D10460" t="s">
        <v>3078</v>
      </c>
      <c r="P10460" s="2" t="str">
        <f t="shared" si="819"/>
        <v>Round 10</v>
      </c>
      <c r="Q10460" s="2">
        <f t="shared" si="820"/>
        <v>1</v>
      </c>
      <c r="R10460" s="2">
        <f t="shared" si="821"/>
        <v>1</v>
      </c>
      <c r="S10460" s="2" t="str">
        <f t="shared" si="822"/>
        <v>away</v>
      </c>
      <c r="T10460" s="2" t="str">
        <f t="shared" si="818"/>
        <v>2006</v>
      </c>
    </row>
    <row r="10461" spans="1:20">
      <c r="A10461" t="s">
        <v>19</v>
      </c>
      <c r="B10461" t="s">
        <v>8736</v>
      </c>
      <c r="C10461">
        <v>109</v>
      </c>
      <c r="D10461" t="s">
        <v>8737</v>
      </c>
      <c r="P10461" s="2" t="str">
        <f t="shared" si="819"/>
        <v>Round 10</v>
      </c>
      <c r="Q10461" s="2">
        <f t="shared" si="820"/>
        <v>1</v>
      </c>
      <c r="R10461" s="2">
        <f t="shared" si="821"/>
        <v>1</v>
      </c>
      <c r="S10461" s="2" t="str">
        <f t="shared" si="822"/>
        <v>home</v>
      </c>
      <c r="T10461" s="2" t="str">
        <f t="shared" si="818"/>
        <v>2006</v>
      </c>
    </row>
    <row r="10462" spans="1:20">
      <c r="A10462" t="s">
        <v>46</v>
      </c>
      <c r="B10462" t="s">
        <v>8738</v>
      </c>
      <c r="C10462">
        <v>83</v>
      </c>
      <c r="D10462" t="s">
        <v>3664</v>
      </c>
      <c r="P10462" s="2" t="str">
        <f t="shared" si="819"/>
        <v>Round 10</v>
      </c>
      <c r="Q10462" s="2">
        <f t="shared" si="820"/>
        <v>1</v>
      </c>
      <c r="R10462" s="2">
        <f t="shared" si="821"/>
        <v>1</v>
      </c>
      <c r="S10462" s="2" t="str">
        <f t="shared" si="822"/>
        <v>away</v>
      </c>
      <c r="T10462" s="2" t="str">
        <f t="shared" si="818"/>
        <v>2006</v>
      </c>
    </row>
    <row r="10463" spans="1:20">
      <c r="A10463" t="s">
        <v>61</v>
      </c>
      <c r="B10463" t="s">
        <v>8739</v>
      </c>
      <c r="C10463">
        <v>100</v>
      </c>
      <c r="D10463" t="s">
        <v>8740</v>
      </c>
      <c r="P10463" s="2" t="str">
        <f t="shared" si="819"/>
        <v>Round 10</v>
      </c>
      <c r="Q10463" s="2">
        <f t="shared" si="820"/>
        <v>1</v>
      </c>
      <c r="R10463" s="2">
        <f t="shared" si="821"/>
        <v>1</v>
      </c>
      <c r="S10463" s="2" t="str">
        <f t="shared" si="822"/>
        <v>home</v>
      </c>
      <c r="T10463" s="2" t="str">
        <f t="shared" si="818"/>
        <v>2006</v>
      </c>
    </row>
    <row r="10464" spans="1:20">
      <c r="A10464" t="s">
        <v>16</v>
      </c>
      <c r="B10464" t="s">
        <v>8741</v>
      </c>
      <c r="C10464">
        <v>89</v>
      </c>
      <c r="D10464" t="s">
        <v>2164</v>
      </c>
      <c r="P10464" s="2" t="str">
        <f t="shared" si="819"/>
        <v>Round 10</v>
      </c>
      <c r="Q10464" s="2">
        <f t="shared" si="820"/>
        <v>1</v>
      </c>
      <c r="R10464" s="2">
        <f t="shared" si="821"/>
        <v>1</v>
      </c>
      <c r="S10464" s="2" t="str">
        <f t="shared" si="822"/>
        <v>away</v>
      </c>
      <c r="T10464" s="2" t="str">
        <f t="shared" si="818"/>
        <v>2006</v>
      </c>
    </row>
    <row r="10465" spans="1:20">
      <c r="A10465" t="s">
        <v>7817</v>
      </c>
      <c r="B10465" t="s">
        <v>8742</v>
      </c>
      <c r="C10465">
        <v>98</v>
      </c>
      <c r="D10465" t="s">
        <v>8743</v>
      </c>
      <c r="P10465" s="2" t="str">
        <f t="shared" si="819"/>
        <v>Round 10</v>
      </c>
      <c r="Q10465" s="2">
        <f t="shared" si="820"/>
        <v>1</v>
      </c>
      <c r="R10465" s="2">
        <f t="shared" si="821"/>
        <v>1</v>
      </c>
      <c r="S10465" s="2" t="str">
        <f t="shared" si="822"/>
        <v>home</v>
      </c>
      <c r="T10465" s="2" t="str">
        <f t="shared" si="818"/>
        <v>2006</v>
      </c>
    </row>
    <row r="10466" spans="1:20">
      <c r="A10466" t="s">
        <v>31</v>
      </c>
      <c r="B10466" t="s">
        <v>8744</v>
      </c>
      <c r="C10466">
        <v>105</v>
      </c>
      <c r="D10466" t="s">
        <v>8543</v>
      </c>
      <c r="P10466" s="2" t="str">
        <f t="shared" si="819"/>
        <v>Round 10</v>
      </c>
      <c r="Q10466" s="2">
        <f t="shared" si="820"/>
        <v>1</v>
      </c>
      <c r="R10466" s="2">
        <f t="shared" si="821"/>
        <v>1</v>
      </c>
      <c r="S10466" s="2" t="str">
        <f t="shared" si="822"/>
        <v>away</v>
      </c>
      <c r="T10466" s="2" t="str">
        <f t="shared" si="818"/>
        <v>2006</v>
      </c>
    </row>
    <row r="10467" spans="1:20">
      <c r="A10467" t="s">
        <v>13</v>
      </c>
      <c r="B10467" t="s">
        <v>8745</v>
      </c>
      <c r="C10467">
        <v>84</v>
      </c>
      <c r="D10467" t="s">
        <v>8746</v>
      </c>
      <c r="P10467" s="2" t="str">
        <f t="shared" si="819"/>
        <v>Round 10</v>
      </c>
      <c r="Q10467" s="2">
        <f t="shared" si="820"/>
        <v>1</v>
      </c>
      <c r="R10467" s="2">
        <f t="shared" si="821"/>
        <v>1</v>
      </c>
      <c r="S10467" s="2" t="str">
        <f t="shared" si="822"/>
        <v>home</v>
      </c>
      <c r="T10467" s="2" t="str">
        <f t="shared" si="818"/>
        <v>2006</v>
      </c>
    </row>
    <row r="10468" spans="1:20">
      <c r="A10468" t="s">
        <v>34</v>
      </c>
      <c r="B10468" t="s">
        <v>8747</v>
      </c>
      <c r="C10468">
        <v>118</v>
      </c>
      <c r="D10468" t="s">
        <v>8748</v>
      </c>
      <c r="P10468" s="2" t="str">
        <f t="shared" si="819"/>
        <v>Round 10</v>
      </c>
      <c r="Q10468" s="2">
        <f t="shared" si="820"/>
        <v>1</v>
      </c>
      <c r="R10468" s="2">
        <f t="shared" si="821"/>
        <v>1</v>
      </c>
      <c r="S10468" s="2" t="str">
        <f t="shared" si="822"/>
        <v>away</v>
      </c>
      <c r="T10468" s="2" t="str">
        <f t="shared" si="818"/>
        <v>2006</v>
      </c>
    </row>
    <row r="10469" spans="1:20">
      <c r="A10469" t="s">
        <v>28</v>
      </c>
      <c r="B10469" t="s">
        <v>8749</v>
      </c>
      <c r="C10469">
        <v>103</v>
      </c>
      <c r="D10469" t="s">
        <v>8750</v>
      </c>
      <c r="P10469" s="2" t="str">
        <f t="shared" si="819"/>
        <v>Round 10</v>
      </c>
      <c r="Q10469" s="2">
        <f t="shared" si="820"/>
        <v>1</v>
      </c>
      <c r="R10469" s="2">
        <f t="shared" si="821"/>
        <v>1</v>
      </c>
      <c r="S10469" s="2" t="str">
        <f t="shared" si="822"/>
        <v>home</v>
      </c>
      <c r="T10469" s="2" t="str">
        <f t="shared" si="818"/>
        <v>2006</v>
      </c>
    </row>
    <row r="10470" spans="1:20">
      <c r="A10470" t="s">
        <v>25</v>
      </c>
      <c r="B10470" t="s">
        <v>8751</v>
      </c>
      <c r="C10470">
        <v>90</v>
      </c>
      <c r="D10470" t="s">
        <v>846</v>
      </c>
      <c r="P10470" s="2" t="str">
        <f t="shared" si="819"/>
        <v>Round 10</v>
      </c>
      <c r="Q10470" s="2">
        <f t="shared" si="820"/>
        <v>1</v>
      </c>
      <c r="R10470" s="2">
        <f t="shared" si="821"/>
        <v>1</v>
      </c>
      <c r="S10470" s="2" t="str">
        <f t="shared" si="822"/>
        <v>away</v>
      </c>
      <c r="T10470" s="2" t="str">
        <f t="shared" si="818"/>
        <v>2006</v>
      </c>
    </row>
    <row r="10471" spans="1:20">
      <c r="A10471" t="s">
        <v>431</v>
      </c>
      <c r="P10471" s="2" t="str">
        <f t="shared" si="819"/>
        <v>Rd 10 Ladder</v>
      </c>
      <c r="Q10471" s="2">
        <f t="shared" si="820"/>
        <v>0</v>
      </c>
      <c r="R10471" s="2">
        <f t="shared" si="821"/>
        <v>0</v>
      </c>
      <c r="S10471" s="2">
        <f t="shared" si="822"/>
        <v>0</v>
      </c>
      <c r="T10471" s="2" t="str">
        <f t="shared" si="818"/>
        <v>2006</v>
      </c>
    </row>
    <row r="10472" spans="1:20">
      <c r="A10472" t="s">
        <v>71</v>
      </c>
      <c r="B10472">
        <v>10</v>
      </c>
      <c r="C10472">
        <v>36</v>
      </c>
      <c r="D10472">
        <v>124.6</v>
      </c>
      <c r="P10472" s="2" t="str">
        <f t="shared" si="819"/>
        <v>Rd 10 Ladder</v>
      </c>
      <c r="Q10472" s="2">
        <f t="shared" si="820"/>
        <v>0</v>
      </c>
      <c r="R10472" s="2">
        <f t="shared" si="821"/>
        <v>0</v>
      </c>
      <c r="S10472" s="2">
        <f t="shared" si="822"/>
        <v>0</v>
      </c>
      <c r="T10472" s="2" t="str">
        <f t="shared" ref="T10472:T10535" si="823">IF(ISNUMBER(FIND("Season Scores and Results",$A10472)),LEFT($A10472,4),T10471)</f>
        <v>2006</v>
      </c>
    </row>
    <row r="10473" spans="1:20">
      <c r="A10473" t="s">
        <v>68</v>
      </c>
      <c r="B10473">
        <v>10</v>
      </c>
      <c r="C10473">
        <v>32</v>
      </c>
      <c r="D10473">
        <v>164.2</v>
      </c>
      <c r="P10473" s="2" t="str">
        <f t="shared" si="819"/>
        <v>Rd 10 Ladder</v>
      </c>
      <c r="Q10473" s="2">
        <f t="shared" si="820"/>
        <v>0</v>
      </c>
      <c r="R10473" s="2">
        <f t="shared" si="821"/>
        <v>0</v>
      </c>
      <c r="S10473" s="2">
        <f t="shared" si="822"/>
        <v>0</v>
      </c>
      <c r="T10473" s="2" t="str">
        <f t="shared" si="823"/>
        <v>2006</v>
      </c>
    </row>
    <row r="10474" spans="1:20">
      <c r="A10474" t="s">
        <v>78</v>
      </c>
      <c r="B10474">
        <v>10</v>
      </c>
      <c r="C10474">
        <v>32</v>
      </c>
      <c r="D10474">
        <v>141.9</v>
      </c>
      <c r="P10474" s="2" t="str">
        <f t="shared" si="819"/>
        <v>Rd 10 Ladder</v>
      </c>
      <c r="Q10474" s="2">
        <f t="shared" si="820"/>
        <v>0</v>
      </c>
      <c r="R10474" s="2">
        <f t="shared" si="821"/>
        <v>0</v>
      </c>
      <c r="S10474" s="2">
        <f t="shared" si="822"/>
        <v>0</v>
      </c>
      <c r="T10474" s="2" t="str">
        <f t="shared" si="823"/>
        <v>2006</v>
      </c>
    </row>
    <row r="10475" spans="1:20">
      <c r="A10475" t="s">
        <v>81</v>
      </c>
      <c r="B10475">
        <v>10</v>
      </c>
      <c r="C10475">
        <v>28</v>
      </c>
      <c r="D10475">
        <v>125.9</v>
      </c>
      <c r="P10475" s="2" t="str">
        <f t="shared" si="819"/>
        <v>Rd 10 Ladder</v>
      </c>
      <c r="Q10475" s="2">
        <f t="shared" si="820"/>
        <v>0</v>
      </c>
      <c r="R10475" s="2">
        <f t="shared" si="821"/>
        <v>0</v>
      </c>
      <c r="S10475" s="2">
        <f t="shared" si="822"/>
        <v>0</v>
      </c>
      <c r="T10475" s="2" t="str">
        <f t="shared" si="823"/>
        <v>2006</v>
      </c>
    </row>
    <row r="10476" spans="1:20">
      <c r="A10476" t="s">
        <v>75</v>
      </c>
      <c r="B10476">
        <v>10</v>
      </c>
      <c r="C10476">
        <v>24</v>
      </c>
      <c r="D10476">
        <v>112.1</v>
      </c>
      <c r="P10476" s="2" t="str">
        <f t="shared" si="819"/>
        <v>Rd 10 Ladder</v>
      </c>
      <c r="Q10476" s="2">
        <f t="shared" si="820"/>
        <v>0</v>
      </c>
      <c r="R10476" s="2">
        <f t="shared" si="821"/>
        <v>0</v>
      </c>
      <c r="S10476" s="2">
        <f t="shared" si="822"/>
        <v>0</v>
      </c>
      <c r="T10476" s="2" t="str">
        <f t="shared" si="823"/>
        <v>2006</v>
      </c>
    </row>
    <row r="10477" spans="1:20">
      <c r="A10477" t="s">
        <v>73</v>
      </c>
      <c r="B10477">
        <v>10</v>
      </c>
      <c r="C10477">
        <v>24</v>
      </c>
      <c r="D10477">
        <v>107.5</v>
      </c>
      <c r="P10477" s="2" t="str">
        <f t="shared" si="819"/>
        <v>Rd 10 Ladder</v>
      </c>
      <c r="Q10477" s="2">
        <f t="shared" si="820"/>
        <v>0</v>
      </c>
      <c r="R10477" s="2">
        <f t="shared" si="821"/>
        <v>0</v>
      </c>
      <c r="S10477" s="2">
        <f t="shared" si="822"/>
        <v>0</v>
      </c>
      <c r="T10477" s="2" t="str">
        <f t="shared" si="823"/>
        <v>2006</v>
      </c>
    </row>
    <row r="10478" spans="1:20">
      <c r="A10478" t="s">
        <v>84</v>
      </c>
      <c r="B10478">
        <v>10</v>
      </c>
      <c r="C10478">
        <v>24</v>
      </c>
      <c r="D10478">
        <v>93.2</v>
      </c>
      <c r="P10478" s="2" t="str">
        <f t="shared" si="819"/>
        <v>Rd 10 Ladder</v>
      </c>
      <c r="Q10478" s="2">
        <f t="shared" si="820"/>
        <v>0</v>
      </c>
      <c r="R10478" s="2">
        <f t="shared" si="821"/>
        <v>0</v>
      </c>
      <c r="S10478" s="2">
        <f t="shared" si="822"/>
        <v>0</v>
      </c>
      <c r="T10478" s="2" t="str">
        <f t="shared" si="823"/>
        <v>2006</v>
      </c>
    </row>
    <row r="10479" spans="1:20">
      <c r="A10479" t="s">
        <v>80</v>
      </c>
      <c r="B10479">
        <v>10</v>
      </c>
      <c r="C10479">
        <v>20</v>
      </c>
      <c r="D10479">
        <v>114.3</v>
      </c>
      <c r="P10479" s="2" t="str">
        <f t="shared" si="819"/>
        <v>Rd 10 Ladder</v>
      </c>
      <c r="Q10479" s="2">
        <f t="shared" si="820"/>
        <v>0</v>
      </c>
      <c r="R10479" s="2">
        <f t="shared" si="821"/>
        <v>0</v>
      </c>
      <c r="S10479" s="2">
        <f t="shared" si="822"/>
        <v>0</v>
      </c>
      <c r="T10479" s="2" t="str">
        <f t="shared" si="823"/>
        <v>2006</v>
      </c>
    </row>
    <row r="10480" spans="1:20">
      <c r="A10480" t="s">
        <v>70</v>
      </c>
      <c r="B10480">
        <v>10</v>
      </c>
      <c r="C10480">
        <v>20</v>
      </c>
      <c r="D10480">
        <v>76.7</v>
      </c>
      <c r="P10480" s="2" t="str">
        <f t="shared" si="819"/>
        <v>Rd 10 Ladder</v>
      </c>
      <c r="Q10480" s="2">
        <f t="shared" si="820"/>
        <v>0</v>
      </c>
      <c r="R10480" s="2">
        <f t="shared" si="821"/>
        <v>0</v>
      </c>
      <c r="S10480" s="2">
        <f t="shared" si="822"/>
        <v>0</v>
      </c>
      <c r="T10480" s="2" t="str">
        <f t="shared" si="823"/>
        <v>2006</v>
      </c>
    </row>
    <row r="10481" spans="1:20">
      <c r="A10481" t="s">
        <v>76</v>
      </c>
      <c r="B10481">
        <v>10</v>
      </c>
      <c r="C10481">
        <v>16</v>
      </c>
      <c r="D10481">
        <v>94.9</v>
      </c>
      <c r="P10481" s="2" t="str">
        <f t="shared" si="819"/>
        <v>Rd 10 Ladder</v>
      </c>
      <c r="Q10481" s="2">
        <f t="shared" si="820"/>
        <v>0</v>
      </c>
      <c r="R10481" s="2">
        <f t="shared" si="821"/>
        <v>0</v>
      </c>
      <c r="S10481" s="2">
        <f t="shared" si="822"/>
        <v>0</v>
      </c>
      <c r="T10481" s="2" t="str">
        <f t="shared" si="823"/>
        <v>2006</v>
      </c>
    </row>
    <row r="10482" spans="1:20">
      <c r="A10482" t="s">
        <v>79</v>
      </c>
      <c r="B10482">
        <v>10</v>
      </c>
      <c r="C10482">
        <v>16</v>
      </c>
      <c r="D10482">
        <v>84.6</v>
      </c>
      <c r="P10482" s="2" t="str">
        <f t="shared" si="819"/>
        <v>Rd 10 Ladder</v>
      </c>
      <c r="Q10482" s="2">
        <f t="shared" si="820"/>
        <v>0</v>
      </c>
      <c r="R10482" s="2">
        <f t="shared" si="821"/>
        <v>0</v>
      </c>
      <c r="S10482" s="2">
        <f t="shared" si="822"/>
        <v>0</v>
      </c>
      <c r="T10482" s="2" t="str">
        <f t="shared" si="823"/>
        <v>2006</v>
      </c>
    </row>
    <row r="10483" spans="1:20">
      <c r="A10483" t="s">
        <v>72</v>
      </c>
      <c r="B10483">
        <v>10</v>
      </c>
      <c r="C10483">
        <v>16</v>
      </c>
      <c r="D10483">
        <v>83.6</v>
      </c>
      <c r="P10483" s="2" t="str">
        <f t="shared" si="819"/>
        <v>Rd 10 Ladder</v>
      </c>
      <c r="Q10483" s="2">
        <f t="shared" si="820"/>
        <v>0</v>
      </c>
      <c r="R10483" s="2">
        <f t="shared" si="821"/>
        <v>0</v>
      </c>
      <c r="S10483" s="2">
        <f t="shared" si="822"/>
        <v>0</v>
      </c>
      <c r="T10483" s="2" t="str">
        <f t="shared" si="823"/>
        <v>2006</v>
      </c>
    </row>
    <row r="10484" spans="1:20">
      <c r="A10484" t="s">
        <v>69</v>
      </c>
      <c r="B10484">
        <v>10</v>
      </c>
      <c r="C10484">
        <v>12</v>
      </c>
      <c r="D10484">
        <v>95.4</v>
      </c>
      <c r="P10484" s="2" t="str">
        <f t="shared" si="819"/>
        <v>Rd 10 Ladder</v>
      </c>
      <c r="Q10484" s="2">
        <f t="shared" si="820"/>
        <v>0</v>
      </c>
      <c r="R10484" s="2">
        <f t="shared" si="821"/>
        <v>0</v>
      </c>
      <c r="S10484" s="2">
        <f t="shared" si="822"/>
        <v>0</v>
      </c>
      <c r="T10484" s="2" t="str">
        <f t="shared" si="823"/>
        <v>2006</v>
      </c>
    </row>
    <row r="10485" spans="1:20">
      <c r="A10485" t="s">
        <v>7842</v>
      </c>
      <c r="B10485">
        <v>10</v>
      </c>
      <c r="C10485">
        <v>8</v>
      </c>
      <c r="D10485">
        <v>77.900000000000006</v>
      </c>
      <c r="P10485" s="2" t="str">
        <f t="shared" si="819"/>
        <v>Rd 10 Ladder</v>
      </c>
      <c r="Q10485" s="2">
        <f t="shared" si="820"/>
        <v>0</v>
      </c>
      <c r="R10485" s="2">
        <f t="shared" si="821"/>
        <v>0</v>
      </c>
      <c r="S10485" s="2">
        <f t="shared" si="822"/>
        <v>0</v>
      </c>
      <c r="T10485" s="2" t="str">
        <f t="shared" si="823"/>
        <v>2006</v>
      </c>
    </row>
    <row r="10486" spans="1:20">
      <c r="A10486" t="s">
        <v>83</v>
      </c>
      <c r="B10486">
        <v>10</v>
      </c>
      <c r="C10486">
        <v>8</v>
      </c>
      <c r="D10486">
        <v>73.8</v>
      </c>
      <c r="P10486" s="2" t="str">
        <f t="shared" si="819"/>
        <v>Rd 10 Ladder</v>
      </c>
      <c r="Q10486" s="2">
        <f t="shared" si="820"/>
        <v>0</v>
      </c>
      <c r="R10486" s="2">
        <f t="shared" si="821"/>
        <v>0</v>
      </c>
      <c r="S10486" s="2">
        <f t="shared" si="822"/>
        <v>0</v>
      </c>
      <c r="T10486" s="2" t="str">
        <f t="shared" si="823"/>
        <v>2006</v>
      </c>
    </row>
    <row r="10487" spans="1:20">
      <c r="A10487" t="s">
        <v>74</v>
      </c>
      <c r="B10487">
        <v>10</v>
      </c>
      <c r="C10487">
        <v>4</v>
      </c>
      <c r="D10487">
        <v>75.7</v>
      </c>
      <c r="P10487" s="2" t="str">
        <f t="shared" si="819"/>
        <v>Rd 10 Ladder</v>
      </c>
      <c r="Q10487" s="2">
        <f t="shared" si="820"/>
        <v>0</v>
      </c>
      <c r="R10487" s="2">
        <f t="shared" si="821"/>
        <v>0</v>
      </c>
      <c r="S10487" s="2">
        <f t="shared" si="822"/>
        <v>0</v>
      </c>
      <c r="T10487" s="2" t="str">
        <f t="shared" si="823"/>
        <v>2006</v>
      </c>
    </row>
    <row r="10488" spans="1:20">
      <c r="A10488" t="s">
        <v>86</v>
      </c>
      <c r="P10488" s="2" t="str">
        <f t="shared" si="819"/>
        <v>Rd 10 Ladder</v>
      </c>
      <c r="Q10488" s="2">
        <f t="shared" si="820"/>
        <v>0</v>
      </c>
      <c r="R10488" s="2">
        <f t="shared" si="821"/>
        <v>0</v>
      </c>
      <c r="S10488" s="2">
        <f t="shared" si="822"/>
        <v>0</v>
      </c>
      <c r="T10488" s="2" t="str">
        <f t="shared" si="823"/>
        <v>2006</v>
      </c>
    </row>
    <row r="10489" spans="1:20">
      <c r="A10489" t="s">
        <v>432</v>
      </c>
      <c r="B10489" t="s">
        <v>8752</v>
      </c>
      <c r="P10489" s="2" t="str">
        <f t="shared" si="819"/>
        <v>Round 11</v>
      </c>
      <c r="Q10489" s="2">
        <f t="shared" si="820"/>
        <v>1</v>
      </c>
      <c r="R10489" s="2">
        <f t="shared" si="821"/>
        <v>0</v>
      </c>
      <c r="S10489" s="2">
        <f t="shared" si="822"/>
        <v>0</v>
      </c>
      <c r="T10489" s="2" t="str">
        <f t="shared" si="823"/>
        <v>2006</v>
      </c>
    </row>
    <row r="10490" spans="1:20">
      <c r="A10490" t="s">
        <v>64</v>
      </c>
      <c r="B10490" t="s">
        <v>8753</v>
      </c>
      <c r="C10490">
        <v>130</v>
      </c>
      <c r="D10490" t="s">
        <v>8754</v>
      </c>
      <c r="P10490" s="2" t="str">
        <f t="shared" si="819"/>
        <v>Round 11</v>
      </c>
      <c r="Q10490" s="2">
        <f t="shared" si="820"/>
        <v>1</v>
      </c>
      <c r="R10490" s="2">
        <f t="shared" si="821"/>
        <v>1</v>
      </c>
      <c r="S10490" s="2" t="str">
        <f t="shared" si="822"/>
        <v>home</v>
      </c>
      <c r="T10490" s="2" t="str">
        <f t="shared" si="823"/>
        <v>2006</v>
      </c>
    </row>
    <row r="10491" spans="1:20">
      <c r="A10491" t="s">
        <v>37</v>
      </c>
      <c r="B10491" t="s">
        <v>8755</v>
      </c>
      <c r="C10491">
        <v>88</v>
      </c>
      <c r="D10491" t="s">
        <v>66</v>
      </c>
      <c r="P10491" s="2" t="str">
        <f t="shared" si="819"/>
        <v>Round 11</v>
      </c>
      <c r="Q10491" s="2">
        <f t="shared" si="820"/>
        <v>1</v>
      </c>
      <c r="R10491" s="2">
        <f t="shared" si="821"/>
        <v>1</v>
      </c>
      <c r="S10491" s="2" t="str">
        <f t="shared" si="822"/>
        <v>away</v>
      </c>
      <c r="T10491" s="2" t="str">
        <f t="shared" si="823"/>
        <v>2006</v>
      </c>
    </row>
    <row r="10492" spans="1:20">
      <c r="A10492" t="s">
        <v>16</v>
      </c>
      <c r="B10492" t="s">
        <v>8756</v>
      </c>
      <c r="C10492">
        <v>102</v>
      </c>
      <c r="D10492" t="s">
        <v>8757</v>
      </c>
      <c r="P10492" s="2" t="str">
        <f t="shared" si="819"/>
        <v>Round 11</v>
      </c>
      <c r="Q10492" s="2">
        <f t="shared" si="820"/>
        <v>1</v>
      </c>
      <c r="R10492" s="2">
        <f t="shared" si="821"/>
        <v>1</v>
      </c>
      <c r="S10492" s="2" t="str">
        <f t="shared" si="822"/>
        <v>home</v>
      </c>
      <c r="T10492" s="2" t="str">
        <f t="shared" si="823"/>
        <v>2006</v>
      </c>
    </row>
    <row r="10493" spans="1:20">
      <c r="A10493" t="s">
        <v>7817</v>
      </c>
      <c r="B10493" t="s">
        <v>8758</v>
      </c>
      <c r="C10493">
        <v>67</v>
      </c>
      <c r="D10493" t="s">
        <v>453</v>
      </c>
      <c r="P10493" s="2" t="str">
        <f t="shared" si="819"/>
        <v>Round 11</v>
      </c>
      <c r="Q10493" s="2">
        <f t="shared" si="820"/>
        <v>1</v>
      </c>
      <c r="R10493" s="2">
        <f t="shared" si="821"/>
        <v>1</v>
      </c>
      <c r="S10493" s="2" t="str">
        <f t="shared" si="822"/>
        <v>away</v>
      </c>
      <c r="T10493" s="2" t="str">
        <f t="shared" si="823"/>
        <v>2006</v>
      </c>
    </row>
    <row r="10494" spans="1:20">
      <c r="A10494" t="s">
        <v>46</v>
      </c>
      <c r="B10494" t="s">
        <v>8759</v>
      </c>
      <c r="C10494">
        <v>60</v>
      </c>
      <c r="D10494" t="s">
        <v>8760</v>
      </c>
      <c r="P10494" s="2" t="str">
        <f t="shared" si="819"/>
        <v>Round 11</v>
      </c>
      <c r="Q10494" s="2">
        <f t="shared" si="820"/>
        <v>1</v>
      </c>
      <c r="R10494" s="2">
        <f t="shared" si="821"/>
        <v>1</v>
      </c>
      <c r="S10494" s="2" t="str">
        <f t="shared" si="822"/>
        <v>home</v>
      </c>
      <c r="T10494" s="2" t="str">
        <f t="shared" si="823"/>
        <v>2006</v>
      </c>
    </row>
    <row r="10495" spans="1:20">
      <c r="A10495" t="s">
        <v>55</v>
      </c>
      <c r="B10495" t="s">
        <v>8761</v>
      </c>
      <c r="C10495">
        <v>75</v>
      </c>
      <c r="D10495" t="s">
        <v>1739</v>
      </c>
      <c r="P10495" s="2" t="str">
        <f t="shared" si="819"/>
        <v>Round 11</v>
      </c>
      <c r="Q10495" s="2">
        <f t="shared" si="820"/>
        <v>1</v>
      </c>
      <c r="R10495" s="2">
        <f t="shared" si="821"/>
        <v>1</v>
      </c>
      <c r="S10495" s="2" t="str">
        <f t="shared" si="822"/>
        <v>away</v>
      </c>
      <c r="T10495" s="2" t="str">
        <f t="shared" si="823"/>
        <v>2006</v>
      </c>
    </row>
    <row r="10496" spans="1:20">
      <c r="A10496" t="s">
        <v>31</v>
      </c>
      <c r="B10496" t="s">
        <v>8762</v>
      </c>
      <c r="C10496">
        <v>50</v>
      </c>
      <c r="D10496" t="s">
        <v>8763</v>
      </c>
      <c r="P10496" s="2" t="str">
        <f t="shared" si="819"/>
        <v>Round 11</v>
      </c>
      <c r="Q10496" s="2">
        <f t="shared" si="820"/>
        <v>1</v>
      </c>
      <c r="R10496" s="2">
        <f t="shared" si="821"/>
        <v>1</v>
      </c>
      <c r="S10496" s="2" t="str">
        <f t="shared" si="822"/>
        <v>home</v>
      </c>
      <c r="T10496" s="2" t="str">
        <f t="shared" si="823"/>
        <v>2006</v>
      </c>
    </row>
    <row r="10497" spans="1:20">
      <c r="A10497" t="s">
        <v>25</v>
      </c>
      <c r="B10497" t="s">
        <v>8764</v>
      </c>
      <c r="C10497">
        <v>52</v>
      </c>
      <c r="D10497" t="s">
        <v>2232</v>
      </c>
      <c r="P10497" s="2" t="str">
        <f t="shared" si="819"/>
        <v>Round 11</v>
      </c>
      <c r="Q10497" s="2">
        <f t="shared" si="820"/>
        <v>1</v>
      </c>
      <c r="R10497" s="2">
        <f t="shared" si="821"/>
        <v>1</v>
      </c>
      <c r="S10497" s="2" t="str">
        <f t="shared" si="822"/>
        <v>away</v>
      </c>
      <c r="T10497" s="2" t="str">
        <f t="shared" si="823"/>
        <v>2006</v>
      </c>
    </row>
    <row r="10498" spans="1:20">
      <c r="A10498" t="s">
        <v>34</v>
      </c>
      <c r="B10498" t="s">
        <v>8765</v>
      </c>
      <c r="C10498">
        <v>145</v>
      </c>
      <c r="D10498" t="s">
        <v>8766</v>
      </c>
      <c r="P10498" s="2" t="str">
        <f t="shared" si="819"/>
        <v>Round 11</v>
      </c>
      <c r="Q10498" s="2">
        <f t="shared" si="820"/>
        <v>1</v>
      </c>
      <c r="R10498" s="2">
        <f t="shared" si="821"/>
        <v>1</v>
      </c>
      <c r="S10498" s="2" t="str">
        <f t="shared" si="822"/>
        <v>home</v>
      </c>
      <c r="T10498" s="2" t="str">
        <f t="shared" si="823"/>
        <v>2006</v>
      </c>
    </row>
    <row r="10499" spans="1:20">
      <c r="A10499" t="s">
        <v>40</v>
      </c>
      <c r="B10499" t="s">
        <v>8767</v>
      </c>
      <c r="C10499">
        <v>49</v>
      </c>
      <c r="D10499" t="s">
        <v>8768</v>
      </c>
      <c r="P10499" s="2" t="str">
        <f t="shared" ref="P10499:P10562" si="824">IF(AND($A10499&lt;&gt;"",OR(ISNUMBER(FIND($O$2,$A10499)),ISNUMBER(FIND($O$3,$A10499)),ISNUMBER(FIND($O$6,$A10499)),ISNUMBER(FIND($O$7,$A10499)))),$A10499,P10498)</f>
        <v>Round 11</v>
      </c>
      <c r="Q10499" s="2">
        <f t="shared" ref="Q10499:Q10562" si="825">IF(OR(LEFT($P10499,3)="Rd ",LEFT($P10499,5)="check",ISNUMBER(FIND("[Recent Form]",$P10499))),0,1)</f>
        <v>1</v>
      </c>
      <c r="R10499" s="2">
        <f t="shared" ref="R10499:R10562" si="826">IF(OR($B10499="",LEFT($B10499,7)="Rnd Att"),0,IF(OR(ISNUMBER(FIND("Round ",$P10499)),ISNUMBER(FIND("Final",$P10499))),1,0))</f>
        <v>1</v>
      </c>
      <c r="S10499" s="2" t="str">
        <f t="shared" si="822"/>
        <v>away</v>
      </c>
      <c r="T10499" s="2" t="str">
        <f t="shared" si="823"/>
        <v>2006</v>
      </c>
    </row>
    <row r="10500" spans="1:20">
      <c r="A10500" t="s">
        <v>22</v>
      </c>
      <c r="B10500" t="s">
        <v>8769</v>
      </c>
      <c r="C10500">
        <v>100</v>
      </c>
      <c r="D10500" t="s">
        <v>8770</v>
      </c>
      <c r="P10500" s="2" t="str">
        <f t="shared" si="824"/>
        <v>Round 11</v>
      </c>
      <c r="Q10500" s="2">
        <f t="shared" si="825"/>
        <v>1</v>
      </c>
      <c r="R10500" s="2">
        <f t="shared" si="826"/>
        <v>1</v>
      </c>
      <c r="S10500" s="2" t="str">
        <f t="shared" si="822"/>
        <v>home</v>
      </c>
      <c r="T10500" s="2" t="str">
        <f t="shared" si="823"/>
        <v>2006</v>
      </c>
    </row>
    <row r="10501" spans="1:20">
      <c r="A10501" t="s">
        <v>61</v>
      </c>
      <c r="B10501" t="s">
        <v>8771</v>
      </c>
      <c r="C10501">
        <v>86</v>
      </c>
      <c r="D10501" t="s">
        <v>24</v>
      </c>
      <c r="P10501" s="2" t="str">
        <f t="shared" si="824"/>
        <v>Round 11</v>
      </c>
      <c r="Q10501" s="2">
        <f t="shared" si="825"/>
        <v>1</v>
      </c>
      <c r="R10501" s="2">
        <f t="shared" si="826"/>
        <v>1</v>
      </c>
      <c r="S10501" s="2" t="str">
        <f t="shared" si="822"/>
        <v>away</v>
      </c>
      <c r="T10501" s="2" t="str">
        <f t="shared" si="823"/>
        <v>2006</v>
      </c>
    </row>
    <row r="10502" spans="1:20">
      <c r="A10502" t="s">
        <v>52</v>
      </c>
      <c r="B10502" t="s">
        <v>8772</v>
      </c>
      <c r="C10502">
        <v>111</v>
      </c>
      <c r="D10502" t="s">
        <v>8773</v>
      </c>
      <c r="P10502" s="2" t="str">
        <f t="shared" si="824"/>
        <v>Round 11</v>
      </c>
      <c r="Q10502" s="2">
        <f t="shared" si="825"/>
        <v>1</v>
      </c>
      <c r="R10502" s="2">
        <f t="shared" si="826"/>
        <v>1</v>
      </c>
      <c r="S10502" s="2" t="str">
        <f t="shared" si="822"/>
        <v>home</v>
      </c>
      <c r="T10502" s="2" t="str">
        <f t="shared" si="823"/>
        <v>2006</v>
      </c>
    </row>
    <row r="10503" spans="1:20">
      <c r="A10503" t="s">
        <v>13</v>
      </c>
      <c r="B10503" t="s">
        <v>8774</v>
      </c>
      <c r="C10503">
        <v>101</v>
      </c>
      <c r="D10503" t="s">
        <v>298</v>
      </c>
      <c r="P10503" s="2" t="str">
        <f t="shared" si="824"/>
        <v>Round 11</v>
      </c>
      <c r="Q10503" s="2">
        <f t="shared" si="825"/>
        <v>1</v>
      </c>
      <c r="R10503" s="2">
        <f t="shared" si="826"/>
        <v>1</v>
      </c>
      <c r="S10503" s="2" t="str">
        <f t="shared" si="822"/>
        <v>away</v>
      </c>
      <c r="T10503" s="2" t="str">
        <f t="shared" si="823"/>
        <v>2006</v>
      </c>
    </row>
    <row r="10504" spans="1:20">
      <c r="A10504" t="s">
        <v>28</v>
      </c>
      <c r="B10504" t="s">
        <v>8775</v>
      </c>
      <c r="C10504">
        <v>141</v>
      </c>
      <c r="D10504" t="s">
        <v>8776</v>
      </c>
      <c r="P10504" s="2" t="str">
        <f t="shared" si="824"/>
        <v>Round 11</v>
      </c>
      <c r="Q10504" s="2">
        <f t="shared" si="825"/>
        <v>1</v>
      </c>
      <c r="R10504" s="2">
        <f t="shared" si="826"/>
        <v>1</v>
      </c>
      <c r="S10504" s="2" t="str">
        <f t="shared" si="822"/>
        <v>home</v>
      </c>
      <c r="T10504" s="2" t="str">
        <f t="shared" si="823"/>
        <v>2006</v>
      </c>
    </row>
    <row r="10505" spans="1:20">
      <c r="A10505" t="s">
        <v>19</v>
      </c>
      <c r="B10505" t="s">
        <v>8777</v>
      </c>
      <c r="C10505">
        <v>94</v>
      </c>
      <c r="D10505" t="s">
        <v>8778</v>
      </c>
      <c r="P10505" s="2" t="str">
        <f t="shared" si="824"/>
        <v>Round 11</v>
      </c>
      <c r="Q10505" s="2">
        <f t="shared" si="825"/>
        <v>1</v>
      </c>
      <c r="R10505" s="2">
        <f t="shared" si="826"/>
        <v>1</v>
      </c>
      <c r="S10505" s="2" t="str">
        <f t="shared" si="822"/>
        <v>away</v>
      </c>
      <c r="T10505" s="2" t="str">
        <f t="shared" si="823"/>
        <v>2006</v>
      </c>
    </row>
    <row r="10506" spans="1:20">
      <c r="A10506" t="s">
        <v>458</v>
      </c>
      <c r="P10506" s="2" t="str">
        <f t="shared" si="824"/>
        <v>Rd 11 Ladder</v>
      </c>
      <c r="Q10506" s="2">
        <f t="shared" si="825"/>
        <v>0</v>
      </c>
      <c r="R10506" s="2">
        <f t="shared" si="826"/>
        <v>0</v>
      </c>
      <c r="S10506" s="2">
        <f t="shared" si="822"/>
        <v>0</v>
      </c>
      <c r="T10506" s="2" t="str">
        <f t="shared" si="823"/>
        <v>2006</v>
      </c>
    </row>
    <row r="10507" spans="1:20">
      <c r="A10507" t="s">
        <v>71</v>
      </c>
      <c r="B10507">
        <v>11</v>
      </c>
      <c r="C10507">
        <v>40</v>
      </c>
      <c r="D10507">
        <v>123</v>
      </c>
      <c r="P10507" s="2" t="str">
        <f t="shared" si="824"/>
        <v>Rd 11 Ladder</v>
      </c>
      <c r="Q10507" s="2">
        <f t="shared" si="825"/>
        <v>0</v>
      </c>
      <c r="R10507" s="2">
        <f t="shared" si="826"/>
        <v>0</v>
      </c>
      <c r="S10507" s="2">
        <f t="shared" si="822"/>
        <v>0</v>
      </c>
      <c r="T10507" s="2" t="str">
        <f t="shared" si="823"/>
        <v>2006</v>
      </c>
    </row>
    <row r="10508" spans="1:20">
      <c r="A10508" t="s">
        <v>68</v>
      </c>
      <c r="B10508">
        <v>11</v>
      </c>
      <c r="C10508">
        <v>36</v>
      </c>
      <c r="D10508">
        <v>161</v>
      </c>
      <c r="P10508" s="2" t="str">
        <f t="shared" si="824"/>
        <v>Rd 11 Ladder</v>
      </c>
      <c r="Q10508" s="2">
        <f t="shared" si="825"/>
        <v>0</v>
      </c>
      <c r="R10508" s="2">
        <f t="shared" si="826"/>
        <v>0</v>
      </c>
      <c r="S10508" s="2">
        <f t="shared" si="822"/>
        <v>0</v>
      </c>
      <c r="T10508" s="2" t="str">
        <f t="shared" si="823"/>
        <v>2006</v>
      </c>
    </row>
    <row r="10509" spans="1:20">
      <c r="A10509" t="s">
        <v>78</v>
      </c>
      <c r="B10509">
        <v>11</v>
      </c>
      <c r="C10509">
        <v>32</v>
      </c>
      <c r="D10509">
        <v>131.19999999999999</v>
      </c>
      <c r="P10509" s="2" t="str">
        <f t="shared" si="824"/>
        <v>Rd 11 Ladder</v>
      </c>
      <c r="Q10509" s="2">
        <f t="shared" si="825"/>
        <v>0</v>
      </c>
      <c r="R10509" s="2">
        <f t="shared" si="826"/>
        <v>0</v>
      </c>
      <c r="S10509" s="2">
        <f t="shared" si="822"/>
        <v>0</v>
      </c>
      <c r="T10509" s="2" t="str">
        <f t="shared" si="823"/>
        <v>2006</v>
      </c>
    </row>
    <row r="10510" spans="1:20">
      <c r="A10510" t="s">
        <v>81</v>
      </c>
      <c r="B10510">
        <v>11</v>
      </c>
      <c r="C10510">
        <v>28</v>
      </c>
      <c r="D10510">
        <v>124.2</v>
      </c>
      <c r="P10510" s="2" t="str">
        <f t="shared" si="824"/>
        <v>Rd 11 Ladder</v>
      </c>
      <c r="Q10510" s="2">
        <f t="shared" si="825"/>
        <v>0</v>
      </c>
      <c r="R10510" s="2">
        <f t="shared" si="826"/>
        <v>0</v>
      </c>
      <c r="S10510" s="2">
        <f t="shared" si="822"/>
        <v>0</v>
      </c>
      <c r="T10510" s="2" t="str">
        <f t="shared" si="823"/>
        <v>2006</v>
      </c>
    </row>
    <row r="10511" spans="1:20">
      <c r="A10511" t="s">
        <v>75</v>
      </c>
      <c r="B10511">
        <v>11</v>
      </c>
      <c r="C10511">
        <v>28</v>
      </c>
      <c r="D10511">
        <v>112.5</v>
      </c>
      <c r="P10511" s="2" t="str">
        <f t="shared" si="824"/>
        <v>Rd 11 Ladder</v>
      </c>
      <c r="Q10511" s="2">
        <f t="shared" si="825"/>
        <v>0</v>
      </c>
      <c r="R10511" s="2">
        <f t="shared" si="826"/>
        <v>0</v>
      </c>
      <c r="S10511" s="2">
        <f t="shared" si="822"/>
        <v>0</v>
      </c>
      <c r="T10511" s="2" t="str">
        <f t="shared" si="823"/>
        <v>2006</v>
      </c>
    </row>
    <row r="10512" spans="1:20">
      <c r="A10512" t="s">
        <v>73</v>
      </c>
      <c r="B10512">
        <v>11</v>
      </c>
      <c r="C10512">
        <v>28</v>
      </c>
      <c r="D10512">
        <v>111.5</v>
      </c>
      <c r="P10512" s="2" t="str">
        <f t="shared" si="824"/>
        <v>Rd 11 Ladder</v>
      </c>
      <c r="Q10512" s="2">
        <f t="shared" si="825"/>
        <v>0</v>
      </c>
      <c r="R10512" s="2">
        <f t="shared" si="826"/>
        <v>0</v>
      </c>
      <c r="S10512" s="2">
        <f t="shared" si="822"/>
        <v>0</v>
      </c>
      <c r="T10512" s="2" t="str">
        <f t="shared" si="823"/>
        <v>2006</v>
      </c>
    </row>
    <row r="10513" spans="1:20">
      <c r="A10513" t="s">
        <v>80</v>
      </c>
      <c r="B10513">
        <v>11</v>
      </c>
      <c r="C10513">
        <v>24</v>
      </c>
      <c r="D10513">
        <v>113.7</v>
      </c>
      <c r="P10513" s="2" t="str">
        <f t="shared" si="824"/>
        <v>Rd 11 Ladder</v>
      </c>
      <c r="Q10513" s="2">
        <f t="shared" si="825"/>
        <v>0</v>
      </c>
      <c r="R10513" s="2">
        <f t="shared" si="826"/>
        <v>0</v>
      </c>
      <c r="S10513" s="2">
        <f t="shared" ref="S10513:S10576" si="827">IF(ISNUMBER(FIND("Bye",$B10513)),0,IF($P10513="Grand Final","n/a",IF(AND(Q10513=1,R10513=1),IF(ISNUMBER(FIND("Att: ",$D10513)),"home","away"),0)))</f>
        <v>0</v>
      </c>
      <c r="T10513" s="2" t="str">
        <f t="shared" si="823"/>
        <v>2006</v>
      </c>
    </row>
    <row r="10514" spans="1:20">
      <c r="A10514" t="s">
        <v>84</v>
      </c>
      <c r="B10514">
        <v>11</v>
      </c>
      <c r="C10514">
        <v>24</v>
      </c>
      <c r="D10514">
        <v>92.5</v>
      </c>
      <c r="P10514" s="2" t="str">
        <f t="shared" si="824"/>
        <v>Rd 11 Ladder</v>
      </c>
      <c r="Q10514" s="2">
        <f t="shared" si="825"/>
        <v>0</v>
      </c>
      <c r="R10514" s="2">
        <f t="shared" si="826"/>
        <v>0</v>
      </c>
      <c r="S10514" s="2">
        <f t="shared" si="827"/>
        <v>0</v>
      </c>
      <c r="T10514" s="2" t="str">
        <f t="shared" si="823"/>
        <v>2006</v>
      </c>
    </row>
    <row r="10515" spans="1:20">
      <c r="A10515" t="s">
        <v>70</v>
      </c>
      <c r="B10515">
        <v>11</v>
      </c>
      <c r="C10515">
        <v>24</v>
      </c>
      <c r="D10515">
        <v>81</v>
      </c>
      <c r="P10515" s="2" t="str">
        <f t="shared" si="824"/>
        <v>Rd 11 Ladder</v>
      </c>
      <c r="Q10515" s="2">
        <f t="shared" si="825"/>
        <v>0</v>
      </c>
      <c r="R10515" s="2">
        <f t="shared" si="826"/>
        <v>0</v>
      </c>
      <c r="S10515" s="2">
        <f t="shared" si="827"/>
        <v>0</v>
      </c>
      <c r="T10515" s="2" t="str">
        <f t="shared" si="823"/>
        <v>2006</v>
      </c>
    </row>
    <row r="10516" spans="1:20">
      <c r="A10516" t="s">
        <v>72</v>
      </c>
      <c r="B10516">
        <v>11</v>
      </c>
      <c r="C10516">
        <v>20</v>
      </c>
      <c r="D10516">
        <v>92.5</v>
      </c>
      <c r="P10516" s="2" t="str">
        <f t="shared" si="824"/>
        <v>Rd 11 Ladder</v>
      </c>
      <c r="Q10516" s="2">
        <f t="shared" si="825"/>
        <v>0</v>
      </c>
      <c r="R10516" s="2">
        <f t="shared" si="826"/>
        <v>0</v>
      </c>
      <c r="S10516" s="2">
        <f t="shared" si="827"/>
        <v>0</v>
      </c>
      <c r="T10516" s="2" t="str">
        <f t="shared" si="823"/>
        <v>2006</v>
      </c>
    </row>
    <row r="10517" spans="1:20">
      <c r="A10517" t="s">
        <v>69</v>
      </c>
      <c r="B10517">
        <v>11</v>
      </c>
      <c r="C10517">
        <v>16</v>
      </c>
      <c r="D10517">
        <v>100</v>
      </c>
      <c r="P10517" s="2" t="str">
        <f t="shared" si="824"/>
        <v>Rd 11 Ladder</v>
      </c>
      <c r="Q10517" s="2">
        <f t="shared" si="825"/>
        <v>0</v>
      </c>
      <c r="R10517" s="2">
        <f t="shared" si="826"/>
        <v>0</v>
      </c>
      <c r="S10517" s="2">
        <f t="shared" si="827"/>
        <v>0</v>
      </c>
      <c r="T10517" s="2" t="str">
        <f t="shared" si="823"/>
        <v>2006</v>
      </c>
    </row>
    <row r="10518" spans="1:20">
      <c r="A10518" t="s">
        <v>76</v>
      </c>
      <c r="B10518">
        <v>11</v>
      </c>
      <c r="C10518">
        <v>16</v>
      </c>
      <c r="D10518">
        <v>93.9</v>
      </c>
      <c r="P10518" s="2" t="str">
        <f t="shared" si="824"/>
        <v>Rd 11 Ladder</v>
      </c>
      <c r="Q10518" s="2">
        <f t="shared" si="825"/>
        <v>0</v>
      </c>
      <c r="R10518" s="2">
        <f t="shared" si="826"/>
        <v>0</v>
      </c>
      <c r="S10518" s="2">
        <f t="shared" si="827"/>
        <v>0</v>
      </c>
      <c r="T10518" s="2" t="str">
        <f t="shared" si="823"/>
        <v>2006</v>
      </c>
    </row>
    <row r="10519" spans="1:20">
      <c r="A10519" t="s">
        <v>79</v>
      </c>
      <c r="B10519">
        <v>11</v>
      </c>
      <c r="C10519">
        <v>16</v>
      </c>
      <c r="D10519">
        <v>78</v>
      </c>
      <c r="P10519" s="2" t="str">
        <f t="shared" si="824"/>
        <v>Rd 11 Ladder</v>
      </c>
      <c r="Q10519" s="2">
        <f t="shared" si="825"/>
        <v>0</v>
      </c>
      <c r="R10519" s="2">
        <f t="shared" si="826"/>
        <v>0</v>
      </c>
      <c r="S10519" s="2">
        <f t="shared" si="827"/>
        <v>0</v>
      </c>
      <c r="T10519" s="2" t="str">
        <f t="shared" si="823"/>
        <v>2006</v>
      </c>
    </row>
    <row r="10520" spans="1:20">
      <c r="A10520" t="s">
        <v>7842</v>
      </c>
      <c r="B10520">
        <v>11</v>
      </c>
      <c r="C10520">
        <v>8</v>
      </c>
      <c r="D10520">
        <v>76.8</v>
      </c>
      <c r="P10520" s="2" t="str">
        <f t="shared" si="824"/>
        <v>Rd 11 Ladder</v>
      </c>
      <c r="Q10520" s="2">
        <f t="shared" si="825"/>
        <v>0</v>
      </c>
      <c r="R10520" s="2">
        <f t="shared" si="826"/>
        <v>0</v>
      </c>
      <c r="S10520" s="2">
        <f t="shared" si="827"/>
        <v>0</v>
      </c>
      <c r="T10520" s="2" t="str">
        <f t="shared" si="823"/>
        <v>2006</v>
      </c>
    </row>
    <row r="10521" spans="1:20">
      <c r="A10521" t="s">
        <v>83</v>
      </c>
      <c r="B10521">
        <v>11</v>
      </c>
      <c r="C10521">
        <v>8</v>
      </c>
      <c r="D10521">
        <v>75.5</v>
      </c>
      <c r="P10521" s="2" t="str">
        <f t="shared" si="824"/>
        <v>Rd 11 Ladder</v>
      </c>
      <c r="Q10521" s="2">
        <f t="shared" si="825"/>
        <v>0</v>
      </c>
      <c r="R10521" s="2">
        <f t="shared" si="826"/>
        <v>0</v>
      </c>
      <c r="S10521" s="2">
        <f t="shared" si="827"/>
        <v>0</v>
      </c>
      <c r="T10521" s="2" t="str">
        <f t="shared" si="823"/>
        <v>2006</v>
      </c>
    </row>
    <row r="10522" spans="1:20">
      <c r="A10522" t="s">
        <v>74</v>
      </c>
      <c r="B10522">
        <v>11</v>
      </c>
      <c r="C10522">
        <v>4</v>
      </c>
      <c r="D10522">
        <v>74.900000000000006</v>
      </c>
      <c r="P10522" s="2" t="str">
        <f t="shared" si="824"/>
        <v>Rd 11 Ladder</v>
      </c>
      <c r="Q10522" s="2">
        <f t="shared" si="825"/>
        <v>0</v>
      </c>
      <c r="R10522" s="2">
        <f t="shared" si="826"/>
        <v>0</v>
      </c>
      <c r="S10522" s="2">
        <f t="shared" si="827"/>
        <v>0</v>
      </c>
      <c r="T10522" s="2" t="str">
        <f t="shared" si="823"/>
        <v>2006</v>
      </c>
    </row>
    <row r="10523" spans="1:20">
      <c r="A10523" t="s">
        <v>86</v>
      </c>
      <c r="P10523" s="2" t="str">
        <f t="shared" si="824"/>
        <v>Rd 11 Ladder</v>
      </c>
      <c r="Q10523" s="2">
        <f t="shared" si="825"/>
        <v>0</v>
      </c>
      <c r="R10523" s="2">
        <f t="shared" si="826"/>
        <v>0</v>
      </c>
      <c r="S10523" s="2">
        <f t="shared" si="827"/>
        <v>0</v>
      </c>
      <c r="T10523" s="2" t="str">
        <f t="shared" si="823"/>
        <v>2006</v>
      </c>
    </row>
    <row r="10524" spans="1:20">
      <c r="A10524" t="s">
        <v>459</v>
      </c>
      <c r="B10524" t="s">
        <v>8779</v>
      </c>
      <c r="P10524" s="2" t="str">
        <f t="shared" si="824"/>
        <v>Round 12</v>
      </c>
      <c r="Q10524" s="2">
        <f t="shared" si="825"/>
        <v>1</v>
      </c>
      <c r="R10524" s="2">
        <f t="shared" si="826"/>
        <v>0</v>
      </c>
      <c r="S10524" s="2">
        <f t="shared" si="827"/>
        <v>0</v>
      </c>
      <c r="T10524" s="2" t="str">
        <f t="shared" si="823"/>
        <v>2006</v>
      </c>
    </row>
    <row r="10525" spans="1:20">
      <c r="A10525" t="s">
        <v>25</v>
      </c>
      <c r="B10525" t="s">
        <v>8780</v>
      </c>
      <c r="C10525">
        <v>60</v>
      </c>
      <c r="D10525" t="s">
        <v>8781</v>
      </c>
      <c r="P10525" s="2" t="str">
        <f t="shared" si="824"/>
        <v>Round 12</v>
      </c>
      <c r="Q10525" s="2">
        <f t="shared" si="825"/>
        <v>1</v>
      </c>
      <c r="R10525" s="2">
        <f t="shared" si="826"/>
        <v>1</v>
      </c>
      <c r="S10525" s="2" t="str">
        <f t="shared" si="827"/>
        <v>home</v>
      </c>
      <c r="T10525" s="2" t="str">
        <f t="shared" si="823"/>
        <v>2006</v>
      </c>
    </row>
    <row r="10526" spans="1:20">
      <c r="A10526" t="s">
        <v>55</v>
      </c>
      <c r="B10526" t="s">
        <v>8782</v>
      </c>
      <c r="C10526">
        <v>123</v>
      </c>
      <c r="D10526" t="s">
        <v>7661</v>
      </c>
      <c r="P10526" s="2" t="str">
        <f t="shared" si="824"/>
        <v>Round 12</v>
      </c>
      <c r="Q10526" s="2">
        <f t="shared" si="825"/>
        <v>1</v>
      </c>
      <c r="R10526" s="2">
        <f t="shared" si="826"/>
        <v>1</v>
      </c>
      <c r="S10526" s="2" t="str">
        <f t="shared" si="827"/>
        <v>away</v>
      </c>
      <c r="T10526" s="2" t="str">
        <f t="shared" si="823"/>
        <v>2006</v>
      </c>
    </row>
    <row r="10527" spans="1:20">
      <c r="A10527" t="s">
        <v>61</v>
      </c>
      <c r="B10527" t="s">
        <v>8783</v>
      </c>
      <c r="C10527">
        <v>52</v>
      </c>
      <c r="D10527" t="s">
        <v>8784</v>
      </c>
      <c r="P10527" s="2" t="str">
        <f t="shared" si="824"/>
        <v>Round 12</v>
      </c>
      <c r="Q10527" s="2">
        <f t="shared" si="825"/>
        <v>1</v>
      </c>
      <c r="R10527" s="2">
        <f t="shared" si="826"/>
        <v>1</v>
      </c>
      <c r="S10527" s="2" t="str">
        <f t="shared" si="827"/>
        <v>home</v>
      </c>
      <c r="T10527" s="2" t="str">
        <f t="shared" si="823"/>
        <v>2006</v>
      </c>
    </row>
    <row r="10528" spans="1:20">
      <c r="A10528" t="s">
        <v>64</v>
      </c>
      <c r="B10528" t="s">
        <v>8785</v>
      </c>
      <c r="C10528">
        <v>118</v>
      </c>
      <c r="D10528" t="s">
        <v>1676</v>
      </c>
      <c r="P10528" s="2" t="str">
        <f t="shared" si="824"/>
        <v>Round 12</v>
      </c>
      <c r="Q10528" s="2">
        <f t="shared" si="825"/>
        <v>1</v>
      </c>
      <c r="R10528" s="2">
        <f t="shared" si="826"/>
        <v>1</v>
      </c>
      <c r="S10528" s="2" t="str">
        <f t="shared" si="827"/>
        <v>away</v>
      </c>
      <c r="T10528" s="2" t="str">
        <f t="shared" si="823"/>
        <v>2006</v>
      </c>
    </row>
    <row r="10529" spans="1:20">
      <c r="A10529" t="s">
        <v>46</v>
      </c>
      <c r="B10529" t="s">
        <v>8786</v>
      </c>
      <c r="C10529">
        <v>103</v>
      </c>
      <c r="D10529" t="s">
        <v>8787</v>
      </c>
      <c r="P10529" s="2" t="str">
        <f t="shared" si="824"/>
        <v>Round 12</v>
      </c>
      <c r="Q10529" s="2">
        <f t="shared" si="825"/>
        <v>1</v>
      </c>
      <c r="R10529" s="2">
        <f t="shared" si="826"/>
        <v>1</v>
      </c>
      <c r="S10529" s="2" t="str">
        <f t="shared" si="827"/>
        <v>home</v>
      </c>
      <c r="T10529" s="2" t="str">
        <f t="shared" si="823"/>
        <v>2006</v>
      </c>
    </row>
    <row r="10530" spans="1:20">
      <c r="A10530" t="s">
        <v>22</v>
      </c>
      <c r="B10530" t="s">
        <v>8788</v>
      </c>
      <c r="C10530">
        <v>145</v>
      </c>
      <c r="D10530" t="s">
        <v>4429</v>
      </c>
      <c r="P10530" s="2" t="str">
        <f t="shared" si="824"/>
        <v>Round 12</v>
      </c>
      <c r="Q10530" s="2">
        <f t="shared" si="825"/>
        <v>1</v>
      </c>
      <c r="R10530" s="2">
        <f t="shared" si="826"/>
        <v>1</v>
      </c>
      <c r="S10530" s="2" t="str">
        <f t="shared" si="827"/>
        <v>away</v>
      </c>
      <c r="T10530" s="2" t="str">
        <f t="shared" si="823"/>
        <v>2006</v>
      </c>
    </row>
    <row r="10531" spans="1:20">
      <c r="A10531" t="s">
        <v>34</v>
      </c>
      <c r="B10531" t="s">
        <v>8789</v>
      </c>
      <c r="C10531">
        <v>97</v>
      </c>
      <c r="D10531" t="s">
        <v>8790</v>
      </c>
      <c r="P10531" s="2" t="str">
        <f t="shared" si="824"/>
        <v>Round 12</v>
      </c>
      <c r="Q10531" s="2">
        <f t="shared" si="825"/>
        <v>1</v>
      </c>
      <c r="R10531" s="2">
        <f t="shared" si="826"/>
        <v>1</v>
      </c>
      <c r="S10531" s="2" t="str">
        <f t="shared" si="827"/>
        <v>home</v>
      </c>
      <c r="T10531" s="2" t="str">
        <f t="shared" si="823"/>
        <v>2006</v>
      </c>
    </row>
    <row r="10532" spans="1:20">
      <c r="A10532" t="s">
        <v>52</v>
      </c>
      <c r="B10532" t="s">
        <v>8791</v>
      </c>
      <c r="C10532">
        <v>60</v>
      </c>
      <c r="D10532" t="s">
        <v>2572</v>
      </c>
      <c r="P10532" s="2" t="str">
        <f t="shared" si="824"/>
        <v>Round 12</v>
      </c>
      <c r="Q10532" s="2">
        <f t="shared" si="825"/>
        <v>1</v>
      </c>
      <c r="R10532" s="2">
        <f t="shared" si="826"/>
        <v>1</v>
      </c>
      <c r="S10532" s="2" t="str">
        <f t="shared" si="827"/>
        <v>away</v>
      </c>
      <c r="T10532" s="2" t="str">
        <f t="shared" si="823"/>
        <v>2006</v>
      </c>
    </row>
    <row r="10533" spans="1:20">
      <c r="A10533" t="s">
        <v>40</v>
      </c>
      <c r="B10533" t="s">
        <v>8792</v>
      </c>
      <c r="C10533">
        <v>105</v>
      </c>
      <c r="D10533" t="s">
        <v>8793</v>
      </c>
      <c r="P10533" s="2" t="str">
        <f t="shared" si="824"/>
        <v>Round 12</v>
      </c>
      <c r="Q10533" s="2">
        <f t="shared" si="825"/>
        <v>1</v>
      </c>
      <c r="R10533" s="2">
        <f t="shared" si="826"/>
        <v>1</v>
      </c>
      <c r="S10533" s="2" t="str">
        <f t="shared" si="827"/>
        <v>home</v>
      </c>
      <c r="T10533" s="2" t="str">
        <f t="shared" si="823"/>
        <v>2006</v>
      </c>
    </row>
    <row r="10534" spans="1:20">
      <c r="A10534" t="s">
        <v>16</v>
      </c>
      <c r="B10534" t="s">
        <v>8794</v>
      </c>
      <c r="C10534">
        <v>64</v>
      </c>
      <c r="D10534" t="s">
        <v>1268</v>
      </c>
      <c r="P10534" s="2" t="str">
        <f t="shared" si="824"/>
        <v>Round 12</v>
      </c>
      <c r="Q10534" s="2">
        <f t="shared" si="825"/>
        <v>1</v>
      </c>
      <c r="R10534" s="2">
        <f t="shared" si="826"/>
        <v>1</v>
      </c>
      <c r="S10534" s="2" t="str">
        <f t="shared" si="827"/>
        <v>away</v>
      </c>
      <c r="T10534" s="2" t="str">
        <f t="shared" si="823"/>
        <v>2006</v>
      </c>
    </row>
    <row r="10535" spans="1:20">
      <c r="A10535" t="s">
        <v>37</v>
      </c>
      <c r="B10535" t="s">
        <v>8795</v>
      </c>
      <c r="C10535">
        <v>75</v>
      </c>
      <c r="D10535" t="s">
        <v>8796</v>
      </c>
      <c r="P10535" s="2" t="str">
        <f t="shared" si="824"/>
        <v>Round 12</v>
      </c>
      <c r="Q10535" s="2">
        <f t="shared" si="825"/>
        <v>1</v>
      </c>
      <c r="R10535" s="2">
        <f t="shared" si="826"/>
        <v>1</v>
      </c>
      <c r="S10535" s="2" t="str">
        <f t="shared" si="827"/>
        <v>home</v>
      </c>
      <c r="T10535" s="2" t="str">
        <f t="shared" si="823"/>
        <v>2006</v>
      </c>
    </row>
    <row r="10536" spans="1:20">
      <c r="A10536" t="s">
        <v>28</v>
      </c>
      <c r="B10536" t="s">
        <v>8797</v>
      </c>
      <c r="C10536">
        <v>111</v>
      </c>
      <c r="D10536" t="s">
        <v>8798</v>
      </c>
      <c r="P10536" s="2" t="str">
        <f t="shared" si="824"/>
        <v>Round 12</v>
      </c>
      <c r="Q10536" s="2">
        <f t="shared" si="825"/>
        <v>1</v>
      </c>
      <c r="R10536" s="2">
        <f t="shared" si="826"/>
        <v>1</v>
      </c>
      <c r="S10536" s="2" t="str">
        <f t="shared" si="827"/>
        <v>away</v>
      </c>
      <c r="T10536" s="2" t="str">
        <f t="shared" ref="T10536:T10599" si="828">IF(ISNUMBER(FIND("Season Scores and Results",$A10536)),LEFT($A10536,4),T10535)</f>
        <v>2006</v>
      </c>
    </row>
    <row r="10537" spans="1:20">
      <c r="A10537" t="s">
        <v>7817</v>
      </c>
      <c r="B10537" t="s">
        <v>8799</v>
      </c>
      <c r="C10537">
        <v>121</v>
      </c>
      <c r="D10537" t="s">
        <v>8800</v>
      </c>
      <c r="P10537" s="2" t="str">
        <f t="shared" si="824"/>
        <v>Round 12</v>
      </c>
      <c r="Q10537" s="2">
        <f t="shared" si="825"/>
        <v>1</v>
      </c>
      <c r="R10537" s="2">
        <f t="shared" si="826"/>
        <v>1</v>
      </c>
      <c r="S10537" s="2" t="str">
        <f t="shared" si="827"/>
        <v>home</v>
      </c>
      <c r="T10537" s="2" t="str">
        <f t="shared" si="828"/>
        <v>2006</v>
      </c>
    </row>
    <row r="10538" spans="1:20">
      <c r="A10538" t="s">
        <v>13</v>
      </c>
      <c r="B10538" t="s">
        <v>8801</v>
      </c>
      <c r="C10538">
        <v>102</v>
      </c>
      <c r="D10538" t="s">
        <v>8802</v>
      </c>
      <c r="P10538" s="2" t="str">
        <f t="shared" si="824"/>
        <v>Round 12</v>
      </c>
      <c r="Q10538" s="2">
        <f t="shared" si="825"/>
        <v>1</v>
      </c>
      <c r="R10538" s="2">
        <f t="shared" si="826"/>
        <v>1</v>
      </c>
      <c r="S10538" s="2" t="str">
        <f t="shared" si="827"/>
        <v>away</v>
      </c>
      <c r="T10538" s="2" t="str">
        <f t="shared" si="828"/>
        <v>2006</v>
      </c>
    </row>
    <row r="10539" spans="1:20">
      <c r="A10539" t="s">
        <v>31</v>
      </c>
      <c r="B10539" t="s">
        <v>8803</v>
      </c>
      <c r="C10539">
        <v>82</v>
      </c>
      <c r="D10539" t="s">
        <v>8804</v>
      </c>
      <c r="P10539" s="2" t="str">
        <f t="shared" si="824"/>
        <v>Round 12</v>
      </c>
      <c r="Q10539" s="2">
        <f t="shared" si="825"/>
        <v>1</v>
      </c>
      <c r="R10539" s="2">
        <f t="shared" si="826"/>
        <v>1</v>
      </c>
      <c r="S10539" s="2" t="str">
        <f t="shared" si="827"/>
        <v>home</v>
      </c>
      <c r="T10539" s="2" t="str">
        <f t="shared" si="828"/>
        <v>2006</v>
      </c>
    </row>
    <row r="10540" spans="1:20">
      <c r="A10540" t="s">
        <v>19</v>
      </c>
      <c r="B10540" t="s">
        <v>8805</v>
      </c>
      <c r="C10540">
        <v>95</v>
      </c>
      <c r="D10540" t="s">
        <v>5050</v>
      </c>
      <c r="P10540" s="2" t="str">
        <f t="shared" si="824"/>
        <v>Round 12</v>
      </c>
      <c r="Q10540" s="2">
        <f t="shared" si="825"/>
        <v>1</v>
      </c>
      <c r="R10540" s="2">
        <f t="shared" si="826"/>
        <v>1</v>
      </c>
      <c r="S10540" s="2" t="str">
        <f t="shared" si="827"/>
        <v>away</v>
      </c>
      <c r="T10540" s="2" t="str">
        <f t="shared" si="828"/>
        <v>2006</v>
      </c>
    </row>
    <row r="10541" spans="1:20">
      <c r="A10541" t="s">
        <v>489</v>
      </c>
      <c r="P10541" s="2" t="str">
        <f t="shared" si="824"/>
        <v>Rd 12 Ladder</v>
      </c>
      <c r="Q10541" s="2">
        <f t="shared" si="825"/>
        <v>0</v>
      </c>
      <c r="R10541" s="2">
        <f t="shared" si="826"/>
        <v>0</v>
      </c>
      <c r="S10541" s="2">
        <f t="shared" si="827"/>
        <v>0</v>
      </c>
      <c r="T10541" s="2" t="str">
        <f t="shared" si="828"/>
        <v>2006</v>
      </c>
    </row>
    <row r="10542" spans="1:20">
      <c r="A10542" t="s">
        <v>68</v>
      </c>
      <c r="B10542">
        <v>12</v>
      </c>
      <c r="C10542">
        <v>40</v>
      </c>
      <c r="D10542">
        <v>164.3</v>
      </c>
      <c r="P10542" s="2" t="str">
        <f t="shared" si="824"/>
        <v>Rd 12 Ladder</v>
      </c>
      <c r="Q10542" s="2">
        <f t="shared" si="825"/>
        <v>0</v>
      </c>
      <c r="R10542" s="2">
        <f t="shared" si="826"/>
        <v>0</v>
      </c>
      <c r="S10542" s="2">
        <f t="shared" si="827"/>
        <v>0</v>
      </c>
      <c r="T10542" s="2" t="str">
        <f t="shared" si="828"/>
        <v>2006</v>
      </c>
    </row>
    <row r="10543" spans="1:20">
      <c r="A10543" t="s">
        <v>71</v>
      </c>
      <c r="B10543">
        <v>12</v>
      </c>
      <c r="C10543">
        <v>40</v>
      </c>
      <c r="D10543">
        <v>117.2</v>
      </c>
      <c r="P10543" s="2" t="str">
        <f t="shared" si="824"/>
        <v>Rd 12 Ladder</v>
      </c>
      <c r="Q10543" s="2">
        <f t="shared" si="825"/>
        <v>0</v>
      </c>
      <c r="R10543" s="2">
        <f t="shared" si="826"/>
        <v>0</v>
      </c>
      <c r="S10543" s="2">
        <f t="shared" si="827"/>
        <v>0</v>
      </c>
      <c r="T10543" s="2" t="str">
        <f t="shared" si="828"/>
        <v>2006</v>
      </c>
    </row>
    <row r="10544" spans="1:20">
      <c r="A10544" t="s">
        <v>78</v>
      </c>
      <c r="B10544">
        <v>12</v>
      </c>
      <c r="C10544">
        <v>36</v>
      </c>
      <c r="D10544">
        <v>130</v>
      </c>
      <c r="P10544" s="2" t="str">
        <f t="shared" si="824"/>
        <v>Rd 12 Ladder</v>
      </c>
      <c r="Q10544" s="2">
        <f t="shared" si="825"/>
        <v>0</v>
      </c>
      <c r="R10544" s="2">
        <f t="shared" si="826"/>
        <v>0</v>
      </c>
      <c r="S10544" s="2">
        <f t="shared" si="827"/>
        <v>0</v>
      </c>
      <c r="T10544" s="2" t="str">
        <f t="shared" si="828"/>
        <v>2006</v>
      </c>
    </row>
    <row r="10545" spans="1:20">
      <c r="A10545" t="s">
        <v>75</v>
      </c>
      <c r="B10545">
        <v>12</v>
      </c>
      <c r="C10545">
        <v>32</v>
      </c>
      <c r="D10545">
        <v>114.9</v>
      </c>
      <c r="P10545" s="2" t="str">
        <f t="shared" si="824"/>
        <v>Rd 12 Ladder</v>
      </c>
      <c r="Q10545" s="2">
        <f t="shared" si="825"/>
        <v>0</v>
      </c>
      <c r="R10545" s="2">
        <f t="shared" si="826"/>
        <v>0</v>
      </c>
      <c r="S10545" s="2">
        <f t="shared" si="827"/>
        <v>0</v>
      </c>
      <c r="T10545" s="2" t="str">
        <f t="shared" si="828"/>
        <v>2006</v>
      </c>
    </row>
    <row r="10546" spans="1:20">
      <c r="A10546" t="s">
        <v>73</v>
      </c>
      <c r="B10546">
        <v>12</v>
      </c>
      <c r="C10546">
        <v>32</v>
      </c>
      <c r="D10546">
        <v>114.1</v>
      </c>
      <c r="P10546" s="2" t="str">
        <f t="shared" si="824"/>
        <v>Rd 12 Ladder</v>
      </c>
      <c r="Q10546" s="2">
        <f t="shared" si="825"/>
        <v>0</v>
      </c>
      <c r="R10546" s="2">
        <f t="shared" si="826"/>
        <v>0</v>
      </c>
      <c r="S10546" s="2">
        <f t="shared" si="827"/>
        <v>0</v>
      </c>
      <c r="T10546" s="2" t="str">
        <f t="shared" si="828"/>
        <v>2006</v>
      </c>
    </row>
    <row r="10547" spans="1:20">
      <c r="A10547" t="s">
        <v>81</v>
      </c>
      <c r="B10547">
        <v>12</v>
      </c>
      <c r="C10547">
        <v>28</v>
      </c>
      <c r="D10547">
        <v>120.6</v>
      </c>
      <c r="P10547" s="2" t="str">
        <f t="shared" si="824"/>
        <v>Rd 12 Ladder</v>
      </c>
      <c r="Q10547" s="2">
        <f t="shared" si="825"/>
        <v>0</v>
      </c>
      <c r="R10547" s="2">
        <f t="shared" si="826"/>
        <v>0</v>
      </c>
      <c r="S10547" s="2">
        <f t="shared" si="827"/>
        <v>0</v>
      </c>
      <c r="T10547" s="2" t="str">
        <f t="shared" si="828"/>
        <v>2006</v>
      </c>
    </row>
    <row r="10548" spans="1:20">
      <c r="A10548" t="s">
        <v>80</v>
      </c>
      <c r="B10548">
        <v>12</v>
      </c>
      <c r="C10548">
        <v>24</v>
      </c>
      <c r="D10548">
        <v>105.7</v>
      </c>
      <c r="P10548" s="2" t="str">
        <f t="shared" si="824"/>
        <v>Rd 12 Ladder</v>
      </c>
      <c r="Q10548" s="2">
        <f t="shared" si="825"/>
        <v>0</v>
      </c>
      <c r="R10548" s="2">
        <f t="shared" si="826"/>
        <v>0</v>
      </c>
      <c r="S10548" s="2">
        <f t="shared" si="827"/>
        <v>0</v>
      </c>
      <c r="T10548" s="2" t="str">
        <f t="shared" si="828"/>
        <v>2006</v>
      </c>
    </row>
    <row r="10549" spans="1:20">
      <c r="A10549" t="s">
        <v>72</v>
      </c>
      <c r="B10549">
        <v>12</v>
      </c>
      <c r="C10549">
        <v>24</v>
      </c>
      <c r="D10549">
        <v>95.9</v>
      </c>
      <c r="P10549" s="2" t="str">
        <f t="shared" si="824"/>
        <v>Rd 12 Ladder</v>
      </c>
      <c r="Q10549" s="2">
        <f t="shared" si="825"/>
        <v>0</v>
      </c>
      <c r="R10549" s="2">
        <f t="shared" si="826"/>
        <v>0</v>
      </c>
      <c r="S10549" s="2">
        <f t="shared" si="827"/>
        <v>0</v>
      </c>
      <c r="T10549" s="2" t="str">
        <f t="shared" si="828"/>
        <v>2006</v>
      </c>
    </row>
    <row r="10550" spans="1:20">
      <c r="A10550" t="s">
        <v>84</v>
      </c>
      <c r="B10550">
        <v>12</v>
      </c>
      <c r="C10550">
        <v>24</v>
      </c>
      <c r="D10550">
        <v>87.5</v>
      </c>
      <c r="P10550" s="2" t="str">
        <f t="shared" si="824"/>
        <v>Rd 12 Ladder</v>
      </c>
      <c r="Q10550" s="2">
        <f t="shared" si="825"/>
        <v>0</v>
      </c>
      <c r="R10550" s="2">
        <f t="shared" si="826"/>
        <v>0</v>
      </c>
      <c r="S10550" s="2">
        <f t="shared" si="827"/>
        <v>0</v>
      </c>
      <c r="T10550" s="2" t="str">
        <f t="shared" si="828"/>
        <v>2006</v>
      </c>
    </row>
    <row r="10551" spans="1:20">
      <c r="A10551" t="s">
        <v>70</v>
      </c>
      <c r="B10551">
        <v>12</v>
      </c>
      <c r="C10551">
        <v>24</v>
      </c>
      <c r="D10551">
        <v>79.400000000000006</v>
      </c>
      <c r="P10551" s="2" t="str">
        <f t="shared" si="824"/>
        <v>Rd 12 Ladder</v>
      </c>
      <c r="Q10551" s="2">
        <f t="shared" si="825"/>
        <v>0</v>
      </c>
      <c r="R10551" s="2">
        <f t="shared" si="826"/>
        <v>0</v>
      </c>
      <c r="S10551" s="2">
        <f t="shared" si="827"/>
        <v>0</v>
      </c>
      <c r="T10551" s="2" t="str">
        <f t="shared" si="828"/>
        <v>2006</v>
      </c>
    </row>
    <row r="10552" spans="1:20">
      <c r="A10552" t="s">
        <v>69</v>
      </c>
      <c r="B10552">
        <v>12</v>
      </c>
      <c r="C10552">
        <v>20</v>
      </c>
      <c r="D10552">
        <v>106.2</v>
      </c>
      <c r="P10552" s="2" t="str">
        <f t="shared" si="824"/>
        <v>Rd 12 Ladder</v>
      </c>
      <c r="Q10552" s="2">
        <f t="shared" si="825"/>
        <v>0</v>
      </c>
      <c r="R10552" s="2">
        <f t="shared" si="826"/>
        <v>0</v>
      </c>
      <c r="S10552" s="2">
        <f t="shared" si="827"/>
        <v>0</v>
      </c>
      <c r="T10552" s="2" t="str">
        <f t="shared" si="828"/>
        <v>2006</v>
      </c>
    </row>
    <row r="10553" spans="1:20">
      <c r="A10553" t="s">
        <v>79</v>
      </c>
      <c r="B10553">
        <v>12</v>
      </c>
      <c r="C10553">
        <v>20</v>
      </c>
      <c r="D10553">
        <v>82.6</v>
      </c>
      <c r="P10553" s="2" t="str">
        <f t="shared" si="824"/>
        <v>Rd 12 Ladder</v>
      </c>
      <c r="Q10553" s="2">
        <f t="shared" si="825"/>
        <v>0</v>
      </c>
      <c r="R10553" s="2">
        <f t="shared" si="826"/>
        <v>0</v>
      </c>
      <c r="S10553" s="2">
        <f t="shared" si="827"/>
        <v>0</v>
      </c>
      <c r="T10553" s="2" t="str">
        <f t="shared" si="828"/>
        <v>2006</v>
      </c>
    </row>
    <row r="10554" spans="1:20">
      <c r="A10554" t="s">
        <v>76</v>
      </c>
      <c r="B10554">
        <v>12</v>
      </c>
      <c r="C10554">
        <v>16</v>
      </c>
      <c r="D10554">
        <v>91.1</v>
      </c>
      <c r="P10554" s="2" t="str">
        <f t="shared" si="824"/>
        <v>Rd 12 Ladder</v>
      </c>
      <c r="Q10554" s="2">
        <f t="shared" si="825"/>
        <v>0</v>
      </c>
      <c r="R10554" s="2">
        <f t="shared" si="826"/>
        <v>0</v>
      </c>
      <c r="S10554" s="2">
        <f t="shared" si="827"/>
        <v>0</v>
      </c>
      <c r="T10554" s="2" t="str">
        <f t="shared" si="828"/>
        <v>2006</v>
      </c>
    </row>
    <row r="10555" spans="1:20">
      <c r="A10555" t="s">
        <v>7842</v>
      </c>
      <c r="B10555">
        <v>12</v>
      </c>
      <c r="C10555">
        <v>12</v>
      </c>
      <c r="D10555">
        <v>80.3</v>
      </c>
      <c r="P10555" s="2" t="str">
        <f t="shared" si="824"/>
        <v>Rd 12 Ladder</v>
      </c>
      <c r="Q10555" s="2">
        <f t="shared" si="825"/>
        <v>0</v>
      </c>
      <c r="R10555" s="2">
        <f t="shared" si="826"/>
        <v>0</v>
      </c>
      <c r="S10555" s="2">
        <f t="shared" si="827"/>
        <v>0</v>
      </c>
      <c r="T10555" s="2" t="str">
        <f t="shared" si="828"/>
        <v>2006</v>
      </c>
    </row>
    <row r="10556" spans="1:20">
      <c r="A10556" t="s">
        <v>83</v>
      </c>
      <c r="B10556">
        <v>12</v>
      </c>
      <c r="C10556">
        <v>8</v>
      </c>
      <c r="D10556">
        <v>76.3</v>
      </c>
      <c r="P10556" s="2" t="str">
        <f t="shared" si="824"/>
        <v>Rd 12 Ladder</v>
      </c>
      <c r="Q10556" s="2">
        <f t="shared" si="825"/>
        <v>0</v>
      </c>
      <c r="R10556" s="2">
        <f t="shared" si="826"/>
        <v>0</v>
      </c>
      <c r="S10556" s="2">
        <f t="shared" si="827"/>
        <v>0</v>
      </c>
      <c r="T10556" s="2" t="str">
        <f t="shared" si="828"/>
        <v>2006</v>
      </c>
    </row>
    <row r="10557" spans="1:20">
      <c r="A10557" t="s">
        <v>74</v>
      </c>
      <c r="B10557">
        <v>12</v>
      </c>
      <c r="C10557">
        <v>4</v>
      </c>
      <c r="D10557">
        <v>74.3</v>
      </c>
      <c r="P10557" s="2" t="str">
        <f t="shared" si="824"/>
        <v>Rd 12 Ladder</v>
      </c>
      <c r="Q10557" s="2">
        <f t="shared" si="825"/>
        <v>0</v>
      </c>
      <c r="R10557" s="2">
        <f t="shared" si="826"/>
        <v>0</v>
      </c>
      <c r="S10557" s="2">
        <f t="shared" si="827"/>
        <v>0</v>
      </c>
      <c r="T10557" s="2" t="str">
        <f t="shared" si="828"/>
        <v>2006</v>
      </c>
    </row>
    <row r="10558" spans="1:20">
      <c r="A10558" t="s">
        <v>86</v>
      </c>
      <c r="P10558" s="2" t="str">
        <f t="shared" si="824"/>
        <v>Rd 12 Ladder</v>
      </c>
      <c r="Q10558" s="2">
        <f t="shared" si="825"/>
        <v>0</v>
      </c>
      <c r="R10558" s="2">
        <f t="shared" si="826"/>
        <v>0</v>
      </c>
      <c r="S10558" s="2">
        <f t="shared" si="827"/>
        <v>0</v>
      </c>
      <c r="T10558" s="2" t="str">
        <f t="shared" si="828"/>
        <v>2006</v>
      </c>
    </row>
    <row r="10559" spans="1:20">
      <c r="A10559" t="s">
        <v>490</v>
      </c>
      <c r="B10559" t="s">
        <v>8806</v>
      </c>
      <c r="P10559" s="2" t="str">
        <f t="shared" si="824"/>
        <v>Round 13</v>
      </c>
      <c r="Q10559" s="2">
        <f t="shared" si="825"/>
        <v>1</v>
      </c>
      <c r="R10559" s="2">
        <f t="shared" si="826"/>
        <v>0</v>
      </c>
      <c r="S10559" s="2">
        <f t="shared" si="827"/>
        <v>0</v>
      </c>
      <c r="T10559" s="2" t="str">
        <f t="shared" si="828"/>
        <v>2006</v>
      </c>
    </row>
    <row r="10560" spans="1:20">
      <c r="A10560" t="s">
        <v>7817</v>
      </c>
      <c r="B10560" t="s">
        <v>8807</v>
      </c>
      <c r="C10560">
        <v>96</v>
      </c>
      <c r="D10560" t="s">
        <v>8808</v>
      </c>
      <c r="P10560" s="2" t="str">
        <f t="shared" si="824"/>
        <v>Round 13</v>
      </c>
      <c r="Q10560" s="2">
        <f t="shared" si="825"/>
        <v>1</v>
      </c>
      <c r="R10560" s="2">
        <f t="shared" si="826"/>
        <v>1</v>
      </c>
      <c r="S10560" s="2" t="str">
        <f t="shared" si="827"/>
        <v>home</v>
      </c>
      <c r="T10560" s="2" t="str">
        <f t="shared" si="828"/>
        <v>2006</v>
      </c>
    </row>
    <row r="10561" spans="1:20">
      <c r="A10561" t="s">
        <v>37</v>
      </c>
      <c r="B10561" t="s">
        <v>8809</v>
      </c>
      <c r="C10561">
        <v>89</v>
      </c>
      <c r="D10561" t="s">
        <v>8810</v>
      </c>
      <c r="P10561" s="2" t="str">
        <f t="shared" si="824"/>
        <v>Round 13</v>
      </c>
      <c r="Q10561" s="2">
        <f t="shared" si="825"/>
        <v>1</v>
      </c>
      <c r="R10561" s="2">
        <f t="shared" si="826"/>
        <v>1</v>
      </c>
      <c r="S10561" s="2" t="str">
        <f t="shared" si="827"/>
        <v>away</v>
      </c>
      <c r="T10561" s="2" t="str">
        <f t="shared" si="828"/>
        <v>2006</v>
      </c>
    </row>
    <row r="10562" spans="1:20">
      <c r="A10562" t="s">
        <v>25</v>
      </c>
      <c r="B10562" t="s">
        <v>8811</v>
      </c>
      <c r="C10562">
        <v>125</v>
      </c>
      <c r="D10562" t="s">
        <v>8812</v>
      </c>
      <c r="P10562" s="2" t="str">
        <f t="shared" si="824"/>
        <v>Round 13</v>
      </c>
      <c r="Q10562" s="2">
        <f t="shared" si="825"/>
        <v>1</v>
      </c>
      <c r="R10562" s="2">
        <f t="shared" si="826"/>
        <v>1</v>
      </c>
      <c r="S10562" s="2" t="str">
        <f t="shared" si="827"/>
        <v>home</v>
      </c>
      <c r="T10562" s="2" t="str">
        <f t="shared" si="828"/>
        <v>2006</v>
      </c>
    </row>
    <row r="10563" spans="1:20">
      <c r="A10563" t="s">
        <v>40</v>
      </c>
      <c r="B10563" t="s">
        <v>8813</v>
      </c>
      <c r="C10563">
        <v>55</v>
      </c>
      <c r="D10563" t="s">
        <v>8814</v>
      </c>
      <c r="P10563" s="2" t="str">
        <f t="shared" ref="P10563:P10626" si="829">IF(AND($A10563&lt;&gt;"",OR(ISNUMBER(FIND($O$2,$A10563)),ISNUMBER(FIND($O$3,$A10563)),ISNUMBER(FIND($O$6,$A10563)),ISNUMBER(FIND($O$7,$A10563)))),$A10563,P10562)</f>
        <v>Round 13</v>
      </c>
      <c r="Q10563" s="2">
        <f t="shared" ref="Q10563:Q10626" si="830">IF(OR(LEFT($P10563,3)="Rd ",LEFT($P10563,5)="check",ISNUMBER(FIND("[Recent Form]",$P10563))),0,1)</f>
        <v>1</v>
      </c>
      <c r="R10563" s="2">
        <f t="shared" ref="R10563:R10626" si="831">IF(OR($B10563="",LEFT($B10563,7)="Rnd Att"),0,IF(OR(ISNUMBER(FIND("Round ",$P10563)),ISNUMBER(FIND("Final",$P10563))),1,0))</f>
        <v>1</v>
      </c>
      <c r="S10563" s="2" t="str">
        <f t="shared" si="827"/>
        <v>away</v>
      </c>
      <c r="T10563" s="2" t="str">
        <f t="shared" si="828"/>
        <v>2006</v>
      </c>
    </row>
    <row r="10564" spans="1:20">
      <c r="A10564" t="s">
        <v>28</v>
      </c>
      <c r="B10564" t="s">
        <v>8815</v>
      </c>
      <c r="C10564">
        <v>120</v>
      </c>
      <c r="D10564" t="s">
        <v>8816</v>
      </c>
      <c r="P10564" s="2" t="str">
        <f t="shared" si="829"/>
        <v>Round 13</v>
      </c>
      <c r="Q10564" s="2">
        <f t="shared" si="830"/>
        <v>1</v>
      </c>
      <c r="R10564" s="2">
        <f t="shared" si="831"/>
        <v>1</v>
      </c>
      <c r="S10564" s="2" t="str">
        <f t="shared" si="827"/>
        <v>home</v>
      </c>
      <c r="T10564" s="2" t="str">
        <f t="shared" si="828"/>
        <v>2006</v>
      </c>
    </row>
    <row r="10565" spans="1:20">
      <c r="A10565" t="s">
        <v>34</v>
      </c>
      <c r="B10565" t="s">
        <v>8817</v>
      </c>
      <c r="C10565">
        <v>82</v>
      </c>
      <c r="D10565" t="s">
        <v>271</v>
      </c>
      <c r="P10565" s="2" t="str">
        <f t="shared" si="829"/>
        <v>Round 13</v>
      </c>
      <c r="Q10565" s="2">
        <f t="shared" si="830"/>
        <v>1</v>
      </c>
      <c r="R10565" s="2">
        <f t="shared" si="831"/>
        <v>1</v>
      </c>
      <c r="S10565" s="2" t="str">
        <f t="shared" si="827"/>
        <v>away</v>
      </c>
      <c r="T10565" s="2" t="str">
        <f t="shared" si="828"/>
        <v>2006</v>
      </c>
    </row>
    <row r="10566" spans="1:20">
      <c r="A10566" t="s">
        <v>46</v>
      </c>
      <c r="B10566" t="s">
        <v>8818</v>
      </c>
      <c r="C10566">
        <v>71</v>
      </c>
      <c r="D10566" t="s">
        <v>8819</v>
      </c>
      <c r="P10566" s="2" t="str">
        <f t="shared" si="829"/>
        <v>Round 13</v>
      </c>
      <c r="Q10566" s="2">
        <f t="shared" si="830"/>
        <v>1</v>
      </c>
      <c r="R10566" s="2">
        <f t="shared" si="831"/>
        <v>1</v>
      </c>
      <c r="S10566" s="2" t="str">
        <f t="shared" si="827"/>
        <v>home</v>
      </c>
      <c r="T10566" s="2" t="str">
        <f t="shared" si="828"/>
        <v>2006</v>
      </c>
    </row>
    <row r="10567" spans="1:20">
      <c r="A10567" t="s">
        <v>13</v>
      </c>
      <c r="B10567" t="s">
        <v>8820</v>
      </c>
      <c r="C10567">
        <v>56</v>
      </c>
      <c r="D10567" t="s">
        <v>6905</v>
      </c>
      <c r="P10567" s="2" t="str">
        <f t="shared" si="829"/>
        <v>Round 13</v>
      </c>
      <c r="Q10567" s="2">
        <f t="shared" si="830"/>
        <v>1</v>
      </c>
      <c r="R10567" s="2">
        <f t="shared" si="831"/>
        <v>1</v>
      </c>
      <c r="S10567" s="2" t="str">
        <f t="shared" si="827"/>
        <v>away</v>
      </c>
      <c r="T10567" s="2" t="str">
        <f t="shared" si="828"/>
        <v>2006</v>
      </c>
    </row>
    <row r="10568" spans="1:20">
      <c r="A10568" t="s">
        <v>31</v>
      </c>
      <c r="B10568" t="s">
        <v>8821</v>
      </c>
      <c r="C10568">
        <v>91</v>
      </c>
      <c r="D10568" t="s">
        <v>8822</v>
      </c>
      <c r="P10568" s="2" t="str">
        <f t="shared" si="829"/>
        <v>Round 13</v>
      </c>
      <c r="Q10568" s="2">
        <f t="shared" si="830"/>
        <v>1</v>
      </c>
      <c r="R10568" s="2">
        <f t="shared" si="831"/>
        <v>1</v>
      </c>
      <c r="S10568" s="2" t="str">
        <f t="shared" si="827"/>
        <v>home</v>
      </c>
      <c r="T10568" s="2" t="str">
        <f t="shared" si="828"/>
        <v>2006</v>
      </c>
    </row>
    <row r="10569" spans="1:20">
      <c r="A10569" t="s">
        <v>61</v>
      </c>
      <c r="B10569" t="s">
        <v>8823</v>
      </c>
      <c r="C10569">
        <v>58</v>
      </c>
      <c r="D10569" t="s">
        <v>8824</v>
      </c>
      <c r="P10569" s="2" t="str">
        <f t="shared" si="829"/>
        <v>Round 13</v>
      </c>
      <c r="Q10569" s="2">
        <f t="shared" si="830"/>
        <v>1</v>
      </c>
      <c r="R10569" s="2">
        <f t="shared" si="831"/>
        <v>1</v>
      </c>
      <c r="S10569" s="2" t="str">
        <f t="shared" si="827"/>
        <v>away</v>
      </c>
      <c r="T10569" s="2" t="str">
        <f t="shared" si="828"/>
        <v>2006</v>
      </c>
    </row>
    <row r="10570" spans="1:20">
      <c r="A10570" t="s">
        <v>55</v>
      </c>
      <c r="B10570" t="s">
        <v>8825</v>
      </c>
      <c r="C10570">
        <v>147</v>
      </c>
      <c r="D10570" t="s">
        <v>8826</v>
      </c>
      <c r="P10570" s="2" t="str">
        <f t="shared" si="829"/>
        <v>Round 13</v>
      </c>
      <c r="Q10570" s="2">
        <f t="shared" si="830"/>
        <v>1</v>
      </c>
      <c r="R10570" s="2">
        <f t="shared" si="831"/>
        <v>1</v>
      </c>
      <c r="S10570" s="2" t="str">
        <f t="shared" si="827"/>
        <v>home</v>
      </c>
      <c r="T10570" s="2" t="str">
        <f t="shared" si="828"/>
        <v>2006</v>
      </c>
    </row>
    <row r="10571" spans="1:20">
      <c r="A10571" t="s">
        <v>64</v>
      </c>
      <c r="B10571" t="s">
        <v>8827</v>
      </c>
      <c r="C10571">
        <v>55</v>
      </c>
      <c r="D10571" t="s">
        <v>8828</v>
      </c>
      <c r="P10571" s="2" t="str">
        <f t="shared" si="829"/>
        <v>Round 13</v>
      </c>
      <c r="Q10571" s="2">
        <f t="shared" si="830"/>
        <v>1</v>
      </c>
      <c r="R10571" s="2">
        <f t="shared" si="831"/>
        <v>1</v>
      </c>
      <c r="S10571" s="2" t="str">
        <f t="shared" si="827"/>
        <v>away</v>
      </c>
      <c r="T10571" s="2" t="str">
        <f t="shared" si="828"/>
        <v>2006</v>
      </c>
    </row>
    <row r="10572" spans="1:20">
      <c r="A10572" t="s">
        <v>16</v>
      </c>
      <c r="B10572" t="s">
        <v>8829</v>
      </c>
      <c r="C10572">
        <v>92</v>
      </c>
      <c r="D10572" t="s">
        <v>8830</v>
      </c>
      <c r="P10572" s="2" t="str">
        <f t="shared" si="829"/>
        <v>Round 13</v>
      </c>
      <c r="Q10572" s="2">
        <f t="shared" si="830"/>
        <v>1</v>
      </c>
      <c r="R10572" s="2">
        <f t="shared" si="831"/>
        <v>1</v>
      </c>
      <c r="S10572" s="2" t="str">
        <f t="shared" si="827"/>
        <v>home</v>
      </c>
      <c r="T10572" s="2" t="str">
        <f t="shared" si="828"/>
        <v>2006</v>
      </c>
    </row>
    <row r="10573" spans="1:20">
      <c r="A10573" t="s">
        <v>19</v>
      </c>
      <c r="B10573" t="s">
        <v>8831</v>
      </c>
      <c r="C10573">
        <v>45</v>
      </c>
      <c r="D10573" t="s">
        <v>6061</v>
      </c>
      <c r="P10573" s="2" t="str">
        <f t="shared" si="829"/>
        <v>Round 13</v>
      </c>
      <c r="Q10573" s="2">
        <f t="shared" si="830"/>
        <v>1</v>
      </c>
      <c r="R10573" s="2">
        <f t="shared" si="831"/>
        <v>1</v>
      </c>
      <c r="S10573" s="2" t="str">
        <f t="shared" si="827"/>
        <v>away</v>
      </c>
      <c r="T10573" s="2" t="str">
        <f t="shared" si="828"/>
        <v>2006</v>
      </c>
    </row>
    <row r="10574" spans="1:20">
      <c r="A10574" t="s">
        <v>52</v>
      </c>
      <c r="B10574" t="s">
        <v>8832</v>
      </c>
      <c r="C10574">
        <v>64</v>
      </c>
      <c r="D10574" t="s">
        <v>8833</v>
      </c>
      <c r="P10574" s="2" t="str">
        <f t="shared" si="829"/>
        <v>Round 13</v>
      </c>
      <c r="Q10574" s="2">
        <f t="shared" si="830"/>
        <v>1</v>
      </c>
      <c r="R10574" s="2">
        <f t="shared" si="831"/>
        <v>1</v>
      </c>
      <c r="S10574" s="2" t="str">
        <f t="shared" si="827"/>
        <v>home</v>
      </c>
      <c r="T10574" s="2" t="str">
        <f t="shared" si="828"/>
        <v>2006</v>
      </c>
    </row>
    <row r="10575" spans="1:20">
      <c r="A10575" t="s">
        <v>22</v>
      </c>
      <c r="B10575" t="s">
        <v>8834</v>
      </c>
      <c r="C10575">
        <v>73</v>
      </c>
      <c r="D10575" t="s">
        <v>3776</v>
      </c>
      <c r="P10575" s="2" t="str">
        <f t="shared" si="829"/>
        <v>Round 13</v>
      </c>
      <c r="Q10575" s="2">
        <f t="shared" si="830"/>
        <v>1</v>
      </c>
      <c r="R10575" s="2">
        <f t="shared" si="831"/>
        <v>1</v>
      </c>
      <c r="S10575" s="2" t="str">
        <f t="shared" si="827"/>
        <v>away</v>
      </c>
      <c r="T10575" s="2" t="str">
        <f t="shared" si="828"/>
        <v>2006</v>
      </c>
    </row>
    <row r="10576" spans="1:20">
      <c r="A10576" t="s">
        <v>516</v>
      </c>
      <c r="P10576" s="2" t="str">
        <f t="shared" si="829"/>
        <v>Rd 13 Ladder</v>
      </c>
      <c r="Q10576" s="2">
        <f t="shared" si="830"/>
        <v>0</v>
      </c>
      <c r="R10576" s="2">
        <f t="shared" si="831"/>
        <v>0</v>
      </c>
      <c r="S10576" s="2">
        <f t="shared" si="827"/>
        <v>0</v>
      </c>
      <c r="T10576" s="2" t="str">
        <f t="shared" si="828"/>
        <v>2006</v>
      </c>
    </row>
    <row r="10577" spans="1:20">
      <c r="A10577" t="s">
        <v>68</v>
      </c>
      <c r="B10577">
        <v>13</v>
      </c>
      <c r="C10577">
        <v>44</v>
      </c>
      <c r="D10577">
        <v>171</v>
      </c>
      <c r="P10577" s="2" t="str">
        <f t="shared" si="829"/>
        <v>Rd 13 Ladder</v>
      </c>
      <c r="Q10577" s="2">
        <f t="shared" si="830"/>
        <v>0</v>
      </c>
      <c r="R10577" s="2">
        <f t="shared" si="831"/>
        <v>0</v>
      </c>
      <c r="S10577" s="2">
        <f t="shared" ref="S10577:S10640" si="832">IF(ISNUMBER(FIND("Bye",$B10577)),0,IF($P10577="Grand Final","n/a",IF(AND(Q10577=1,R10577=1),IF(ISNUMBER(FIND("Att: ",$D10577)),"home","away"),0)))</f>
        <v>0</v>
      </c>
      <c r="T10577" s="2" t="str">
        <f t="shared" si="828"/>
        <v>2006</v>
      </c>
    </row>
    <row r="10578" spans="1:20">
      <c r="A10578" t="s">
        <v>71</v>
      </c>
      <c r="B10578">
        <v>13</v>
      </c>
      <c r="C10578">
        <v>40</v>
      </c>
      <c r="D10578">
        <v>115.3</v>
      </c>
      <c r="P10578" s="2" t="str">
        <f t="shared" si="829"/>
        <v>Rd 13 Ladder</v>
      </c>
      <c r="Q10578" s="2">
        <f t="shared" si="830"/>
        <v>0</v>
      </c>
      <c r="R10578" s="2">
        <f t="shared" si="831"/>
        <v>0</v>
      </c>
      <c r="S10578" s="2">
        <f t="shared" si="832"/>
        <v>0</v>
      </c>
      <c r="T10578" s="2" t="str">
        <f t="shared" si="828"/>
        <v>2006</v>
      </c>
    </row>
    <row r="10579" spans="1:20">
      <c r="A10579" t="s">
        <v>78</v>
      </c>
      <c r="B10579">
        <v>13</v>
      </c>
      <c r="C10579">
        <v>36</v>
      </c>
      <c r="D10579">
        <v>123.6</v>
      </c>
      <c r="P10579" s="2" t="str">
        <f t="shared" si="829"/>
        <v>Rd 13 Ladder</v>
      </c>
      <c r="Q10579" s="2">
        <f t="shared" si="830"/>
        <v>0</v>
      </c>
      <c r="R10579" s="2">
        <f t="shared" si="831"/>
        <v>0</v>
      </c>
      <c r="S10579" s="2">
        <f t="shared" si="832"/>
        <v>0</v>
      </c>
      <c r="T10579" s="2" t="str">
        <f t="shared" si="828"/>
        <v>2006</v>
      </c>
    </row>
    <row r="10580" spans="1:20">
      <c r="A10580" t="s">
        <v>73</v>
      </c>
      <c r="B10580">
        <v>13</v>
      </c>
      <c r="C10580">
        <v>36</v>
      </c>
      <c r="D10580">
        <v>116.4</v>
      </c>
      <c r="P10580" s="2" t="str">
        <f t="shared" si="829"/>
        <v>Rd 13 Ladder</v>
      </c>
      <c r="Q10580" s="2">
        <f t="shared" si="830"/>
        <v>0</v>
      </c>
      <c r="R10580" s="2">
        <f t="shared" si="831"/>
        <v>0</v>
      </c>
      <c r="S10580" s="2">
        <f t="shared" si="832"/>
        <v>0</v>
      </c>
      <c r="T10580" s="2" t="str">
        <f t="shared" si="828"/>
        <v>2006</v>
      </c>
    </row>
    <row r="10581" spans="1:20">
      <c r="A10581" t="s">
        <v>75</v>
      </c>
      <c r="B10581">
        <v>13</v>
      </c>
      <c r="C10581">
        <v>36</v>
      </c>
      <c r="D10581">
        <v>114.9</v>
      </c>
      <c r="P10581" s="2" t="str">
        <f t="shared" si="829"/>
        <v>Rd 13 Ladder</v>
      </c>
      <c r="Q10581" s="2">
        <f t="shared" si="830"/>
        <v>0</v>
      </c>
      <c r="R10581" s="2">
        <f t="shared" si="831"/>
        <v>0</v>
      </c>
      <c r="S10581" s="2">
        <f t="shared" si="832"/>
        <v>0</v>
      </c>
      <c r="T10581" s="2" t="str">
        <f t="shared" si="828"/>
        <v>2006</v>
      </c>
    </row>
    <row r="10582" spans="1:20">
      <c r="A10582" t="s">
        <v>81</v>
      </c>
      <c r="B10582">
        <v>13</v>
      </c>
      <c r="C10582">
        <v>32</v>
      </c>
      <c r="D10582">
        <v>122.6</v>
      </c>
      <c r="P10582" s="2" t="str">
        <f t="shared" si="829"/>
        <v>Rd 13 Ladder</v>
      </c>
      <c r="Q10582" s="2">
        <f t="shared" si="830"/>
        <v>0</v>
      </c>
      <c r="R10582" s="2">
        <f t="shared" si="831"/>
        <v>0</v>
      </c>
      <c r="S10582" s="2">
        <f t="shared" si="832"/>
        <v>0</v>
      </c>
      <c r="T10582" s="2" t="str">
        <f t="shared" si="828"/>
        <v>2006</v>
      </c>
    </row>
    <row r="10583" spans="1:20">
      <c r="A10583" t="s">
        <v>80</v>
      </c>
      <c r="B10583">
        <v>13</v>
      </c>
      <c r="C10583">
        <v>28</v>
      </c>
      <c r="D10583">
        <v>112</v>
      </c>
      <c r="P10583" s="2" t="str">
        <f t="shared" si="829"/>
        <v>Rd 13 Ladder</v>
      </c>
      <c r="Q10583" s="2">
        <f t="shared" si="830"/>
        <v>0</v>
      </c>
      <c r="R10583" s="2">
        <f t="shared" si="831"/>
        <v>0</v>
      </c>
      <c r="S10583" s="2">
        <f t="shared" si="832"/>
        <v>0</v>
      </c>
      <c r="T10583" s="2" t="str">
        <f t="shared" si="828"/>
        <v>2006</v>
      </c>
    </row>
    <row r="10584" spans="1:20">
      <c r="A10584" t="s">
        <v>70</v>
      </c>
      <c r="B10584">
        <v>13</v>
      </c>
      <c r="C10584">
        <v>28</v>
      </c>
      <c r="D10584">
        <v>83.7</v>
      </c>
      <c r="P10584" s="2" t="str">
        <f t="shared" si="829"/>
        <v>Rd 13 Ladder</v>
      </c>
      <c r="Q10584" s="2">
        <f t="shared" si="830"/>
        <v>0</v>
      </c>
      <c r="R10584" s="2">
        <f t="shared" si="831"/>
        <v>0</v>
      </c>
      <c r="S10584" s="2">
        <f t="shared" si="832"/>
        <v>0</v>
      </c>
      <c r="T10584" s="2" t="str">
        <f t="shared" si="828"/>
        <v>2006</v>
      </c>
    </row>
    <row r="10585" spans="1:20">
      <c r="A10585" t="s">
        <v>72</v>
      </c>
      <c r="B10585">
        <v>13</v>
      </c>
      <c r="C10585">
        <v>24</v>
      </c>
      <c r="D10585">
        <v>93.4</v>
      </c>
      <c r="P10585" s="2" t="str">
        <f t="shared" si="829"/>
        <v>Rd 13 Ladder</v>
      </c>
      <c r="Q10585" s="2">
        <f t="shared" si="830"/>
        <v>0</v>
      </c>
      <c r="R10585" s="2">
        <f t="shared" si="831"/>
        <v>0</v>
      </c>
      <c r="S10585" s="2">
        <f t="shared" si="832"/>
        <v>0</v>
      </c>
      <c r="T10585" s="2" t="str">
        <f t="shared" si="828"/>
        <v>2006</v>
      </c>
    </row>
    <row r="10586" spans="1:20">
      <c r="A10586" t="s">
        <v>84</v>
      </c>
      <c r="B10586">
        <v>13</v>
      </c>
      <c r="C10586">
        <v>24</v>
      </c>
      <c r="D10586">
        <v>85.7</v>
      </c>
      <c r="P10586" s="2" t="str">
        <f t="shared" si="829"/>
        <v>Rd 13 Ladder</v>
      </c>
      <c r="Q10586" s="2">
        <f t="shared" si="830"/>
        <v>0</v>
      </c>
      <c r="R10586" s="2">
        <f t="shared" si="831"/>
        <v>0</v>
      </c>
      <c r="S10586" s="2">
        <f t="shared" si="832"/>
        <v>0</v>
      </c>
      <c r="T10586" s="2" t="str">
        <f t="shared" si="828"/>
        <v>2006</v>
      </c>
    </row>
    <row r="10587" spans="1:20">
      <c r="A10587" t="s">
        <v>69</v>
      </c>
      <c r="B10587">
        <v>13</v>
      </c>
      <c r="C10587">
        <v>20</v>
      </c>
      <c r="D10587">
        <v>97.8</v>
      </c>
      <c r="P10587" s="2" t="str">
        <f t="shared" si="829"/>
        <v>Rd 13 Ladder</v>
      </c>
      <c r="Q10587" s="2">
        <f t="shared" si="830"/>
        <v>0</v>
      </c>
      <c r="R10587" s="2">
        <f t="shared" si="831"/>
        <v>0</v>
      </c>
      <c r="S10587" s="2">
        <f t="shared" si="832"/>
        <v>0</v>
      </c>
      <c r="T10587" s="2" t="str">
        <f t="shared" si="828"/>
        <v>2006</v>
      </c>
    </row>
    <row r="10588" spans="1:20">
      <c r="A10588" t="s">
        <v>76</v>
      </c>
      <c r="B10588">
        <v>13</v>
      </c>
      <c r="C10588">
        <v>20</v>
      </c>
      <c r="D10588">
        <v>92.7</v>
      </c>
      <c r="P10588" s="2" t="str">
        <f t="shared" si="829"/>
        <v>Rd 13 Ladder</v>
      </c>
      <c r="Q10588" s="2">
        <f t="shared" si="830"/>
        <v>0</v>
      </c>
      <c r="R10588" s="2">
        <f t="shared" si="831"/>
        <v>0</v>
      </c>
      <c r="S10588" s="2">
        <f t="shared" si="832"/>
        <v>0</v>
      </c>
      <c r="T10588" s="2" t="str">
        <f t="shared" si="828"/>
        <v>2006</v>
      </c>
    </row>
    <row r="10589" spans="1:20">
      <c r="A10589" t="s">
        <v>79</v>
      </c>
      <c r="B10589">
        <v>13</v>
      </c>
      <c r="C10589">
        <v>20</v>
      </c>
      <c r="D10589">
        <v>79</v>
      </c>
      <c r="P10589" s="2" t="str">
        <f t="shared" si="829"/>
        <v>Rd 13 Ladder</v>
      </c>
      <c r="Q10589" s="2">
        <f t="shared" si="830"/>
        <v>0</v>
      </c>
      <c r="R10589" s="2">
        <f t="shared" si="831"/>
        <v>0</v>
      </c>
      <c r="S10589" s="2">
        <f t="shared" si="832"/>
        <v>0</v>
      </c>
      <c r="T10589" s="2" t="str">
        <f t="shared" si="828"/>
        <v>2006</v>
      </c>
    </row>
    <row r="10590" spans="1:20">
      <c r="A10590" t="s">
        <v>7842</v>
      </c>
      <c r="B10590">
        <v>13</v>
      </c>
      <c r="C10590">
        <v>16</v>
      </c>
      <c r="D10590">
        <v>82.1</v>
      </c>
      <c r="P10590" s="2" t="str">
        <f t="shared" si="829"/>
        <v>Rd 13 Ladder</v>
      </c>
      <c r="Q10590" s="2">
        <f t="shared" si="830"/>
        <v>0</v>
      </c>
      <c r="R10590" s="2">
        <f t="shared" si="831"/>
        <v>0</v>
      </c>
      <c r="S10590" s="2">
        <f t="shared" si="832"/>
        <v>0</v>
      </c>
      <c r="T10590" s="2" t="str">
        <f t="shared" si="828"/>
        <v>2006</v>
      </c>
    </row>
    <row r="10591" spans="1:20">
      <c r="A10591" t="s">
        <v>83</v>
      </c>
      <c r="B10591">
        <v>13</v>
      </c>
      <c r="C10591">
        <v>8</v>
      </c>
      <c r="D10591">
        <v>76.400000000000006</v>
      </c>
      <c r="P10591" s="2" t="str">
        <f t="shared" si="829"/>
        <v>Rd 13 Ladder</v>
      </c>
      <c r="Q10591" s="2">
        <f t="shared" si="830"/>
        <v>0</v>
      </c>
      <c r="R10591" s="2">
        <f t="shared" si="831"/>
        <v>0</v>
      </c>
      <c r="S10591" s="2">
        <f t="shared" si="832"/>
        <v>0</v>
      </c>
      <c r="T10591" s="2" t="str">
        <f t="shared" si="828"/>
        <v>2006</v>
      </c>
    </row>
    <row r="10592" spans="1:20">
      <c r="A10592" t="s">
        <v>74</v>
      </c>
      <c r="B10592">
        <v>13</v>
      </c>
      <c r="C10592">
        <v>4</v>
      </c>
      <c r="D10592">
        <v>75.5</v>
      </c>
      <c r="P10592" s="2" t="str">
        <f t="shared" si="829"/>
        <v>Rd 13 Ladder</v>
      </c>
      <c r="Q10592" s="2">
        <f t="shared" si="830"/>
        <v>0</v>
      </c>
      <c r="R10592" s="2">
        <f t="shared" si="831"/>
        <v>0</v>
      </c>
      <c r="S10592" s="2">
        <f t="shared" si="832"/>
        <v>0</v>
      </c>
      <c r="T10592" s="2" t="str">
        <f t="shared" si="828"/>
        <v>2006</v>
      </c>
    </row>
    <row r="10593" spans="1:20">
      <c r="A10593" t="s">
        <v>86</v>
      </c>
      <c r="P10593" s="2" t="str">
        <f t="shared" si="829"/>
        <v>Rd 13 Ladder</v>
      </c>
      <c r="Q10593" s="2">
        <f t="shared" si="830"/>
        <v>0</v>
      </c>
      <c r="R10593" s="2">
        <f t="shared" si="831"/>
        <v>0</v>
      </c>
      <c r="S10593" s="2">
        <f t="shared" si="832"/>
        <v>0</v>
      </c>
      <c r="T10593" s="2" t="str">
        <f t="shared" si="828"/>
        <v>2006</v>
      </c>
    </row>
    <row r="10594" spans="1:20">
      <c r="A10594" t="s">
        <v>517</v>
      </c>
      <c r="B10594" t="s">
        <v>8835</v>
      </c>
      <c r="P10594" s="2" t="str">
        <f t="shared" si="829"/>
        <v>Round 14</v>
      </c>
      <c r="Q10594" s="2">
        <f t="shared" si="830"/>
        <v>1</v>
      </c>
      <c r="R10594" s="2">
        <f t="shared" si="831"/>
        <v>0</v>
      </c>
      <c r="S10594" s="2">
        <f t="shared" si="832"/>
        <v>0</v>
      </c>
      <c r="T10594" s="2" t="str">
        <f t="shared" si="828"/>
        <v>2006</v>
      </c>
    </row>
    <row r="10595" spans="1:20">
      <c r="A10595" t="s">
        <v>61</v>
      </c>
      <c r="B10595" t="s">
        <v>8836</v>
      </c>
      <c r="C10595">
        <v>125</v>
      </c>
      <c r="D10595" t="s">
        <v>8837</v>
      </c>
      <c r="P10595" s="2" t="str">
        <f t="shared" si="829"/>
        <v>Round 14</v>
      </c>
      <c r="Q10595" s="2">
        <f t="shared" si="830"/>
        <v>1</v>
      </c>
      <c r="R10595" s="2">
        <f t="shared" si="831"/>
        <v>1</v>
      </c>
      <c r="S10595" s="2" t="str">
        <f t="shared" si="832"/>
        <v>home</v>
      </c>
      <c r="T10595" s="2" t="str">
        <f t="shared" si="828"/>
        <v>2006</v>
      </c>
    </row>
    <row r="10596" spans="1:20">
      <c r="A10596" t="s">
        <v>37</v>
      </c>
      <c r="B10596" t="s">
        <v>8838</v>
      </c>
      <c r="C10596">
        <v>88</v>
      </c>
      <c r="D10596" t="s">
        <v>318</v>
      </c>
      <c r="P10596" s="2" t="str">
        <f t="shared" si="829"/>
        <v>Round 14</v>
      </c>
      <c r="Q10596" s="2">
        <f t="shared" si="830"/>
        <v>1</v>
      </c>
      <c r="R10596" s="2">
        <f t="shared" si="831"/>
        <v>1</v>
      </c>
      <c r="S10596" s="2" t="str">
        <f t="shared" si="832"/>
        <v>away</v>
      </c>
      <c r="T10596" s="2" t="str">
        <f t="shared" si="828"/>
        <v>2006</v>
      </c>
    </row>
    <row r="10597" spans="1:20">
      <c r="A10597" t="s">
        <v>13</v>
      </c>
      <c r="B10597" t="s">
        <v>8839</v>
      </c>
      <c r="C10597">
        <v>77</v>
      </c>
      <c r="D10597" t="s">
        <v>8840</v>
      </c>
      <c r="P10597" s="2" t="str">
        <f t="shared" si="829"/>
        <v>Round 14</v>
      </c>
      <c r="Q10597" s="2">
        <f t="shared" si="830"/>
        <v>1</v>
      </c>
      <c r="R10597" s="2">
        <f t="shared" si="831"/>
        <v>1</v>
      </c>
      <c r="S10597" s="2" t="str">
        <f t="shared" si="832"/>
        <v>home</v>
      </c>
      <c r="T10597" s="2" t="str">
        <f t="shared" si="828"/>
        <v>2006</v>
      </c>
    </row>
    <row r="10598" spans="1:20">
      <c r="A10598" t="s">
        <v>64</v>
      </c>
      <c r="B10598" t="s">
        <v>8841</v>
      </c>
      <c r="C10598">
        <v>142</v>
      </c>
      <c r="D10598" t="s">
        <v>724</v>
      </c>
      <c r="P10598" s="2" t="str">
        <f t="shared" si="829"/>
        <v>Round 14</v>
      </c>
      <c r="Q10598" s="2">
        <f t="shared" si="830"/>
        <v>1</v>
      </c>
      <c r="R10598" s="2">
        <f t="shared" si="831"/>
        <v>1</v>
      </c>
      <c r="S10598" s="2" t="str">
        <f t="shared" si="832"/>
        <v>away</v>
      </c>
      <c r="T10598" s="2" t="str">
        <f t="shared" si="828"/>
        <v>2006</v>
      </c>
    </row>
    <row r="10599" spans="1:20">
      <c r="A10599" t="s">
        <v>40</v>
      </c>
      <c r="B10599" t="s">
        <v>8842</v>
      </c>
      <c r="C10599">
        <v>104</v>
      </c>
      <c r="D10599" t="s">
        <v>8843</v>
      </c>
      <c r="P10599" s="2" t="str">
        <f t="shared" si="829"/>
        <v>Round 14</v>
      </c>
      <c r="Q10599" s="2">
        <f t="shared" si="830"/>
        <v>1</v>
      </c>
      <c r="R10599" s="2">
        <f t="shared" si="831"/>
        <v>1</v>
      </c>
      <c r="S10599" s="2" t="str">
        <f t="shared" si="832"/>
        <v>home</v>
      </c>
      <c r="T10599" s="2" t="str">
        <f t="shared" si="828"/>
        <v>2006</v>
      </c>
    </row>
    <row r="10600" spans="1:20">
      <c r="A10600" t="s">
        <v>52</v>
      </c>
      <c r="B10600" t="s">
        <v>8844</v>
      </c>
      <c r="C10600">
        <v>114</v>
      </c>
      <c r="D10600" t="s">
        <v>298</v>
      </c>
      <c r="P10600" s="2" t="str">
        <f t="shared" si="829"/>
        <v>Round 14</v>
      </c>
      <c r="Q10600" s="2">
        <f t="shared" si="830"/>
        <v>1</v>
      </c>
      <c r="R10600" s="2">
        <f t="shared" si="831"/>
        <v>1</v>
      </c>
      <c r="S10600" s="2" t="str">
        <f t="shared" si="832"/>
        <v>away</v>
      </c>
      <c r="T10600" s="2" t="str">
        <f t="shared" ref="T10600:T10663" si="833">IF(ISNUMBER(FIND("Season Scores and Results",$A10600)),LEFT($A10600,4),T10599)</f>
        <v>2006</v>
      </c>
    </row>
    <row r="10601" spans="1:20">
      <c r="A10601" t="s">
        <v>28</v>
      </c>
      <c r="B10601" t="s">
        <v>8845</v>
      </c>
      <c r="C10601">
        <v>98</v>
      </c>
      <c r="D10601" t="s">
        <v>8846</v>
      </c>
      <c r="P10601" s="2" t="str">
        <f t="shared" si="829"/>
        <v>Round 14</v>
      </c>
      <c r="Q10601" s="2">
        <f t="shared" si="830"/>
        <v>1</v>
      </c>
      <c r="R10601" s="2">
        <f t="shared" si="831"/>
        <v>1</v>
      </c>
      <c r="S10601" s="2" t="str">
        <f t="shared" si="832"/>
        <v>home</v>
      </c>
      <c r="T10601" s="2" t="str">
        <f t="shared" si="833"/>
        <v>2006</v>
      </c>
    </row>
    <row r="10602" spans="1:20">
      <c r="A10602" t="s">
        <v>46</v>
      </c>
      <c r="B10602" t="s">
        <v>8847</v>
      </c>
      <c r="C10602">
        <v>90</v>
      </c>
      <c r="D10602" t="s">
        <v>624</v>
      </c>
      <c r="P10602" s="2" t="str">
        <f t="shared" si="829"/>
        <v>Round 14</v>
      </c>
      <c r="Q10602" s="2">
        <f t="shared" si="830"/>
        <v>1</v>
      </c>
      <c r="R10602" s="2">
        <f t="shared" si="831"/>
        <v>1</v>
      </c>
      <c r="S10602" s="2" t="str">
        <f t="shared" si="832"/>
        <v>away</v>
      </c>
      <c r="T10602" s="2" t="str">
        <f t="shared" si="833"/>
        <v>2006</v>
      </c>
    </row>
    <row r="10603" spans="1:20">
      <c r="A10603" t="s">
        <v>34</v>
      </c>
      <c r="B10603" t="s">
        <v>8848</v>
      </c>
      <c r="C10603">
        <v>54</v>
      </c>
      <c r="D10603" t="s">
        <v>8849</v>
      </c>
      <c r="P10603" s="2" t="str">
        <f t="shared" si="829"/>
        <v>Round 14</v>
      </c>
      <c r="Q10603" s="2">
        <f t="shared" si="830"/>
        <v>1</v>
      </c>
      <c r="R10603" s="2">
        <f t="shared" si="831"/>
        <v>1</v>
      </c>
      <c r="S10603" s="2" t="str">
        <f t="shared" si="832"/>
        <v>home</v>
      </c>
      <c r="T10603" s="2" t="str">
        <f t="shared" si="833"/>
        <v>2006</v>
      </c>
    </row>
    <row r="10604" spans="1:20">
      <c r="A10604" t="s">
        <v>16</v>
      </c>
      <c r="B10604" t="s">
        <v>8850</v>
      </c>
      <c r="C10604">
        <v>92</v>
      </c>
      <c r="D10604" t="s">
        <v>1315</v>
      </c>
      <c r="P10604" s="2" t="str">
        <f t="shared" si="829"/>
        <v>Round 14</v>
      </c>
      <c r="Q10604" s="2">
        <f t="shared" si="830"/>
        <v>1</v>
      </c>
      <c r="R10604" s="2">
        <f t="shared" si="831"/>
        <v>1</v>
      </c>
      <c r="S10604" s="2" t="str">
        <f t="shared" si="832"/>
        <v>away</v>
      </c>
      <c r="T10604" s="2" t="str">
        <f t="shared" si="833"/>
        <v>2006</v>
      </c>
    </row>
    <row r="10605" spans="1:20">
      <c r="A10605" t="s">
        <v>31</v>
      </c>
      <c r="B10605" t="s">
        <v>8851</v>
      </c>
      <c r="C10605">
        <v>62</v>
      </c>
      <c r="D10605" t="s">
        <v>8852</v>
      </c>
      <c r="P10605" s="2" t="str">
        <f t="shared" si="829"/>
        <v>Round 14</v>
      </c>
      <c r="Q10605" s="2">
        <f t="shared" si="830"/>
        <v>1</v>
      </c>
      <c r="R10605" s="2">
        <f t="shared" si="831"/>
        <v>1</v>
      </c>
      <c r="S10605" s="2" t="str">
        <f t="shared" si="832"/>
        <v>home</v>
      </c>
      <c r="T10605" s="2" t="str">
        <f t="shared" si="833"/>
        <v>2006</v>
      </c>
    </row>
    <row r="10606" spans="1:20">
      <c r="A10606" t="s">
        <v>55</v>
      </c>
      <c r="B10606" t="s">
        <v>8853</v>
      </c>
      <c r="C10606">
        <v>101</v>
      </c>
      <c r="D10606" t="s">
        <v>8854</v>
      </c>
      <c r="P10606" s="2" t="str">
        <f t="shared" si="829"/>
        <v>Round 14</v>
      </c>
      <c r="Q10606" s="2">
        <f t="shared" si="830"/>
        <v>1</v>
      </c>
      <c r="R10606" s="2">
        <f t="shared" si="831"/>
        <v>1</v>
      </c>
      <c r="S10606" s="2" t="str">
        <f t="shared" si="832"/>
        <v>away</v>
      </c>
      <c r="T10606" s="2" t="str">
        <f t="shared" si="833"/>
        <v>2006</v>
      </c>
    </row>
    <row r="10607" spans="1:20">
      <c r="A10607" t="s">
        <v>25</v>
      </c>
      <c r="B10607" t="s">
        <v>8855</v>
      </c>
      <c r="C10607">
        <v>122</v>
      </c>
      <c r="D10607" t="s">
        <v>8856</v>
      </c>
      <c r="P10607" s="2" t="str">
        <f t="shared" si="829"/>
        <v>Round 14</v>
      </c>
      <c r="Q10607" s="2">
        <f t="shared" si="830"/>
        <v>1</v>
      </c>
      <c r="R10607" s="2">
        <f t="shared" si="831"/>
        <v>1</v>
      </c>
      <c r="S10607" s="2" t="str">
        <f t="shared" si="832"/>
        <v>home</v>
      </c>
      <c r="T10607" s="2" t="str">
        <f t="shared" si="833"/>
        <v>2006</v>
      </c>
    </row>
    <row r="10608" spans="1:20">
      <c r="A10608" t="s">
        <v>19</v>
      </c>
      <c r="B10608" t="s">
        <v>8857</v>
      </c>
      <c r="C10608">
        <v>63</v>
      </c>
      <c r="D10608" t="s">
        <v>8858</v>
      </c>
      <c r="P10608" s="2" t="str">
        <f t="shared" si="829"/>
        <v>Round 14</v>
      </c>
      <c r="Q10608" s="2">
        <f t="shared" si="830"/>
        <v>1</v>
      </c>
      <c r="R10608" s="2">
        <f t="shared" si="831"/>
        <v>1</v>
      </c>
      <c r="S10608" s="2" t="str">
        <f t="shared" si="832"/>
        <v>away</v>
      </c>
      <c r="T10608" s="2" t="str">
        <f t="shared" si="833"/>
        <v>2006</v>
      </c>
    </row>
    <row r="10609" spans="1:20">
      <c r="A10609" t="s">
        <v>22</v>
      </c>
      <c r="B10609" t="s">
        <v>8859</v>
      </c>
      <c r="C10609">
        <v>82</v>
      </c>
      <c r="D10609" t="s">
        <v>8860</v>
      </c>
      <c r="P10609" s="2" t="str">
        <f t="shared" si="829"/>
        <v>Round 14</v>
      </c>
      <c r="Q10609" s="2">
        <f t="shared" si="830"/>
        <v>1</v>
      </c>
      <c r="R10609" s="2">
        <f t="shared" si="831"/>
        <v>1</v>
      </c>
      <c r="S10609" s="2" t="str">
        <f t="shared" si="832"/>
        <v>home</v>
      </c>
      <c r="T10609" s="2" t="str">
        <f t="shared" si="833"/>
        <v>2006</v>
      </c>
    </row>
    <row r="10610" spans="1:20">
      <c r="A10610" t="s">
        <v>7817</v>
      </c>
      <c r="B10610" t="s">
        <v>8861</v>
      </c>
      <c r="C10610">
        <v>94</v>
      </c>
      <c r="D10610" t="s">
        <v>8862</v>
      </c>
      <c r="P10610" s="2" t="str">
        <f t="shared" si="829"/>
        <v>Round 14</v>
      </c>
      <c r="Q10610" s="2">
        <f t="shared" si="830"/>
        <v>1</v>
      </c>
      <c r="R10610" s="2">
        <f t="shared" si="831"/>
        <v>1</v>
      </c>
      <c r="S10610" s="2" t="str">
        <f t="shared" si="832"/>
        <v>away</v>
      </c>
      <c r="T10610" s="2" t="str">
        <f t="shared" si="833"/>
        <v>2006</v>
      </c>
    </row>
    <row r="10611" spans="1:20">
      <c r="A10611" t="s">
        <v>553</v>
      </c>
      <c r="P10611" s="2" t="str">
        <f t="shared" si="829"/>
        <v>Rd 14 Ladder</v>
      </c>
      <c r="Q10611" s="2">
        <f t="shared" si="830"/>
        <v>0</v>
      </c>
      <c r="R10611" s="2">
        <f t="shared" si="831"/>
        <v>0</v>
      </c>
      <c r="S10611" s="2">
        <f t="shared" si="832"/>
        <v>0</v>
      </c>
      <c r="T10611" s="2" t="str">
        <f t="shared" si="833"/>
        <v>2006</v>
      </c>
    </row>
    <row r="10612" spans="1:20">
      <c r="A10612" t="s">
        <v>68</v>
      </c>
      <c r="B10612">
        <v>14</v>
      </c>
      <c r="C10612">
        <v>48</v>
      </c>
      <c r="D10612">
        <v>170.5</v>
      </c>
      <c r="P10612" s="2" t="str">
        <f t="shared" si="829"/>
        <v>Rd 14 Ladder</v>
      </c>
      <c r="Q10612" s="2">
        <f t="shared" si="830"/>
        <v>0</v>
      </c>
      <c r="R10612" s="2">
        <f t="shared" si="831"/>
        <v>0</v>
      </c>
      <c r="S10612" s="2">
        <f t="shared" si="832"/>
        <v>0</v>
      </c>
      <c r="T10612" s="2" t="str">
        <f t="shared" si="833"/>
        <v>2006</v>
      </c>
    </row>
    <row r="10613" spans="1:20">
      <c r="A10613" t="s">
        <v>71</v>
      </c>
      <c r="B10613">
        <v>14</v>
      </c>
      <c r="C10613">
        <v>44</v>
      </c>
      <c r="D10613">
        <v>114.8</v>
      </c>
      <c r="P10613" s="2" t="str">
        <f t="shared" si="829"/>
        <v>Rd 14 Ladder</v>
      </c>
      <c r="Q10613" s="2">
        <f t="shared" si="830"/>
        <v>0</v>
      </c>
      <c r="R10613" s="2">
        <f t="shared" si="831"/>
        <v>0</v>
      </c>
      <c r="S10613" s="2">
        <f t="shared" si="832"/>
        <v>0</v>
      </c>
      <c r="T10613" s="2" t="str">
        <f t="shared" si="833"/>
        <v>2006</v>
      </c>
    </row>
    <row r="10614" spans="1:20">
      <c r="A10614" t="s">
        <v>73</v>
      </c>
      <c r="B10614">
        <v>14</v>
      </c>
      <c r="C10614">
        <v>40</v>
      </c>
      <c r="D10614">
        <v>115.8</v>
      </c>
      <c r="P10614" s="2" t="str">
        <f t="shared" si="829"/>
        <v>Rd 14 Ladder</v>
      </c>
      <c r="Q10614" s="2">
        <f t="shared" si="830"/>
        <v>0</v>
      </c>
      <c r="R10614" s="2">
        <f t="shared" si="831"/>
        <v>0</v>
      </c>
      <c r="S10614" s="2">
        <f t="shared" si="832"/>
        <v>0</v>
      </c>
      <c r="T10614" s="2" t="str">
        <f t="shared" si="833"/>
        <v>2006</v>
      </c>
    </row>
    <row r="10615" spans="1:20">
      <c r="A10615" t="s">
        <v>78</v>
      </c>
      <c r="B10615">
        <v>14</v>
      </c>
      <c r="C10615">
        <v>36</v>
      </c>
      <c r="D10615">
        <v>116.8</v>
      </c>
      <c r="P10615" s="2" t="str">
        <f t="shared" si="829"/>
        <v>Rd 14 Ladder</v>
      </c>
      <c r="Q10615" s="2">
        <f t="shared" si="830"/>
        <v>0</v>
      </c>
      <c r="R10615" s="2">
        <f t="shared" si="831"/>
        <v>0</v>
      </c>
      <c r="S10615" s="2">
        <f t="shared" si="832"/>
        <v>0</v>
      </c>
      <c r="T10615" s="2" t="str">
        <f t="shared" si="833"/>
        <v>2006</v>
      </c>
    </row>
    <row r="10616" spans="1:20">
      <c r="A10616" t="s">
        <v>75</v>
      </c>
      <c r="B10616">
        <v>14</v>
      </c>
      <c r="C10616">
        <v>36</v>
      </c>
      <c r="D10616">
        <v>112.9</v>
      </c>
      <c r="P10616" s="2" t="str">
        <f t="shared" si="829"/>
        <v>Rd 14 Ladder</v>
      </c>
      <c r="Q10616" s="2">
        <f t="shared" si="830"/>
        <v>0</v>
      </c>
      <c r="R10616" s="2">
        <f t="shared" si="831"/>
        <v>0</v>
      </c>
      <c r="S10616" s="2">
        <f t="shared" si="832"/>
        <v>0</v>
      </c>
      <c r="T10616" s="2" t="str">
        <f t="shared" si="833"/>
        <v>2006</v>
      </c>
    </row>
    <row r="10617" spans="1:20">
      <c r="A10617" t="s">
        <v>81</v>
      </c>
      <c r="B10617">
        <v>14</v>
      </c>
      <c r="C10617">
        <v>32</v>
      </c>
      <c r="D10617">
        <v>117.2</v>
      </c>
      <c r="P10617" s="2" t="str">
        <f t="shared" si="829"/>
        <v>Rd 14 Ladder</v>
      </c>
      <c r="Q10617" s="2">
        <f t="shared" si="830"/>
        <v>0</v>
      </c>
      <c r="R10617" s="2">
        <f t="shared" si="831"/>
        <v>0</v>
      </c>
      <c r="S10617" s="2">
        <f t="shared" si="832"/>
        <v>0</v>
      </c>
      <c r="T10617" s="2" t="str">
        <f t="shared" si="833"/>
        <v>2006</v>
      </c>
    </row>
    <row r="10618" spans="1:20">
      <c r="A10618" t="s">
        <v>80</v>
      </c>
      <c r="B10618">
        <v>14</v>
      </c>
      <c r="C10618">
        <v>32</v>
      </c>
      <c r="D10618">
        <v>116.7</v>
      </c>
      <c r="P10618" s="2" t="str">
        <f t="shared" si="829"/>
        <v>Rd 14 Ladder</v>
      </c>
      <c r="Q10618" s="2">
        <f t="shared" si="830"/>
        <v>0</v>
      </c>
      <c r="R10618" s="2">
        <f t="shared" si="831"/>
        <v>0</v>
      </c>
      <c r="S10618" s="2">
        <f t="shared" si="832"/>
        <v>0</v>
      </c>
      <c r="T10618" s="2" t="str">
        <f t="shared" si="833"/>
        <v>2006</v>
      </c>
    </row>
    <row r="10619" spans="1:20">
      <c r="A10619" t="s">
        <v>70</v>
      </c>
      <c r="B10619">
        <v>14</v>
      </c>
      <c r="C10619">
        <v>32</v>
      </c>
      <c r="D10619">
        <v>87.1</v>
      </c>
      <c r="P10619" s="2" t="str">
        <f t="shared" si="829"/>
        <v>Rd 14 Ladder</v>
      </c>
      <c r="Q10619" s="2">
        <f t="shared" si="830"/>
        <v>0</v>
      </c>
      <c r="R10619" s="2">
        <f t="shared" si="831"/>
        <v>0</v>
      </c>
      <c r="S10619" s="2">
        <f t="shared" si="832"/>
        <v>0</v>
      </c>
      <c r="T10619" s="2" t="str">
        <f t="shared" si="833"/>
        <v>2006</v>
      </c>
    </row>
    <row r="10620" spans="1:20">
      <c r="A10620" t="s">
        <v>84</v>
      </c>
      <c r="B10620">
        <v>14</v>
      </c>
      <c r="C10620">
        <v>28</v>
      </c>
      <c r="D10620">
        <v>89.5</v>
      </c>
      <c r="P10620" s="2" t="str">
        <f t="shared" si="829"/>
        <v>Rd 14 Ladder</v>
      </c>
      <c r="Q10620" s="2">
        <f t="shared" si="830"/>
        <v>0</v>
      </c>
      <c r="R10620" s="2">
        <f t="shared" si="831"/>
        <v>0</v>
      </c>
      <c r="S10620" s="2">
        <f t="shared" si="832"/>
        <v>0</v>
      </c>
      <c r="T10620" s="2" t="str">
        <f t="shared" si="833"/>
        <v>2006</v>
      </c>
    </row>
    <row r="10621" spans="1:20">
      <c r="A10621" t="s">
        <v>69</v>
      </c>
      <c r="B10621">
        <v>14</v>
      </c>
      <c r="C10621">
        <v>24</v>
      </c>
      <c r="D10621">
        <v>103</v>
      </c>
      <c r="P10621" s="2" t="str">
        <f t="shared" si="829"/>
        <v>Rd 14 Ladder</v>
      </c>
      <c r="Q10621" s="2">
        <f t="shared" si="830"/>
        <v>0</v>
      </c>
      <c r="R10621" s="2">
        <f t="shared" si="831"/>
        <v>0</v>
      </c>
      <c r="S10621" s="2">
        <f t="shared" si="832"/>
        <v>0</v>
      </c>
      <c r="T10621" s="2" t="str">
        <f t="shared" si="833"/>
        <v>2006</v>
      </c>
    </row>
    <row r="10622" spans="1:20">
      <c r="A10622" t="s">
        <v>72</v>
      </c>
      <c r="B10622">
        <v>14</v>
      </c>
      <c r="C10622">
        <v>24</v>
      </c>
      <c r="D10622">
        <v>91.2</v>
      </c>
      <c r="P10622" s="2" t="str">
        <f t="shared" si="829"/>
        <v>Rd 14 Ladder</v>
      </c>
      <c r="Q10622" s="2">
        <f t="shared" si="830"/>
        <v>0</v>
      </c>
      <c r="R10622" s="2">
        <f t="shared" si="831"/>
        <v>0</v>
      </c>
      <c r="S10622" s="2">
        <f t="shared" si="832"/>
        <v>0</v>
      </c>
      <c r="T10622" s="2" t="str">
        <f t="shared" si="833"/>
        <v>2006</v>
      </c>
    </row>
    <row r="10623" spans="1:20">
      <c r="A10623" t="s">
        <v>76</v>
      </c>
      <c r="B10623">
        <v>14</v>
      </c>
      <c r="C10623">
        <v>20</v>
      </c>
      <c r="D10623">
        <v>92.6</v>
      </c>
      <c r="P10623" s="2" t="str">
        <f t="shared" si="829"/>
        <v>Rd 14 Ladder</v>
      </c>
      <c r="Q10623" s="2">
        <f t="shared" si="830"/>
        <v>0</v>
      </c>
      <c r="R10623" s="2">
        <f t="shared" si="831"/>
        <v>0</v>
      </c>
      <c r="S10623" s="2">
        <f t="shared" si="832"/>
        <v>0</v>
      </c>
      <c r="T10623" s="2" t="str">
        <f t="shared" si="833"/>
        <v>2006</v>
      </c>
    </row>
    <row r="10624" spans="1:20">
      <c r="A10624" t="s">
        <v>7842</v>
      </c>
      <c r="B10624">
        <v>14</v>
      </c>
      <c r="C10624">
        <v>20</v>
      </c>
      <c r="D10624">
        <v>84</v>
      </c>
      <c r="P10624" s="2" t="str">
        <f t="shared" si="829"/>
        <v>Rd 14 Ladder</v>
      </c>
      <c r="Q10624" s="2">
        <f t="shared" si="830"/>
        <v>0</v>
      </c>
      <c r="R10624" s="2">
        <f t="shared" si="831"/>
        <v>0</v>
      </c>
      <c r="S10624" s="2">
        <f t="shared" si="832"/>
        <v>0</v>
      </c>
      <c r="T10624" s="2" t="str">
        <f t="shared" si="833"/>
        <v>2006</v>
      </c>
    </row>
    <row r="10625" spans="1:20">
      <c r="A10625" t="s">
        <v>79</v>
      </c>
      <c r="B10625">
        <v>14</v>
      </c>
      <c r="C10625">
        <v>20</v>
      </c>
      <c r="D10625">
        <v>79.900000000000006</v>
      </c>
      <c r="P10625" s="2" t="str">
        <f t="shared" si="829"/>
        <v>Rd 14 Ladder</v>
      </c>
      <c r="Q10625" s="2">
        <f t="shared" si="830"/>
        <v>0</v>
      </c>
      <c r="R10625" s="2">
        <f t="shared" si="831"/>
        <v>0</v>
      </c>
      <c r="S10625" s="2">
        <f t="shared" si="832"/>
        <v>0</v>
      </c>
      <c r="T10625" s="2" t="str">
        <f t="shared" si="833"/>
        <v>2006</v>
      </c>
    </row>
    <row r="10626" spans="1:20">
      <c r="A10626" t="s">
        <v>83</v>
      </c>
      <c r="B10626">
        <v>14</v>
      </c>
      <c r="C10626">
        <v>8</v>
      </c>
      <c r="D10626">
        <v>74.3</v>
      </c>
      <c r="P10626" s="2" t="str">
        <f t="shared" si="829"/>
        <v>Rd 14 Ladder</v>
      </c>
      <c r="Q10626" s="2">
        <f t="shared" si="830"/>
        <v>0</v>
      </c>
      <c r="R10626" s="2">
        <f t="shared" si="831"/>
        <v>0</v>
      </c>
      <c r="S10626" s="2">
        <f t="shared" si="832"/>
        <v>0</v>
      </c>
      <c r="T10626" s="2" t="str">
        <f t="shared" si="833"/>
        <v>2006</v>
      </c>
    </row>
    <row r="10627" spans="1:20">
      <c r="A10627" t="s">
        <v>74</v>
      </c>
      <c r="B10627">
        <v>14</v>
      </c>
      <c r="C10627">
        <v>4</v>
      </c>
      <c r="D10627">
        <v>75.099999999999994</v>
      </c>
      <c r="P10627" s="2" t="str">
        <f t="shared" ref="P10627:P10690" si="834">IF(AND($A10627&lt;&gt;"",OR(ISNUMBER(FIND($O$2,$A10627)),ISNUMBER(FIND($O$3,$A10627)),ISNUMBER(FIND($O$6,$A10627)),ISNUMBER(FIND($O$7,$A10627)))),$A10627,P10626)</f>
        <v>Rd 14 Ladder</v>
      </c>
      <c r="Q10627" s="2">
        <f t="shared" ref="Q10627:Q10690" si="835">IF(OR(LEFT($P10627,3)="Rd ",LEFT($P10627,5)="check",ISNUMBER(FIND("[Recent Form]",$P10627))),0,1)</f>
        <v>0</v>
      </c>
      <c r="R10627" s="2">
        <f t="shared" ref="R10627:R10690" si="836">IF(OR($B10627="",LEFT($B10627,7)="Rnd Att"),0,IF(OR(ISNUMBER(FIND("Round ",$P10627)),ISNUMBER(FIND("Final",$P10627))),1,0))</f>
        <v>0</v>
      </c>
      <c r="S10627" s="2">
        <f t="shared" si="832"/>
        <v>0</v>
      </c>
      <c r="T10627" s="2" t="str">
        <f t="shared" si="833"/>
        <v>2006</v>
      </c>
    </row>
    <row r="10628" spans="1:20">
      <c r="A10628" t="s">
        <v>86</v>
      </c>
      <c r="P10628" s="2" t="str">
        <f t="shared" si="834"/>
        <v>Rd 14 Ladder</v>
      </c>
      <c r="Q10628" s="2">
        <f t="shared" si="835"/>
        <v>0</v>
      </c>
      <c r="R10628" s="2">
        <f t="shared" si="836"/>
        <v>0</v>
      </c>
      <c r="S10628" s="2">
        <f t="shared" si="832"/>
        <v>0</v>
      </c>
      <c r="T10628" s="2" t="str">
        <f t="shared" si="833"/>
        <v>2006</v>
      </c>
    </row>
    <row r="10629" spans="1:20">
      <c r="A10629" t="s">
        <v>554</v>
      </c>
      <c r="B10629" t="s">
        <v>8863</v>
      </c>
      <c r="P10629" s="2" t="str">
        <f t="shared" si="834"/>
        <v>Round 15</v>
      </c>
      <c r="Q10629" s="2">
        <f t="shared" si="835"/>
        <v>1</v>
      </c>
      <c r="R10629" s="2">
        <f t="shared" si="836"/>
        <v>0</v>
      </c>
      <c r="S10629" s="2">
        <f t="shared" si="832"/>
        <v>0</v>
      </c>
      <c r="T10629" s="2" t="str">
        <f t="shared" si="833"/>
        <v>2006</v>
      </c>
    </row>
    <row r="10630" spans="1:20">
      <c r="A10630" t="s">
        <v>16</v>
      </c>
      <c r="B10630" t="s">
        <v>8864</v>
      </c>
      <c r="C10630">
        <v>52</v>
      </c>
      <c r="D10630" t="s">
        <v>8865</v>
      </c>
      <c r="P10630" s="2" t="str">
        <f t="shared" si="834"/>
        <v>Round 15</v>
      </c>
      <c r="Q10630" s="2">
        <f t="shared" si="835"/>
        <v>1</v>
      </c>
      <c r="R10630" s="2">
        <f t="shared" si="836"/>
        <v>1</v>
      </c>
      <c r="S10630" s="2" t="str">
        <f t="shared" si="832"/>
        <v>home</v>
      </c>
      <c r="T10630" s="2" t="str">
        <f t="shared" si="833"/>
        <v>2006</v>
      </c>
    </row>
    <row r="10631" spans="1:20">
      <c r="A10631" t="s">
        <v>28</v>
      </c>
      <c r="B10631" t="s">
        <v>8866</v>
      </c>
      <c r="C10631">
        <v>70</v>
      </c>
      <c r="D10631" t="s">
        <v>8867</v>
      </c>
      <c r="P10631" s="2" t="str">
        <f t="shared" si="834"/>
        <v>Round 15</v>
      </c>
      <c r="Q10631" s="2">
        <f t="shared" si="835"/>
        <v>1</v>
      </c>
      <c r="R10631" s="2">
        <f t="shared" si="836"/>
        <v>1</v>
      </c>
      <c r="S10631" s="2" t="str">
        <f t="shared" si="832"/>
        <v>away</v>
      </c>
      <c r="T10631" s="2" t="str">
        <f t="shared" si="833"/>
        <v>2006</v>
      </c>
    </row>
    <row r="10632" spans="1:20">
      <c r="A10632" t="s">
        <v>37</v>
      </c>
      <c r="B10632" t="s">
        <v>8868</v>
      </c>
      <c r="C10632">
        <v>71</v>
      </c>
      <c r="D10632" t="s">
        <v>8869</v>
      </c>
      <c r="P10632" s="2" t="str">
        <f t="shared" si="834"/>
        <v>Round 15</v>
      </c>
      <c r="Q10632" s="2">
        <f t="shared" si="835"/>
        <v>1</v>
      </c>
      <c r="R10632" s="2">
        <f t="shared" si="836"/>
        <v>1</v>
      </c>
      <c r="S10632" s="2" t="str">
        <f t="shared" si="832"/>
        <v>home</v>
      </c>
      <c r="T10632" s="2" t="str">
        <f t="shared" si="833"/>
        <v>2006</v>
      </c>
    </row>
    <row r="10633" spans="1:20">
      <c r="A10633" t="s">
        <v>25</v>
      </c>
      <c r="B10633" t="s">
        <v>8870</v>
      </c>
      <c r="C10633">
        <v>74</v>
      </c>
      <c r="D10633" t="s">
        <v>1478</v>
      </c>
      <c r="P10633" s="2" t="str">
        <f t="shared" si="834"/>
        <v>Round 15</v>
      </c>
      <c r="Q10633" s="2">
        <f t="shared" si="835"/>
        <v>1</v>
      </c>
      <c r="R10633" s="2">
        <f t="shared" si="836"/>
        <v>1</v>
      </c>
      <c r="S10633" s="2" t="str">
        <f t="shared" si="832"/>
        <v>away</v>
      </c>
      <c r="T10633" s="2" t="str">
        <f t="shared" si="833"/>
        <v>2006</v>
      </c>
    </row>
    <row r="10634" spans="1:20">
      <c r="A10634" t="s">
        <v>55</v>
      </c>
      <c r="B10634" t="s">
        <v>8871</v>
      </c>
      <c r="C10634">
        <v>109</v>
      </c>
      <c r="D10634" t="s">
        <v>8872</v>
      </c>
      <c r="P10634" s="2" t="str">
        <f t="shared" si="834"/>
        <v>Round 15</v>
      </c>
      <c r="Q10634" s="2">
        <f t="shared" si="835"/>
        <v>1</v>
      </c>
      <c r="R10634" s="2">
        <f t="shared" si="836"/>
        <v>1</v>
      </c>
      <c r="S10634" s="2" t="str">
        <f t="shared" si="832"/>
        <v>home</v>
      </c>
      <c r="T10634" s="2" t="str">
        <f t="shared" si="833"/>
        <v>2006</v>
      </c>
    </row>
    <row r="10635" spans="1:20">
      <c r="A10635" t="s">
        <v>40</v>
      </c>
      <c r="B10635" t="s">
        <v>8873</v>
      </c>
      <c r="C10635">
        <v>73</v>
      </c>
      <c r="D10635" t="s">
        <v>963</v>
      </c>
      <c r="P10635" s="2" t="str">
        <f t="shared" si="834"/>
        <v>Round 15</v>
      </c>
      <c r="Q10635" s="2">
        <f t="shared" si="835"/>
        <v>1</v>
      </c>
      <c r="R10635" s="2">
        <f t="shared" si="836"/>
        <v>1</v>
      </c>
      <c r="S10635" s="2" t="str">
        <f t="shared" si="832"/>
        <v>away</v>
      </c>
      <c r="T10635" s="2" t="str">
        <f t="shared" si="833"/>
        <v>2006</v>
      </c>
    </row>
    <row r="10636" spans="1:20">
      <c r="A10636" t="s">
        <v>7817</v>
      </c>
      <c r="B10636" t="s">
        <v>8874</v>
      </c>
      <c r="C10636">
        <v>84</v>
      </c>
      <c r="D10636" t="s">
        <v>8875</v>
      </c>
      <c r="P10636" s="2" t="str">
        <f t="shared" si="834"/>
        <v>Round 15</v>
      </c>
      <c r="Q10636" s="2">
        <f t="shared" si="835"/>
        <v>1</v>
      </c>
      <c r="R10636" s="2">
        <f t="shared" si="836"/>
        <v>1</v>
      </c>
      <c r="S10636" s="2" t="str">
        <f t="shared" si="832"/>
        <v>home</v>
      </c>
      <c r="T10636" s="2" t="str">
        <f t="shared" si="833"/>
        <v>2006</v>
      </c>
    </row>
    <row r="10637" spans="1:20">
      <c r="A10637" t="s">
        <v>46</v>
      </c>
      <c r="B10637" t="s">
        <v>8876</v>
      </c>
      <c r="C10637">
        <v>85</v>
      </c>
      <c r="D10637" t="s">
        <v>8877</v>
      </c>
      <c r="P10637" s="2" t="str">
        <f t="shared" si="834"/>
        <v>Round 15</v>
      </c>
      <c r="Q10637" s="2">
        <f t="shared" si="835"/>
        <v>1</v>
      </c>
      <c r="R10637" s="2">
        <f t="shared" si="836"/>
        <v>1</v>
      </c>
      <c r="S10637" s="2" t="str">
        <f t="shared" si="832"/>
        <v>away</v>
      </c>
      <c r="T10637" s="2" t="str">
        <f t="shared" si="833"/>
        <v>2006</v>
      </c>
    </row>
    <row r="10638" spans="1:20">
      <c r="A10638" t="s">
        <v>52</v>
      </c>
      <c r="B10638" t="s">
        <v>8878</v>
      </c>
      <c r="C10638">
        <v>67</v>
      </c>
      <c r="D10638" t="s">
        <v>8879</v>
      </c>
      <c r="P10638" s="2" t="str">
        <f t="shared" si="834"/>
        <v>Round 15</v>
      </c>
      <c r="Q10638" s="2">
        <f t="shared" si="835"/>
        <v>1</v>
      </c>
      <c r="R10638" s="2">
        <f t="shared" si="836"/>
        <v>1</v>
      </c>
      <c r="S10638" s="2" t="str">
        <f t="shared" si="832"/>
        <v>home</v>
      </c>
      <c r="T10638" s="2" t="str">
        <f t="shared" si="833"/>
        <v>2006</v>
      </c>
    </row>
    <row r="10639" spans="1:20">
      <c r="A10639" t="s">
        <v>31</v>
      </c>
      <c r="B10639" t="s">
        <v>8880</v>
      </c>
      <c r="C10639">
        <v>65</v>
      </c>
      <c r="D10639" t="s">
        <v>976</v>
      </c>
      <c r="P10639" s="2" t="str">
        <f t="shared" si="834"/>
        <v>Round 15</v>
      </c>
      <c r="Q10639" s="2">
        <f t="shared" si="835"/>
        <v>1</v>
      </c>
      <c r="R10639" s="2">
        <f t="shared" si="836"/>
        <v>1</v>
      </c>
      <c r="S10639" s="2" t="str">
        <f t="shared" si="832"/>
        <v>away</v>
      </c>
      <c r="T10639" s="2" t="str">
        <f t="shared" si="833"/>
        <v>2006</v>
      </c>
    </row>
    <row r="10640" spans="1:20">
      <c r="A10640" t="s">
        <v>64</v>
      </c>
      <c r="B10640" t="s">
        <v>8881</v>
      </c>
      <c r="C10640">
        <v>68</v>
      </c>
      <c r="D10640" t="s">
        <v>8882</v>
      </c>
      <c r="P10640" s="2" t="str">
        <f t="shared" si="834"/>
        <v>Round 15</v>
      </c>
      <c r="Q10640" s="2">
        <f t="shared" si="835"/>
        <v>1</v>
      </c>
      <c r="R10640" s="2">
        <f t="shared" si="836"/>
        <v>1</v>
      </c>
      <c r="S10640" s="2" t="str">
        <f t="shared" si="832"/>
        <v>home</v>
      </c>
      <c r="T10640" s="2" t="str">
        <f t="shared" si="833"/>
        <v>2006</v>
      </c>
    </row>
    <row r="10641" spans="1:20">
      <c r="A10641" t="s">
        <v>34</v>
      </c>
      <c r="B10641" t="s">
        <v>8883</v>
      </c>
      <c r="C10641">
        <v>58</v>
      </c>
      <c r="D10641" t="s">
        <v>1379</v>
      </c>
      <c r="P10641" s="2" t="str">
        <f t="shared" si="834"/>
        <v>Round 15</v>
      </c>
      <c r="Q10641" s="2">
        <f t="shared" si="835"/>
        <v>1</v>
      </c>
      <c r="R10641" s="2">
        <f t="shared" si="836"/>
        <v>1</v>
      </c>
      <c r="S10641" s="2" t="str">
        <f t="shared" ref="S10641:S10704" si="837">IF(ISNUMBER(FIND("Bye",$B10641)),0,IF($P10641="Grand Final","n/a",IF(AND(Q10641=1,R10641=1),IF(ISNUMBER(FIND("Att: ",$D10641)),"home","away"),0)))</f>
        <v>away</v>
      </c>
      <c r="T10641" s="2" t="str">
        <f t="shared" si="833"/>
        <v>2006</v>
      </c>
    </row>
    <row r="10642" spans="1:20">
      <c r="A10642" t="s">
        <v>13</v>
      </c>
      <c r="B10642" t="s">
        <v>8884</v>
      </c>
      <c r="C10642">
        <v>80</v>
      </c>
      <c r="D10642" t="s">
        <v>8885</v>
      </c>
      <c r="P10642" s="2" t="str">
        <f t="shared" si="834"/>
        <v>Round 15</v>
      </c>
      <c r="Q10642" s="2">
        <f t="shared" si="835"/>
        <v>1</v>
      </c>
      <c r="R10642" s="2">
        <f t="shared" si="836"/>
        <v>1</v>
      </c>
      <c r="S10642" s="2" t="str">
        <f t="shared" si="837"/>
        <v>home</v>
      </c>
      <c r="T10642" s="2" t="str">
        <f t="shared" si="833"/>
        <v>2006</v>
      </c>
    </row>
    <row r="10643" spans="1:20">
      <c r="A10643" t="s">
        <v>22</v>
      </c>
      <c r="B10643" t="s">
        <v>8886</v>
      </c>
      <c r="C10643">
        <v>110</v>
      </c>
      <c r="D10643" t="s">
        <v>732</v>
      </c>
      <c r="P10643" s="2" t="str">
        <f t="shared" si="834"/>
        <v>Round 15</v>
      </c>
      <c r="Q10643" s="2">
        <f t="shared" si="835"/>
        <v>1</v>
      </c>
      <c r="R10643" s="2">
        <f t="shared" si="836"/>
        <v>1</v>
      </c>
      <c r="S10643" s="2" t="str">
        <f t="shared" si="837"/>
        <v>away</v>
      </c>
      <c r="T10643" s="2" t="str">
        <f t="shared" si="833"/>
        <v>2006</v>
      </c>
    </row>
    <row r="10644" spans="1:20">
      <c r="A10644" t="s">
        <v>19</v>
      </c>
      <c r="B10644" t="s">
        <v>8887</v>
      </c>
      <c r="C10644">
        <v>104</v>
      </c>
      <c r="D10644" t="s">
        <v>8888</v>
      </c>
      <c r="P10644" s="2" t="str">
        <f t="shared" si="834"/>
        <v>Round 15</v>
      </c>
      <c r="Q10644" s="2">
        <f t="shared" si="835"/>
        <v>1</v>
      </c>
      <c r="R10644" s="2">
        <f t="shared" si="836"/>
        <v>1</v>
      </c>
      <c r="S10644" s="2" t="str">
        <f t="shared" si="837"/>
        <v>home</v>
      </c>
      <c r="T10644" s="2" t="str">
        <f t="shared" si="833"/>
        <v>2006</v>
      </c>
    </row>
    <row r="10645" spans="1:20">
      <c r="A10645" t="s">
        <v>61</v>
      </c>
      <c r="B10645" t="s">
        <v>8889</v>
      </c>
      <c r="C10645">
        <v>119</v>
      </c>
      <c r="D10645" t="s">
        <v>4264</v>
      </c>
      <c r="P10645" s="2" t="str">
        <f t="shared" si="834"/>
        <v>Round 15</v>
      </c>
      <c r="Q10645" s="2">
        <f t="shared" si="835"/>
        <v>1</v>
      </c>
      <c r="R10645" s="2">
        <f t="shared" si="836"/>
        <v>1</v>
      </c>
      <c r="S10645" s="2" t="str">
        <f t="shared" si="837"/>
        <v>away</v>
      </c>
      <c r="T10645" s="2" t="str">
        <f t="shared" si="833"/>
        <v>2006</v>
      </c>
    </row>
    <row r="10646" spans="1:20">
      <c r="A10646" t="s">
        <v>591</v>
      </c>
      <c r="P10646" s="2" t="str">
        <f t="shared" si="834"/>
        <v>Rd 15 Ladder</v>
      </c>
      <c r="Q10646" s="2">
        <f t="shared" si="835"/>
        <v>0</v>
      </c>
      <c r="R10646" s="2">
        <f t="shared" si="836"/>
        <v>0</v>
      </c>
      <c r="S10646" s="2">
        <f t="shared" si="837"/>
        <v>0</v>
      </c>
      <c r="T10646" s="2" t="str">
        <f t="shared" si="833"/>
        <v>2006</v>
      </c>
    </row>
    <row r="10647" spans="1:20">
      <c r="A10647" t="s">
        <v>68</v>
      </c>
      <c r="B10647">
        <v>15</v>
      </c>
      <c r="C10647">
        <v>52</v>
      </c>
      <c r="D10647">
        <v>168.9</v>
      </c>
      <c r="P10647" s="2" t="str">
        <f t="shared" si="834"/>
        <v>Rd 15 Ladder</v>
      </c>
      <c r="Q10647" s="2">
        <f t="shared" si="835"/>
        <v>0</v>
      </c>
      <c r="R10647" s="2">
        <f t="shared" si="836"/>
        <v>0</v>
      </c>
      <c r="S10647" s="2">
        <f t="shared" si="837"/>
        <v>0</v>
      </c>
      <c r="T10647" s="2" t="str">
        <f t="shared" si="833"/>
        <v>2006</v>
      </c>
    </row>
    <row r="10648" spans="1:20">
      <c r="A10648" t="s">
        <v>71</v>
      </c>
      <c r="B10648">
        <v>15</v>
      </c>
      <c r="C10648">
        <v>48</v>
      </c>
      <c r="D10648">
        <v>114.2</v>
      </c>
      <c r="P10648" s="2" t="str">
        <f t="shared" si="834"/>
        <v>Rd 15 Ladder</v>
      </c>
      <c r="Q10648" s="2">
        <f t="shared" si="835"/>
        <v>0</v>
      </c>
      <c r="R10648" s="2">
        <f t="shared" si="836"/>
        <v>0</v>
      </c>
      <c r="S10648" s="2">
        <f t="shared" si="837"/>
        <v>0</v>
      </c>
      <c r="T10648" s="2" t="str">
        <f t="shared" si="833"/>
        <v>2006</v>
      </c>
    </row>
    <row r="10649" spans="1:20">
      <c r="A10649" t="s">
        <v>73</v>
      </c>
      <c r="B10649">
        <v>15</v>
      </c>
      <c r="C10649">
        <v>44</v>
      </c>
      <c r="D10649">
        <v>116.6</v>
      </c>
      <c r="P10649" s="2" t="str">
        <f t="shared" si="834"/>
        <v>Rd 15 Ladder</v>
      </c>
      <c r="Q10649" s="2">
        <f t="shared" si="835"/>
        <v>0</v>
      </c>
      <c r="R10649" s="2">
        <f t="shared" si="836"/>
        <v>0</v>
      </c>
      <c r="S10649" s="2">
        <f t="shared" si="837"/>
        <v>0</v>
      </c>
      <c r="T10649" s="2" t="str">
        <f t="shared" si="833"/>
        <v>2006</v>
      </c>
    </row>
    <row r="10650" spans="1:20">
      <c r="A10650" t="s">
        <v>75</v>
      </c>
      <c r="B10650">
        <v>15</v>
      </c>
      <c r="C10650">
        <v>40</v>
      </c>
      <c r="D10650">
        <v>114.3</v>
      </c>
      <c r="P10650" s="2" t="str">
        <f t="shared" si="834"/>
        <v>Rd 15 Ladder</v>
      </c>
      <c r="Q10650" s="2">
        <f t="shared" si="835"/>
        <v>0</v>
      </c>
      <c r="R10650" s="2">
        <f t="shared" si="836"/>
        <v>0</v>
      </c>
      <c r="S10650" s="2">
        <f t="shared" si="837"/>
        <v>0</v>
      </c>
      <c r="T10650" s="2" t="str">
        <f t="shared" si="833"/>
        <v>2006</v>
      </c>
    </row>
    <row r="10651" spans="1:20">
      <c r="A10651" t="s">
        <v>80</v>
      </c>
      <c r="B10651">
        <v>15</v>
      </c>
      <c r="C10651">
        <v>36</v>
      </c>
      <c r="D10651">
        <v>115.9</v>
      </c>
      <c r="P10651" s="2" t="str">
        <f t="shared" si="834"/>
        <v>Rd 15 Ladder</v>
      </c>
      <c r="Q10651" s="2">
        <f t="shared" si="835"/>
        <v>0</v>
      </c>
      <c r="R10651" s="2">
        <f t="shared" si="836"/>
        <v>0</v>
      </c>
      <c r="S10651" s="2">
        <f t="shared" si="837"/>
        <v>0</v>
      </c>
      <c r="T10651" s="2" t="str">
        <f t="shared" si="833"/>
        <v>2006</v>
      </c>
    </row>
    <row r="10652" spans="1:20">
      <c r="A10652" t="s">
        <v>78</v>
      </c>
      <c r="B10652">
        <v>15</v>
      </c>
      <c r="C10652">
        <v>36</v>
      </c>
      <c r="D10652">
        <v>114.3</v>
      </c>
      <c r="P10652" s="2" t="str">
        <f t="shared" si="834"/>
        <v>Rd 15 Ladder</v>
      </c>
      <c r="Q10652" s="2">
        <f t="shared" si="835"/>
        <v>0</v>
      </c>
      <c r="R10652" s="2">
        <f t="shared" si="836"/>
        <v>0</v>
      </c>
      <c r="S10652" s="2">
        <f t="shared" si="837"/>
        <v>0</v>
      </c>
      <c r="T10652" s="2" t="str">
        <f t="shared" si="833"/>
        <v>2006</v>
      </c>
    </row>
    <row r="10653" spans="1:20">
      <c r="A10653" t="s">
        <v>81</v>
      </c>
      <c r="B10653">
        <v>15</v>
      </c>
      <c r="C10653">
        <v>32</v>
      </c>
      <c r="D10653">
        <v>116.1</v>
      </c>
      <c r="P10653" s="2" t="str">
        <f t="shared" si="834"/>
        <v>Rd 15 Ladder</v>
      </c>
      <c r="Q10653" s="2">
        <f t="shared" si="835"/>
        <v>0</v>
      </c>
      <c r="R10653" s="2">
        <f t="shared" si="836"/>
        <v>0</v>
      </c>
      <c r="S10653" s="2">
        <f t="shared" si="837"/>
        <v>0</v>
      </c>
      <c r="T10653" s="2" t="str">
        <f t="shared" si="833"/>
        <v>2006</v>
      </c>
    </row>
    <row r="10654" spans="1:20">
      <c r="A10654" t="s">
        <v>84</v>
      </c>
      <c r="B10654">
        <v>15</v>
      </c>
      <c r="C10654">
        <v>32</v>
      </c>
      <c r="D10654">
        <v>91.3</v>
      </c>
      <c r="P10654" s="2" t="str">
        <f t="shared" si="834"/>
        <v>Rd 15 Ladder</v>
      </c>
      <c r="Q10654" s="2">
        <f t="shared" si="835"/>
        <v>0</v>
      </c>
      <c r="R10654" s="2">
        <f t="shared" si="836"/>
        <v>0</v>
      </c>
      <c r="S10654" s="2">
        <f t="shared" si="837"/>
        <v>0</v>
      </c>
      <c r="T10654" s="2" t="str">
        <f t="shared" si="833"/>
        <v>2006</v>
      </c>
    </row>
    <row r="10655" spans="1:20">
      <c r="A10655" t="s">
        <v>70</v>
      </c>
      <c r="B10655">
        <v>15</v>
      </c>
      <c r="C10655">
        <v>32</v>
      </c>
      <c r="D10655">
        <v>86.5</v>
      </c>
      <c r="P10655" s="2" t="str">
        <f t="shared" si="834"/>
        <v>Rd 15 Ladder</v>
      </c>
      <c r="Q10655" s="2">
        <f t="shared" si="835"/>
        <v>0</v>
      </c>
      <c r="R10655" s="2">
        <f t="shared" si="836"/>
        <v>0</v>
      </c>
      <c r="S10655" s="2">
        <f t="shared" si="837"/>
        <v>0</v>
      </c>
      <c r="T10655" s="2" t="str">
        <f t="shared" si="833"/>
        <v>2006</v>
      </c>
    </row>
    <row r="10656" spans="1:20">
      <c r="A10656" t="s">
        <v>69</v>
      </c>
      <c r="B10656">
        <v>15</v>
      </c>
      <c r="C10656">
        <v>28</v>
      </c>
      <c r="D10656">
        <v>103.6</v>
      </c>
      <c r="P10656" s="2" t="str">
        <f t="shared" si="834"/>
        <v>Rd 15 Ladder</v>
      </c>
      <c r="Q10656" s="2">
        <f t="shared" si="835"/>
        <v>0</v>
      </c>
      <c r="R10656" s="2">
        <f t="shared" si="836"/>
        <v>0</v>
      </c>
      <c r="S10656" s="2">
        <f t="shared" si="837"/>
        <v>0</v>
      </c>
      <c r="T10656" s="2" t="str">
        <f t="shared" si="833"/>
        <v>2006</v>
      </c>
    </row>
    <row r="10657" spans="1:20">
      <c r="A10657" t="s">
        <v>76</v>
      </c>
      <c r="B10657">
        <v>15</v>
      </c>
      <c r="C10657">
        <v>24</v>
      </c>
      <c r="D10657">
        <v>93.1</v>
      </c>
      <c r="P10657" s="2" t="str">
        <f t="shared" si="834"/>
        <v>Rd 15 Ladder</v>
      </c>
      <c r="Q10657" s="2">
        <f t="shared" si="835"/>
        <v>0</v>
      </c>
      <c r="R10657" s="2">
        <f t="shared" si="836"/>
        <v>0</v>
      </c>
      <c r="S10657" s="2">
        <f t="shared" si="837"/>
        <v>0</v>
      </c>
      <c r="T10657" s="2" t="str">
        <f t="shared" si="833"/>
        <v>2006</v>
      </c>
    </row>
    <row r="10658" spans="1:20">
      <c r="A10658" t="s">
        <v>72</v>
      </c>
      <c r="B10658">
        <v>15</v>
      </c>
      <c r="C10658">
        <v>24</v>
      </c>
      <c r="D10658">
        <v>91</v>
      </c>
      <c r="P10658" s="2" t="str">
        <f t="shared" si="834"/>
        <v>Rd 15 Ladder</v>
      </c>
      <c r="Q10658" s="2">
        <f t="shared" si="835"/>
        <v>0</v>
      </c>
      <c r="R10658" s="2">
        <f t="shared" si="836"/>
        <v>0</v>
      </c>
      <c r="S10658" s="2">
        <f t="shared" si="837"/>
        <v>0</v>
      </c>
      <c r="T10658" s="2" t="str">
        <f t="shared" si="833"/>
        <v>2006</v>
      </c>
    </row>
    <row r="10659" spans="1:20">
      <c r="A10659" t="s">
        <v>7842</v>
      </c>
      <c r="B10659">
        <v>15</v>
      </c>
      <c r="C10659">
        <v>20</v>
      </c>
      <c r="D10659">
        <v>84.9</v>
      </c>
      <c r="P10659" s="2" t="str">
        <f t="shared" si="834"/>
        <v>Rd 15 Ladder</v>
      </c>
      <c r="Q10659" s="2">
        <f t="shared" si="835"/>
        <v>0</v>
      </c>
      <c r="R10659" s="2">
        <f t="shared" si="836"/>
        <v>0</v>
      </c>
      <c r="S10659" s="2">
        <f t="shared" si="837"/>
        <v>0</v>
      </c>
      <c r="T10659" s="2" t="str">
        <f t="shared" si="833"/>
        <v>2006</v>
      </c>
    </row>
    <row r="10660" spans="1:20">
      <c r="A10660" t="s">
        <v>79</v>
      </c>
      <c r="B10660">
        <v>15</v>
      </c>
      <c r="C10660">
        <v>20</v>
      </c>
      <c r="D10660">
        <v>79</v>
      </c>
      <c r="P10660" s="2" t="str">
        <f t="shared" si="834"/>
        <v>Rd 15 Ladder</v>
      </c>
      <c r="Q10660" s="2">
        <f t="shared" si="835"/>
        <v>0</v>
      </c>
      <c r="R10660" s="2">
        <f t="shared" si="836"/>
        <v>0</v>
      </c>
      <c r="S10660" s="2">
        <f t="shared" si="837"/>
        <v>0</v>
      </c>
      <c r="T10660" s="2" t="str">
        <f t="shared" si="833"/>
        <v>2006</v>
      </c>
    </row>
    <row r="10661" spans="1:20">
      <c r="A10661" t="s">
        <v>83</v>
      </c>
      <c r="B10661">
        <v>15</v>
      </c>
      <c r="C10661">
        <v>8</v>
      </c>
      <c r="D10661">
        <v>74.2</v>
      </c>
      <c r="P10661" s="2" t="str">
        <f t="shared" si="834"/>
        <v>Rd 15 Ladder</v>
      </c>
      <c r="Q10661" s="2">
        <f t="shared" si="835"/>
        <v>0</v>
      </c>
      <c r="R10661" s="2">
        <f t="shared" si="836"/>
        <v>0</v>
      </c>
      <c r="S10661" s="2">
        <f t="shared" si="837"/>
        <v>0</v>
      </c>
      <c r="T10661" s="2" t="str">
        <f t="shared" si="833"/>
        <v>2006</v>
      </c>
    </row>
    <row r="10662" spans="1:20">
      <c r="A10662" t="s">
        <v>74</v>
      </c>
      <c r="B10662">
        <v>15</v>
      </c>
      <c r="C10662">
        <v>4</v>
      </c>
      <c r="D10662">
        <v>76</v>
      </c>
      <c r="P10662" s="2" t="str">
        <f t="shared" si="834"/>
        <v>Rd 15 Ladder</v>
      </c>
      <c r="Q10662" s="2">
        <f t="shared" si="835"/>
        <v>0</v>
      </c>
      <c r="R10662" s="2">
        <f t="shared" si="836"/>
        <v>0</v>
      </c>
      <c r="S10662" s="2">
        <f t="shared" si="837"/>
        <v>0</v>
      </c>
      <c r="T10662" s="2" t="str">
        <f t="shared" si="833"/>
        <v>2006</v>
      </c>
    </row>
    <row r="10663" spans="1:20">
      <c r="A10663" t="s">
        <v>86</v>
      </c>
      <c r="P10663" s="2" t="str">
        <f t="shared" si="834"/>
        <v>Rd 15 Ladder</v>
      </c>
      <c r="Q10663" s="2">
        <f t="shared" si="835"/>
        <v>0</v>
      </c>
      <c r="R10663" s="2">
        <f t="shared" si="836"/>
        <v>0</v>
      </c>
      <c r="S10663" s="2">
        <f t="shared" si="837"/>
        <v>0</v>
      </c>
      <c r="T10663" s="2" t="str">
        <f t="shared" si="833"/>
        <v>2006</v>
      </c>
    </row>
    <row r="10664" spans="1:20">
      <c r="A10664" t="s">
        <v>592</v>
      </c>
      <c r="B10664" t="s">
        <v>8890</v>
      </c>
      <c r="P10664" s="2" t="str">
        <f t="shared" si="834"/>
        <v>Round 16</v>
      </c>
      <c r="Q10664" s="2">
        <f t="shared" si="835"/>
        <v>1</v>
      </c>
      <c r="R10664" s="2">
        <f t="shared" si="836"/>
        <v>0</v>
      </c>
      <c r="S10664" s="2">
        <f t="shared" si="837"/>
        <v>0</v>
      </c>
      <c r="T10664" s="2" t="str">
        <f t="shared" ref="T10664:T10727" si="838">IF(ISNUMBER(FIND("Season Scores and Results",$A10664)),LEFT($A10664,4),T10663)</f>
        <v>2006</v>
      </c>
    </row>
    <row r="10665" spans="1:20">
      <c r="A10665" t="s">
        <v>55</v>
      </c>
      <c r="B10665" t="s">
        <v>8891</v>
      </c>
      <c r="C10665">
        <v>124</v>
      </c>
      <c r="D10665" t="s">
        <v>8892</v>
      </c>
      <c r="P10665" s="2" t="str">
        <f t="shared" si="834"/>
        <v>Round 16</v>
      </c>
      <c r="Q10665" s="2">
        <f t="shared" si="835"/>
        <v>1</v>
      </c>
      <c r="R10665" s="2">
        <f t="shared" si="836"/>
        <v>1</v>
      </c>
      <c r="S10665" s="2" t="str">
        <f t="shared" si="837"/>
        <v>home</v>
      </c>
      <c r="T10665" s="2" t="str">
        <f t="shared" si="838"/>
        <v>2006</v>
      </c>
    </row>
    <row r="10666" spans="1:20">
      <c r="A10666" t="s">
        <v>7817</v>
      </c>
      <c r="B10666" t="s">
        <v>8893</v>
      </c>
      <c r="C10666">
        <v>52</v>
      </c>
      <c r="D10666" t="s">
        <v>1716</v>
      </c>
      <c r="P10666" s="2" t="str">
        <f t="shared" si="834"/>
        <v>Round 16</v>
      </c>
      <c r="Q10666" s="2">
        <f t="shared" si="835"/>
        <v>1</v>
      </c>
      <c r="R10666" s="2">
        <f t="shared" si="836"/>
        <v>1</v>
      </c>
      <c r="S10666" s="2" t="str">
        <f t="shared" si="837"/>
        <v>away</v>
      </c>
      <c r="T10666" s="2" t="str">
        <f t="shared" si="838"/>
        <v>2006</v>
      </c>
    </row>
    <row r="10667" spans="1:20">
      <c r="A10667" t="s">
        <v>37</v>
      </c>
      <c r="B10667" t="s">
        <v>8894</v>
      </c>
      <c r="C10667">
        <v>105</v>
      </c>
      <c r="D10667" t="s">
        <v>8895</v>
      </c>
      <c r="P10667" s="2" t="str">
        <f t="shared" si="834"/>
        <v>Round 16</v>
      </c>
      <c r="Q10667" s="2">
        <f t="shared" si="835"/>
        <v>1</v>
      </c>
      <c r="R10667" s="2">
        <f t="shared" si="836"/>
        <v>1</v>
      </c>
      <c r="S10667" s="2" t="str">
        <f t="shared" si="837"/>
        <v>home</v>
      </c>
      <c r="T10667" s="2" t="str">
        <f t="shared" si="838"/>
        <v>2006</v>
      </c>
    </row>
    <row r="10668" spans="1:20">
      <c r="A10668" t="s">
        <v>13</v>
      </c>
      <c r="B10668" t="s">
        <v>8896</v>
      </c>
      <c r="C10668">
        <v>105</v>
      </c>
      <c r="D10668" t="s">
        <v>575</v>
      </c>
      <c r="P10668" s="2" t="str">
        <f t="shared" si="834"/>
        <v>Round 16</v>
      </c>
      <c r="Q10668" s="2">
        <f t="shared" si="835"/>
        <v>1</v>
      </c>
      <c r="R10668" s="2">
        <f t="shared" si="836"/>
        <v>1</v>
      </c>
      <c r="S10668" s="2" t="str">
        <f t="shared" si="837"/>
        <v>away</v>
      </c>
      <c r="T10668" s="2" t="str">
        <f t="shared" si="838"/>
        <v>2006</v>
      </c>
    </row>
    <row r="10669" spans="1:20">
      <c r="A10669" t="s">
        <v>19</v>
      </c>
      <c r="B10669" t="s">
        <v>8897</v>
      </c>
      <c r="C10669">
        <v>127</v>
      </c>
      <c r="D10669" t="s">
        <v>8898</v>
      </c>
      <c r="P10669" s="2" t="str">
        <f t="shared" si="834"/>
        <v>Round 16</v>
      </c>
      <c r="Q10669" s="2">
        <f t="shared" si="835"/>
        <v>1</v>
      </c>
      <c r="R10669" s="2">
        <f t="shared" si="836"/>
        <v>1</v>
      </c>
      <c r="S10669" s="2" t="str">
        <f t="shared" si="837"/>
        <v>home</v>
      </c>
      <c r="T10669" s="2" t="str">
        <f t="shared" si="838"/>
        <v>2006</v>
      </c>
    </row>
    <row r="10670" spans="1:20">
      <c r="A10670" t="s">
        <v>52</v>
      </c>
      <c r="B10670" t="s">
        <v>8899</v>
      </c>
      <c r="C10670">
        <v>90</v>
      </c>
      <c r="D10670" t="s">
        <v>8900</v>
      </c>
      <c r="P10670" s="2" t="str">
        <f t="shared" si="834"/>
        <v>Round 16</v>
      </c>
      <c r="Q10670" s="2">
        <f t="shared" si="835"/>
        <v>1</v>
      </c>
      <c r="R10670" s="2">
        <f t="shared" si="836"/>
        <v>1</v>
      </c>
      <c r="S10670" s="2" t="str">
        <f t="shared" si="837"/>
        <v>away</v>
      </c>
      <c r="T10670" s="2" t="str">
        <f t="shared" si="838"/>
        <v>2006</v>
      </c>
    </row>
    <row r="10671" spans="1:20">
      <c r="A10671" t="s">
        <v>46</v>
      </c>
      <c r="B10671" t="s">
        <v>8901</v>
      </c>
      <c r="C10671">
        <v>84</v>
      </c>
      <c r="D10671" t="s">
        <v>8902</v>
      </c>
      <c r="P10671" s="2" t="str">
        <f t="shared" si="834"/>
        <v>Round 16</v>
      </c>
      <c r="Q10671" s="2">
        <f t="shared" si="835"/>
        <v>1</v>
      </c>
      <c r="R10671" s="2">
        <f t="shared" si="836"/>
        <v>1</v>
      </c>
      <c r="S10671" s="2" t="str">
        <f t="shared" si="837"/>
        <v>home</v>
      </c>
      <c r="T10671" s="2" t="str">
        <f t="shared" si="838"/>
        <v>2006</v>
      </c>
    </row>
    <row r="10672" spans="1:20">
      <c r="A10672" t="s">
        <v>40</v>
      </c>
      <c r="B10672" t="s">
        <v>8903</v>
      </c>
      <c r="C10672">
        <v>74</v>
      </c>
      <c r="D10672" t="s">
        <v>3734</v>
      </c>
      <c r="P10672" s="2" t="str">
        <f t="shared" si="834"/>
        <v>Round 16</v>
      </c>
      <c r="Q10672" s="2">
        <f t="shared" si="835"/>
        <v>1</v>
      </c>
      <c r="R10672" s="2">
        <f t="shared" si="836"/>
        <v>1</v>
      </c>
      <c r="S10672" s="2" t="str">
        <f t="shared" si="837"/>
        <v>away</v>
      </c>
      <c r="T10672" s="2" t="str">
        <f t="shared" si="838"/>
        <v>2006</v>
      </c>
    </row>
    <row r="10673" spans="1:20">
      <c r="A10673" t="s">
        <v>31</v>
      </c>
      <c r="B10673" t="s">
        <v>8904</v>
      </c>
      <c r="C10673">
        <v>101</v>
      </c>
      <c r="D10673" t="s">
        <v>8905</v>
      </c>
      <c r="P10673" s="2" t="str">
        <f t="shared" si="834"/>
        <v>Round 16</v>
      </c>
      <c r="Q10673" s="2">
        <f t="shared" si="835"/>
        <v>1</v>
      </c>
      <c r="R10673" s="2">
        <f t="shared" si="836"/>
        <v>1</v>
      </c>
      <c r="S10673" s="2" t="str">
        <f t="shared" si="837"/>
        <v>home</v>
      </c>
      <c r="T10673" s="2" t="str">
        <f t="shared" si="838"/>
        <v>2006</v>
      </c>
    </row>
    <row r="10674" spans="1:20">
      <c r="A10674" t="s">
        <v>16</v>
      </c>
      <c r="B10674" t="s">
        <v>8906</v>
      </c>
      <c r="C10674">
        <v>53</v>
      </c>
      <c r="D10674" t="s">
        <v>1924</v>
      </c>
      <c r="P10674" s="2" t="str">
        <f t="shared" si="834"/>
        <v>Round 16</v>
      </c>
      <c r="Q10674" s="2">
        <f t="shared" si="835"/>
        <v>1</v>
      </c>
      <c r="R10674" s="2">
        <f t="shared" si="836"/>
        <v>1</v>
      </c>
      <c r="S10674" s="2" t="str">
        <f t="shared" si="837"/>
        <v>away</v>
      </c>
      <c r="T10674" s="2" t="str">
        <f t="shared" si="838"/>
        <v>2006</v>
      </c>
    </row>
    <row r="10675" spans="1:20">
      <c r="A10675" t="s">
        <v>25</v>
      </c>
      <c r="B10675" t="s">
        <v>8907</v>
      </c>
      <c r="C10675">
        <v>64</v>
      </c>
      <c r="D10675" t="s">
        <v>8908</v>
      </c>
      <c r="P10675" s="2" t="str">
        <f t="shared" si="834"/>
        <v>Round 16</v>
      </c>
      <c r="Q10675" s="2">
        <f t="shared" si="835"/>
        <v>1</v>
      </c>
      <c r="R10675" s="2">
        <f t="shared" si="836"/>
        <v>1</v>
      </c>
      <c r="S10675" s="2" t="str">
        <f t="shared" si="837"/>
        <v>home</v>
      </c>
      <c r="T10675" s="2" t="str">
        <f t="shared" si="838"/>
        <v>2006</v>
      </c>
    </row>
    <row r="10676" spans="1:20">
      <c r="A10676" t="s">
        <v>34</v>
      </c>
      <c r="B10676" t="s">
        <v>8909</v>
      </c>
      <c r="C10676">
        <v>60</v>
      </c>
      <c r="D10676" t="s">
        <v>6449</v>
      </c>
      <c r="P10676" s="2" t="str">
        <f t="shared" si="834"/>
        <v>Round 16</v>
      </c>
      <c r="Q10676" s="2">
        <f t="shared" si="835"/>
        <v>1</v>
      </c>
      <c r="R10676" s="2">
        <f t="shared" si="836"/>
        <v>1</v>
      </c>
      <c r="S10676" s="2" t="str">
        <f t="shared" si="837"/>
        <v>away</v>
      </c>
      <c r="T10676" s="2" t="str">
        <f t="shared" si="838"/>
        <v>2006</v>
      </c>
    </row>
    <row r="10677" spans="1:20">
      <c r="A10677" t="s">
        <v>64</v>
      </c>
      <c r="B10677" t="s">
        <v>8910</v>
      </c>
      <c r="C10677">
        <v>90</v>
      </c>
      <c r="D10677" t="s">
        <v>8911</v>
      </c>
      <c r="P10677" s="2" t="str">
        <f t="shared" si="834"/>
        <v>Round 16</v>
      </c>
      <c r="Q10677" s="2">
        <f t="shared" si="835"/>
        <v>1</v>
      </c>
      <c r="R10677" s="2">
        <f t="shared" si="836"/>
        <v>1</v>
      </c>
      <c r="S10677" s="2" t="str">
        <f t="shared" si="837"/>
        <v>home</v>
      </c>
      <c r="T10677" s="2" t="str">
        <f t="shared" si="838"/>
        <v>2006</v>
      </c>
    </row>
    <row r="10678" spans="1:20">
      <c r="A10678" t="s">
        <v>22</v>
      </c>
      <c r="B10678" t="s">
        <v>8912</v>
      </c>
      <c r="C10678">
        <v>89</v>
      </c>
      <c r="D10678" t="s">
        <v>116</v>
      </c>
      <c r="P10678" s="2" t="str">
        <f t="shared" si="834"/>
        <v>Round 16</v>
      </c>
      <c r="Q10678" s="2">
        <f t="shared" si="835"/>
        <v>1</v>
      </c>
      <c r="R10678" s="2">
        <f t="shared" si="836"/>
        <v>1</v>
      </c>
      <c r="S10678" s="2" t="str">
        <f t="shared" si="837"/>
        <v>away</v>
      </c>
      <c r="T10678" s="2" t="str">
        <f t="shared" si="838"/>
        <v>2006</v>
      </c>
    </row>
    <row r="10679" spans="1:20">
      <c r="A10679" t="s">
        <v>61</v>
      </c>
      <c r="B10679" t="s">
        <v>7033</v>
      </c>
      <c r="C10679">
        <v>96</v>
      </c>
      <c r="D10679" t="s">
        <v>8913</v>
      </c>
      <c r="P10679" s="2" t="str">
        <f t="shared" si="834"/>
        <v>Round 16</v>
      </c>
      <c r="Q10679" s="2">
        <f t="shared" si="835"/>
        <v>1</v>
      </c>
      <c r="R10679" s="2">
        <f t="shared" si="836"/>
        <v>1</v>
      </c>
      <c r="S10679" s="2" t="str">
        <f t="shared" si="837"/>
        <v>home</v>
      </c>
      <c r="T10679" s="2" t="str">
        <f t="shared" si="838"/>
        <v>2006</v>
      </c>
    </row>
    <row r="10680" spans="1:20">
      <c r="A10680" t="s">
        <v>28</v>
      </c>
      <c r="B10680" t="s">
        <v>8914</v>
      </c>
      <c r="C10680">
        <v>67</v>
      </c>
      <c r="D10680" t="s">
        <v>4370</v>
      </c>
      <c r="P10680" s="2" t="str">
        <f t="shared" si="834"/>
        <v>Round 16</v>
      </c>
      <c r="Q10680" s="2">
        <f t="shared" si="835"/>
        <v>1</v>
      </c>
      <c r="R10680" s="2">
        <f t="shared" si="836"/>
        <v>1</v>
      </c>
      <c r="S10680" s="2" t="str">
        <f t="shared" si="837"/>
        <v>away</v>
      </c>
      <c r="T10680" s="2" t="str">
        <f t="shared" si="838"/>
        <v>2006</v>
      </c>
    </row>
    <row r="10681" spans="1:20">
      <c r="A10681" t="s">
        <v>629</v>
      </c>
      <c r="P10681" s="2" t="str">
        <f t="shared" si="834"/>
        <v>Rd 16 Ladder</v>
      </c>
      <c r="Q10681" s="2">
        <f t="shared" si="835"/>
        <v>0</v>
      </c>
      <c r="R10681" s="2">
        <f t="shared" si="836"/>
        <v>0</v>
      </c>
      <c r="S10681" s="2">
        <f t="shared" si="837"/>
        <v>0</v>
      </c>
      <c r="T10681" s="2" t="str">
        <f t="shared" si="838"/>
        <v>2006</v>
      </c>
    </row>
    <row r="10682" spans="1:20">
      <c r="A10682" t="s">
        <v>68</v>
      </c>
      <c r="B10682">
        <v>16</v>
      </c>
      <c r="C10682">
        <v>56</v>
      </c>
      <c r="D10682">
        <v>172.4</v>
      </c>
      <c r="P10682" s="2" t="str">
        <f t="shared" si="834"/>
        <v>Rd 16 Ladder</v>
      </c>
      <c r="Q10682" s="2">
        <f t="shared" si="835"/>
        <v>0</v>
      </c>
      <c r="R10682" s="2">
        <f t="shared" si="836"/>
        <v>0</v>
      </c>
      <c r="S10682" s="2">
        <f t="shared" si="837"/>
        <v>0</v>
      </c>
      <c r="T10682" s="2" t="str">
        <f t="shared" si="838"/>
        <v>2006</v>
      </c>
    </row>
    <row r="10683" spans="1:20">
      <c r="A10683" t="s">
        <v>71</v>
      </c>
      <c r="B10683">
        <v>16</v>
      </c>
      <c r="C10683">
        <v>48</v>
      </c>
      <c r="D10683">
        <v>110.2</v>
      </c>
      <c r="P10683" s="2" t="str">
        <f t="shared" si="834"/>
        <v>Rd 16 Ladder</v>
      </c>
      <c r="Q10683" s="2">
        <f t="shared" si="835"/>
        <v>0</v>
      </c>
      <c r="R10683" s="2">
        <f t="shared" si="836"/>
        <v>0</v>
      </c>
      <c r="S10683" s="2">
        <f t="shared" si="837"/>
        <v>0</v>
      </c>
      <c r="T10683" s="2" t="str">
        <f t="shared" si="838"/>
        <v>2006</v>
      </c>
    </row>
    <row r="10684" spans="1:20">
      <c r="A10684" t="s">
        <v>73</v>
      </c>
      <c r="B10684">
        <v>16</v>
      </c>
      <c r="C10684">
        <v>44</v>
      </c>
      <c r="D10684">
        <v>113.3</v>
      </c>
      <c r="P10684" s="2" t="str">
        <f t="shared" si="834"/>
        <v>Rd 16 Ladder</v>
      </c>
      <c r="Q10684" s="2">
        <f t="shared" si="835"/>
        <v>0</v>
      </c>
      <c r="R10684" s="2">
        <f t="shared" si="836"/>
        <v>0</v>
      </c>
      <c r="S10684" s="2">
        <f t="shared" si="837"/>
        <v>0</v>
      </c>
      <c r="T10684" s="2" t="str">
        <f t="shared" si="838"/>
        <v>2006</v>
      </c>
    </row>
    <row r="10685" spans="1:20">
      <c r="A10685" t="s">
        <v>78</v>
      </c>
      <c r="B10685">
        <v>16</v>
      </c>
      <c r="C10685">
        <v>40</v>
      </c>
      <c r="D10685">
        <v>115.9</v>
      </c>
      <c r="P10685" s="2" t="str">
        <f t="shared" si="834"/>
        <v>Rd 16 Ladder</v>
      </c>
      <c r="Q10685" s="2">
        <f t="shared" si="835"/>
        <v>0</v>
      </c>
      <c r="R10685" s="2">
        <f t="shared" si="836"/>
        <v>0</v>
      </c>
      <c r="S10685" s="2">
        <f t="shared" si="837"/>
        <v>0</v>
      </c>
      <c r="T10685" s="2" t="str">
        <f t="shared" si="838"/>
        <v>2006</v>
      </c>
    </row>
    <row r="10686" spans="1:20">
      <c r="A10686" t="s">
        <v>80</v>
      </c>
      <c r="B10686">
        <v>16</v>
      </c>
      <c r="C10686">
        <v>40</v>
      </c>
      <c r="D10686">
        <v>115.5</v>
      </c>
      <c r="P10686" s="2" t="str">
        <f t="shared" si="834"/>
        <v>Rd 16 Ladder</v>
      </c>
      <c r="Q10686" s="2">
        <f t="shared" si="835"/>
        <v>0</v>
      </c>
      <c r="R10686" s="2">
        <f t="shared" si="836"/>
        <v>0</v>
      </c>
      <c r="S10686" s="2">
        <f t="shared" si="837"/>
        <v>0</v>
      </c>
      <c r="T10686" s="2" t="str">
        <f t="shared" si="838"/>
        <v>2006</v>
      </c>
    </row>
    <row r="10687" spans="1:20">
      <c r="A10687" t="s">
        <v>75</v>
      </c>
      <c r="B10687">
        <v>16</v>
      </c>
      <c r="C10687">
        <v>40</v>
      </c>
      <c r="D10687">
        <v>113.4</v>
      </c>
      <c r="P10687" s="2" t="str">
        <f t="shared" si="834"/>
        <v>Rd 16 Ladder</v>
      </c>
      <c r="Q10687" s="2">
        <f t="shared" si="835"/>
        <v>0</v>
      </c>
      <c r="R10687" s="2">
        <f t="shared" si="836"/>
        <v>0</v>
      </c>
      <c r="S10687" s="2">
        <f t="shared" si="837"/>
        <v>0</v>
      </c>
      <c r="T10687" s="2" t="str">
        <f t="shared" si="838"/>
        <v>2006</v>
      </c>
    </row>
    <row r="10688" spans="1:20">
      <c r="A10688" t="s">
        <v>81</v>
      </c>
      <c r="B10688">
        <v>16</v>
      </c>
      <c r="C10688">
        <v>36</v>
      </c>
      <c r="D10688">
        <v>119.2</v>
      </c>
      <c r="P10688" s="2" t="str">
        <f t="shared" si="834"/>
        <v>Rd 16 Ladder</v>
      </c>
      <c r="Q10688" s="2">
        <f t="shared" si="835"/>
        <v>0</v>
      </c>
      <c r="R10688" s="2">
        <f t="shared" si="836"/>
        <v>0</v>
      </c>
      <c r="S10688" s="2">
        <f t="shared" si="837"/>
        <v>0</v>
      </c>
      <c r="T10688" s="2" t="str">
        <f t="shared" si="838"/>
        <v>2006</v>
      </c>
    </row>
    <row r="10689" spans="1:20">
      <c r="A10689" t="s">
        <v>84</v>
      </c>
      <c r="B10689">
        <v>16</v>
      </c>
      <c r="C10689">
        <v>36</v>
      </c>
      <c r="D10689">
        <v>93.7</v>
      </c>
      <c r="P10689" s="2" t="str">
        <f t="shared" si="834"/>
        <v>Rd 16 Ladder</v>
      </c>
      <c r="Q10689" s="2">
        <f t="shared" si="835"/>
        <v>0</v>
      </c>
      <c r="R10689" s="2">
        <f t="shared" si="836"/>
        <v>0</v>
      </c>
      <c r="S10689" s="2">
        <f t="shared" si="837"/>
        <v>0</v>
      </c>
      <c r="T10689" s="2" t="str">
        <f t="shared" si="838"/>
        <v>2006</v>
      </c>
    </row>
    <row r="10690" spans="1:20">
      <c r="A10690" t="s">
        <v>69</v>
      </c>
      <c r="B10690">
        <v>16</v>
      </c>
      <c r="C10690">
        <v>32</v>
      </c>
      <c r="D10690">
        <v>103.5</v>
      </c>
      <c r="P10690" s="2" t="str">
        <f t="shared" si="834"/>
        <v>Rd 16 Ladder</v>
      </c>
      <c r="Q10690" s="2">
        <f t="shared" si="835"/>
        <v>0</v>
      </c>
      <c r="R10690" s="2">
        <f t="shared" si="836"/>
        <v>0</v>
      </c>
      <c r="S10690" s="2">
        <f t="shared" si="837"/>
        <v>0</v>
      </c>
      <c r="T10690" s="2" t="str">
        <f t="shared" si="838"/>
        <v>2006</v>
      </c>
    </row>
    <row r="10691" spans="1:20">
      <c r="A10691" t="s">
        <v>70</v>
      </c>
      <c r="B10691">
        <v>16</v>
      </c>
      <c r="C10691">
        <v>32</v>
      </c>
      <c r="D10691">
        <v>84.2</v>
      </c>
      <c r="P10691" s="2" t="str">
        <f t="shared" ref="P10691:P10754" si="839">IF(AND($A10691&lt;&gt;"",OR(ISNUMBER(FIND($O$2,$A10691)),ISNUMBER(FIND($O$3,$A10691)),ISNUMBER(FIND($O$6,$A10691)),ISNUMBER(FIND($O$7,$A10691)))),$A10691,P10690)</f>
        <v>Rd 16 Ladder</v>
      </c>
      <c r="Q10691" s="2">
        <f t="shared" ref="Q10691:Q10754" si="840">IF(OR(LEFT($P10691,3)="Rd ",LEFT($P10691,5)="check",ISNUMBER(FIND("[Recent Form]",$P10691))),0,1)</f>
        <v>0</v>
      </c>
      <c r="R10691" s="2">
        <f t="shared" ref="R10691:R10754" si="841">IF(OR($B10691="",LEFT($B10691,7)="Rnd Att"),0,IF(OR(ISNUMBER(FIND("Round ",$P10691)),ISNUMBER(FIND("Final",$P10691))),1,0))</f>
        <v>0</v>
      </c>
      <c r="S10691" s="2">
        <f t="shared" si="837"/>
        <v>0</v>
      </c>
      <c r="T10691" s="2" t="str">
        <f t="shared" si="838"/>
        <v>2006</v>
      </c>
    </row>
    <row r="10692" spans="1:20">
      <c r="A10692" t="s">
        <v>76</v>
      </c>
      <c r="B10692">
        <v>16</v>
      </c>
      <c r="C10692">
        <v>28</v>
      </c>
      <c r="D10692">
        <v>94.1</v>
      </c>
      <c r="P10692" s="2" t="str">
        <f t="shared" si="839"/>
        <v>Rd 16 Ladder</v>
      </c>
      <c r="Q10692" s="2">
        <f t="shared" si="840"/>
        <v>0</v>
      </c>
      <c r="R10692" s="2">
        <f t="shared" si="841"/>
        <v>0</v>
      </c>
      <c r="S10692" s="2">
        <f t="shared" si="837"/>
        <v>0</v>
      </c>
      <c r="T10692" s="2" t="str">
        <f t="shared" si="838"/>
        <v>2006</v>
      </c>
    </row>
    <row r="10693" spans="1:20">
      <c r="A10693" t="s">
        <v>72</v>
      </c>
      <c r="B10693">
        <v>16</v>
      </c>
      <c r="C10693">
        <v>24</v>
      </c>
      <c r="D10693">
        <v>91.1</v>
      </c>
      <c r="P10693" s="2" t="str">
        <f t="shared" si="839"/>
        <v>Rd 16 Ladder</v>
      </c>
      <c r="Q10693" s="2">
        <f t="shared" si="840"/>
        <v>0</v>
      </c>
      <c r="R10693" s="2">
        <f t="shared" si="841"/>
        <v>0</v>
      </c>
      <c r="S10693" s="2">
        <f t="shared" si="837"/>
        <v>0</v>
      </c>
      <c r="T10693" s="2" t="str">
        <f t="shared" si="838"/>
        <v>2006</v>
      </c>
    </row>
    <row r="10694" spans="1:20">
      <c r="A10694" t="s">
        <v>7842</v>
      </c>
      <c r="B10694">
        <v>16</v>
      </c>
      <c r="C10694">
        <v>20</v>
      </c>
      <c r="D10694">
        <v>81.599999999999994</v>
      </c>
      <c r="P10694" s="2" t="str">
        <f t="shared" si="839"/>
        <v>Rd 16 Ladder</v>
      </c>
      <c r="Q10694" s="2">
        <f t="shared" si="840"/>
        <v>0</v>
      </c>
      <c r="R10694" s="2">
        <f t="shared" si="841"/>
        <v>0</v>
      </c>
      <c r="S10694" s="2">
        <f t="shared" si="837"/>
        <v>0</v>
      </c>
      <c r="T10694" s="2" t="str">
        <f t="shared" si="838"/>
        <v>2006</v>
      </c>
    </row>
    <row r="10695" spans="1:20">
      <c r="A10695" t="s">
        <v>79</v>
      </c>
      <c r="B10695">
        <v>16</v>
      </c>
      <c r="C10695">
        <v>20</v>
      </c>
      <c r="D10695">
        <v>79.5</v>
      </c>
      <c r="P10695" s="2" t="str">
        <f t="shared" si="839"/>
        <v>Rd 16 Ladder</v>
      </c>
      <c r="Q10695" s="2">
        <f t="shared" si="840"/>
        <v>0</v>
      </c>
      <c r="R10695" s="2">
        <f t="shared" si="841"/>
        <v>0</v>
      </c>
      <c r="S10695" s="2">
        <f t="shared" si="837"/>
        <v>0</v>
      </c>
      <c r="T10695" s="2" t="str">
        <f t="shared" si="838"/>
        <v>2006</v>
      </c>
    </row>
    <row r="10696" spans="1:20">
      <c r="A10696" t="s">
        <v>83</v>
      </c>
      <c r="B10696">
        <v>16</v>
      </c>
      <c r="C10696">
        <v>10</v>
      </c>
      <c r="D10696">
        <v>75.8</v>
      </c>
      <c r="P10696" s="2" t="str">
        <f t="shared" si="839"/>
        <v>Rd 16 Ladder</v>
      </c>
      <c r="Q10696" s="2">
        <f t="shared" si="840"/>
        <v>0</v>
      </c>
      <c r="R10696" s="2">
        <f t="shared" si="841"/>
        <v>0</v>
      </c>
      <c r="S10696" s="2">
        <f t="shared" si="837"/>
        <v>0</v>
      </c>
      <c r="T10696" s="2" t="str">
        <f t="shared" si="838"/>
        <v>2006</v>
      </c>
    </row>
    <row r="10697" spans="1:20">
      <c r="A10697" t="s">
        <v>74</v>
      </c>
      <c r="B10697">
        <v>16</v>
      </c>
      <c r="C10697">
        <v>6</v>
      </c>
      <c r="D10697">
        <v>77.400000000000006</v>
      </c>
      <c r="P10697" s="2" t="str">
        <f t="shared" si="839"/>
        <v>Rd 16 Ladder</v>
      </c>
      <c r="Q10697" s="2">
        <f t="shared" si="840"/>
        <v>0</v>
      </c>
      <c r="R10697" s="2">
        <f t="shared" si="841"/>
        <v>0</v>
      </c>
      <c r="S10697" s="2">
        <f t="shared" si="837"/>
        <v>0</v>
      </c>
      <c r="T10697" s="2" t="str">
        <f t="shared" si="838"/>
        <v>2006</v>
      </c>
    </row>
    <row r="10698" spans="1:20">
      <c r="A10698" t="s">
        <v>86</v>
      </c>
      <c r="P10698" s="2" t="str">
        <f t="shared" si="839"/>
        <v>Rd 16 Ladder</v>
      </c>
      <c r="Q10698" s="2">
        <f t="shared" si="840"/>
        <v>0</v>
      </c>
      <c r="R10698" s="2">
        <f t="shared" si="841"/>
        <v>0</v>
      </c>
      <c r="S10698" s="2">
        <f t="shared" si="837"/>
        <v>0</v>
      </c>
      <c r="T10698" s="2" t="str">
        <f t="shared" si="838"/>
        <v>2006</v>
      </c>
    </row>
    <row r="10699" spans="1:20">
      <c r="A10699" t="s">
        <v>630</v>
      </c>
      <c r="B10699" t="s">
        <v>8915</v>
      </c>
      <c r="P10699" s="2" t="str">
        <f t="shared" si="839"/>
        <v>Round 17</v>
      </c>
      <c r="Q10699" s="2">
        <f t="shared" si="840"/>
        <v>1</v>
      </c>
      <c r="R10699" s="2">
        <f t="shared" si="841"/>
        <v>0</v>
      </c>
      <c r="S10699" s="2">
        <f t="shared" si="837"/>
        <v>0</v>
      </c>
      <c r="T10699" s="2" t="str">
        <f t="shared" si="838"/>
        <v>2006</v>
      </c>
    </row>
    <row r="10700" spans="1:20">
      <c r="A10700" t="s">
        <v>19</v>
      </c>
      <c r="B10700" t="s">
        <v>8916</v>
      </c>
      <c r="C10700">
        <v>113</v>
      </c>
      <c r="D10700" t="s">
        <v>8917</v>
      </c>
      <c r="P10700" s="2" t="str">
        <f t="shared" si="839"/>
        <v>Round 17</v>
      </c>
      <c r="Q10700" s="2">
        <f t="shared" si="840"/>
        <v>1</v>
      </c>
      <c r="R10700" s="2">
        <f t="shared" si="841"/>
        <v>1</v>
      </c>
      <c r="S10700" s="2" t="str">
        <f t="shared" si="837"/>
        <v>home</v>
      </c>
      <c r="T10700" s="2" t="str">
        <f t="shared" si="838"/>
        <v>2006</v>
      </c>
    </row>
    <row r="10701" spans="1:20">
      <c r="A10701" t="s">
        <v>40</v>
      </c>
      <c r="B10701" t="s">
        <v>8918</v>
      </c>
      <c r="C10701">
        <v>68</v>
      </c>
      <c r="D10701" t="s">
        <v>422</v>
      </c>
      <c r="P10701" s="2" t="str">
        <f t="shared" si="839"/>
        <v>Round 17</v>
      </c>
      <c r="Q10701" s="2">
        <f t="shared" si="840"/>
        <v>1</v>
      </c>
      <c r="R10701" s="2">
        <f t="shared" si="841"/>
        <v>1</v>
      </c>
      <c r="S10701" s="2" t="str">
        <f t="shared" si="837"/>
        <v>away</v>
      </c>
      <c r="T10701" s="2" t="str">
        <f t="shared" si="838"/>
        <v>2006</v>
      </c>
    </row>
    <row r="10702" spans="1:20">
      <c r="A10702" t="s">
        <v>16</v>
      </c>
      <c r="B10702" t="s">
        <v>8919</v>
      </c>
      <c r="C10702">
        <v>71</v>
      </c>
      <c r="D10702" t="s">
        <v>8920</v>
      </c>
      <c r="P10702" s="2" t="str">
        <f t="shared" si="839"/>
        <v>Round 17</v>
      </c>
      <c r="Q10702" s="2">
        <f t="shared" si="840"/>
        <v>1</v>
      </c>
      <c r="R10702" s="2">
        <f t="shared" si="841"/>
        <v>1</v>
      </c>
      <c r="S10702" s="2" t="str">
        <f t="shared" si="837"/>
        <v>home</v>
      </c>
      <c r="T10702" s="2" t="str">
        <f t="shared" si="838"/>
        <v>2006</v>
      </c>
    </row>
    <row r="10703" spans="1:20">
      <c r="A10703" t="s">
        <v>25</v>
      </c>
      <c r="B10703" t="s">
        <v>8921</v>
      </c>
      <c r="C10703">
        <v>174</v>
      </c>
      <c r="D10703" t="s">
        <v>5536</v>
      </c>
      <c r="P10703" s="2" t="str">
        <f t="shared" si="839"/>
        <v>Round 17</v>
      </c>
      <c r="Q10703" s="2">
        <f t="shared" si="840"/>
        <v>1</v>
      </c>
      <c r="R10703" s="2">
        <f t="shared" si="841"/>
        <v>1</v>
      </c>
      <c r="S10703" s="2" t="str">
        <f t="shared" si="837"/>
        <v>away</v>
      </c>
      <c r="T10703" s="2" t="str">
        <f t="shared" si="838"/>
        <v>2006</v>
      </c>
    </row>
    <row r="10704" spans="1:20">
      <c r="A10704" t="s">
        <v>52</v>
      </c>
      <c r="B10704" t="s">
        <v>8922</v>
      </c>
      <c r="C10704">
        <v>165</v>
      </c>
      <c r="D10704" t="s">
        <v>8923</v>
      </c>
      <c r="P10704" s="2" t="str">
        <f t="shared" si="839"/>
        <v>Round 17</v>
      </c>
      <c r="Q10704" s="2">
        <f t="shared" si="840"/>
        <v>1</v>
      </c>
      <c r="R10704" s="2">
        <f t="shared" si="841"/>
        <v>1</v>
      </c>
      <c r="S10704" s="2" t="str">
        <f t="shared" si="837"/>
        <v>home</v>
      </c>
      <c r="T10704" s="2" t="str">
        <f t="shared" si="838"/>
        <v>2006</v>
      </c>
    </row>
    <row r="10705" spans="1:20">
      <c r="A10705" t="s">
        <v>55</v>
      </c>
      <c r="B10705" t="s">
        <v>8924</v>
      </c>
      <c r="C10705">
        <v>83</v>
      </c>
      <c r="D10705" t="s">
        <v>8925</v>
      </c>
      <c r="P10705" s="2" t="str">
        <f t="shared" si="839"/>
        <v>Round 17</v>
      </c>
      <c r="Q10705" s="2">
        <f t="shared" si="840"/>
        <v>1</v>
      </c>
      <c r="R10705" s="2">
        <f t="shared" si="841"/>
        <v>1</v>
      </c>
      <c r="S10705" s="2" t="str">
        <f t="shared" ref="S10705:S10768" si="842">IF(ISNUMBER(FIND("Bye",$B10705)),0,IF($P10705="Grand Final","n/a",IF(AND(Q10705=1,R10705=1),IF(ISNUMBER(FIND("Att: ",$D10705)),"home","away"),0)))</f>
        <v>away</v>
      </c>
      <c r="T10705" s="2" t="str">
        <f t="shared" si="838"/>
        <v>2006</v>
      </c>
    </row>
    <row r="10706" spans="1:20">
      <c r="A10706" t="s">
        <v>37</v>
      </c>
      <c r="B10706" t="s">
        <v>8926</v>
      </c>
      <c r="C10706">
        <v>160</v>
      </c>
      <c r="D10706" t="s">
        <v>8927</v>
      </c>
      <c r="P10706" s="2" t="str">
        <f t="shared" si="839"/>
        <v>Round 17</v>
      </c>
      <c r="Q10706" s="2">
        <f t="shared" si="840"/>
        <v>1</v>
      </c>
      <c r="R10706" s="2">
        <f t="shared" si="841"/>
        <v>1</v>
      </c>
      <c r="S10706" s="2" t="str">
        <f t="shared" si="842"/>
        <v>home</v>
      </c>
      <c r="T10706" s="2" t="str">
        <f t="shared" si="838"/>
        <v>2006</v>
      </c>
    </row>
    <row r="10707" spans="1:20">
      <c r="A10707" t="s">
        <v>46</v>
      </c>
      <c r="B10707" t="s">
        <v>8928</v>
      </c>
      <c r="C10707">
        <v>123</v>
      </c>
      <c r="D10707" t="s">
        <v>604</v>
      </c>
      <c r="P10707" s="2" t="str">
        <f t="shared" si="839"/>
        <v>Round 17</v>
      </c>
      <c r="Q10707" s="2">
        <f t="shared" si="840"/>
        <v>1</v>
      </c>
      <c r="R10707" s="2">
        <f t="shared" si="841"/>
        <v>1</v>
      </c>
      <c r="S10707" s="2" t="str">
        <f t="shared" si="842"/>
        <v>away</v>
      </c>
      <c r="T10707" s="2" t="str">
        <f t="shared" si="838"/>
        <v>2006</v>
      </c>
    </row>
    <row r="10708" spans="1:20">
      <c r="A10708" t="s">
        <v>34</v>
      </c>
      <c r="B10708" t="s">
        <v>8929</v>
      </c>
      <c r="C10708">
        <v>50</v>
      </c>
      <c r="D10708" t="s">
        <v>8930</v>
      </c>
      <c r="P10708" s="2" t="str">
        <f t="shared" si="839"/>
        <v>Round 17</v>
      </c>
      <c r="Q10708" s="2">
        <f t="shared" si="840"/>
        <v>1</v>
      </c>
      <c r="R10708" s="2">
        <f t="shared" si="841"/>
        <v>1</v>
      </c>
      <c r="S10708" s="2" t="str">
        <f t="shared" si="842"/>
        <v>home</v>
      </c>
      <c r="T10708" s="2" t="str">
        <f t="shared" si="838"/>
        <v>2006</v>
      </c>
    </row>
    <row r="10709" spans="1:20">
      <c r="A10709" t="s">
        <v>31</v>
      </c>
      <c r="B10709" t="s">
        <v>8931</v>
      </c>
      <c r="C10709">
        <v>77</v>
      </c>
      <c r="D10709" t="s">
        <v>7891</v>
      </c>
      <c r="P10709" s="2" t="str">
        <f t="shared" si="839"/>
        <v>Round 17</v>
      </c>
      <c r="Q10709" s="2">
        <f t="shared" si="840"/>
        <v>1</v>
      </c>
      <c r="R10709" s="2">
        <f t="shared" si="841"/>
        <v>1</v>
      </c>
      <c r="S10709" s="2" t="str">
        <f t="shared" si="842"/>
        <v>away</v>
      </c>
      <c r="T10709" s="2" t="str">
        <f t="shared" si="838"/>
        <v>2006</v>
      </c>
    </row>
    <row r="10710" spans="1:20">
      <c r="A10710" t="s">
        <v>7817</v>
      </c>
      <c r="B10710" t="s">
        <v>8932</v>
      </c>
      <c r="C10710">
        <v>90</v>
      </c>
      <c r="D10710" t="s">
        <v>8933</v>
      </c>
      <c r="P10710" s="2" t="str">
        <f t="shared" si="839"/>
        <v>Round 17</v>
      </c>
      <c r="Q10710" s="2">
        <f t="shared" si="840"/>
        <v>1</v>
      </c>
      <c r="R10710" s="2">
        <f t="shared" si="841"/>
        <v>1</v>
      </c>
      <c r="S10710" s="2" t="str">
        <f t="shared" si="842"/>
        <v>home</v>
      </c>
      <c r="T10710" s="2" t="str">
        <f t="shared" si="838"/>
        <v>2006</v>
      </c>
    </row>
    <row r="10711" spans="1:20">
      <c r="A10711" t="s">
        <v>64</v>
      </c>
      <c r="B10711" t="s">
        <v>8934</v>
      </c>
      <c r="C10711">
        <v>60</v>
      </c>
      <c r="D10711" t="s">
        <v>8935</v>
      </c>
      <c r="P10711" s="2" t="str">
        <f t="shared" si="839"/>
        <v>Round 17</v>
      </c>
      <c r="Q10711" s="2">
        <f t="shared" si="840"/>
        <v>1</v>
      </c>
      <c r="R10711" s="2">
        <f t="shared" si="841"/>
        <v>1</v>
      </c>
      <c r="S10711" s="2" t="str">
        <f t="shared" si="842"/>
        <v>away</v>
      </c>
      <c r="T10711" s="2" t="str">
        <f t="shared" si="838"/>
        <v>2006</v>
      </c>
    </row>
    <row r="10712" spans="1:20">
      <c r="A10712" t="s">
        <v>13</v>
      </c>
      <c r="B10712" t="s">
        <v>8936</v>
      </c>
      <c r="C10712">
        <v>89</v>
      </c>
      <c r="D10712" t="s">
        <v>8937</v>
      </c>
      <c r="P10712" s="2" t="str">
        <f t="shared" si="839"/>
        <v>Round 17</v>
      </c>
      <c r="Q10712" s="2">
        <f t="shared" si="840"/>
        <v>1</v>
      </c>
      <c r="R10712" s="2">
        <f t="shared" si="841"/>
        <v>1</v>
      </c>
      <c r="S10712" s="2" t="str">
        <f t="shared" si="842"/>
        <v>home</v>
      </c>
      <c r="T10712" s="2" t="str">
        <f t="shared" si="838"/>
        <v>2006</v>
      </c>
    </row>
    <row r="10713" spans="1:20">
      <c r="A10713" t="s">
        <v>61</v>
      </c>
      <c r="B10713" t="s">
        <v>8938</v>
      </c>
      <c r="C10713">
        <v>107</v>
      </c>
      <c r="D10713" t="s">
        <v>8939</v>
      </c>
      <c r="P10713" s="2" t="str">
        <f t="shared" si="839"/>
        <v>Round 17</v>
      </c>
      <c r="Q10713" s="2">
        <f t="shared" si="840"/>
        <v>1</v>
      </c>
      <c r="R10713" s="2">
        <f t="shared" si="841"/>
        <v>1</v>
      </c>
      <c r="S10713" s="2" t="str">
        <f t="shared" si="842"/>
        <v>away</v>
      </c>
      <c r="T10713" s="2" t="str">
        <f t="shared" si="838"/>
        <v>2006</v>
      </c>
    </row>
    <row r="10714" spans="1:20">
      <c r="A10714" t="s">
        <v>28</v>
      </c>
      <c r="B10714" t="s">
        <v>8940</v>
      </c>
      <c r="C10714">
        <v>119</v>
      </c>
      <c r="D10714" t="s">
        <v>8941</v>
      </c>
      <c r="P10714" s="2" t="str">
        <f t="shared" si="839"/>
        <v>Round 17</v>
      </c>
      <c r="Q10714" s="2">
        <f t="shared" si="840"/>
        <v>1</v>
      </c>
      <c r="R10714" s="2">
        <f t="shared" si="841"/>
        <v>1</v>
      </c>
      <c r="S10714" s="2" t="str">
        <f t="shared" si="842"/>
        <v>home</v>
      </c>
      <c r="T10714" s="2" t="str">
        <f t="shared" si="838"/>
        <v>2006</v>
      </c>
    </row>
    <row r="10715" spans="1:20">
      <c r="A10715" t="s">
        <v>22</v>
      </c>
      <c r="B10715" t="s">
        <v>8942</v>
      </c>
      <c r="C10715">
        <v>68</v>
      </c>
      <c r="D10715" t="s">
        <v>8943</v>
      </c>
      <c r="P10715" s="2" t="str">
        <f t="shared" si="839"/>
        <v>Round 17</v>
      </c>
      <c r="Q10715" s="2">
        <f t="shared" si="840"/>
        <v>1</v>
      </c>
      <c r="R10715" s="2">
        <f t="shared" si="841"/>
        <v>1</v>
      </c>
      <c r="S10715" s="2" t="str">
        <f t="shared" si="842"/>
        <v>away</v>
      </c>
      <c r="T10715" s="2" t="str">
        <f t="shared" si="838"/>
        <v>2006</v>
      </c>
    </row>
    <row r="10716" spans="1:20">
      <c r="A10716" t="s">
        <v>667</v>
      </c>
      <c r="P10716" s="2" t="str">
        <f t="shared" si="839"/>
        <v>Rd 17 Ladder</v>
      </c>
      <c r="Q10716" s="2">
        <f t="shared" si="840"/>
        <v>0</v>
      </c>
      <c r="R10716" s="2">
        <f t="shared" si="841"/>
        <v>0</v>
      </c>
      <c r="S10716" s="2">
        <f t="shared" si="842"/>
        <v>0</v>
      </c>
      <c r="T10716" s="2" t="str">
        <f t="shared" si="838"/>
        <v>2006</v>
      </c>
    </row>
    <row r="10717" spans="1:20">
      <c r="A10717" t="s">
        <v>68</v>
      </c>
      <c r="B10717">
        <v>17</v>
      </c>
      <c r="C10717">
        <v>56</v>
      </c>
      <c r="D10717">
        <v>155.6</v>
      </c>
      <c r="P10717" s="2" t="str">
        <f t="shared" si="839"/>
        <v>Rd 17 Ladder</v>
      </c>
      <c r="Q10717" s="2">
        <f t="shared" si="840"/>
        <v>0</v>
      </c>
      <c r="R10717" s="2">
        <f t="shared" si="841"/>
        <v>0</v>
      </c>
      <c r="S10717" s="2">
        <f t="shared" si="842"/>
        <v>0</v>
      </c>
      <c r="T10717" s="2" t="str">
        <f t="shared" si="838"/>
        <v>2006</v>
      </c>
    </row>
    <row r="10718" spans="1:20">
      <c r="A10718" t="s">
        <v>71</v>
      </c>
      <c r="B10718">
        <v>17</v>
      </c>
      <c r="C10718">
        <v>52</v>
      </c>
      <c r="D10718">
        <v>115.2</v>
      </c>
      <c r="P10718" s="2" t="str">
        <f t="shared" si="839"/>
        <v>Rd 17 Ladder</v>
      </c>
      <c r="Q10718" s="2">
        <f t="shared" si="840"/>
        <v>0</v>
      </c>
      <c r="R10718" s="2">
        <f t="shared" si="841"/>
        <v>0</v>
      </c>
      <c r="S10718" s="2">
        <f t="shared" si="842"/>
        <v>0</v>
      </c>
      <c r="T10718" s="2" t="str">
        <f t="shared" si="838"/>
        <v>2006</v>
      </c>
    </row>
    <row r="10719" spans="1:20">
      <c r="A10719" t="s">
        <v>73</v>
      </c>
      <c r="B10719">
        <v>17</v>
      </c>
      <c r="C10719">
        <v>48</v>
      </c>
      <c r="D10719">
        <v>116.2</v>
      </c>
      <c r="P10719" s="2" t="str">
        <f t="shared" si="839"/>
        <v>Rd 17 Ladder</v>
      </c>
      <c r="Q10719" s="2">
        <f t="shared" si="840"/>
        <v>0</v>
      </c>
      <c r="R10719" s="2">
        <f t="shared" si="841"/>
        <v>0</v>
      </c>
      <c r="S10719" s="2">
        <f t="shared" si="842"/>
        <v>0</v>
      </c>
      <c r="T10719" s="2" t="str">
        <f t="shared" si="838"/>
        <v>2006</v>
      </c>
    </row>
    <row r="10720" spans="1:20">
      <c r="A10720" t="s">
        <v>80</v>
      </c>
      <c r="B10720">
        <v>17</v>
      </c>
      <c r="C10720">
        <v>44</v>
      </c>
      <c r="D10720">
        <v>122.5</v>
      </c>
      <c r="P10720" s="2" t="str">
        <f t="shared" si="839"/>
        <v>Rd 17 Ladder</v>
      </c>
      <c r="Q10720" s="2">
        <f t="shared" si="840"/>
        <v>0</v>
      </c>
      <c r="R10720" s="2">
        <f t="shared" si="841"/>
        <v>0</v>
      </c>
      <c r="S10720" s="2">
        <f t="shared" si="842"/>
        <v>0</v>
      </c>
      <c r="T10720" s="2" t="str">
        <f t="shared" si="838"/>
        <v>2006</v>
      </c>
    </row>
    <row r="10721" spans="1:20">
      <c r="A10721" t="s">
        <v>78</v>
      </c>
      <c r="B10721">
        <v>17</v>
      </c>
      <c r="C10721">
        <v>44</v>
      </c>
      <c r="D10721">
        <v>118.1</v>
      </c>
      <c r="P10721" s="2" t="str">
        <f t="shared" si="839"/>
        <v>Rd 17 Ladder</v>
      </c>
      <c r="Q10721" s="2">
        <f t="shared" si="840"/>
        <v>0</v>
      </c>
      <c r="R10721" s="2">
        <f t="shared" si="841"/>
        <v>0</v>
      </c>
      <c r="S10721" s="2">
        <f t="shared" si="842"/>
        <v>0</v>
      </c>
      <c r="T10721" s="2" t="str">
        <f t="shared" si="838"/>
        <v>2006</v>
      </c>
    </row>
    <row r="10722" spans="1:20">
      <c r="A10722" t="s">
        <v>81</v>
      </c>
      <c r="B10722">
        <v>17</v>
      </c>
      <c r="C10722">
        <v>40</v>
      </c>
      <c r="D10722">
        <v>120.5</v>
      </c>
      <c r="P10722" s="2" t="str">
        <f t="shared" si="839"/>
        <v>Rd 17 Ladder</v>
      </c>
      <c r="Q10722" s="2">
        <f t="shared" si="840"/>
        <v>0</v>
      </c>
      <c r="R10722" s="2">
        <f t="shared" si="841"/>
        <v>0</v>
      </c>
      <c r="S10722" s="2">
        <f t="shared" si="842"/>
        <v>0</v>
      </c>
      <c r="T10722" s="2" t="str">
        <f t="shared" si="838"/>
        <v>2006</v>
      </c>
    </row>
    <row r="10723" spans="1:20">
      <c r="A10723" t="s">
        <v>75</v>
      </c>
      <c r="B10723">
        <v>17</v>
      </c>
      <c r="C10723">
        <v>40</v>
      </c>
      <c r="D10723">
        <v>109.3</v>
      </c>
      <c r="P10723" s="2" t="str">
        <f t="shared" si="839"/>
        <v>Rd 17 Ladder</v>
      </c>
      <c r="Q10723" s="2">
        <f t="shared" si="840"/>
        <v>0</v>
      </c>
      <c r="R10723" s="2">
        <f t="shared" si="841"/>
        <v>0</v>
      </c>
      <c r="S10723" s="2">
        <f t="shared" si="842"/>
        <v>0</v>
      </c>
      <c r="T10723" s="2" t="str">
        <f t="shared" si="838"/>
        <v>2006</v>
      </c>
    </row>
    <row r="10724" spans="1:20">
      <c r="A10724" t="s">
        <v>84</v>
      </c>
      <c r="B10724">
        <v>17</v>
      </c>
      <c r="C10724">
        <v>40</v>
      </c>
      <c r="D10724">
        <v>95.2</v>
      </c>
      <c r="P10724" s="2" t="str">
        <f t="shared" si="839"/>
        <v>Rd 17 Ladder</v>
      </c>
      <c r="Q10724" s="2">
        <f t="shared" si="840"/>
        <v>0</v>
      </c>
      <c r="R10724" s="2">
        <f t="shared" si="841"/>
        <v>0</v>
      </c>
      <c r="S10724" s="2">
        <f t="shared" si="842"/>
        <v>0</v>
      </c>
      <c r="T10724" s="2" t="str">
        <f t="shared" si="838"/>
        <v>2006</v>
      </c>
    </row>
    <row r="10725" spans="1:20">
      <c r="A10725" t="s">
        <v>69</v>
      </c>
      <c r="B10725">
        <v>17</v>
      </c>
      <c r="C10725">
        <v>32</v>
      </c>
      <c r="D10725">
        <v>101.3</v>
      </c>
      <c r="P10725" s="2" t="str">
        <f t="shared" si="839"/>
        <v>Rd 17 Ladder</v>
      </c>
      <c r="Q10725" s="2">
        <f t="shared" si="840"/>
        <v>0</v>
      </c>
      <c r="R10725" s="2">
        <f t="shared" si="841"/>
        <v>0</v>
      </c>
      <c r="S10725" s="2">
        <f t="shared" si="842"/>
        <v>0</v>
      </c>
      <c r="T10725" s="2" t="str">
        <f t="shared" si="838"/>
        <v>2006</v>
      </c>
    </row>
    <row r="10726" spans="1:20">
      <c r="A10726" t="s">
        <v>70</v>
      </c>
      <c r="B10726">
        <v>17</v>
      </c>
      <c r="C10726">
        <v>32</v>
      </c>
      <c r="D10726">
        <v>79.8</v>
      </c>
      <c r="P10726" s="2" t="str">
        <f t="shared" si="839"/>
        <v>Rd 17 Ladder</v>
      </c>
      <c r="Q10726" s="2">
        <f t="shared" si="840"/>
        <v>0</v>
      </c>
      <c r="R10726" s="2">
        <f t="shared" si="841"/>
        <v>0</v>
      </c>
      <c r="S10726" s="2">
        <f t="shared" si="842"/>
        <v>0</v>
      </c>
      <c r="T10726" s="2" t="str">
        <f t="shared" si="838"/>
        <v>2006</v>
      </c>
    </row>
    <row r="10727" spans="1:20">
      <c r="A10727" t="s">
        <v>76</v>
      </c>
      <c r="B10727">
        <v>17</v>
      </c>
      <c r="C10727">
        <v>28</v>
      </c>
      <c r="D10727">
        <v>92.5</v>
      </c>
      <c r="P10727" s="2" t="str">
        <f t="shared" si="839"/>
        <v>Rd 17 Ladder</v>
      </c>
      <c r="Q10727" s="2">
        <f t="shared" si="840"/>
        <v>0</v>
      </c>
      <c r="R10727" s="2">
        <f t="shared" si="841"/>
        <v>0</v>
      </c>
      <c r="S10727" s="2">
        <f t="shared" si="842"/>
        <v>0</v>
      </c>
      <c r="T10727" s="2" t="str">
        <f t="shared" si="838"/>
        <v>2006</v>
      </c>
    </row>
    <row r="10728" spans="1:20">
      <c r="A10728" t="s">
        <v>72</v>
      </c>
      <c r="B10728">
        <v>17</v>
      </c>
      <c r="C10728">
        <v>24</v>
      </c>
      <c r="D10728">
        <v>89.8</v>
      </c>
      <c r="P10728" s="2" t="str">
        <f t="shared" si="839"/>
        <v>Rd 17 Ladder</v>
      </c>
      <c r="Q10728" s="2">
        <f t="shared" si="840"/>
        <v>0</v>
      </c>
      <c r="R10728" s="2">
        <f t="shared" si="841"/>
        <v>0</v>
      </c>
      <c r="S10728" s="2">
        <f t="shared" si="842"/>
        <v>0</v>
      </c>
      <c r="T10728" s="2" t="str">
        <f t="shared" ref="T10728:T10791" si="843">IF(ISNUMBER(FIND("Season Scores and Results",$A10728)),LEFT($A10728,4),T10727)</f>
        <v>2006</v>
      </c>
    </row>
    <row r="10729" spans="1:20">
      <c r="A10729" t="s">
        <v>7842</v>
      </c>
      <c r="B10729">
        <v>17</v>
      </c>
      <c r="C10729">
        <v>24</v>
      </c>
      <c r="D10729">
        <v>84</v>
      </c>
      <c r="P10729" s="2" t="str">
        <f t="shared" si="839"/>
        <v>Rd 17 Ladder</v>
      </c>
      <c r="Q10729" s="2">
        <f t="shared" si="840"/>
        <v>0</v>
      </c>
      <c r="R10729" s="2">
        <f t="shared" si="841"/>
        <v>0</v>
      </c>
      <c r="S10729" s="2">
        <f t="shared" si="842"/>
        <v>0</v>
      </c>
      <c r="T10729" s="2" t="str">
        <f t="shared" si="843"/>
        <v>2006</v>
      </c>
    </row>
    <row r="10730" spans="1:20">
      <c r="A10730" t="s">
        <v>79</v>
      </c>
      <c r="B10730">
        <v>17</v>
      </c>
      <c r="C10730">
        <v>20</v>
      </c>
      <c r="D10730">
        <v>78.2</v>
      </c>
      <c r="P10730" s="2" t="str">
        <f t="shared" si="839"/>
        <v>Rd 17 Ladder</v>
      </c>
      <c r="Q10730" s="2">
        <f t="shared" si="840"/>
        <v>0</v>
      </c>
      <c r="R10730" s="2">
        <f t="shared" si="841"/>
        <v>0</v>
      </c>
      <c r="S10730" s="2">
        <f t="shared" si="842"/>
        <v>0</v>
      </c>
      <c r="T10730" s="2" t="str">
        <f t="shared" si="843"/>
        <v>2006</v>
      </c>
    </row>
    <row r="10731" spans="1:20">
      <c r="A10731" t="s">
        <v>74</v>
      </c>
      <c r="B10731">
        <v>17</v>
      </c>
      <c r="C10731">
        <v>10</v>
      </c>
      <c r="D10731">
        <v>80.900000000000006</v>
      </c>
      <c r="P10731" s="2" t="str">
        <f t="shared" si="839"/>
        <v>Rd 17 Ladder</v>
      </c>
      <c r="Q10731" s="2">
        <f t="shared" si="840"/>
        <v>0</v>
      </c>
      <c r="R10731" s="2">
        <f t="shared" si="841"/>
        <v>0</v>
      </c>
      <c r="S10731" s="2">
        <f t="shared" si="842"/>
        <v>0</v>
      </c>
      <c r="T10731" s="2" t="str">
        <f t="shared" si="843"/>
        <v>2006</v>
      </c>
    </row>
    <row r="10732" spans="1:20">
      <c r="A10732" t="s">
        <v>83</v>
      </c>
      <c r="B10732">
        <v>17</v>
      </c>
      <c r="C10732">
        <v>10</v>
      </c>
      <c r="D10732">
        <v>76.2</v>
      </c>
      <c r="P10732" s="2" t="str">
        <f t="shared" si="839"/>
        <v>Rd 17 Ladder</v>
      </c>
      <c r="Q10732" s="2">
        <f t="shared" si="840"/>
        <v>0</v>
      </c>
      <c r="R10732" s="2">
        <f t="shared" si="841"/>
        <v>0</v>
      </c>
      <c r="S10732" s="2">
        <f t="shared" si="842"/>
        <v>0</v>
      </c>
      <c r="T10732" s="2" t="str">
        <f t="shared" si="843"/>
        <v>2006</v>
      </c>
    </row>
    <row r="10733" spans="1:20">
      <c r="A10733" t="s">
        <v>86</v>
      </c>
      <c r="P10733" s="2" t="str">
        <f t="shared" si="839"/>
        <v>Rd 17 Ladder</v>
      </c>
      <c r="Q10733" s="2">
        <f t="shared" si="840"/>
        <v>0</v>
      </c>
      <c r="R10733" s="2">
        <f t="shared" si="841"/>
        <v>0</v>
      </c>
      <c r="S10733" s="2">
        <f t="shared" si="842"/>
        <v>0</v>
      </c>
      <c r="T10733" s="2" t="str">
        <f t="shared" si="843"/>
        <v>2006</v>
      </c>
    </row>
    <row r="10734" spans="1:20">
      <c r="A10734" t="s">
        <v>668</v>
      </c>
      <c r="B10734" t="s">
        <v>8944</v>
      </c>
      <c r="P10734" s="2" t="str">
        <f t="shared" si="839"/>
        <v>Round 18</v>
      </c>
      <c r="Q10734" s="2">
        <f t="shared" si="840"/>
        <v>1</v>
      </c>
      <c r="R10734" s="2">
        <f t="shared" si="841"/>
        <v>0</v>
      </c>
      <c r="S10734" s="2">
        <f t="shared" si="842"/>
        <v>0</v>
      </c>
      <c r="T10734" s="2" t="str">
        <f t="shared" si="843"/>
        <v>2006</v>
      </c>
    </row>
    <row r="10735" spans="1:20">
      <c r="A10735" t="s">
        <v>25</v>
      </c>
      <c r="B10735" t="s">
        <v>8945</v>
      </c>
      <c r="C10735">
        <v>59</v>
      </c>
      <c r="D10735" t="s">
        <v>8946</v>
      </c>
      <c r="P10735" s="2" t="str">
        <f t="shared" si="839"/>
        <v>Round 18</v>
      </c>
      <c r="Q10735" s="2">
        <f t="shared" si="840"/>
        <v>1</v>
      </c>
      <c r="R10735" s="2">
        <f t="shared" si="841"/>
        <v>1</v>
      </c>
      <c r="S10735" s="2" t="str">
        <f t="shared" si="842"/>
        <v>home</v>
      </c>
      <c r="T10735" s="2" t="str">
        <f t="shared" si="843"/>
        <v>2006</v>
      </c>
    </row>
    <row r="10736" spans="1:20">
      <c r="A10736" t="s">
        <v>52</v>
      </c>
      <c r="B10736" t="s">
        <v>8947</v>
      </c>
      <c r="C10736">
        <v>98</v>
      </c>
      <c r="D10736" t="s">
        <v>5377</v>
      </c>
      <c r="P10736" s="2" t="str">
        <f t="shared" si="839"/>
        <v>Round 18</v>
      </c>
      <c r="Q10736" s="2">
        <f t="shared" si="840"/>
        <v>1</v>
      </c>
      <c r="R10736" s="2">
        <f t="shared" si="841"/>
        <v>1</v>
      </c>
      <c r="S10736" s="2" t="str">
        <f t="shared" si="842"/>
        <v>away</v>
      </c>
      <c r="T10736" s="2" t="str">
        <f t="shared" si="843"/>
        <v>2006</v>
      </c>
    </row>
    <row r="10737" spans="1:20">
      <c r="A10737" t="s">
        <v>13</v>
      </c>
      <c r="B10737" t="s">
        <v>8948</v>
      </c>
      <c r="C10737">
        <v>80</v>
      </c>
      <c r="D10737" t="s">
        <v>8949</v>
      </c>
      <c r="P10737" s="2" t="str">
        <f t="shared" si="839"/>
        <v>Round 18</v>
      </c>
      <c r="Q10737" s="2">
        <f t="shared" si="840"/>
        <v>1</v>
      </c>
      <c r="R10737" s="2">
        <f t="shared" si="841"/>
        <v>1</v>
      </c>
      <c r="S10737" s="2" t="str">
        <f t="shared" si="842"/>
        <v>home</v>
      </c>
      <c r="T10737" s="2" t="str">
        <f t="shared" si="843"/>
        <v>2006</v>
      </c>
    </row>
    <row r="10738" spans="1:20">
      <c r="A10738" t="s">
        <v>28</v>
      </c>
      <c r="B10738" t="s">
        <v>8950</v>
      </c>
      <c r="C10738">
        <v>73</v>
      </c>
      <c r="D10738" t="s">
        <v>838</v>
      </c>
      <c r="P10738" s="2" t="str">
        <f t="shared" si="839"/>
        <v>Round 18</v>
      </c>
      <c r="Q10738" s="2">
        <f t="shared" si="840"/>
        <v>1</v>
      </c>
      <c r="R10738" s="2">
        <f t="shared" si="841"/>
        <v>1</v>
      </c>
      <c r="S10738" s="2" t="str">
        <f t="shared" si="842"/>
        <v>away</v>
      </c>
      <c r="T10738" s="2" t="str">
        <f t="shared" si="843"/>
        <v>2006</v>
      </c>
    </row>
    <row r="10739" spans="1:20">
      <c r="A10739" t="s">
        <v>16</v>
      </c>
      <c r="B10739" t="s">
        <v>8951</v>
      </c>
      <c r="C10739">
        <v>78</v>
      </c>
      <c r="D10739" t="s">
        <v>8952</v>
      </c>
      <c r="P10739" s="2" t="str">
        <f t="shared" si="839"/>
        <v>Round 18</v>
      </c>
      <c r="Q10739" s="2">
        <f t="shared" si="840"/>
        <v>1</v>
      </c>
      <c r="R10739" s="2">
        <f t="shared" si="841"/>
        <v>1</v>
      </c>
      <c r="S10739" s="2" t="str">
        <f t="shared" si="842"/>
        <v>home</v>
      </c>
      <c r="T10739" s="2" t="str">
        <f t="shared" si="843"/>
        <v>2006</v>
      </c>
    </row>
    <row r="10740" spans="1:20">
      <c r="A10740" t="s">
        <v>22</v>
      </c>
      <c r="B10740" t="s">
        <v>8953</v>
      </c>
      <c r="C10740">
        <v>100</v>
      </c>
      <c r="D10740" t="s">
        <v>1861</v>
      </c>
      <c r="P10740" s="2" t="str">
        <f t="shared" si="839"/>
        <v>Round 18</v>
      </c>
      <c r="Q10740" s="2">
        <f t="shared" si="840"/>
        <v>1</v>
      </c>
      <c r="R10740" s="2">
        <f t="shared" si="841"/>
        <v>1</v>
      </c>
      <c r="S10740" s="2" t="str">
        <f t="shared" si="842"/>
        <v>away</v>
      </c>
      <c r="T10740" s="2" t="str">
        <f t="shared" si="843"/>
        <v>2006</v>
      </c>
    </row>
    <row r="10741" spans="1:20">
      <c r="A10741" t="s">
        <v>31</v>
      </c>
      <c r="B10741" t="s">
        <v>8954</v>
      </c>
      <c r="C10741">
        <v>116</v>
      </c>
      <c r="D10741" t="s">
        <v>8955</v>
      </c>
      <c r="P10741" s="2" t="str">
        <f t="shared" si="839"/>
        <v>Round 18</v>
      </c>
      <c r="Q10741" s="2">
        <f t="shared" si="840"/>
        <v>1</v>
      </c>
      <c r="R10741" s="2">
        <f t="shared" si="841"/>
        <v>1</v>
      </c>
      <c r="S10741" s="2" t="str">
        <f t="shared" si="842"/>
        <v>home</v>
      </c>
      <c r="T10741" s="2" t="str">
        <f t="shared" si="843"/>
        <v>2006</v>
      </c>
    </row>
    <row r="10742" spans="1:20">
      <c r="A10742" t="s">
        <v>37</v>
      </c>
      <c r="B10742" t="s">
        <v>8956</v>
      </c>
      <c r="C10742">
        <v>73</v>
      </c>
      <c r="D10742" t="s">
        <v>2093</v>
      </c>
      <c r="P10742" s="2" t="str">
        <f t="shared" si="839"/>
        <v>Round 18</v>
      </c>
      <c r="Q10742" s="2">
        <f t="shared" si="840"/>
        <v>1</v>
      </c>
      <c r="R10742" s="2">
        <f t="shared" si="841"/>
        <v>1</v>
      </c>
      <c r="S10742" s="2" t="str">
        <f t="shared" si="842"/>
        <v>away</v>
      </c>
      <c r="T10742" s="2" t="str">
        <f t="shared" si="843"/>
        <v>2006</v>
      </c>
    </row>
    <row r="10743" spans="1:20">
      <c r="A10743" t="s">
        <v>55</v>
      </c>
      <c r="B10743" t="s">
        <v>8957</v>
      </c>
      <c r="C10743">
        <v>58</v>
      </c>
      <c r="D10743" t="s">
        <v>8958</v>
      </c>
      <c r="P10743" s="2" t="str">
        <f t="shared" si="839"/>
        <v>Round 18</v>
      </c>
      <c r="Q10743" s="2">
        <f t="shared" si="840"/>
        <v>1</v>
      </c>
      <c r="R10743" s="2">
        <f t="shared" si="841"/>
        <v>1</v>
      </c>
      <c r="S10743" s="2" t="str">
        <f t="shared" si="842"/>
        <v>home</v>
      </c>
      <c r="T10743" s="2" t="str">
        <f t="shared" si="843"/>
        <v>2006</v>
      </c>
    </row>
    <row r="10744" spans="1:20">
      <c r="A10744" t="s">
        <v>19</v>
      </c>
      <c r="B10744" t="s">
        <v>8959</v>
      </c>
      <c r="C10744">
        <v>54</v>
      </c>
      <c r="D10744" t="s">
        <v>4639</v>
      </c>
      <c r="P10744" s="2" t="str">
        <f t="shared" si="839"/>
        <v>Round 18</v>
      </c>
      <c r="Q10744" s="2">
        <f t="shared" si="840"/>
        <v>1</v>
      </c>
      <c r="R10744" s="2">
        <f t="shared" si="841"/>
        <v>1</v>
      </c>
      <c r="S10744" s="2" t="str">
        <f t="shared" si="842"/>
        <v>away</v>
      </c>
      <c r="T10744" s="2" t="str">
        <f t="shared" si="843"/>
        <v>2006</v>
      </c>
    </row>
    <row r="10745" spans="1:20">
      <c r="A10745" t="s">
        <v>46</v>
      </c>
      <c r="B10745" t="s">
        <v>8960</v>
      </c>
      <c r="C10745">
        <v>87</v>
      </c>
      <c r="D10745" t="s">
        <v>8961</v>
      </c>
      <c r="P10745" s="2" t="str">
        <f t="shared" si="839"/>
        <v>Round 18</v>
      </c>
      <c r="Q10745" s="2">
        <f t="shared" si="840"/>
        <v>1</v>
      </c>
      <c r="R10745" s="2">
        <f t="shared" si="841"/>
        <v>1</v>
      </c>
      <c r="S10745" s="2" t="str">
        <f t="shared" si="842"/>
        <v>home</v>
      </c>
      <c r="T10745" s="2" t="str">
        <f t="shared" si="843"/>
        <v>2006</v>
      </c>
    </row>
    <row r="10746" spans="1:20">
      <c r="A10746" t="s">
        <v>64</v>
      </c>
      <c r="B10746" t="s">
        <v>8962</v>
      </c>
      <c r="C10746">
        <v>104</v>
      </c>
      <c r="D10746" t="s">
        <v>1550</v>
      </c>
      <c r="P10746" s="2" t="str">
        <f t="shared" si="839"/>
        <v>Round 18</v>
      </c>
      <c r="Q10746" s="2">
        <f t="shared" si="840"/>
        <v>1</v>
      </c>
      <c r="R10746" s="2">
        <f t="shared" si="841"/>
        <v>1</v>
      </c>
      <c r="S10746" s="2" t="str">
        <f t="shared" si="842"/>
        <v>away</v>
      </c>
      <c r="T10746" s="2" t="str">
        <f t="shared" si="843"/>
        <v>2006</v>
      </c>
    </row>
    <row r="10747" spans="1:20">
      <c r="A10747" t="s">
        <v>7817</v>
      </c>
      <c r="B10747" t="s">
        <v>8963</v>
      </c>
      <c r="C10747">
        <v>84</v>
      </c>
      <c r="D10747" t="s">
        <v>8964</v>
      </c>
      <c r="P10747" s="2" t="str">
        <f t="shared" si="839"/>
        <v>Round 18</v>
      </c>
      <c r="Q10747" s="2">
        <f t="shared" si="840"/>
        <v>1</v>
      </c>
      <c r="R10747" s="2">
        <f t="shared" si="841"/>
        <v>1</v>
      </c>
      <c r="S10747" s="2" t="str">
        <f t="shared" si="842"/>
        <v>home</v>
      </c>
      <c r="T10747" s="2" t="str">
        <f t="shared" si="843"/>
        <v>2006</v>
      </c>
    </row>
    <row r="10748" spans="1:20">
      <c r="A10748" t="s">
        <v>34</v>
      </c>
      <c r="B10748" t="s">
        <v>8965</v>
      </c>
      <c r="C10748">
        <v>65</v>
      </c>
      <c r="D10748" t="s">
        <v>8802</v>
      </c>
      <c r="P10748" s="2" t="str">
        <f t="shared" si="839"/>
        <v>Round 18</v>
      </c>
      <c r="Q10748" s="2">
        <f t="shared" si="840"/>
        <v>1</v>
      </c>
      <c r="R10748" s="2">
        <f t="shared" si="841"/>
        <v>1</v>
      </c>
      <c r="S10748" s="2" t="str">
        <f t="shared" si="842"/>
        <v>away</v>
      </c>
      <c r="T10748" s="2" t="str">
        <f t="shared" si="843"/>
        <v>2006</v>
      </c>
    </row>
    <row r="10749" spans="1:20">
      <c r="A10749" t="s">
        <v>61</v>
      </c>
      <c r="B10749" t="s">
        <v>8966</v>
      </c>
      <c r="C10749">
        <v>104</v>
      </c>
      <c r="D10749" t="s">
        <v>8967</v>
      </c>
      <c r="P10749" s="2" t="str">
        <f t="shared" si="839"/>
        <v>Round 18</v>
      </c>
      <c r="Q10749" s="2">
        <f t="shared" si="840"/>
        <v>1</v>
      </c>
      <c r="R10749" s="2">
        <f t="shared" si="841"/>
        <v>1</v>
      </c>
      <c r="S10749" s="2" t="str">
        <f t="shared" si="842"/>
        <v>home</v>
      </c>
      <c r="T10749" s="2" t="str">
        <f t="shared" si="843"/>
        <v>2006</v>
      </c>
    </row>
    <row r="10750" spans="1:20">
      <c r="A10750" t="s">
        <v>40</v>
      </c>
      <c r="B10750" t="s">
        <v>8968</v>
      </c>
      <c r="C10750">
        <v>51</v>
      </c>
      <c r="D10750" t="s">
        <v>2823</v>
      </c>
      <c r="P10750" s="2" t="str">
        <f t="shared" si="839"/>
        <v>Round 18</v>
      </c>
      <c r="Q10750" s="2">
        <f t="shared" si="840"/>
        <v>1</v>
      </c>
      <c r="R10750" s="2">
        <f t="shared" si="841"/>
        <v>1</v>
      </c>
      <c r="S10750" s="2" t="str">
        <f t="shared" si="842"/>
        <v>away</v>
      </c>
      <c r="T10750" s="2" t="str">
        <f t="shared" si="843"/>
        <v>2006</v>
      </c>
    </row>
    <row r="10751" spans="1:20">
      <c r="A10751" t="s">
        <v>703</v>
      </c>
      <c r="P10751" s="2" t="str">
        <f t="shared" si="839"/>
        <v>Rd 18 Ladder</v>
      </c>
      <c r="Q10751" s="2">
        <f t="shared" si="840"/>
        <v>0</v>
      </c>
      <c r="R10751" s="2">
        <f t="shared" si="841"/>
        <v>0</v>
      </c>
      <c r="S10751" s="2">
        <f t="shared" si="842"/>
        <v>0</v>
      </c>
      <c r="T10751" s="2" t="str">
        <f t="shared" si="843"/>
        <v>2006</v>
      </c>
    </row>
    <row r="10752" spans="1:20">
      <c r="A10752" t="s">
        <v>68</v>
      </c>
      <c r="B10752">
        <v>18</v>
      </c>
      <c r="C10752">
        <v>60</v>
      </c>
      <c r="D10752">
        <v>153.5</v>
      </c>
      <c r="P10752" s="2" t="str">
        <f t="shared" si="839"/>
        <v>Rd 18 Ladder</v>
      </c>
      <c r="Q10752" s="2">
        <f t="shared" si="840"/>
        <v>0</v>
      </c>
      <c r="R10752" s="2">
        <f t="shared" si="841"/>
        <v>0</v>
      </c>
      <c r="S10752" s="2">
        <f t="shared" si="842"/>
        <v>0</v>
      </c>
      <c r="T10752" s="2" t="str">
        <f t="shared" si="843"/>
        <v>2006</v>
      </c>
    </row>
    <row r="10753" spans="1:20">
      <c r="A10753" t="s">
        <v>71</v>
      </c>
      <c r="B10753">
        <v>18</v>
      </c>
      <c r="C10753">
        <v>56</v>
      </c>
      <c r="D10753">
        <v>117.2</v>
      </c>
      <c r="P10753" s="2" t="str">
        <f t="shared" si="839"/>
        <v>Rd 18 Ladder</v>
      </c>
      <c r="Q10753" s="2">
        <f t="shared" si="840"/>
        <v>0</v>
      </c>
      <c r="R10753" s="2">
        <f t="shared" si="841"/>
        <v>0</v>
      </c>
      <c r="S10753" s="2">
        <f t="shared" si="842"/>
        <v>0</v>
      </c>
      <c r="T10753" s="2" t="str">
        <f t="shared" si="843"/>
        <v>2006</v>
      </c>
    </row>
    <row r="10754" spans="1:20">
      <c r="A10754" t="s">
        <v>73</v>
      </c>
      <c r="B10754">
        <v>18</v>
      </c>
      <c r="C10754">
        <v>48</v>
      </c>
      <c r="D10754">
        <v>114.9</v>
      </c>
      <c r="P10754" s="2" t="str">
        <f t="shared" si="839"/>
        <v>Rd 18 Ladder</v>
      </c>
      <c r="Q10754" s="2">
        <f t="shared" si="840"/>
        <v>0</v>
      </c>
      <c r="R10754" s="2">
        <f t="shared" si="841"/>
        <v>0</v>
      </c>
      <c r="S10754" s="2">
        <f t="shared" si="842"/>
        <v>0</v>
      </c>
      <c r="T10754" s="2" t="str">
        <f t="shared" si="843"/>
        <v>2006</v>
      </c>
    </row>
    <row r="10755" spans="1:20">
      <c r="A10755" t="s">
        <v>81</v>
      </c>
      <c r="B10755">
        <v>18</v>
      </c>
      <c r="C10755">
        <v>44</v>
      </c>
      <c r="D10755">
        <v>122.5</v>
      </c>
      <c r="P10755" s="2" t="str">
        <f t="shared" ref="P10755:P10818" si="844">IF(AND($A10755&lt;&gt;"",OR(ISNUMBER(FIND($O$2,$A10755)),ISNUMBER(FIND($O$3,$A10755)),ISNUMBER(FIND($O$6,$A10755)),ISNUMBER(FIND($O$7,$A10755)))),$A10755,P10754)</f>
        <v>Rd 18 Ladder</v>
      </c>
      <c r="Q10755" s="2">
        <f t="shared" ref="Q10755:Q10818" si="845">IF(OR(LEFT($P10755,3)="Rd ",LEFT($P10755,5)="check",ISNUMBER(FIND("[Recent Form]",$P10755))),0,1)</f>
        <v>0</v>
      </c>
      <c r="R10755" s="2">
        <f t="shared" ref="R10755:R10818" si="846">IF(OR($B10755="",LEFT($B10755,7)="Rnd Att"),0,IF(OR(ISNUMBER(FIND("Round ",$P10755)),ISNUMBER(FIND("Final",$P10755))),1,0))</f>
        <v>0</v>
      </c>
      <c r="S10755" s="2">
        <f t="shared" si="842"/>
        <v>0</v>
      </c>
      <c r="T10755" s="2" t="str">
        <f t="shared" si="843"/>
        <v>2006</v>
      </c>
    </row>
    <row r="10756" spans="1:20">
      <c r="A10756" t="s">
        <v>80</v>
      </c>
      <c r="B10756">
        <v>18</v>
      </c>
      <c r="C10756">
        <v>44</v>
      </c>
      <c r="D10756">
        <v>118.2</v>
      </c>
      <c r="P10756" s="2" t="str">
        <f t="shared" si="844"/>
        <v>Rd 18 Ladder</v>
      </c>
      <c r="Q10756" s="2">
        <f t="shared" si="845"/>
        <v>0</v>
      </c>
      <c r="R10756" s="2">
        <f t="shared" si="846"/>
        <v>0</v>
      </c>
      <c r="S10756" s="2">
        <f t="shared" si="842"/>
        <v>0</v>
      </c>
      <c r="T10756" s="2" t="str">
        <f t="shared" si="843"/>
        <v>2006</v>
      </c>
    </row>
    <row r="10757" spans="1:20">
      <c r="A10757" t="s">
        <v>78</v>
      </c>
      <c r="B10757">
        <v>18</v>
      </c>
      <c r="C10757">
        <v>44</v>
      </c>
      <c r="D10757">
        <v>117.2</v>
      </c>
      <c r="P10757" s="2" t="str">
        <f t="shared" si="844"/>
        <v>Rd 18 Ladder</v>
      </c>
      <c r="Q10757" s="2">
        <f t="shared" si="845"/>
        <v>0</v>
      </c>
      <c r="R10757" s="2">
        <f t="shared" si="846"/>
        <v>0</v>
      </c>
      <c r="S10757" s="2">
        <f t="shared" si="842"/>
        <v>0</v>
      </c>
      <c r="T10757" s="2" t="str">
        <f t="shared" si="843"/>
        <v>2006</v>
      </c>
    </row>
    <row r="10758" spans="1:20">
      <c r="A10758" t="s">
        <v>75</v>
      </c>
      <c r="B10758">
        <v>18</v>
      </c>
      <c r="C10758">
        <v>44</v>
      </c>
      <c r="D10758">
        <v>110.2</v>
      </c>
      <c r="P10758" s="2" t="str">
        <f t="shared" si="844"/>
        <v>Rd 18 Ladder</v>
      </c>
      <c r="Q10758" s="2">
        <f t="shared" si="845"/>
        <v>0</v>
      </c>
      <c r="R10758" s="2">
        <f t="shared" si="846"/>
        <v>0</v>
      </c>
      <c r="S10758" s="2">
        <f t="shared" si="842"/>
        <v>0</v>
      </c>
      <c r="T10758" s="2" t="str">
        <f t="shared" si="843"/>
        <v>2006</v>
      </c>
    </row>
    <row r="10759" spans="1:20">
      <c r="A10759" t="s">
        <v>84</v>
      </c>
      <c r="B10759">
        <v>18</v>
      </c>
      <c r="C10759">
        <v>44</v>
      </c>
      <c r="D10759">
        <v>98.6</v>
      </c>
      <c r="P10759" s="2" t="str">
        <f t="shared" si="844"/>
        <v>Rd 18 Ladder</v>
      </c>
      <c r="Q10759" s="2">
        <f t="shared" si="845"/>
        <v>0</v>
      </c>
      <c r="R10759" s="2">
        <f t="shared" si="846"/>
        <v>0</v>
      </c>
      <c r="S10759" s="2">
        <f t="shared" si="842"/>
        <v>0</v>
      </c>
      <c r="T10759" s="2" t="str">
        <f t="shared" si="843"/>
        <v>2006</v>
      </c>
    </row>
    <row r="10760" spans="1:20">
      <c r="A10760" t="s">
        <v>69</v>
      </c>
      <c r="B10760">
        <v>18</v>
      </c>
      <c r="C10760">
        <v>36</v>
      </c>
      <c r="D10760">
        <v>102.3</v>
      </c>
      <c r="P10760" s="2" t="str">
        <f t="shared" si="844"/>
        <v>Rd 18 Ladder</v>
      </c>
      <c r="Q10760" s="2">
        <f t="shared" si="845"/>
        <v>0</v>
      </c>
      <c r="R10760" s="2">
        <f t="shared" si="846"/>
        <v>0</v>
      </c>
      <c r="S10760" s="2">
        <f t="shared" si="842"/>
        <v>0</v>
      </c>
      <c r="T10760" s="2" t="str">
        <f t="shared" si="843"/>
        <v>2006</v>
      </c>
    </row>
    <row r="10761" spans="1:20">
      <c r="A10761" t="s">
        <v>70</v>
      </c>
      <c r="B10761">
        <v>18</v>
      </c>
      <c r="C10761">
        <v>32</v>
      </c>
      <c r="D10761">
        <v>79.7</v>
      </c>
      <c r="P10761" s="2" t="str">
        <f t="shared" si="844"/>
        <v>Rd 18 Ladder</v>
      </c>
      <c r="Q10761" s="2">
        <f t="shared" si="845"/>
        <v>0</v>
      </c>
      <c r="R10761" s="2">
        <f t="shared" si="846"/>
        <v>0</v>
      </c>
      <c r="S10761" s="2">
        <f t="shared" si="842"/>
        <v>0</v>
      </c>
      <c r="T10761" s="2" t="str">
        <f t="shared" si="843"/>
        <v>2006</v>
      </c>
    </row>
    <row r="10762" spans="1:20">
      <c r="A10762" t="s">
        <v>76</v>
      </c>
      <c r="B10762">
        <v>18</v>
      </c>
      <c r="C10762">
        <v>28</v>
      </c>
      <c r="D10762">
        <v>92</v>
      </c>
      <c r="P10762" s="2" t="str">
        <f t="shared" si="844"/>
        <v>Rd 18 Ladder</v>
      </c>
      <c r="Q10762" s="2">
        <f t="shared" si="845"/>
        <v>0</v>
      </c>
      <c r="R10762" s="2">
        <f t="shared" si="846"/>
        <v>0</v>
      </c>
      <c r="S10762" s="2">
        <f t="shared" si="842"/>
        <v>0</v>
      </c>
      <c r="T10762" s="2" t="str">
        <f t="shared" si="843"/>
        <v>2006</v>
      </c>
    </row>
    <row r="10763" spans="1:20">
      <c r="A10763" t="s">
        <v>7842</v>
      </c>
      <c r="B10763">
        <v>18</v>
      </c>
      <c r="C10763">
        <v>28</v>
      </c>
      <c r="D10763">
        <v>85.7</v>
      </c>
      <c r="P10763" s="2" t="str">
        <f t="shared" si="844"/>
        <v>Rd 18 Ladder</v>
      </c>
      <c r="Q10763" s="2">
        <f t="shared" si="845"/>
        <v>0</v>
      </c>
      <c r="R10763" s="2">
        <f t="shared" si="846"/>
        <v>0</v>
      </c>
      <c r="S10763" s="2">
        <f t="shared" si="842"/>
        <v>0</v>
      </c>
      <c r="T10763" s="2" t="str">
        <f t="shared" si="843"/>
        <v>2006</v>
      </c>
    </row>
    <row r="10764" spans="1:20">
      <c r="A10764" t="s">
        <v>72</v>
      </c>
      <c r="B10764">
        <v>18</v>
      </c>
      <c r="C10764">
        <v>24</v>
      </c>
      <c r="D10764">
        <v>89.2</v>
      </c>
      <c r="P10764" s="2" t="str">
        <f t="shared" si="844"/>
        <v>Rd 18 Ladder</v>
      </c>
      <c r="Q10764" s="2">
        <f t="shared" si="845"/>
        <v>0</v>
      </c>
      <c r="R10764" s="2">
        <f t="shared" si="846"/>
        <v>0</v>
      </c>
      <c r="S10764" s="2">
        <f t="shared" si="842"/>
        <v>0</v>
      </c>
      <c r="T10764" s="2" t="str">
        <f t="shared" si="843"/>
        <v>2006</v>
      </c>
    </row>
    <row r="10765" spans="1:20">
      <c r="A10765" t="s">
        <v>79</v>
      </c>
      <c r="B10765">
        <v>18</v>
      </c>
      <c r="C10765">
        <v>20</v>
      </c>
      <c r="D10765">
        <v>76.599999999999994</v>
      </c>
      <c r="P10765" s="2" t="str">
        <f t="shared" si="844"/>
        <v>Rd 18 Ladder</v>
      </c>
      <c r="Q10765" s="2">
        <f t="shared" si="845"/>
        <v>0</v>
      </c>
      <c r="R10765" s="2">
        <f t="shared" si="846"/>
        <v>0</v>
      </c>
      <c r="S10765" s="2">
        <f t="shared" si="842"/>
        <v>0</v>
      </c>
      <c r="T10765" s="2" t="str">
        <f t="shared" si="843"/>
        <v>2006</v>
      </c>
    </row>
    <row r="10766" spans="1:20">
      <c r="A10766" t="s">
        <v>83</v>
      </c>
      <c r="B10766">
        <v>18</v>
      </c>
      <c r="C10766">
        <v>14</v>
      </c>
      <c r="D10766">
        <v>77.5</v>
      </c>
      <c r="P10766" s="2" t="str">
        <f t="shared" si="844"/>
        <v>Rd 18 Ladder</v>
      </c>
      <c r="Q10766" s="2">
        <f t="shared" si="845"/>
        <v>0</v>
      </c>
      <c r="R10766" s="2">
        <f t="shared" si="846"/>
        <v>0</v>
      </c>
      <c r="S10766" s="2">
        <f t="shared" si="842"/>
        <v>0</v>
      </c>
      <c r="T10766" s="2" t="str">
        <f t="shared" si="843"/>
        <v>2006</v>
      </c>
    </row>
    <row r="10767" spans="1:20">
      <c r="A10767" t="s">
        <v>74</v>
      </c>
      <c r="B10767">
        <v>18</v>
      </c>
      <c r="C10767">
        <v>10</v>
      </c>
      <c r="D10767">
        <v>79.8</v>
      </c>
      <c r="P10767" s="2" t="str">
        <f t="shared" si="844"/>
        <v>Rd 18 Ladder</v>
      </c>
      <c r="Q10767" s="2">
        <f t="shared" si="845"/>
        <v>0</v>
      </c>
      <c r="R10767" s="2">
        <f t="shared" si="846"/>
        <v>0</v>
      </c>
      <c r="S10767" s="2">
        <f t="shared" si="842"/>
        <v>0</v>
      </c>
      <c r="T10767" s="2" t="str">
        <f t="shared" si="843"/>
        <v>2006</v>
      </c>
    </row>
    <row r="10768" spans="1:20">
      <c r="A10768" t="s">
        <v>86</v>
      </c>
      <c r="P10768" s="2" t="str">
        <f t="shared" si="844"/>
        <v>Rd 18 Ladder</v>
      </c>
      <c r="Q10768" s="2">
        <f t="shared" si="845"/>
        <v>0</v>
      </c>
      <c r="R10768" s="2">
        <f t="shared" si="846"/>
        <v>0</v>
      </c>
      <c r="S10768" s="2">
        <f t="shared" si="842"/>
        <v>0</v>
      </c>
      <c r="T10768" s="2" t="str">
        <f t="shared" si="843"/>
        <v>2006</v>
      </c>
    </row>
    <row r="10769" spans="1:20">
      <c r="A10769" t="s">
        <v>704</v>
      </c>
      <c r="B10769" t="s">
        <v>8969</v>
      </c>
      <c r="P10769" s="2" t="str">
        <f t="shared" si="844"/>
        <v>Round 19</v>
      </c>
      <c r="Q10769" s="2">
        <f t="shared" si="845"/>
        <v>1</v>
      </c>
      <c r="R10769" s="2">
        <f t="shared" si="846"/>
        <v>0</v>
      </c>
      <c r="S10769" s="2">
        <f t="shared" ref="S10769:S10832" si="847">IF(ISNUMBER(FIND("Bye",$B10769)),0,IF($P10769="Grand Final","n/a",IF(AND(Q10769=1,R10769=1),IF(ISNUMBER(FIND("Att: ",$D10769)),"home","away"),0)))</f>
        <v>0</v>
      </c>
      <c r="T10769" s="2" t="str">
        <f t="shared" si="843"/>
        <v>2006</v>
      </c>
    </row>
    <row r="10770" spans="1:20">
      <c r="A10770" t="s">
        <v>37</v>
      </c>
      <c r="B10770" t="s">
        <v>8970</v>
      </c>
      <c r="C10770">
        <v>74</v>
      </c>
      <c r="D10770" t="s">
        <v>8971</v>
      </c>
      <c r="P10770" s="2" t="str">
        <f t="shared" si="844"/>
        <v>Round 19</v>
      </c>
      <c r="Q10770" s="2">
        <f t="shared" si="845"/>
        <v>1</v>
      </c>
      <c r="R10770" s="2">
        <f t="shared" si="846"/>
        <v>1</v>
      </c>
      <c r="S10770" s="2" t="str">
        <f t="shared" si="847"/>
        <v>home</v>
      </c>
      <c r="T10770" s="2" t="str">
        <f t="shared" si="843"/>
        <v>2006</v>
      </c>
    </row>
    <row r="10771" spans="1:20">
      <c r="A10771" t="s">
        <v>19</v>
      </c>
      <c r="B10771" t="s">
        <v>8972</v>
      </c>
      <c r="C10771">
        <v>61</v>
      </c>
      <c r="D10771" t="s">
        <v>1061</v>
      </c>
      <c r="P10771" s="2" t="str">
        <f t="shared" si="844"/>
        <v>Round 19</v>
      </c>
      <c r="Q10771" s="2">
        <f t="shared" si="845"/>
        <v>1</v>
      </c>
      <c r="R10771" s="2">
        <f t="shared" si="846"/>
        <v>1</v>
      </c>
      <c r="S10771" s="2" t="str">
        <f t="shared" si="847"/>
        <v>away</v>
      </c>
      <c r="T10771" s="2" t="str">
        <f t="shared" si="843"/>
        <v>2006</v>
      </c>
    </row>
    <row r="10772" spans="1:20">
      <c r="A10772" t="s">
        <v>28</v>
      </c>
      <c r="B10772" t="s">
        <v>8973</v>
      </c>
      <c r="C10772">
        <v>63</v>
      </c>
      <c r="D10772" t="s">
        <v>8974</v>
      </c>
      <c r="P10772" s="2" t="str">
        <f t="shared" si="844"/>
        <v>Round 19</v>
      </c>
      <c r="Q10772" s="2">
        <f t="shared" si="845"/>
        <v>1</v>
      </c>
      <c r="R10772" s="2">
        <f t="shared" si="846"/>
        <v>1</v>
      </c>
      <c r="S10772" s="2" t="str">
        <f t="shared" si="847"/>
        <v>home</v>
      </c>
      <c r="T10772" s="2" t="str">
        <f t="shared" si="843"/>
        <v>2006</v>
      </c>
    </row>
    <row r="10773" spans="1:20">
      <c r="A10773" t="s">
        <v>31</v>
      </c>
      <c r="B10773" t="s">
        <v>8975</v>
      </c>
      <c r="C10773">
        <v>95</v>
      </c>
      <c r="D10773" t="s">
        <v>8633</v>
      </c>
      <c r="P10773" s="2" t="str">
        <f t="shared" si="844"/>
        <v>Round 19</v>
      </c>
      <c r="Q10773" s="2">
        <f t="shared" si="845"/>
        <v>1</v>
      </c>
      <c r="R10773" s="2">
        <f t="shared" si="846"/>
        <v>1</v>
      </c>
      <c r="S10773" s="2" t="str">
        <f t="shared" si="847"/>
        <v>away</v>
      </c>
      <c r="T10773" s="2" t="str">
        <f t="shared" si="843"/>
        <v>2006</v>
      </c>
    </row>
    <row r="10774" spans="1:20">
      <c r="A10774" t="s">
        <v>52</v>
      </c>
      <c r="B10774" t="s">
        <v>8976</v>
      </c>
      <c r="C10774">
        <v>107</v>
      </c>
      <c r="D10774" t="s">
        <v>8977</v>
      </c>
      <c r="P10774" s="2" t="str">
        <f t="shared" si="844"/>
        <v>Round 19</v>
      </c>
      <c r="Q10774" s="2">
        <f t="shared" si="845"/>
        <v>1</v>
      </c>
      <c r="R10774" s="2">
        <f t="shared" si="846"/>
        <v>1</v>
      </c>
      <c r="S10774" s="2" t="str">
        <f t="shared" si="847"/>
        <v>home</v>
      </c>
      <c r="T10774" s="2" t="str">
        <f t="shared" si="843"/>
        <v>2006</v>
      </c>
    </row>
    <row r="10775" spans="1:20">
      <c r="A10775" t="s">
        <v>7817</v>
      </c>
      <c r="B10775" t="s">
        <v>8978</v>
      </c>
      <c r="C10775">
        <v>81</v>
      </c>
      <c r="D10775" t="s">
        <v>170</v>
      </c>
      <c r="P10775" s="2" t="str">
        <f t="shared" si="844"/>
        <v>Round 19</v>
      </c>
      <c r="Q10775" s="2">
        <f t="shared" si="845"/>
        <v>1</v>
      </c>
      <c r="R10775" s="2">
        <f t="shared" si="846"/>
        <v>1</v>
      </c>
      <c r="S10775" s="2" t="str">
        <f t="shared" si="847"/>
        <v>away</v>
      </c>
      <c r="T10775" s="2" t="str">
        <f t="shared" si="843"/>
        <v>2006</v>
      </c>
    </row>
    <row r="10776" spans="1:20">
      <c r="A10776" t="s">
        <v>16</v>
      </c>
      <c r="B10776" t="s">
        <v>8979</v>
      </c>
      <c r="C10776">
        <v>142</v>
      </c>
      <c r="D10776" t="s">
        <v>8980</v>
      </c>
      <c r="P10776" s="2" t="str">
        <f t="shared" si="844"/>
        <v>Round 19</v>
      </c>
      <c r="Q10776" s="2">
        <f t="shared" si="845"/>
        <v>1</v>
      </c>
      <c r="R10776" s="2">
        <f t="shared" si="846"/>
        <v>1</v>
      </c>
      <c r="S10776" s="2" t="str">
        <f t="shared" si="847"/>
        <v>home</v>
      </c>
      <c r="T10776" s="2" t="str">
        <f t="shared" si="843"/>
        <v>2006</v>
      </c>
    </row>
    <row r="10777" spans="1:20">
      <c r="A10777" t="s">
        <v>46</v>
      </c>
      <c r="B10777" t="s">
        <v>8981</v>
      </c>
      <c r="C10777">
        <v>60</v>
      </c>
      <c r="D10777" t="s">
        <v>8982</v>
      </c>
      <c r="P10777" s="2" t="str">
        <f t="shared" si="844"/>
        <v>Round 19</v>
      </c>
      <c r="Q10777" s="2">
        <f t="shared" si="845"/>
        <v>1</v>
      </c>
      <c r="R10777" s="2">
        <f t="shared" si="846"/>
        <v>1</v>
      </c>
      <c r="S10777" s="2" t="str">
        <f t="shared" si="847"/>
        <v>away</v>
      </c>
      <c r="T10777" s="2" t="str">
        <f t="shared" si="843"/>
        <v>2006</v>
      </c>
    </row>
    <row r="10778" spans="1:20">
      <c r="A10778" t="s">
        <v>22</v>
      </c>
      <c r="B10778" t="s">
        <v>8983</v>
      </c>
      <c r="C10778">
        <v>91</v>
      </c>
      <c r="D10778" t="s">
        <v>8984</v>
      </c>
      <c r="P10778" s="2" t="str">
        <f t="shared" si="844"/>
        <v>Round 19</v>
      </c>
      <c r="Q10778" s="2">
        <f t="shared" si="845"/>
        <v>1</v>
      </c>
      <c r="R10778" s="2">
        <f t="shared" si="846"/>
        <v>1</v>
      </c>
      <c r="S10778" s="2" t="str">
        <f t="shared" si="847"/>
        <v>home</v>
      </c>
      <c r="T10778" s="2" t="str">
        <f t="shared" si="843"/>
        <v>2006</v>
      </c>
    </row>
    <row r="10779" spans="1:20">
      <c r="A10779" t="s">
        <v>34</v>
      </c>
      <c r="B10779" t="s">
        <v>8985</v>
      </c>
      <c r="C10779">
        <v>105</v>
      </c>
      <c r="D10779" t="s">
        <v>2839</v>
      </c>
      <c r="P10779" s="2" t="str">
        <f t="shared" si="844"/>
        <v>Round 19</v>
      </c>
      <c r="Q10779" s="2">
        <f t="shared" si="845"/>
        <v>1</v>
      </c>
      <c r="R10779" s="2">
        <f t="shared" si="846"/>
        <v>1</v>
      </c>
      <c r="S10779" s="2" t="str">
        <f t="shared" si="847"/>
        <v>away</v>
      </c>
      <c r="T10779" s="2" t="str">
        <f t="shared" si="843"/>
        <v>2006</v>
      </c>
    </row>
    <row r="10780" spans="1:20">
      <c r="A10780" t="s">
        <v>55</v>
      </c>
      <c r="B10780" t="s">
        <v>8986</v>
      </c>
      <c r="C10780">
        <v>80</v>
      </c>
      <c r="D10780" t="s">
        <v>8987</v>
      </c>
      <c r="P10780" s="2" t="str">
        <f t="shared" si="844"/>
        <v>Round 19</v>
      </c>
      <c r="Q10780" s="2">
        <f t="shared" si="845"/>
        <v>1</v>
      </c>
      <c r="R10780" s="2">
        <f t="shared" si="846"/>
        <v>1</v>
      </c>
      <c r="S10780" s="2" t="str">
        <f t="shared" si="847"/>
        <v>home</v>
      </c>
      <c r="T10780" s="2" t="str">
        <f t="shared" si="843"/>
        <v>2006</v>
      </c>
    </row>
    <row r="10781" spans="1:20">
      <c r="A10781" t="s">
        <v>61</v>
      </c>
      <c r="B10781" t="s">
        <v>8988</v>
      </c>
      <c r="C10781">
        <v>95</v>
      </c>
      <c r="D10781" t="s">
        <v>4264</v>
      </c>
      <c r="P10781" s="2" t="str">
        <f t="shared" si="844"/>
        <v>Round 19</v>
      </c>
      <c r="Q10781" s="2">
        <f t="shared" si="845"/>
        <v>1</v>
      </c>
      <c r="R10781" s="2">
        <f t="shared" si="846"/>
        <v>1</v>
      </c>
      <c r="S10781" s="2" t="str">
        <f t="shared" si="847"/>
        <v>away</v>
      </c>
      <c r="T10781" s="2" t="str">
        <f t="shared" si="843"/>
        <v>2006</v>
      </c>
    </row>
    <row r="10782" spans="1:20">
      <c r="A10782" t="s">
        <v>40</v>
      </c>
      <c r="B10782" t="s">
        <v>8989</v>
      </c>
      <c r="C10782">
        <v>113</v>
      </c>
      <c r="D10782" t="s">
        <v>8990</v>
      </c>
      <c r="P10782" s="2" t="str">
        <f t="shared" si="844"/>
        <v>Round 19</v>
      </c>
      <c r="Q10782" s="2">
        <f t="shared" si="845"/>
        <v>1</v>
      </c>
      <c r="R10782" s="2">
        <f t="shared" si="846"/>
        <v>1</v>
      </c>
      <c r="S10782" s="2" t="str">
        <f t="shared" si="847"/>
        <v>home</v>
      </c>
      <c r="T10782" s="2" t="str">
        <f t="shared" si="843"/>
        <v>2006</v>
      </c>
    </row>
    <row r="10783" spans="1:20">
      <c r="A10783" t="s">
        <v>13</v>
      </c>
      <c r="B10783" t="s">
        <v>8991</v>
      </c>
      <c r="C10783">
        <v>90</v>
      </c>
      <c r="D10783" t="s">
        <v>3376</v>
      </c>
      <c r="P10783" s="2" t="str">
        <f t="shared" si="844"/>
        <v>Round 19</v>
      </c>
      <c r="Q10783" s="2">
        <f t="shared" si="845"/>
        <v>1</v>
      </c>
      <c r="R10783" s="2">
        <f t="shared" si="846"/>
        <v>1</v>
      </c>
      <c r="S10783" s="2" t="str">
        <f t="shared" si="847"/>
        <v>away</v>
      </c>
      <c r="T10783" s="2" t="str">
        <f t="shared" si="843"/>
        <v>2006</v>
      </c>
    </row>
    <row r="10784" spans="1:20">
      <c r="A10784" t="s">
        <v>64</v>
      </c>
      <c r="B10784" t="s">
        <v>8992</v>
      </c>
      <c r="C10784">
        <v>80</v>
      </c>
      <c r="D10784" t="s">
        <v>8993</v>
      </c>
      <c r="P10784" s="2" t="str">
        <f t="shared" si="844"/>
        <v>Round 19</v>
      </c>
      <c r="Q10784" s="2">
        <f t="shared" si="845"/>
        <v>1</v>
      </c>
      <c r="R10784" s="2">
        <f t="shared" si="846"/>
        <v>1</v>
      </c>
      <c r="S10784" s="2" t="str">
        <f t="shared" si="847"/>
        <v>home</v>
      </c>
      <c r="T10784" s="2" t="str">
        <f t="shared" si="843"/>
        <v>2006</v>
      </c>
    </row>
    <row r="10785" spans="1:20">
      <c r="A10785" t="s">
        <v>25</v>
      </c>
      <c r="B10785" t="s">
        <v>8994</v>
      </c>
      <c r="C10785">
        <v>103</v>
      </c>
      <c r="D10785" t="s">
        <v>286</v>
      </c>
      <c r="P10785" s="2" t="str">
        <f t="shared" si="844"/>
        <v>Round 19</v>
      </c>
      <c r="Q10785" s="2">
        <f t="shared" si="845"/>
        <v>1</v>
      </c>
      <c r="R10785" s="2">
        <f t="shared" si="846"/>
        <v>1</v>
      </c>
      <c r="S10785" s="2" t="str">
        <f t="shared" si="847"/>
        <v>away</v>
      </c>
      <c r="T10785" s="2" t="str">
        <f t="shared" si="843"/>
        <v>2006</v>
      </c>
    </row>
    <row r="10786" spans="1:20">
      <c r="A10786" t="s">
        <v>740</v>
      </c>
      <c r="P10786" s="2" t="str">
        <f t="shared" si="844"/>
        <v>Rd 19 Ladder</v>
      </c>
      <c r="Q10786" s="2">
        <f t="shared" si="845"/>
        <v>0</v>
      </c>
      <c r="R10786" s="2">
        <f t="shared" si="846"/>
        <v>0</v>
      </c>
      <c r="S10786" s="2">
        <f t="shared" si="847"/>
        <v>0</v>
      </c>
      <c r="T10786" s="2" t="str">
        <f t="shared" si="843"/>
        <v>2006</v>
      </c>
    </row>
    <row r="10787" spans="1:20">
      <c r="A10787" t="s">
        <v>68</v>
      </c>
      <c r="B10787">
        <v>19</v>
      </c>
      <c r="C10787">
        <v>60</v>
      </c>
      <c r="D10787">
        <v>148.6</v>
      </c>
      <c r="P10787" s="2" t="str">
        <f t="shared" si="844"/>
        <v>Rd 19 Ladder</v>
      </c>
      <c r="Q10787" s="2">
        <f t="shared" si="845"/>
        <v>0</v>
      </c>
      <c r="R10787" s="2">
        <f t="shared" si="846"/>
        <v>0</v>
      </c>
      <c r="S10787" s="2">
        <f t="shared" si="847"/>
        <v>0</v>
      </c>
      <c r="T10787" s="2" t="str">
        <f t="shared" si="843"/>
        <v>2006</v>
      </c>
    </row>
    <row r="10788" spans="1:20">
      <c r="A10788" t="s">
        <v>71</v>
      </c>
      <c r="B10788">
        <v>19</v>
      </c>
      <c r="C10788">
        <v>60</v>
      </c>
      <c r="D10788">
        <v>117.9</v>
      </c>
      <c r="P10788" s="2" t="str">
        <f t="shared" si="844"/>
        <v>Rd 19 Ladder</v>
      </c>
      <c r="Q10788" s="2">
        <f t="shared" si="845"/>
        <v>0</v>
      </c>
      <c r="R10788" s="2">
        <f t="shared" si="846"/>
        <v>0</v>
      </c>
      <c r="S10788" s="2">
        <f t="shared" si="847"/>
        <v>0</v>
      </c>
      <c r="T10788" s="2" t="str">
        <f t="shared" si="843"/>
        <v>2006</v>
      </c>
    </row>
    <row r="10789" spans="1:20">
      <c r="A10789" t="s">
        <v>81</v>
      </c>
      <c r="B10789">
        <v>19</v>
      </c>
      <c r="C10789">
        <v>48</v>
      </c>
      <c r="D10789">
        <v>123.8</v>
      </c>
      <c r="P10789" s="2" t="str">
        <f t="shared" si="844"/>
        <v>Rd 19 Ladder</v>
      </c>
      <c r="Q10789" s="2">
        <f t="shared" si="845"/>
        <v>0</v>
      </c>
      <c r="R10789" s="2">
        <f t="shared" si="846"/>
        <v>0</v>
      </c>
      <c r="S10789" s="2">
        <f t="shared" si="847"/>
        <v>0</v>
      </c>
      <c r="T10789" s="2" t="str">
        <f t="shared" si="843"/>
        <v>2006</v>
      </c>
    </row>
    <row r="10790" spans="1:20">
      <c r="A10790" t="s">
        <v>80</v>
      </c>
      <c r="B10790">
        <v>19</v>
      </c>
      <c r="C10790">
        <v>48</v>
      </c>
      <c r="D10790">
        <v>118.7</v>
      </c>
      <c r="P10790" s="2" t="str">
        <f t="shared" si="844"/>
        <v>Rd 19 Ladder</v>
      </c>
      <c r="Q10790" s="2">
        <f t="shared" si="845"/>
        <v>0</v>
      </c>
      <c r="R10790" s="2">
        <f t="shared" si="846"/>
        <v>0</v>
      </c>
      <c r="S10790" s="2">
        <f t="shared" si="847"/>
        <v>0</v>
      </c>
      <c r="T10790" s="2" t="str">
        <f t="shared" si="843"/>
        <v>2006</v>
      </c>
    </row>
    <row r="10791" spans="1:20">
      <c r="A10791" t="s">
        <v>73</v>
      </c>
      <c r="B10791">
        <v>19</v>
      </c>
      <c r="C10791">
        <v>48</v>
      </c>
      <c r="D10791">
        <v>112.1</v>
      </c>
      <c r="P10791" s="2" t="str">
        <f t="shared" si="844"/>
        <v>Rd 19 Ladder</v>
      </c>
      <c r="Q10791" s="2">
        <f t="shared" si="845"/>
        <v>0</v>
      </c>
      <c r="R10791" s="2">
        <f t="shared" si="846"/>
        <v>0</v>
      </c>
      <c r="S10791" s="2">
        <f t="shared" si="847"/>
        <v>0</v>
      </c>
      <c r="T10791" s="2" t="str">
        <f t="shared" si="843"/>
        <v>2006</v>
      </c>
    </row>
    <row r="10792" spans="1:20">
      <c r="A10792" t="s">
        <v>84</v>
      </c>
      <c r="B10792">
        <v>19</v>
      </c>
      <c r="C10792">
        <v>48</v>
      </c>
      <c r="D10792">
        <v>99.5</v>
      </c>
      <c r="P10792" s="2" t="str">
        <f t="shared" si="844"/>
        <v>Rd 19 Ladder</v>
      </c>
      <c r="Q10792" s="2">
        <f t="shared" si="845"/>
        <v>0</v>
      </c>
      <c r="R10792" s="2">
        <f t="shared" si="846"/>
        <v>0</v>
      </c>
      <c r="S10792" s="2">
        <f t="shared" si="847"/>
        <v>0</v>
      </c>
      <c r="T10792" s="2" t="str">
        <f t="shared" ref="T10792:T10855" si="848">IF(ISNUMBER(FIND("Season Scores and Results",$A10792)),LEFT($A10792,4),T10791)</f>
        <v>2006</v>
      </c>
    </row>
    <row r="10793" spans="1:20">
      <c r="A10793" t="s">
        <v>78</v>
      </c>
      <c r="B10793">
        <v>19</v>
      </c>
      <c r="C10793">
        <v>44</v>
      </c>
      <c r="D10793">
        <v>115.7</v>
      </c>
      <c r="P10793" s="2" t="str">
        <f t="shared" si="844"/>
        <v>Rd 19 Ladder</v>
      </c>
      <c r="Q10793" s="2">
        <f t="shared" si="845"/>
        <v>0</v>
      </c>
      <c r="R10793" s="2">
        <f t="shared" si="846"/>
        <v>0</v>
      </c>
      <c r="S10793" s="2">
        <f t="shared" si="847"/>
        <v>0</v>
      </c>
      <c r="T10793" s="2" t="str">
        <f t="shared" si="848"/>
        <v>2006</v>
      </c>
    </row>
    <row r="10794" spans="1:20">
      <c r="A10794" t="s">
        <v>75</v>
      </c>
      <c r="B10794">
        <v>19</v>
      </c>
      <c r="C10794">
        <v>44</v>
      </c>
      <c r="D10794">
        <v>108.8</v>
      </c>
      <c r="P10794" s="2" t="str">
        <f t="shared" si="844"/>
        <v>Rd 19 Ladder</v>
      </c>
      <c r="Q10794" s="2">
        <f t="shared" si="845"/>
        <v>0</v>
      </c>
      <c r="R10794" s="2">
        <f t="shared" si="846"/>
        <v>0</v>
      </c>
      <c r="S10794" s="2">
        <f t="shared" si="847"/>
        <v>0</v>
      </c>
      <c r="T10794" s="2" t="str">
        <f t="shared" si="848"/>
        <v>2006</v>
      </c>
    </row>
    <row r="10795" spans="1:20">
      <c r="A10795" t="s">
        <v>69</v>
      </c>
      <c r="B10795">
        <v>19</v>
      </c>
      <c r="C10795">
        <v>36</v>
      </c>
      <c r="D10795">
        <v>100.8</v>
      </c>
      <c r="P10795" s="2" t="str">
        <f t="shared" si="844"/>
        <v>Rd 19 Ladder</v>
      </c>
      <c r="Q10795" s="2">
        <f t="shared" si="845"/>
        <v>0</v>
      </c>
      <c r="R10795" s="2">
        <f t="shared" si="846"/>
        <v>0</v>
      </c>
      <c r="S10795" s="2">
        <f t="shared" si="847"/>
        <v>0</v>
      </c>
      <c r="T10795" s="2" t="str">
        <f t="shared" si="848"/>
        <v>2006</v>
      </c>
    </row>
    <row r="10796" spans="1:20">
      <c r="A10796" t="s">
        <v>70</v>
      </c>
      <c r="B10796">
        <v>19</v>
      </c>
      <c r="C10796">
        <v>36</v>
      </c>
      <c r="D10796">
        <v>84.8</v>
      </c>
      <c r="P10796" s="2" t="str">
        <f t="shared" si="844"/>
        <v>Rd 19 Ladder</v>
      </c>
      <c r="Q10796" s="2">
        <f t="shared" si="845"/>
        <v>0</v>
      </c>
      <c r="R10796" s="2">
        <f t="shared" si="846"/>
        <v>0</v>
      </c>
      <c r="S10796" s="2">
        <f t="shared" si="847"/>
        <v>0</v>
      </c>
      <c r="T10796" s="2" t="str">
        <f t="shared" si="848"/>
        <v>2006</v>
      </c>
    </row>
    <row r="10797" spans="1:20">
      <c r="A10797" t="s">
        <v>72</v>
      </c>
      <c r="B10797">
        <v>19</v>
      </c>
      <c r="C10797">
        <v>28</v>
      </c>
      <c r="D10797">
        <v>90.5</v>
      </c>
      <c r="P10797" s="2" t="str">
        <f t="shared" si="844"/>
        <v>Rd 19 Ladder</v>
      </c>
      <c r="Q10797" s="2">
        <f t="shared" si="845"/>
        <v>0</v>
      </c>
      <c r="R10797" s="2">
        <f t="shared" si="846"/>
        <v>0</v>
      </c>
      <c r="S10797" s="2">
        <f t="shared" si="847"/>
        <v>0</v>
      </c>
      <c r="T10797" s="2" t="str">
        <f t="shared" si="848"/>
        <v>2006</v>
      </c>
    </row>
    <row r="10798" spans="1:20">
      <c r="A10798" t="s">
        <v>76</v>
      </c>
      <c r="B10798">
        <v>19</v>
      </c>
      <c r="C10798">
        <v>28</v>
      </c>
      <c r="D10798">
        <v>88.3</v>
      </c>
      <c r="P10798" s="2" t="str">
        <f t="shared" si="844"/>
        <v>Rd 19 Ladder</v>
      </c>
      <c r="Q10798" s="2">
        <f t="shared" si="845"/>
        <v>0</v>
      </c>
      <c r="R10798" s="2">
        <f t="shared" si="846"/>
        <v>0</v>
      </c>
      <c r="S10798" s="2">
        <f t="shared" si="847"/>
        <v>0</v>
      </c>
      <c r="T10798" s="2" t="str">
        <f t="shared" si="848"/>
        <v>2006</v>
      </c>
    </row>
    <row r="10799" spans="1:20">
      <c r="A10799" t="s">
        <v>7842</v>
      </c>
      <c r="B10799">
        <v>19</v>
      </c>
      <c r="C10799">
        <v>28</v>
      </c>
      <c r="D10799">
        <v>85.1</v>
      </c>
      <c r="P10799" s="2" t="str">
        <f t="shared" si="844"/>
        <v>Rd 19 Ladder</v>
      </c>
      <c r="Q10799" s="2">
        <f t="shared" si="845"/>
        <v>0</v>
      </c>
      <c r="R10799" s="2">
        <f t="shared" si="846"/>
        <v>0</v>
      </c>
      <c r="S10799" s="2">
        <f t="shared" si="847"/>
        <v>0</v>
      </c>
      <c r="T10799" s="2" t="str">
        <f t="shared" si="848"/>
        <v>2006</v>
      </c>
    </row>
    <row r="10800" spans="1:20">
      <c r="A10800" t="s">
        <v>79</v>
      </c>
      <c r="B10800">
        <v>19</v>
      </c>
      <c r="C10800">
        <v>24</v>
      </c>
      <c r="D10800">
        <v>78.900000000000006</v>
      </c>
      <c r="P10800" s="2" t="str">
        <f t="shared" si="844"/>
        <v>Rd 19 Ladder</v>
      </c>
      <c r="Q10800" s="2">
        <f t="shared" si="845"/>
        <v>0</v>
      </c>
      <c r="R10800" s="2">
        <f t="shared" si="846"/>
        <v>0</v>
      </c>
      <c r="S10800" s="2">
        <f t="shared" si="847"/>
        <v>0</v>
      </c>
      <c r="T10800" s="2" t="str">
        <f t="shared" si="848"/>
        <v>2006</v>
      </c>
    </row>
    <row r="10801" spans="1:20">
      <c r="A10801" t="s">
        <v>74</v>
      </c>
      <c r="B10801">
        <v>19</v>
      </c>
      <c r="C10801">
        <v>14</v>
      </c>
      <c r="D10801">
        <v>81.099999999999994</v>
      </c>
      <c r="P10801" s="2" t="str">
        <f t="shared" si="844"/>
        <v>Rd 19 Ladder</v>
      </c>
      <c r="Q10801" s="2">
        <f t="shared" si="845"/>
        <v>0</v>
      </c>
      <c r="R10801" s="2">
        <f t="shared" si="846"/>
        <v>0</v>
      </c>
      <c r="S10801" s="2">
        <f t="shared" si="847"/>
        <v>0</v>
      </c>
      <c r="T10801" s="2" t="str">
        <f t="shared" si="848"/>
        <v>2006</v>
      </c>
    </row>
    <row r="10802" spans="1:20">
      <c r="A10802" t="s">
        <v>83</v>
      </c>
      <c r="B10802">
        <v>19</v>
      </c>
      <c r="C10802">
        <v>14</v>
      </c>
      <c r="D10802">
        <v>77.7</v>
      </c>
      <c r="P10802" s="2" t="str">
        <f t="shared" si="844"/>
        <v>Rd 19 Ladder</v>
      </c>
      <c r="Q10802" s="2">
        <f t="shared" si="845"/>
        <v>0</v>
      </c>
      <c r="R10802" s="2">
        <f t="shared" si="846"/>
        <v>0</v>
      </c>
      <c r="S10802" s="2">
        <f t="shared" si="847"/>
        <v>0</v>
      </c>
      <c r="T10802" s="2" t="str">
        <f t="shared" si="848"/>
        <v>2006</v>
      </c>
    </row>
    <row r="10803" spans="1:20">
      <c r="A10803" t="s">
        <v>86</v>
      </c>
      <c r="P10803" s="2" t="str">
        <f t="shared" si="844"/>
        <v>Rd 19 Ladder</v>
      </c>
      <c r="Q10803" s="2">
        <f t="shared" si="845"/>
        <v>0</v>
      </c>
      <c r="R10803" s="2">
        <f t="shared" si="846"/>
        <v>0</v>
      </c>
      <c r="S10803" s="2">
        <f t="shared" si="847"/>
        <v>0</v>
      </c>
      <c r="T10803" s="2" t="str">
        <f t="shared" si="848"/>
        <v>2006</v>
      </c>
    </row>
    <row r="10804" spans="1:20">
      <c r="A10804" t="s">
        <v>741</v>
      </c>
      <c r="B10804" t="s">
        <v>8995</v>
      </c>
      <c r="P10804" s="2" t="str">
        <f t="shared" si="844"/>
        <v>Round 20</v>
      </c>
      <c r="Q10804" s="2">
        <f t="shared" si="845"/>
        <v>1</v>
      </c>
      <c r="R10804" s="2">
        <f t="shared" si="846"/>
        <v>0</v>
      </c>
      <c r="S10804" s="2">
        <f t="shared" si="847"/>
        <v>0</v>
      </c>
      <c r="T10804" s="2" t="str">
        <f t="shared" si="848"/>
        <v>2006</v>
      </c>
    </row>
    <row r="10805" spans="1:20">
      <c r="A10805" t="s">
        <v>34</v>
      </c>
      <c r="B10805" t="s">
        <v>8996</v>
      </c>
      <c r="C10805">
        <v>87</v>
      </c>
      <c r="D10805" t="s">
        <v>8997</v>
      </c>
      <c r="P10805" s="2" t="str">
        <f t="shared" si="844"/>
        <v>Round 20</v>
      </c>
      <c r="Q10805" s="2">
        <f t="shared" si="845"/>
        <v>1</v>
      </c>
      <c r="R10805" s="2">
        <f t="shared" si="846"/>
        <v>1</v>
      </c>
      <c r="S10805" s="2" t="str">
        <f t="shared" si="847"/>
        <v>home</v>
      </c>
      <c r="T10805" s="2" t="str">
        <f t="shared" si="848"/>
        <v>2006</v>
      </c>
    </row>
    <row r="10806" spans="1:20">
      <c r="A10806" t="s">
        <v>19</v>
      </c>
      <c r="B10806" t="s">
        <v>8998</v>
      </c>
      <c r="C10806">
        <v>89</v>
      </c>
      <c r="D10806" t="s">
        <v>8999</v>
      </c>
      <c r="P10806" s="2" t="str">
        <f t="shared" si="844"/>
        <v>Round 20</v>
      </c>
      <c r="Q10806" s="2">
        <f t="shared" si="845"/>
        <v>1</v>
      </c>
      <c r="R10806" s="2">
        <f t="shared" si="846"/>
        <v>1</v>
      </c>
      <c r="S10806" s="2" t="str">
        <f t="shared" si="847"/>
        <v>away</v>
      </c>
      <c r="T10806" s="2" t="str">
        <f t="shared" si="848"/>
        <v>2006</v>
      </c>
    </row>
    <row r="10807" spans="1:20">
      <c r="A10807" t="s">
        <v>22</v>
      </c>
      <c r="B10807" t="s">
        <v>9000</v>
      </c>
      <c r="C10807">
        <v>105</v>
      </c>
      <c r="D10807" t="s">
        <v>9001</v>
      </c>
      <c r="P10807" s="2" t="str">
        <f t="shared" si="844"/>
        <v>Round 20</v>
      </c>
      <c r="Q10807" s="2">
        <f t="shared" si="845"/>
        <v>1</v>
      </c>
      <c r="R10807" s="2">
        <f t="shared" si="846"/>
        <v>1</v>
      </c>
      <c r="S10807" s="2" t="str">
        <f t="shared" si="847"/>
        <v>home</v>
      </c>
      <c r="T10807" s="2" t="str">
        <f t="shared" si="848"/>
        <v>2006</v>
      </c>
    </row>
    <row r="10808" spans="1:20">
      <c r="A10808" t="s">
        <v>55</v>
      </c>
      <c r="B10808" t="s">
        <v>9002</v>
      </c>
      <c r="C10808">
        <v>98</v>
      </c>
      <c r="D10808" t="s">
        <v>6677</v>
      </c>
      <c r="P10808" s="2" t="str">
        <f t="shared" si="844"/>
        <v>Round 20</v>
      </c>
      <c r="Q10808" s="2">
        <f t="shared" si="845"/>
        <v>1</v>
      </c>
      <c r="R10808" s="2">
        <f t="shared" si="846"/>
        <v>1</v>
      </c>
      <c r="S10808" s="2" t="str">
        <f t="shared" si="847"/>
        <v>away</v>
      </c>
      <c r="T10808" s="2" t="str">
        <f t="shared" si="848"/>
        <v>2006</v>
      </c>
    </row>
    <row r="10809" spans="1:20">
      <c r="A10809" t="s">
        <v>64</v>
      </c>
      <c r="B10809" t="s">
        <v>9003</v>
      </c>
      <c r="C10809">
        <v>90</v>
      </c>
      <c r="D10809" t="s">
        <v>9004</v>
      </c>
      <c r="P10809" s="2" t="str">
        <f t="shared" si="844"/>
        <v>Round 20</v>
      </c>
      <c r="Q10809" s="2">
        <f t="shared" si="845"/>
        <v>1</v>
      </c>
      <c r="R10809" s="2">
        <f t="shared" si="846"/>
        <v>1</v>
      </c>
      <c r="S10809" s="2" t="str">
        <f t="shared" si="847"/>
        <v>home</v>
      </c>
      <c r="T10809" s="2" t="str">
        <f t="shared" si="848"/>
        <v>2006</v>
      </c>
    </row>
    <row r="10810" spans="1:20">
      <c r="A10810" t="s">
        <v>31</v>
      </c>
      <c r="B10810" t="s">
        <v>9005</v>
      </c>
      <c r="C10810">
        <v>63</v>
      </c>
      <c r="D10810" t="s">
        <v>2388</v>
      </c>
      <c r="P10810" s="2" t="str">
        <f t="shared" si="844"/>
        <v>Round 20</v>
      </c>
      <c r="Q10810" s="2">
        <f t="shared" si="845"/>
        <v>1</v>
      </c>
      <c r="R10810" s="2">
        <f t="shared" si="846"/>
        <v>1</v>
      </c>
      <c r="S10810" s="2" t="str">
        <f t="shared" si="847"/>
        <v>away</v>
      </c>
      <c r="T10810" s="2" t="str">
        <f t="shared" si="848"/>
        <v>2006</v>
      </c>
    </row>
    <row r="10811" spans="1:20">
      <c r="A10811" t="s">
        <v>37</v>
      </c>
      <c r="B10811" t="s">
        <v>9006</v>
      </c>
      <c r="C10811">
        <v>106</v>
      </c>
      <c r="D10811" t="s">
        <v>9007</v>
      </c>
      <c r="P10811" s="2" t="str">
        <f t="shared" si="844"/>
        <v>Round 20</v>
      </c>
      <c r="Q10811" s="2">
        <f t="shared" si="845"/>
        <v>1</v>
      </c>
      <c r="R10811" s="2">
        <f t="shared" si="846"/>
        <v>1</v>
      </c>
      <c r="S10811" s="2" t="str">
        <f t="shared" si="847"/>
        <v>home</v>
      </c>
      <c r="T10811" s="2" t="str">
        <f t="shared" si="848"/>
        <v>2006</v>
      </c>
    </row>
    <row r="10812" spans="1:20">
      <c r="A10812" t="s">
        <v>40</v>
      </c>
      <c r="B10812" t="s">
        <v>9008</v>
      </c>
      <c r="C10812">
        <v>124</v>
      </c>
      <c r="D10812" t="s">
        <v>1371</v>
      </c>
      <c r="P10812" s="2" t="str">
        <f t="shared" si="844"/>
        <v>Round 20</v>
      </c>
      <c r="Q10812" s="2">
        <f t="shared" si="845"/>
        <v>1</v>
      </c>
      <c r="R10812" s="2">
        <f t="shared" si="846"/>
        <v>1</v>
      </c>
      <c r="S10812" s="2" t="str">
        <f t="shared" si="847"/>
        <v>away</v>
      </c>
      <c r="T10812" s="2" t="str">
        <f t="shared" si="848"/>
        <v>2006</v>
      </c>
    </row>
    <row r="10813" spans="1:20">
      <c r="A10813" t="s">
        <v>61</v>
      </c>
      <c r="B10813" t="s">
        <v>9009</v>
      </c>
      <c r="C10813">
        <v>114</v>
      </c>
      <c r="D10813" t="s">
        <v>9010</v>
      </c>
      <c r="P10813" s="2" t="str">
        <f t="shared" si="844"/>
        <v>Round 20</v>
      </c>
      <c r="Q10813" s="2">
        <f t="shared" si="845"/>
        <v>1</v>
      </c>
      <c r="R10813" s="2">
        <f t="shared" si="846"/>
        <v>1</v>
      </c>
      <c r="S10813" s="2" t="str">
        <f t="shared" si="847"/>
        <v>home</v>
      </c>
      <c r="T10813" s="2" t="str">
        <f t="shared" si="848"/>
        <v>2006</v>
      </c>
    </row>
    <row r="10814" spans="1:20">
      <c r="A10814" t="s">
        <v>25</v>
      </c>
      <c r="B10814" t="s">
        <v>9011</v>
      </c>
      <c r="C10814">
        <v>56</v>
      </c>
      <c r="D10814" t="s">
        <v>3380</v>
      </c>
      <c r="P10814" s="2" t="str">
        <f t="shared" si="844"/>
        <v>Round 20</v>
      </c>
      <c r="Q10814" s="2">
        <f t="shared" si="845"/>
        <v>1</v>
      </c>
      <c r="R10814" s="2">
        <f t="shared" si="846"/>
        <v>1</v>
      </c>
      <c r="S10814" s="2" t="str">
        <f t="shared" si="847"/>
        <v>away</v>
      </c>
      <c r="T10814" s="2" t="str">
        <f t="shared" si="848"/>
        <v>2006</v>
      </c>
    </row>
    <row r="10815" spans="1:20">
      <c r="A10815" t="s">
        <v>46</v>
      </c>
      <c r="B10815" t="s">
        <v>9012</v>
      </c>
      <c r="C10815">
        <v>52</v>
      </c>
      <c r="D10815" t="s">
        <v>9013</v>
      </c>
      <c r="P10815" s="2" t="str">
        <f t="shared" si="844"/>
        <v>Round 20</v>
      </c>
      <c r="Q10815" s="2">
        <f t="shared" si="845"/>
        <v>1</v>
      </c>
      <c r="R10815" s="2">
        <f t="shared" si="846"/>
        <v>1</v>
      </c>
      <c r="S10815" s="2" t="str">
        <f t="shared" si="847"/>
        <v>home</v>
      </c>
      <c r="T10815" s="2" t="str">
        <f t="shared" si="848"/>
        <v>2006</v>
      </c>
    </row>
    <row r="10816" spans="1:20">
      <c r="A10816" t="s">
        <v>52</v>
      </c>
      <c r="B10816" t="s">
        <v>9014</v>
      </c>
      <c r="C10816">
        <v>114</v>
      </c>
      <c r="D10816" t="s">
        <v>1223</v>
      </c>
      <c r="P10816" s="2" t="str">
        <f t="shared" si="844"/>
        <v>Round 20</v>
      </c>
      <c r="Q10816" s="2">
        <f t="shared" si="845"/>
        <v>1</v>
      </c>
      <c r="R10816" s="2">
        <f t="shared" si="846"/>
        <v>1</v>
      </c>
      <c r="S10816" s="2" t="str">
        <f t="shared" si="847"/>
        <v>away</v>
      </c>
      <c r="T10816" s="2" t="str">
        <f t="shared" si="848"/>
        <v>2006</v>
      </c>
    </row>
    <row r="10817" spans="1:20">
      <c r="A10817" t="s">
        <v>13</v>
      </c>
      <c r="B10817" t="s">
        <v>9015</v>
      </c>
      <c r="C10817">
        <v>95</v>
      </c>
      <c r="D10817" t="s">
        <v>9016</v>
      </c>
      <c r="P10817" s="2" t="str">
        <f t="shared" si="844"/>
        <v>Round 20</v>
      </c>
      <c r="Q10817" s="2">
        <f t="shared" si="845"/>
        <v>1</v>
      </c>
      <c r="R10817" s="2">
        <f t="shared" si="846"/>
        <v>1</v>
      </c>
      <c r="S10817" s="2" t="str">
        <f t="shared" si="847"/>
        <v>home</v>
      </c>
      <c r="T10817" s="2" t="str">
        <f t="shared" si="848"/>
        <v>2006</v>
      </c>
    </row>
    <row r="10818" spans="1:20">
      <c r="A10818" t="s">
        <v>16</v>
      </c>
      <c r="B10818" t="s">
        <v>9017</v>
      </c>
      <c r="C10818">
        <v>140</v>
      </c>
      <c r="D10818" t="s">
        <v>4934</v>
      </c>
      <c r="P10818" s="2" t="str">
        <f t="shared" si="844"/>
        <v>Round 20</v>
      </c>
      <c r="Q10818" s="2">
        <f t="shared" si="845"/>
        <v>1</v>
      </c>
      <c r="R10818" s="2">
        <f t="shared" si="846"/>
        <v>1</v>
      </c>
      <c r="S10818" s="2" t="str">
        <f t="shared" si="847"/>
        <v>away</v>
      </c>
      <c r="T10818" s="2" t="str">
        <f t="shared" si="848"/>
        <v>2006</v>
      </c>
    </row>
    <row r="10819" spans="1:20">
      <c r="A10819" t="s">
        <v>7817</v>
      </c>
      <c r="B10819" t="s">
        <v>9018</v>
      </c>
      <c r="C10819">
        <v>82</v>
      </c>
      <c r="D10819" t="s">
        <v>9019</v>
      </c>
      <c r="P10819" s="2" t="str">
        <f t="shared" ref="P10819:P10882" si="849">IF(AND($A10819&lt;&gt;"",OR(ISNUMBER(FIND($O$2,$A10819)),ISNUMBER(FIND($O$3,$A10819)),ISNUMBER(FIND($O$6,$A10819)),ISNUMBER(FIND($O$7,$A10819)))),$A10819,P10818)</f>
        <v>Round 20</v>
      </c>
      <c r="Q10819" s="2">
        <f t="shared" ref="Q10819:Q10882" si="850">IF(OR(LEFT($P10819,3)="Rd ",LEFT($P10819,5)="check",ISNUMBER(FIND("[Recent Form]",$P10819))),0,1)</f>
        <v>1</v>
      </c>
      <c r="R10819" s="2">
        <f t="shared" ref="R10819:R10882" si="851">IF(OR($B10819="",LEFT($B10819,7)="Rnd Att"),0,IF(OR(ISNUMBER(FIND("Round ",$P10819)),ISNUMBER(FIND("Final",$P10819))),1,0))</f>
        <v>1</v>
      </c>
      <c r="S10819" s="2" t="str">
        <f t="shared" si="847"/>
        <v>home</v>
      </c>
      <c r="T10819" s="2" t="str">
        <f t="shared" si="848"/>
        <v>2006</v>
      </c>
    </row>
    <row r="10820" spans="1:20">
      <c r="A10820" t="s">
        <v>28</v>
      </c>
      <c r="B10820" t="s">
        <v>9020</v>
      </c>
      <c r="C10820">
        <v>132</v>
      </c>
      <c r="D10820" t="s">
        <v>5921</v>
      </c>
      <c r="P10820" s="2" t="str">
        <f t="shared" si="849"/>
        <v>Round 20</v>
      </c>
      <c r="Q10820" s="2">
        <f t="shared" si="850"/>
        <v>1</v>
      </c>
      <c r="R10820" s="2">
        <f t="shared" si="851"/>
        <v>1</v>
      </c>
      <c r="S10820" s="2" t="str">
        <f t="shared" si="847"/>
        <v>away</v>
      </c>
      <c r="T10820" s="2" t="str">
        <f t="shared" si="848"/>
        <v>2006</v>
      </c>
    </row>
    <row r="10821" spans="1:20">
      <c r="A10821" t="s">
        <v>777</v>
      </c>
      <c r="P10821" s="2" t="str">
        <f t="shared" si="849"/>
        <v>Rd 20 Ladder</v>
      </c>
      <c r="Q10821" s="2">
        <f t="shared" si="850"/>
        <v>0</v>
      </c>
      <c r="R10821" s="2">
        <f t="shared" si="851"/>
        <v>0</v>
      </c>
      <c r="S10821" s="2">
        <f t="shared" si="847"/>
        <v>0</v>
      </c>
      <c r="T10821" s="2" t="str">
        <f t="shared" si="848"/>
        <v>2006</v>
      </c>
    </row>
    <row r="10822" spans="1:20">
      <c r="A10822" t="s">
        <v>71</v>
      </c>
      <c r="B10822">
        <v>20</v>
      </c>
      <c r="C10822">
        <v>64</v>
      </c>
      <c r="D10822">
        <v>121.1</v>
      </c>
      <c r="P10822" s="2" t="str">
        <f t="shared" si="849"/>
        <v>Rd 20 Ladder</v>
      </c>
      <c r="Q10822" s="2">
        <f t="shared" si="850"/>
        <v>0</v>
      </c>
      <c r="R10822" s="2">
        <f t="shared" si="851"/>
        <v>0</v>
      </c>
      <c r="S10822" s="2">
        <f t="shared" si="847"/>
        <v>0</v>
      </c>
      <c r="T10822" s="2" t="str">
        <f t="shared" si="848"/>
        <v>2006</v>
      </c>
    </row>
    <row r="10823" spans="1:20">
      <c r="A10823" t="s">
        <v>68</v>
      </c>
      <c r="B10823">
        <v>20</v>
      </c>
      <c r="C10823">
        <v>60</v>
      </c>
      <c r="D10823">
        <v>144.6</v>
      </c>
      <c r="P10823" s="2" t="str">
        <f t="shared" si="849"/>
        <v>Rd 20 Ladder</v>
      </c>
      <c r="Q10823" s="2">
        <f t="shared" si="850"/>
        <v>0</v>
      </c>
      <c r="R10823" s="2">
        <f t="shared" si="851"/>
        <v>0</v>
      </c>
      <c r="S10823" s="2">
        <f t="shared" si="847"/>
        <v>0</v>
      </c>
      <c r="T10823" s="2" t="str">
        <f t="shared" si="848"/>
        <v>2006</v>
      </c>
    </row>
    <row r="10824" spans="1:20">
      <c r="A10824" t="s">
        <v>73</v>
      </c>
      <c r="B10824">
        <v>20</v>
      </c>
      <c r="C10824">
        <v>52</v>
      </c>
      <c r="D10824">
        <v>114.4</v>
      </c>
      <c r="P10824" s="2" t="str">
        <f t="shared" si="849"/>
        <v>Rd 20 Ladder</v>
      </c>
      <c r="Q10824" s="2">
        <f t="shared" si="850"/>
        <v>0</v>
      </c>
      <c r="R10824" s="2">
        <f t="shared" si="851"/>
        <v>0</v>
      </c>
      <c r="S10824" s="2">
        <f t="shared" si="847"/>
        <v>0</v>
      </c>
      <c r="T10824" s="2" t="str">
        <f t="shared" si="848"/>
        <v>2006</v>
      </c>
    </row>
    <row r="10825" spans="1:20">
      <c r="A10825" t="s">
        <v>84</v>
      </c>
      <c r="B10825">
        <v>20</v>
      </c>
      <c r="C10825">
        <v>52</v>
      </c>
      <c r="D10825">
        <v>102.8</v>
      </c>
      <c r="P10825" s="2" t="str">
        <f t="shared" si="849"/>
        <v>Rd 20 Ladder</v>
      </c>
      <c r="Q10825" s="2">
        <f t="shared" si="850"/>
        <v>0</v>
      </c>
      <c r="R10825" s="2">
        <f t="shared" si="851"/>
        <v>0</v>
      </c>
      <c r="S10825" s="2">
        <f t="shared" si="847"/>
        <v>0</v>
      </c>
      <c r="T10825" s="2" t="str">
        <f t="shared" si="848"/>
        <v>2006</v>
      </c>
    </row>
    <row r="10826" spans="1:20">
      <c r="A10826" t="s">
        <v>81</v>
      </c>
      <c r="B10826">
        <v>20</v>
      </c>
      <c r="C10826">
        <v>48</v>
      </c>
      <c r="D10826">
        <v>120.6</v>
      </c>
      <c r="P10826" s="2" t="str">
        <f t="shared" si="849"/>
        <v>Rd 20 Ladder</v>
      </c>
      <c r="Q10826" s="2">
        <f t="shared" si="850"/>
        <v>0</v>
      </c>
      <c r="R10826" s="2">
        <f t="shared" si="851"/>
        <v>0</v>
      </c>
      <c r="S10826" s="2">
        <f t="shared" si="847"/>
        <v>0</v>
      </c>
      <c r="T10826" s="2" t="str">
        <f t="shared" si="848"/>
        <v>2006</v>
      </c>
    </row>
    <row r="10827" spans="1:20">
      <c r="A10827" t="s">
        <v>78</v>
      </c>
      <c r="B10827">
        <v>20</v>
      </c>
      <c r="C10827">
        <v>48</v>
      </c>
      <c r="D10827">
        <v>115</v>
      </c>
      <c r="P10827" s="2" t="str">
        <f t="shared" si="849"/>
        <v>Rd 20 Ladder</v>
      </c>
      <c r="Q10827" s="2">
        <f t="shared" si="850"/>
        <v>0</v>
      </c>
      <c r="R10827" s="2">
        <f t="shared" si="851"/>
        <v>0</v>
      </c>
      <c r="S10827" s="2">
        <f t="shared" si="847"/>
        <v>0</v>
      </c>
      <c r="T10827" s="2" t="str">
        <f t="shared" si="848"/>
        <v>2006</v>
      </c>
    </row>
    <row r="10828" spans="1:20">
      <c r="A10828" t="s">
        <v>80</v>
      </c>
      <c r="B10828">
        <v>20</v>
      </c>
      <c r="C10828">
        <v>48</v>
      </c>
      <c r="D10828">
        <v>113.8</v>
      </c>
      <c r="P10828" s="2" t="str">
        <f t="shared" si="849"/>
        <v>Rd 20 Ladder</v>
      </c>
      <c r="Q10828" s="2">
        <f t="shared" si="850"/>
        <v>0</v>
      </c>
      <c r="R10828" s="2">
        <f t="shared" si="851"/>
        <v>0</v>
      </c>
      <c r="S10828" s="2">
        <f t="shared" si="847"/>
        <v>0</v>
      </c>
      <c r="T10828" s="2" t="str">
        <f t="shared" si="848"/>
        <v>2006</v>
      </c>
    </row>
    <row r="10829" spans="1:20">
      <c r="A10829" t="s">
        <v>75</v>
      </c>
      <c r="B10829">
        <v>20</v>
      </c>
      <c r="C10829">
        <v>48</v>
      </c>
      <c r="D10829">
        <v>108.7</v>
      </c>
      <c r="P10829" s="2" t="str">
        <f t="shared" si="849"/>
        <v>Rd 20 Ladder</v>
      </c>
      <c r="Q10829" s="2">
        <f t="shared" si="850"/>
        <v>0</v>
      </c>
      <c r="R10829" s="2">
        <f t="shared" si="851"/>
        <v>0</v>
      </c>
      <c r="S10829" s="2">
        <f t="shared" si="847"/>
        <v>0</v>
      </c>
      <c r="T10829" s="2" t="str">
        <f t="shared" si="848"/>
        <v>2006</v>
      </c>
    </row>
    <row r="10830" spans="1:20">
      <c r="A10830" t="s">
        <v>69</v>
      </c>
      <c r="B10830">
        <v>20</v>
      </c>
      <c r="C10830">
        <v>40</v>
      </c>
      <c r="D10830">
        <v>102.3</v>
      </c>
      <c r="P10830" s="2" t="str">
        <f t="shared" si="849"/>
        <v>Rd 20 Ladder</v>
      </c>
      <c r="Q10830" s="2">
        <f t="shared" si="850"/>
        <v>0</v>
      </c>
      <c r="R10830" s="2">
        <f t="shared" si="851"/>
        <v>0</v>
      </c>
      <c r="S10830" s="2">
        <f t="shared" si="847"/>
        <v>0</v>
      </c>
      <c r="T10830" s="2" t="str">
        <f t="shared" si="848"/>
        <v>2006</v>
      </c>
    </row>
    <row r="10831" spans="1:20">
      <c r="A10831" t="s">
        <v>70</v>
      </c>
      <c r="B10831">
        <v>20</v>
      </c>
      <c r="C10831">
        <v>40</v>
      </c>
      <c r="D10831">
        <v>87.8</v>
      </c>
      <c r="P10831" s="2" t="str">
        <f t="shared" si="849"/>
        <v>Rd 20 Ladder</v>
      </c>
      <c r="Q10831" s="2">
        <f t="shared" si="850"/>
        <v>0</v>
      </c>
      <c r="R10831" s="2">
        <f t="shared" si="851"/>
        <v>0</v>
      </c>
      <c r="S10831" s="2">
        <f t="shared" si="847"/>
        <v>0</v>
      </c>
      <c r="T10831" s="2" t="str">
        <f t="shared" si="848"/>
        <v>2006</v>
      </c>
    </row>
    <row r="10832" spans="1:20">
      <c r="A10832" t="s">
        <v>72</v>
      </c>
      <c r="B10832">
        <v>20</v>
      </c>
      <c r="C10832">
        <v>28</v>
      </c>
      <c r="D10832">
        <v>90.9</v>
      </c>
      <c r="P10832" s="2" t="str">
        <f t="shared" si="849"/>
        <v>Rd 20 Ladder</v>
      </c>
      <c r="Q10832" s="2">
        <f t="shared" si="850"/>
        <v>0</v>
      </c>
      <c r="R10832" s="2">
        <f t="shared" si="851"/>
        <v>0</v>
      </c>
      <c r="S10832" s="2">
        <f t="shared" si="847"/>
        <v>0</v>
      </c>
      <c r="T10832" s="2" t="str">
        <f t="shared" si="848"/>
        <v>2006</v>
      </c>
    </row>
    <row r="10833" spans="1:20">
      <c r="A10833" t="s">
        <v>76</v>
      </c>
      <c r="B10833">
        <v>20</v>
      </c>
      <c r="C10833">
        <v>28</v>
      </c>
      <c r="D10833">
        <v>85.9</v>
      </c>
      <c r="P10833" s="2" t="str">
        <f t="shared" si="849"/>
        <v>Rd 20 Ladder</v>
      </c>
      <c r="Q10833" s="2">
        <f t="shared" si="850"/>
        <v>0</v>
      </c>
      <c r="R10833" s="2">
        <f t="shared" si="851"/>
        <v>0</v>
      </c>
      <c r="S10833" s="2">
        <f t="shared" ref="S10833:S10896" si="852">IF(ISNUMBER(FIND("Bye",$B10833)),0,IF($P10833="Grand Final","n/a",IF(AND(Q10833=1,R10833=1),IF(ISNUMBER(FIND("Att: ",$D10833)),"home","away"),0)))</f>
        <v>0</v>
      </c>
      <c r="T10833" s="2" t="str">
        <f t="shared" si="848"/>
        <v>2006</v>
      </c>
    </row>
    <row r="10834" spans="1:20">
      <c r="A10834" t="s">
        <v>7842</v>
      </c>
      <c r="B10834">
        <v>20</v>
      </c>
      <c r="C10834">
        <v>28</v>
      </c>
      <c r="D10834">
        <v>83.6</v>
      </c>
      <c r="P10834" s="2" t="str">
        <f t="shared" si="849"/>
        <v>Rd 20 Ladder</v>
      </c>
      <c r="Q10834" s="2">
        <f t="shared" si="850"/>
        <v>0</v>
      </c>
      <c r="R10834" s="2">
        <f t="shared" si="851"/>
        <v>0</v>
      </c>
      <c r="S10834" s="2">
        <f t="shared" si="852"/>
        <v>0</v>
      </c>
      <c r="T10834" s="2" t="str">
        <f t="shared" si="848"/>
        <v>2006</v>
      </c>
    </row>
    <row r="10835" spans="1:20">
      <c r="A10835" t="s">
        <v>79</v>
      </c>
      <c r="B10835">
        <v>20</v>
      </c>
      <c r="C10835">
        <v>28</v>
      </c>
      <c r="D10835">
        <v>80.900000000000006</v>
      </c>
      <c r="P10835" s="2" t="str">
        <f t="shared" si="849"/>
        <v>Rd 20 Ladder</v>
      </c>
      <c r="Q10835" s="2">
        <f t="shared" si="850"/>
        <v>0</v>
      </c>
      <c r="R10835" s="2">
        <f t="shared" si="851"/>
        <v>0</v>
      </c>
      <c r="S10835" s="2">
        <f t="shared" si="852"/>
        <v>0</v>
      </c>
      <c r="T10835" s="2" t="str">
        <f t="shared" si="848"/>
        <v>2006</v>
      </c>
    </row>
    <row r="10836" spans="1:20">
      <c r="A10836" t="s">
        <v>74</v>
      </c>
      <c r="B10836">
        <v>20</v>
      </c>
      <c r="C10836">
        <v>14</v>
      </c>
      <c r="D10836">
        <v>81.3</v>
      </c>
      <c r="P10836" s="2" t="str">
        <f t="shared" si="849"/>
        <v>Rd 20 Ladder</v>
      </c>
      <c r="Q10836" s="2">
        <f t="shared" si="850"/>
        <v>0</v>
      </c>
      <c r="R10836" s="2">
        <f t="shared" si="851"/>
        <v>0</v>
      </c>
      <c r="S10836" s="2">
        <f t="shared" si="852"/>
        <v>0</v>
      </c>
      <c r="T10836" s="2" t="str">
        <f t="shared" si="848"/>
        <v>2006</v>
      </c>
    </row>
    <row r="10837" spans="1:20">
      <c r="A10837" t="s">
        <v>83</v>
      </c>
      <c r="B10837">
        <v>20</v>
      </c>
      <c r="C10837">
        <v>14</v>
      </c>
      <c r="D10837">
        <v>77</v>
      </c>
      <c r="P10837" s="2" t="str">
        <f t="shared" si="849"/>
        <v>Rd 20 Ladder</v>
      </c>
      <c r="Q10837" s="2">
        <f t="shared" si="850"/>
        <v>0</v>
      </c>
      <c r="R10837" s="2">
        <f t="shared" si="851"/>
        <v>0</v>
      </c>
      <c r="S10837" s="2">
        <f t="shared" si="852"/>
        <v>0</v>
      </c>
      <c r="T10837" s="2" t="str">
        <f t="shared" si="848"/>
        <v>2006</v>
      </c>
    </row>
    <row r="10838" spans="1:20">
      <c r="A10838" t="s">
        <v>86</v>
      </c>
      <c r="P10838" s="2" t="str">
        <f t="shared" si="849"/>
        <v>Rd 20 Ladder</v>
      </c>
      <c r="Q10838" s="2">
        <f t="shared" si="850"/>
        <v>0</v>
      </c>
      <c r="R10838" s="2">
        <f t="shared" si="851"/>
        <v>0</v>
      </c>
      <c r="S10838" s="2">
        <f t="shared" si="852"/>
        <v>0</v>
      </c>
      <c r="T10838" s="2" t="str">
        <f t="shared" si="848"/>
        <v>2006</v>
      </c>
    </row>
    <row r="10839" spans="1:20">
      <c r="A10839" t="s">
        <v>778</v>
      </c>
      <c r="B10839" t="s">
        <v>9021</v>
      </c>
      <c r="P10839" s="2" t="str">
        <f t="shared" si="849"/>
        <v>Round 21</v>
      </c>
      <c r="Q10839" s="2">
        <f t="shared" si="850"/>
        <v>1</v>
      </c>
      <c r="R10839" s="2">
        <f t="shared" si="851"/>
        <v>0</v>
      </c>
      <c r="S10839" s="2">
        <f t="shared" si="852"/>
        <v>0</v>
      </c>
      <c r="T10839" s="2" t="str">
        <f t="shared" si="848"/>
        <v>2006</v>
      </c>
    </row>
    <row r="10840" spans="1:20">
      <c r="A10840" t="s">
        <v>22</v>
      </c>
      <c r="B10840" t="s">
        <v>9022</v>
      </c>
      <c r="C10840">
        <v>92</v>
      </c>
      <c r="D10840" t="s">
        <v>9023</v>
      </c>
      <c r="P10840" s="2" t="str">
        <f t="shared" si="849"/>
        <v>Round 21</v>
      </c>
      <c r="Q10840" s="2">
        <f t="shared" si="850"/>
        <v>1</v>
      </c>
      <c r="R10840" s="2">
        <f t="shared" si="851"/>
        <v>1</v>
      </c>
      <c r="S10840" s="2" t="str">
        <f t="shared" si="852"/>
        <v>home</v>
      </c>
      <c r="T10840" s="2" t="str">
        <f t="shared" si="848"/>
        <v>2006</v>
      </c>
    </row>
    <row r="10841" spans="1:20">
      <c r="A10841" t="s">
        <v>25</v>
      </c>
      <c r="B10841" t="s">
        <v>9024</v>
      </c>
      <c r="C10841">
        <v>142</v>
      </c>
      <c r="D10841" t="s">
        <v>7884</v>
      </c>
      <c r="P10841" s="2" t="str">
        <f t="shared" si="849"/>
        <v>Round 21</v>
      </c>
      <c r="Q10841" s="2">
        <f t="shared" si="850"/>
        <v>1</v>
      </c>
      <c r="R10841" s="2">
        <f t="shared" si="851"/>
        <v>1</v>
      </c>
      <c r="S10841" s="2" t="str">
        <f t="shared" si="852"/>
        <v>away</v>
      </c>
      <c r="T10841" s="2" t="str">
        <f t="shared" si="848"/>
        <v>2006</v>
      </c>
    </row>
    <row r="10842" spans="1:20">
      <c r="A10842" t="s">
        <v>64</v>
      </c>
      <c r="B10842" t="s">
        <v>9025</v>
      </c>
      <c r="C10842">
        <v>94</v>
      </c>
      <c r="D10842" t="s">
        <v>9026</v>
      </c>
      <c r="P10842" s="2" t="str">
        <f t="shared" si="849"/>
        <v>Round 21</v>
      </c>
      <c r="Q10842" s="2">
        <f t="shared" si="850"/>
        <v>1</v>
      </c>
      <c r="R10842" s="2">
        <f t="shared" si="851"/>
        <v>1</v>
      </c>
      <c r="S10842" s="2" t="str">
        <f t="shared" si="852"/>
        <v>home</v>
      </c>
      <c r="T10842" s="2" t="str">
        <f t="shared" si="848"/>
        <v>2006</v>
      </c>
    </row>
    <row r="10843" spans="1:20">
      <c r="A10843" t="s">
        <v>28</v>
      </c>
      <c r="B10843" t="s">
        <v>9027</v>
      </c>
      <c r="C10843">
        <v>94</v>
      </c>
      <c r="D10843" t="s">
        <v>575</v>
      </c>
      <c r="P10843" s="2" t="str">
        <f t="shared" si="849"/>
        <v>Round 21</v>
      </c>
      <c r="Q10843" s="2">
        <f t="shared" si="850"/>
        <v>1</v>
      </c>
      <c r="R10843" s="2">
        <f t="shared" si="851"/>
        <v>1</v>
      </c>
      <c r="S10843" s="2" t="str">
        <f t="shared" si="852"/>
        <v>away</v>
      </c>
      <c r="T10843" s="2" t="str">
        <f t="shared" si="848"/>
        <v>2006</v>
      </c>
    </row>
    <row r="10844" spans="1:20">
      <c r="A10844" t="s">
        <v>40</v>
      </c>
      <c r="B10844" t="s">
        <v>9028</v>
      </c>
      <c r="C10844">
        <v>58</v>
      </c>
      <c r="D10844" t="s">
        <v>9029</v>
      </c>
      <c r="P10844" s="2" t="str">
        <f t="shared" si="849"/>
        <v>Round 21</v>
      </c>
      <c r="Q10844" s="2">
        <f t="shared" si="850"/>
        <v>1</v>
      </c>
      <c r="R10844" s="2">
        <f t="shared" si="851"/>
        <v>1</v>
      </c>
      <c r="S10844" s="2" t="str">
        <f t="shared" si="852"/>
        <v>home</v>
      </c>
      <c r="T10844" s="2" t="str">
        <f t="shared" si="848"/>
        <v>2006</v>
      </c>
    </row>
    <row r="10845" spans="1:20">
      <c r="A10845" t="s">
        <v>7817</v>
      </c>
      <c r="B10845" t="s">
        <v>9030</v>
      </c>
      <c r="C10845">
        <v>36</v>
      </c>
      <c r="D10845" t="s">
        <v>1511</v>
      </c>
      <c r="P10845" s="2" t="str">
        <f t="shared" si="849"/>
        <v>Round 21</v>
      </c>
      <c r="Q10845" s="2">
        <f t="shared" si="850"/>
        <v>1</v>
      </c>
      <c r="R10845" s="2">
        <f t="shared" si="851"/>
        <v>1</v>
      </c>
      <c r="S10845" s="2" t="str">
        <f t="shared" si="852"/>
        <v>away</v>
      </c>
      <c r="T10845" s="2" t="str">
        <f t="shared" si="848"/>
        <v>2006</v>
      </c>
    </row>
    <row r="10846" spans="1:20">
      <c r="A10846" t="s">
        <v>16</v>
      </c>
      <c r="B10846" t="s">
        <v>9031</v>
      </c>
      <c r="C10846">
        <v>129</v>
      </c>
      <c r="D10846" t="s">
        <v>9032</v>
      </c>
      <c r="P10846" s="2" t="str">
        <f t="shared" si="849"/>
        <v>Round 21</v>
      </c>
      <c r="Q10846" s="2">
        <f t="shared" si="850"/>
        <v>1</v>
      </c>
      <c r="R10846" s="2">
        <f t="shared" si="851"/>
        <v>1</v>
      </c>
      <c r="S10846" s="2" t="str">
        <f t="shared" si="852"/>
        <v>home</v>
      </c>
      <c r="T10846" s="2" t="str">
        <f t="shared" si="848"/>
        <v>2006</v>
      </c>
    </row>
    <row r="10847" spans="1:20">
      <c r="A10847" t="s">
        <v>37</v>
      </c>
      <c r="B10847" t="s">
        <v>9033</v>
      </c>
      <c r="C10847">
        <v>113</v>
      </c>
      <c r="D10847" t="s">
        <v>2379</v>
      </c>
      <c r="P10847" s="2" t="str">
        <f t="shared" si="849"/>
        <v>Round 21</v>
      </c>
      <c r="Q10847" s="2">
        <f t="shared" si="850"/>
        <v>1</v>
      </c>
      <c r="R10847" s="2">
        <f t="shared" si="851"/>
        <v>1</v>
      </c>
      <c r="S10847" s="2" t="str">
        <f t="shared" si="852"/>
        <v>away</v>
      </c>
      <c r="T10847" s="2" t="str">
        <f t="shared" si="848"/>
        <v>2006</v>
      </c>
    </row>
    <row r="10848" spans="1:20">
      <c r="A10848" t="s">
        <v>31</v>
      </c>
      <c r="B10848" t="s">
        <v>9034</v>
      </c>
      <c r="C10848">
        <v>97</v>
      </c>
      <c r="D10848" t="s">
        <v>9035</v>
      </c>
      <c r="P10848" s="2" t="str">
        <f t="shared" si="849"/>
        <v>Round 21</v>
      </c>
      <c r="Q10848" s="2">
        <f t="shared" si="850"/>
        <v>1</v>
      </c>
      <c r="R10848" s="2">
        <f t="shared" si="851"/>
        <v>1</v>
      </c>
      <c r="S10848" s="2" t="str">
        <f t="shared" si="852"/>
        <v>home</v>
      </c>
      <c r="T10848" s="2" t="str">
        <f t="shared" si="848"/>
        <v>2006</v>
      </c>
    </row>
    <row r="10849" spans="1:20">
      <c r="A10849" t="s">
        <v>46</v>
      </c>
      <c r="B10849" t="s">
        <v>9036</v>
      </c>
      <c r="C10849">
        <v>40</v>
      </c>
      <c r="D10849" t="s">
        <v>9037</v>
      </c>
      <c r="P10849" s="2" t="str">
        <f t="shared" si="849"/>
        <v>Round 21</v>
      </c>
      <c r="Q10849" s="2">
        <f t="shared" si="850"/>
        <v>1</v>
      </c>
      <c r="R10849" s="2">
        <f t="shared" si="851"/>
        <v>1</v>
      </c>
      <c r="S10849" s="2" t="str">
        <f t="shared" si="852"/>
        <v>away</v>
      </c>
      <c r="T10849" s="2" t="str">
        <f t="shared" si="848"/>
        <v>2006</v>
      </c>
    </row>
    <row r="10850" spans="1:20">
      <c r="A10850" t="s">
        <v>34</v>
      </c>
      <c r="B10850" t="s">
        <v>9038</v>
      </c>
      <c r="C10850">
        <v>95</v>
      </c>
      <c r="D10850" t="s">
        <v>9039</v>
      </c>
      <c r="P10850" s="2" t="str">
        <f t="shared" si="849"/>
        <v>Round 21</v>
      </c>
      <c r="Q10850" s="2">
        <f t="shared" si="850"/>
        <v>1</v>
      </c>
      <c r="R10850" s="2">
        <f t="shared" si="851"/>
        <v>1</v>
      </c>
      <c r="S10850" s="2" t="str">
        <f t="shared" si="852"/>
        <v>home</v>
      </c>
      <c r="T10850" s="2" t="str">
        <f t="shared" si="848"/>
        <v>2006</v>
      </c>
    </row>
    <row r="10851" spans="1:20">
      <c r="A10851" t="s">
        <v>55</v>
      </c>
      <c r="B10851" t="s">
        <v>9040</v>
      </c>
      <c r="C10851">
        <v>81</v>
      </c>
      <c r="D10851" t="s">
        <v>2839</v>
      </c>
      <c r="P10851" s="2" t="str">
        <f t="shared" si="849"/>
        <v>Round 21</v>
      </c>
      <c r="Q10851" s="2">
        <f t="shared" si="850"/>
        <v>1</v>
      </c>
      <c r="R10851" s="2">
        <f t="shared" si="851"/>
        <v>1</v>
      </c>
      <c r="S10851" s="2" t="str">
        <f t="shared" si="852"/>
        <v>away</v>
      </c>
      <c r="T10851" s="2" t="str">
        <f t="shared" si="848"/>
        <v>2006</v>
      </c>
    </row>
    <row r="10852" spans="1:20">
      <c r="A10852" t="s">
        <v>19</v>
      </c>
      <c r="B10852" t="s">
        <v>9041</v>
      </c>
      <c r="C10852">
        <v>156</v>
      </c>
      <c r="D10852" t="s">
        <v>9042</v>
      </c>
      <c r="P10852" s="2" t="str">
        <f t="shared" si="849"/>
        <v>Round 21</v>
      </c>
      <c r="Q10852" s="2">
        <f t="shared" si="850"/>
        <v>1</v>
      </c>
      <c r="R10852" s="2">
        <f t="shared" si="851"/>
        <v>1</v>
      </c>
      <c r="S10852" s="2" t="str">
        <f t="shared" si="852"/>
        <v>home</v>
      </c>
      <c r="T10852" s="2" t="str">
        <f t="shared" si="848"/>
        <v>2006</v>
      </c>
    </row>
    <row r="10853" spans="1:20">
      <c r="A10853" t="s">
        <v>13</v>
      </c>
      <c r="B10853" t="s">
        <v>9043</v>
      </c>
      <c r="C10853">
        <v>112</v>
      </c>
      <c r="D10853" t="s">
        <v>7225</v>
      </c>
      <c r="P10853" s="2" t="str">
        <f t="shared" si="849"/>
        <v>Round 21</v>
      </c>
      <c r="Q10853" s="2">
        <f t="shared" si="850"/>
        <v>1</v>
      </c>
      <c r="R10853" s="2">
        <f t="shared" si="851"/>
        <v>1</v>
      </c>
      <c r="S10853" s="2" t="str">
        <f t="shared" si="852"/>
        <v>away</v>
      </c>
      <c r="T10853" s="2" t="str">
        <f t="shared" si="848"/>
        <v>2006</v>
      </c>
    </row>
    <row r="10854" spans="1:20">
      <c r="A10854" t="s">
        <v>52</v>
      </c>
      <c r="B10854" t="s">
        <v>9044</v>
      </c>
      <c r="C10854">
        <v>61</v>
      </c>
      <c r="D10854" t="s">
        <v>9045</v>
      </c>
      <c r="P10854" s="2" t="str">
        <f t="shared" si="849"/>
        <v>Round 21</v>
      </c>
      <c r="Q10854" s="2">
        <f t="shared" si="850"/>
        <v>1</v>
      </c>
      <c r="R10854" s="2">
        <f t="shared" si="851"/>
        <v>1</v>
      </c>
      <c r="S10854" s="2" t="str">
        <f t="shared" si="852"/>
        <v>home</v>
      </c>
      <c r="T10854" s="2" t="str">
        <f t="shared" si="848"/>
        <v>2006</v>
      </c>
    </row>
    <row r="10855" spans="1:20">
      <c r="A10855" t="s">
        <v>61</v>
      </c>
      <c r="B10855" t="s">
        <v>9046</v>
      </c>
      <c r="C10855">
        <v>118</v>
      </c>
      <c r="D10855" t="s">
        <v>6175</v>
      </c>
      <c r="P10855" s="2" t="str">
        <f t="shared" si="849"/>
        <v>Round 21</v>
      </c>
      <c r="Q10855" s="2">
        <f t="shared" si="850"/>
        <v>1</v>
      </c>
      <c r="R10855" s="2">
        <f t="shared" si="851"/>
        <v>1</v>
      </c>
      <c r="S10855" s="2" t="str">
        <f t="shared" si="852"/>
        <v>away</v>
      </c>
      <c r="T10855" s="2" t="str">
        <f t="shared" si="848"/>
        <v>2006</v>
      </c>
    </row>
    <row r="10856" spans="1:20">
      <c r="A10856" t="s">
        <v>816</v>
      </c>
      <c r="P10856" s="2" t="str">
        <f t="shared" si="849"/>
        <v>Rd 21 Ladder</v>
      </c>
      <c r="Q10856" s="2">
        <f t="shared" si="850"/>
        <v>0</v>
      </c>
      <c r="R10856" s="2">
        <f t="shared" si="851"/>
        <v>0</v>
      </c>
      <c r="S10856" s="2">
        <f t="shared" si="852"/>
        <v>0</v>
      </c>
      <c r="T10856" s="2" t="str">
        <f t="shared" ref="T10856:T10919" si="853">IF(ISNUMBER(FIND("Season Scores and Results",$A10856)),LEFT($A10856,4),T10855)</f>
        <v>2006</v>
      </c>
    </row>
    <row r="10857" spans="1:20">
      <c r="A10857" t="s">
        <v>71</v>
      </c>
      <c r="B10857">
        <v>21</v>
      </c>
      <c r="C10857">
        <v>64</v>
      </c>
      <c r="D10857">
        <v>116.5</v>
      </c>
      <c r="P10857" s="2" t="str">
        <f t="shared" si="849"/>
        <v>Rd 21 Ladder</v>
      </c>
      <c r="Q10857" s="2">
        <f t="shared" si="850"/>
        <v>0</v>
      </c>
      <c r="R10857" s="2">
        <f t="shared" si="851"/>
        <v>0</v>
      </c>
      <c r="S10857" s="2">
        <f t="shared" si="852"/>
        <v>0</v>
      </c>
      <c r="T10857" s="2" t="str">
        <f t="shared" si="853"/>
        <v>2006</v>
      </c>
    </row>
    <row r="10858" spans="1:20">
      <c r="A10858" t="s">
        <v>68</v>
      </c>
      <c r="B10858">
        <v>21</v>
      </c>
      <c r="C10858">
        <v>60</v>
      </c>
      <c r="D10858">
        <v>140.9</v>
      </c>
      <c r="P10858" s="2" t="str">
        <f t="shared" si="849"/>
        <v>Rd 21 Ladder</v>
      </c>
      <c r="Q10858" s="2">
        <f t="shared" si="850"/>
        <v>0</v>
      </c>
      <c r="R10858" s="2">
        <f t="shared" si="851"/>
        <v>0</v>
      </c>
      <c r="S10858" s="2">
        <f t="shared" si="852"/>
        <v>0</v>
      </c>
      <c r="T10858" s="2" t="str">
        <f t="shared" si="853"/>
        <v>2006</v>
      </c>
    </row>
    <row r="10859" spans="1:20">
      <c r="A10859" t="s">
        <v>84</v>
      </c>
      <c r="B10859">
        <v>21</v>
      </c>
      <c r="C10859">
        <v>56</v>
      </c>
      <c r="D10859">
        <v>105.9</v>
      </c>
      <c r="P10859" s="2" t="str">
        <f t="shared" si="849"/>
        <v>Rd 21 Ladder</v>
      </c>
      <c r="Q10859" s="2">
        <f t="shared" si="850"/>
        <v>0</v>
      </c>
      <c r="R10859" s="2">
        <f t="shared" si="851"/>
        <v>0</v>
      </c>
      <c r="S10859" s="2">
        <f t="shared" si="852"/>
        <v>0</v>
      </c>
      <c r="T10859" s="2" t="str">
        <f t="shared" si="853"/>
        <v>2006</v>
      </c>
    </row>
    <row r="10860" spans="1:20">
      <c r="A10860" t="s">
        <v>73</v>
      </c>
      <c r="B10860">
        <v>21</v>
      </c>
      <c r="C10860">
        <v>54</v>
      </c>
      <c r="D10860">
        <v>113.7</v>
      </c>
      <c r="P10860" s="2" t="str">
        <f t="shared" si="849"/>
        <v>Rd 21 Ladder</v>
      </c>
      <c r="Q10860" s="2">
        <f t="shared" si="850"/>
        <v>0</v>
      </c>
      <c r="R10860" s="2">
        <f t="shared" si="851"/>
        <v>0</v>
      </c>
      <c r="S10860" s="2">
        <f t="shared" si="852"/>
        <v>0</v>
      </c>
      <c r="T10860" s="2" t="str">
        <f t="shared" si="853"/>
        <v>2006</v>
      </c>
    </row>
    <row r="10861" spans="1:20">
      <c r="A10861" t="s">
        <v>81</v>
      </c>
      <c r="B10861">
        <v>21</v>
      </c>
      <c r="C10861">
        <v>52</v>
      </c>
      <c r="D10861">
        <v>123.7</v>
      </c>
      <c r="P10861" s="2" t="str">
        <f t="shared" si="849"/>
        <v>Rd 21 Ladder</v>
      </c>
      <c r="Q10861" s="2">
        <f t="shared" si="850"/>
        <v>0</v>
      </c>
      <c r="R10861" s="2">
        <f t="shared" si="851"/>
        <v>0</v>
      </c>
      <c r="S10861" s="2">
        <f t="shared" si="852"/>
        <v>0</v>
      </c>
      <c r="T10861" s="2" t="str">
        <f t="shared" si="853"/>
        <v>2006</v>
      </c>
    </row>
    <row r="10862" spans="1:20">
      <c r="A10862" t="s">
        <v>78</v>
      </c>
      <c r="B10862">
        <v>21</v>
      </c>
      <c r="C10862">
        <v>52</v>
      </c>
      <c r="D10862">
        <v>116.5</v>
      </c>
      <c r="P10862" s="2" t="str">
        <f t="shared" si="849"/>
        <v>Rd 21 Ladder</v>
      </c>
      <c r="Q10862" s="2">
        <f t="shared" si="850"/>
        <v>0</v>
      </c>
      <c r="R10862" s="2">
        <f t="shared" si="851"/>
        <v>0</v>
      </c>
      <c r="S10862" s="2">
        <f t="shared" si="852"/>
        <v>0</v>
      </c>
      <c r="T10862" s="2" t="str">
        <f t="shared" si="853"/>
        <v>2006</v>
      </c>
    </row>
    <row r="10863" spans="1:20">
      <c r="A10863" t="s">
        <v>80</v>
      </c>
      <c r="B10863">
        <v>21</v>
      </c>
      <c r="C10863">
        <v>52</v>
      </c>
      <c r="D10863">
        <v>116</v>
      </c>
      <c r="P10863" s="2" t="str">
        <f t="shared" si="849"/>
        <v>Rd 21 Ladder</v>
      </c>
      <c r="Q10863" s="2">
        <f t="shared" si="850"/>
        <v>0</v>
      </c>
      <c r="R10863" s="2">
        <f t="shared" si="851"/>
        <v>0</v>
      </c>
      <c r="S10863" s="2">
        <f t="shared" si="852"/>
        <v>0</v>
      </c>
      <c r="T10863" s="2" t="str">
        <f t="shared" si="853"/>
        <v>2006</v>
      </c>
    </row>
    <row r="10864" spans="1:20">
      <c r="A10864" t="s">
        <v>75</v>
      </c>
      <c r="B10864">
        <v>21</v>
      </c>
      <c r="C10864">
        <v>48</v>
      </c>
      <c r="D10864">
        <v>105.7</v>
      </c>
      <c r="P10864" s="2" t="str">
        <f t="shared" si="849"/>
        <v>Rd 21 Ladder</v>
      </c>
      <c r="Q10864" s="2">
        <f t="shared" si="850"/>
        <v>0</v>
      </c>
      <c r="R10864" s="2">
        <f t="shared" si="851"/>
        <v>0</v>
      </c>
      <c r="S10864" s="2">
        <f t="shared" si="852"/>
        <v>0</v>
      </c>
      <c r="T10864" s="2" t="str">
        <f t="shared" si="853"/>
        <v>2006</v>
      </c>
    </row>
    <row r="10865" spans="1:20">
      <c r="A10865" t="s">
        <v>70</v>
      </c>
      <c r="B10865">
        <v>21</v>
      </c>
      <c r="C10865">
        <v>44</v>
      </c>
      <c r="D10865">
        <v>89.2</v>
      </c>
      <c r="P10865" s="2" t="str">
        <f t="shared" si="849"/>
        <v>Rd 21 Ladder</v>
      </c>
      <c r="Q10865" s="2">
        <f t="shared" si="850"/>
        <v>0</v>
      </c>
      <c r="R10865" s="2">
        <f t="shared" si="851"/>
        <v>0</v>
      </c>
      <c r="S10865" s="2">
        <f t="shared" si="852"/>
        <v>0</v>
      </c>
      <c r="T10865" s="2" t="str">
        <f t="shared" si="853"/>
        <v>2006</v>
      </c>
    </row>
    <row r="10866" spans="1:20">
      <c r="A10866" t="s">
        <v>69</v>
      </c>
      <c r="B10866">
        <v>21</v>
      </c>
      <c r="C10866">
        <v>42</v>
      </c>
      <c r="D10866">
        <v>102.2</v>
      </c>
      <c r="P10866" s="2" t="str">
        <f t="shared" si="849"/>
        <v>Rd 21 Ladder</v>
      </c>
      <c r="Q10866" s="2">
        <f t="shared" si="850"/>
        <v>0</v>
      </c>
      <c r="R10866" s="2">
        <f t="shared" si="851"/>
        <v>0</v>
      </c>
      <c r="S10866" s="2">
        <f t="shared" si="852"/>
        <v>0</v>
      </c>
      <c r="T10866" s="2" t="str">
        <f t="shared" si="853"/>
        <v>2006</v>
      </c>
    </row>
    <row r="10867" spans="1:20">
      <c r="A10867" t="s">
        <v>72</v>
      </c>
      <c r="B10867">
        <v>21</v>
      </c>
      <c r="C10867">
        <v>32</v>
      </c>
      <c r="D10867">
        <v>92</v>
      </c>
      <c r="P10867" s="2" t="str">
        <f t="shared" si="849"/>
        <v>Rd 21 Ladder</v>
      </c>
      <c r="Q10867" s="2">
        <f t="shared" si="850"/>
        <v>0</v>
      </c>
      <c r="R10867" s="2">
        <f t="shared" si="851"/>
        <v>0</v>
      </c>
      <c r="S10867" s="2">
        <f t="shared" si="852"/>
        <v>0</v>
      </c>
      <c r="T10867" s="2" t="str">
        <f t="shared" si="853"/>
        <v>2006</v>
      </c>
    </row>
    <row r="10868" spans="1:20">
      <c r="A10868" t="s">
        <v>79</v>
      </c>
      <c r="B10868">
        <v>21</v>
      </c>
      <c r="C10868">
        <v>32</v>
      </c>
      <c r="D10868">
        <v>82.3</v>
      </c>
      <c r="P10868" s="2" t="str">
        <f t="shared" si="849"/>
        <v>Rd 21 Ladder</v>
      </c>
      <c r="Q10868" s="2">
        <f t="shared" si="850"/>
        <v>0</v>
      </c>
      <c r="R10868" s="2">
        <f t="shared" si="851"/>
        <v>0</v>
      </c>
      <c r="S10868" s="2">
        <f t="shared" si="852"/>
        <v>0</v>
      </c>
      <c r="T10868" s="2" t="str">
        <f t="shared" si="853"/>
        <v>2006</v>
      </c>
    </row>
    <row r="10869" spans="1:20">
      <c r="A10869" t="s">
        <v>76</v>
      </c>
      <c r="B10869">
        <v>21</v>
      </c>
      <c r="C10869">
        <v>28</v>
      </c>
      <c r="D10869">
        <v>83.9</v>
      </c>
      <c r="P10869" s="2" t="str">
        <f t="shared" si="849"/>
        <v>Rd 21 Ladder</v>
      </c>
      <c r="Q10869" s="2">
        <f t="shared" si="850"/>
        <v>0</v>
      </c>
      <c r="R10869" s="2">
        <f t="shared" si="851"/>
        <v>0</v>
      </c>
      <c r="S10869" s="2">
        <f t="shared" si="852"/>
        <v>0</v>
      </c>
      <c r="T10869" s="2" t="str">
        <f t="shared" si="853"/>
        <v>2006</v>
      </c>
    </row>
    <row r="10870" spans="1:20">
      <c r="A10870" t="s">
        <v>7842</v>
      </c>
      <c r="B10870">
        <v>21</v>
      </c>
      <c r="C10870">
        <v>28</v>
      </c>
      <c r="D10870">
        <v>83</v>
      </c>
      <c r="P10870" s="2" t="str">
        <f t="shared" si="849"/>
        <v>Rd 21 Ladder</v>
      </c>
      <c r="Q10870" s="2">
        <f t="shared" si="850"/>
        <v>0</v>
      </c>
      <c r="R10870" s="2">
        <f t="shared" si="851"/>
        <v>0</v>
      </c>
      <c r="S10870" s="2">
        <f t="shared" si="852"/>
        <v>0</v>
      </c>
      <c r="T10870" s="2" t="str">
        <f t="shared" si="853"/>
        <v>2006</v>
      </c>
    </row>
    <row r="10871" spans="1:20">
      <c r="A10871" t="s">
        <v>74</v>
      </c>
      <c r="B10871">
        <v>21</v>
      </c>
      <c r="C10871">
        <v>14</v>
      </c>
      <c r="D10871">
        <v>81.7</v>
      </c>
      <c r="P10871" s="2" t="str">
        <f t="shared" si="849"/>
        <v>Rd 21 Ladder</v>
      </c>
      <c r="Q10871" s="2">
        <f t="shared" si="850"/>
        <v>0</v>
      </c>
      <c r="R10871" s="2">
        <f t="shared" si="851"/>
        <v>0</v>
      </c>
      <c r="S10871" s="2">
        <f t="shared" si="852"/>
        <v>0</v>
      </c>
      <c r="T10871" s="2" t="str">
        <f t="shared" si="853"/>
        <v>2006</v>
      </c>
    </row>
    <row r="10872" spans="1:20">
      <c r="A10872" t="s">
        <v>83</v>
      </c>
      <c r="B10872">
        <v>21</v>
      </c>
      <c r="C10872">
        <v>14</v>
      </c>
      <c r="D10872">
        <v>76.7</v>
      </c>
      <c r="P10872" s="2" t="str">
        <f t="shared" si="849"/>
        <v>Rd 21 Ladder</v>
      </c>
      <c r="Q10872" s="2">
        <f t="shared" si="850"/>
        <v>0</v>
      </c>
      <c r="R10872" s="2">
        <f t="shared" si="851"/>
        <v>0</v>
      </c>
      <c r="S10872" s="2">
        <f t="shared" si="852"/>
        <v>0</v>
      </c>
      <c r="T10872" s="2" t="str">
        <f t="shared" si="853"/>
        <v>2006</v>
      </c>
    </row>
    <row r="10873" spans="1:20">
      <c r="A10873" t="s">
        <v>86</v>
      </c>
      <c r="P10873" s="2" t="str">
        <f t="shared" si="849"/>
        <v>Rd 21 Ladder</v>
      </c>
      <c r="Q10873" s="2">
        <f t="shared" si="850"/>
        <v>0</v>
      </c>
      <c r="R10873" s="2">
        <f t="shared" si="851"/>
        <v>0</v>
      </c>
      <c r="S10873" s="2">
        <f t="shared" si="852"/>
        <v>0</v>
      </c>
      <c r="T10873" s="2" t="str">
        <f t="shared" si="853"/>
        <v>2006</v>
      </c>
    </row>
    <row r="10874" spans="1:20">
      <c r="A10874" t="s">
        <v>817</v>
      </c>
      <c r="B10874" t="s">
        <v>9047</v>
      </c>
      <c r="P10874" s="2" t="str">
        <f t="shared" si="849"/>
        <v>Round 22</v>
      </c>
      <c r="Q10874" s="2">
        <f t="shared" si="850"/>
        <v>1</v>
      </c>
      <c r="R10874" s="2">
        <f t="shared" si="851"/>
        <v>0</v>
      </c>
      <c r="S10874" s="2">
        <f t="shared" si="852"/>
        <v>0</v>
      </c>
      <c r="T10874" s="2" t="str">
        <f t="shared" si="853"/>
        <v>2006</v>
      </c>
    </row>
    <row r="10875" spans="1:20">
      <c r="A10875" t="s">
        <v>22</v>
      </c>
      <c r="B10875" t="s">
        <v>9048</v>
      </c>
      <c r="C10875">
        <v>147</v>
      </c>
      <c r="D10875" t="s">
        <v>9049</v>
      </c>
      <c r="P10875" s="2" t="str">
        <f t="shared" si="849"/>
        <v>Round 22</v>
      </c>
      <c r="Q10875" s="2">
        <f t="shared" si="850"/>
        <v>1</v>
      </c>
      <c r="R10875" s="2">
        <f t="shared" si="851"/>
        <v>1</v>
      </c>
      <c r="S10875" s="2" t="str">
        <f t="shared" si="852"/>
        <v>home</v>
      </c>
      <c r="T10875" s="2" t="str">
        <f t="shared" si="853"/>
        <v>2006</v>
      </c>
    </row>
    <row r="10876" spans="1:20">
      <c r="A10876" t="s">
        <v>37</v>
      </c>
      <c r="B10876" t="s">
        <v>9050</v>
      </c>
      <c r="C10876">
        <v>125</v>
      </c>
      <c r="D10876" t="s">
        <v>1861</v>
      </c>
      <c r="P10876" s="2" t="str">
        <f t="shared" si="849"/>
        <v>Round 22</v>
      </c>
      <c r="Q10876" s="2">
        <f t="shared" si="850"/>
        <v>1</v>
      </c>
      <c r="R10876" s="2">
        <f t="shared" si="851"/>
        <v>1</v>
      </c>
      <c r="S10876" s="2" t="str">
        <f t="shared" si="852"/>
        <v>away</v>
      </c>
      <c r="T10876" s="2" t="str">
        <f t="shared" si="853"/>
        <v>2006</v>
      </c>
    </row>
    <row r="10877" spans="1:20">
      <c r="A10877" t="s">
        <v>16</v>
      </c>
      <c r="B10877" t="s">
        <v>9051</v>
      </c>
      <c r="C10877">
        <v>85</v>
      </c>
      <c r="D10877" t="s">
        <v>9052</v>
      </c>
      <c r="P10877" s="2" t="str">
        <f t="shared" si="849"/>
        <v>Round 22</v>
      </c>
      <c r="Q10877" s="2">
        <f t="shared" si="850"/>
        <v>1</v>
      </c>
      <c r="R10877" s="2">
        <f t="shared" si="851"/>
        <v>1</v>
      </c>
      <c r="S10877" s="2" t="str">
        <f t="shared" si="852"/>
        <v>home</v>
      </c>
      <c r="T10877" s="2" t="str">
        <f t="shared" si="853"/>
        <v>2006</v>
      </c>
    </row>
    <row r="10878" spans="1:20">
      <c r="A10878" t="s">
        <v>52</v>
      </c>
      <c r="B10878" t="s">
        <v>9053</v>
      </c>
      <c r="C10878">
        <v>173</v>
      </c>
      <c r="D10878" t="s">
        <v>9054</v>
      </c>
      <c r="P10878" s="2" t="str">
        <f t="shared" si="849"/>
        <v>Round 22</v>
      </c>
      <c r="Q10878" s="2">
        <f t="shared" si="850"/>
        <v>1</v>
      </c>
      <c r="R10878" s="2">
        <f t="shared" si="851"/>
        <v>1</v>
      </c>
      <c r="S10878" s="2" t="str">
        <f t="shared" si="852"/>
        <v>away</v>
      </c>
      <c r="T10878" s="2" t="str">
        <f t="shared" si="853"/>
        <v>2006</v>
      </c>
    </row>
    <row r="10879" spans="1:20">
      <c r="A10879" t="s">
        <v>55</v>
      </c>
      <c r="B10879" t="s">
        <v>9055</v>
      </c>
      <c r="C10879">
        <v>152</v>
      </c>
      <c r="D10879" t="s">
        <v>9056</v>
      </c>
      <c r="P10879" s="2" t="str">
        <f t="shared" si="849"/>
        <v>Round 22</v>
      </c>
      <c r="Q10879" s="2">
        <f t="shared" si="850"/>
        <v>1</v>
      </c>
      <c r="R10879" s="2">
        <f t="shared" si="851"/>
        <v>1</v>
      </c>
      <c r="S10879" s="2" t="str">
        <f t="shared" si="852"/>
        <v>home</v>
      </c>
      <c r="T10879" s="2" t="str">
        <f t="shared" si="853"/>
        <v>2006</v>
      </c>
    </row>
    <row r="10880" spans="1:20">
      <c r="A10880" t="s">
        <v>28</v>
      </c>
      <c r="B10880" t="s">
        <v>9057</v>
      </c>
      <c r="C10880">
        <v>94</v>
      </c>
      <c r="D10880" t="s">
        <v>1057</v>
      </c>
      <c r="P10880" s="2" t="str">
        <f t="shared" si="849"/>
        <v>Round 22</v>
      </c>
      <c r="Q10880" s="2">
        <f t="shared" si="850"/>
        <v>1</v>
      </c>
      <c r="R10880" s="2">
        <f t="shared" si="851"/>
        <v>1</v>
      </c>
      <c r="S10880" s="2" t="str">
        <f t="shared" si="852"/>
        <v>away</v>
      </c>
      <c r="T10880" s="2" t="str">
        <f t="shared" si="853"/>
        <v>2006</v>
      </c>
    </row>
    <row r="10881" spans="1:20">
      <c r="A10881" t="s">
        <v>46</v>
      </c>
      <c r="B10881" t="s">
        <v>9058</v>
      </c>
      <c r="C10881">
        <v>57</v>
      </c>
      <c r="D10881" t="s">
        <v>9059</v>
      </c>
      <c r="P10881" s="2" t="str">
        <f t="shared" si="849"/>
        <v>Round 22</v>
      </c>
      <c r="Q10881" s="2">
        <f t="shared" si="850"/>
        <v>1</v>
      </c>
      <c r="R10881" s="2">
        <f t="shared" si="851"/>
        <v>1</v>
      </c>
      <c r="S10881" s="2" t="str">
        <f t="shared" si="852"/>
        <v>home</v>
      </c>
      <c r="T10881" s="2" t="str">
        <f t="shared" si="853"/>
        <v>2006</v>
      </c>
    </row>
    <row r="10882" spans="1:20">
      <c r="A10882" t="s">
        <v>25</v>
      </c>
      <c r="B10882" t="s">
        <v>9060</v>
      </c>
      <c r="C10882">
        <v>108</v>
      </c>
      <c r="D10882" t="s">
        <v>9061</v>
      </c>
      <c r="P10882" s="2" t="str">
        <f t="shared" si="849"/>
        <v>Round 22</v>
      </c>
      <c r="Q10882" s="2">
        <f t="shared" si="850"/>
        <v>1</v>
      </c>
      <c r="R10882" s="2">
        <f t="shared" si="851"/>
        <v>1</v>
      </c>
      <c r="S10882" s="2" t="str">
        <f t="shared" si="852"/>
        <v>away</v>
      </c>
      <c r="T10882" s="2" t="str">
        <f t="shared" si="853"/>
        <v>2006</v>
      </c>
    </row>
    <row r="10883" spans="1:20">
      <c r="A10883" t="s">
        <v>61</v>
      </c>
      <c r="B10883" t="s">
        <v>9062</v>
      </c>
      <c r="C10883">
        <v>151</v>
      </c>
      <c r="D10883" t="s">
        <v>9063</v>
      </c>
      <c r="P10883" s="2" t="str">
        <f t="shared" ref="P10883:P10946" si="854">IF(AND($A10883&lt;&gt;"",OR(ISNUMBER(FIND($O$2,$A10883)),ISNUMBER(FIND($O$3,$A10883)),ISNUMBER(FIND($O$6,$A10883)),ISNUMBER(FIND($O$7,$A10883)))),$A10883,P10882)</f>
        <v>Round 22</v>
      </c>
      <c r="Q10883" s="2">
        <f t="shared" ref="Q10883:Q10946" si="855">IF(OR(LEFT($P10883,3)="Rd ",LEFT($P10883,5)="check",ISNUMBER(FIND("[Recent Form]",$P10883))),0,1)</f>
        <v>1</v>
      </c>
      <c r="R10883" s="2">
        <f t="shared" ref="R10883:R10946" si="856">IF(OR($B10883="",LEFT($B10883,7)="Rnd Att"),0,IF(OR(ISNUMBER(FIND("Round ",$P10883)),ISNUMBER(FIND("Final",$P10883))),1,0))</f>
        <v>1</v>
      </c>
      <c r="S10883" s="2" t="str">
        <f t="shared" si="852"/>
        <v>home</v>
      </c>
      <c r="T10883" s="2" t="str">
        <f t="shared" si="853"/>
        <v>2006</v>
      </c>
    </row>
    <row r="10884" spans="1:20">
      <c r="A10884" t="s">
        <v>34</v>
      </c>
      <c r="B10884" t="s">
        <v>9064</v>
      </c>
      <c r="C10884">
        <v>72</v>
      </c>
      <c r="D10884" t="s">
        <v>1387</v>
      </c>
      <c r="P10884" s="2" t="str">
        <f t="shared" si="854"/>
        <v>Round 22</v>
      </c>
      <c r="Q10884" s="2">
        <f t="shared" si="855"/>
        <v>1</v>
      </c>
      <c r="R10884" s="2">
        <f t="shared" si="856"/>
        <v>1</v>
      </c>
      <c r="S10884" s="2" t="str">
        <f t="shared" si="852"/>
        <v>away</v>
      </c>
      <c r="T10884" s="2" t="str">
        <f t="shared" si="853"/>
        <v>2006</v>
      </c>
    </row>
    <row r="10885" spans="1:20">
      <c r="A10885" t="s">
        <v>31</v>
      </c>
      <c r="B10885" t="s">
        <v>9065</v>
      </c>
      <c r="C10885">
        <v>136</v>
      </c>
      <c r="D10885" t="s">
        <v>9066</v>
      </c>
      <c r="P10885" s="2" t="str">
        <f t="shared" si="854"/>
        <v>Round 22</v>
      </c>
      <c r="Q10885" s="2">
        <f t="shared" si="855"/>
        <v>1</v>
      </c>
      <c r="R10885" s="2">
        <f t="shared" si="856"/>
        <v>1</v>
      </c>
      <c r="S10885" s="2" t="str">
        <f t="shared" si="852"/>
        <v>home</v>
      </c>
      <c r="T10885" s="2" t="str">
        <f t="shared" si="853"/>
        <v>2006</v>
      </c>
    </row>
    <row r="10886" spans="1:20">
      <c r="A10886" t="s">
        <v>13</v>
      </c>
      <c r="B10886" t="s">
        <v>9067</v>
      </c>
      <c r="C10886">
        <v>44</v>
      </c>
      <c r="D10886" t="s">
        <v>4605</v>
      </c>
      <c r="P10886" s="2" t="str">
        <f t="shared" si="854"/>
        <v>Round 22</v>
      </c>
      <c r="Q10886" s="2">
        <f t="shared" si="855"/>
        <v>1</v>
      </c>
      <c r="R10886" s="2">
        <f t="shared" si="856"/>
        <v>1</v>
      </c>
      <c r="S10886" s="2" t="str">
        <f t="shared" si="852"/>
        <v>away</v>
      </c>
      <c r="T10886" s="2" t="str">
        <f t="shared" si="853"/>
        <v>2006</v>
      </c>
    </row>
    <row r="10887" spans="1:20">
      <c r="A10887" t="s">
        <v>19</v>
      </c>
      <c r="B10887" t="s">
        <v>9068</v>
      </c>
      <c r="C10887">
        <v>139</v>
      </c>
      <c r="D10887" t="s">
        <v>9069</v>
      </c>
      <c r="P10887" s="2" t="str">
        <f t="shared" si="854"/>
        <v>Round 22</v>
      </c>
      <c r="Q10887" s="2">
        <f t="shared" si="855"/>
        <v>1</v>
      </c>
      <c r="R10887" s="2">
        <f t="shared" si="856"/>
        <v>1</v>
      </c>
      <c r="S10887" s="2" t="str">
        <f t="shared" si="852"/>
        <v>home</v>
      </c>
      <c r="T10887" s="2" t="str">
        <f t="shared" si="853"/>
        <v>2006</v>
      </c>
    </row>
    <row r="10888" spans="1:20">
      <c r="A10888" t="s">
        <v>7817</v>
      </c>
      <c r="B10888" t="s">
        <v>9070</v>
      </c>
      <c r="C10888">
        <v>71</v>
      </c>
      <c r="D10888" t="s">
        <v>9071</v>
      </c>
      <c r="P10888" s="2" t="str">
        <f t="shared" si="854"/>
        <v>Round 22</v>
      </c>
      <c r="Q10888" s="2">
        <f t="shared" si="855"/>
        <v>1</v>
      </c>
      <c r="R10888" s="2">
        <f t="shared" si="856"/>
        <v>1</v>
      </c>
      <c r="S10888" s="2" t="str">
        <f t="shared" si="852"/>
        <v>away</v>
      </c>
      <c r="T10888" s="2" t="str">
        <f t="shared" si="853"/>
        <v>2006</v>
      </c>
    </row>
    <row r="10889" spans="1:20">
      <c r="A10889" t="s">
        <v>40</v>
      </c>
      <c r="B10889" t="s">
        <v>9072</v>
      </c>
      <c r="C10889">
        <v>133</v>
      </c>
      <c r="D10889" t="s">
        <v>9073</v>
      </c>
      <c r="P10889" s="2" t="str">
        <f t="shared" si="854"/>
        <v>Round 22</v>
      </c>
      <c r="Q10889" s="2">
        <f t="shared" si="855"/>
        <v>1</v>
      </c>
      <c r="R10889" s="2">
        <f t="shared" si="856"/>
        <v>1</v>
      </c>
      <c r="S10889" s="2" t="str">
        <f t="shared" si="852"/>
        <v>home</v>
      </c>
      <c r="T10889" s="2" t="str">
        <f t="shared" si="853"/>
        <v>2006</v>
      </c>
    </row>
    <row r="10890" spans="1:20">
      <c r="A10890" t="s">
        <v>64</v>
      </c>
      <c r="B10890" t="s">
        <v>9074</v>
      </c>
      <c r="C10890">
        <v>72</v>
      </c>
      <c r="D10890" t="s">
        <v>9075</v>
      </c>
      <c r="P10890" s="2" t="str">
        <f t="shared" si="854"/>
        <v>Round 22</v>
      </c>
      <c r="Q10890" s="2">
        <f t="shared" si="855"/>
        <v>1</v>
      </c>
      <c r="R10890" s="2">
        <f t="shared" si="856"/>
        <v>1</v>
      </c>
      <c r="S10890" s="2" t="str">
        <f t="shared" si="852"/>
        <v>away</v>
      </c>
      <c r="T10890" s="2" t="str">
        <f t="shared" si="853"/>
        <v>2006</v>
      </c>
    </row>
    <row r="10891" spans="1:20">
      <c r="A10891" t="s">
        <v>855</v>
      </c>
      <c r="P10891" s="2" t="str">
        <f t="shared" si="854"/>
        <v>Rd 22 Ladder</v>
      </c>
      <c r="Q10891" s="2">
        <f t="shared" si="855"/>
        <v>0</v>
      </c>
      <c r="R10891" s="2">
        <f t="shared" si="856"/>
        <v>0</v>
      </c>
      <c r="S10891" s="2">
        <f t="shared" si="852"/>
        <v>0</v>
      </c>
      <c r="T10891" s="2" t="str">
        <f t="shared" si="853"/>
        <v>2006</v>
      </c>
    </row>
    <row r="10892" spans="1:20">
      <c r="A10892" t="s">
        <v>71</v>
      </c>
      <c r="B10892">
        <v>22</v>
      </c>
      <c r="C10892">
        <v>68</v>
      </c>
      <c r="D10892">
        <v>120.4</v>
      </c>
      <c r="P10892" s="2" t="str">
        <f t="shared" si="854"/>
        <v>Rd 22 Ladder</v>
      </c>
      <c r="Q10892" s="2">
        <f t="shared" si="855"/>
        <v>0</v>
      </c>
      <c r="R10892" s="2">
        <f t="shared" si="856"/>
        <v>0</v>
      </c>
      <c r="S10892" s="2">
        <f t="shared" si="852"/>
        <v>0</v>
      </c>
      <c r="T10892" s="2" t="str">
        <f t="shared" si="853"/>
        <v>2006</v>
      </c>
    </row>
    <row r="10893" spans="1:20">
      <c r="A10893" t="s">
        <v>68</v>
      </c>
      <c r="B10893">
        <v>22</v>
      </c>
      <c r="C10893">
        <v>64</v>
      </c>
      <c r="D10893">
        <v>142.1</v>
      </c>
      <c r="P10893" s="2" t="str">
        <f t="shared" si="854"/>
        <v>Rd 22 Ladder</v>
      </c>
      <c r="Q10893" s="2">
        <f t="shared" si="855"/>
        <v>0</v>
      </c>
      <c r="R10893" s="2">
        <f t="shared" si="856"/>
        <v>0</v>
      </c>
      <c r="S10893" s="2">
        <f t="shared" si="852"/>
        <v>0</v>
      </c>
      <c r="T10893" s="2" t="str">
        <f t="shared" si="853"/>
        <v>2006</v>
      </c>
    </row>
    <row r="10894" spans="1:20">
      <c r="A10894" t="s">
        <v>84</v>
      </c>
      <c r="B10894">
        <v>22</v>
      </c>
      <c r="C10894">
        <v>60</v>
      </c>
      <c r="D10894">
        <v>109.8</v>
      </c>
      <c r="P10894" s="2" t="str">
        <f t="shared" si="854"/>
        <v>Rd 22 Ladder</v>
      </c>
      <c r="Q10894" s="2">
        <f t="shared" si="855"/>
        <v>0</v>
      </c>
      <c r="R10894" s="2">
        <f t="shared" si="856"/>
        <v>0</v>
      </c>
      <c r="S10894" s="2">
        <f t="shared" si="852"/>
        <v>0</v>
      </c>
      <c r="T10894" s="2" t="str">
        <f t="shared" si="853"/>
        <v>2006</v>
      </c>
    </row>
    <row r="10895" spans="1:20">
      <c r="A10895" t="s">
        <v>81</v>
      </c>
      <c r="B10895">
        <v>22</v>
      </c>
      <c r="C10895">
        <v>56</v>
      </c>
      <c r="D10895">
        <v>128.69999999999999</v>
      </c>
      <c r="P10895" s="2" t="str">
        <f t="shared" si="854"/>
        <v>Rd 22 Ladder</v>
      </c>
      <c r="Q10895" s="2">
        <f t="shared" si="855"/>
        <v>0</v>
      </c>
      <c r="R10895" s="2">
        <f t="shared" si="856"/>
        <v>0</v>
      </c>
      <c r="S10895" s="2">
        <f t="shared" si="852"/>
        <v>0</v>
      </c>
      <c r="T10895" s="2" t="str">
        <f t="shared" si="853"/>
        <v>2006</v>
      </c>
    </row>
    <row r="10896" spans="1:20">
      <c r="A10896" t="s">
        <v>78</v>
      </c>
      <c r="B10896">
        <v>22</v>
      </c>
      <c r="C10896">
        <v>56</v>
      </c>
      <c r="D10896">
        <v>119.3</v>
      </c>
      <c r="P10896" s="2" t="str">
        <f t="shared" si="854"/>
        <v>Rd 22 Ladder</v>
      </c>
      <c r="Q10896" s="2">
        <f t="shared" si="855"/>
        <v>0</v>
      </c>
      <c r="R10896" s="2">
        <f t="shared" si="856"/>
        <v>0</v>
      </c>
      <c r="S10896" s="2">
        <f t="shared" si="852"/>
        <v>0</v>
      </c>
      <c r="T10896" s="2" t="str">
        <f t="shared" si="853"/>
        <v>2006</v>
      </c>
    </row>
    <row r="10897" spans="1:20">
      <c r="A10897" t="s">
        <v>80</v>
      </c>
      <c r="B10897">
        <v>22</v>
      </c>
      <c r="C10897">
        <v>56</v>
      </c>
      <c r="D10897">
        <v>118.4</v>
      </c>
      <c r="P10897" s="2" t="str">
        <f t="shared" si="854"/>
        <v>Rd 22 Ladder</v>
      </c>
      <c r="Q10897" s="2">
        <f t="shared" si="855"/>
        <v>0</v>
      </c>
      <c r="R10897" s="2">
        <f t="shared" si="856"/>
        <v>0</v>
      </c>
      <c r="S10897" s="2">
        <f t="shared" ref="S10897:S10960" si="857">IF(ISNUMBER(FIND("Bye",$B10897)),0,IF($P10897="Grand Final","n/a",IF(AND(Q10897=1,R10897=1),IF(ISNUMBER(FIND("Att: ",$D10897)),"home","away"),0)))</f>
        <v>0</v>
      </c>
      <c r="T10897" s="2" t="str">
        <f t="shared" si="853"/>
        <v>2006</v>
      </c>
    </row>
    <row r="10898" spans="1:20">
      <c r="A10898" t="s">
        <v>73</v>
      </c>
      <c r="B10898">
        <v>22</v>
      </c>
      <c r="C10898">
        <v>54</v>
      </c>
      <c r="D10898">
        <v>109.7</v>
      </c>
      <c r="P10898" s="2" t="str">
        <f t="shared" si="854"/>
        <v>Rd 22 Ladder</v>
      </c>
      <c r="Q10898" s="2">
        <f t="shared" si="855"/>
        <v>0</v>
      </c>
      <c r="R10898" s="2">
        <f t="shared" si="856"/>
        <v>0</v>
      </c>
      <c r="S10898" s="2">
        <f t="shared" si="857"/>
        <v>0</v>
      </c>
      <c r="T10898" s="2" t="str">
        <f t="shared" si="853"/>
        <v>2006</v>
      </c>
    </row>
    <row r="10899" spans="1:20">
      <c r="A10899" t="s">
        <v>75</v>
      </c>
      <c r="B10899">
        <v>22</v>
      </c>
      <c r="C10899">
        <v>52</v>
      </c>
      <c r="D10899">
        <v>106.4</v>
      </c>
      <c r="P10899" s="2" t="str">
        <f t="shared" si="854"/>
        <v>Rd 22 Ladder</v>
      </c>
      <c r="Q10899" s="2">
        <f t="shared" si="855"/>
        <v>0</v>
      </c>
      <c r="R10899" s="2">
        <f t="shared" si="856"/>
        <v>0</v>
      </c>
      <c r="S10899" s="2">
        <f t="shared" si="857"/>
        <v>0</v>
      </c>
      <c r="T10899" s="2" t="str">
        <f t="shared" si="853"/>
        <v>2006</v>
      </c>
    </row>
    <row r="10900" spans="1:20">
      <c r="A10900" t="s">
        <v>70</v>
      </c>
      <c r="B10900">
        <v>22</v>
      </c>
      <c r="C10900">
        <v>44</v>
      </c>
      <c r="D10900">
        <v>86.1</v>
      </c>
      <c r="P10900" s="2" t="str">
        <f t="shared" si="854"/>
        <v>Rd 22 Ladder</v>
      </c>
      <c r="Q10900" s="2">
        <f t="shared" si="855"/>
        <v>0</v>
      </c>
      <c r="R10900" s="2">
        <f t="shared" si="856"/>
        <v>0</v>
      </c>
      <c r="S10900" s="2">
        <f t="shared" si="857"/>
        <v>0</v>
      </c>
      <c r="T10900" s="2" t="str">
        <f t="shared" si="853"/>
        <v>2006</v>
      </c>
    </row>
    <row r="10901" spans="1:20">
      <c r="A10901" t="s">
        <v>69</v>
      </c>
      <c r="B10901">
        <v>22</v>
      </c>
      <c r="C10901">
        <v>42</v>
      </c>
      <c r="D10901">
        <v>99</v>
      </c>
      <c r="P10901" s="2" t="str">
        <f t="shared" si="854"/>
        <v>Rd 22 Ladder</v>
      </c>
      <c r="Q10901" s="2">
        <f t="shared" si="855"/>
        <v>0</v>
      </c>
      <c r="R10901" s="2">
        <f t="shared" si="856"/>
        <v>0</v>
      </c>
      <c r="S10901" s="2">
        <f t="shared" si="857"/>
        <v>0</v>
      </c>
      <c r="T10901" s="2" t="str">
        <f t="shared" si="853"/>
        <v>2006</v>
      </c>
    </row>
    <row r="10902" spans="1:20">
      <c r="A10902" t="s">
        <v>79</v>
      </c>
      <c r="B10902">
        <v>22</v>
      </c>
      <c r="C10902">
        <v>36</v>
      </c>
      <c r="D10902">
        <v>85.7</v>
      </c>
      <c r="P10902" s="2" t="str">
        <f t="shared" si="854"/>
        <v>Rd 22 Ladder</v>
      </c>
      <c r="Q10902" s="2">
        <f t="shared" si="855"/>
        <v>0</v>
      </c>
      <c r="R10902" s="2">
        <f t="shared" si="856"/>
        <v>0</v>
      </c>
      <c r="S10902" s="2">
        <f t="shared" si="857"/>
        <v>0</v>
      </c>
      <c r="T10902" s="2" t="str">
        <f t="shared" si="853"/>
        <v>2006</v>
      </c>
    </row>
    <row r="10903" spans="1:20">
      <c r="A10903" t="s">
        <v>72</v>
      </c>
      <c r="B10903">
        <v>22</v>
      </c>
      <c r="C10903">
        <v>32</v>
      </c>
      <c r="D10903">
        <v>88.8</v>
      </c>
      <c r="P10903" s="2" t="str">
        <f t="shared" si="854"/>
        <v>Rd 22 Ladder</v>
      </c>
      <c r="Q10903" s="2">
        <f t="shared" si="855"/>
        <v>0</v>
      </c>
      <c r="R10903" s="2">
        <f t="shared" si="856"/>
        <v>0</v>
      </c>
      <c r="S10903" s="2">
        <f t="shared" si="857"/>
        <v>0</v>
      </c>
      <c r="T10903" s="2" t="str">
        <f t="shared" si="853"/>
        <v>2006</v>
      </c>
    </row>
    <row r="10904" spans="1:20">
      <c r="A10904" t="s">
        <v>76</v>
      </c>
      <c r="B10904">
        <v>22</v>
      </c>
      <c r="C10904">
        <v>28</v>
      </c>
      <c r="D10904">
        <v>82.4</v>
      </c>
      <c r="P10904" s="2" t="str">
        <f t="shared" si="854"/>
        <v>Rd 22 Ladder</v>
      </c>
      <c r="Q10904" s="2">
        <f t="shared" si="855"/>
        <v>0</v>
      </c>
      <c r="R10904" s="2">
        <f t="shared" si="856"/>
        <v>0</v>
      </c>
      <c r="S10904" s="2">
        <f t="shared" si="857"/>
        <v>0</v>
      </c>
      <c r="T10904" s="2" t="str">
        <f t="shared" si="853"/>
        <v>2006</v>
      </c>
    </row>
    <row r="10905" spans="1:20">
      <c r="A10905" t="s">
        <v>7842</v>
      </c>
      <c r="B10905">
        <v>22</v>
      </c>
      <c r="C10905">
        <v>28</v>
      </c>
      <c r="D10905">
        <v>80.900000000000006</v>
      </c>
      <c r="P10905" s="2" t="str">
        <f t="shared" si="854"/>
        <v>Rd 22 Ladder</v>
      </c>
      <c r="Q10905" s="2">
        <f t="shared" si="855"/>
        <v>0</v>
      </c>
      <c r="R10905" s="2">
        <f t="shared" si="856"/>
        <v>0</v>
      </c>
      <c r="S10905" s="2">
        <f t="shared" si="857"/>
        <v>0</v>
      </c>
      <c r="T10905" s="2" t="str">
        <f t="shared" si="853"/>
        <v>2006</v>
      </c>
    </row>
    <row r="10906" spans="1:20">
      <c r="A10906" t="s">
        <v>74</v>
      </c>
      <c r="B10906">
        <v>22</v>
      </c>
      <c r="C10906">
        <v>14</v>
      </c>
      <c r="D10906">
        <v>81.900000000000006</v>
      </c>
      <c r="P10906" s="2" t="str">
        <f t="shared" si="854"/>
        <v>Rd 22 Ladder</v>
      </c>
      <c r="Q10906" s="2">
        <f t="shared" si="855"/>
        <v>0</v>
      </c>
      <c r="R10906" s="2">
        <f t="shared" si="856"/>
        <v>0</v>
      </c>
      <c r="S10906" s="2">
        <f t="shared" si="857"/>
        <v>0</v>
      </c>
      <c r="T10906" s="2" t="str">
        <f t="shared" si="853"/>
        <v>2006</v>
      </c>
    </row>
    <row r="10907" spans="1:20">
      <c r="A10907" t="s">
        <v>83</v>
      </c>
      <c r="B10907">
        <v>22</v>
      </c>
      <c r="C10907">
        <v>14</v>
      </c>
      <c r="D10907">
        <v>74.2</v>
      </c>
      <c r="P10907" s="2" t="str">
        <f t="shared" si="854"/>
        <v>Rd 22 Ladder</v>
      </c>
      <c r="Q10907" s="2">
        <f t="shared" si="855"/>
        <v>0</v>
      </c>
      <c r="R10907" s="2">
        <f t="shared" si="856"/>
        <v>0</v>
      </c>
      <c r="S10907" s="2">
        <f t="shared" si="857"/>
        <v>0</v>
      </c>
      <c r="T10907" s="2" t="str">
        <f t="shared" si="853"/>
        <v>2006</v>
      </c>
    </row>
    <row r="10908" spans="1:20">
      <c r="A10908" t="s">
        <v>895</v>
      </c>
      <c r="P10908" s="2" t="str">
        <f t="shared" si="854"/>
        <v>Rd 22 Ladder</v>
      </c>
      <c r="Q10908" s="2">
        <f t="shared" si="855"/>
        <v>0</v>
      </c>
      <c r="R10908" s="2">
        <f t="shared" si="856"/>
        <v>0</v>
      </c>
      <c r="S10908" s="2">
        <f t="shared" si="857"/>
        <v>0</v>
      </c>
      <c r="T10908" s="2" t="str">
        <f t="shared" si="853"/>
        <v>2006</v>
      </c>
    </row>
    <row r="10909" spans="1:20">
      <c r="A10909" t="s">
        <v>9076</v>
      </c>
      <c r="P10909" s="2" t="str">
        <f t="shared" si="854"/>
        <v>2006 Ladder</v>
      </c>
      <c r="Q10909" s="2">
        <f t="shared" si="855"/>
        <v>1</v>
      </c>
      <c r="R10909" s="2">
        <f t="shared" si="856"/>
        <v>0</v>
      </c>
      <c r="S10909" s="2">
        <f t="shared" si="857"/>
        <v>0</v>
      </c>
      <c r="T10909" s="2" t="str">
        <f t="shared" si="853"/>
        <v>2006</v>
      </c>
    </row>
    <row r="10910" spans="1:20">
      <c r="A10910" t="s">
        <v>897</v>
      </c>
      <c r="B10910" t="s">
        <v>898</v>
      </c>
      <c r="C10910" t="s">
        <v>899</v>
      </c>
      <c r="D10910" t="s">
        <v>900</v>
      </c>
      <c r="E10910" t="s">
        <v>901</v>
      </c>
      <c r="F10910" t="s">
        <v>902</v>
      </c>
      <c r="G10910" t="s">
        <v>903</v>
      </c>
      <c r="H10910" t="s">
        <v>904</v>
      </c>
      <c r="I10910" t="s">
        <v>905</v>
      </c>
      <c r="J10910" t="s">
        <v>906</v>
      </c>
      <c r="K10910" t="s">
        <v>907</v>
      </c>
      <c r="L10910" t="s">
        <v>908</v>
      </c>
      <c r="M10910" t="s">
        <v>909</v>
      </c>
      <c r="N10910" t="s">
        <v>910</v>
      </c>
      <c r="P10910" s="2" t="str">
        <f t="shared" si="854"/>
        <v xml:space="preserve">#  </v>
      </c>
      <c r="Q10910" s="2">
        <f t="shared" si="855"/>
        <v>1</v>
      </c>
      <c r="R10910" s="2">
        <f t="shared" si="856"/>
        <v>0</v>
      </c>
      <c r="S10910" s="2">
        <f t="shared" si="857"/>
        <v>0</v>
      </c>
      <c r="T10910" s="2" t="str">
        <f t="shared" si="853"/>
        <v>2006</v>
      </c>
    </row>
    <row r="10911" spans="1:20">
      <c r="A10911">
        <v>1</v>
      </c>
      <c r="B10911" t="s">
        <v>52</v>
      </c>
      <c r="C10911">
        <v>22</v>
      </c>
      <c r="D10911">
        <v>17</v>
      </c>
      <c r="E10911" t="s">
        <v>917</v>
      </c>
      <c r="F10911">
        <v>5</v>
      </c>
      <c r="G10911" t="s">
        <v>914</v>
      </c>
      <c r="H10911" t="s">
        <v>911</v>
      </c>
      <c r="I10911" t="s">
        <v>9077</v>
      </c>
      <c r="J10911">
        <v>2257</v>
      </c>
      <c r="K10911" t="s">
        <v>9078</v>
      </c>
      <c r="L10911">
        <v>1874</v>
      </c>
      <c r="M10911">
        <v>120.4</v>
      </c>
      <c r="N10911">
        <v>68</v>
      </c>
      <c r="P10911" s="2" t="str">
        <f t="shared" si="854"/>
        <v xml:space="preserve">#  </v>
      </c>
      <c r="Q10911" s="2">
        <f t="shared" si="855"/>
        <v>1</v>
      </c>
      <c r="R10911" s="2">
        <f t="shared" si="856"/>
        <v>0</v>
      </c>
      <c r="S10911" s="2">
        <f t="shared" si="857"/>
        <v>0</v>
      </c>
      <c r="T10911" s="2" t="str">
        <f t="shared" si="853"/>
        <v>2006</v>
      </c>
    </row>
    <row r="10912" spans="1:20">
      <c r="A10912">
        <v>2</v>
      </c>
      <c r="B10912" t="s">
        <v>55</v>
      </c>
      <c r="C10912">
        <v>22</v>
      </c>
      <c r="D10912">
        <v>16</v>
      </c>
      <c r="E10912" t="s">
        <v>917</v>
      </c>
      <c r="F10912">
        <v>6</v>
      </c>
      <c r="G10912" t="s">
        <v>914</v>
      </c>
      <c r="H10912" t="s">
        <v>925</v>
      </c>
      <c r="I10912" t="s">
        <v>9079</v>
      </c>
      <c r="J10912">
        <v>2331</v>
      </c>
      <c r="K10912" t="s">
        <v>9080</v>
      </c>
      <c r="L10912">
        <v>1640</v>
      </c>
      <c r="M10912">
        <v>142.1</v>
      </c>
      <c r="N10912">
        <v>64</v>
      </c>
      <c r="P10912" s="2" t="str">
        <f t="shared" si="854"/>
        <v xml:space="preserve">#  </v>
      </c>
      <c r="Q10912" s="2">
        <f t="shared" si="855"/>
        <v>1</v>
      </c>
      <c r="R10912" s="2">
        <f t="shared" si="856"/>
        <v>0</v>
      </c>
      <c r="S10912" s="2">
        <f t="shared" si="857"/>
        <v>0</v>
      </c>
      <c r="T10912" s="2" t="str">
        <f t="shared" si="853"/>
        <v>2006</v>
      </c>
    </row>
    <row r="10913" spans="1:20">
      <c r="A10913">
        <v>3</v>
      </c>
      <c r="B10913" t="s">
        <v>61</v>
      </c>
      <c r="C10913">
        <v>22</v>
      </c>
      <c r="D10913">
        <v>15</v>
      </c>
      <c r="E10913" t="s">
        <v>917</v>
      </c>
      <c r="F10913">
        <v>7</v>
      </c>
      <c r="G10913" t="s">
        <v>914</v>
      </c>
      <c r="H10913" t="s">
        <v>918</v>
      </c>
      <c r="I10913" t="s">
        <v>9081</v>
      </c>
      <c r="J10913">
        <v>2079</v>
      </c>
      <c r="K10913" t="s">
        <v>9082</v>
      </c>
      <c r="L10913">
        <v>1893</v>
      </c>
      <c r="M10913">
        <v>109.8</v>
      </c>
      <c r="N10913">
        <v>60</v>
      </c>
      <c r="P10913" s="2" t="str">
        <f t="shared" si="854"/>
        <v xml:space="preserve">#  </v>
      </c>
      <c r="Q10913" s="2">
        <f t="shared" si="855"/>
        <v>1</v>
      </c>
      <c r="R10913" s="2">
        <f t="shared" si="856"/>
        <v>0</v>
      </c>
      <c r="S10913" s="2">
        <f t="shared" si="857"/>
        <v>0</v>
      </c>
      <c r="T10913" s="2" t="str">
        <f t="shared" si="853"/>
        <v>2006</v>
      </c>
    </row>
    <row r="10914" spans="1:20">
      <c r="A10914">
        <v>4</v>
      </c>
      <c r="B10914" t="s">
        <v>31</v>
      </c>
      <c r="C10914">
        <v>22</v>
      </c>
      <c r="D10914">
        <v>14</v>
      </c>
      <c r="E10914" t="s">
        <v>917</v>
      </c>
      <c r="F10914">
        <v>8</v>
      </c>
      <c r="G10914" t="s">
        <v>918</v>
      </c>
      <c r="H10914" t="s">
        <v>911</v>
      </c>
      <c r="I10914" t="s">
        <v>9083</v>
      </c>
      <c r="J10914">
        <v>2098</v>
      </c>
      <c r="K10914" t="s">
        <v>9084</v>
      </c>
      <c r="L10914">
        <v>1630</v>
      </c>
      <c r="M10914">
        <v>128.69999999999999</v>
      </c>
      <c r="N10914">
        <v>56</v>
      </c>
      <c r="P10914" s="2" t="str">
        <f t="shared" si="854"/>
        <v xml:space="preserve">#  </v>
      </c>
      <c r="Q10914" s="2">
        <f t="shared" si="855"/>
        <v>1</v>
      </c>
      <c r="R10914" s="2">
        <f t="shared" si="856"/>
        <v>0</v>
      </c>
      <c r="S10914" s="2">
        <f t="shared" si="857"/>
        <v>0</v>
      </c>
      <c r="T10914" s="2" t="str">
        <f t="shared" si="853"/>
        <v>2006</v>
      </c>
    </row>
    <row r="10915" spans="1:20">
      <c r="A10915">
        <v>5</v>
      </c>
      <c r="B10915" t="s">
        <v>19</v>
      </c>
      <c r="C10915">
        <v>22</v>
      </c>
      <c r="D10915">
        <v>14</v>
      </c>
      <c r="E10915" t="s">
        <v>917</v>
      </c>
      <c r="F10915">
        <v>8</v>
      </c>
      <c r="G10915" t="s">
        <v>914</v>
      </c>
      <c r="H10915" t="s">
        <v>941</v>
      </c>
      <c r="I10915" t="s">
        <v>9085</v>
      </c>
      <c r="J10915">
        <v>2345</v>
      </c>
      <c r="K10915" t="s">
        <v>9086</v>
      </c>
      <c r="L10915">
        <v>1965</v>
      </c>
      <c r="M10915">
        <v>119.3</v>
      </c>
      <c r="N10915">
        <v>56</v>
      </c>
      <c r="P10915" s="2" t="str">
        <f t="shared" si="854"/>
        <v xml:space="preserve">#  </v>
      </c>
      <c r="Q10915" s="2">
        <f t="shared" si="855"/>
        <v>1</v>
      </c>
      <c r="R10915" s="2">
        <f t="shared" si="856"/>
        <v>0</v>
      </c>
      <c r="S10915" s="2">
        <f t="shared" si="857"/>
        <v>0</v>
      </c>
      <c r="T10915" s="2" t="str">
        <f t="shared" si="853"/>
        <v>2006</v>
      </c>
    </row>
    <row r="10916" spans="1:20">
      <c r="A10916">
        <v>6</v>
      </c>
      <c r="B10916" t="s">
        <v>25</v>
      </c>
      <c r="C10916">
        <v>22</v>
      </c>
      <c r="D10916">
        <v>14</v>
      </c>
      <c r="E10916" t="s">
        <v>917</v>
      </c>
      <c r="F10916">
        <v>8</v>
      </c>
      <c r="G10916" t="s">
        <v>925</v>
      </c>
      <c r="H10916" t="s">
        <v>925</v>
      </c>
      <c r="I10916" t="s">
        <v>9087</v>
      </c>
      <c r="J10916">
        <v>2074</v>
      </c>
      <c r="K10916" t="s">
        <v>9088</v>
      </c>
      <c r="L10916">
        <v>1752</v>
      </c>
      <c r="M10916">
        <v>118.4</v>
      </c>
      <c r="N10916">
        <v>56</v>
      </c>
      <c r="P10916" s="2" t="str">
        <f t="shared" si="854"/>
        <v xml:space="preserve">#  </v>
      </c>
      <c r="Q10916" s="2">
        <f t="shared" si="855"/>
        <v>1</v>
      </c>
      <c r="R10916" s="2">
        <f t="shared" si="856"/>
        <v>0</v>
      </c>
      <c r="S10916" s="2">
        <f t="shared" si="857"/>
        <v>0</v>
      </c>
      <c r="T10916" s="2" t="str">
        <f t="shared" si="853"/>
        <v>2006</v>
      </c>
    </row>
    <row r="10917" spans="1:20">
      <c r="A10917">
        <v>7</v>
      </c>
      <c r="B10917" t="s">
        <v>28</v>
      </c>
      <c r="C10917">
        <v>22</v>
      </c>
      <c r="D10917">
        <v>13</v>
      </c>
      <c r="E10917">
        <v>1</v>
      </c>
      <c r="F10917">
        <v>8</v>
      </c>
      <c r="G10917" t="s">
        <v>911</v>
      </c>
      <c r="H10917" s="1">
        <v>38357</v>
      </c>
      <c r="I10917" t="s">
        <v>9089</v>
      </c>
      <c r="J10917">
        <v>2146</v>
      </c>
      <c r="K10917" t="s">
        <v>9090</v>
      </c>
      <c r="L10917">
        <v>1957</v>
      </c>
      <c r="M10917">
        <v>109.7</v>
      </c>
      <c r="N10917">
        <v>54</v>
      </c>
      <c r="P10917" s="2" t="str">
        <f t="shared" si="854"/>
        <v xml:space="preserve">#  </v>
      </c>
      <c r="Q10917" s="2">
        <f t="shared" si="855"/>
        <v>1</v>
      </c>
      <c r="R10917" s="2">
        <f t="shared" si="856"/>
        <v>0</v>
      </c>
      <c r="S10917" s="2">
        <f t="shared" si="857"/>
        <v>0</v>
      </c>
      <c r="T10917" s="2" t="str">
        <f t="shared" si="853"/>
        <v>2006</v>
      </c>
    </row>
    <row r="10918" spans="1:20">
      <c r="A10918">
        <v>8</v>
      </c>
      <c r="B10918" t="s">
        <v>22</v>
      </c>
      <c r="C10918">
        <v>22</v>
      </c>
      <c r="D10918">
        <v>13</v>
      </c>
      <c r="E10918" t="s">
        <v>917</v>
      </c>
      <c r="F10918">
        <v>9</v>
      </c>
      <c r="G10918" t="s">
        <v>925</v>
      </c>
      <c r="H10918" t="s">
        <v>918</v>
      </c>
      <c r="I10918" t="s">
        <v>9091</v>
      </c>
      <c r="J10918">
        <v>2311</v>
      </c>
      <c r="K10918" t="s">
        <v>9092</v>
      </c>
      <c r="L10918">
        <v>2173</v>
      </c>
      <c r="M10918">
        <v>106.4</v>
      </c>
      <c r="N10918">
        <v>52</v>
      </c>
      <c r="P10918" s="2" t="str">
        <f t="shared" si="854"/>
        <v xml:space="preserve">#  </v>
      </c>
      <c r="Q10918" s="2">
        <f t="shared" si="855"/>
        <v>1</v>
      </c>
      <c r="R10918" s="2">
        <f t="shared" si="856"/>
        <v>0</v>
      </c>
      <c r="S10918" s="2">
        <f t="shared" si="857"/>
        <v>0</v>
      </c>
      <c r="T10918" s="2" t="str">
        <f t="shared" si="853"/>
        <v>2006</v>
      </c>
    </row>
    <row r="10919" spans="1:20">
      <c r="A10919">
        <v>9</v>
      </c>
      <c r="B10919" t="s">
        <v>16</v>
      </c>
      <c r="C10919">
        <v>22</v>
      </c>
      <c r="D10919">
        <v>11</v>
      </c>
      <c r="E10919" t="s">
        <v>917</v>
      </c>
      <c r="F10919">
        <v>11</v>
      </c>
      <c r="G10919" t="s">
        <v>918</v>
      </c>
      <c r="H10919" t="s">
        <v>941</v>
      </c>
      <c r="I10919" t="s">
        <v>9093</v>
      </c>
      <c r="J10919">
        <v>1934</v>
      </c>
      <c r="K10919" t="s">
        <v>9094</v>
      </c>
      <c r="L10919">
        <v>2245</v>
      </c>
      <c r="M10919">
        <v>86.1</v>
      </c>
      <c r="N10919">
        <v>44</v>
      </c>
      <c r="P10919" s="2" t="str">
        <f t="shared" si="854"/>
        <v xml:space="preserve">#  </v>
      </c>
      <c r="Q10919" s="2">
        <f t="shared" si="855"/>
        <v>1</v>
      </c>
      <c r="R10919" s="2">
        <f t="shared" si="856"/>
        <v>0</v>
      </c>
      <c r="S10919" s="2">
        <f t="shared" si="857"/>
        <v>0</v>
      </c>
      <c r="T10919" s="2" t="str">
        <f t="shared" si="853"/>
        <v>2006</v>
      </c>
    </row>
    <row r="10920" spans="1:20">
      <c r="A10920">
        <v>10</v>
      </c>
      <c r="B10920" t="s">
        <v>64</v>
      </c>
      <c r="C10920">
        <v>22</v>
      </c>
      <c r="D10920">
        <v>10</v>
      </c>
      <c r="E10920">
        <v>1</v>
      </c>
      <c r="F10920">
        <v>11</v>
      </c>
      <c r="G10920" s="1">
        <v>37992</v>
      </c>
      <c r="H10920" t="s">
        <v>928</v>
      </c>
      <c r="I10920" t="s">
        <v>9095</v>
      </c>
      <c r="J10920">
        <v>1982</v>
      </c>
      <c r="K10920" t="s">
        <v>9096</v>
      </c>
      <c r="L10920">
        <v>2002</v>
      </c>
      <c r="M10920">
        <v>99</v>
      </c>
      <c r="N10920">
        <v>42</v>
      </c>
      <c r="P10920" s="2" t="str">
        <f t="shared" si="854"/>
        <v xml:space="preserve">#  </v>
      </c>
      <c r="Q10920" s="2">
        <f t="shared" si="855"/>
        <v>1</v>
      </c>
      <c r="R10920" s="2">
        <f t="shared" si="856"/>
        <v>0</v>
      </c>
      <c r="S10920" s="2">
        <f t="shared" si="857"/>
        <v>0</v>
      </c>
      <c r="T10920" s="2" t="str">
        <f t="shared" ref="T10920:T10983" si="858">IF(ISNUMBER(FIND("Season Scores and Results",$A10920)),LEFT($A10920,4),T10919)</f>
        <v>2006</v>
      </c>
    </row>
    <row r="10921" spans="1:20">
      <c r="A10921">
        <v>11</v>
      </c>
      <c r="B10921" t="s">
        <v>40</v>
      </c>
      <c r="C10921">
        <v>22</v>
      </c>
      <c r="D10921">
        <v>9</v>
      </c>
      <c r="E10921" t="s">
        <v>917</v>
      </c>
      <c r="F10921">
        <v>13</v>
      </c>
      <c r="G10921" t="s">
        <v>918</v>
      </c>
      <c r="H10921" t="s">
        <v>944</v>
      </c>
      <c r="I10921" t="s">
        <v>9097</v>
      </c>
      <c r="J10921">
        <v>1834</v>
      </c>
      <c r="K10921" t="s">
        <v>9098</v>
      </c>
      <c r="L10921">
        <v>2140</v>
      </c>
      <c r="M10921">
        <v>85.7</v>
      </c>
      <c r="N10921">
        <v>36</v>
      </c>
      <c r="P10921" s="2" t="str">
        <f t="shared" si="854"/>
        <v xml:space="preserve">#  </v>
      </c>
      <c r="Q10921" s="2">
        <f t="shared" si="855"/>
        <v>1</v>
      </c>
      <c r="R10921" s="2">
        <f t="shared" si="856"/>
        <v>0</v>
      </c>
      <c r="S10921" s="2">
        <f t="shared" si="857"/>
        <v>0</v>
      </c>
      <c r="T10921" s="2" t="str">
        <f t="shared" si="858"/>
        <v>2006</v>
      </c>
    </row>
    <row r="10922" spans="1:20">
      <c r="A10922">
        <v>12</v>
      </c>
      <c r="B10922" t="s">
        <v>34</v>
      </c>
      <c r="C10922">
        <v>22</v>
      </c>
      <c r="D10922">
        <v>8</v>
      </c>
      <c r="E10922" t="s">
        <v>917</v>
      </c>
      <c r="F10922">
        <v>14</v>
      </c>
      <c r="G10922" t="s">
        <v>928</v>
      </c>
      <c r="H10922" t="s">
        <v>928</v>
      </c>
      <c r="I10922" t="s">
        <v>9099</v>
      </c>
      <c r="J10922">
        <v>1911</v>
      </c>
      <c r="K10922" t="s">
        <v>9100</v>
      </c>
      <c r="L10922">
        <v>2151</v>
      </c>
      <c r="M10922">
        <v>88.8</v>
      </c>
      <c r="N10922">
        <v>32</v>
      </c>
      <c r="P10922" s="2" t="str">
        <f t="shared" si="854"/>
        <v xml:space="preserve">#  </v>
      </c>
      <c r="Q10922" s="2">
        <f t="shared" si="855"/>
        <v>1</v>
      </c>
      <c r="R10922" s="2">
        <f t="shared" si="856"/>
        <v>0</v>
      </c>
      <c r="S10922" s="2">
        <f t="shared" si="857"/>
        <v>0</v>
      </c>
      <c r="T10922" s="2" t="str">
        <f t="shared" si="858"/>
        <v>2006</v>
      </c>
    </row>
    <row r="10923" spans="1:20">
      <c r="A10923">
        <v>13</v>
      </c>
      <c r="B10923" t="s">
        <v>46</v>
      </c>
      <c r="C10923">
        <v>22</v>
      </c>
      <c r="D10923">
        <v>7</v>
      </c>
      <c r="E10923" t="s">
        <v>917</v>
      </c>
      <c r="F10923">
        <v>15</v>
      </c>
      <c r="G10923" t="s">
        <v>928</v>
      </c>
      <c r="H10923" t="s">
        <v>944</v>
      </c>
      <c r="I10923" t="s">
        <v>9101</v>
      </c>
      <c r="J10923">
        <v>1844</v>
      </c>
      <c r="K10923" t="s">
        <v>9102</v>
      </c>
      <c r="L10923">
        <v>2239</v>
      </c>
      <c r="M10923">
        <v>82.4</v>
      </c>
      <c r="N10923">
        <v>28</v>
      </c>
      <c r="P10923" s="2" t="str">
        <f t="shared" si="854"/>
        <v xml:space="preserve">#  </v>
      </c>
      <c r="Q10923" s="2">
        <f t="shared" si="855"/>
        <v>1</v>
      </c>
      <c r="R10923" s="2">
        <f t="shared" si="856"/>
        <v>0</v>
      </c>
      <c r="S10923" s="2">
        <f t="shared" si="857"/>
        <v>0</v>
      </c>
      <c r="T10923" s="2" t="str">
        <f t="shared" si="858"/>
        <v>2006</v>
      </c>
    </row>
    <row r="10924" spans="1:20">
      <c r="A10924">
        <v>14</v>
      </c>
      <c r="B10924" t="s">
        <v>7817</v>
      </c>
      <c r="C10924">
        <v>22</v>
      </c>
      <c r="D10924">
        <v>7</v>
      </c>
      <c r="E10924" t="s">
        <v>917</v>
      </c>
      <c r="F10924">
        <v>15</v>
      </c>
      <c r="G10924" t="s">
        <v>941</v>
      </c>
      <c r="H10924" t="s">
        <v>949</v>
      </c>
      <c r="I10924" t="s">
        <v>9103</v>
      </c>
      <c r="J10924">
        <v>1754</v>
      </c>
      <c r="K10924" t="s">
        <v>9104</v>
      </c>
      <c r="L10924">
        <v>2167</v>
      </c>
      <c r="M10924">
        <v>80.900000000000006</v>
      </c>
      <c r="N10924">
        <v>28</v>
      </c>
      <c r="P10924" s="2" t="str">
        <f t="shared" si="854"/>
        <v xml:space="preserve">#  </v>
      </c>
      <c r="Q10924" s="2">
        <f t="shared" si="855"/>
        <v>1</v>
      </c>
      <c r="R10924" s="2">
        <f t="shared" si="856"/>
        <v>0</v>
      </c>
      <c r="S10924" s="2">
        <f t="shared" si="857"/>
        <v>0</v>
      </c>
      <c r="T10924" s="2" t="str">
        <f t="shared" si="858"/>
        <v>2006</v>
      </c>
    </row>
    <row r="10925" spans="1:20">
      <c r="A10925">
        <v>15</v>
      </c>
      <c r="B10925" t="s">
        <v>37</v>
      </c>
      <c r="C10925">
        <v>22</v>
      </c>
      <c r="D10925">
        <v>3</v>
      </c>
      <c r="E10925">
        <v>1</v>
      </c>
      <c r="F10925">
        <v>18</v>
      </c>
      <c r="G10925" s="1">
        <v>39085</v>
      </c>
      <c r="H10925" t="s">
        <v>1824</v>
      </c>
      <c r="I10925" t="s">
        <v>9105</v>
      </c>
      <c r="J10925">
        <v>2021</v>
      </c>
      <c r="K10925" t="s">
        <v>9106</v>
      </c>
      <c r="L10925">
        <v>2469</v>
      </c>
      <c r="M10925">
        <v>81.900000000000006</v>
      </c>
      <c r="N10925">
        <v>14</v>
      </c>
      <c r="P10925" s="2" t="str">
        <f t="shared" si="854"/>
        <v xml:space="preserve">#  </v>
      </c>
      <c r="Q10925" s="2">
        <f t="shared" si="855"/>
        <v>1</v>
      </c>
      <c r="R10925" s="2">
        <f t="shared" si="856"/>
        <v>0</v>
      </c>
      <c r="S10925" s="2">
        <f t="shared" si="857"/>
        <v>0</v>
      </c>
      <c r="T10925" s="2" t="str">
        <f t="shared" si="858"/>
        <v>2006</v>
      </c>
    </row>
    <row r="10926" spans="1:20">
      <c r="A10926">
        <v>16</v>
      </c>
      <c r="B10926" t="s">
        <v>13</v>
      </c>
      <c r="C10926">
        <v>22</v>
      </c>
      <c r="D10926">
        <v>3</v>
      </c>
      <c r="E10926">
        <v>1</v>
      </c>
      <c r="F10926">
        <v>18</v>
      </c>
      <c r="G10926" t="s">
        <v>949</v>
      </c>
      <c r="H10926" s="1">
        <v>39814</v>
      </c>
      <c r="I10926" t="s">
        <v>9107</v>
      </c>
      <c r="J10926">
        <v>1791</v>
      </c>
      <c r="K10926" t="s">
        <v>912</v>
      </c>
      <c r="L10926">
        <v>2415</v>
      </c>
      <c r="M10926">
        <v>74.2</v>
      </c>
      <c r="N10926">
        <v>14</v>
      </c>
      <c r="P10926" s="2" t="str">
        <f t="shared" si="854"/>
        <v xml:space="preserve">#  </v>
      </c>
      <c r="Q10926" s="2">
        <f t="shared" si="855"/>
        <v>1</v>
      </c>
      <c r="R10926" s="2">
        <f t="shared" si="856"/>
        <v>0</v>
      </c>
      <c r="S10926" s="2">
        <f t="shared" si="857"/>
        <v>0</v>
      </c>
      <c r="T10926" s="2" t="str">
        <f t="shared" si="858"/>
        <v>2006</v>
      </c>
    </row>
    <row r="10927" spans="1:20">
      <c r="A10927" t="s">
        <v>956</v>
      </c>
      <c r="B10927" t="s">
        <v>9108</v>
      </c>
      <c r="P10927" s="2" t="str">
        <f t="shared" si="854"/>
        <v xml:space="preserve">#  </v>
      </c>
      <c r="Q10927" s="2">
        <f t="shared" si="855"/>
        <v>1</v>
      </c>
      <c r="R10927" s="2">
        <f t="shared" si="856"/>
        <v>0</v>
      </c>
      <c r="S10927" s="2">
        <f t="shared" si="857"/>
        <v>0</v>
      </c>
      <c r="T10927" s="2" t="str">
        <f t="shared" si="858"/>
        <v>2006</v>
      </c>
    </row>
    <row r="10928" spans="1:20">
      <c r="P10928" s="2" t="str">
        <f t="shared" si="854"/>
        <v xml:space="preserve">#  </v>
      </c>
      <c r="Q10928" s="2">
        <f t="shared" si="855"/>
        <v>1</v>
      </c>
      <c r="R10928" s="2">
        <f t="shared" si="856"/>
        <v>0</v>
      </c>
      <c r="S10928" s="2">
        <f t="shared" si="857"/>
        <v>0</v>
      </c>
      <c r="T10928" s="2" t="str">
        <f t="shared" si="858"/>
        <v>2006</v>
      </c>
    </row>
    <row r="10929" spans="1:20">
      <c r="A10929" t="s">
        <v>958</v>
      </c>
      <c r="P10929" s="2" t="str">
        <f t="shared" si="854"/>
        <v xml:space="preserve">#  </v>
      </c>
      <c r="Q10929" s="2">
        <f t="shared" si="855"/>
        <v>1</v>
      </c>
      <c r="R10929" s="2">
        <f t="shared" si="856"/>
        <v>0</v>
      </c>
      <c r="S10929" s="2">
        <f t="shared" si="857"/>
        <v>0</v>
      </c>
      <c r="T10929" s="2" t="str">
        <f t="shared" si="858"/>
        <v>2006</v>
      </c>
    </row>
    <row r="10930" spans="1:20">
      <c r="A10930" t="s">
        <v>968</v>
      </c>
      <c r="P10930" s="2" t="str">
        <f t="shared" si="854"/>
        <v>Elimination Final</v>
      </c>
      <c r="Q10930" s="2">
        <f t="shared" si="855"/>
        <v>1</v>
      </c>
      <c r="R10930" s="2">
        <f t="shared" si="856"/>
        <v>0</v>
      </c>
      <c r="S10930" s="2">
        <f t="shared" si="857"/>
        <v>0</v>
      </c>
      <c r="T10930" s="2" t="str">
        <f t="shared" si="858"/>
        <v>2006</v>
      </c>
    </row>
    <row r="10931" spans="1:20">
      <c r="A10931" t="s">
        <v>28</v>
      </c>
      <c r="B10931" t="s">
        <v>9109</v>
      </c>
      <c r="C10931">
        <v>90</v>
      </c>
      <c r="D10931" t="s">
        <v>9110</v>
      </c>
      <c r="P10931" s="2" t="str">
        <f t="shared" si="854"/>
        <v>Elimination Final</v>
      </c>
      <c r="Q10931" s="2">
        <f t="shared" si="855"/>
        <v>1</v>
      </c>
      <c r="R10931" s="2">
        <f t="shared" si="856"/>
        <v>1</v>
      </c>
      <c r="S10931" s="2" t="str">
        <f t="shared" si="857"/>
        <v>home</v>
      </c>
      <c r="T10931" s="2" t="str">
        <f t="shared" si="858"/>
        <v>2006</v>
      </c>
    </row>
    <row r="10932" spans="1:20">
      <c r="A10932" t="s">
        <v>25</v>
      </c>
      <c r="B10932" t="s">
        <v>9111</v>
      </c>
      <c r="C10932">
        <v>72</v>
      </c>
      <c r="D10932" t="s">
        <v>8867</v>
      </c>
      <c r="P10932" s="2" t="str">
        <f t="shared" si="854"/>
        <v>Elimination Final</v>
      </c>
      <c r="Q10932" s="2">
        <f t="shared" si="855"/>
        <v>1</v>
      </c>
      <c r="R10932" s="2">
        <f t="shared" si="856"/>
        <v>1</v>
      </c>
      <c r="S10932" s="2" t="str">
        <f t="shared" si="857"/>
        <v>away</v>
      </c>
      <c r="T10932" s="2" t="str">
        <f t="shared" si="858"/>
        <v>2006</v>
      </c>
    </row>
    <row r="10933" spans="1:20">
      <c r="A10933" t="s">
        <v>959</v>
      </c>
      <c r="P10933" s="2" t="str">
        <f t="shared" si="854"/>
        <v>Qualifying Final</v>
      </c>
      <c r="Q10933" s="2">
        <f t="shared" si="855"/>
        <v>1</v>
      </c>
      <c r="R10933" s="2">
        <f t="shared" si="856"/>
        <v>0</v>
      </c>
      <c r="S10933" s="2">
        <f t="shared" si="857"/>
        <v>0</v>
      </c>
      <c r="T10933" s="2" t="str">
        <f t="shared" si="858"/>
        <v>2006</v>
      </c>
    </row>
    <row r="10934" spans="1:20">
      <c r="A10934" t="s">
        <v>55</v>
      </c>
      <c r="B10934" t="s">
        <v>9112</v>
      </c>
      <c r="C10934">
        <v>76</v>
      </c>
      <c r="D10934" t="s">
        <v>9113</v>
      </c>
      <c r="P10934" s="2" t="str">
        <f t="shared" si="854"/>
        <v>Qualifying Final</v>
      </c>
      <c r="Q10934" s="2">
        <f t="shared" si="855"/>
        <v>1</v>
      </c>
      <c r="R10934" s="2">
        <f t="shared" si="856"/>
        <v>1</v>
      </c>
      <c r="S10934" s="2" t="str">
        <f t="shared" si="857"/>
        <v>home</v>
      </c>
      <c r="T10934" s="2" t="str">
        <f t="shared" si="858"/>
        <v>2006</v>
      </c>
    </row>
    <row r="10935" spans="1:20">
      <c r="A10935" t="s">
        <v>61</v>
      </c>
      <c r="B10935" t="s">
        <v>9114</v>
      </c>
      <c r="C10935">
        <v>46</v>
      </c>
      <c r="D10935" t="s">
        <v>7294</v>
      </c>
      <c r="P10935" s="2" t="str">
        <f t="shared" si="854"/>
        <v>Qualifying Final</v>
      </c>
      <c r="Q10935" s="2">
        <f t="shared" si="855"/>
        <v>1</v>
      </c>
      <c r="R10935" s="2">
        <f t="shared" si="856"/>
        <v>1</v>
      </c>
      <c r="S10935" s="2" t="str">
        <f t="shared" si="857"/>
        <v>away</v>
      </c>
      <c r="T10935" s="2" t="str">
        <f t="shared" si="858"/>
        <v>2006</v>
      </c>
    </row>
    <row r="10936" spans="1:20">
      <c r="A10936" t="s">
        <v>959</v>
      </c>
      <c r="P10936" s="2" t="str">
        <f t="shared" si="854"/>
        <v>Qualifying Final</v>
      </c>
      <c r="Q10936" s="2">
        <f t="shared" si="855"/>
        <v>1</v>
      </c>
      <c r="R10936" s="2">
        <f t="shared" si="856"/>
        <v>0</v>
      </c>
      <c r="S10936" s="2">
        <f t="shared" si="857"/>
        <v>0</v>
      </c>
      <c r="T10936" s="2" t="str">
        <f t="shared" si="858"/>
        <v>2006</v>
      </c>
    </row>
    <row r="10937" spans="1:20">
      <c r="A10937" t="s">
        <v>31</v>
      </c>
      <c r="B10937" t="s">
        <v>9115</v>
      </c>
      <c r="C10937">
        <v>85</v>
      </c>
      <c r="D10937" t="s">
        <v>9116</v>
      </c>
      <c r="P10937" s="2" t="str">
        <f t="shared" si="854"/>
        <v>Qualifying Final</v>
      </c>
      <c r="Q10937" s="2">
        <f t="shared" si="855"/>
        <v>1</v>
      </c>
      <c r="R10937" s="2">
        <f t="shared" si="856"/>
        <v>1</v>
      </c>
      <c r="S10937" s="2" t="str">
        <f t="shared" si="857"/>
        <v>home</v>
      </c>
      <c r="T10937" s="2" t="str">
        <f t="shared" si="858"/>
        <v>2006</v>
      </c>
    </row>
    <row r="10938" spans="1:20">
      <c r="A10938" t="s">
        <v>52</v>
      </c>
      <c r="B10938" t="s">
        <v>9117</v>
      </c>
      <c r="C10938">
        <v>84</v>
      </c>
      <c r="D10938" t="s">
        <v>526</v>
      </c>
      <c r="P10938" s="2" t="str">
        <f t="shared" si="854"/>
        <v>Qualifying Final</v>
      </c>
      <c r="Q10938" s="2">
        <f t="shared" si="855"/>
        <v>1</v>
      </c>
      <c r="R10938" s="2">
        <f t="shared" si="856"/>
        <v>1</v>
      </c>
      <c r="S10938" s="2" t="str">
        <f t="shared" si="857"/>
        <v>away</v>
      </c>
      <c r="T10938" s="2" t="str">
        <f t="shared" si="858"/>
        <v>2006</v>
      </c>
    </row>
    <row r="10939" spans="1:20">
      <c r="A10939" t="s">
        <v>968</v>
      </c>
      <c r="P10939" s="2" t="str">
        <f t="shared" si="854"/>
        <v>Elimination Final</v>
      </c>
      <c r="Q10939" s="2">
        <f t="shared" si="855"/>
        <v>1</v>
      </c>
      <c r="R10939" s="2">
        <f t="shared" si="856"/>
        <v>0</v>
      </c>
      <c r="S10939" s="2">
        <f t="shared" si="857"/>
        <v>0</v>
      </c>
      <c r="T10939" s="2" t="str">
        <f t="shared" si="858"/>
        <v>2006</v>
      </c>
    </row>
    <row r="10940" spans="1:20">
      <c r="A10940" t="s">
        <v>22</v>
      </c>
      <c r="B10940" t="s">
        <v>9118</v>
      </c>
      <c r="C10940">
        <v>121</v>
      </c>
      <c r="D10940" t="s">
        <v>9119</v>
      </c>
      <c r="P10940" s="2" t="str">
        <f t="shared" si="854"/>
        <v>Elimination Final</v>
      </c>
      <c r="Q10940" s="2">
        <f t="shared" si="855"/>
        <v>1</v>
      </c>
      <c r="R10940" s="2">
        <f t="shared" si="856"/>
        <v>1</v>
      </c>
      <c r="S10940" s="2" t="str">
        <f t="shared" si="857"/>
        <v>home</v>
      </c>
      <c r="T10940" s="2" t="str">
        <f t="shared" si="858"/>
        <v>2006</v>
      </c>
    </row>
    <row r="10941" spans="1:20">
      <c r="A10941" t="s">
        <v>19</v>
      </c>
      <c r="B10941" t="s">
        <v>9120</v>
      </c>
      <c r="C10941">
        <v>80</v>
      </c>
      <c r="D10941" t="s">
        <v>9121</v>
      </c>
      <c r="P10941" s="2" t="str">
        <f t="shared" si="854"/>
        <v>Elimination Final</v>
      </c>
      <c r="Q10941" s="2">
        <f t="shared" si="855"/>
        <v>1</v>
      </c>
      <c r="R10941" s="2">
        <f t="shared" si="856"/>
        <v>1</v>
      </c>
      <c r="S10941" s="2" t="str">
        <f t="shared" si="857"/>
        <v>away</v>
      </c>
      <c r="T10941" s="2" t="str">
        <f t="shared" si="858"/>
        <v>2006</v>
      </c>
    </row>
    <row r="10942" spans="1:20">
      <c r="A10942" t="s">
        <v>977</v>
      </c>
      <c r="P10942" s="2" t="str">
        <f t="shared" si="854"/>
        <v>Semi Final</v>
      </c>
      <c r="Q10942" s="2">
        <f t="shared" si="855"/>
        <v>1</v>
      </c>
      <c r="R10942" s="2">
        <f t="shared" si="856"/>
        <v>0</v>
      </c>
      <c r="S10942" s="2">
        <f t="shared" si="857"/>
        <v>0</v>
      </c>
      <c r="T10942" s="2" t="str">
        <f t="shared" si="858"/>
        <v>2006</v>
      </c>
    </row>
    <row r="10943" spans="1:20">
      <c r="A10943" t="s">
        <v>61</v>
      </c>
      <c r="B10943" t="s">
        <v>9122</v>
      </c>
      <c r="C10943">
        <v>102</v>
      </c>
      <c r="D10943" t="s">
        <v>9123</v>
      </c>
      <c r="P10943" s="2" t="str">
        <f t="shared" si="854"/>
        <v>Semi Final</v>
      </c>
      <c r="Q10943" s="2">
        <f t="shared" si="855"/>
        <v>1</v>
      </c>
      <c r="R10943" s="2">
        <f t="shared" si="856"/>
        <v>1</v>
      </c>
      <c r="S10943" s="2" t="str">
        <f t="shared" si="857"/>
        <v>home</v>
      </c>
      <c r="T10943" s="2" t="str">
        <f t="shared" si="858"/>
        <v>2006</v>
      </c>
    </row>
    <row r="10944" spans="1:20">
      <c r="A10944" t="s">
        <v>28</v>
      </c>
      <c r="B10944" t="s">
        <v>9124</v>
      </c>
      <c r="C10944">
        <v>74</v>
      </c>
      <c r="D10944" t="s">
        <v>2066</v>
      </c>
      <c r="P10944" s="2" t="str">
        <f t="shared" si="854"/>
        <v>Semi Final</v>
      </c>
      <c r="Q10944" s="2">
        <f t="shared" si="855"/>
        <v>1</v>
      </c>
      <c r="R10944" s="2">
        <f t="shared" si="856"/>
        <v>1</v>
      </c>
      <c r="S10944" s="2" t="str">
        <f t="shared" si="857"/>
        <v>away</v>
      </c>
      <c r="T10944" s="2" t="str">
        <f t="shared" si="858"/>
        <v>2006</v>
      </c>
    </row>
    <row r="10945" spans="1:20">
      <c r="A10945" t="s">
        <v>977</v>
      </c>
      <c r="P10945" s="2" t="str">
        <f t="shared" si="854"/>
        <v>Semi Final</v>
      </c>
      <c r="Q10945" s="2">
        <f t="shared" si="855"/>
        <v>1</v>
      </c>
      <c r="R10945" s="2">
        <f t="shared" si="856"/>
        <v>0</v>
      </c>
      <c r="S10945" s="2">
        <f t="shared" si="857"/>
        <v>0</v>
      </c>
      <c r="T10945" s="2" t="str">
        <f t="shared" si="858"/>
        <v>2006</v>
      </c>
    </row>
    <row r="10946" spans="1:20">
      <c r="A10946" t="s">
        <v>52</v>
      </c>
      <c r="B10946" t="s">
        <v>9125</v>
      </c>
      <c r="C10946">
        <v>113</v>
      </c>
      <c r="D10946" t="s">
        <v>9126</v>
      </c>
      <c r="P10946" s="2" t="str">
        <f t="shared" si="854"/>
        <v>Semi Final</v>
      </c>
      <c r="Q10946" s="2">
        <f t="shared" si="855"/>
        <v>1</v>
      </c>
      <c r="R10946" s="2">
        <f t="shared" si="856"/>
        <v>1</v>
      </c>
      <c r="S10946" s="2" t="str">
        <f t="shared" si="857"/>
        <v>home</v>
      </c>
      <c r="T10946" s="2" t="str">
        <f t="shared" si="858"/>
        <v>2006</v>
      </c>
    </row>
    <row r="10947" spans="1:20">
      <c r="A10947" t="s">
        <v>22</v>
      </c>
      <c r="B10947" t="s">
        <v>9127</v>
      </c>
      <c r="C10947">
        <v>39</v>
      </c>
      <c r="D10947" t="s">
        <v>9128</v>
      </c>
      <c r="P10947" s="2" t="str">
        <f t="shared" ref="P10947:P11010" si="859">IF(AND($A10947&lt;&gt;"",OR(ISNUMBER(FIND($O$2,$A10947)),ISNUMBER(FIND($O$3,$A10947)),ISNUMBER(FIND($O$6,$A10947)),ISNUMBER(FIND($O$7,$A10947)))),$A10947,P10946)</f>
        <v>Semi Final</v>
      </c>
      <c r="Q10947" s="2">
        <f t="shared" ref="Q10947:Q11010" si="860">IF(OR(LEFT($P10947,3)="Rd ",LEFT($P10947,5)="check",ISNUMBER(FIND("[Recent Form]",$P10947))),0,1)</f>
        <v>1</v>
      </c>
      <c r="R10947" s="2">
        <f t="shared" ref="R10947:R11010" si="861">IF(OR($B10947="",LEFT($B10947,7)="Rnd Att"),0,IF(OR(ISNUMBER(FIND("Round ",$P10947)),ISNUMBER(FIND("Final",$P10947))),1,0))</f>
        <v>1</v>
      </c>
      <c r="S10947" s="2" t="str">
        <f t="shared" si="857"/>
        <v>away</v>
      </c>
      <c r="T10947" s="2" t="str">
        <f t="shared" si="858"/>
        <v>2006</v>
      </c>
    </row>
    <row r="10948" spans="1:20">
      <c r="A10948" t="s">
        <v>986</v>
      </c>
      <c r="P10948" s="2" t="str">
        <f t="shared" si="859"/>
        <v>Preliminary Final</v>
      </c>
      <c r="Q10948" s="2">
        <f t="shared" si="860"/>
        <v>1</v>
      </c>
      <c r="R10948" s="2">
        <f t="shared" si="861"/>
        <v>0</v>
      </c>
      <c r="S10948" s="2">
        <f t="shared" si="857"/>
        <v>0</v>
      </c>
      <c r="T10948" s="2" t="str">
        <f t="shared" si="858"/>
        <v>2006</v>
      </c>
    </row>
    <row r="10949" spans="1:20">
      <c r="A10949" t="s">
        <v>31</v>
      </c>
      <c r="B10949" t="s">
        <v>9129</v>
      </c>
      <c r="C10949">
        <v>127</v>
      </c>
      <c r="D10949" t="s">
        <v>9130</v>
      </c>
      <c r="P10949" s="2" t="str">
        <f t="shared" si="859"/>
        <v>Preliminary Final</v>
      </c>
      <c r="Q10949" s="2">
        <f t="shared" si="860"/>
        <v>1</v>
      </c>
      <c r="R10949" s="2">
        <f t="shared" si="861"/>
        <v>1</v>
      </c>
      <c r="S10949" s="2" t="str">
        <f t="shared" si="857"/>
        <v>home</v>
      </c>
      <c r="T10949" s="2" t="str">
        <f t="shared" si="858"/>
        <v>2006</v>
      </c>
    </row>
    <row r="10950" spans="1:20">
      <c r="A10950" t="s">
        <v>61</v>
      </c>
      <c r="B10950" t="s">
        <v>9131</v>
      </c>
      <c r="C10950">
        <v>92</v>
      </c>
      <c r="D10950" t="s">
        <v>559</v>
      </c>
      <c r="P10950" s="2" t="str">
        <f t="shared" si="859"/>
        <v>Preliminary Final</v>
      </c>
      <c r="Q10950" s="2">
        <f t="shared" si="860"/>
        <v>1</v>
      </c>
      <c r="R10950" s="2">
        <f t="shared" si="861"/>
        <v>1</v>
      </c>
      <c r="S10950" s="2" t="str">
        <f t="shared" si="857"/>
        <v>away</v>
      </c>
      <c r="T10950" s="2" t="str">
        <f t="shared" si="858"/>
        <v>2006</v>
      </c>
    </row>
    <row r="10951" spans="1:20">
      <c r="A10951" t="s">
        <v>986</v>
      </c>
      <c r="P10951" s="2" t="str">
        <f t="shared" si="859"/>
        <v>Preliminary Final</v>
      </c>
      <c r="Q10951" s="2">
        <f t="shared" si="860"/>
        <v>1</v>
      </c>
      <c r="R10951" s="2">
        <f t="shared" si="861"/>
        <v>0</v>
      </c>
      <c r="S10951" s="2">
        <f t="shared" si="857"/>
        <v>0</v>
      </c>
      <c r="T10951" s="2" t="str">
        <f t="shared" si="858"/>
        <v>2006</v>
      </c>
    </row>
    <row r="10952" spans="1:20">
      <c r="A10952" t="s">
        <v>52</v>
      </c>
      <c r="B10952" t="s">
        <v>9132</v>
      </c>
      <c r="C10952">
        <v>85</v>
      </c>
      <c r="D10952" t="s">
        <v>9133</v>
      </c>
      <c r="P10952" s="2" t="str">
        <f t="shared" si="859"/>
        <v>Preliminary Final</v>
      </c>
      <c r="Q10952" s="2">
        <f t="shared" si="860"/>
        <v>1</v>
      </c>
      <c r="R10952" s="2">
        <f t="shared" si="861"/>
        <v>1</v>
      </c>
      <c r="S10952" s="2" t="str">
        <f t="shared" si="857"/>
        <v>home</v>
      </c>
      <c r="T10952" s="2" t="str">
        <f t="shared" si="858"/>
        <v>2006</v>
      </c>
    </row>
    <row r="10953" spans="1:20">
      <c r="A10953" t="s">
        <v>55</v>
      </c>
      <c r="B10953" t="s">
        <v>9134</v>
      </c>
      <c r="C10953">
        <v>75</v>
      </c>
      <c r="D10953" t="s">
        <v>298</v>
      </c>
      <c r="P10953" s="2" t="str">
        <f t="shared" si="859"/>
        <v>Preliminary Final</v>
      </c>
      <c r="Q10953" s="2">
        <f t="shared" si="860"/>
        <v>1</v>
      </c>
      <c r="R10953" s="2">
        <f t="shared" si="861"/>
        <v>1</v>
      </c>
      <c r="S10953" s="2" t="str">
        <f t="shared" si="857"/>
        <v>away</v>
      </c>
      <c r="T10953" s="2" t="str">
        <f t="shared" si="858"/>
        <v>2006</v>
      </c>
    </row>
    <row r="10954" spans="1:20">
      <c r="A10954" t="s">
        <v>995</v>
      </c>
      <c r="P10954" s="2" t="str">
        <f t="shared" si="859"/>
        <v>Grand Final</v>
      </c>
      <c r="Q10954" s="2">
        <f t="shared" si="860"/>
        <v>1</v>
      </c>
      <c r="R10954" s="2">
        <f t="shared" si="861"/>
        <v>0</v>
      </c>
      <c r="S10954" s="2" t="str">
        <f t="shared" si="857"/>
        <v>n/a</v>
      </c>
      <c r="T10954" s="2" t="str">
        <f t="shared" si="858"/>
        <v>2006</v>
      </c>
    </row>
    <row r="10955" spans="1:20">
      <c r="A10955" t="s">
        <v>52</v>
      </c>
      <c r="B10955" t="s">
        <v>9135</v>
      </c>
      <c r="C10955">
        <v>85</v>
      </c>
      <c r="D10955" t="s">
        <v>9136</v>
      </c>
      <c r="P10955" s="2" t="str">
        <f t="shared" si="859"/>
        <v>Grand Final</v>
      </c>
      <c r="Q10955" s="2">
        <f t="shared" si="860"/>
        <v>1</v>
      </c>
      <c r="R10955" s="2">
        <f t="shared" si="861"/>
        <v>1</v>
      </c>
      <c r="S10955" s="2" t="str">
        <f t="shared" si="857"/>
        <v>n/a</v>
      </c>
      <c r="T10955" s="2" t="str">
        <f t="shared" si="858"/>
        <v>2006</v>
      </c>
    </row>
    <row r="10956" spans="1:20">
      <c r="A10956" t="s">
        <v>31</v>
      </c>
      <c r="B10956" t="s">
        <v>9137</v>
      </c>
      <c r="C10956">
        <v>84</v>
      </c>
      <c r="D10956" t="s">
        <v>1696</v>
      </c>
      <c r="P10956" s="2" t="str">
        <f t="shared" si="859"/>
        <v>Grand Final</v>
      </c>
      <c r="Q10956" s="2">
        <f t="shared" si="860"/>
        <v>1</v>
      </c>
      <c r="R10956" s="2">
        <f t="shared" si="861"/>
        <v>1</v>
      </c>
      <c r="S10956" s="2" t="str">
        <f t="shared" si="857"/>
        <v>n/a</v>
      </c>
      <c r="T10956" s="2" t="str">
        <f t="shared" si="858"/>
        <v>2006</v>
      </c>
    </row>
    <row r="10957" spans="1:20">
      <c r="P10957" s="2" t="str">
        <f t="shared" si="859"/>
        <v>Grand Final</v>
      </c>
      <c r="Q10957" s="2">
        <f t="shared" si="860"/>
        <v>1</v>
      </c>
      <c r="R10957" s="2">
        <f t="shared" si="861"/>
        <v>0</v>
      </c>
      <c r="S10957" s="2" t="str">
        <f t="shared" si="857"/>
        <v>n/a</v>
      </c>
      <c r="T10957" s="2" t="str">
        <f t="shared" si="858"/>
        <v>2006</v>
      </c>
    </row>
    <row r="10958" spans="1:20">
      <c r="P10958" s="2" t="str">
        <f t="shared" si="859"/>
        <v>Grand Final</v>
      </c>
      <c r="Q10958" s="2">
        <f t="shared" si="860"/>
        <v>1</v>
      </c>
      <c r="R10958" s="2">
        <f t="shared" si="861"/>
        <v>0</v>
      </c>
      <c r="S10958" s="2" t="str">
        <f t="shared" si="857"/>
        <v>n/a</v>
      </c>
      <c r="T10958" s="2" t="str">
        <f t="shared" si="858"/>
        <v>2006</v>
      </c>
    </row>
    <row r="10959" spans="1:20">
      <c r="A10959" t="s">
        <v>9138</v>
      </c>
      <c r="P10959" s="2" t="str">
        <f t="shared" si="859"/>
        <v>Grand Final</v>
      </c>
      <c r="Q10959" s="2">
        <f t="shared" si="860"/>
        <v>1</v>
      </c>
      <c r="R10959" s="2">
        <f t="shared" si="861"/>
        <v>0</v>
      </c>
      <c r="S10959" s="2" t="str">
        <f t="shared" si="857"/>
        <v>n/a</v>
      </c>
      <c r="T10959" s="2" t="str">
        <f t="shared" si="858"/>
        <v>2006</v>
      </c>
    </row>
    <row r="10960" spans="1:20">
      <c r="A10960" t="s">
        <v>86</v>
      </c>
      <c r="P10960" s="2" t="str">
        <f t="shared" si="859"/>
        <v>Grand Final</v>
      </c>
      <c r="Q10960" s="2">
        <f t="shared" si="860"/>
        <v>1</v>
      </c>
      <c r="R10960" s="2">
        <f t="shared" si="861"/>
        <v>0</v>
      </c>
      <c r="S10960" s="2" t="str">
        <f t="shared" si="857"/>
        <v>n/a</v>
      </c>
      <c r="T10960" s="2" t="str">
        <f t="shared" si="858"/>
        <v>2006</v>
      </c>
    </row>
    <row r="10961" spans="1:20">
      <c r="P10961" s="2" t="str">
        <f t="shared" si="859"/>
        <v>Grand Final</v>
      </c>
      <c r="Q10961" s="2">
        <f t="shared" si="860"/>
        <v>1</v>
      </c>
      <c r="R10961" s="2">
        <f t="shared" si="861"/>
        <v>0</v>
      </c>
      <c r="S10961" s="2" t="str">
        <f t="shared" ref="S10961:S11024" si="862">IF(ISNUMBER(FIND("Bye",$B10961)),0,IF($P10961="Grand Final","n/a",IF(AND(Q10961=1,R10961=1),IF(ISNUMBER(FIND("Att: ",$D10961)),"home","away"),0)))</f>
        <v>n/a</v>
      </c>
      <c r="T10961" s="2" t="str">
        <f t="shared" si="858"/>
        <v>2006</v>
      </c>
    </row>
    <row r="10962" spans="1:20">
      <c r="P10962" s="2" t="str">
        <f t="shared" si="859"/>
        <v>Grand Final</v>
      </c>
      <c r="Q10962" s="2">
        <f t="shared" si="860"/>
        <v>1</v>
      </c>
      <c r="R10962" s="2">
        <f t="shared" si="861"/>
        <v>0</v>
      </c>
      <c r="S10962" s="2" t="str">
        <f t="shared" si="862"/>
        <v>n/a</v>
      </c>
      <c r="T10962" s="2" t="str">
        <f t="shared" si="858"/>
        <v>2006</v>
      </c>
    </row>
    <row r="10963" spans="1:20">
      <c r="A10963" t="s">
        <v>0</v>
      </c>
      <c r="P10963" s="2" t="str">
        <f t="shared" si="859"/>
        <v>Grand Final</v>
      </c>
      <c r="Q10963" s="2">
        <f t="shared" si="860"/>
        <v>1</v>
      </c>
      <c r="R10963" s="2">
        <f t="shared" si="861"/>
        <v>0</v>
      </c>
      <c r="S10963" s="2" t="str">
        <f t="shared" si="862"/>
        <v>n/a</v>
      </c>
      <c r="T10963" s="2" t="str">
        <f t="shared" si="858"/>
        <v>2006</v>
      </c>
    </row>
    <row r="10964" spans="1:20">
      <c r="P10964" s="2" t="str">
        <f t="shared" si="859"/>
        <v>Grand Final</v>
      </c>
      <c r="Q10964" s="2">
        <f t="shared" si="860"/>
        <v>1</v>
      </c>
      <c r="R10964" s="2">
        <f t="shared" si="861"/>
        <v>0</v>
      </c>
      <c r="S10964" s="2" t="str">
        <f t="shared" si="862"/>
        <v>n/a</v>
      </c>
      <c r="T10964" s="2" t="str">
        <f t="shared" si="858"/>
        <v>2006</v>
      </c>
    </row>
    <row r="10965" spans="1:20">
      <c r="A10965" t="s">
        <v>9139</v>
      </c>
      <c r="P10965" s="2" t="str">
        <f t="shared" si="859"/>
        <v>Grand Final</v>
      </c>
      <c r="Q10965" s="2">
        <f t="shared" si="860"/>
        <v>1</v>
      </c>
      <c r="R10965" s="2">
        <f t="shared" si="861"/>
        <v>0</v>
      </c>
      <c r="S10965" s="2" t="str">
        <f t="shared" si="862"/>
        <v>n/a</v>
      </c>
      <c r="T10965" s="2" t="str">
        <f t="shared" si="858"/>
        <v>2006</v>
      </c>
    </row>
    <row r="10966" spans="1:20">
      <c r="A10966" t="s">
        <v>9140</v>
      </c>
      <c r="P10966" s="2" t="str">
        <f t="shared" si="859"/>
        <v>Grand Final</v>
      </c>
      <c r="Q10966" s="2">
        <f t="shared" si="860"/>
        <v>1</v>
      </c>
      <c r="R10966" s="2">
        <f t="shared" si="861"/>
        <v>0</v>
      </c>
      <c r="S10966" s="2" t="str">
        <f t="shared" si="862"/>
        <v>n/a</v>
      </c>
      <c r="T10966" s="2" t="str">
        <f t="shared" si="858"/>
        <v>2005</v>
      </c>
    </row>
    <row r="10967" spans="1:20">
      <c r="P10967" s="2" t="str">
        <f t="shared" si="859"/>
        <v>Grand Final</v>
      </c>
      <c r="Q10967" s="2">
        <f t="shared" si="860"/>
        <v>1</v>
      </c>
      <c r="R10967" s="2">
        <f t="shared" si="861"/>
        <v>0</v>
      </c>
      <c r="S10967" s="2" t="str">
        <f t="shared" si="862"/>
        <v>n/a</v>
      </c>
      <c r="T10967" s="2" t="str">
        <f t="shared" si="858"/>
        <v>2005</v>
      </c>
    </row>
    <row r="10968" spans="1:20">
      <c r="A10968" t="s">
        <v>3</v>
      </c>
      <c r="P10968" s="2" t="str">
        <f t="shared" si="859"/>
        <v>Grand Final</v>
      </c>
      <c r="Q10968" s="2">
        <f t="shared" si="860"/>
        <v>1</v>
      </c>
      <c r="R10968" s="2">
        <f t="shared" si="861"/>
        <v>0</v>
      </c>
      <c r="S10968" s="2" t="str">
        <f t="shared" si="862"/>
        <v>n/a</v>
      </c>
      <c r="T10968" s="2" t="str">
        <f t="shared" si="858"/>
        <v>2005</v>
      </c>
    </row>
    <row r="10969" spans="1:20">
      <c r="A10969" t="s">
        <v>5794</v>
      </c>
      <c r="P10969" s="2" t="str">
        <f t="shared" si="859"/>
        <v>Grand Final</v>
      </c>
      <c r="Q10969" s="2">
        <f t="shared" si="860"/>
        <v>1</v>
      </c>
      <c r="R10969" s="2">
        <f t="shared" si="861"/>
        <v>0</v>
      </c>
      <c r="S10969" s="2" t="str">
        <f t="shared" si="862"/>
        <v>n/a</v>
      </c>
      <c r="T10969" s="2" t="str">
        <f t="shared" si="858"/>
        <v>2005</v>
      </c>
    </row>
    <row r="10970" spans="1:20">
      <c r="A10970" t="s">
        <v>5</v>
      </c>
      <c r="P10970" s="2" t="str">
        <f t="shared" si="859"/>
        <v>Grand Final</v>
      </c>
      <c r="Q10970" s="2">
        <f t="shared" si="860"/>
        <v>1</v>
      </c>
      <c r="R10970" s="2">
        <f t="shared" si="861"/>
        <v>0</v>
      </c>
      <c r="S10970" s="2" t="str">
        <f t="shared" si="862"/>
        <v>n/a</v>
      </c>
      <c r="T10970" s="2" t="str">
        <f t="shared" si="858"/>
        <v>2005</v>
      </c>
    </row>
    <row r="10971" spans="1:20">
      <c r="A10971" t="s">
        <v>6</v>
      </c>
      <c r="P10971" s="2" t="str">
        <f t="shared" si="859"/>
        <v>Grand Final</v>
      </c>
      <c r="Q10971" s="2">
        <f t="shared" si="860"/>
        <v>1</v>
      </c>
      <c r="R10971" s="2">
        <f t="shared" si="861"/>
        <v>0</v>
      </c>
      <c r="S10971" s="2" t="str">
        <f t="shared" si="862"/>
        <v>n/a</v>
      </c>
      <c r="T10971" s="2" t="str">
        <f t="shared" si="858"/>
        <v>2005</v>
      </c>
    </row>
    <row r="10972" spans="1:20">
      <c r="P10972" s="2" t="str">
        <f t="shared" si="859"/>
        <v>Grand Final</v>
      </c>
      <c r="Q10972" s="2">
        <f t="shared" si="860"/>
        <v>1</v>
      </c>
      <c r="R10972" s="2">
        <f t="shared" si="861"/>
        <v>0</v>
      </c>
      <c r="S10972" s="2" t="str">
        <f t="shared" si="862"/>
        <v>n/a</v>
      </c>
      <c r="T10972" s="2" t="str">
        <f t="shared" si="858"/>
        <v>2005</v>
      </c>
    </row>
    <row r="10973" spans="1:20">
      <c r="A10973" t="s">
        <v>7</v>
      </c>
      <c r="P10973" s="2" t="str">
        <f t="shared" si="859"/>
        <v>Grand Final</v>
      </c>
      <c r="Q10973" s="2">
        <f t="shared" si="860"/>
        <v>1</v>
      </c>
      <c r="R10973" s="2">
        <f t="shared" si="861"/>
        <v>0</v>
      </c>
      <c r="S10973" s="2" t="str">
        <f t="shared" si="862"/>
        <v>n/a</v>
      </c>
      <c r="T10973" s="2" t="str">
        <f t="shared" si="858"/>
        <v>2005</v>
      </c>
    </row>
    <row r="10974" spans="1:20">
      <c r="A10974" t="s">
        <v>8</v>
      </c>
      <c r="P10974" s="2" t="str">
        <f t="shared" si="859"/>
        <v>Grand Final</v>
      </c>
      <c r="Q10974" s="2">
        <f t="shared" si="860"/>
        <v>1</v>
      </c>
      <c r="R10974" s="2">
        <f t="shared" si="861"/>
        <v>0</v>
      </c>
      <c r="S10974" s="2" t="str">
        <f t="shared" si="862"/>
        <v>n/a</v>
      </c>
      <c r="T10974" s="2" t="str">
        <f t="shared" si="858"/>
        <v>2005</v>
      </c>
    </row>
    <row r="10975" spans="1:20">
      <c r="P10975" s="2" t="str">
        <f t="shared" si="859"/>
        <v>Grand Final</v>
      </c>
      <c r="Q10975" s="2">
        <f t="shared" si="860"/>
        <v>1</v>
      </c>
      <c r="R10975" s="2">
        <f t="shared" si="861"/>
        <v>0</v>
      </c>
      <c r="S10975" s="2" t="str">
        <f t="shared" si="862"/>
        <v>n/a</v>
      </c>
      <c r="T10975" s="2" t="str">
        <f t="shared" si="858"/>
        <v>2005</v>
      </c>
    </row>
    <row r="10976" spans="1:20">
      <c r="A10976" t="s">
        <v>9</v>
      </c>
      <c r="P10976" s="2" t="str">
        <f t="shared" si="859"/>
        <v>Grand Final</v>
      </c>
      <c r="Q10976" s="2">
        <f t="shared" si="860"/>
        <v>1</v>
      </c>
      <c r="R10976" s="2">
        <f t="shared" si="861"/>
        <v>0</v>
      </c>
      <c r="S10976" s="2" t="str">
        <f t="shared" si="862"/>
        <v>n/a</v>
      </c>
      <c r="T10976" s="2" t="str">
        <f t="shared" si="858"/>
        <v>2005</v>
      </c>
    </row>
    <row r="10977" spans="1:20">
      <c r="A10977" t="s">
        <v>10</v>
      </c>
      <c r="P10977" s="2" t="str">
        <f t="shared" si="859"/>
        <v>Grand Final</v>
      </c>
      <c r="Q10977" s="2">
        <f t="shared" si="860"/>
        <v>1</v>
      </c>
      <c r="R10977" s="2">
        <f t="shared" si="861"/>
        <v>0</v>
      </c>
      <c r="S10977" s="2" t="str">
        <f t="shared" si="862"/>
        <v>n/a</v>
      </c>
      <c r="T10977" s="2" t="str">
        <f t="shared" si="858"/>
        <v>2005</v>
      </c>
    </row>
    <row r="10978" spans="1:20">
      <c r="A10978" t="s">
        <v>11</v>
      </c>
      <c r="B10978" t="s">
        <v>9141</v>
      </c>
      <c r="P10978" s="2" t="str">
        <f t="shared" si="859"/>
        <v>Round 1</v>
      </c>
      <c r="Q10978" s="2">
        <f t="shared" si="860"/>
        <v>1</v>
      </c>
      <c r="R10978" s="2">
        <f t="shared" si="861"/>
        <v>0</v>
      </c>
      <c r="S10978" s="2">
        <f t="shared" si="862"/>
        <v>0</v>
      </c>
      <c r="T10978" s="2" t="str">
        <f t="shared" si="858"/>
        <v>2005</v>
      </c>
    </row>
    <row r="10979" spans="1:20">
      <c r="A10979" t="s">
        <v>46</v>
      </c>
      <c r="B10979" t="s">
        <v>9142</v>
      </c>
      <c r="C10979">
        <v>116</v>
      </c>
      <c r="D10979" t="s">
        <v>9143</v>
      </c>
      <c r="P10979" s="2" t="str">
        <f t="shared" si="859"/>
        <v>Round 1</v>
      </c>
      <c r="Q10979" s="2">
        <f t="shared" si="860"/>
        <v>1</v>
      </c>
      <c r="R10979" s="2">
        <f t="shared" si="861"/>
        <v>1</v>
      </c>
      <c r="S10979" s="2" t="str">
        <f t="shared" si="862"/>
        <v>home</v>
      </c>
      <c r="T10979" s="2" t="str">
        <f t="shared" si="858"/>
        <v>2005</v>
      </c>
    </row>
    <row r="10980" spans="1:20">
      <c r="A10980" t="s">
        <v>25</v>
      </c>
      <c r="B10980" t="s">
        <v>9144</v>
      </c>
      <c r="C10980">
        <v>93</v>
      </c>
      <c r="D10980" t="s">
        <v>3280</v>
      </c>
      <c r="P10980" s="2" t="str">
        <f t="shared" si="859"/>
        <v>Round 1</v>
      </c>
      <c r="Q10980" s="2">
        <f t="shared" si="860"/>
        <v>1</v>
      </c>
      <c r="R10980" s="2">
        <f t="shared" si="861"/>
        <v>1</v>
      </c>
      <c r="S10980" s="2" t="str">
        <f t="shared" si="862"/>
        <v>away</v>
      </c>
      <c r="T10980" s="2" t="str">
        <f t="shared" si="858"/>
        <v>2005</v>
      </c>
    </row>
    <row r="10981" spans="1:20">
      <c r="A10981" t="s">
        <v>7817</v>
      </c>
      <c r="B10981" t="s">
        <v>9145</v>
      </c>
      <c r="C10981">
        <v>105</v>
      </c>
      <c r="D10981" t="s">
        <v>9146</v>
      </c>
      <c r="P10981" s="2" t="str">
        <f t="shared" si="859"/>
        <v>Round 1</v>
      </c>
      <c r="Q10981" s="2">
        <f t="shared" si="860"/>
        <v>1</v>
      </c>
      <c r="R10981" s="2">
        <f t="shared" si="861"/>
        <v>1</v>
      </c>
      <c r="S10981" s="2" t="str">
        <f t="shared" si="862"/>
        <v>home</v>
      </c>
      <c r="T10981" s="2" t="str">
        <f t="shared" si="858"/>
        <v>2005</v>
      </c>
    </row>
    <row r="10982" spans="1:20">
      <c r="A10982" t="s">
        <v>13</v>
      </c>
      <c r="B10982" t="s">
        <v>9147</v>
      </c>
      <c r="C10982">
        <v>85</v>
      </c>
      <c r="D10982" t="s">
        <v>9148</v>
      </c>
      <c r="P10982" s="2" t="str">
        <f t="shared" si="859"/>
        <v>Round 1</v>
      </c>
      <c r="Q10982" s="2">
        <f t="shared" si="860"/>
        <v>1</v>
      </c>
      <c r="R10982" s="2">
        <f t="shared" si="861"/>
        <v>1</v>
      </c>
      <c r="S10982" s="2" t="str">
        <f t="shared" si="862"/>
        <v>away</v>
      </c>
      <c r="T10982" s="2" t="str">
        <f t="shared" si="858"/>
        <v>2005</v>
      </c>
    </row>
    <row r="10983" spans="1:20">
      <c r="A10983" t="s">
        <v>28</v>
      </c>
      <c r="B10983" t="s">
        <v>9149</v>
      </c>
      <c r="C10983">
        <v>103</v>
      </c>
      <c r="D10983" t="s">
        <v>9150</v>
      </c>
      <c r="P10983" s="2" t="str">
        <f t="shared" si="859"/>
        <v>Round 1</v>
      </c>
      <c r="Q10983" s="2">
        <f t="shared" si="860"/>
        <v>1</v>
      </c>
      <c r="R10983" s="2">
        <f t="shared" si="861"/>
        <v>1</v>
      </c>
      <c r="S10983" s="2" t="str">
        <f t="shared" si="862"/>
        <v>home</v>
      </c>
      <c r="T10983" s="2" t="str">
        <f t="shared" si="858"/>
        <v>2005</v>
      </c>
    </row>
    <row r="10984" spans="1:20">
      <c r="A10984" t="s">
        <v>37</v>
      </c>
      <c r="B10984" t="s">
        <v>9151</v>
      </c>
      <c r="C10984">
        <v>57</v>
      </c>
      <c r="D10984" t="s">
        <v>1434</v>
      </c>
      <c r="P10984" s="2" t="str">
        <f t="shared" si="859"/>
        <v>Round 1</v>
      </c>
      <c r="Q10984" s="2">
        <f t="shared" si="860"/>
        <v>1</v>
      </c>
      <c r="R10984" s="2">
        <f t="shared" si="861"/>
        <v>1</v>
      </c>
      <c r="S10984" s="2" t="str">
        <f t="shared" si="862"/>
        <v>away</v>
      </c>
      <c r="T10984" s="2" t="str">
        <f t="shared" ref="T10984:T11047" si="863">IF(ISNUMBER(FIND("Season Scores and Results",$A10984)),LEFT($A10984,4),T10983)</f>
        <v>2005</v>
      </c>
    </row>
    <row r="10985" spans="1:20">
      <c r="A10985" t="s">
        <v>61</v>
      </c>
      <c r="B10985" t="s">
        <v>9152</v>
      </c>
      <c r="C10985">
        <v>88</v>
      </c>
      <c r="D10985" t="s">
        <v>9153</v>
      </c>
      <c r="P10985" s="2" t="str">
        <f t="shared" si="859"/>
        <v>Round 1</v>
      </c>
      <c r="Q10985" s="2">
        <f t="shared" si="860"/>
        <v>1</v>
      </c>
      <c r="R10985" s="2">
        <f t="shared" si="861"/>
        <v>1</v>
      </c>
      <c r="S10985" s="2" t="str">
        <f t="shared" si="862"/>
        <v>home</v>
      </c>
      <c r="T10985" s="2" t="str">
        <f t="shared" si="863"/>
        <v>2005</v>
      </c>
    </row>
    <row r="10986" spans="1:20">
      <c r="A10986" t="s">
        <v>34</v>
      </c>
      <c r="B10986" t="s">
        <v>9154</v>
      </c>
      <c r="C10986">
        <v>53</v>
      </c>
      <c r="D10986" t="s">
        <v>390</v>
      </c>
      <c r="P10986" s="2" t="str">
        <f t="shared" si="859"/>
        <v>Round 1</v>
      </c>
      <c r="Q10986" s="2">
        <f t="shared" si="860"/>
        <v>1</v>
      </c>
      <c r="R10986" s="2">
        <f t="shared" si="861"/>
        <v>1</v>
      </c>
      <c r="S10986" s="2" t="str">
        <f t="shared" si="862"/>
        <v>away</v>
      </c>
      <c r="T10986" s="2" t="str">
        <f t="shared" si="863"/>
        <v>2005</v>
      </c>
    </row>
    <row r="10987" spans="1:20">
      <c r="A10987" t="s">
        <v>31</v>
      </c>
      <c r="B10987" t="s">
        <v>9155</v>
      </c>
      <c r="C10987">
        <v>118</v>
      </c>
      <c r="D10987" t="s">
        <v>9156</v>
      </c>
      <c r="P10987" s="2" t="str">
        <f t="shared" si="859"/>
        <v>Round 1</v>
      </c>
      <c r="Q10987" s="2">
        <f t="shared" si="860"/>
        <v>1</v>
      </c>
      <c r="R10987" s="2">
        <f t="shared" si="861"/>
        <v>1</v>
      </c>
      <c r="S10987" s="2" t="str">
        <f t="shared" si="862"/>
        <v>home</v>
      </c>
      <c r="T10987" s="2" t="str">
        <f t="shared" si="863"/>
        <v>2005</v>
      </c>
    </row>
    <row r="10988" spans="1:20">
      <c r="A10988" t="s">
        <v>40</v>
      </c>
      <c r="B10988" t="s">
        <v>9157</v>
      </c>
      <c r="C10988">
        <v>55</v>
      </c>
      <c r="D10988" t="s">
        <v>2606</v>
      </c>
      <c r="P10988" s="2" t="str">
        <f t="shared" si="859"/>
        <v>Round 1</v>
      </c>
      <c r="Q10988" s="2">
        <f t="shared" si="860"/>
        <v>1</v>
      </c>
      <c r="R10988" s="2">
        <f t="shared" si="861"/>
        <v>1</v>
      </c>
      <c r="S10988" s="2" t="str">
        <f t="shared" si="862"/>
        <v>away</v>
      </c>
      <c r="T10988" s="2" t="str">
        <f t="shared" si="863"/>
        <v>2005</v>
      </c>
    </row>
    <row r="10989" spans="1:20">
      <c r="A10989" t="s">
        <v>16</v>
      </c>
      <c r="B10989" t="s">
        <v>9158</v>
      </c>
      <c r="C10989">
        <v>98</v>
      </c>
      <c r="D10989" t="s">
        <v>9159</v>
      </c>
      <c r="P10989" s="2" t="str">
        <f t="shared" si="859"/>
        <v>Round 1</v>
      </c>
      <c r="Q10989" s="2">
        <f t="shared" si="860"/>
        <v>1</v>
      </c>
      <c r="R10989" s="2">
        <f t="shared" si="861"/>
        <v>1</v>
      </c>
      <c r="S10989" s="2" t="str">
        <f t="shared" si="862"/>
        <v>home</v>
      </c>
      <c r="T10989" s="2" t="str">
        <f t="shared" si="863"/>
        <v>2005</v>
      </c>
    </row>
    <row r="10990" spans="1:20">
      <c r="A10990" t="s">
        <v>64</v>
      </c>
      <c r="B10990" t="s">
        <v>9160</v>
      </c>
      <c r="C10990">
        <v>160</v>
      </c>
      <c r="D10990" t="s">
        <v>3406</v>
      </c>
      <c r="P10990" s="2" t="str">
        <f t="shared" si="859"/>
        <v>Round 1</v>
      </c>
      <c r="Q10990" s="2">
        <f t="shared" si="860"/>
        <v>1</v>
      </c>
      <c r="R10990" s="2">
        <f t="shared" si="861"/>
        <v>1</v>
      </c>
      <c r="S10990" s="2" t="str">
        <f t="shared" si="862"/>
        <v>away</v>
      </c>
      <c r="T10990" s="2" t="str">
        <f t="shared" si="863"/>
        <v>2005</v>
      </c>
    </row>
    <row r="10991" spans="1:20">
      <c r="A10991" t="s">
        <v>55</v>
      </c>
      <c r="B10991" t="s">
        <v>9161</v>
      </c>
      <c r="C10991">
        <v>53</v>
      </c>
      <c r="D10991" t="s">
        <v>9162</v>
      </c>
      <c r="P10991" s="2" t="str">
        <f t="shared" si="859"/>
        <v>Round 1</v>
      </c>
      <c r="Q10991" s="2">
        <f t="shared" si="860"/>
        <v>1</v>
      </c>
      <c r="R10991" s="2">
        <f t="shared" si="861"/>
        <v>1</v>
      </c>
      <c r="S10991" s="2" t="str">
        <f t="shared" si="862"/>
        <v>home</v>
      </c>
      <c r="T10991" s="2" t="str">
        <f t="shared" si="863"/>
        <v>2005</v>
      </c>
    </row>
    <row r="10992" spans="1:20">
      <c r="A10992" t="s">
        <v>52</v>
      </c>
      <c r="B10992" t="s">
        <v>9163</v>
      </c>
      <c r="C10992">
        <v>64</v>
      </c>
      <c r="D10992" t="s">
        <v>9164</v>
      </c>
      <c r="P10992" s="2" t="str">
        <f t="shared" si="859"/>
        <v>Round 1</v>
      </c>
      <c r="Q10992" s="2">
        <f t="shared" si="860"/>
        <v>1</v>
      </c>
      <c r="R10992" s="2">
        <f t="shared" si="861"/>
        <v>1</v>
      </c>
      <c r="S10992" s="2" t="str">
        <f t="shared" si="862"/>
        <v>away</v>
      </c>
      <c r="T10992" s="2" t="str">
        <f t="shared" si="863"/>
        <v>2005</v>
      </c>
    </row>
    <row r="10993" spans="1:20">
      <c r="A10993" t="s">
        <v>19</v>
      </c>
      <c r="B10993" t="s">
        <v>9165</v>
      </c>
      <c r="C10993">
        <v>80</v>
      </c>
      <c r="D10993" t="s">
        <v>9166</v>
      </c>
      <c r="P10993" s="2" t="str">
        <f t="shared" si="859"/>
        <v>Round 1</v>
      </c>
      <c r="Q10993" s="2">
        <f t="shared" si="860"/>
        <v>1</v>
      </c>
      <c r="R10993" s="2">
        <f t="shared" si="861"/>
        <v>1</v>
      </c>
      <c r="S10993" s="2" t="str">
        <f t="shared" si="862"/>
        <v>home</v>
      </c>
      <c r="T10993" s="2" t="str">
        <f t="shared" si="863"/>
        <v>2005</v>
      </c>
    </row>
    <row r="10994" spans="1:20">
      <c r="A10994" t="s">
        <v>22</v>
      </c>
      <c r="B10994" t="s">
        <v>9167</v>
      </c>
      <c r="C10994">
        <v>112</v>
      </c>
      <c r="D10994" t="s">
        <v>213</v>
      </c>
      <c r="P10994" s="2" t="str">
        <f t="shared" si="859"/>
        <v>Round 1</v>
      </c>
      <c r="Q10994" s="2">
        <f t="shared" si="860"/>
        <v>1</v>
      </c>
      <c r="R10994" s="2">
        <f t="shared" si="861"/>
        <v>1</v>
      </c>
      <c r="S10994" s="2" t="str">
        <f t="shared" si="862"/>
        <v>away</v>
      </c>
      <c r="T10994" s="2" t="str">
        <f t="shared" si="863"/>
        <v>2005</v>
      </c>
    </row>
    <row r="10995" spans="1:20">
      <c r="A10995" t="s">
        <v>67</v>
      </c>
      <c r="P10995" s="2" t="str">
        <f t="shared" si="859"/>
        <v>Rd 1 Ladder</v>
      </c>
      <c r="Q10995" s="2">
        <f t="shared" si="860"/>
        <v>0</v>
      </c>
      <c r="R10995" s="2">
        <f t="shared" si="861"/>
        <v>0</v>
      </c>
      <c r="S10995" s="2">
        <f t="shared" si="862"/>
        <v>0</v>
      </c>
      <c r="T10995" s="2" t="str">
        <f t="shared" si="863"/>
        <v>2005</v>
      </c>
    </row>
    <row r="10996" spans="1:20">
      <c r="A10996" t="s">
        <v>81</v>
      </c>
      <c r="B10996">
        <v>1</v>
      </c>
      <c r="C10996">
        <v>4</v>
      </c>
      <c r="D10996">
        <v>214.5</v>
      </c>
      <c r="P10996" s="2" t="str">
        <f t="shared" si="859"/>
        <v>Rd 1 Ladder</v>
      </c>
      <c r="Q10996" s="2">
        <f t="shared" si="860"/>
        <v>0</v>
      </c>
      <c r="R10996" s="2">
        <f t="shared" si="861"/>
        <v>0</v>
      </c>
      <c r="S10996" s="2">
        <f t="shared" si="862"/>
        <v>0</v>
      </c>
      <c r="T10996" s="2" t="str">
        <f t="shared" si="863"/>
        <v>2005</v>
      </c>
    </row>
    <row r="10997" spans="1:20">
      <c r="A10997" t="s">
        <v>73</v>
      </c>
      <c r="B10997">
        <v>1</v>
      </c>
      <c r="C10997">
        <v>4</v>
      </c>
      <c r="D10997">
        <v>180.7</v>
      </c>
      <c r="P10997" s="2" t="str">
        <f t="shared" si="859"/>
        <v>Rd 1 Ladder</v>
      </c>
      <c r="Q10997" s="2">
        <f t="shared" si="860"/>
        <v>0</v>
      </c>
      <c r="R10997" s="2">
        <f t="shared" si="861"/>
        <v>0</v>
      </c>
      <c r="S10997" s="2">
        <f t="shared" si="862"/>
        <v>0</v>
      </c>
      <c r="T10997" s="2" t="str">
        <f t="shared" si="863"/>
        <v>2005</v>
      </c>
    </row>
    <row r="10998" spans="1:20">
      <c r="A10998" t="s">
        <v>84</v>
      </c>
      <c r="B10998">
        <v>1</v>
      </c>
      <c r="C10998">
        <v>4</v>
      </c>
      <c r="D10998">
        <v>166</v>
      </c>
      <c r="P10998" s="2" t="str">
        <f t="shared" si="859"/>
        <v>Rd 1 Ladder</v>
      </c>
      <c r="Q10998" s="2">
        <f t="shared" si="860"/>
        <v>0</v>
      </c>
      <c r="R10998" s="2">
        <f t="shared" si="861"/>
        <v>0</v>
      </c>
      <c r="S10998" s="2">
        <f t="shared" si="862"/>
        <v>0</v>
      </c>
      <c r="T10998" s="2" t="str">
        <f t="shared" si="863"/>
        <v>2005</v>
      </c>
    </row>
    <row r="10999" spans="1:20">
      <c r="A10999" t="s">
        <v>69</v>
      </c>
      <c r="B10999">
        <v>1</v>
      </c>
      <c r="C10999">
        <v>4</v>
      </c>
      <c r="D10999">
        <v>163.30000000000001</v>
      </c>
      <c r="P10999" s="2" t="str">
        <f t="shared" si="859"/>
        <v>Rd 1 Ladder</v>
      </c>
      <c r="Q10999" s="2">
        <f t="shared" si="860"/>
        <v>0</v>
      </c>
      <c r="R10999" s="2">
        <f t="shared" si="861"/>
        <v>0</v>
      </c>
      <c r="S10999" s="2">
        <f t="shared" si="862"/>
        <v>0</v>
      </c>
      <c r="T10999" s="2" t="str">
        <f t="shared" si="863"/>
        <v>2005</v>
      </c>
    </row>
    <row r="11000" spans="1:20">
      <c r="A11000" t="s">
        <v>75</v>
      </c>
      <c r="B11000">
        <v>1</v>
      </c>
      <c r="C11000">
        <v>4</v>
      </c>
      <c r="D11000">
        <v>140</v>
      </c>
      <c r="P11000" s="2" t="str">
        <f t="shared" si="859"/>
        <v>Rd 1 Ladder</v>
      </c>
      <c r="Q11000" s="2">
        <f t="shared" si="860"/>
        <v>0</v>
      </c>
      <c r="R11000" s="2">
        <f t="shared" si="861"/>
        <v>0</v>
      </c>
      <c r="S11000" s="2">
        <f t="shared" si="862"/>
        <v>0</v>
      </c>
      <c r="T11000" s="2" t="str">
        <f t="shared" si="863"/>
        <v>2005</v>
      </c>
    </row>
    <row r="11001" spans="1:20">
      <c r="A11001" t="s">
        <v>76</v>
      </c>
      <c r="B11001">
        <v>1</v>
      </c>
      <c r="C11001">
        <v>4</v>
      </c>
      <c r="D11001">
        <v>124.7</v>
      </c>
      <c r="P11001" s="2" t="str">
        <f t="shared" si="859"/>
        <v>Rd 1 Ladder</v>
      </c>
      <c r="Q11001" s="2">
        <f t="shared" si="860"/>
        <v>0</v>
      </c>
      <c r="R11001" s="2">
        <f t="shared" si="861"/>
        <v>0</v>
      </c>
      <c r="S11001" s="2">
        <f t="shared" si="862"/>
        <v>0</v>
      </c>
      <c r="T11001" s="2" t="str">
        <f t="shared" si="863"/>
        <v>2005</v>
      </c>
    </row>
    <row r="11002" spans="1:20">
      <c r="A11002" t="s">
        <v>7842</v>
      </c>
      <c r="B11002">
        <v>1</v>
      </c>
      <c r="C11002">
        <v>4</v>
      </c>
      <c r="D11002">
        <v>123.5</v>
      </c>
      <c r="P11002" s="2" t="str">
        <f t="shared" si="859"/>
        <v>Rd 1 Ladder</v>
      </c>
      <c r="Q11002" s="2">
        <f t="shared" si="860"/>
        <v>0</v>
      </c>
      <c r="R11002" s="2">
        <f t="shared" si="861"/>
        <v>0</v>
      </c>
      <c r="S11002" s="2">
        <f t="shared" si="862"/>
        <v>0</v>
      </c>
      <c r="T11002" s="2" t="str">
        <f t="shared" si="863"/>
        <v>2005</v>
      </c>
    </row>
    <row r="11003" spans="1:20">
      <c r="A11003" t="s">
        <v>71</v>
      </c>
      <c r="B11003">
        <v>1</v>
      </c>
      <c r="C11003">
        <v>4</v>
      </c>
      <c r="D11003">
        <v>120.8</v>
      </c>
      <c r="P11003" s="2" t="str">
        <f t="shared" si="859"/>
        <v>Rd 1 Ladder</v>
      </c>
      <c r="Q11003" s="2">
        <f t="shared" si="860"/>
        <v>0</v>
      </c>
      <c r="R11003" s="2">
        <f t="shared" si="861"/>
        <v>0</v>
      </c>
      <c r="S11003" s="2">
        <f t="shared" si="862"/>
        <v>0</v>
      </c>
      <c r="T11003" s="2" t="str">
        <f t="shared" si="863"/>
        <v>2005</v>
      </c>
    </row>
    <row r="11004" spans="1:20">
      <c r="A11004" t="s">
        <v>68</v>
      </c>
      <c r="B11004">
        <v>1</v>
      </c>
      <c r="C11004">
        <v>0</v>
      </c>
      <c r="D11004">
        <v>82.8</v>
      </c>
      <c r="P11004" s="2" t="str">
        <f t="shared" si="859"/>
        <v>Rd 1 Ladder</v>
      </c>
      <c r="Q11004" s="2">
        <f t="shared" si="860"/>
        <v>0</v>
      </c>
      <c r="R11004" s="2">
        <f t="shared" si="861"/>
        <v>0</v>
      </c>
      <c r="S11004" s="2">
        <f t="shared" si="862"/>
        <v>0</v>
      </c>
      <c r="T11004" s="2" t="str">
        <f t="shared" si="863"/>
        <v>2005</v>
      </c>
    </row>
    <row r="11005" spans="1:20">
      <c r="A11005" t="s">
        <v>83</v>
      </c>
      <c r="B11005">
        <v>1</v>
      </c>
      <c r="C11005">
        <v>0</v>
      </c>
      <c r="D11005">
        <v>81</v>
      </c>
      <c r="P11005" s="2" t="str">
        <f t="shared" si="859"/>
        <v>Rd 1 Ladder</v>
      </c>
      <c r="Q11005" s="2">
        <f t="shared" si="860"/>
        <v>0</v>
      </c>
      <c r="R11005" s="2">
        <f t="shared" si="861"/>
        <v>0</v>
      </c>
      <c r="S11005" s="2">
        <f t="shared" si="862"/>
        <v>0</v>
      </c>
      <c r="T11005" s="2" t="str">
        <f t="shared" si="863"/>
        <v>2005</v>
      </c>
    </row>
    <row r="11006" spans="1:20">
      <c r="A11006" t="s">
        <v>80</v>
      </c>
      <c r="B11006">
        <v>1</v>
      </c>
      <c r="C11006">
        <v>0</v>
      </c>
      <c r="D11006">
        <v>80.2</v>
      </c>
      <c r="P11006" s="2" t="str">
        <f t="shared" si="859"/>
        <v>Rd 1 Ladder</v>
      </c>
      <c r="Q11006" s="2">
        <f t="shared" si="860"/>
        <v>0</v>
      </c>
      <c r="R11006" s="2">
        <f t="shared" si="861"/>
        <v>0</v>
      </c>
      <c r="S11006" s="2">
        <f t="shared" si="862"/>
        <v>0</v>
      </c>
      <c r="T11006" s="2" t="str">
        <f t="shared" si="863"/>
        <v>2005</v>
      </c>
    </row>
    <row r="11007" spans="1:20">
      <c r="A11007" t="s">
        <v>78</v>
      </c>
      <c r="B11007">
        <v>1</v>
      </c>
      <c r="C11007">
        <v>0</v>
      </c>
      <c r="D11007">
        <v>71.400000000000006</v>
      </c>
      <c r="P11007" s="2" t="str">
        <f t="shared" si="859"/>
        <v>Rd 1 Ladder</v>
      </c>
      <c r="Q11007" s="2">
        <f t="shared" si="860"/>
        <v>0</v>
      </c>
      <c r="R11007" s="2">
        <f t="shared" si="861"/>
        <v>0</v>
      </c>
      <c r="S11007" s="2">
        <f t="shared" si="862"/>
        <v>0</v>
      </c>
      <c r="T11007" s="2" t="str">
        <f t="shared" si="863"/>
        <v>2005</v>
      </c>
    </row>
    <row r="11008" spans="1:20">
      <c r="A11008" t="s">
        <v>70</v>
      </c>
      <c r="B11008">
        <v>1</v>
      </c>
      <c r="C11008">
        <v>0</v>
      </c>
      <c r="D11008">
        <v>61.3</v>
      </c>
      <c r="P11008" s="2" t="str">
        <f t="shared" si="859"/>
        <v>Rd 1 Ladder</v>
      </c>
      <c r="Q11008" s="2">
        <f t="shared" si="860"/>
        <v>0</v>
      </c>
      <c r="R11008" s="2">
        <f t="shared" si="861"/>
        <v>0</v>
      </c>
      <c r="S11008" s="2">
        <f t="shared" si="862"/>
        <v>0</v>
      </c>
      <c r="T11008" s="2" t="str">
        <f t="shared" si="863"/>
        <v>2005</v>
      </c>
    </row>
    <row r="11009" spans="1:20">
      <c r="A11009" t="s">
        <v>72</v>
      </c>
      <c r="B11009">
        <v>1</v>
      </c>
      <c r="C11009">
        <v>0</v>
      </c>
      <c r="D11009">
        <v>60.2</v>
      </c>
      <c r="P11009" s="2" t="str">
        <f t="shared" si="859"/>
        <v>Rd 1 Ladder</v>
      </c>
      <c r="Q11009" s="2">
        <f t="shared" si="860"/>
        <v>0</v>
      </c>
      <c r="R11009" s="2">
        <f t="shared" si="861"/>
        <v>0</v>
      </c>
      <c r="S11009" s="2">
        <f t="shared" si="862"/>
        <v>0</v>
      </c>
      <c r="T11009" s="2" t="str">
        <f t="shared" si="863"/>
        <v>2005</v>
      </c>
    </row>
    <row r="11010" spans="1:20">
      <c r="A11010" t="s">
        <v>74</v>
      </c>
      <c r="B11010">
        <v>1</v>
      </c>
      <c r="C11010">
        <v>0</v>
      </c>
      <c r="D11010">
        <v>55.3</v>
      </c>
      <c r="P11010" s="2" t="str">
        <f t="shared" si="859"/>
        <v>Rd 1 Ladder</v>
      </c>
      <c r="Q11010" s="2">
        <f t="shared" si="860"/>
        <v>0</v>
      </c>
      <c r="R11010" s="2">
        <f t="shared" si="861"/>
        <v>0</v>
      </c>
      <c r="S11010" s="2">
        <f t="shared" si="862"/>
        <v>0</v>
      </c>
      <c r="T11010" s="2" t="str">
        <f t="shared" si="863"/>
        <v>2005</v>
      </c>
    </row>
    <row r="11011" spans="1:20">
      <c r="A11011" t="s">
        <v>79</v>
      </c>
      <c r="B11011">
        <v>1</v>
      </c>
      <c r="C11011">
        <v>0</v>
      </c>
      <c r="D11011">
        <v>46.6</v>
      </c>
      <c r="P11011" s="2" t="str">
        <f t="shared" ref="P11011:P11074" si="864">IF(AND($A11011&lt;&gt;"",OR(ISNUMBER(FIND($O$2,$A11011)),ISNUMBER(FIND($O$3,$A11011)),ISNUMBER(FIND($O$6,$A11011)),ISNUMBER(FIND($O$7,$A11011)))),$A11011,P11010)</f>
        <v>Rd 1 Ladder</v>
      </c>
      <c r="Q11011" s="2">
        <f t="shared" ref="Q11011:Q11074" si="865">IF(OR(LEFT($P11011,3)="Rd ",LEFT($P11011,5)="check",ISNUMBER(FIND("[Recent Form]",$P11011))),0,1)</f>
        <v>0</v>
      </c>
      <c r="R11011" s="2">
        <f t="shared" ref="R11011:R11074" si="866">IF(OR($B11011="",LEFT($B11011,7)="Rnd Att"),0,IF(OR(ISNUMBER(FIND("Round ",$P11011)),ISNUMBER(FIND("Final",$P11011))),1,0))</f>
        <v>0</v>
      </c>
      <c r="S11011" s="2">
        <f t="shared" si="862"/>
        <v>0</v>
      </c>
      <c r="T11011" s="2" t="str">
        <f t="shared" si="863"/>
        <v>2005</v>
      </c>
    </row>
    <row r="11012" spans="1:20">
      <c r="A11012" t="s">
        <v>86</v>
      </c>
      <c r="P11012" s="2" t="str">
        <f t="shared" si="864"/>
        <v>Rd 1 Ladder</v>
      </c>
      <c r="Q11012" s="2">
        <f t="shared" si="865"/>
        <v>0</v>
      </c>
      <c r="R11012" s="2">
        <f t="shared" si="866"/>
        <v>0</v>
      </c>
      <c r="S11012" s="2">
        <f t="shared" si="862"/>
        <v>0</v>
      </c>
      <c r="T11012" s="2" t="str">
        <f t="shared" si="863"/>
        <v>2005</v>
      </c>
    </row>
    <row r="11013" spans="1:20">
      <c r="A11013" t="s">
        <v>87</v>
      </c>
      <c r="B11013" t="s">
        <v>9168</v>
      </c>
      <c r="P11013" s="2" t="str">
        <f t="shared" si="864"/>
        <v>Round 2</v>
      </c>
      <c r="Q11013" s="2">
        <f t="shared" si="865"/>
        <v>1</v>
      </c>
      <c r="R11013" s="2">
        <f t="shared" si="866"/>
        <v>0</v>
      </c>
      <c r="S11013" s="2">
        <f t="shared" si="862"/>
        <v>0</v>
      </c>
      <c r="T11013" s="2" t="str">
        <f t="shared" si="863"/>
        <v>2005</v>
      </c>
    </row>
    <row r="11014" spans="1:20">
      <c r="A11014" t="s">
        <v>13</v>
      </c>
      <c r="B11014" t="s">
        <v>9169</v>
      </c>
      <c r="C11014">
        <v>110</v>
      </c>
      <c r="D11014" t="s">
        <v>9170</v>
      </c>
      <c r="P11014" s="2" t="str">
        <f t="shared" si="864"/>
        <v>Round 2</v>
      </c>
      <c r="Q11014" s="2">
        <f t="shared" si="865"/>
        <v>1</v>
      </c>
      <c r="R11014" s="2">
        <f t="shared" si="866"/>
        <v>1</v>
      </c>
      <c r="S11014" s="2" t="str">
        <f t="shared" si="862"/>
        <v>home</v>
      </c>
      <c r="T11014" s="2" t="str">
        <f t="shared" si="863"/>
        <v>2005</v>
      </c>
    </row>
    <row r="11015" spans="1:20">
      <c r="A11015" t="s">
        <v>37</v>
      </c>
      <c r="B11015" t="s">
        <v>9171</v>
      </c>
      <c r="C11015">
        <v>106</v>
      </c>
      <c r="D11015" t="s">
        <v>1180</v>
      </c>
      <c r="P11015" s="2" t="str">
        <f t="shared" si="864"/>
        <v>Round 2</v>
      </c>
      <c r="Q11015" s="2">
        <f t="shared" si="865"/>
        <v>1</v>
      </c>
      <c r="R11015" s="2">
        <f t="shared" si="866"/>
        <v>1</v>
      </c>
      <c r="S11015" s="2" t="str">
        <f t="shared" si="862"/>
        <v>away</v>
      </c>
      <c r="T11015" s="2" t="str">
        <f t="shared" si="863"/>
        <v>2005</v>
      </c>
    </row>
    <row r="11016" spans="1:20">
      <c r="A11016" t="s">
        <v>22</v>
      </c>
      <c r="B11016" t="s">
        <v>9172</v>
      </c>
      <c r="C11016">
        <v>111</v>
      </c>
      <c r="D11016" t="s">
        <v>9173</v>
      </c>
      <c r="P11016" s="2" t="str">
        <f t="shared" si="864"/>
        <v>Round 2</v>
      </c>
      <c r="Q11016" s="2">
        <f t="shared" si="865"/>
        <v>1</v>
      </c>
      <c r="R11016" s="2">
        <f t="shared" si="866"/>
        <v>1</v>
      </c>
      <c r="S11016" s="2" t="str">
        <f t="shared" si="862"/>
        <v>home</v>
      </c>
      <c r="T11016" s="2" t="str">
        <f t="shared" si="863"/>
        <v>2005</v>
      </c>
    </row>
    <row r="11017" spans="1:20">
      <c r="A11017" t="s">
        <v>28</v>
      </c>
      <c r="B11017" t="s">
        <v>9174</v>
      </c>
      <c r="C11017">
        <v>137</v>
      </c>
      <c r="D11017" t="s">
        <v>1873</v>
      </c>
      <c r="P11017" s="2" t="str">
        <f t="shared" si="864"/>
        <v>Round 2</v>
      </c>
      <c r="Q11017" s="2">
        <f t="shared" si="865"/>
        <v>1</v>
      </c>
      <c r="R11017" s="2">
        <f t="shared" si="866"/>
        <v>1</v>
      </c>
      <c r="S11017" s="2" t="str">
        <f t="shared" si="862"/>
        <v>away</v>
      </c>
      <c r="T11017" s="2" t="str">
        <f t="shared" si="863"/>
        <v>2005</v>
      </c>
    </row>
    <row r="11018" spans="1:20">
      <c r="A11018" t="s">
        <v>7817</v>
      </c>
      <c r="B11018" t="s">
        <v>9175</v>
      </c>
      <c r="C11018">
        <v>82</v>
      </c>
      <c r="D11018" t="s">
        <v>9176</v>
      </c>
      <c r="P11018" s="2" t="str">
        <f t="shared" si="864"/>
        <v>Round 2</v>
      </c>
      <c r="Q11018" s="2">
        <f t="shared" si="865"/>
        <v>1</v>
      </c>
      <c r="R11018" s="2">
        <f t="shared" si="866"/>
        <v>1</v>
      </c>
      <c r="S11018" s="2" t="str">
        <f t="shared" si="862"/>
        <v>home</v>
      </c>
      <c r="T11018" s="2" t="str">
        <f t="shared" si="863"/>
        <v>2005</v>
      </c>
    </row>
    <row r="11019" spans="1:20">
      <c r="A11019" t="s">
        <v>31</v>
      </c>
      <c r="B11019" t="s">
        <v>9177</v>
      </c>
      <c r="C11019">
        <v>59</v>
      </c>
      <c r="D11019" t="s">
        <v>9178</v>
      </c>
      <c r="P11019" s="2" t="str">
        <f t="shared" si="864"/>
        <v>Round 2</v>
      </c>
      <c r="Q11019" s="2">
        <f t="shared" si="865"/>
        <v>1</v>
      </c>
      <c r="R11019" s="2">
        <f t="shared" si="866"/>
        <v>1</v>
      </c>
      <c r="S11019" s="2" t="str">
        <f t="shared" si="862"/>
        <v>away</v>
      </c>
      <c r="T11019" s="2" t="str">
        <f t="shared" si="863"/>
        <v>2005</v>
      </c>
    </row>
    <row r="11020" spans="1:20">
      <c r="A11020" t="s">
        <v>52</v>
      </c>
      <c r="B11020" t="s">
        <v>9179</v>
      </c>
      <c r="C11020">
        <v>84</v>
      </c>
      <c r="D11020" t="s">
        <v>9180</v>
      </c>
      <c r="P11020" s="2" t="str">
        <f t="shared" si="864"/>
        <v>Round 2</v>
      </c>
      <c r="Q11020" s="2">
        <f t="shared" si="865"/>
        <v>1</v>
      </c>
      <c r="R11020" s="2">
        <f t="shared" si="866"/>
        <v>1</v>
      </c>
      <c r="S11020" s="2" t="str">
        <f t="shared" si="862"/>
        <v>home</v>
      </c>
      <c r="T11020" s="2" t="str">
        <f t="shared" si="863"/>
        <v>2005</v>
      </c>
    </row>
    <row r="11021" spans="1:20">
      <c r="A11021" t="s">
        <v>64</v>
      </c>
      <c r="B11021" t="s">
        <v>9181</v>
      </c>
      <c r="C11021">
        <v>62</v>
      </c>
      <c r="D11021" t="s">
        <v>5425</v>
      </c>
      <c r="P11021" s="2" t="str">
        <f t="shared" si="864"/>
        <v>Round 2</v>
      </c>
      <c r="Q11021" s="2">
        <f t="shared" si="865"/>
        <v>1</v>
      </c>
      <c r="R11021" s="2">
        <f t="shared" si="866"/>
        <v>1</v>
      </c>
      <c r="S11021" s="2" t="str">
        <f t="shared" si="862"/>
        <v>away</v>
      </c>
      <c r="T11021" s="2" t="str">
        <f t="shared" si="863"/>
        <v>2005</v>
      </c>
    </row>
    <row r="11022" spans="1:20">
      <c r="A11022" t="s">
        <v>34</v>
      </c>
      <c r="B11022" t="s">
        <v>9182</v>
      </c>
      <c r="C11022">
        <v>75</v>
      </c>
      <c r="D11022" t="s">
        <v>9183</v>
      </c>
      <c r="P11022" s="2" t="str">
        <f t="shared" si="864"/>
        <v>Round 2</v>
      </c>
      <c r="Q11022" s="2">
        <f t="shared" si="865"/>
        <v>1</v>
      </c>
      <c r="R11022" s="2">
        <f t="shared" si="866"/>
        <v>1</v>
      </c>
      <c r="S11022" s="2" t="str">
        <f t="shared" si="862"/>
        <v>home</v>
      </c>
      <c r="T11022" s="2" t="str">
        <f t="shared" si="863"/>
        <v>2005</v>
      </c>
    </row>
    <row r="11023" spans="1:20">
      <c r="A11023" t="s">
        <v>46</v>
      </c>
      <c r="B11023" t="s">
        <v>9184</v>
      </c>
      <c r="C11023">
        <v>73</v>
      </c>
      <c r="D11023" t="s">
        <v>720</v>
      </c>
      <c r="P11023" s="2" t="str">
        <f t="shared" si="864"/>
        <v>Round 2</v>
      </c>
      <c r="Q11023" s="2">
        <f t="shared" si="865"/>
        <v>1</v>
      </c>
      <c r="R11023" s="2">
        <f t="shared" si="866"/>
        <v>1</v>
      </c>
      <c r="S11023" s="2" t="str">
        <f t="shared" si="862"/>
        <v>away</v>
      </c>
      <c r="T11023" s="2" t="str">
        <f t="shared" si="863"/>
        <v>2005</v>
      </c>
    </row>
    <row r="11024" spans="1:20">
      <c r="A11024" t="s">
        <v>25</v>
      </c>
      <c r="B11024" t="s">
        <v>9185</v>
      </c>
      <c r="C11024">
        <v>59</v>
      </c>
      <c r="D11024" t="s">
        <v>9186</v>
      </c>
      <c r="P11024" s="2" t="str">
        <f t="shared" si="864"/>
        <v>Round 2</v>
      </c>
      <c r="Q11024" s="2">
        <f t="shared" si="865"/>
        <v>1</v>
      </c>
      <c r="R11024" s="2">
        <f t="shared" si="866"/>
        <v>1</v>
      </c>
      <c r="S11024" s="2" t="str">
        <f t="shared" si="862"/>
        <v>home</v>
      </c>
      <c r="T11024" s="2" t="str">
        <f t="shared" si="863"/>
        <v>2005</v>
      </c>
    </row>
    <row r="11025" spans="1:20">
      <c r="A11025" t="s">
        <v>61</v>
      </c>
      <c r="B11025" t="s">
        <v>9187</v>
      </c>
      <c r="C11025">
        <v>58</v>
      </c>
      <c r="D11025" t="s">
        <v>6962</v>
      </c>
      <c r="P11025" s="2" t="str">
        <f t="shared" si="864"/>
        <v>Round 2</v>
      </c>
      <c r="Q11025" s="2">
        <f t="shared" si="865"/>
        <v>1</v>
      </c>
      <c r="R11025" s="2">
        <f t="shared" si="866"/>
        <v>1</v>
      </c>
      <c r="S11025" s="2" t="str">
        <f t="shared" ref="S11025:S11088" si="867">IF(ISNUMBER(FIND("Bye",$B11025)),0,IF($P11025="Grand Final","n/a",IF(AND(Q11025=1,R11025=1),IF(ISNUMBER(FIND("Att: ",$D11025)),"home","away"),0)))</f>
        <v>away</v>
      </c>
      <c r="T11025" s="2" t="str">
        <f t="shared" si="863"/>
        <v>2005</v>
      </c>
    </row>
    <row r="11026" spans="1:20">
      <c r="A11026" t="s">
        <v>19</v>
      </c>
      <c r="B11026" t="s">
        <v>9188</v>
      </c>
      <c r="C11026">
        <v>75</v>
      </c>
      <c r="D11026" t="s">
        <v>9189</v>
      </c>
      <c r="P11026" s="2" t="str">
        <f t="shared" si="864"/>
        <v>Round 2</v>
      </c>
      <c r="Q11026" s="2">
        <f t="shared" si="865"/>
        <v>1</v>
      </c>
      <c r="R11026" s="2">
        <f t="shared" si="866"/>
        <v>1</v>
      </c>
      <c r="S11026" s="2" t="str">
        <f t="shared" si="867"/>
        <v>home</v>
      </c>
      <c r="T11026" s="2" t="str">
        <f t="shared" si="863"/>
        <v>2005</v>
      </c>
    </row>
    <row r="11027" spans="1:20">
      <c r="A11027" t="s">
        <v>55</v>
      </c>
      <c r="B11027" t="s">
        <v>9190</v>
      </c>
      <c r="C11027">
        <v>81</v>
      </c>
      <c r="D11027" t="s">
        <v>7229</v>
      </c>
      <c r="P11027" s="2" t="str">
        <f t="shared" si="864"/>
        <v>Round 2</v>
      </c>
      <c r="Q11027" s="2">
        <f t="shared" si="865"/>
        <v>1</v>
      </c>
      <c r="R11027" s="2">
        <f t="shared" si="866"/>
        <v>1</v>
      </c>
      <c r="S11027" s="2" t="str">
        <f t="shared" si="867"/>
        <v>away</v>
      </c>
      <c r="T11027" s="2" t="str">
        <f t="shared" si="863"/>
        <v>2005</v>
      </c>
    </row>
    <row r="11028" spans="1:20">
      <c r="A11028" t="s">
        <v>40</v>
      </c>
      <c r="B11028" t="s">
        <v>9191</v>
      </c>
      <c r="C11028">
        <v>89</v>
      </c>
      <c r="D11028" t="s">
        <v>9192</v>
      </c>
      <c r="P11028" s="2" t="str">
        <f t="shared" si="864"/>
        <v>Round 2</v>
      </c>
      <c r="Q11028" s="2">
        <f t="shared" si="865"/>
        <v>1</v>
      </c>
      <c r="R11028" s="2">
        <f t="shared" si="866"/>
        <v>1</v>
      </c>
      <c r="S11028" s="2" t="str">
        <f t="shared" si="867"/>
        <v>home</v>
      </c>
      <c r="T11028" s="2" t="str">
        <f t="shared" si="863"/>
        <v>2005</v>
      </c>
    </row>
    <row r="11029" spans="1:20">
      <c r="A11029" t="s">
        <v>16</v>
      </c>
      <c r="B11029" t="s">
        <v>9193</v>
      </c>
      <c r="C11029">
        <v>103</v>
      </c>
      <c r="D11029" t="s">
        <v>8571</v>
      </c>
      <c r="P11029" s="2" t="str">
        <f t="shared" si="864"/>
        <v>Round 2</v>
      </c>
      <c r="Q11029" s="2">
        <f t="shared" si="865"/>
        <v>1</v>
      </c>
      <c r="R11029" s="2">
        <f t="shared" si="866"/>
        <v>1</v>
      </c>
      <c r="S11029" s="2" t="str">
        <f t="shared" si="867"/>
        <v>away</v>
      </c>
      <c r="T11029" s="2" t="str">
        <f t="shared" si="863"/>
        <v>2005</v>
      </c>
    </row>
    <row r="11030" spans="1:20">
      <c r="A11030" t="s">
        <v>125</v>
      </c>
      <c r="P11030" s="2" t="str">
        <f t="shared" si="864"/>
        <v>Rd 2 Ladder</v>
      </c>
      <c r="Q11030" s="2">
        <f t="shared" si="865"/>
        <v>0</v>
      </c>
      <c r="R11030" s="2">
        <f t="shared" si="866"/>
        <v>0</v>
      </c>
      <c r="S11030" s="2">
        <f t="shared" si="867"/>
        <v>0</v>
      </c>
      <c r="T11030" s="2" t="str">
        <f t="shared" si="863"/>
        <v>2005</v>
      </c>
    </row>
    <row r="11031" spans="1:20">
      <c r="A11031" t="s">
        <v>73</v>
      </c>
      <c r="B11031">
        <v>2</v>
      </c>
      <c r="C11031">
        <v>8</v>
      </c>
      <c r="D11031">
        <v>142.9</v>
      </c>
      <c r="P11031" s="2" t="str">
        <f t="shared" si="864"/>
        <v>Rd 2 Ladder</v>
      </c>
      <c r="Q11031" s="2">
        <f t="shared" si="865"/>
        <v>0</v>
      </c>
      <c r="R11031" s="2">
        <f t="shared" si="866"/>
        <v>0</v>
      </c>
      <c r="S11031" s="2">
        <f t="shared" si="867"/>
        <v>0</v>
      </c>
      <c r="T11031" s="2" t="str">
        <f t="shared" si="863"/>
        <v>2005</v>
      </c>
    </row>
    <row r="11032" spans="1:20">
      <c r="A11032" t="s">
        <v>7842</v>
      </c>
      <c r="B11032">
        <v>2</v>
      </c>
      <c r="C11032">
        <v>8</v>
      </c>
      <c r="D11032">
        <v>129.9</v>
      </c>
      <c r="P11032" s="2" t="str">
        <f t="shared" si="864"/>
        <v>Rd 2 Ladder</v>
      </c>
      <c r="Q11032" s="2">
        <f t="shared" si="865"/>
        <v>0</v>
      </c>
      <c r="R11032" s="2">
        <f t="shared" si="866"/>
        <v>0</v>
      </c>
      <c r="S11032" s="2">
        <f t="shared" si="867"/>
        <v>0</v>
      </c>
      <c r="T11032" s="2" t="str">
        <f t="shared" si="863"/>
        <v>2005</v>
      </c>
    </row>
    <row r="11033" spans="1:20">
      <c r="A11033" t="s">
        <v>71</v>
      </c>
      <c r="B11033">
        <v>2</v>
      </c>
      <c r="C11033">
        <v>8</v>
      </c>
      <c r="D11033">
        <v>128.69999999999999</v>
      </c>
      <c r="P11033" s="2" t="str">
        <f t="shared" si="864"/>
        <v>Rd 2 Ladder</v>
      </c>
      <c r="Q11033" s="2">
        <f t="shared" si="865"/>
        <v>0</v>
      </c>
      <c r="R11033" s="2">
        <f t="shared" si="866"/>
        <v>0</v>
      </c>
      <c r="S11033" s="2">
        <f t="shared" si="867"/>
        <v>0</v>
      </c>
      <c r="T11033" s="2" t="str">
        <f t="shared" si="863"/>
        <v>2005</v>
      </c>
    </row>
    <row r="11034" spans="1:20">
      <c r="A11034" t="s">
        <v>84</v>
      </c>
      <c r="B11034">
        <v>2</v>
      </c>
      <c r="C11034">
        <v>4</v>
      </c>
      <c r="D11034">
        <v>130.4</v>
      </c>
      <c r="P11034" s="2" t="str">
        <f t="shared" si="864"/>
        <v>Rd 2 Ladder</v>
      </c>
      <c r="Q11034" s="2">
        <f t="shared" si="865"/>
        <v>0</v>
      </c>
      <c r="R11034" s="2">
        <f t="shared" si="866"/>
        <v>0</v>
      </c>
      <c r="S11034" s="2">
        <f t="shared" si="867"/>
        <v>0</v>
      </c>
      <c r="T11034" s="2" t="str">
        <f t="shared" si="863"/>
        <v>2005</v>
      </c>
    </row>
    <row r="11035" spans="1:20">
      <c r="A11035" t="s">
        <v>81</v>
      </c>
      <c r="B11035">
        <v>2</v>
      </c>
      <c r="C11035">
        <v>4</v>
      </c>
      <c r="D11035">
        <v>129.19999999999999</v>
      </c>
      <c r="P11035" s="2" t="str">
        <f t="shared" si="864"/>
        <v>Rd 2 Ladder</v>
      </c>
      <c r="Q11035" s="2">
        <f t="shared" si="865"/>
        <v>0</v>
      </c>
      <c r="R11035" s="2">
        <f t="shared" si="866"/>
        <v>0</v>
      </c>
      <c r="S11035" s="2">
        <f t="shared" si="867"/>
        <v>0</v>
      </c>
      <c r="T11035" s="2" t="str">
        <f t="shared" si="863"/>
        <v>2005</v>
      </c>
    </row>
    <row r="11036" spans="1:20">
      <c r="A11036" t="s">
        <v>69</v>
      </c>
      <c r="B11036">
        <v>2</v>
      </c>
      <c r="C11036">
        <v>4</v>
      </c>
      <c r="D11036">
        <v>122</v>
      </c>
      <c r="P11036" s="2" t="str">
        <f t="shared" si="864"/>
        <v>Rd 2 Ladder</v>
      </c>
      <c r="Q11036" s="2">
        <f t="shared" si="865"/>
        <v>0</v>
      </c>
      <c r="R11036" s="2">
        <f t="shared" si="866"/>
        <v>0</v>
      </c>
      <c r="S11036" s="2">
        <f t="shared" si="867"/>
        <v>0</v>
      </c>
      <c r="T11036" s="2" t="str">
        <f t="shared" si="863"/>
        <v>2005</v>
      </c>
    </row>
    <row r="11037" spans="1:20">
      <c r="A11037" t="s">
        <v>76</v>
      </c>
      <c r="B11037">
        <v>2</v>
      </c>
      <c r="C11037">
        <v>4</v>
      </c>
      <c r="D11037">
        <v>112.5</v>
      </c>
      <c r="P11037" s="2" t="str">
        <f t="shared" si="864"/>
        <v>Rd 2 Ladder</v>
      </c>
      <c r="Q11037" s="2">
        <f t="shared" si="865"/>
        <v>0</v>
      </c>
      <c r="R11037" s="2">
        <f t="shared" si="866"/>
        <v>0</v>
      </c>
      <c r="S11037" s="2">
        <f t="shared" si="867"/>
        <v>0</v>
      </c>
      <c r="T11037" s="2" t="str">
        <f t="shared" si="863"/>
        <v>2005</v>
      </c>
    </row>
    <row r="11038" spans="1:20">
      <c r="A11038" t="s">
        <v>75</v>
      </c>
      <c r="B11038">
        <v>2</v>
      </c>
      <c r="C11038">
        <v>4</v>
      </c>
      <c r="D11038">
        <v>102.8</v>
      </c>
      <c r="P11038" s="2" t="str">
        <f t="shared" si="864"/>
        <v>Rd 2 Ladder</v>
      </c>
      <c r="Q11038" s="2">
        <f t="shared" si="865"/>
        <v>0</v>
      </c>
      <c r="R11038" s="2">
        <f t="shared" si="866"/>
        <v>0</v>
      </c>
      <c r="S11038" s="2">
        <f t="shared" si="867"/>
        <v>0</v>
      </c>
      <c r="T11038" s="2" t="str">
        <f t="shared" si="863"/>
        <v>2005</v>
      </c>
    </row>
    <row r="11039" spans="1:20">
      <c r="A11039" t="s">
        <v>68</v>
      </c>
      <c r="B11039">
        <v>2</v>
      </c>
      <c r="C11039">
        <v>4</v>
      </c>
      <c r="D11039">
        <v>96.4</v>
      </c>
      <c r="P11039" s="2" t="str">
        <f t="shared" si="864"/>
        <v>Rd 2 Ladder</v>
      </c>
      <c r="Q11039" s="2">
        <f t="shared" si="865"/>
        <v>0</v>
      </c>
      <c r="R11039" s="2">
        <f t="shared" si="866"/>
        <v>0</v>
      </c>
      <c r="S11039" s="2">
        <f t="shared" si="867"/>
        <v>0</v>
      </c>
      <c r="T11039" s="2" t="str">
        <f t="shared" si="863"/>
        <v>2005</v>
      </c>
    </row>
    <row r="11040" spans="1:20">
      <c r="A11040" t="s">
        <v>83</v>
      </c>
      <c r="B11040">
        <v>2</v>
      </c>
      <c r="C11040">
        <v>4</v>
      </c>
      <c r="D11040">
        <v>92.4</v>
      </c>
      <c r="P11040" s="2" t="str">
        <f t="shared" si="864"/>
        <v>Rd 2 Ladder</v>
      </c>
      <c r="Q11040" s="2">
        <f t="shared" si="865"/>
        <v>0</v>
      </c>
      <c r="R11040" s="2">
        <f t="shared" si="866"/>
        <v>0</v>
      </c>
      <c r="S11040" s="2">
        <f t="shared" si="867"/>
        <v>0</v>
      </c>
      <c r="T11040" s="2" t="str">
        <f t="shared" si="863"/>
        <v>2005</v>
      </c>
    </row>
    <row r="11041" spans="1:20">
      <c r="A11041" t="s">
        <v>80</v>
      </c>
      <c r="B11041">
        <v>2</v>
      </c>
      <c r="C11041">
        <v>4</v>
      </c>
      <c r="D11041">
        <v>87.4</v>
      </c>
      <c r="P11041" s="2" t="str">
        <f t="shared" si="864"/>
        <v>Rd 2 Ladder</v>
      </c>
      <c r="Q11041" s="2">
        <f t="shared" si="865"/>
        <v>0</v>
      </c>
      <c r="R11041" s="2">
        <f t="shared" si="866"/>
        <v>0</v>
      </c>
      <c r="S11041" s="2">
        <f t="shared" si="867"/>
        <v>0</v>
      </c>
      <c r="T11041" s="2" t="str">
        <f t="shared" si="863"/>
        <v>2005</v>
      </c>
    </row>
    <row r="11042" spans="1:20">
      <c r="A11042" t="s">
        <v>70</v>
      </c>
      <c r="B11042">
        <v>2</v>
      </c>
      <c r="C11042">
        <v>4</v>
      </c>
      <c r="D11042">
        <v>80.7</v>
      </c>
      <c r="P11042" s="2" t="str">
        <f t="shared" si="864"/>
        <v>Rd 2 Ladder</v>
      </c>
      <c r="Q11042" s="2">
        <f t="shared" si="865"/>
        <v>0</v>
      </c>
      <c r="R11042" s="2">
        <f t="shared" si="866"/>
        <v>0</v>
      </c>
      <c r="S11042" s="2">
        <f t="shared" si="867"/>
        <v>0</v>
      </c>
      <c r="T11042" s="2" t="str">
        <f t="shared" si="863"/>
        <v>2005</v>
      </c>
    </row>
    <row r="11043" spans="1:20">
      <c r="A11043" t="s">
        <v>72</v>
      </c>
      <c r="B11043">
        <v>2</v>
      </c>
      <c r="C11043">
        <v>4</v>
      </c>
      <c r="D11043">
        <v>79.5</v>
      </c>
      <c r="P11043" s="2" t="str">
        <f t="shared" si="864"/>
        <v>Rd 2 Ladder</v>
      </c>
      <c r="Q11043" s="2">
        <f t="shared" si="865"/>
        <v>0</v>
      </c>
      <c r="R11043" s="2">
        <f t="shared" si="866"/>
        <v>0</v>
      </c>
      <c r="S11043" s="2">
        <f t="shared" si="867"/>
        <v>0</v>
      </c>
      <c r="T11043" s="2" t="str">
        <f t="shared" si="863"/>
        <v>2005</v>
      </c>
    </row>
    <row r="11044" spans="1:20">
      <c r="A11044" t="s">
        <v>78</v>
      </c>
      <c r="B11044">
        <v>2</v>
      </c>
      <c r="C11044">
        <v>0</v>
      </c>
      <c r="D11044">
        <v>80.3</v>
      </c>
      <c r="P11044" s="2" t="str">
        <f t="shared" si="864"/>
        <v>Rd 2 Ladder</v>
      </c>
      <c r="Q11044" s="2">
        <f t="shared" si="865"/>
        <v>0</v>
      </c>
      <c r="R11044" s="2">
        <f t="shared" si="866"/>
        <v>0</v>
      </c>
      <c r="S11044" s="2">
        <f t="shared" si="867"/>
        <v>0</v>
      </c>
      <c r="T11044" s="2" t="str">
        <f t="shared" si="863"/>
        <v>2005</v>
      </c>
    </row>
    <row r="11045" spans="1:20">
      <c r="A11045" t="s">
        <v>74</v>
      </c>
      <c r="B11045">
        <v>2</v>
      </c>
      <c r="C11045">
        <v>0</v>
      </c>
      <c r="D11045">
        <v>76.5</v>
      </c>
      <c r="P11045" s="2" t="str">
        <f t="shared" si="864"/>
        <v>Rd 2 Ladder</v>
      </c>
      <c r="Q11045" s="2">
        <f t="shared" si="865"/>
        <v>0</v>
      </c>
      <c r="R11045" s="2">
        <f t="shared" si="866"/>
        <v>0</v>
      </c>
      <c r="S11045" s="2">
        <f t="shared" si="867"/>
        <v>0</v>
      </c>
      <c r="T11045" s="2" t="str">
        <f t="shared" si="863"/>
        <v>2005</v>
      </c>
    </row>
    <row r="11046" spans="1:20">
      <c r="A11046" t="s">
        <v>79</v>
      </c>
      <c r="B11046">
        <v>2</v>
      </c>
      <c r="C11046">
        <v>0</v>
      </c>
      <c r="D11046">
        <v>65.2</v>
      </c>
      <c r="P11046" s="2" t="str">
        <f t="shared" si="864"/>
        <v>Rd 2 Ladder</v>
      </c>
      <c r="Q11046" s="2">
        <f t="shared" si="865"/>
        <v>0</v>
      </c>
      <c r="R11046" s="2">
        <f t="shared" si="866"/>
        <v>0</v>
      </c>
      <c r="S11046" s="2">
        <f t="shared" si="867"/>
        <v>0</v>
      </c>
      <c r="T11046" s="2" t="str">
        <f t="shared" si="863"/>
        <v>2005</v>
      </c>
    </row>
    <row r="11047" spans="1:20">
      <c r="A11047" t="s">
        <v>86</v>
      </c>
      <c r="P11047" s="2" t="str">
        <f t="shared" si="864"/>
        <v>Rd 2 Ladder</v>
      </c>
      <c r="Q11047" s="2">
        <f t="shared" si="865"/>
        <v>0</v>
      </c>
      <c r="R11047" s="2">
        <f t="shared" si="866"/>
        <v>0</v>
      </c>
      <c r="S11047" s="2">
        <f t="shared" si="867"/>
        <v>0</v>
      </c>
      <c r="T11047" s="2" t="str">
        <f t="shared" si="863"/>
        <v>2005</v>
      </c>
    </row>
    <row r="11048" spans="1:20">
      <c r="A11048" t="s">
        <v>126</v>
      </c>
      <c r="B11048" t="s">
        <v>9194</v>
      </c>
      <c r="P11048" s="2" t="str">
        <f t="shared" si="864"/>
        <v>Round 3</v>
      </c>
      <c r="Q11048" s="2">
        <f t="shared" si="865"/>
        <v>1</v>
      </c>
      <c r="R11048" s="2">
        <f t="shared" si="866"/>
        <v>0</v>
      </c>
      <c r="S11048" s="2">
        <f t="shared" si="867"/>
        <v>0</v>
      </c>
      <c r="T11048" s="2" t="str">
        <f t="shared" ref="T11048:T11111" si="868">IF(ISNUMBER(FIND("Season Scores and Results",$A11048)),LEFT($A11048,4),T11047)</f>
        <v>2005</v>
      </c>
    </row>
    <row r="11049" spans="1:20">
      <c r="A11049" t="s">
        <v>28</v>
      </c>
      <c r="B11049" t="s">
        <v>9195</v>
      </c>
      <c r="C11049">
        <v>114</v>
      </c>
      <c r="D11049" t="s">
        <v>9196</v>
      </c>
      <c r="P11049" s="2" t="str">
        <f t="shared" si="864"/>
        <v>Round 3</v>
      </c>
      <c r="Q11049" s="2">
        <f t="shared" si="865"/>
        <v>1</v>
      </c>
      <c r="R11049" s="2">
        <f t="shared" si="866"/>
        <v>1</v>
      </c>
      <c r="S11049" s="2" t="str">
        <f t="shared" si="867"/>
        <v>home</v>
      </c>
      <c r="T11049" s="2" t="str">
        <f t="shared" si="868"/>
        <v>2005</v>
      </c>
    </row>
    <row r="11050" spans="1:20">
      <c r="A11050" t="s">
        <v>64</v>
      </c>
      <c r="B11050" t="s">
        <v>9197</v>
      </c>
      <c r="C11050">
        <v>66</v>
      </c>
      <c r="D11050" t="s">
        <v>9198</v>
      </c>
      <c r="P11050" s="2" t="str">
        <f t="shared" si="864"/>
        <v>Round 3</v>
      </c>
      <c r="Q11050" s="2">
        <f t="shared" si="865"/>
        <v>1</v>
      </c>
      <c r="R11050" s="2">
        <f t="shared" si="866"/>
        <v>1</v>
      </c>
      <c r="S11050" s="2" t="str">
        <f t="shared" si="867"/>
        <v>away</v>
      </c>
      <c r="T11050" s="2" t="str">
        <f t="shared" si="868"/>
        <v>2005</v>
      </c>
    </row>
    <row r="11051" spans="1:20">
      <c r="A11051" t="s">
        <v>13</v>
      </c>
      <c r="B11051" t="s">
        <v>9199</v>
      </c>
      <c r="C11051">
        <v>108</v>
      </c>
      <c r="D11051" t="s">
        <v>9200</v>
      </c>
      <c r="P11051" s="2" t="str">
        <f t="shared" si="864"/>
        <v>Round 3</v>
      </c>
      <c r="Q11051" s="2">
        <f t="shared" si="865"/>
        <v>1</v>
      </c>
      <c r="R11051" s="2">
        <f t="shared" si="866"/>
        <v>1</v>
      </c>
      <c r="S11051" s="2" t="str">
        <f t="shared" si="867"/>
        <v>home</v>
      </c>
      <c r="T11051" s="2" t="str">
        <f t="shared" si="868"/>
        <v>2005</v>
      </c>
    </row>
    <row r="11052" spans="1:20">
      <c r="A11052" t="s">
        <v>19</v>
      </c>
      <c r="B11052" t="s">
        <v>9201</v>
      </c>
      <c r="C11052">
        <v>128</v>
      </c>
      <c r="D11052" t="s">
        <v>457</v>
      </c>
      <c r="P11052" s="2" t="str">
        <f t="shared" si="864"/>
        <v>Round 3</v>
      </c>
      <c r="Q11052" s="2">
        <f t="shared" si="865"/>
        <v>1</v>
      </c>
      <c r="R11052" s="2">
        <f t="shared" si="866"/>
        <v>1</v>
      </c>
      <c r="S11052" s="2" t="str">
        <f t="shared" si="867"/>
        <v>away</v>
      </c>
      <c r="T11052" s="2" t="str">
        <f t="shared" si="868"/>
        <v>2005</v>
      </c>
    </row>
    <row r="11053" spans="1:20">
      <c r="A11053" t="s">
        <v>25</v>
      </c>
      <c r="B11053" t="s">
        <v>9202</v>
      </c>
      <c r="C11053">
        <v>93</v>
      </c>
      <c r="D11053" t="s">
        <v>9203</v>
      </c>
      <c r="P11053" s="2" t="str">
        <f t="shared" si="864"/>
        <v>Round 3</v>
      </c>
      <c r="Q11053" s="2">
        <f t="shared" si="865"/>
        <v>1</v>
      </c>
      <c r="R11053" s="2">
        <f t="shared" si="866"/>
        <v>1</v>
      </c>
      <c r="S11053" s="2" t="str">
        <f t="shared" si="867"/>
        <v>home</v>
      </c>
      <c r="T11053" s="2" t="str">
        <f t="shared" si="868"/>
        <v>2005</v>
      </c>
    </row>
    <row r="11054" spans="1:20">
      <c r="A11054" t="s">
        <v>7817</v>
      </c>
      <c r="B11054" t="s">
        <v>9204</v>
      </c>
      <c r="C11054">
        <v>100</v>
      </c>
      <c r="D11054" t="s">
        <v>8810</v>
      </c>
      <c r="P11054" s="2" t="str">
        <f t="shared" si="864"/>
        <v>Round 3</v>
      </c>
      <c r="Q11054" s="2">
        <f t="shared" si="865"/>
        <v>1</v>
      </c>
      <c r="R11054" s="2">
        <f t="shared" si="866"/>
        <v>1</v>
      </c>
      <c r="S11054" s="2" t="str">
        <f t="shared" si="867"/>
        <v>away</v>
      </c>
      <c r="T11054" s="2" t="str">
        <f t="shared" si="868"/>
        <v>2005</v>
      </c>
    </row>
    <row r="11055" spans="1:20">
      <c r="A11055" t="s">
        <v>46</v>
      </c>
      <c r="B11055" t="s">
        <v>9205</v>
      </c>
      <c r="C11055">
        <v>81</v>
      </c>
      <c r="D11055" t="s">
        <v>9206</v>
      </c>
      <c r="P11055" s="2" t="str">
        <f t="shared" si="864"/>
        <v>Round 3</v>
      </c>
      <c r="Q11055" s="2">
        <f t="shared" si="865"/>
        <v>1</v>
      </c>
      <c r="R11055" s="2">
        <f t="shared" si="866"/>
        <v>1</v>
      </c>
      <c r="S11055" s="2" t="str">
        <f t="shared" si="867"/>
        <v>home</v>
      </c>
      <c r="T11055" s="2" t="str">
        <f t="shared" si="868"/>
        <v>2005</v>
      </c>
    </row>
    <row r="11056" spans="1:20">
      <c r="A11056" t="s">
        <v>31</v>
      </c>
      <c r="B11056" t="s">
        <v>9207</v>
      </c>
      <c r="C11056">
        <v>87</v>
      </c>
      <c r="D11056" t="s">
        <v>1584</v>
      </c>
      <c r="P11056" s="2" t="str">
        <f t="shared" si="864"/>
        <v>Round 3</v>
      </c>
      <c r="Q11056" s="2">
        <f t="shared" si="865"/>
        <v>1</v>
      </c>
      <c r="R11056" s="2">
        <f t="shared" si="866"/>
        <v>1</v>
      </c>
      <c r="S11056" s="2" t="str">
        <f t="shared" si="867"/>
        <v>away</v>
      </c>
      <c r="T11056" s="2" t="str">
        <f t="shared" si="868"/>
        <v>2005</v>
      </c>
    </row>
    <row r="11057" spans="1:20">
      <c r="A11057" t="s">
        <v>61</v>
      </c>
      <c r="B11057" t="s">
        <v>9208</v>
      </c>
      <c r="C11057">
        <v>80</v>
      </c>
      <c r="D11057" t="s">
        <v>9209</v>
      </c>
      <c r="P11057" s="2" t="str">
        <f t="shared" si="864"/>
        <v>Round 3</v>
      </c>
      <c r="Q11057" s="2">
        <f t="shared" si="865"/>
        <v>1</v>
      </c>
      <c r="R11057" s="2">
        <f t="shared" si="866"/>
        <v>1</v>
      </c>
      <c r="S11057" s="2" t="str">
        <f t="shared" si="867"/>
        <v>home</v>
      </c>
      <c r="T11057" s="2" t="str">
        <f t="shared" si="868"/>
        <v>2005</v>
      </c>
    </row>
    <row r="11058" spans="1:20">
      <c r="A11058" t="s">
        <v>52</v>
      </c>
      <c r="B11058" t="s">
        <v>9210</v>
      </c>
      <c r="C11058">
        <v>88</v>
      </c>
      <c r="D11058" t="s">
        <v>325</v>
      </c>
      <c r="P11058" s="2" t="str">
        <f t="shared" si="864"/>
        <v>Round 3</v>
      </c>
      <c r="Q11058" s="2">
        <f t="shared" si="865"/>
        <v>1</v>
      </c>
      <c r="R11058" s="2">
        <f t="shared" si="866"/>
        <v>1</v>
      </c>
      <c r="S11058" s="2" t="str">
        <f t="shared" si="867"/>
        <v>away</v>
      </c>
      <c r="T11058" s="2" t="str">
        <f t="shared" si="868"/>
        <v>2005</v>
      </c>
    </row>
    <row r="11059" spans="1:20">
      <c r="A11059" t="s">
        <v>55</v>
      </c>
      <c r="B11059" t="s">
        <v>9211</v>
      </c>
      <c r="C11059">
        <v>124</v>
      </c>
      <c r="D11059" t="s">
        <v>9212</v>
      </c>
      <c r="P11059" s="2" t="str">
        <f t="shared" si="864"/>
        <v>Round 3</v>
      </c>
      <c r="Q11059" s="2">
        <f t="shared" si="865"/>
        <v>1</v>
      </c>
      <c r="R11059" s="2">
        <f t="shared" si="866"/>
        <v>1</v>
      </c>
      <c r="S11059" s="2" t="str">
        <f t="shared" si="867"/>
        <v>home</v>
      </c>
      <c r="T11059" s="2" t="str">
        <f t="shared" si="868"/>
        <v>2005</v>
      </c>
    </row>
    <row r="11060" spans="1:20">
      <c r="A11060" t="s">
        <v>34</v>
      </c>
      <c r="B11060" t="s">
        <v>9213</v>
      </c>
      <c r="C11060">
        <v>56</v>
      </c>
      <c r="D11060" t="s">
        <v>3166</v>
      </c>
      <c r="P11060" s="2" t="str">
        <f t="shared" si="864"/>
        <v>Round 3</v>
      </c>
      <c r="Q11060" s="2">
        <f t="shared" si="865"/>
        <v>1</v>
      </c>
      <c r="R11060" s="2">
        <f t="shared" si="866"/>
        <v>1</v>
      </c>
      <c r="S11060" s="2" t="str">
        <f t="shared" si="867"/>
        <v>away</v>
      </c>
      <c r="T11060" s="2" t="str">
        <f t="shared" si="868"/>
        <v>2005</v>
      </c>
    </row>
    <row r="11061" spans="1:20">
      <c r="A11061" t="s">
        <v>37</v>
      </c>
      <c r="B11061" t="s">
        <v>9214</v>
      </c>
      <c r="C11061">
        <v>77</v>
      </c>
      <c r="D11061" t="s">
        <v>9215</v>
      </c>
      <c r="P11061" s="2" t="str">
        <f t="shared" si="864"/>
        <v>Round 3</v>
      </c>
      <c r="Q11061" s="2">
        <f t="shared" si="865"/>
        <v>1</v>
      </c>
      <c r="R11061" s="2">
        <f t="shared" si="866"/>
        <v>1</v>
      </c>
      <c r="S11061" s="2" t="str">
        <f t="shared" si="867"/>
        <v>home</v>
      </c>
      <c r="T11061" s="2" t="str">
        <f t="shared" si="868"/>
        <v>2005</v>
      </c>
    </row>
    <row r="11062" spans="1:20">
      <c r="A11062" t="s">
        <v>40</v>
      </c>
      <c r="B11062" t="s">
        <v>9216</v>
      </c>
      <c r="C11062">
        <v>75</v>
      </c>
      <c r="D11062" t="s">
        <v>1932</v>
      </c>
      <c r="P11062" s="2" t="str">
        <f t="shared" si="864"/>
        <v>Round 3</v>
      </c>
      <c r="Q11062" s="2">
        <f t="shared" si="865"/>
        <v>1</v>
      </c>
      <c r="R11062" s="2">
        <f t="shared" si="866"/>
        <v>1</v>
      </c>
      <c r="S11062" s="2" t="str">
        <f t="shared" si="867"/>
        <v>away</v>
      </c>
      <c r="T11062" s="2" t="str">
        <f t="shared" si="868"/>
        <v>2005</v>
      </c>
    </row>
    <row r="11063" spans="1:20">
      <c r="A11063" t="s">
        <v>22</v>
      </c>
      <c r="B11063" t="s">
        <v>9217</v>
      </c>
      <c r="C11063">
        <v>84</v>
      </c>
      <c r="D11063" t="s">
        <v>9218</v>
      </c>
      <c r="P11063" s="2" t="str">
        <f t="shared" si="864"/>
        <v>Round 3</v>
      </c>
      <c r="Q11063" s="2">
        <f t="shared" si="865"/>
        <v>1</v>
      </c>
      <c r="R11063" s="2">
        <f t="shared" si="866"/>
        <v>1</v>
      </c>
      <c r="S11063" s="2" t="str">
        <f t="shared" si="867"/>
        <v>home</v>
      </c>
      <c r="T11063" s="2" t="str">
        <f t="shared" si="868"/>
        <v>2005</v>
      </c>
    </row>
    <row r="11064" spans="1:20">
      <c r="A11064" t="s">
        <v>16</v>
      </c>
      <c r="B11064" t="s">
        <v>9219</v>
      </c>
      <c r="C11064">
        <v>88</v>
      </c>
      <c r="D11064" t="s">
        <v>6189</v>
      </c>
      <c r="P11064" s="2" t="str">
        <f t="shared" si="864"/>
        <v>Round 3</v>
      </c>
      <c r="Q11064" s="2">
        <f t="shared" si="865"/>
        <v>1</v>
      </c>
      <c r="R11064" s="2">
        <f t="shared" si="866"/>
        <v>1</v>
      </c>
      <c r="S11064" s="2" t="str">
        <f t="shared" si="867"/>
        <v>away</v>
      </c>
      <c r="T11064" s="2" t="str">
        <f t="shared" si="868"/>
        <v>2005</v>
      </c>
    </row>
    <row r="11065" spans="1:20">
      <c r="A11065" t="s">
        <v>164</v>
      </c>
      <c r="P11065" s="2" t="str">
        <f t="shared" si="864"/>
        <v>Rd 3 Ladder</v>
      </c>
      <c r="Q11065" s="2">
        <f t="shared" si="865"/>
        <v>0</v>
      </c>
      <c r="R11065" s="2">
        <f t="shared" si="866"/>
        <v>0</v>
      </c>
      <c r="S11065" s="2">
        <f t="shared" si="867"/>
        <v>0</v>
      </c>
      <c r="T11065" s="2" t="str">
        <f t="shared" si="868"/>
        <v>2005</v>
      </c>
    </row>
    <row r="11066" spans="1:20">
      <c r="A11066" t="s">
        <v>73</v>
      </c>
      <c r="B11066">
        <v>3</v>
      </c>
      <c r="C11066">
        <v>12</v>
      </c>
      <c r="D11066">
        <v>151.30000000000001</v>
      </c>
      <c r="P11066" s="2" t="str">
        <f t="shared" si="864"/>
        <v>Rd 3 Ladder</v>
      </c>
      <c r="Q11066" s="2">
        <f t="shared" si="865"/>
        <v>0</v>
      </c>
      <c r="R11066" s="2">
        <f t="shared" si="866"/>
        <v>0</v>
      </c>
      <c r="S11066" s="2">
        <f t="shared" si="867"/>
        <v>0</v>
      </c>
      <c r="T11066" s="2" t="str">
        <f t="shared" si="868"/>
        <v>2005</v>
      </c>
    </row>
    <row r="11067" spans="1:20">
      <c r="A11067" t="s">
        <v>7842</v>
      </c>
      <c r="B11067">
        <v>3</v>
      </c>
      <c r="C11067">
        <v>12</v>
      </c>
      <c r="D11067">
        <v>121.1</v>
      </c>
      <c r="P11067" s="2" t="str">
        <f t="shared" si="864"/>
        <v>Rd 3 Ladder</v>
      </c>
      <c r="Q11067" s="2">
        <f t="shared" si="865"/>
        <v>0</v>
      </c>
      <c r="R11067" s="2">
        <f t="shared" si="866"/>
        <v>0</v>
      </c>
      <c r="S11067" s="2">
        <f t="shared" si="867"/>
        <v>0</v>
      </c>
      <c r="T11067" s="2" t="str">
        <f t="shared" si="868"/>
        <v>2005</v>
      </c>
    </row>
    <row r="11068" spans="1:20">
      <c r="A11068" t="s">
        <v>71</v>
      </c>
      <c r="B11068">
        <v>3</v>
      </c>
      <c r="C11068">
        <v>12</v>
      </c>
      <c r="D11068">
        <v>121</v>
      </c>
      <c r="P11068" s="2" t="str">
        <f t="shared" si="864"/>
        <v>Rd 3 Ladder</v>
      </c>
      <c r="Q11068" s="2">
        <f t="shared" si="865"/>
        <v>0</v>
      </c>
      <c r="R11068" s="2">
        <f t="shared" si="866"/>
        <v>0</v>
      </c>
      <c r="S11068" s="2">
        <f t="shared" si="867"/>
        <v>0</v>
      </c>
      <c r="T11068" s="2" t="str">
        <f t="shared" si="868"/>
        <v>2005</v>
      </c>
    </row>
    <row r="11069" spans="1:20">
      <c r="A11069" t="s">
        <v>68</v>
      </c>
      <c r="B11069">
        <v>3</v>
      </c>
      <c r="C11069">
        <v>8</v>
      </c>
      <c r="D11069">
        <v>132.30000000000001</v>
      </c>
      <c r="P11069" s="2" t="str">
        <f t="shared" si="864"/>
        <v>Rd 3 Ladder</v>
      </c>
      <c r="Q11069" s="2">
        <f t="shared" si="865"/>
        <v>0</v>
      </c>
      <c r="R11069" s="2">
        <f t="shared" si="866"/>
        <v>0</v>
      </c>
      <c r="S11069" s="2">
        <f t="shared" si="867"/>
        <v>0</v>
      </c>
      <c r="T11069" s="2" t="str">
        <f t="shared" si="868"/>
        <v>2005</v>
      </c>
    </row>
    <row r="11070" spans="1:20">
      <c r="A11070" t="s">
        <v>81</v>
      </c>
      <c r="B11070">
        <v>3</v>
      </c>
      <c r="C11070">
        <v>8</v>
      </c>
      <c r="D11070">
        <v>121.1</v>
      </c>
      <c r="P11070" s="2" t="str">
        <f t="shared" si="864"/>
        <v>Rd 3 Ladder</v>
      </c>
      <c r="Q11070" s="2">
        <f t="shared" si="865"/>
        <v>0</v>
      </c>
      <c r="R11070" s="2">
        <f t="shared" si="866"/>
        <v>0</v>
      </c>
      <c r="S11070" s="2">
        <f t="shared" si="867"/>
        <v>0</v>
      </c>
      <c r="T11070" s="2" t="str">
        <f t="shared" si="868"/>
        <v>2005</v>
      </c>
    </row>
    <row r="11071" spans="1:20">
      <c r="A11071" t="s">
        <v>70</v>
      </c>
      <c r="B11071">
        <v>3</v>
      </c>
      <c r="C11071">
        <v>8</v>
      </c>
      <c r="D11071">
        <v>86.8</v>
      </c>
      <c r="P11071" s="2" t="str">
        <f t="shared" si="864"/>
        <v>Rd 3 Ladder</v>
      </c>
      <c r="Q11071" s="2">
        <f t="shared" si="865"/>
        <v>0</v>
      </c>
      <c r="R11071" s="2">
        <f t="shared" si="866"/>
        <v>0</v>
      </c>
      <c r="S11071" s="2">
        <f t="shared" si="867"/>
        <v>0</v>
      </c>
      <c r="T11071" s="2" t="str">
        <f t="shared" si="868"/>
        <v>2005</v>
      </c>
    </row>
    <row r="11072" spans="1:20">
      <c r="A11072" t="s">
        <v>84</v>
      </c>
      <c r="B11072">
        <v>3</v>
      </c>
      <c r="C11072">
        <v>4</v>
      </c>
      <c r="D11072">
        <v>113</v>
      </c>
      <c r="P11072" s="2" t="str">
        <f t="shared" si="864"/>
        <v>Rd 3 Ladder</v>
      </c>
      <c r="Q11072" s="2">
        <f t="shared" si="865"/>
        <v>0</v>
      </c>
      <c r="R11072" s="2">
        <f t="shared" si="866"/>
        <v>0</v>
      </c>
      <c r="S11072" s="2">
        <f t="shared" si="867"/>
        <v>0</v>
      </c>
      <c r="T11072" s="2" t="str">
        <f t="shared" si="868"/>
        <v>2005</v>
      </c>
    </row>
    <row r="11073" spans="1:20">
      <c r="A11073" t="s">
        <v>76</v>
      </c>
      <c r="B11073">
        <v>3</v>
      </c>
      <c r="C11073">
        <v>4</v>
      </c>
      <c r="D11073">
        <v>105.9</v>
      </c>
      <c r="P11073" s="2" t="str">
        <f t="shared" si="864"/>
        <v>Rd 3 Ladder</v>
      </c>
      <c r="Q11073" s="2">
        <f t="shared" si="865"/>
        <v>0</v>
      </c>
      <c r="R11073" s="2">
        <f t="shared" si="866"/>
        <v>0</v>
      </c>
      <c r="S11073" s="2">
        <f t="shared" si="867"/>
        <v>0</v>
      </c>
      <c r="T11073" s="2" t="str">
        <f t="shared" si="868"/>
        <v>2005</v>
      </c>
    </row>
    <row r="11074" spans="1:20">
      <c r="A11074" t="s">
        <v>75</v>
      </c>
      <c r="B11074">
        <v>3</v>
      </c>
      <c r="C11074">
        <v>4</v>
      </c>
      <c r="D11074">
        <v>100.7</v>
      </c>
      <c r="P11074" s="2" t="str">
        <f t="shared" si="864"/>
        <v>Rd 3 Ladder</v>
      </c>
      <c r="Q11074" s="2">
        <f t="shared" si="865"/>
        <v>0</v>
      </c>
      <c r="R11074" s="2">
        <f t="shared" si="866"/>
        <v>0</v>
      </c>
      <c r="S11074" s="2">
        <f t="shared" si="867"/>
        <v>0</v>
      </c>
      <c r="T11074" s="2" t="str">
        <f t="shared" si="868"/>
        <v>2005</v>
      </c>
    </row>
    <row r="11075" spans="1:20">
      <c r="A11075" t="s">
        <v>69</v>
      </c>
      <c r="B11075">
        <v>3</v>
      </c>
      <c r="C11075">
        <v>4</v>
      </c>
      <c r="D11075">
        <v>97.3</v>
      </c>
      <c r="P11075" s="2" t="str">
        <f t="shared" ref="P11075:P11138" si="869">IF(AND($A11075&lt;&gt;"",OR(ISNUMBER(FIND($O$2,$A11075)),ISNUMBER(FIND($O$3,$A11075)),ISNUMBER(FIND($O$6,$A11075)),ISNUMBER(FIND($O$7,$A11075)))),$A11075,P11074)</f>
        <v>Rd 3 Ladder</v>
      </c>
      <c r="Q11075" s="2">
        <f t="shared" ref="Q11075:Q11138" si="870">IF(OR(LEFT($P11075,3)="Rd ",LEFT($P11075,5)="check",ISNUMBER(FIND("[Recent Form]",$P11075))),0,1)</f>
        <v>0</v>
      </c>
      <c r="R11075" s="2">
        <f t="shared" ref="R11075:R11138" si="871">IF(OR($B11075="",LEFT($B11075,7)="Rnd Att"),0,IF(OR(ISNUMBER(FIND("Round ",$P11075)),ISNUMBER(FIND("Final",$P11075))),1,0))</f>
        <v>0</v>
      </c>
      <c r="S11075" s="2">
        <f t="shared" si="867"/>
        <v>0</v>
      </c>
      <c r="T11075" s="2" t="str">
        <f t="shared" si="868"/>
        <v>2005</v>
      </c>
    </row>
    <row r="11076" spans="1:20">
      <c r="A11076" t="s">
        <v>78</v>
      </c>
      <c r="B11076">
        <v>3</v>
      </c>
      <c r="C11076">
        <v>4</v>
      </c>
      <c r="D11076">
        <v>94</v>
      </c>
      <c r="P11076" s="2" t="str">
        <f t="shared" si="869"/>
        <v>Rd 3 Ladder</v>
      </c>
      <c r="Q11076" s="2">
        <f t="shared" si="870"/>
        <v>0</v>
      </c>
      <c r="R11076" s="2">
        <f t="shared" si="871"/>
        <v>0</v>
      </c>
      <c r="S11076" s="2">
        <f t="shared" si="867"/>
        <v>0</v>
      </c>
      <c r="T11076" s="2" t="str">
        <f t="shared" si="868"/>
        <v>2005</v>
      </c>
    </row>
    <row r="11077" spans="1:20">
      <c r="A11077" t="s">
        <v>80</v>
      </c>
      <c r="B11077">
        <v>3</v>
      </c>
      <c r="C11077">
        <v>4</v>
      </c>
      <c r="D11077">
        <v>89.4</v>
      </c>
      <c r="P11077" s="2" t="str">
        <f t="shared" si="869"/>
        <v>Rd 3 Ladder</v>
      </c>
      <c r="Q11077" s="2">
        <f t="shared" si="870"/>
        <v>0</v>
      </c>
      <c r="R11077" s="2">
        <f t="shared" si="871"/>
        <v>0</v>
      </c>
      <c r="S11077" s="2">
        <f t="shared" si="867"/>
        <v>0</v>
      </c>
      <c r="T11077" s="2" t="str">
        <f t="shared" si="868"/>
        <v>2005</v>
      </c>
    </row>
    <row r="11078" spans="1:20">
      <c r="A11078" t="s">
        <v>83</v>
      </c>
      <c r="B11078">
        <v>3</v>
      </c>
      <c r="C11078">
        <v>4</v>
      </c>
      <c r="D11078">
        <v>89.4</v>
      </c>
      <c r="P11078" s="2" t="str">
        <f t="shared" si="869"/>
        <v>Rd 3 Ladder</v>
      </c>
      <c r="Q11078" s="2">
        <f t="shared" si="870"/>
        <v>0</v>
      </c>
      <c r="R11078" s="2">
        <f t="shared" si="871"/>
        <v>0</v>
      </c>
      <c r="S11078" s="2">
        <f t="shared" si="867"/>
        <v>0</v>
      </c>
      <c r="T11078" s="2" t="str">
        <f t="shared" si="868"/>
        <v>2005</v>
      </c>
    </row>
    <row r="11079" spans="1:20">
      <c r="A11079" t="s">
        <v>74</v>
      </c>
      <c r="B11079">
        <v>3</v>
      </c>
      <c r="C11079">
        <v>4</v>
      </c>
      <c r="D11079">
        <v>83.3</v>
      </c>
      <c r="P11079" s="2" t="str">
        <f t="shared" si="869"/>
        <v>Rd 3 Ladder</v>
      </c>
      <c r="Q11079" s="2">
        <f t="shared" si="870"/>
        <v>0</v>
      </c>
      <c r="R11079" s="2">
        <f t="shared" si="871"/>
        <v>0</v>
      </c>
      <c r="S11079" s="2">
        <f t="shared" si="867"/>
        <v>0</v>
      </c>
      <c r="T11079" s="2" t="str">
        <f t="shared" si="868"/>
        <v>2005</v>
      </c>
    </row>
    <row r="11080" spans="1:20">
      <c r="A11080" t="s">
        <v>72</v>
      </c>
      <c r="B11080">
        <v>3</v>
      </c>
      <c r="C11080">
        <v>4</v>
      </c>
      <c r="D11080">
        <v>64.599999999999994</v>
      </c>
      <c r="P11080" s="2" t="str">
        <f t="shared" si="869"/>
        <v>Rd 3 Ladder</v>
      </c>
      <c r="Q11080" s="2">
        <f t="shared" si="870"/>
        <v>0</v>
      </c>
      <c r="R11080" s="2">
        <f t="shared" si="871"/>
        <v>0</v>
      </c>
      <c r="S11080" s="2">
        <f t="shared" si="867"/>
        <v>0</v>
      </c>
      <c r="T11080" s="2" t="str">
        <f t="shared" si="868"/>
        <v>2005</v>
      </c>
    </row>
    <row r="11081" spans="1:20">
      <c r="A11081" t="s">
        <v>79</v>
      </c>
      <c r="B11081">
        <v>3</v>
      </c>
      <c r="C11081">
        <v>0</v>
      </c>
      <c r="D11081">
        <v>73.5</v>
      </c>
      <c r="P11081" s="2" t="str">
        <f t="shared" si="869"/>
        <v>Rd 3 Ladder</v>
      </c>
      <c r="Q11081" s="2">
        <f t="shared" si="870"/>
        <v>0</v>
      </c>
      <c r="R11081" s="2">
        <f t="shared" si="871"/>
        <v>0</v>
      </c>
      <c r="S11081" s="2">
        <f t="shared" si="867"/>
        <v>0</v>
      </c>
      <c r="T11081" s="2" t="str">
        <f t="shared" si="868"/>
        <v>2005</v>
      </c>
    </row>
    <row r="11082" spans="1:20">
      <c r="A11082" t="s">
        <v>86</v>
      </c>
      <c r="P11082" s="2" t="str">
        <f t="shared" si="869"/>
        <v>Rd 3 Ladder</v>
      </c>
      <c r="Q11082" s="2">
        <f t="shared" si="870"/>
        <v>0</v>
      </c>
      <c r="R11082" s="2">
        <f t="shared" si="871"/>
        <v>0</v>
      </c>
      <c r="S11082" s="2">
        <f t="shared" si="867"/>
        <v>0</v>
      </c>
      <c r="T11082" s="2" t="str">
        <f t="shared" si="868"/>
        <v>2005</v>
      </c>
    </row>
    <row r="11083" spans="1:20">
      <c r="A11083" t="s">
        <v>165</v>
      </c>
      <c r="B11083" t="s">
        <v>9220</v>
      </c>
      <c r="P11083" s="2" t="str">
        <f t="shared" si="869"/>
        <v>Round 4</v>
      </c>
      <c r="Q11083" s="2">
        <f t="shared" si="870"/>
        <v>1</v>
      </c>
      <c r="R11083" s="2">
        <f t="shared" si="871"/>
        <v>0</v>
      </c>
      <c r="S11083" s="2">
        <f t="shared" si="867"/>
        <v>0</v>
      </c>
      <c r="T11083" s="2" t="str">
        <f t="shared" si="868"/>
        <v>2005</v>
      </c>
    </row>
    <row r="11084" spans="1:20">
      <c r="A11084" t="s">
        <v>7817</v>
      </c>
      <c r="B11084" t="s">
        <v>9221</v>
      </c>
      <c r="C11084">
        <v>93</v>
      </c>
      <c r="D11084" t="s">
        <v>9222</v>
      </c>
      <c r="P11084" s="2" t="str">
        <f t="shared" si="869"/>
        <v>Round 4</v>
      </c>
      <c r="Q11084" s="2">
        <f t="shared" si="870"/>
        <v>1</v>
      </c>
      <c r="R11084" s="2">
        <f t="shared" si="871"/>
        <v>1</v>
      </c>
      <c r="S11084" s="2" t="str">
        <f t="shared" si="867"/>
        <v>home</v>
      </c>
      <c r="T11084" s="2" t="str">
        <f t="shared" si="868"/>
        <v>2005</v>
      </c>
    </row>
    <row r="11085" spans="1:20">
      <c r="A11085" t="s">
        <v>19</v>
      </c>
      <c r="B11085" t="s">
        <v>9223</v>
      </c>
      <c r="C11085">
        <v>90</v>
      </c>
      <c r="D11085" t="s">
        <v>9224</v>
      </c>
      <c r="P11085" s="2" t="str">
        <f t="shared" si="869"/>
        <v>Round 4</v>
      </c>
      <c r="Q11085" s="2">
        <f t="shared" si="870"/>
        <v>1</v>
      </c>
      <c r="R11085" s="2">
        <f t="shared" si="871"/>
        <v>1</v>
      </c>
      <c r="S11085" s="2" t="str">
        <f t="shared" si="867"/>
        <v>away</v>
      </c>
      <c r="T11085" s="2" t="str">
        <f t="shared" si="868"/>
        <v>2005</v>
      </c>
    </row>
    <row r="11086" spans="1:20">
      <c r="A11086" t="s">
        <v>40</v>
      </c>
      <c r="B11086" t="s">
        <v>9225</v>
      </c>
      <c r="C11086">
        <v>115</v>
      </c>
      <c r="D11086" t="s">
        <v>9226</v>
      </c>
      <c r="P11086" s="2" t="str">
        <f t="shared" si="869"/>
        <v>Round 4</v>
      </c>
      <c r="Q11086" s="2">
        <f t="shared" si="870"/>
        <v>1</v>
      </c>
      <c r="R11086" s="2">
        <f t="shared" si="871"/>
        <v>1</v>
      </c>
      <c r="S11086" s="2" t="str">
        <f t="shared" si="867"/>
        <v>home</v>
      </c>
      <c r="T11086" s="2" t="str">
        <f t="shared" si="868"/>
        <v>2005</v>
      </c>
    </row>
    <row r="11087" spans="1:20">
      <c r="A11087" t="s">
        <v>46</v>
      </c>
      <c r="B11087" t="s">
        <v>9227</v>
      </c>
      <c r="C11087">
        <v>69</v>
      </c>
      <c r="D11087" t="s">
        <v>1080</v>
      </c>
      <c r="P11087" s="2" t="str">
        <f t="shared" si="869"/>
        <v>Round 4</v>
      </c>
      <c r="Q11087" s="2">
        <f t="shared" si="870"/>
        <v>1</v>
      </c>
      <c r="R11087" s="2">
        <f t="shared" si="871"/>
        <v>1</v>
      </c>
      <c r="S11087" s="2" t="str">
        <f t="shared" si="867"/>
        <v>away</v>
      </c>
      <c r="T11087" s="2" t="str">
        <f t="shared" si="868"/>
        <v>2005</v>
      </c>
    </row>
    <row r="11088" spans="1:20">
      <c r="A11088" t="s">
        <v>52</v>
      </c>
      <c r="B11088" t="s">
        <v>9228</v>
      </c>
      <c r="C11088">
        <v>143</v>
      </c>
      <c r="D11088" t="s">
        <v>9229</v>
      </c>
      <c r="P11088" s="2" t="str">
        <f t="shared" si="869"/>
        <v>Round 4</v>
      </c>
      <c r="Q11088" s="2">
        <f t="shared" si="870"/>
        <v>1</v>
      </c>
      <c r="R11088" s="2">
        <f t="shared" si="871"/>
        <v>1</v>
      </c>
      <c r="S11088" s="2" t="str">
        <f t="shared" si="867"/>
        <v>home</v>
      </c>
      <c r="T11088" s="2" t="str">
        <f t="shared" si="868"/>
        <v>2005</v>
      </c>
    </row>
    <row r="11089" spans="1:20">
      <c r="A11089" t="s">
        <v>22</v>
      </c>
      <c r="B11089" t="s">
        <v>9230</v>
      </c>
      <c r="C11089">
        <v>107</v>
      </c>
      <c r="D11089" t="s">
        <v>5449</v>
      </c>
      <c r="P11089" s="2" t="str">
        <f t="shared" si="869"/>
        <v>Round 4</v>
      </c>
      <c r="Q11089" s="2">
        <f t="shared" si="870"/>
        <v>1</v>
      </c>
      <c r="R11089" s="2">
        <f t="shared" si="871"/>
        <v>1</v>
      </c>
      <c r="S11089" s="2" t="str">
        <f t="shared" ref="S11089:S11152" si="872">IF(ISNUMBER(FIND("Bye",$B11089)),0,IF($P11089="Grand Final","n/a",IF(AND(Q11089=1,R11089=1),IF(ISNUMBER(FIND("Att: ",$D11089)),"home","away"),0)))</f>
        <v>away</v>
      </c>
      <c r="T11089" s="2" t="str">
        <f t="shared" si="868"/>
        <v>2005</v>
      </c>
    </row>
    <row r="11090" spans="1:20">
      <c r="A11090" t="s">
        <v>64</v>
      </c>
      <c r="B11090" t="s">
        <v>9231</v>
      </c>
      <c r="C11090">
        <v>131</v>
      </c>
      <c r="D11090" t="s">
        <v>9232</v>
      </c>
      <c r="P11090" s="2" t="str">
        <f t="shared" si="869"/>
        <v>Round 4</v>
      </c>
      <c r="Q11090" s="2">
        <f t="shared" si="870"/>
        <v>1</v>
      </c>
      <c r="R11090" s="2">
        <f t="shared" si="871"/>
        <v>1</v>
      </c>
      <c r="S11090" s="2" t="str">
        <f t="shared" si="872"/>
        <v>home</v>
      </c>
      <c r="T11090" s="2" t="str">
        <f t="shared" si="868"/>
        <v>2005</v>
      </c>
    </row>
    <row r="11091" spans="1:20">
      <c r="A11091" t="s">
        <v>37</v>
      </c>
      <c r="B11091" t="s">
        <v>9233</v>
      </c>
      <c r="C11091">
        <v>75</v>
      </c>
      <c r="D11091" t="s">
        <v>2423</v>
      </c>
      <c r="P11091" s="2" t="str">
        <f t="shared" si="869"/>
        <v>Round 4</v>
      </c>
      <c r="Q11091" s="2">
        <f t="shared" si="870"/>
        <v>1</v>
      </c>
      <c r="R11091" s="2">
        <f t="shared" si="871"/>
        <v>1</v>
      </c>
      <c r="S11091" s="2" t="str">
        <f t="shared" si="872"/>
        <v>away</v>
      </c>
      <c r="T11091" s="2" t="str">
        <f t="shared" si="868"/>
        <v>2005</v>
      </c>
    </row>
    <row r="11092" spans="1:20">
      <c r="A11092" t="s">
        <v>34</v>
      </c>
      <c r="B11092" t="s">
        <v>9234</v>
      </c>
      <c r="C11092">
        <v>109</v>
      </c>
      <c r="D11092" t="s">
        <v>9235</v>
      </c>
      <c r="P11092" s="2" t="str">
        <f t="shared" si="869"/>
        <v>Round 4</v>
      </c>
      <c r="Q11092" s="2">
        <f t="shared" si="870"/>
        <v>1</v>
      </c>
      <c r="R11092" s="2">
        <f t="shared" si="871"/>
        <v>1</v>
      </c>
      <c r="S11092" s="2" t="str">
        <f t="shared" si="872"/>
        <v>home</v>
      </c>
      <c r="T11092" s="2" t="str">
        <f t="shared" si="868"/>
        <v>2005</v>
      </c>
    </row>
    <row r="11093" spans="1:20">
      <c r="A11093" t="s">
        <v>13</v>
      </c>
      <c r="B11093" t="s">
        <v>9236</v>
      </c>
      <c r="C11093">
        <v>109</v>
      </c>
      <c r="D11093" t="s">
        <v>575</v>
      </c>
      <c r="P11093" s="2" t="str">
        <f t="shared" si="869"/>
        <v>Round 4</v>
      </c>
      <c r="Q11093" s="2">
        <f t="shared" si="870"/>
        <v>1</v>
      </c>
      <c r="R11093" s="2">
        <f t="shared" si="871"/>
        <v>1</v>
      </c>
      <c r="S11093" s="2" t="str">
        <f t="shared" si="872"/>
        <v>away</v>
      </c>
      <c r="T11093" s="2" t="str">
        <f t="shared" si="868"/>
        <v>2005</v>
      </c>
    </row>
    <row r="11094" spans="1:20">
      <c r="A11094" t="s">
        <v>31</v>
      </c>
      <c r="B11094" t="s">
        <v>9237</v>
      </c>
      <c r="C11094">
        <v>79</v>
      </c>
      <c r="D11094" t="s">
        <v>9238</v>
      </c>
      <c r="P11094" s="2" t="str">
        <f t="shared" si="869"/>
        <v>Round 4</v>
      </c>
      <c r="Q11094" s="2">
        <f t="shared" si="870"/>
        <v>1</v>
      </c>
      <c r="R11094" s="2">
        <f t="shared" si="871"/>
        <v>1</v>
      </c>
      <c r="S11094" s="2" t="str">
        <f t="shared" si="872"/>
        <v>home</v>
      </c>
      <c r="T11094" s="2" t="str">
        <f t="shared" si="868"/>
        <v>2005</v>
      </c>
    </row>
    <row r="11095" spans="1:20">
      <c r="A11095" t="s">
        <v>55</v>
      </c>
      <c r="B11095" t="s">
        <v>9239</v>
      </c>
      <c r="C11095">
        <v>120</v>
      </c>
      <c r="D11095" t="s">
        <v>2059</v>
      </c>
      <c r="P11095" s="2" t="str">
        <f t="shared" si="869"/>
        <v>Round 4</v>
      </c>
      <c r="Q11095" s="2">
        <f t="shared" si="870"/>
        <v>1</v>
      </c>
      <c r="R11095" s="2">
        <f t="shared" si="871"/>
        <v>1</v>
      </c>
      <c r="S11095" s="2" t="str">
        <f t="shared" si="872"/>
        <v>away</v>
      </c>
      <c r="T11095" s="2" t="str">
        <f t="shared" si="868"/>
        <v>2005</v>
      </c>
    </row>
    <row r="11096" spans="1:20">
      <c r="A11096" t="s">
        <v>16</v>
      </c>
      <c r="B11096" t="s">
        <v>9240</v>
      </c>
      <c r="C11096">
        <v>100</v>
      </c>
      <c r="D11096" t="s">
        <v>9241</v>
      </c>
      <c r="P11096" s="2" t="str">
        <f t="shared" si="869"/>
        <v>Round 4</v>
      </c>
      <c r="Q11096" s="2">
        <f t="shared" si="870"/>
        <v>1</v>
      </c>
      <c r="R11096" s="2">
        <f t="shared" si="871"/>
        <v>1</v>
      </c>
      <c r="S11096" s="2" t="str">
        <f t="shared" si="872"/>
        <v>home</v>
      </c>
      <c r="T11096" s="2" t="str">
        <f t="shared" si="868"/>
        <v>2005</v>
      </c>
    </row>
    <row r="11097" spans="1:20">
      <c r="A11097" t="s">
        <v>61</v>
      </c>
      <c r="B11097" t="s">
        <v>9242</v>
      </c>
      <c r="C11097">
        <v>52</v>
      </c>
      <c r="D11097" t="s">
        <v>999</v>
      </c>
      <c r="P11097" s="2" t="str">
        <f t="shared" si="869"/>
        <v>Round 4</v>
      </c>
      <c r="Q11097" s="2">
        <f t="shared" si="870"/>
        <v>1</v>
      </c>
      <c r="R11097" s="2">
        <f t="shared" si="871"/>
        <v>1</v>
      </c>
      <c r="S11097" s="2" t="str">
        <f t="shared" si="872"/>
        <v>away</v>
      </c>
      <c r="T11097" s="2" t="str">
        <f t="shared" si="868"/>
        <v>2005</v>
      </c>
    </row>
    <row r="11098" spans="1:20">
      <c r="A11098" t="s">
        <v>25</v>
      </c>
      <c r="B11098" t="s">
        <v>9243</v>
      </c>
      <c r="C11098">
        <v>151</v>
      </c>
      <c r="D11098" t="s">
        <v>9244</v>
      </c>
      <c r="P11098" s="2" t="str">
        <f t="shared" si="869"/>
        <v>Round 4</v>
      </c>
      <c r="Q11098" s="2">
        <f t="shared" si="870"/>
        <v>1</v>
      </c>
      <c r="R11098" s="2">
        <f t="shared" si="871"/>
        <v>1</v>
      </c>
      <c r="S11098" s="2" t="str">
        <f t="shared" si="872"/>
        <v>home</v>
      </c>
      <c r="T11098" s="2" t="str">
        <f t="shared" si="868"/>
        <v>2005</v>
      </c>
    </row>
    <row r="11099" spans="1:20">
      <c r="A11099" t="s">
        <v>28</v>
      </c>
      <c r="B11099" t="s">
        <v>9245</v>
      </c>
      <c r="C11099">
        <v>104</v>
      </c>
      <c r="D11099" t="s">
        <v>6065</v>
      </c>
      <c r="P11099" s="2" t="str">
        <f t="shared" si="869"/>
        <v>Round 4</v>
      </c>
      <c r="Q11099" s="2">
        <f t="shared" si="870"/>
        <v>1</v>
      </c>
      <c r="R11099" s="2">
        <f t="shared" si="871"/>
        <v>1</v>
      </c>
      <c r="S11099" s="2" t="str">
        <f t="shared" si="872"/>
        <v>away</v>
      </c>
      <c r="T11099" s="2" t="str">
        <f t="shared" si="868"/>
        <v>2005</v>
      </c>
    </row>
    <row r="11100" spans="1:20">
      <c r="A11100" t="s">
        <v>203</v>
      </c>
      <c r="P11100" s="2" t="str">
        <f t="shared" si="869"/>
        <v>Rd 4 Ladder</v>
      </c>
      <c r="Q11100" s="2">
        <f t="shared" si="870"/>
        <v>0</v>
      </c>
      <c r="R11100" s="2">
        <f t="shared" si="871"/>
        <v>0</v>
      </c>
      <c r="S11100" s="2">
        <f t="shared" si="872"/>
        <v>0</v>
      </c>
      <c r="T11100" s="2" t="str">
        <f t="shared" si="868"/>
        <v>2005</v>
      </c>
    </row>
    <row r="11101" spans="1:20">
      <c r="A11101" t="s">
        <v>71</v>
      </c>
      <c r="B11101">
        <v>4</v>
      </c>
      <c r="C11101">
        <v>16</v>
      </c>
      <c r="D11101">
        <v>125.5</v>
      </c>
      <c r="P11101" s="2" t="str">
        <f t="shared" si="869"/>
        <v>Rd 4 Ladder</v>
      </c>
      <c r="Q11101" s="2">
        <f t="shared" si="870"/>
        <v>0</v>
      </c>
      <c r="R11101" s="2">
        <f t="shared" si="871"/>
        <v>0</v>
      </c>
      <c r="S11101" s="2">
        <f t="shared" si="872"/>
        <v>0</v>
      </c>
      <c r="T11101" s="2" t="str">
        <f t="shared" si="868"/>
        <v>2005</v>
      </c>
    </row>
    <row r="11102" spans="1:20">
      <c r="A11102" t="s">
        <v>7842</v>
      </c>
      <c r="B11102">
        <v>4</v>
      </c>
      <c r="C11102">
        <v>16</v>
      </c>
      <c r="D11102">
        <v>116.2</v>
      </c>
      <c r="P11102" s="2" t="str">
        <f t="shared" si="869"/>
        <v>Rd 4 Ladder</v>
      </c>
      <c r="Q11102" s="2">
        <f t="shared" si="870"/>
        <v>0</v>
      </c>
      <c r="R11102" s="2">
        <f t="shared" si="871"/>
        <v>0</v>
      </c>
      <c r="S11102" s="2">
        <f t="shared" si="872"/>
        <v>0</v>
      </c>
      <c r="T11102" s="2" t="str">
        <f t="shared" si="868"/>
        <v>2005</v>
      </c>
    </row>
    <row r="11103" spans="1:20">
      <c r="A11103" t="s">
        <v>68</v>
      </c>
      <c r="B11103">
        <v>4</v>
      </c>
      <c r="C11103">
        <v>12</v>
      </c>
      <c r="D11103">
        <v>138</v>
      </c>
      <c r="P11103" s="2" t="str">
        <f t="shared" si="869"/>
        <v>Rd 4 Ladder</v>
      </c>
      <c r="Q11103" s="2">
        <f t="shared" si="870"/>
        <v>0</v>
      </c>
      <c r="R11103" s="2">
        <f t="shared" si="871"/>
        <v>0</v>
      </c>
      <c r="S11103" s="2">
        <f t="shared" si="872"/>
        <v>0</v>
      </c>
      <c r="T11103" s="2" t="str">
        <f t="shared" si="868"/>
        <v>2005</v>
      </c>
    </row>
    <row r="11104" spans="1:20">
      <c r="A11104" t="s">
        <v>73</v>
      </c>
      <c r="B11104">
        <v>4</v>
      </c>
      <c r="C11104">
        <v>12</v>
      </c>
      <c r="D11104">
        <v>119</v>
      </c>
      <c r="P11104" s="2" t="str">
        <f t="shared" si="869"/>
        <v>Rd 4 Ladder</v>
      </c>
      <c r="Q11104" s="2">
        <f t="shared" si="870"/>
        <v>0</v>
      </c>
      <c r="R11104" s="2">
        <f t="shared" si="871"/>
        <v>0</v>
      </c>
      <c r="S11104" s="2">
        <f t="shared" si="872"/>
        <v>0</v>
      </c>
      <c r="T11104" s="2" t="str">
        <f t="shared" si="868"/>
        <v>2005</v>
      </c>
    </row>
    <row r="11105" spans="1:20">
      <c r="A11105" t="s">
        <v>70</v>
      </c>
      <c r="B11105">
        <v>4</v>
      </c>
      <c r="C11105">
        <v>12</v>
      </c>
      <c r="D11105">
        <v>101</v>
      </c>
      <c r="P11105" s="2" t="str">
        <f t="shared" si="869"/>
        <v>Rd 4 Ladder</v>
      </c>
      <c r="Q11105" s="2">
        <f t="shared" si="870"/>
        <v>0</v>
      </c>
      <c r="R11105" s="2">
        <f t="shared" si="871"/>
        <v>0</v>
      </c>
      <c r="S11105" s="2">
        <f t="shared" si="872"/>
        <v>0</v>
      </c>
      <c r="T11105" s="2" t="str">
        <f t="shared" si="868"/>
        <v>2005</v>
      </c>
    </row>
    <row r="11106" spans="1:20">
      <c r="A11106" t="s">
        <v>69</v>
      </c>
      <c r="B11106">
        <v>4</v>
      </c>
      <c r="C11106">
        <v>8</v>
      </c>
      <c r="D11106">
        <v>112.9</v>
      </c>
      <c r="P11106" s="2" t="str">
        <f t="shared" si="869"/>
        <v>Rd 4 Ladder</v>
      </c>
      <c r="Q11106" s="2">
        <f t="shared" si="870"/>
        <v>0</v>
      </c>
      <c r="R11106" s="2">
        <f t="shared" si="871"/>
        <v>0</v>
      </c>
      <c r="S11106" s="2">
        <f t="shared" si="872"/>
        <v>0</v>
      </c>
      <c r="T11106" s="2" t="str">
        <f t="shared" si="868"/>
        <v>2005</v>
      </c>
    </row>
    <row r="11107" spans="1:20">
      <c r="A11107" t="s">
        <v>80</v>
      </c>
      <c r="B11107">
        <v>4</v>
      </c>
      <c r="C11107">
        <v>8</v>
      </c>
      <c r="D11107">
        <v>104.8</v>
      </c>
      <c r="P11107" s="2" t="str">
        <f t="shared" si="869"/>
        <v>Rd 4 Ladder</v>
      </c>
      <c r="Q11107" s="2">
        <f t="shared" si="870"/>
        <v>0</v>
      </c>
      <c r="R11107" s="2">
        <f t="shared" si="871"/>
        <v>0</v>
      </c>
      <c r="S11107" s="2">
        <f t="shared" si="872"/>
        <v>0</v>
      </c>
      <c r="T11107" s="2" t="str">
        <f t="shared" si="868"/>
        <v>2005</v>
      </c>
    </row>
    <row r="11108" spans="1:20">
      <c r="A11108" t="s">
        <v>81</v>
      </c>
      <c r="B11108">
        <v>4</v>
      </c>
      <c r="C11108">
        <v>8</v>
      </c>
      <c r="D11108">
        <v>101.5</v>
      </c>
      <c r="P11108" s="2" t="str">
        <f t="shared" si="869"/>
        <v>Rd 4 Ladder</v>
      </c>
      <c r="Q11108" s="2">
        <f t="shared" si="870"/>
        <v>0</v>
      </c>
      <c r="R11108" s="2">
        <f t="shared" si="871"/>
        <v>0</v>
      </c>
      <c r="S11108" s="2">
        <f t="shared" si="872"/>
        <v>0</v>
      </c>
      <c r="T11108" s="2" t="str">
        <f t="shared" si="868"/>
        <v>2005</v>
      </c>
    </row>
    <row r="11109" spans="1:20">
      <c r="A11109" t="s">
        <v>83</v>
      </c>
      <c r="B11109">
        <v>4</v>
      </c>
      <c r="C11109">
        <v>6</v>
      </c>
      <c r="D11109">
        <v>92</v>
      </c>
      <c r="P11109" s="2" t="str">
        <f t="shared" si="869"/>
        <v>Rd 4 Ladder</v>
      </c>
      <c r="Q11109" s="2">
        <f t="shared" si="870"/>
        <v>0</v>
      </c>
      <c r="R11109" s="2">
        <f t="shared" si="871"/>
        <v>0</v>
      </c>
      <c r="S11109" s="2">
        <f t="shared" si="872"/>
        <v>0</v>
      </c>
      <c r="T11109" s="2" t="str">
        <f t="shared" si="868"/>
        <v>2005</v>
      </c>
    </row>
    <row r="11110" spans="1:20">
      <c r="A11110" t="s">
        <v>72</v>
      </c>
      <c r="B11110">
        <v>4</v>
      </c>
      <c r="C11110">
        <v>6</v>
      </c>
      <c r="D11110">
        <v>74.400000000000006</v>
      </c>
      <c r="P11110" s="2" t="str">
        <f t="shared" si="869"/>
        <v>Rd 4 Ladder</v>
      </c>
      <c r="Q11110" s="2">
        <f t="shared" si="870"/>
        <v>0</v>
      </c>
      <c r="R11110" s="2">
        <f t="shared" si="871"/>
        <v>0</v>
      </c>
      <c r="S11110" s="2">
        <f t="shared" si="872"/>
        <v>0</v>
      </c>
      <c r="T11110" s="2" t="str">
        <f t="shared" si="868"/>
        <v>2005</v>
      </c>
    </row>
    <row r="11111" spans="1:20">
      <c r="A11111" t="s">
        <v>78</v>
      </c>
      <c r="B11111">
        <v>4</v>
      </c>
      <c r="C11111">
        <v>4</v>
      </c>
      <c r="D11111">
        <v>94.7</v>
      </c>
      <c r="P11111" s="2" t="str">
        <f t="shared" si="869"/>
        <v>Rd 4 Ladder</v>
      </c>
      <c r="Q11111" s="2">
        <f t="shared" si="870"/>
        <v>0</v>
      </c>
      <c r="R11111" s="2">
        <f t="shared" si="871"/>
        <v>0</v>
      </c>
      <c r="S11111" s="2">
        <f t="shared" si="872"/>
        <v>0</v>
      </c>
      <c r="T11111" s="2" t="str">
        <f t="shared" si="868"/>
        <v>2005</v>
      </c>
    </row>
    <row r="11112" spans="1:20">
      <c r="A11112" t="s">
        <v>84</v>
      </c>
      <c r="B11112">
        <v>4</v>
      </c>
      <c r="C11112">
        <v>4</v>
      </c>
      <c r="D11112">
        <v>92.7</v>
      </c>
      <c r="P11112" s="2" t="str">
        <f t="shared" si="869"/>
        <v>Rd 4 Ladder</v>
      </c>
      <c r="Q11112" s="2">
        <f t="shared" si="870"/>
        <v>0</v>
      </c>
      <c r="R11112" s="2">
        <f t="shared" si="871"/>
        <v>0</v>
      </c>
      <c r="S11112" s="2">
        <f t="shared" si="872"/>
        <v>0</v>
      </c>
      <c r="T11112" s="2" t="str">
        <f t="shared" ref="T11112:T11175" si="873">IF(ISNUMBER(FIND("Season Scores and Results",$A11112)),LEFT($A11112,4),T11111)</f>
        <v>2005</v>
      </c>
    </row>
    <row r="11113" spans="1:20">
      <c r="A11113" t="s">
        <v>75</v>
      </c>
      <c r="B11113">
        <v>4</v>
      </c>
      <c r="C11113">
        <v>4</v>
      </c>
      <c r="D11113">
        <v>92.4</v>
      </c>
      <c r="P11113" s="2" t="str">
        <f t="shared" si="869"/>
        <v>Rd 4 Ladder</v>
      </c>
      <c r="Q11113" s="2">
        <f t="shared" si="870"/>
        <v>0</v>
      </c>
      <c r="R11113" s="2">
        <f t="shared" si="871"/>
        <v>0</v>
      </c>
      <c r="S11113" s="2">
        <f t="shared" si="872"/>
        <v>0</v>
      </c>
      <c r="T11113" s="2" t="str">
        <f t="shared" si="873"/>
        <v>2005</v>
      </c>
    </row>
    <row r="11114" spans="1:20">
      <c r="A11114" t="s">
        <v>76</v>
      </c>
      <c r="B11114">
        <v>4</v>
      </c>
      <c r="C11114">
        <v>4</v>
      </c>
      <c r="D11114">
        <v>91.6</v>
      </c>
      <c r="P11114" s="2" t="str">
        <f t="shared" si="869"/>
        <v>Rd 4 Ladder</v>
      </c>
      <c r="Q11114" s="2">
        <f t="shared" si="870"/>
        <v>0</v>
      </c>
      <c r="R11114" s="2">
        <f t="shared" si="871"/>
        <v>0</v>
      </c>
      <c r="S11114" s="2">
        <f t="shared" si="872"/>
        <v>0</v>
      </c>
      <c r="T11114" s="2" t="str">
        <f t="shared" si="873"/>
        <v>2005</v>
      </c>
    </row>
    <row r="11115" spans="1:20">
      <c r="A11115" t="s">
        <v>79</v>
      </c>
      <c r="B11115">
        <v>4</v>
      </c>
      <c r="C11115">
        <v>4</v>
      </c>
      <c r="D11115">
        <v>91</v>
      </c>
      <c r="P11115" s="2" t="str">
        <f t="shared" si="869"/>
        <v>Rd 4 Ladder</v>
      </c>
      <c r="Q11115" s="2">
        <f t="shared" si="870"/>
        <v>0</v>
      </c>
      <c r="R11115" s="2">
        <f t="shared" si="871"/>
        <v>0</v>
      </c>
      <c r="S11115" s="2">
        <f t="shared" si="872"/>
        <v>0</v>
      </c>
      <c r="T11115" s="2" t="str">
        <f t="shared" si="873"/>
        <v>2005</v>
      </c>
    </row>
    <row r="11116" spans="1:20">
      <c r="A11116" t="s">
        <v>74</v>
      </c>
      <c r="B11116">
        <v>4</v>
      </c>
      <c r="C11116">
        <v>4</v>
      </c>
      <c r="D11116">
        <v>75.2</v>
      </c>
      <c r="P11116" s="2" t="str">
        <f t="shared" si="869"/>
        <v>Rd 4 Ladder</v>
      </c>
      <c r="Q11116" s="2">
        <f t="shared" si="870"/>
        <v>0</v>
      </c>
      <c r="R11116" s="2">
        <f t="shared" si="871"/>
        <v>0</v>
      </c>
      <c r="S11116" s="2">
        <f t="shared" si="872"/>
        <v>0</v>
      </c>
      <c r="T11116" s="2" t="str">
        <f t="shared" si="873"/>
        <v>2005</v>
      </c>
    </row>
    <row r="11117" spans="1:20">
      <c r="A11117" t="s">
        <v>86</v>
      </c>
      <c r="P11117" s="2" t="str">
        <f t="shared" si="869"/>
        <v>Rd 4 Ladder</v>
      </c>
      <c r="Q11117" s="2">
        <f t="shared" si="870"/>
        <v>0</v>
      </c>
      <c r="R11117" s="2">
        <f t="shared" si="871"/>
        <v>0</v>
      </c>
      <c r="S11117" s="2">
        <f t="shared" si="872"/>
        <v>0</v>
      </c>
      <c r="T11117" s="2" t="str">
        <f t="shared" si="873"/>
        <v>2005</v>
      </c>
    </row>
    <row r="11118" spans="1:20">
      <c r="A11118" t="s">
        <v>204</v>
      </c>
      <c r="B11118" t="s">
        <v>9246</v>
      </c>
      <c r="P11118" s="2" t="str">
        <f t="shared" si="869"/>
        <v>Round 5</v>
      </c>
      <c r="Q11118" s="2">
        <f t="shared" si="870"/>
        <v>1</v>
      </c>
      <c r="R11118" s="2">
        <f t="shared" si="871"/>
        <v>0</v>
      </c>
      <c r="S11118" s="2">
        <f t="shared" si="872"/>
        <v>0</v>
      </c>
      <c r="T11118" s="2" t="str">
        <f t="shared" si="873"/>
        <v>2005</v>
      </c>
    </row>
    <row r="11119" spans="1:20">
      <c r="A11119" t="s">
        <v>34</v>
      </c>
      <c r="B11119" t="s">
        <v>9247</v>
      </c>
      <c r="C11119">
        <v>95</v>
      </c>
      <c r="D11119" t="s">
        <v>9248</v>
      </c>
      <c r="P11119" s="2" t="str">
        <f t="shared" si="869"/>
        <v>Round 5</v>
      </c>
      <c r="Q11119" s="2">
        <f t="shared" si="870"/>
        <v>1</v>
      </c>
      <c r="R11119" s="2">
        <f t="shared" si="871"/>
        <v>1</v>
      </c>
      <c r="S11119" s="2" t="str">
        <f t="shared" si="872"/>
        <v>home</v>
      </c>
      <c r="T11119" s="2" t="str">
        <f t="shared" si="873"/>
        <v>2005</v>
      </c>
    </row>
    <row r="11120" spans="1:20">
      <c r="A11120" t="s">
        <v>64</v>
      </c>
      <c r="B11120" t="s">
        <v>9249</v>
      </c>
      <c r="C11120">
        <v>99</v>
      </c>
      <c r="D11120" t="s">
        <v>1712</v>
      </c>
      <c r="P11120" s="2" t="str">
        <f t="shared" si="869"/>
        <v>Round 5</v>
      </c>
      <c r="Q11120" s="2">
        <f t="shared" si="870"/>
        <v>1</v>
      </c>
      <c r="R11120" s="2">
        <f t="shared" si="871"/>
        <v>1</v>
      </c>
      <c r="S11120" s="2" t="str">
        <f t="shared" si="872"/>
        <v>away</v>
      </c>
      <c r="T11120" s="2" t="str">
        <f t="shared" si="873"/>
        <v>2005</v>
      </c>
    </row>
    <row r="11121" spans="1:20">
      <c r="A11121" t="s">
        <v>7817</v>
      </c>
      <c r="B11121" t="s">
        <v>9250</v>
      </c>
      <c r="C11121">
        <v>108</v>
      </c>
      <c r="D11121" t="s">
        <v>9251</v>
      </c>
      <c r="P11121" s="2" t="str">
        <f t="shared" si="869"/>
        <v>Round 5</v>
      </c>
      <c r="Q11121" s="2">
        <f t="shared" si="870"/>
        <v>1</v>
      </c>
      <c r="R11121" s="2">
        <f t="shared" si="871"/>
        <v>1</v>
      </c>
      <c r="S11121" s="2" t="str">
        <f t="shared" si="872"/>
        <v>home</v>
      </c>
      <c r="T11121" s="2" t="str">
        <f t="shared" si="873"/>
        <v>2005</v>
      </c>
    </row>
    <row r="11122" spans="1:20">
      <c r="A11122" t="s">
        <v>40</v>
      </c>
      <c r="B11122" t="s">
        <v>9252</v>
      </c>
      <c r="C11122">
        <v>89</v>
      </c>
      <c r="D11122" t="s">
        <v>8802</v>
      </c>
      <c r="P11122" s="2" t="str">
        <f t="shared" si="869"/>
        <v>Round 5</v>
      </c>
      <c r="Q11122" s="2">
        <f t="shared" si="870"/>
        <v>1</v>
      </c>
      <c r="R11122" s="2">
        <f t="shared" si="871"/>
        <v>1</v>
      </c>
      <c r="S11122" s="2" t="str">
        <f t="shared" si="872"/>
        <v>away</v>
      </c>
      <c r="T11122" s="2" t="str">
        <f t="shared" si="873"/>
        <v>2005</v>
      </c>
    </row>
    <row r="11123" spans="1:20">
      <c r="A11123" t="s">
        <v>61</v>
      </c>
      <c r="B11123" t="s">
        <v>9253</v>
      </c>
      <c r="C11123">
        <v>103</v>
      </c>
      <c r="D11123" t="s">
        <v>9254</v>
      </c>
      <c r="P11123" s="2" t="str">
        <f t="shared" si="869"/>
        <v>Round 5</v>
      </c>
      <c r="Q11123" s="2">
        <f t="shared" si="870"/>
        <v>1</v>
      </c>
      <c r="R11123" s="2">
        <f t="shared" si="871"/>
        <v>1</v>
      </c>
      <c r="S11123" s="2" t="str">
        <f t="shared" si="872"/>
        <v>home</v>
      </c>
      <c r="T11123" s="2" t="str">
        <f t="shared" si="873"/>
        <v>2005</v>
      </c>
    </row>
    <row r="11124" spans="1:20">
      <c r="A11124" t="s">
        <v>13</v>
      </c>
      <c r="B11124" t="s">
        <v>9255</v>
      </c>
      <c r="C11124">
        <v>84</v>
      </c>
      <c r="D11124" t="s">
        <v>2925</v>
      </c>
      <c r="P11124" s="2" t="str">
        <f t="shared" si="869"/>
        <v>Round 5</v>
      </c>
      <c r="Q11124" s="2">
        <f t="shared" si="870"/>
        <v>1</v>
      </c>
      <c r="R11124" s="2">
        <f t="shared" si="871"/>
        <v>1</v>
      </c>
      <c r="S11124" s="2" t="str">
        <f t="shared" si="872"/>
        <v>away</v>
      </c>
      <c r="T11124" s="2" t="str">
        <f t="shared" si="873"/>
        <v>2005</v>
      </c>
    </row>
    <row r="11125" spans="1:20">
      <c r="A11125" t="s">
        <v>22</v>
      </c>
      <c r="B11125" t="s">
        <v>9256</v>
      </c>
      <c r="C11125">
        <v>140</v>
      </c>
      <c r="D11125" t="s">
        <v>9257</v>
      </c>
      <c r="P11125" s="2" t="str">
        <f t="shared" si="869"/>
        <v>Round 5</v>
      </c>
      <c r="Q11125" s="2">
        <f t="shared" si="870"/>
        <v>1</v>
      </c>
      <c r="R11125" s="2">
        <f t="shared" si="871"/>
        <v>1</v>
      </c>
      <c r="S11125" s="2" t="str">
        <f t="shared" si="872"/>
        <v>home</v>
      </c>
      <c r="T11125" s="2" t="str">
        <f t="shared" si="873"/>
        <v>2005</v>
      </c>
    </row>
    <row r="11126" spans="1:20">
      <c r="A11126" t="s">
        <v>55</v>
      </c>
      <c r="B11126" t="s">
        <v>9258</v>
      </c>
      <c r="C11126">
        <v>109</v>
      </c>
      <c r="D11126" t="s">
        <v>6955</v>
      </c>
      <c r="P11126" s="2" t="str">
        <f t="shared" si="869"/>
        <v>Round 5</v>
      </c>
      <c r="Q11126" s="2">
        <f t="shared" si="870"/>
        <v>1</v>
      </c>
      <c r="R11126" s="2">
        <f t="shared" si="871"/>
        <v>1</v>
      </c>
      <c r="S11126" s="2" t="str">
        <f t="shared" si="872"/>
        <v>away</v>
      </c>
      <c r="T11126" s="2" t="str">
        <f t="shared" si="873"/>
        <v>2005</v>
      </c>
    </row>
    <row r="11127" spans="1:20">
      <c r="A11127" t="s">
        <v>31</v>
      </c>
      <c r="B11127" t="s">
        <v>9259</v>
      </c>
      <c r="C11127">
        <v>60</v>
      </c>
      <c r="D11127" t="s">
        <v>9260</v>
      </c>
      <c r="P11127" s="2" t="str">
        <f t="shared" si="869"/>
        <v>Round 5</v>
      </c>
      <c r="Q11127" s="2">
        <f t="shared" si="870"/>
        <v>1</v>
      </c>
      <c r="R11127" s="2">
        <f t="shared" si="871"/>
        <v>1</v>
      </c>
      <c r="S11127" s="2" t="str">
        <f t="shared" si="872"/>
        <v>home</v>
      </c>
      <c r="T11127" s="2" t="str">
        <f t="shared" si="873"/>
        <v>2005</v>
      </c>
    </row>
    <row r="11128" spans="1:20">
      <c r="A11128" t="s">
        <v>28</v>
      </c>
      <c r="B11128" t="s">
        <v>9261</v>
      </c>
      <c r="C11128">
        <v>94</v>
      </c>
      <c r="D11128" t="s">
        <v>7675</v>
      </c>
      <c r="P11128" s="2" t="str">
        <f t="shared" si="869"/>
        <v>Round 5</v>
      </c>
      <c r="Q11128" s="2">
        <f t="shared" si="870"/>
        <v>1</v>
      </c>
      <c r="R11128" s="2">
        <f t="shared" si="871"/>
        <v>1</v>
      </c>
      <c r="S11128" s="2" t="str">
        <f t="shared" si="872"/>
        <v>away</v>
      </c>
      <c r="T11128" s="2" t="str">
        <f t="shared" si="873"/>
        <v>2005</v>
      </c>
    </row>
    <row r="11129" spans="1:20">
      <c r="A11129" t="s">
        <v>46</v>
      </c>
      <c r="B11129" t="s">
        <v>9262</v>
      </c>
      <c r="C11129">
        <v>84</v>
      </c>
      <c r="D11129" t="s">
        <v>9263</v>
      </c>
      <c r="P11129" s="2" t="str">
        <f t="shared" si="869"/>
        <v>Round 5</v>
      </c>
      <c r="Q11129" s="2">
        <f t="shared" si="870"/>
        <v>1</v>
      </c>
      <c r="R11129" s="2">
        <f t="shared" si="871"/>
        <v>1</v>
      </c>
      <c r="S11129" s="2" t="str">
        <f t="shared" si="872"/>
        <v>home</v>
      </c>
      <c r="T11129" s="2" t="str">
        <f t="shared" si="873"/>
        <v>2005</v>
      </c>
    </row>
    <row r="11130" spans="1:20">
      <c r="A11130" t="s">
        <v>52</v>
      </c>
      <c r="B11130" t="s">
        <v>9264</v>
      </c>
      <c r="C11130">
        <v>157</v>
      </c>
      <c r="D11130" t="s">
        <v>9265</v>
      </c>
      <c r="P11130" s="2" t="str">
        <f t="shared" si="869"/>
        <v>Round 5</v>
      </c>
      <c r="Q11130" s="2">
        <f t="shared" si="870"/>
        <v>1</v>
      </c>
      <c r="R11130" s="2">
        <f t="shared" si="871"/>
        <v>1</v>
      </c>
      <c r="S11130" s="2" t="str">
        <f t="shared" si="872"/>
        <v>away</v>
      </c>
      <c r="T11130" s="2" t="str">
        <f t="shared" si="873"/>
        <v>2005</v>
      </c>
    </row>
    <row r="11131" spans="1:20">
      <c r="A11131" t="s">
        <v>25</v>
      </c>
      <c r="B11131" t="s">
        <v>9266</v>
      </c>
      <c r="C11131">
        <v>147</v>
      </c>
      <c r="D11131" t="s">
        <v>9267</v>
      </c>
      <c r="P11131" s="2" t="str">
        <f t="shared" si="869"/>
        <v>Round 5</v>
      </c>
      <c r="Q11131" s="2">
        <f t="shared" si="870"/>
        <v>1</v>
      </c>
      <c r="R11131" s="2">
        <f t="shared" si="871"/>
        <v>1</v>
      </c>
      <c r="S11131" s="2" t="str">
        <f t="shared" si="872"/>
        <v>home</v>
      </c>
      <c r="T11131" s="2" t="str">
        <f t="shared" si="873"/>
        <v>2005</v>
      </c>
    </row>
    <row r="11132" spans="1:20">
      <c r="A11132" t="s">
        <v>16</v>
      </c>
      <c r="B11132" t="s">
        <v>9268</v>
      </c>
      <c r="C11132">
        <v>79</v>
      </c>
      <c r="D11132" t="s">
        <v>9269</v>
      </c>
      <c r="P11132" s="2" t="str">
        <f t="shared" si="869"/>
        <v>Round 5</v>
      </c>
      <c r="Q11132" s="2">
        <f t="shared" si="870"/>
        <v>1</v>
      </c>
      <c r="R11132" s="2">
        <f t="shared" si="871"/>
        <v>1</v>
      </c>
      <c r="S11132" s="2" t="str">
        <f t="shared" si="872"/>
        <v>away</v>
      </c>
      <c r="T11132" s="2" t="str">
        <f t="shared" si="873"/>
        <v>2005</v>
      </c>
    </row>
    <row r="11133" spans="1:20">
      <c r="A11133" t="s">
        <v>37</v>
      </c>
      <c r="B11133" t="s">
        <v>9270</v>
      </c>
      <c r="C11133">
        <v>83</v>
      </c>
      <c r="D11133" t="s">
        <v>9271</v>
      </c>
      <c r="P11133" s="2" t="str">
        <f t="shared" si="869"/>
        <v>Round 5</v>
      </c>
      <c r="Q11133" s="2">
        <f t="shared" si="870"/>
        <v>1</v>
      </c>
      <c r="R11133" s="2">
        <f t="shared" si="871"/>
        <v>1</v>
      </c>
      <c r="S11133" s="2" t="str">
        <f t="shared" si="872"/>
        <v>home</v>
      </c>
      <c r="T11133" s="2" t="str">
        <f t="shared" si="873"/>
        <v>2005</v>
      </c>
    </row>
    <row r="11134" spans="1:20">
      <c r="A11134" t="s">
        <v>19</v>
      </c>
      <c r="B11134" t="s">
        <v>9272</v>
      </c>
      <c r="C11134">
        <v>69</v>
      </c>
      <c r="D11134" t="s">
        <v>9273</v>
      </c>
      <c r="P11134" s="2" t="str">
        <f t="shared" si="869"/>
        <v>Round 5</v>
      </c>
      <c r="Q11134" s="2">
        <f t="shared" si="870"/>
        <v>1</v>
      </c>
      <c r="R11134" s="2">
        <f t="shared" si="871"/>
        <v>1</v>
      </c>
      <c r="S11134" s="2" t="str">
        <f t="shared" si="872"/>
        <v>away</v>
      </c>
      <c r="T11134" s="2" t="str">
        <f t="shared" si="873"/>
        <v>2005</v>
      </c>
    </row>
    <row r="11135" spans="1:20">
      <c r="A11135" t="s">
        <v>241</v>
      </c>
      <c r="P11135" s="2" t="str">
        <f t="shared" si="869"/>
        <v>Rd 5 Ladder</v>
      </c>
      <c r="Q11135" s="2">
        <f t="shared" si="870"/>
        <v>0</v>
      </c>
      <c r="R11135" s="2">
        <f t="shared" si="871"/>
        <v>0</v>
      </c>
      <c r="S11135" s="2">
        <f t="shared" si="872"/>
        <v>0</v>
      </c>
      <c r="T11135" s="2" t="str">
        <f t="shared" si="873"/>
        <v>2005</v>
      </c>
    </row>
    <row r="11136" spans="1:20">
      <c r="A11136" t="s">
        <v>71</v>
      </c>
      <c r="B11136">
        <v>5</v>
      </c>
      <c r="C11136">
        <v>20</v>
      </c>
      <c r="D11136">
        <v>138.9</v>
      </c>
      <c r="P11136" s="2" t="str">
        <f t="shared" si="869"/>
        <v>Rd 5 Ladder</v>
      </c>
      <c r="Q11136" s="2">
        <f t="shared" si="870"/>
        <v>0</v>
      </c>
      <c r="R11136" s="2">
        <f t="shared" si="871"/>
        <v>0</v>
      </c>
      <c r="S11136" s="2">
        <f t="shared" si="872"/>
        <v>0</v>
      </c>
      <c r="T11136" s="2" t="str">
        <f t="shared" si="873"/>
        <v>2005</v>
      </c>
    </row>
    <row r="11137" spans="1:20">
      <c r="A11137" t="s">
        <v>7842</v>
      </c>
      <c r="B11137">
        <v>5</v>
      </c>
      <c r="C11137">
        <v>20</v>
      </c>
      <c r="D11137">
        <v>117.3</v>
      </c>
      <c r="P11137" s="2" t="str">
        <f t="shared" si="869"/>
        <v>Rd 5 Ladder</v>
      </c>
      <c r="Q11137" s="2">
        <f t="shared" si="870"/>
        <v>0</v>
      </c>
      <c r="R11137" s="2">
        <f t="shared" si="871"/>
        <v>0</v>
      </c>
      <c r="S11137" s="2">
        <f t="shared" si="872"/>
        <v>0</v>
      </c>
      <c r="T11137" s="2" t="str">
        <f t="shared" si="873"/>
        <v>2005</v>
      </c>
    </row>
    <row r="11138" spans="1:20">
      <c r="A11138" t="s">
        <v>73</v>
      </c>
      <c r="B11138">
        <v>5</v>
      </c>
      <c r="C11138">
        <v>16</v>
      </c>
      <c r="D11138">
        <v>124</v>
      </c>
      <c r="P11138" s="2" t="str">
        <f t="shared" si="869"/>
        <v>Rd 5 Ladder</v>
      </c>
      <c r="Q11138" s="2">
        <f t="shared" si="870"/>
        <v>0</v>
      </c>
      <c r="R11138" s="2">
        <f t="shared" si="871"/>
        <v>0</v>
      </c>
      <c r="S11138" s="2">
        <f t="shared" si="872"/>
        <v>0</v>
      </c>
      <c r="T11138" s="2" t="str">
        <f t="shared" si="873"/>
        <v>2005</v>
      </c>
    </row>
    <row r="11139" spans="1:20">
      <c r="A11139" t="s">
        <v>80</v>
      </c>
      <c r="B11139">
        <v>5</v>
      </c>
      <c r="C11139">
        <v>12</v>
      </c>
      <c r="D11139">
        <v>118.8</v>
      </c>
      <c r="P11139" s="2" t="str">
        <f t="shared" ref="P11139:P11202" si="874">IF(AND($A11139&lt;&gt;"",OR(ISNUMBER(FIND($O$2,$A11139)),ISNUMBER(FIND($O$3,$A11139)),ISNUMBER(FIND($O$6,$A11139)),ISNUMBER(FIND($O$7,$A11139)))),$A11139,P11138)</f>
        <v>Rd 5 Ladder</v>
      </c>
      <c r="Q11139" s="2">
        <f t="shared" ref="Q11139:Q11202" si="875">IF(OR(LEFT($P11139,3)="Rd ",LEFT($P11139,5)="check",ISNUMBER(FIND("[Recent Form]",$P11139))),0,1)</f>
        <v>0</v>
      </c>
      <c r="R11139" s="2">
        <f t="shared" ref="R11139:R11202" si="876">IF(OR($B11139="",LEFT($B11139,7)="Rnd Att"),0,IF(OR(ISNUMBER(FIND("Round ",$P11139)),ISNUMBER(FIND("Final",$P11139))),1,0))</f>
        <v>0</v>
      </c>
      <c r="S11139" s="2">
        <f t="shared" si="872"/>
        <v>0</v>
      </c>
      <c r="T11139" s="2" t="str">
        <f t="shared" si="873"/>
        <v>2005</v>
      </c>
    </row>
    <row r="11140" spans="1:20">
      <c r="A11140" t="s">
        <v>68</v>
      </c>
      <c r="B11140">
        <v>5</v>
      </c>
      <c r="C11140">
        <v>12</v>
      </c>
      <c r="D11140">
        <v>117.6</v>
      </c>
      <c r="P11140" s="2" t="str">
        <f t="shared" si="874"/>
        <v>Rd 5 Ladder</v>
      </c>
      <c r="Q11140" s="2">
        <f t="shared" si="875"/>
        <v>0</v>
      </c>
      <c r="R11140" s="2">
        <f t="shared" si="876"/>
        <v>0</v>
      </c>
      <c r="S11140" s="2">
        <f t="shared" si="872"/>
        <v>0</v>
      </c>
      <c r="T11140" s="2" t="str">
        <f t="shared" si="873"/>
        <v>2005</v>
      </c>
    </row>
    <row r="11141" spans="1:20">
      <c r="A11141" t="s">
        <v>69</v>
      </c>
      <c r="B11141">
        <v>5</v>
      </c>
      <c r="C11141">
        <v>12</v>
      </c>
      <c r="D11141">
        <v>111.2</v>
      </c>
      <c r="P11141" s="2" t="str">
        <f t="shared" si="874"/>
        <v>Rd 5 Ladder</v>
      </c>
      <c r="Q11141" s="2">
        <f t="shared" si="875"/>
        <v>0</v>
      </c>
      <c r="R11141" s="2">
        <f t="shared" si="876"/>
        <v>0</v>
      </c>
      <c r="S11141" s="2">
        <f t="shared" si="872"/>
        <v>0</v>
      </c>
      <c r="T11141" s="2" t="str">
        <f t="shared" si="873"/>
        <v>2005</v>
      </c>
    </row>
    <row r="11142" spans="1:20">
      <c r="A11142" t="s">
        <v>70</v>
      </c>
      <c r="B11142">
        <v>5</v>
      </c>
      <c r="C11142">
        <v>12</v>
      </c>
      <c r="D11142">
        <v>88</v>
      </c>
      <c r="P11142" s="2" t="str">
        <f t="shared" si="874"/>
        <v>Rd 5 Ladder</v>
      </c>
      <c r="Q11142" s="2">
        <f t="shared" si="875"/>
        <v>0</v>
      </c>
      <c r="R11142" s="2">
        <f t="shared" si="876"/>
        <v>0</v>
      </c>
      <c r="S11142" s="2">
        <f t="shared" si="872"/>
        <v>0</v>
      </c>
      <c r="T11142" s="2" t="str">
        <f t="shared" si="873"/>
        <v>2005</v>
      </c>
    </row>
    <row r="11143" spans="1:20">
      <c r="A11143" t="s">
        <v>75</v>
      </c>
      <c r="B11143">
        <v>5</v>
      </c>
      <c r="C11143">
        <v>8</v>
      </c>
      <c r="D11143">
        <v>99.5</v>
      </c>
      <c r="P11143" s="2" t="str">
        <f t="shared" si="874"/>
        <v>Rd 5 Ladder</v>
      </c>
      <c r="Q11143" s="2">
        <f t="shared" si="875"/>
        <v>0</v>
      </c>
      <c r="R11143" s="2">
        <f t="shared" si="876"/>
        <v>0</v>
      </c>
      <c r="S11143" s="2">
        <f t="shared" si="872"/>
        <v>0</v>
      </c>
      <c r="T11143" s="2" t="str">
        <f t="shared" si="873"/>
        <v>2005</v>
      </c>
    </row>
    <row r="11144" spans="1:20">
      <c r="A11144" t="s">
        <v>84</v>
      </c>
      <c r="B11144">
        <v>5</v>
      </c>
      <c r="C11144">
        <v>8</v>
      </c>
      <c r="D11144">
        <v>99.2</v>
      </c>
      <c r="P11144" s="2" t="str">
        <f t="shared" si="874"/>
        <v>Rd 5 Ladder</v>
      </c>
      <c r="Q11144" s="2">
        <f t="shared" si="875"/>
        <v>0</v>
      </c>
      <c r="R11144" s="2">
        <f t="shared" si="876"/>
        <v>0</v>
      </c>
      <c r="S11144" s="2">
        <f t="shared" si="872"/>
        <v>0</v>
      </c>
      <c r="T11144" s="2" t="str">
        <f t="shared" si="873"/>
        <v>2005</v>
      </c>
    </row>
    <row r="11145" spans="1:20">
      <c r="A11145" t="s">
        <v>81</v>
      </c>
      <c r="B11145">
        <v>5</v>
      </c>
      <c r="C11145">
        <v>8</v>
      </c>
      <c r="D11145">
        <v>93.3</v>
      </c>
      <c r="P11145" s="2" t="str">
        <f t="shared" si="874"/>
        <v>Rd 5 Ladder</v>
      </c>
      <c r="Q11145" s="2">
        <f t="shared" si="875"/>
        <v>0</v>
      </c>
      <c r="R11145" s="2">
        <f t="shared" si="876"/>
        <v>0</v>
      </c>
      <c r="S11145" s="2">
        <f t="shared" si="872"/>
        <v>0</v>
      </c>
      <c r="T11145" s="2" t="str">
        <f t="shared" si="873"/>
        <v>2005</v>
      </c>
    </row>
    <row r="11146" spans="1:20">
      <c r="A11146" t="s">
        <v>74</v>
      </c>
      <c r="B11146">
        <v>5</v>
      </c>
      <c r="C11146">
        <v>8</v>
      </c>
      <c r="D11146">
        <v>81.599999999999994</v>
      </c>
      <c r="P11146" s="2" t="str">
        <f t="shared" si="874"/>
        <v>Rd 5 Ladder</v>
      </c>
      <c r="Q11146" s="2">
        <f t="shared" si="875"/>
        <v>0</v>
      </c>
      <c r="R11146" s="2">
        <f t="shared" si="876"/>
        <v>0</v>
      </c>
      <c r="S11146" s="2">
        <f t="shared" si="872"/>
        <v>0</v>
      </c>
      <c r="T11146" s="2" t="str">
        <f t="shared" si="873"/>
        <v>2005</v>
      </c>
    </row>
    <row r="11147" spans="1:20">
      <c r="A11147" t="s">
        <v>83</v>
      </c>
      <c r="B11147">
        <v>5</v>
      </c>
      <c r="C11147">
        <v>6</v>
      </c>
      <c r="D11147">
        <v>90</v>
      </c>
      <c r="P11147" s="2" t="str">
        <f t="shared" si="874"/>
        <v>Rd 5 Ladder</v>
      </c>
      <c r="Q11147" s="2">
        <f t="shared" si="875"/>
        <v>0</v>
      </c>
      <c r="R11147" s="2">
        <f t="shared" si="876"/>
        <v>0</v>
      </c>
      <c r="S11147" s="2">
        <f t="shared" si="872"/>
        <v>0</v>
      </c>
      <c r="T11147" s="2" t="str">
        <f t="shared" si="873"/>
        <v>2005</v>
      </c>
    </row>
    <row r="11148" spans="1:20">
      <c r="A11148" t="s">
        <v>72</v>
      </c>
      <c r="B11148">
        <v>5</v>
      </c>
      <c r="C11148">
        <v>6</v>
      </c>
      <c r="D11148">
        <v>78.7</v>
      </c>
      <c r="P11148" s="2" t="str">
        <f t="shared" si="874"/>
        <v>Rd 5 Ladder</v>
      </c>
      <c r="Q11148" s="2">
        <f t="shared" si="875"/>
        <v>0</v>
      </c>
      <c r="R11148" s="2">
        <f t="shared" si="876"/>
        <v>0</v>
      </c>
      <c r="S11148" s="2">
        <f t="shared" si="872"/>
        <v>0</v>
      </c>
      <c r="T11148" s="2" t="str">
        <f t="shared" si="873"/>
        <v>2005</v>
      </c>
    </row>
    <row r="11149" spans="1:20">
      <c r="A11149" t="s">
        <v>78</v>
      </c>
      <c r="B11149">
        <v>5</v>
      </c>
      <c r="C11149">
        <v>4</v>
      </c>
      <c r="D11149">
        <v>92.7</v>
      </c>
      <c r="P11149" s="2" t="str">
        <f t="shared" si="874"/>
        <v>Rd 5 Ladder</v>
      </c>
      <c r="Q11149" s="2">
        <f t="shared" si="875"/>
        <v>0</v>
      </c>
      <c r="R11149" s="2">
        <f t="shared" si="876"/>
        <v>0</v>
      </c>
      <c r="S11149" s="2">
        <f t="shared" si="872"/>
        <v>0</v>
      </c>
      <c r="T11149" s="2" t="str">
        <f t="shared" si="873"/>
        <v>2005</v>
      </c>
    </row>
    <row r="11150" spans="1:20">
      <c r="A11150" t="s">
        <v>79</v>
      </c>
      <c r="B11150">
        <v>5</v>
      </c>
      <c r="C11150">
        <v>4</v>
      </c>
      <c r="D11150">
        <v>89.1</v>
      </c>
      <c r="P11150" s="2" t="str">
        <f t="shared" si="874"/>
        <v>Rd 5 Ladder</v>
      </c>
      <c r="Q11150" s="2">
        <f t="shared" si="875"/>
        <v>0</v>
      </c>
      <c r="R11150" s="2">
        <f t="shared" si="876"/>
        <v>0</v>
      </c>
      <c r="S11150" s="2">
        <f t="shared" si="872"/>
        <v>0</v>
      </c>
      <c r="T11150" s="2" t="str">
        <f t="shared" si="873"/>
        <v>2005</v>
      </c>
    </row>
    <row r="11151" spans="1:20">
      <c r="A11151" t="s">
        <v>76</v>
      </c>
      <c r="B11151">
        <v>5</v>
      </c>
      <c r="C11151">
        <v>4</v>
      </c>
      <c r="D11151">
        <v>80.3</v>
      </c>
      <c r="P11151" s="2" t="str">
        <f t="shared" si="874"/>
        <v>Rd 5 Ladder</v>
      </c>
      <c r="Q11151" s="2">
        <f t="shared" si="875"/>
        <v>0</v>
      </c>
      <c r="R11151" s="2">
        <f t="shared" si="876"/>
        <v>0</v>
      </c>
      <c r="S11151" s="2">
        <f t="shared" si="872"/>
        <v>0</v>
      </c>
      <c r="T11151" s="2" t="str">
        <f t="shared" si="873"/>
        <v>2005</v>
      </c>
    </row>
    <row r="11152" spans="1:20">
      <c r="A11152" t="s">
        <v>86</v>
      </c>
      <c r="P11152" s="2" t="str">
        <f t="shared" si="874"/>
        <v>Rd 5 Ladder</v>
      </c>
      <c r="Q11152" s="2">
        <f t="shared" si="875"/>
        <v>0</v>
      </c>
      <c r="R11152" s="2">
        <f t="shared" si="876"/>
        <v>0</v>
      </c>
      <c r="S11152" s="2">
        <f t="shared" si="872"/>
        <v>0</v>
      </c>
      <c r="T11152" s="2" t="str">
        <f t="shared" si="873"/>
        <v>2005</v>
      </c>
    </row>
    <row r="11153" spans="1:20">
      <c r="A11153" t="s">
        <v>242</v>
      </c>
      <c r="B11153" t="s">
        <v>9274</v>
      </c>
      <c r="P11153" s="2" t="str">
        <f t="shared" si="874"/>
        <v>Round 6</v>
      </c>
      <c r="Q11153" s="2">
        <f t="shared" si="875"/>
        <v>1</v>
      </c>
      <c r="R11153" s="2">
        <f t="shared" si="876"/>
        <v>0</v>
      </c>
      <c r="S11153" s="2">
        <f t="shared" ref="S11153:S11216" si="877">IF(ISNUMBER(FIND("Bye",$B11153)),0,IF($P11153="Grand Final","n/a",IF(AND(Q11153=1,R11153=1),IF(ISNUMBER(FIND("Att: ",$D11153)),"home","away"),0)))</f>
        <v>0</v>
      </c>
      <c r="T11153" s="2" t="str">
        <f t="shared" si="873"/>
        <v>2005</v>
      </c>
    </row>
    <row r="11154" spans="1:20">
      <c r="A11154" t="s">
        <v>13</v>
      </c>
      <c r="B11154" t="s">
        <v>9275</v>
      </c>
      <c r="C11154">
        <v>89</v>
      </c>
      <c r="D11154" t="s">
        <v>9276</v>
      </c>
      <c r="P11154" s="2" t="str">
        <f t="shared" si="874"/>
        <v>Round 6</v>
      </c>
      <c r="Q11154" s="2">
        <f t="shared" si="875"/>
        <v>1</v>
      </c>
      <c r="R11154" s="2">
        <f t="shared" si="876"/>
        <v>1</v>
      </c>
      <c r="S11154" s="2" t="str">
        <f t="shared" si="877"/>
        <v>home</v>
      </c>
      <c r="T11154" s="2" t="str">
        <f t="shared" si="873"/>
        <v>2005</v>
      </c>
    </row>
    <row r="11155" spans="1:20">
      <c r="A11155" t="s">
        <v>40</v>
      </c>
      <c r="B11155" t="s">
        <v>9277</v>
      </c>
      <c r="C11155">
        <v>83</v>
      </c>
      <c r="D11155" t="s">
        <v>5184</v>
      </c>
      <c r="P11155" s="2" t="str">
        <f t="shared" si="874"/>
        <v>Round 6</v>
      </c>
      <c r="Q11155" s="2">
        <f t="shared" si="875"/>
        <v>1</v>
      </c>
      <c r="R11155" s="2">
        <f t="shared" si="876"/>
        <v>1</v>
      </c>
      <c r="S11155" s="2" t="str">
        <f t="shared" si="877"/>
        <v>away</v>
      </c>
      <c r="T11155" s="2" t="str">
        <f t="shared" si="873"/>
        <v>2005</v>
      </c>
    </row>
    <row r="11156" spans="1:20">
      <c r="A11156" t="s">
        <v>28</v>
      </c>
      <c r="B11156" t="s">
        <v>9278</v>
      </c>
      <c r="C11156">
        <v>129</v>
      </c>
      <c r="D11156" t="s">
        <v>9279</v>
      </c>
      <c r="P11156" s="2" t="str">
        <f t="shared" si="874"/>
        <v>Round 6</v>
      </c>
      <c r="Q11156" s="2">
        <f t="shared" si="875"/>
        <v>1</v>
      </c>
      <c r="R11156" s="2">
        <f t="shared" si="876"/>
        <v>1</v>
      </c>
      <c r="S11156" s="2" t="str">
        <f t="shared" si="877"/>
        <v>home</v>
      </c>
      <c r="T11156" s="2" t="str">
        <f t="shared" si="873"/>
        <v>2005</v>
      </c>
    </row>
    <row r="11157" spans="1:20">
      <c r="A11157" t="s">
        <v>61</v>
      </c>
      <c r="B11157" t="s">
        <v>9280</v>
      </c>
      <c r="C11157">
        <v>143</v>
      </c>
      <c r="D11157" t="s">
        <v>1994</v>
      </c>
      <c r="P11157" s="2" t="str">
        <f t="shared" si="874"/>
        <v>Round 6</v>
      </c>
      <c r="Q11157" s="2">
        <f t="shared" si="875"/>
        <v>1</v>
      </c>
      <c r="R11157" s="2">
        <f t="shared" si="876"/>
        <v>1</v>
      </c>
      <c r="S11157" s="2" t="str">
        <f t="shared" si="877"/>
        <v>away</v>
      </c>
      <c r="T11157" s="2" t="str">
        <f t="shared" si="873"/>
        <v>2005</v>
      </c>
    </row>
    <row r="11158" spans="1:20">
      <c r="A11158" t="s">
        <v>55</v>
      </c>
      <c r="B11158" t="s">
        <v>9281</v>
      </c>
      <c r="C11158">
        <v>74</v>
      </c>
      <c r="D11158" t="s">
        <v>9282</v>
      </c>
      <c r="P11158" s="2" t="str">
        <f t="shared" si="874"/>
        <v>Round 6</v>
      </c>
      <c r="Q11158" s="2">
        <f t="shared" si="875"/>
        <v>1</v>
      </c>
      <c r="R11158" s="2">
        <f t="shared" si="876"/>
        <v>1</v>
      </c>
      <c r="S11158" s="2" t="str">
        <f t="shared" si="877"/>
        <v>home</v>
      </c>
      <c r="T11158" s="2" t="str">
        <f t="shared" si="873"/>
        <v>2005</v>
      </c>
    </row>
    <row r="11159" spans="1:20">
      <c r="A11159" t="s">
        <v>7817</v>
      </c>
      <c r="B11159" t="s">
        <v>9283</v>
      </c>
      <c r="C11159">
        <v>64</v>
      </c>
      <c r="D11159" t="s">
        <v>1141</v>
      </c>
      <c r="P11159" s="2" t="str">
        <f t="shared" si="874"/>
        <v>Round 6</v>
      </c>
      <c r="Q11159" s="2">
        <f t="shared" si="875"/>
        <v>1</v>
      </c>
      <c r="R11159" s="2">
        <f t="shared" si="876"/>
        <v>1</v>
      </c>
      <c r="S11159" s="2" t="str">
        <f t="shared" si="877"/>
        <v>away</v>
      </c>
      <c r="T11159" s="2" t="str">
        <f t="shared" si="873"/>
        <v>2005</v>
      </c>
    </row>
    <row r="11160" spans="1:20">
      <c r="A11160" t="s">
        <v>37</v>
      </c>
      <c r="B11160" t="s">
        <v>9284</v>
      </c>
      <c r="C11160">
        <v>88</v>
      </c>
      <c r="D11160" t="s">
        <v>9285</v>
      </c>
      <c r="P11160" s="2" t="str">
        <f t="shared" si="874"/>
        <v>Round 6</v>
      </c>
      <c r="Q11160" s="2">
        <f t="shared" si="875"/>
        <v>1</v>
      </c>
      <c r="R11160" s="2">
        <f t="shared" si="876"/>
        <v>1</v>
      </c>
      <c r="S11160" s="2" t="str">
        <f t="shared" si="877"/>
        <v>home</v>
      </c>
      <c r="T11160" s="2" t="str">
        <f t="shared" si="873"/>
        <v>2005</v>
      </c>
    </row>
    <row r="11161" spans="1:20">
      <c r="A11161" t="s">
        <v>46</v>
      </c>
      <c r="B11161" t="s">
        <v>9286</v>
      </c>
      <c r="C11161">
        <v>136</v>
      </c>
      <c r="D11161" t="s">
        <v>9287</v>
      </c>
      <c r="P11161" s="2" t="str">
        <f t="shared" si="874"/>
        <v>Round 6</v>
      </c>
      <c r="Q11161" s="2">
        <f t="shared" si="875"/>
        <v>1</v>
      </c>
      <c r="R11161" s="2">
        <f t="shared" si="876"/>
        <v>1</v>
      </c>
      <c r="S11161" s="2" t="str">
        <f t="shared" si="877"/>
        <v>away</v>
      </c>
      <c r="T11161" s="2" t="str">
        <f t="shared" si="873"/>
        <v>2005</v>
      </c>
    </row>
    <row r="11162" spans="1:20">
      <c r="A11162" t="s">
        <v>52</v>
      </c>
      <c r="B11162" t="s">
        <v>9288</v>
      </c>
      <c r="C11162">
        <v>104</v>
      </c>
      <c r="D11162" t="s">
        <v>9289</v>
      </c>
      <c r="P11162" s="2" t="str">
        <f t="shared" si="874"/>
        <v>Round 6</v>
      </c>
      <c r="Q11162" s="2">
        <f t="shared" si="875"/>
        <v>1</v>
      </c>
      <c r="R11162" s="2">
        <f t="shared" si="876"/>
        <v>1</v>
      </c>
      <c r="S11162" s="2" t="str">
        <f t="shared" si="877"/>
        <v>home</v>
      </c>
      <c r="T11162" s="2" t="str">
        <f t="shared" si="873"/>
        <v>2005</v>
      </c>
    </row>
    <row r="11163" spans="1:20">
      <c r="A11163" t="s">
        <v>31</v>
      </c>
      <c r="B11163" t="s">
        <v>9290</v>
      </c>
      <c r="C11163">
        <v>59</v>
      </c>
      <c r="D11163" t="s">
        <v>9291</v>
      </c>
      <c r="P11163" s="2" t="str">
        <f t="shared" si="874"/>
        <v>Round 6</v>
      </c>
      <c r="Q11163" s="2">
        <f t="shared" si="875"/>
        <v>1</v>
      </c>
      <c r="R11163" s="2">
        <f t="shared" si="876"/>
        <v>1</v>
      </c>
      <c r="S11163" s="2" t="str">
        <f t="shared" si="877"/>
        <v>away</v>
      </c>
      <c r="T11163" s="2" t="str">
        <f t="shared" si="873"/>
        <v>2005</v>
      </c>
    </row>
    <row r="11164" spans="1:20">
      <c r="A11164" t="s">
        <v>64</v>
      </c>
      <c r="B11164" t="s">
        <v>9292</v>
      </c>
      <c r="C11164">
        <v>108</v>
      </c>
      <c r="D11164" t="s">
        <v>9293</v>
      </c>
      <c r="P11164" s="2" t="str">
        <f t="shared" si="874"/>
        <v>Round 6</v>
      </c>
      <c r="Q11164" s="2">
        <f t="shared" si="875"/>
        <v>1</v>
      </c>
      <c r="R11164" s="2">
        <f t="shared" si="876"/>
        <v>1</v>
      </c>
      <c r="S11164" s="2" t="str">
        <f t="shared" si="877"/>
        <v>home</v>
      </c>
      <c r="T11164" s="2" t="str">
        <f t="shared" si="873"/>
        <v>2005</v>
      </c>
    </row>
    <row r="11165" spans="1:20">
      <c r="A11165" t="s">
        <v>22</v>
      </c>
      <c r="B11165" t="s">
        <v>9294</v>
      </c>
      <c r="C11165">
        <v>73</v>
      </c>
      <c r="D11165" t="s">
        <v>6185</v>
      </c>
      <c r="P11165" s="2" t="str">
        <f t="shared" si="874"/>
        <v>Round 6</v>
      </c>
      <c r="Q11165" s="2">
        <f t="shared" si="875"/>
        <v>1</v>
      </c>
      <c r="R11165" s="2">
        <f t="shared" si="876"/>
        <v>1</v>
      </c>
      <c r="S11165" s="2" t="str">
        <f t="shared" si="877"/>
        <v>away</v>
      </c>
      <c r="T11165" s="2" t="str">
        <f t="shared" si="873"/>
        <v>2005</v>
      </c>
    </row>
    <row r="11166" spans="1:20">
      <c r="A11166" t="s">
        <v>19</v>
      </c>
      <c r="B11166" t="s">
        <v>9295</v>
      </c>
      <c r="C11166">
        <v>71</v>
      </c>
      <c r="D11166" t="s">
        <v>9296</v>
      </c>
      <c r="P11166" s="2" t="str">
        <f t="shared" si="874"/>
        <v>Round 6</v>
      </c>
      <c r="Q11166" s="2">
        <f t="shared" si="875"/>
        <v>1</v>
      </c>
      <c r="R11166" s="2">
        <f t="shared" si="876"/>
        <v>1</v>
      </c>
      <c r="S11166" s="2" t="str">
        <f t="shared" si="877"/>
        <v>home</v>
      </c>
      <c r="T11166" s="2" t="str">
        <f t="shared" si="873"/>
        <v>2005</v>
      </c>
    </row>
    <row r="11167" spans="1:20">
      <c r="A11167" t="s">
        <v>25</v>
      </c>
      <c r="B11167" t="s">
        <v>9297</v>
      </c>
      <c r="C11167">
        <v>109</v>
      </c>
      <c r="D11167" t="s">
        <v>6084</v>
      </c>
      <c r="P11167" s="2" t="str">
        <f t="shared" si="874"/>
        <v>Round 6</v>
      </c>
      <c r="Q11167" s="2">
        <f t="shared" si="875"/>
        <v>1</v>
      </c>
      <c r="R11167" s="2">
        <f t="shared" si="876"/>
        <v>1</v>
      </c>
      <c r="S11167" s="2" t="str">
        <f t="shared" si="877"/>
        <v>away</v>
      </c>
      <c r="T11167" s="2" t="str">
        <f t="shared" si="873"/>
        <v>2005</v>
      </c>
    </row>
    <row r="11168" spans="1:20">
      <c r="A11168" t="s">
        <v>16</v>
      </c>
      <c r="B11168" t="s">
        <v>9298</v>
      </c>
      <c r="C11168">
        <v>123</v>
      </c>
      <c r="D11168" t="s">
        <v>9299</v>
      </c>
      <c r="P11168" s="2" t="str">
        <f t="shared" si="874"/>
        <v>Round 6</v>
      </c>
      <c r="Q11168" s="2">
        <f t="shared" si="875"/>
        <v>1</v>
      </c>
      <c r="R11168" s="2">
        <f t="shared" si="876"/>
        <v>1</v>
      </c>
      <c r="S11168" s="2" t="str">
        <f t="shared" si="877"/>
        <v>home</v>
      </c>
      <c r="T11168" s="2" t="str">
        <f t="shared" si="873"/>
        <v>2005</v>
      </c>
    </row>
    <row r="11169" spans="1:20">
      <c r="A11169" t="s">
        <v>34</v>
      </c>
      <c r="B11169" t="s">
        <v>9300</v>
      </c>
      <c r="C11169">
        <v>67</v>
      </c>
      <c r="D11169" t="s">
        <v>9301</v>
      </c>
      <c r="P11169" s="2" t="str">
        <f t="shared" si="874"/>
        <v>Round 6</v>
      </c>
      <c r="Q11169" s="2">
        <f t="shared" si="875"/>
        <v>1</v>
      </c>
      <c r="R11169" s="2">
        <f t="shared" si="876"/>
        <v>1</v>
      </c>
      <c r="S11169" s="2" t="str">
        <f t="shared" si="877"/>
        <v>away</v>
      </c>
      <c r="T11169" s="2" t="str">
        <f t="shared" si="873"/>
        <v>2005</v>
      </c>
    </row>
    <row r="11170" spans="1:20">
      <c r="A11170" t="s">
        <v>280</v>
      </c>
      <c r="P11170" s="2" t="str">
        <f t="shared" si="874"/>
        <v>Rd 6 Ladder</v>
      </c>
      <c r="Q11170" s="2">
        <f t="shared" si="875"/>
        <v>0</v>
      </c>
      <c r="R11170" s="2">
        <f t="shared" si="876"/>
        <v>0</v>
      </c>
      <c r="S11170" s="2">
        <f t="shared" si="877"/>
        <v>0</v>
      </c>
      <c r="T11170" s="2" t="str">
        <f t="shared" si="873"/>
        <v>2005</v>
      </c>
    </row>
    <row r="11171" spans="1:20">
      <c r="A11171" t="s">
        <v>71</v>
      </c>
      <c r="B11171">
        <v>6</v>
      </c>
      <c r="C11171">
        <v>24</v>
      </c>
      <c r="D11171">
        <v>143.80000000000001</v>
      </c>
      <c r="P11171" s="2" t="str">
        <f t="shared" si="874"/>
        <v>Rd 6 Ladder</v>
      </c>
      <c r="Q11171" s="2">
        <f t="shared" si="875"/>
        <v>0</v>
      </c>
      <c r="R11171" s="2">
        <f t="shared" si="876"/>
        <v>0</v>
      </c>
      <c r="S11171" s="2">
        <f t="shared" si="877"/>
        <v>0</v>
      </c>
      <c r="T11171" s="2" t="str">
        <f t="shared" si="873"/>
        <v>2005</v>
      </c>
    </row>
    <row r="11172" spans="1:20">
      <c r="A11172" t="s">
        <v>7842</v>
      </c>
      <c r="B11172">
        <v>6</v>
      </c>
      <c r="C11172">
        <v>20</v>
      </c>
      <c r="D11172">
        <v>112.7</v>
      </c>
      <c r="P11172" s="2" t="str">
        <f t="shared" si="874"/>
        <v>Rd 6 Ladder</v>
      </c>
      <c r="Q11172" s="2">
        <f t="shared" si="875"/>
        <v>0</v>
      </c>
      <c r="R11172" s="2">
        <f t="shared" si="876"/>
        <v>0</v>
      </c>
      <c r="S11172" s="2">
        <f t="shared" si="877"/>
        <v>0</v>
      </c>
      <c r="T11172" s="2" t="str">
        <f t="shared" si="873"/>
        <v>2005</v>
      </c>
    </row>
    <row r="11173" spans="1:20">
      <c r="A11173" t="s">
        <v>80</v>
      </c>
      <c r="B11173">
        <v>6</v>
      </c>
      <c r="C11173">
        <v>16</v>
      </c>
      <c r="D11173">
        <v>123.5</v>
      </c>
      <c r="P11173" s="2" t="str">
        <f t="shared" si="874"/>
        <v>Rd 6 Ladder</v>
      </c>
      <c r="Q11173" s="2">
        <f t="shared" si="875"/>
        <v>0</v>
      </c>
      <c r="R11173" s="2">
        <f t="shared" si="876"/>
        <v>0</v>
      </c>
      <c r="S11173" s="2">
        <f t="shared" si="877"/>
        <v>0</v>
      </c>
      <c r="T11173" s="2" t="str">
        <f t="shared" si="873"/>
        <v>2005</v>
      </c>
    </row>
    <row r="11174" spans="1:20">
      <c r="A11174" t="s">
        <v>68</v>
      </c>
      <c r="B11174">
        <v>6</v>
      </c>
      <c r="C11174">
        <v>16</v>
      </c>
      <c r="D11174">
        <v>117.4</v>
      </c>
      <c r="P11174" s="2" t="str">
        <f t="shared" si="874"/>
        <v>Rd 6 Ladder</v>
      </c>
      <c r="Q11174" s="2">
        <f t="shared" si="875"/>
        <v>0</v>
      </c>
      <c r="R11174" s="2">
        <f t="shared" si="876"/>
        <v>0</v>
      </c>
      <c r="S11174" s="2">
        <f t="shared" si="877"/>
        <v>0</v>
      </c>
      <c r="T11174" s="2" t="str">
        <f t="shared" si="873"/>
        <v>2005</v>
      </c>
    </row>
    <row r="11175" spans="1:20">
      <c r="A11175" t="s">
        <v>69</v>
      </c>
      <c r="B11175">
        <v>6</v>
      </c>
      <c r="C11175">
        <v>16</v>
      </c>
      <c r="D11175">
        <v>116.1</v>
      </c>
      <c r="P11175" s="2" t="str">
        <f t="shared" si="874"/>
        <v>Rd 6 Ladder</v>
      </c>
      <c r="Q11175" s="2">
        <f t="shared" si="875"/>
        <v>0</v>
      </c>
      <c r="R11175" s="2">
        <f t="shared" si="876"/>
        <v>0</v>
      </c>
      <c r="S11175" s="2">
        <f t="shared" si="877"/>
        <v>0</v>
      </c>
      <c r="T11175" s="2" t="str">
        <f t="shared" si="873"/>
        <v>2005</v>
      </c>
    </row>
    <row r="11176" spans="1:20">
      <c r="A11176" t="s">
        <v>73</v>
      </c>
      <c r="B11176">
        <v>6</v>
      </c>
      <c r="C11176">
        <v>16</v>
      </c>
      <c r="D11176">
        <v>115.8</v>
      </c>
      <c r="P11176" s="2" t="str">
        <f t="shared" si="874"/>
        <v>Rd 6 Ladder</v>
      </c>
      <c r="Q11176" s="2">
        <f t="shared" si="875"/>
        <v>0</v>
      </c>
      <c r="R11176" s="2">
        <f t="shared" si="876"/>
        <v>0</v>
      </c>
      <c r="S11176" s="2">
        <f t="shared" si="877"/>
        <v>0</v>
      </c>
      <c r="T11176" s="2" t="str">
        <f t="shared" ref="T11176:T11239" si="878">IF(ISNUMBER(FIND("Season Scores and Results",$A11176)),LEFT($A11176,4),T11175)</f>
        <v>2005</v>
      </c>
    </row>
    <row r="11177" spans="1:20">
      <c r="A11177" t="s">
        <v>70</v>
      </c>
      <c r="B11177">
        <v>6</v>
      </c>
      <c r="C11177">
        <v>16</v>
      </c>
      <c r="D11177">
        <v>98.7</v>
      </c>
      <c r="P11177" s="2" t="str">
        <f t="shared" si="874"/>
        <v>Rd 6 Ladder</v>
      </c>
      <c r="Q11177" s="2">
        <f t="shared" si="875"/>
        <v>0</v>
      </c>
      <c r="R11177" s="2">
        <f t="shared" si="876"/>
        <v>0</v>
      </c>
      <c r="S11177" s="2">
        <f t="shared" si="877"/>
        <v>0</v>
      </c>
      <c r="T11177" s="2" t="str">
        <f t="shared" si="878"/>
        <v>2005</v>
      </c>
    </row>
    <row r="11178" spans="1:20">
      <c r="A11178" t="s">
        <v>84</v>
      </c>
      <c r="B11178">
        <v>6</v>
      </c>
      <c r="C11178">
        <v>12</v>
      </c>
      <c r="D11178">
        <v>102.1</v>
      </c>
      <c r="P11178" s="2" t="str">
        <f t="shared" si="874"/>
        <v>Rd 6 Ladder</v>
      </c>
      <c r="Q11178" s="2">
        <f t="shared" si="875"/>
        <v>0</v>
      </c>
      <c r="R11178" s="2">
        <f t="shared" si="876"/>
        <v>0</v>
      </c>
      <c r="S11178" s="2">
        <f t="shared" si="877"/>
        <v>0</v>
      </c>
      <c r="T11178" s="2" t="str">
        <f t="shared" si="878"/>
        <v>2005</v>
      </c>
    </row>
    <row r="11179" spans="1:20">
      <c r="A11179" t="s">
        <v>83</v>
      </c>
      <c r="B11179">
        <v>6</v>
      </c>
      <c r="C11179">
        <v>10</v>
      </c>
      <c r="D11179">
        <v>92.3</v>
      </c>
      <c r="P11179" s="2" t="str">
        <f t="shared" si="874"/>
        <v>Rd 6 Ladder</v>
      </c>
      <c r="Q11179" s="2">
        <f t="shared" si="875"/>
        <v>0</v>
      </c>
      <c r="R11179" s="2">
        <f t="shared" si="876"/>
        <v>0</v>
      </c>
      <c r="S11179" s="2">
        <f t="shared" si="877"/>
        <v>0</v>
      </c>
      <c r="T11179" s="2" t="str">
        <f t="shared" si="878"/>
        <v>2005</v>
      </c>
    </row>
    <row r="11180" spans="1:20">
      <c r="A11180" t="s">
        <v>75</v>
      </c>
      <c r="B11180">
        <v>6</v>
      </c>
      <c r="C11180">
        <v>8</v>
      </c>
      <c r="D11180">
        <v>94.3</v>
      </c>
      <c r="P11180" s="2" t="str">
        <f t="shared" si="874"/>
        <v>Rd 6 Ladder</v>
      </c>
      <c r="Q11180" s="2">
        <f t="shared" si="875"/>
        <v>0</v>
      </c>
      <c r="R11180" s="2">
        <f t="shared" si="876"/>
        <v>0</v>
      </c>
      <c r="S11180" s="2">
        <f t="shared" si="877"/>
        <v>0</v>
      </c>
      <c r="T11180" s="2" t="str">
        <f t="shared" si="878"/>
        <v>2005</v>
      </c>
    </row>
    <row r="11181" spans="1:20">
      <c r="A11181" t="s">
        <v>76</v>
      </c>
      <c r="B11181">
        <v>6</v>
      </c>
      <c r="C11181">
        <v>8</v>
      </c>
      <c r="D11181">
        <v>90.9</v>
      </c>
      <c r="P11181" s="2" t="str">
        <f t="shared" si="874"/>
        <v>Rd 6 Ladder</v>
      </c>
      <c r="Q11181" s="2">
        <f t="shared" si="875"/>
        <v>0</v>
      </c>
      <c r="R11181" s="2">
        <f t="shared" si="876"/>
        <v>0</v>
      </c>
      <c r="S11181" s="2">
        <f t="shared" si="877"/>
        <v>0</v>
      </c>
      <c r="T11181" s="2" t="str">
        <f t="shared" si="878"/>
        <v>2005</v>
      </c>
    </row>
    <row r="11182" spans="1:20">
      <c r="A11182" t="s">
        <v>81</v>
      </c>
      <c r="B11182">
        <v>6</v>
      </c>
      <c r="C11182">
        <v>8</v>
      </c>
      <c r="D11182">
        <v>86.2</v>
      </c>
      <c r="P11182" s="2" t="str">
        <f t="shared" si="874"/>
        <v>Rd 6 Ladder</v>
      </c>
      <c r="Q11182" s="2">
        <f t="shared" si="875"/>
        <v>0</v>
      </c>
      <c r="R11182" s="2">
        <f t="shared" si="876"/>
        <v>0</v>
      </c>
      <c r="S11182" s="2">
        <f t="shared" si="877"/>
        <v>0</v>
      </c>
      <c r="T11182" s="2" t="str">
        <f t="shared" si="878"/>
        <v>2005</v>
      </c>
    </row>
    <row r="11183" spans="1:20">
      <c r="A11183" t="s">
        <v>74</v>
      </c>
      <c r="B11183">
        <v>6</v>
      </c>
      <c r="C11183">
        <v>8</v>
      </c>
      <c r="D11183">
        <v>77.900000000000006</v>
      </c>
      <c r="P11183" s="2" t="str">
        <f t="shared" si="874"/>
        <v>Rd 6 Ladder</v>
      </c>
      <c r="Q11183" s="2">
        <f t="shared" si="875"/>
        <v>0</v>
      </c>
      <c r="R11183" s="2">
        <f t="shared" si="876"/>
        <v>0</v>
      </c>
      <c r="S11183" s="2">
        <f t="shared" si="877"/>
        <v>0</v>
      </c>
      <c r="T11183" s="2" t="str">
        <f t="shared" si="878"/>
        <v>2005</v>
      </c>
    </row>
    <row r="11184" spans="1:20">
      <c r="A11184" t="s">
        <v>72</v>
      </c>
      <c r="B11184">
        <v>6</v>
      </c>
      <c r="C11184">
        <v>6</v>
      </c>
      <c r="D11184">
        <v>73.900000000000006</v>
      </c>
      <c r="P11184" s="2" t="str">
        <f t="shared" si="874"/>
        <v>Rd 6 Ladder</v>
      </c>
      <c r="Q11184" s="2">
        <f t="shared" si="875"/>
        <v>0</v>
      </c>
      <c r="R11184" s="2">
        <f t="shared" si="876"/>
        <v>0</v>
      </c>
      <c r="S11184" s="2">
        <f t="shared" si="877"/>
        <v>0</v>
      </c>
      <c r="T11184" s="2" t="str">
        <f t="shared" si="878"/>
        <v>2005</v>
      </c>
    </row>
    <row r="11185" spans="1:20">
      <c r="A11185" t="s">
        <v>79</v>
      </c>
      <c r="B11185">
        <v>6</v>
      </c>
      <c r="C11185">
        <v>4</v>
      </c>
      <c r="D11185">
        <v>89.7</v>
      </c>
      <c r="P11185" s="2" t="str">
        <f t="shared" si="874"/>
        <v>Rd 6 Ladder</v>
      </c>
      <c r="Q11185" s="2">
        <f t="shared" si="875"/>
        <v>0</v>
      </c>
      <c r="R11185" s="2">
        <f t="shared" si="876"/>
        <v>0</v>
      </c>
      <c r="S11185" s="2">
        <f t="shared" si="877"/>
        <v>0</v>
      </c>
      <c r="T11185" s="2" t="str">
        <f t="shared" si="878"/>
        <v>2005</v>
      </c>
    </row>
    <row r="11186" spans="1:20">
      <c r="A11186" t="s">
        <v>78</v>
      </c>
      <c r="B11186">
        <v>6</v>
      </c>
      <c r="C11186">
        <v>4</v>
      </c>
      <c r="D11186">
        <v>87.5</v>
      </c>
      <c r="P11186" s="2" t="str">
        <f t="shared" si="874"/>
        <v>Rd 6 Ladder</v>
      </c>
      <c r="Q11186" s="2">
        <f t="shared" si="875"/>
        <v>0</v>
      </c>
      <c r="R11186" s="2">
        <f t="shared" si="876"/>
        <v>0</v>
      </c>
      <c r="S11186" s="2">
        <f t="shared" si="877"/>
        <v>0</v>
      </c>
      <c r="T11186" s="2" t="str">
        <f t="shared" si="878"/>
        <v>2005</v>
      </c>
    </row>
    <row r="11187" spans="1:20">
      <c r="A11187" t="s">
        <v>86</v>
      </c>
      <c r="P11187" s="2" t="str">
        <f t="shared" si="874"/>
        <v>Rd 6 Ladder</v>
      </c>
      <c r="Q11187" s="2">
        <f t="shared" si="875"/>
        <v>0</v>
      </c>
      <c r="R11187" s="2">
        <f t="shared" si="876"/>
        <v>0</v>
      </c>
      <c r="S11187" s="2">
        <f t="shared" si="877"/>
        <v>0</v>
      </c>
      <c r="T11187" s="2" t="str">
        <f t="shared" si="878"/>
        <v>2005</v>
      </c>
    </row>
    <row r="11188" spans="1:20">
      <c r="A11188" t="s">
        <v>281</v>
      </c>
      <c r="B11188" t="s">
        <v>9302</v>
      </c>
      <c r="P11188" s="2" t="str">
        <f t="shared" si="874"/>
        <v>Round 7</v>
      </c>
      <c r="Q11188" s="2">
        <f t="shared" si="875"/>
        <v>1</v>
      </c>
      <c r="R11188" s="2">
        <f t="shared" si="876"/>
        <v>0</v>
      </c>
      <c r="S11188" s="2">
        <f t="shared" si="877"/>
        <v>0</v>
      </c>
      <c r="T11188" s="2" t="str">
        <f t="shared" si="878"/>
        <v>2005</v>
      </c>
    </row>
    <row r="11189" spans="1:20">
      <c r="A11189" t="s">
        <v>28</v>
      </c>
      <c r="B11189" t="s">
        <v>9303</v>
      </c>
      <c r="C11189">
        <v>78</v>
      </c>
      <c r="D11189" t="s">
        <v>9304</v>
      </c>
      <c r="P11189" s="2" t="str">
        <f t="shared" si="874"/>
        <v>Round 7</v>
      </c>
      <c r="Q11189" s="2">
        <f t="shared" si="875"/>
        <v>1</v>
      </c>
      <c r="R11189" s="2">
        <f t="shared" si="876"/>
        <v>1</v>
      </c>
      <c r="S11189" s="2" t="str">
        <f t="shared" si="877"/>
        <v>home</v>
      </c>
      <c r="T11189" s="2" t="str">
        <f t="shared" si="878"/>
        <v>2005</v>
      </c>
    </row>
    <row r="11190" spans="1:20">
      <c r="A11190" t="s">
        <v>55</v>
      </c>
      <c r="B11190" t="s">
        <v>9305</v>
      </c>
      <c r="C11190">
        <v>54</v>
      </c>
      <c r="D11190" t="s">
        <v>807</v>
      </c>
      <c r="P11190" s="2" t="str">
        <f t="shared" si="874"/>
        <v>Round 7</v>
      </c>
      <c r="Q11190" s="2">
        <f t="shared" si="875"/>
        <v>1</v>
      </c>
      <c r="R11190" s="2">
        <f t="shared" si="876"/>
        <v>1</v>
      </c>
      <c r="S11190" s="2" t="str">
        <f t="shared" si="877"/>
        <v>away</v>
      </c>
      <c r="T11190" s="2" t="str">
        <f t="shared" si="878"/>
        <v>2005</v>
      </c>
    </row>
    <row r="11191" spans="1:20">
      <c r="A11191" t="s">
        <v>16</v>
      </c>
      <c r="B11191" t="s">
        <v>9306</v>
      </c>
      <c r="C11191">
        <v>151</v>
      </c>
      <c r="D11191" t="s">
        <v>9307</v>
      </c>
      <c r="P11191" s="2" t="str">
        <f t="shared" si="874"/>
        <v>Round 7</v>
      </c>
      <c r="Q11191" s="2">
        <f t="shared" si="875"/>
        <v>1</v>
      </c>
      <c r="R11191" s="2">
        <f t="shared" si="876"/>
        <v>1</v>
      </c>
      <c r="S11191" s="2" t="str">
        <f t="shared" si="877"/>
        <v>home</v>
      </c>
      <c r="T11191" s="2" t="str">
        <f t="shared" si="878"/>
        <v>2005</v>
      </c>
    </row>
    <row r="11192" spans="1:20">
      <c r="A11192" t="s">
        <v>13</v>
      </c>
      <c r="B11192" t="s">
        <v>9308</v>
      </c>
      <c r="C11192">
        <v>66</v>
      </c>
      <c r="D11192" t="s">
        <v>9309</v>
      </c>
      <c r="P11192" s="2" t="str">
        <f t="shared" si="874"/>
        <v>Round 7</v>
      </c>
      <c r="Q11192" s="2">
        <f t="shared" si="875"/>
        <v>1</v>
      </c>
      <c r="R11192" s="2">
        <f t="shared" si="876"/>
        <v>1</v>
      </c>
      <c r="S11192" s="2" t="str">
        <f t="shared" si="877"/>
        <v>away</v>
      </c>
      <c r="T11192" s="2" t="str">
        <f t="shared" si="878"/>
        <v>2005</v>
      </c>
    </row>
    <row r="11193" spans="1:20">
      <c r="A11193" t="s">
        <v>64</v>
      </c>
      <c r="B11193" t="s">
        <v>9310</v>
      </c>
      <c r="C11193">
        <v>119</v>
      </c>
      <c r="D11193" t="s">
        <v>9311</v>
      </c>
      <c r="P11193" s="2" t="str">
        <f t="shared" si="874"/>
        <v>Round 7</v>
      </c>
      <c r="Q11193" s="2">
        <f t="shared" si="875"/>
        <v>1</v>
      </c>
      <c r="R11193" s="2">
        <f t="shared" si="876"/>
        <v>1</v>
      </c>
      <c r="S11193" s="2" t="str">
        <f t="shared" si="877"/>
        <v>home</v>
      </c>
      <c r="T11193" s="2" t="str">
        <f t="shared" si="878"/>
        <v>2005</v>
      </c>
    </row>
    <row r="11194" spans="1:20">
      <c r="A11194" t="s">
        <v>25</v>
      </c>
      <c r="B11194" t="s">
        <v>9312</v>
      </c>
      <c r="C11194">
        <v>101</v>
      </c>
      <c r="D11194" t="s">
        <v>8146</v>
      </c>
      <c r="P11194" s="2" t="str">
        <f t="shared" si="874"/>
        <v>Round 7</v>
      </c>
      <c r="Q11194" s="2">
        <f t="shared" si="875"/>
        <v>1</v>
      </c>
      <c r="R11194" s="2">
        <f t="shared" si="876"/>
        <v>1</v>
      </c>
      <c r="S11194" s="2" t="str">
        <f t="shared" si="877"/>
        <v>away</v>
      </c>
      <c r="T11194" s="2" t="str">
        <f t="shared" si="878"/>
        <v>2005</v>
      </c>
    </row>
    <row r="11195" spans="1:20">
      <c r="A11195" t="s">
        <v>31</v>
      </c>
      <c r="B11195" t="s">
        <v>9313</v>
      </c>
      <c r="C11195">
        <v>94</v>
      </c>
      <c r="D11195" t="s">
        <v>9314</v>
      </c>
      <c r="P11195" s="2" t="str">
        <f t="shared" si="874"/>
        <v>Round 7</v>
      </c>
      <c r="Q11195" s="2">
        <f t="shared" si="875"/>
        <v>1</v>
      </c>
      <c r="R11195" s="2">
        <f t="shared" si="876"/>
        <v>1</v>
      </c>
      <c r="S11195" s="2" t="str">
        <f t="shared" si="877"/>
        <v>home</v>
      </c>
      <c r="T11195" s="2" t="str">
        <f t="shared" si="878"/>
        <v>2005</v>
      </c>
    </row>
    <row r="11196" spans="1:20">
      <c r="A11196" t="s">
        <v>37</v>
      </c>
      <c r="B11196" t="s">
        <v>9315</v>
      </c>
      <c r="C11196">
        <v>88</v>
      </c>
      <c r="D11196" t="s">
        <v>1584</v>
      </c>
      <c r="P11196" s="2" t="str">
        <f t="shared" si="874"/>
        <v>Round 7</v>
      </c>
      <c r="Q11196" s="2">
        <f t="shared" si="875"/>
        <v>1</v>
      </c>
      <c r="R11196" s="2">
        <f t="shared" si="876"/>
        <v>1</v>
      </c>
      <c r="S11196" s="2" t="str">
        <f t="shared" si="877"/>
        <v>away</v>
      </c>
      <c r="T11196" s="2" t="str">
        <f t="shared" si="878"/>
        <v>2005</v>
      </c>
    </row>
    <row r="11197" spans="1:20">
      <c r="A11197" t="s">
        <v>46</v>
      </c>
      <c r="B11197" t="s">
        <v>9316</v>
      </c>
      <c r="C11197">
        <v>87</v>
      </c>
      <c r="D11197" t="s">
        <v>9317</v>
      </c>
      <c r="P11197" s="2" t="str">
        <f t="shared" si="874"/>
        <v>Round 7</v>
      </c>
      <c r="Q11197" s="2">
        <f t="shared" si="875"/>
        <v>1</v>
      </c>
      <c r="R11197" s="2">
        <f t="shared" si="876"/>
        <v>1</v>
      </c>
      <c r="S11197" s="2" t="str">
        <f t="shared" si="877"/>
        <v>home</v>
      </c>
      <c r="T11197" s="2" t="str">
        <f t="shared" si="878"/>
        <v>2005</v>
      </c>
    </row>
    <row r="11198" spans="1:20">
      <c r="A11198" t="s">
        <v>22</v>
      </c>
      <c r="B11198" t="s">
        <v>9318</v>
      </c>
      <c r="C11198">
        <v>110</v>
      </c>
      <c r="D11198" t="s">
        <v>96</v>
      </c>
      <c r="P11198" s="2" t="str">
        <f t="shared" si="874"/>
        <v>Round 7</v>
      </c>
      <c r="Q11198" s="2">
        <f t="shared" si="875"/>
        <v>1</v>
      </c>
      <c r="R11198" s="2">
        <f t="shared" si="876"/>
        <v>1</v>
      </c>
      <c r="S11198" s="2" t="str">
        <f t="shared" si="877"/>
        <v>away</v>
      </c>
      <c r="T11198" s="2" t="str">
        <f t="shared" si="878"/>
        <v>2005</v>
      </c>
    </row>
    <row r="11199" spans="1:20">
      <c r="A11199" t="s">
        <v>40</v>
      </c>
      <c r="B11199" t="s">
        <v>9319</v>
      </c>
      <c r="C11199">
        <v>77</v>
      </c>
      <c r="D11199" t="s">
        <v>9320</v>
      </c>
      <c r="P11199" s="2" t="str">
        <f t="shared" si="874"/>
        <v>Round 7</v>
      </c>
      <c r="Q11199" s="2">
        <f t="shared" si="875"/>
        <v>1</v>
      </c>
      <c r="R11199" s="2">
        <f t="shared" si="876"/>
        <v>1</v>
      </c>
      <c r="S11199" s="2" t="str">
        <f t="shared" si="877"/>
        <v>home</v>
      </c>
      <c r="T11199" s="2" t="str">
        <f t="shared" si="878"/>
        <v>2005</v>
      </c>
    </row>
    <row r="11200" spans="1:20">
      <c r="A11200" t="s">
        <v>52</v>
      </c>
      <c r="B11200" t="s">
        <v>9321</v>
      </c>
      <c r="C11200">
        <v>96</v>
      </c>
      <c r="D11200" t="s">
        <v>112</v>
      </c>
      <c r="P11200" s="2" t="str">
        <f t="shared" si="874"/>
        <v>Round 7</v>
      </c>
      <c r="Q11200" s="2">
        <f t="shared" si="875"/>
        <v>1</v>
      </c>
      <c r="R11200" s="2">
        <f t="shared" si="876"/>
        <v>1</v>
      </c>
      <c r="S11200" s="2" t="str">
        <f t="shared" si="877"/>
        <v>away</v>
      </c>
      <c r="T11200" s="2" t="str">
        <f t="shared" si="878"/>
        <v>2005</v>
      </c>
    </row>
    <row r="11201" spans="1:20">
      <c r="A11201" t="s">
        <v>34</v>
      </c>
      <c r="B11201" t="s">
        <v>9322</v>
      </c>
      <c r="C11201">
        <v>119</v>
      </c>
      <c r="D11201" t="s">
        <v>9323</v>
      </c>
      <c r="P11201" s="2" t="str">
        <f t="shared" si="874"/>
        <v>Round 7</v>
      </c>
      <c r="Q11201" s="2">
        <f t="shared" si="875"/>
        <v>1</v>
      </c>
      <c r="R11201" s="2">
        <f t="shared" si="876"/>
        <v>1</v>
      </c>
      <c r="S11201" s="2" t="str">
        <f t="shared" si="877"/>
        <v>home</v>
      </c>
      <c r="T11201" s="2" t="str">
        <f t="shared" si="878"/>
        <v>2005</v>
      </c>
    </row>
    <row r="11202" spans="1:20">
      <c r="A11202" t="s">
        <v>7817</v>
      </c>
      <c r="B11202" t="s">
        <v>9324</v>
      </c>
      <c r="C11202">
        <v>72</v>
      </c>
      <c r="D11202" t="s">
        <v>9325</v>
      </c>
      <c r="P11202" s="2" t="str">
        <f t="shared" si="874"/>
        <v>Round 7</v>
      </c>
      <c r="Q11202" s="2">
        <f t="shared" si="875"/>
        <v>1</v>
      </c>
      <c r="R11202" s="2">
        <f t="shared" si="876"/>
        <v>1</v>
      </c>
      <c r="S11202" s="2" t="str">
        <f t="shared" si="877"/>
        <v>away</v>
      </c>
      <c r="T11202" s="2" t="str">
        <f t="shared" si="878"/>
        <v>2005</v>
      </c>
    </row>
    <row r="11203" spans="1:20">
      <c r="A11203" t="s">
        <v>61</v>
      </c>
      <c r="B11203" t="s">
        <v>9326</v>
      </c>
      <c r="C11203">
        <v>180</v>
      </c>
      <c r="D11203" t="s">
        <v>9327</v>
      </c>
      <c r="P11203" s="2" t="str">
        <f t="shared" ref="P11203:P11266" si="879">IF(AND($A11203&lt;&gt;"",OR(ISNUMBER(FIND($O$2,$A11203)),ISNUMBER(FIND($O$3,$A11203)),ISNUMBER(FIND($O$6,$A11203)),ISNUMBER(FIND($O$7,$A11203)))),$A11203,P11202)</f>
        <v>Round 7</v>
      </c>
      <c r="Q11203" s="2">
        <f t="shared" ref="Q11203:Q11266" si="880">IF(OR(LEFT($P11203,3)="Rd ",LEFT($P11203,5)="check",ISNUMBER(FIND("[Recent Form]",$P11203))),0,1)</f>
        <v>1</v>
      </c>
      <c r="R11203" s="2">
        <f t="shared" ref="R11203:R11266" si="881">IF(OR($B11203="",LEFT($B11203,7)="Rnd Att"),0,IF(OR(ISNUMBER(FIND("Round ",$P11203)),ISNUMBER(FIND("Final",$P11203))),1,0))</f>
        <v>1</v>
      </c>
      <c r="S11203" s="2" t="str">
        <f t="shared" si="877"/>
        <v>home</v>
      </c>
      <c r="T11203" s="2" t="str">
        <f t="shared" si="878"/>
        <v>2005</v>
      </c>
    </row>
    <row r="11204" spans="1:20">
      <c r="A11204" t="s">
        <v>19</v>
      </c>
      <c r="B11204" t="s">
        <v>9328</v>
      </c>
      <c r="C11204">
        <v>68</v>
      </c>
      <c r="D11204" t="s">
        <v>9329</v>
      </c>
      <c r="P11204" s="2" t="str">
        <f t="shared" si="879"/>
        <v>Round 7</v>
      </c>
      <c r="Q11204" s="2">
        <f t="shared" si="880"/>
        <v>1</v>
      </c>
      <c r="R11204" s="2">
        <f t="shared" si="881"/>
        <v>1</v>
      </c>
      <c r="S11204" s="2" t="str">
        <f t="shared" si="877"/>
        <v>away</v>
      </c>
      <c r="T11204" s="2" t="str">
        <f t="shared" si="878"/>
        <v>2005</v>
      </c>
    </row>
    <row r="11205" spans="1:20">
      <c r="A11205" t="s">
        <v>319</v>
      </c>
      <c r="P11205" s="2" t="str">
        <f t="shared" si="879"/>
        <v>Rd 7 Ladder</v>
      </c>
      <c r="Q11205" s="2">
        <f t="shared" si="880"/>
        <v>0</v>
      </c>
      <c r="R11205" s="2">
        <f t="shared" si="881"/>
        <v>0</v>
      </c>
      <c r="S11205" s="2">
        <f t="shared" si="877"/>
        <v>0</v>
      </c>
      <c r="T11205" s="2" t="str">
        <f t="shared" si="878"/>
        <v>2005</v>
      </c>
    </row>
    <row r="11206" spans="1:20">
      <c r="A11206" t="s">
        <v>71</v>
      </c>
      <c r="B11206">
        <v>7</v>
      </c>
      <c r="C11206">
        <v>28</v>
      </c>
      <c r="D11206">
        <v>141</v>
      </c>
      <c r="P11206" s="2" t="str">
        <f t="shared" si="879"/>
        <v>Rd 7 Ladder</v>
      </c>
      <c r="Q11206" s="2">
        <f t="shared" si="880"/>
        <v>0</v>
      </c>
      <c r="R11206" s="2">
        <f t="shared" si="881"/>
        <v>0</v>
      </c>
      <c r="S11206" s="2">
        <f t="shared" si="877"/>
        <v>0</v>
      </c>
      <c r="T11206" s="2" t="str">
        <f t="shared" si="878"/>
        <v>2005</v>
      </c>
    </row>
    <row r="11207" spans="1:20">
      <c r="A11207" t="s">
        <v>73</v>
      </c>
      <c r="B11207">
        <v>7</v>
      </c>
      <c r="C11207">
        <v>20</v>
      </c>
      <c r="D11207">
        <v>118.2</v>
      </c>
      <c r="P11207" s="2" t="str">
        <f t="shared" si="879"/>
        <v>Rd 7 Ladder</v>
      </c>
      <c r="Q11207" s="2">
        <f t="shared" si="880"/>
        <v>0</v>
      </c>
      <c r="R11207" s="2">
        <f t="shared" si="881"/>
        <v>0</v>
      </c>
      <c r="S11207" s="2">
        <f t="shared" si="877"/>
        <v>0</v>
      </c>
      <c r="T11207" s="2" t="str">
        <f t="shared" si="878"/>
        <v>2005</v>
      </c>
    </row>
    <row r="11208" spans="1:20">
      <c r="A11208" t="s">
        <v>69</v>
      </c>
      <c r="B11208">
        <v>7</v>
      </c>
      <c r="C11208">
        <v>20</v>
      </c>
      <c r="D11208">
        <v>116.4</v>
      </c>
      <c r="P11208" s="2" t="str">
        <f t="shared" si="879"/>
        <v>Rd 7 Ladder</v>
      </c>
      <c r="Q11208" s="2">
        <f t="shared" si="880"/>
        <v>0</v>
      </c>
      <c r="R11208" s="2">
        <f t="shared" si="881"/>
        <v>0</v>
      </c>
      <c r="S11208" s="2">
        <f t="shared" si="877"/>
        <v>0</v>
      </c>
      <c r="T11208" s="2" t="str">
        <f t="shared" si="878"/>
        <v>2005</v>
      </c>
    </row>
    <row r="11209" spans="1:20">
      <c r="A11209" t="s">
        <v>70</v>
      </c>
      <c r="B11209">
        <v>7</v>
      </c>
      <c r="C11209">
        <v>20</v>
      </c>
      <c r="D11209">
        <v>111.6</v>
      </c>
      <c r="P11209" s="2" t="str">
        <f t="shared" si="879"/>
        <v>Rd 7 Ladder</v>
      </c>
      <c r="Q11209" s="2">
        <f t="shared" si="880"/>
        <v>0</v>
      </c>
      <c r="R11209" s="2">
        <f t="shared" si="881"/>
        <v>0</v>
      </c>
      <c r="S11209" s="2">
        <f t="shared" si="877"/>
        <v>0</v>
      </c>
      <c r="T11209" s="2" t="str">
        <f t="shared" si="878"/>
        <v>2005</v>
      </c>
    </row>
    <row r="11210" spans="1:20">
      <c r="A11210" t="s">
        <v>7842</v>
      </c>
      <c r="B11210">
        <v>7</v>
      </c>
      <c r="C11210">
        <v>20</v>
      </c>
      <c r="D11210">
        <v>102.5</v>
      </c>
      <c r="P11210" s="2" t="str">
        <f t="shared" si="879"/>
        <v>Rd 7 Ladder</v>
      </c>
      <c r="Q11210" s="2">
        <f t="shared" si="880"/>
        <v>0</v>
      </c>
      <c r="R11210" s="2">
        <f t="shared" si="881"/>
        <v>0</v>
      </c>
      <c r="S11210" s="2">
        <f t="shared" si="877"/>
        <v>0</v>
      </c>
      <c r="T11210" s="2" t="str">
        <f t="shared" si="878"/>
        <v>2005</v>
      </c>
    </row>
    <row r="11211" spans="1:20">
      <c r="A11211" t="s">
        <v>84</v>
      </c>
      <c r="B11211">
        <v>7</v>
      </c>
      <c r="C11211">
        <v>16</v>
      </c>
      <c r="D11211">
        <v>121.2</v>
      </c>
      <c r="P11211" s="2" t="str">
        <f t="shared" si="879"/>
        <v>Rd 7 Ladder</v>
      </c>
      <c r="Q11211" s="2">
        <f t="shared" si="880"/>
        <v>0</v>
      </c>
      <c r="R11211" s="2">
        <f t="shared" si="881"/>
        <v>0</v>
      </c>
      <c r="S11211" s="2">
        <f t="shared" si="877"/>
        <v>0</v>
      </c>
      <c r="T11211" s="2" t="str">
        <f t="shared" si="878"/>
        <v>2005</v>
      </c>
    </row>
    <row r="11212" spans="1:20">
      <c r="A11212" t="s">
        <v>80</v>
      </c>
      <c r="B11212">
        <v>7</v>
      </c>
      <c r="C11212">
        <v>16</v>
      </c>
      <c r="D11212">
        <v>116.4</v>
      </c>
      <c r="P11212" s="2" t="str">
        <f t="shared" si="879"/>
        <v>Rd 7 Ladder</v>
      </c>
      <c r="Q11212" s="2">
        <f t="shared" si="880"/>
        <v>0</v>
      </c>
      <c r="R11212" s="2">
        <f t="shared" si="881"/>
        <v>0</v>
      </c>
      <c r="S11212" s="2">
        <f t="shared" si="877"/>
        <v>0</v>
      </c>
      <c r="T11212" s="2" t="str">
        <f t="shared" si="878"/>
        <v>2005</v>
      </c>
    </row>
    <row r="11213" spans="1:20">
      <c r="A11213" t="s">
        <v>68</v>
      </c>
      <c r="B11213">
        <v>7</v>
      </c>
      <c r="C11213">
        <v>16</v>
      </c>
      <c r="D11213">
        <v>110.6</v>
      </c>
      <c r="P11213" s="2" t="str">
        <f t="shared" si="879"/>
        <v>Rd 7 Ladder</v>
      </c>
      <c r="Q11213" s="2">
        <f t="shared" si="880"/>
        <v>0</v>
      </c>
      <c r="R11213" s="2">
        <f t="shared" si="881"/>
        <v>0</v>
      </c>
      <c r="S11213" s="2">
        <f t="shared" si="877"/>
        <v>0</v>
      </c>
      <c r="T11213" s="2" t="str">
        <f t="shared" si="878"/>
        <v>2005</v>
      </c>
    </row>
    <row r="11214" spans="1:20">
      <c r="A11214" t="s">
        <v>75</v>
      </c>
      <c r="B11214">
        <v>7</v>
      </c>
      <c r="C11214">
        <v>12</v>
      </c>
      <c r="D11214">
        <v>98</v>
      </c>
      <c r="P11214" s="2" t="str">
        <f t="shared" si="879"/>
        <v>Rd 7 Ladder</v>
      </c>
      <c r="Q11214" s="2">
        <f t="shared" si="880"/>
        <v>0</v>
      </c>
      <c r="R11214" s="2">
        <f t="shared" si="881"/>
        <v>0</v>
      </c>
      <c r="S11214" s="2">
        <f t="shared" si="877"/>
        <v>0</v>
      </c>
      <c r="T11214" s="2" t="str">
        <f t="shared" si="878"/>
        <v>2005</v>
      </c>
    </row>
    <row r="11215" spans="1:20">
      <c r="A11215" t="s">
        <v>81</v>
      </c>
      <c r="B11215">
        <v>7</v>
      </c>
      <c r="C11215">
        <v>12</v>
      </c>
      <c r="D11215">
        <v>89.1</v>
      </c>
      <c r="P11215" s="2" t="str">
        <f t="shared" si="879"/>
        <v>Rd 7 Ladder</v>
      </c>
      <c r="Q11215" s="2">
        <f t="shared" si="880"/>
        <v>0</v>
      </c>
      <c r="R11215" s="2">
        <f t="shared" si="881"/>
        <v>0</v>
      </c>
      <c r="S11215" s="2">
        <f t="shared" si="877"/>
        <v>0</v>
      </c>
      <c r="T11215" s="2" t="str">
        <f t="shared" si="878"/>
        <v>2005</v>
      </c>
    </row>
    <row r="11216" spans="1:20">
      <c r="A11216" t="s">
        <v>72</v>
      </c>
      <c r="B11216">
        <v>7</v>
      </c>
      <c r="C11216">
        <v>10</v>
      </c>
      <c r="D11216">
        <v>83.4</v>
      </c>
      <c r="P11216" s="2" t="str">
        <f t="shared" si="879"/>
        <v>Rd 7 Ladder</v>
      </c>
      <c r="Q11216" s="2">
        <f t="shared" si="880"/>
        <v>0</v>
      </c>
      <c r="R11216" s="2">
        <f t="shared" si="881"/>
        <v>0</v>
      </c>
      <c r="S11216" s="2">
        <f t="shared" si="877"/>
        <v>0</v>
      </c>
      <c r="T11216" s="2" t="str">
        <f t="shared" si="878"/>
        <v>2005</v>
      </c>
    </row>
    <row r="11217" spans="1:20">
      <c r="A11217" t="s">
        <v>83</v>
      </c>
      <c r="B11217">
        <v>7</v>
      </c>
      <c r="C11217">
        <v>10</v>
      </c>
      <c r="D11217">
        <v>82.9</v>
      </c>
      <c r="P11217" s="2" t="str">
        <f t="shared" si="879"/>
        <v>Rd 7 Ladder</v>
      </c>
      <c r="Q11217" s="2">
        <f t="shared" si="880"/>
        <v>0</v>
      </c>
      <c r="R11217" s="2">
        <f t="shared" si="881"/>
        <v>0</v>
      </c>
      <c r="S11217" s="2">
        <f t="shared" ref="S11217:S11280" si="882">IF(ISNUMBER(FIND("Bye",$B11217)),0,IF($P11217="Grand Final","n/a",IF(AND(Q11217=1,R11217=1),IF(ISNUMBER(FIND("Att: ",$D11217)),"home","away"),0)))</f>
        <v>0</v>
      </c>
      <c r="T11217" s="2" t="str">
        <f t="shared" si="878"/>
        <v>2005</v>
      </c>
    </row>
    <row r="11218" spans="1:20">
      <c r="A11218" t="s">
        <v>76</v>
      </c>
      <c r="B11218">
        <v>7</v>
      </c>
      <c r="C11218">
        <v>8</v>
      </c>
      <c r="D11218">
        <v>89.1</v>
      </c>
      <c r="P11218" s="2" t="str">
        <f t="shared" si="879"/>
        <v>Rd 7 Ladder</v>
      </c>
      <c r="Q11218" s="2">
        <f t="shared" si="880"/>
        <v>0</v>
      </c>
      <c r="R11218" s="2">
        <f t="shared" si="881"/>
        <v>0</v>
      </c>
      <c r="S11218" s="2">
        <f t="shared" si="882"/>
        <v>0</v>
      </c>
      <c r="T11218" s="2" t="str">
        <f t="shared" si="878"/>
        <v>2005</v>
      </c>
    </row>
    <row r="11219" spans="1:20">
      <c r="A11219" t="s">
        <v>74</v>
      </c>
      <c r="B11219">
        <v>7</v>
      </c>
      <c r="C11219">
        <v>8</v>
      </c>
      <c r="D11219">
        <v>79.900000000000006</v>
      </c>
      <c r="P11219" s="2" t="str">
        <f t="shared" si="879"/>
        <v>Rd 7 Ladder</v>
      </c>
      <c r="Q11219" s="2">
        <f t="shared" si="880"/>
        <v>0</v>
      </c>
      <c r="R11219" s="2">
        <f t="shared" si="881"/>
        <v>0</v>
      </c>
      <c r="S11219" s="2">
        <f t="shared" si="882"/>
        <v>0</v>
      </c>
      <c r="T11219" s="2" t="str">
        <f t="shared" si="878"/>
        <v>2005</v>
      </c>
    </row>
    <row r="11220" spans="1:20">
      <c r="A11220" t="s">
        <v>79</v>
      </c>
      <c r="B11220">
        <v>7</v>
      </c>
      <c r="C11220">
        <v>4</v>
      </c>
      <c r="D11220">
        <v>88.3</v>
      </c>
      <c r="P11220" s="2" t="str">
        <f t="shared" si="879"/>
        <v>Rd 7 Ladder</v>
      </c>
      <c r="Q11220" s="2">
        <f t="shared" si="880"/>
        <v>0</v>
      </c>
      <c r="R11220" s="2">
        <f t="shared" si="881"/>
        <v>0</v>
      </c>
      <c r="S11220" s="2">
        <f t="shared" si="882"/>
        <v>0</v>
      </c>
      <c r="T11220" s="2" t="str">
        <f t="shared" si="878"/>
        <v>2005</v>
      </c>
    </row>
    <row r="11221" spans="1:20">
      <c r="A11221" t="s">
        <v>78</v>
      </c>
      <c r="B11221">
        <v>7</v>
      </c>
      <c r="C11221">
        <v>4</v>
      </c>
      <c r="D11221">
        <v>75.8</v>
      </c>
      <c r="P11221" s="2" t="str">
        <f t="shared" si="879"/>
        <v>Rd 7 Ladder</v>
      </c>
      <c r="Q11221" s="2">
        <f t="shared" si="880"/>
        <v>0</v>
      </c>
      <c r="R11221" s="2">
        <f t="shared" si="881"/>
        <v>0</v>
      </c>
      <c r="S11221" s="2">
        <f t="shared" si="882"/>
        <v>0</v>
      </c>
      <c r="T11221" s="2" t="str">
        <f t="shared" si="878"/>
        <v>2005</v>
      </c>
    </row>
    <row r="11222" spans="1:20">
      <c r="A11222" t="s">
        <v>86</v>
      </c>
      <c r="P11222" s="2" t="str">
        <f t="shared" si="879"/>
        <v>Rd 7 Ladder</v>
      </c>
      <c r="Q11222" s="2">
        <f t="shared" si="880"/>
        <v>0</v>
      </c>
      <c r="R11222" s="2">
        <f t="shared" si="881"/>
        <v>0</v>
      </c>
      <c r="S11222" s="2">
        <f t="shared" si="882"/>
        <v>0</v>
      </c>
      <c r="T11222" s="2" t="str">
        <f t="shared" si="878"/>
        <v>2005</v>
      </c>
    </row>
    <row r="11223" spans="1:20">
      <c r="A11223" t="s">
        <v>320</v>
      </c>
      <c r="B11223" t="s">
        <v>9330</v>
      </c>
      <c r="P11223" s="2" t="str">
        <f t="shared" si="879"/>
        <v>Round 8</v>
      </c>
      <c r="Q11223" s="2">
        <f t="shared" si="880"/>
        <v>1</v>
      </c>
      <c r="R11223" s="2">
        <f t="shared" si="881"/>
        <v>0</v>
      </c>
      <c r="S11223" s="2">
        <f t="shared" si="882"/>
        <v>0</v>
      </c>
      <c r="T11223" s="2" t="str">
        <f t="shared" si="878"/>
        <v>2005</v>
      </c>
    </row>
    <row r="11224" spans="1:20">
      <c r="A11224" t="s">
        <v>13</v>
      </c>
      <c r="B11224" t="s">
        <v>9331</v>
      </c>
      <c r="C11224">
        <v>73</v>
      </c>
      <c r="D11224" t="s">
        <v>9332</v>
      </c>
      <c r="P11224" s="2" t="str">
        <f t="shared" si="879"/>
        <v>Round 8</v>
      </c>
      <c r="Q11224" s="2">
        <f t="shared" si="880"/>
        <v>1</v>
      </c>
      <c r="R11224" s="2">
        <f t="shared" si="881"/>
        <v>1</v>
      </c>
      <c r="S11224" s="2" t="str">
        <f t="shared" si="882"/>
        <v>home</v>
      </c>
      <c r="T11224" s="2" t="str">
        <f t="shared" si="878"/>
        <v>2005</v>
      </c>
    </row>
    <row r="11225" spans="1:20">
      <c r="A11225" t="s">
        <v>64</v>
      </c>
      <c r="B11225" t="s">
        <v>9333</v>
      </c>
      <c r="C11225">
        <v>143</v>
      </c>
      <c r="D11225" t="s">
        <v>6681</v>
      </c>
      <c r="P11225" s="2" t="str">
        <f t="shared" si="879"/>
        <v>Round 8</v>
      </c>
      <c r="Q11225" s="2">
        <f t="shared" si="880"/>
        <v>1</v>
      </c>
      <c r="R11225" s="2">
        <f t="shared" si="881"/>
        <v>1</v>
      </c>
      <c r="S11225" s="2" t="str">
        <f t="shared" si="882"/>
        <v>away</v>
      </c>
      <c r="T11225" s="2" t="str">
        <f t="shared" si="878"/>
        <v>2005</v>
      </c>
    </row>
    <row r="11226" spans="1:20">
      <c r="A11226" t="s">
        <v>40</v>
      </c>
      <c r="B11226" t="s">
        <v>9334</v>
      </c>
      <c r="C11226">
        <v>128</v>
      </c>
      <c r="D11226" t="s">
        <v>9335</v>
      </c>
      <c r="P11226" s="2" t="str">
        <f t="shared" si="879"/>
        <v>Round 8</v>
      </c>
      <c r="Q11226" s="2">
        <f t="shared" si="880"/>
        <v>1</v>
      </c>
      <c r="R11226" s="2">
        <f t="shared" si="881"/>
        <v>1</v>
      </c>
      <c r="S11226" s="2" t="str">
        <f t="shared" si="882"/>
        <v>home</v>
      </c>
      <c r="T11226" s="2" t="str">
        <f t="shared" si="878"/>
        <v>2005</v>
      </c>
    </row>
    <row r="11227" spans="1:20">
      <c r="A11227" t="s">
        <v>28</v>
      </c>
      <c r="B11227" t="s">
        <v>9336</v>
      </c>
      <c r="C11227">
        <v>89</v>
      </c>
      <c r="D11227" t="s">
        <v>1692</v>
      </c>
      <c r="P11227" s="2" t="str">
        <f t="shared" si="879"/>
        <v>Round 8</v>
      </c>
      <c r="Q11227" s="2">
        <f t="shared" si="880"/>
        <v>1</v>
      </c>
      <c r="R11227" s="2">
        <f t="shared" si="881"/>
        <v>1</v>
      </c>
      <c r="S11227" s="2" t="str">
        <f t="shared" si="882"/>
        <v>away</v>
      </c>
      <c r="T11227" s="2" t="str">
        <f t="shared" si="878"/>
        <v>2005</v>
      </c>
    </row>
    <row r="11228" spans="1:20">
      <c r="A11228" t="s">
        <v>52</v>
      </c>
      <c r="B11228" t="s">
        <v>9337</v>
      </c>
      <c r="C11228">
        <v>88</v>
      </c>
      <c r="D11228" t="s">
        <v>9338</v>
      </c>
      <c r="P11228" s="2" t="str">
        <f t="shared" si="879"/>
        <v>Round 8</v>
      </c>
      <c r="Q11228" s="2">
        <f t="shared" si="880"/>
        <v>1</v>
      </c>
      <c r="R11228" s="2">
        <f t="shared" si="881"/>
        <v>1</v>
      </c>
      <c r="S11228" s="2" t="str">
        <f t="shared" si="882"/>
        <v>home</v>
      </c>
      <c r="T11228" s="2" t="str">
        <f t="shared" si="878"/>
        <v>2005</v>
      </c>
    </row>
    <row r="11229" spans="1:20">
      <c r="A11229" t="s">
        <v>25</v>
      </c>
      <c r="B11229" t="s">
        <v>9339</v>
      </c>
      <c r="C11229">
        <v>52</v>
      </c>
      <c r="D11229" t="s">
        <v>5449</v>
      </c>
      <c r="P11229" s="2" t="str">
        <f t="shared" si="879"/>
        <v>Round 8</v>
      </c>
      <c r="Q11229" s="2">
        <f t="shared" si="880"/>
        <v>1</v>
      </c>
      <c r="R11229" s="2">
        <f t="shared" si="881"/>
        <v>1</v>
      </c>
      <c r="S11229" s="2" t="str">
        <f t="shared" si="882"/>
        <v>away</v>
      </c>
      <c r="T11229" s="2" t="str">
        <f t="shared" si="878"/>
        <v>2005</v>
      </c>
    </row>
    <row r="11230" spans="1:20">
      <c r="A11230" t="s">
        <v>7817</v>
      </c>
      <c r="B11230" t="s">
        <v>9340</v>
      </c>
      <c r="C11230">
        <v>92</v>
      </c>
      <c r="D11230" t="s">
        <v>9341</v>
      </c>
      <c r="P11230" s="2" t="str">
        <f t="shared" si="879"/>
        <v>Round 8</v>
      </c>
      <c r="Q11230" s="2">
        <f t="shared" si="880"/>
        <v>1</v>
      </c>
      <c r="R11230" s="2">
        <f t="shared" si="881"/>
        <v>1</v>
      </c>
      <c r="S11230" s="2" t="str">
        <f t="shared" si="882"/>
        <v>home</v>
      </c>
      <c r="T11230" s="2" t="str">
        <f t="shared" si="878"/>
        <v>2005</v>
      </c>
    </row>
    <row r="11231" spans="1:20">
      <c r="A11231" t="s">
        <v>22</v>
      </c>
      <c r="B11231" t="s">
        <v>9342</v>
      </c>
      <c r="C11231">
        <v>118</v>
      </c>
      <c r="D11231" t="s">
        <v>8123</v>
      </c>
      <c r="P11231" s="2" t="str">
        <f t="shared" si="879"/>
        <v>Round 8</v>
      </c>
      <c r="Q11231" s="2">
        <f t="shared" si="880"/>
        <v>1</v>
      </c>
      <c r="R11231" s="2">
        <f t="shared" si="881"/>
        <v>1</v>
      </c>
      <c r="S11231" s="2" t="str">
        <f t="shared" si="882"/>
        <v>away</v>
      </c>
      <c r="T11231" s="2" t="str">
        <f t="shared" si="878"/>
        <v>2005</v>
      </c>
    </row>
    <row r="11232" spans="1:20">
      <c r="A11232" t="s">
        <v>55</v>
      </c>
      <c r="B11232" t="s">
        <v>9343</v>
      </c>
      <c r="C11232">
        <v>63</v>
      </c>
      <c r="D11232" t="s">
        <v>9344</v>
      </c>
      <c r="P11232" s="2" t="str">
        <f t="shared" si="879"/>
        <v>Round 8</v>
      </c>
      <c r="Q11232" s="2">
        <f t="shared" si="880"/>
        <v>1</v>
      </c>
      <c r="R11232" s="2">
        <f t="shared" si="881"/>
        <v>1</v>
      </c>
      <c r="S11232" s="2" t="str">
        <f t="shared" si="882"/>
        <v>home</v>
      </c>
      <c r="T11232" s="2" t="str">
        <f t="shared" si="878"/>
        <v>2005</v>
      </c>
    </row>
    <row r="11233" spans="1:20">
      <c r="A11233" t="s">
        <v>46</v>
      </c>
      <c r="B11233" t="s">
        <v>9345</v>
      </c>
      <c r="C11233">
        <v>72</v>
      </c>
      <c r="D11233" t="s">
        <v>2070</v>
      </c>
      <c r="P11233" s="2" t="str">
        <f t="shared" si="879"/>
        <v>Round 8</v>
      </c>
      <c r="Q11233" s="2">
        <f t="shared" si="880"/>
        <v>1</v>
      </c>
      <c r="R11233" s="2">
        <f t="shared" si="881"/>
        <v>1</v>
      </c>
      <c r="S11233" s="2" t="str">
        <f t="shared" si="882"/>
        <v>away</v>
      </c>
      <c r="T11233" s="2" t="str">
        <f t="shared" si="878"/>
        <v>2005</v>
      </c>
    </row>
    <row r="11234" spans="1:20">
      <c r="A11234" t="s">
        <v>31</v>
      </c>
      <c r="B11234" t="s">
        <v>9346</v>
      </c>
      <c r="C11234">
        <v>69</v>
      </c>
      <c r="D11234" t="s">
        <v>9347</v>
      </c>
      <c r="P11234" s="2" t="str">
        <f t="shared" si="879"/>
        <v>Round 8</v>
      </c>
      <c r="Q11234" s="2">
        <f t="shared" si="880"/>
        <v>1</v>
      </c>
      <c r="R11234" s="2">
        <f t="shared" si="881"/>
        <v>1</v>
      </c>
      <c r="S11234" s="2" t="str">
        <f t="shared" si="882"/>
        <v>home</v>
      </c>
      <c r="T11234" s="2" t="str">
        <f t="shared" si="878"/>
        <v>2005</v>
      </c>
    </row>
    <row r="11235" spans="1:20">
      <c r="A11235" t="s">
        <v>34</v>
      </c>
      <c r="B11235" t="s">
        <v>9348</v>
      </c>
      <c r="C11235">
        <v>45</v>
      </c>
      <c r="D11235" t="s">
        <v>3467</v>
      </c>
      <c r="P11235" s="2" t="str">
        <f t="shared" si="879"/>
        <v>Round 8</v>
      </c>
      <c r="Q11235" s="2">
        <f t="shared" si="880"/>
        <v>1</v>
      </c>
      <c r="R11235" s="2">
        <f t="shared" si="881"/>
        <v>1</v>
      </c>
      <c r="S11235" s="2" t="str">
        <f t="shared" si="882"/>
        <v>away</v>
      </c>
      <c r="T11235" s="2" t="str">
        <f t="shared" si="878"/>
        <v>2005</v>
      </c>
    </row>
    <row r="11236" spans="1:20">
      <c r="A11236" t="s">
        <v>19</v>
      </c>
      <c r="B11236" t="s">
        <v>9349</v>
      </c>
      <c r="C11236">
        <v>58</v>
      </c>
      <c r="D11236" t="s">
        <v>9350</v>
      </c>
      <c r="P11236" s="2" t="str">
        <f t="shared" si="879"/>
        <v>Round 8</v>
      </c>
      <c r="Q11236" s="2">
        <f t="shared" si="880"/>
        <v>1</v>
      </c>
      <c r="R11236" s="2">
        <f t="shared" si="881"/>
        <v>1</v>
      </c>
      <c r="S11236" s="2" t="str">
        <f t="shared" si="882"/>
        <v>home</v>
      </c>
      <c r="T11236" s="2" t="str">
        <f t="shared" si="878"/>
        <v>2005</v>
      </c>
    </row>
    <row r="11237" spans="1:20">
      <c r="A11237" t="s">
        <v>16</v>
      </c>
      <c r="B11237" t="s">
        <v>9351</v>
      </c>
      <c r="C11237">
        <v>93</v>
      </c>
      <c r="D11237" t="s">
        <v>453</v>
      </c>
      <c r="P11237" s="2" t="str">
        <f t="shared" si="879"/>
        <v>Round 8</v>
      </c>
      <c r="Q11237" s="2">
        <f t="shared" si="880"/>
        <v>1</v>
      </c>
      <c r="R11237" s="2">
        <f t="shared" si="881"/>
        <v>1</v>
      </c>
      <c r="S11237" s="2" t="str">
        <f t="shared" si="882"/>
        <v>away</v>
      </c>
      <c r="T11237" s="2" t="str">
        <f t="shared" si="878"/>
        <v>2005</v>
      </c>
    </row>
    <row r="11238" spans="1:20">
      <c r="A11238" t="s">
        <v>37</v>
      </c>
      <c r="B11238" t="s">
        <v>9352</v>
      </c>
      <c r="C11238">
        <v>117</v>
      </c>
      <c r="D11238" t="s">
        <v>9353</v>
      </c>
      <c r="P11238" s="2" t="str">
        <f t="shared" si="879"/>
        <v>Round 8</v>
      </c>
      <c r="Q11238" s="2">
        <f t="shared" si="880"/>
        <v>1</v>
      </c>
      <c r="R11238" s="2">
        <f t="shared" si="881"/>
        <v>1</v>
      </c>
      <c r="S11238" s="2" t="str">
        <f t="shared" si="882"/>
        <v>home</v>
      </c>
      <c r="T11238" s="2" t="str">
        <f t="shared" si="878"/>
        <v>2005</v>
      </c>
    </row>
    <row r="11239" spans="1:20">
      <c r="A11239" t="s">
        <v>61</v>
      </c>
      <c r="B11239" t="s">
        <v>9354</v>
      </c>
      <c r="C11239">
        <v>82</v>
      </c>
      <c r="D11239" t="s">
        <v>3499</v>
      </c>
      <c r="P11239" s="2" t="str">
        <f t="shared" si="879"/>
        <v>Round 8</v>
      </c>
      <c r="Q11239" s="2">
        <f t="shared" si="880"/>
        <v>1</v>
      </c>
      <c r="R11239" s="2">
        <f t="shared" si="881"/>
        <v>1</v>
      </c>
      <c r="S11239" s="2" t="str">
        <f t="shared" si="882"/>
        <v>away</v>
      </c>
      <c r="T11239" s="2" t="str">
        <f t="shared" si="878"/>
        <v>2005</v>
      </c>
    </row>
    <row r="11240" spans="1:20">
      <c r="A11240" t="s">
        <v>357</v>
      </c>
      <c r="P11240" s="2" t="str">
        <f t="shared" si="879"/>
        <v>Rd 8 Ladder</v>
      </c>
      <c r="Q11240" s="2">
        <f t="shared" si="880"/>
        <v>0</v>
      </c>
      <c r="R11240" s="2">
        <f t="shared" si="881"/>
        <v>0</v>
      </c>
      <c r="S11240" s="2">
        <f t="shared" si="882"/>
        <v>0</v>
      </c>
      <c r="T11240" s="2" t="str">
        <f t="shared" ref="T11240:T11303" si="883">IF(ISNUMBER(FIND("Season Scores and Results",$A11240)),LEFT($A11240,4),T11239)</f>
        <v>2005</v>
      </c>
    </row>
    <row r="11241" spans="1:20">
      <c r="A11241" t="s">
        <v>71</v>
      </c>
      <c r="B11241">
        <v>8</v>
      </c>
      <c r="C11241">
        <v>32</v>
      </c>
      <c r="D11241">
        <v>143.6</v>
      </c>
      <c r="P11241" s="2" t="str">
        <f t="shared" si="879"/>
        <v>Rd 8 Ladder</v>
      </c>
      <c r="Q11241" s="2">
        <f t="shared" si="880"/>
        <v>0</v>
      </c>
      <c r="R11241" s="2">
        <f t="shared" si="881"/>
        <v>0</v>
      </c>
      <c r="S11241" s="2">
        <f t="shared" si="882"/>
        <v>0</v>
      </c>
      <c r="T11241" s="2" t="str">
        <f t="shared" si="883"/>
        <v>2005</v>
      </c>
    </row>
    <row r="11242" spans="1:20">
      <c r="A11242" t="s">
        <v>69</v>
      </c>
      <c r="B11242">
        <v>8</v>
      </c>
      <c r="C11242">
        <v>24</v>
      </c>
      <c r="D11242">
        <v>124.5</v>
      </c>
      <c r="P11242" s="2" t="str">
        <f t="shared" si="879"/>
        <v>Rd 8 Ladder</v>
      </c>
      <c r="Q11242" s="2">
        <f t="shared" si="880"/>
        <v>0</v>
      </c>
      <c r="R11242" s="2">
        <f t="shared" si="881"/>
        <v>0</v>
      </c>
      <c r="S11242" s="2">
        <f t="shared" si="882"/>
        <v>0</v>
      </c>
      <c r="T11242" s="2" t="str">
        <f t="shared" si="883"/>
        <v>2005</v>
      </c>
    </row>
    <row r="11243" spans="1:20">
      <c r="A11243" t="s">
        <v>70</v>
      </c>
      <c r="B11243">
        <v>8</v>
      </c>
      <c r="C11243">
        <v>24</v>
      </c>
      <c r="D11243">
        <v>115.5</v>
      </c>
      <c r="P11243" s="2" t="str">
        <f t="shared" si="879"/>
        <v>Rd 8 Ladder</v>
      </c>
      <c r="Q11243" s="2">
        <f t="shared" si="880"/>
        <v>0</v>
      </c>
      <c r="R11243" s="2">
        <f t="shared" si="881"/>
        <v>0</v>
      </c>
      <c r="S11243" s="2">
        <f t="shared" si="882"/>
        <v>0</v>
      </c>
      <c r="T11243" s="2" t="str">
        <f t="shared" si="883"/>
        <v>2005</v>
      </c>
    </row>
    <row r="11244" spans="1:20">
      <c r="A11244" t="s">
        <v>73</v>
      </c>
      <c r="B11244">
        <v>8</v>
      </c>
      <c r="C11244">
        <v>20</v>
      </c>
      <c r="D11244">
        <v>110.1</v>
      </c>
      <c r="P11244" s="2" t="str">
        <f t="shared" si="879"/>
        <v>Rd 8 Ladder</v>
      </c>
      <c r="Q11244" s="2">
        <f t="shared" si="880"/>
        <v>0</v>
      </c>
      <c r="R11244" s="2">
        <f t="shared" si="881"/>
        <v>0</v>
      </c>
      <c r="S11244" s="2">
        <f t="shared" si="882"/>
        <v>0</v>
      </c>
      <c r="T11244" s="2" t="str">
        <f t="shared" si="883"/>
        <v>2005</v>
      </c>
    </row>
    <row r="11245" spans="1:20">
      <c r="A11245" t="s">
        <v>7842</v>
      </c>
      <c r="B11245">
        <v>8</v>
      </c>
      <c r="C11245">
        <v>20</v>
      </c>
      <c r="D11245">
        <v>98.5</v>
      </c>
      <c r="P11245" s="2" t="str">
        <f t="shared" si="879"/>
        <v>Rd 8 Ladder</v>
      </c>
      <c r="Q11245" s="2">
        <f t="shared" si="880"/>
        <v>0</v>
      </c>
      <c r="R11245" s="2">
        <f t="shared" si="881"/>
        <v>0</v>
      </c>
      <c r="S11245" s="2">
        <f t="shared" si="882"/>
        <v>0</v>
      </c>
      <c r="T11245" s="2" t="str">
        <f t="shared" si="883"/>
        <v>2005</v>
      </c>
    </row>
    <row r="11246" spans="1:20">
      <c r="A11246" t="s">
        <v>84</v>
      </c>
      <c r="B11246">
        <v>8</v>
      </c>
      <c r="C11246">
        <v>16</v>
      </c>
      <c r="D11246">
        <v>112.6</v>
      </c>
      <c r="P11246" s="2" t="str">
        <f t="shared" si="879"/>
        <v>Rd 8 Ladder</v>
      </c>
      <c r="Q11246" s="2">
        <f t="shared" si="880"/>
        <v>0</v>
      </c>
      <c r="R11246" s="2">
        <f t="shared" si="881"/>
        <v>0</v>
      </c>
      <c r="S11246" s="2">
        <f t="shared" si="882"/>
        <v>0</v>
      </c>
      <c r="T11246" s="2" t="str">
        <f t="shared" si="883"/>
        <v>2005</v>
      </c>
    </row>
    <row r="11247" spans="1:20">
      <c r="A11247" t="s">
        <v>80</v>
      </c>
      <c r="B11247">
        <v>8</v>
      </c>
      <c r="C11247">
        <v>16</v>
      </c>
      <c r="D11247">
        <v>109.5</v>
      </c>
      <c r="P11247" s="2" t="str">
        <f t="shared" si="879"/>
        <v>Rd 8 Ladder</v>
      </c>
      <c r="Q11247" s="2">
        <f t="shared" si="880"/>
        <v>0</v>
      </c>
      <c r="R11247" s="2">
        <f t="shared" si="881"/>
        <v>0</v>
      </c>
      <c r="S11247" s="2">
        <f t="shared" si="882"/>
        <v>0</v>
      </c>
      <c r="T11247" s="2" t="str">
        <f t="shared" si="883"/>
        <v>2005</v>
      </c>
    </row>
    <row r="11248" spans="1:20">
      <c r="A11248" t="s">
        <v>68</v>
      </c>
      <c r="B11248">
        <v>8</v>
      </c>
      <c r="C11248">
        <v>16</v>
      </c>
      <c r="D11248">
        <v>108</v>
      </c>
      <c r="P11248" s="2" t="str">
        <f t="shared" si="879"/>
        <v>Rd 8 Ladder</v>
      </c>
      <c r="Q11248" s="2">
        <f t="shared" si="880"/>
        <v>0</v>
      </c>
      <c r="R11248" s="2">
        <f t="shared" si="881"/>
        <v>0</v>
      </c>
      <c r="S11248" s="2">
        <f t="shared" si="882"/>
        <v>0</v>
      </c>
      <c r="T11248" s="2" t="str">
        <f t="shared" si="883"/>
        <v>2005</v>
      </c>
    </row>
    <row r="11249" spans="1:20">
      <c r="A11249" t="s">
        <v>75</v>
      </c>
      <c r="B11249">
        <v>8</v>
      </c>
      <c r="C11249">
        <v>16</v>
      </c>
      <c r="D11249">
        <v>101.3</v>
      </c>
      <c r="P11249" s="2" t="str">
        <f t="shared" si="879"/>
        <v>Rd 8 Ladder</v>
      </c>
      <c r="Q11249" s="2">
        <f t="shared" si="880"/>
        <v>0</v>
      </c>
      <c r="R11249" s="2">
        <f t="shared" si="881"/>
        <v>0</v>
      </c>
      <c r="S11249" s="2">
        <f t="shared" si="882"/>
        <v>0</v>
      </c>
      <c r="T11249" s="2" t="str">
        <f t="shared" si="883"/>
        <v>2005</v>
      </c>
    </row>
    <row r="11250" spans="1:20">
      <c r="A11250" t="s">
        <v>81</v>
      </c>
      <c r="B11250">
        <v>8</v>
      </c>
      <c r="C11250">
        <v>16</v>
      </c>
      <c r="D11250">
        <v>93.4</v>
      </c>
      <c r="P11250" s="2" t="str">
        <f t="shared" si="879"/>
        <v>Rd 8 Ladder</v>
      </c>
      <c r="Q11250" s="2">
        <f t="shared" si="880"/>
        <v>0</v>
      </c>
      <c r="R11250" s="2">
        <f t="shared" si="881"/>
        <v>0</v>
      </c>
      <c r="S11250" s="2">
        <f t="shared" si="882"/>
        <v>0</v>
      </c>
      <c r="T11250" s="2" t="str">
        <f t="shared" si="883"/>
        <v>2005</v>
      </c>
    </row>
    <row r="11251" spans="1:20">
      <c r="A11251" t="s">
        <v>76</v>
      </c>
      <c r="B11251">
        <v>8</v>
      </c>
      <c r="C11251">
        <v>12</v>
      </c>
      <c r="D11251">
        <v>91.1</v>
      </c>
      <c r="P11251" s="2" t="str">
        <f t="shared" si="879"/>
        <v>Rd 8 Ladder</v>
      </c>
      <c r="Q11251" s="2">
        <f t="shared" si="880"/>
        <v>0</v>
      </c>
      <c r="R11251" s="2">
        <f t="shared" si="881"/>
        <v>0</v>
      </c>
      <c r="S11251" s="2">
        <f t="shared" si="882"/>
        <v>0</v>
      </c>
      <c r="T11251" s="2" t="str">
        <f t="shared" si="883"/>
        <v>2005</v>
      </c>
    </row>
    <row r="11252" spans="1:20">
      <c r="A11252" t="s">
        <v>74</v>
      </c>
      <c r="B11252">
        <v>8</v>
      </c>
      <c r="C11252">
        <v>12</v>
      </c>
      <c r="D11252">
        <v>86.4</v>
      </c>
      <c r="P11252" s="2" t="str">
        <f t="shared" si="879"/>
        <v>Rd 8 Ladder</v>
      </c>
      <c r="Q11252" s="2">
        <f t="shared" si="880"/>
        <v>0</v>
      </c>
      <c r="R11252" s="2">
        <f t="shared" si="881"/>
        <v>0</v>
      </c>
      <c r="S11252" s="2">
        <f t="shared" si="882"/>
        <v>0</v>
      </c>
      <c r="T11252" s="2" t="str">
        <f t="shared" si="883"/>
        <v>2005</v>
      </c>
    </row>
    <row r="11253" spans="1:20">
      <c r="A11253" t="s">
        <v>72</v>
      </c>
      <c r="B11253">
        <v>8</v>
      </c>
      <c r="C11253">
        <v>10</v>
      </c>
      <c r="D11253">
        <v>81.8</v>
      </c>
      <c r="P11253" s="2" t="str">
        <f t="shared" si="879"/>
        <v>Rd 8 Ladder</v>
      </c>
      <c r="Q11253" s="2">
        <f t="shared" si="880"/>
        <v>0</v>
      </c>
      <c r="R11253" s="2">
        <f t="shared" si="881"/>
        <v>0</v>
      </c>
      <c r="S11253" s="2">
        <f t="shared" si="882"/>
        <v>0</v>
      </c>
      <c r="T11253" s="2" t="str">
        <f t="shared" si="883"/>
        <v>2005</v>
      </c>
    </row>
    <row r="11254" spans="1:20">
      <c r="A11254" t="s">
        <v>83</v>
      </c>
      <c r="B11254">
        <v>8</v>
      </c>
      <c r="C11254">
        <v>10</v>
      </c>
      <c r="D11254">
        <v>78</v>
      </c>
      <c r="P11254" s="2" t="str">
        <f t="shared" si="879"/>
        <v>Rd 8 Ladder</v>
      </c>
      <c r="Q11254" s="2">
        <f t="shared" si="880"/>
        <v>0</v>
      </c>
      <c r="R11254" s="2">
        <f t="shared" si="881"/>
        <v>0</v>
      </c>
      <c r="S11254" s="2">
        <f t="shared" si="882"/>
        <v>0</v>
      </c>
      <c r="T11254" s="2" t="str">
        <f t="shared" si="883"/>
        <v>2005</v>
      </c>
    </row>
    <row r="11255" spans="1:20">
      <c r="A11255" t="s">
        <v>79</v>
      </c>
      <c r="B11255">
        <v>8</v>
      </c>
      <c r="C11255">
        <v>8</v>
      </c>
      <c r="D11255">
        <v>94.9</v>
      </c>
      <c r="P11255" s="2" t="str">
        <f t="shared" si="879"/>
        <v>Rd 8 Ladder</v>
      </c>
      <c r="Q11255" s="2">
        <f t="shared" si="880"/>
        <v>0</v>
      </c>
      <c r="R11255" s="2">
        <f t="shared" si="881"/>
        <v>0</v>
      </c>
      <c r="S11255" s="2">
        <f t="shared" si="882"/>
        <v>0</v>
      </c>
      <c r="T11255" s="2" t="str">
        <f t="shared" si="883"/>
        <v>2005</v>
      </c>
    </row>
    <row r="11256" spans="1:20">
      <c r="A11256" t="s">
        <v>78</v>
      </c>
      <c r="B11256">
        <v>8</v>
      </c>
      <c r="C11256">
        <v>4</v>
      </c>
      <c r="D11256">
        <v>74.400000000000006</v>
      </c>
      <c r="P11256" s="2" t="str">
        <f t="shared" si="879"/>
        <v>Rd 8 Ladder</v>
      </c>
      <c r="Q11256" s="2">
        <f t="shared" si="880"/>
        <v>0</v>
      </c>
      <c r="R11256" s="2">
        <f t="shared" si="881"/>
        <v>0</v>
      </c>
      <c r="S11256" s="2">
        <f t="shared" si="882"/>
        <v>0</v>
      </c>
      <c r="T11256" s="2" t="str">
        <f t="shared" si="883"/>
        <v>2005</v>
      </c>
    </row>
    <row r="11257" spans="1:20">
      <c r="A11257" t="s">
        <v>86</v>
      </c>
      <c r="P11257" s="2" t="str">
        <f t="shared" si="879"/>
        <v>Rd 8 Ladder</v>
      </c>
      <c r="Q11257" s="2">
        <f t="shared" si="880"/>
        <v>0</v>
      </c>
      <c r="R11257" s="2">
        <f t="shared" si="881"/>
        <v>0</v>
      </c>
      <c r="S11257" s="2">
        <f t="shared" si="882"/>
        <v>0</v>
      </c>
      <c r="T11257" s="2" t="str">
        <f t="shared" si="883"/>
        <v>2005</v>
      </c>
    </row>
    <row r="11258" spans="1:20">
      <c r="A11258" t="s">
        <v>358</v>
      </c>
      <c r="B11258" t="s">
        <v>9355</v>
      </c>
      <c r="P11258" s="2" t="str">
        <f t="shared" si="879"/>
        <v>Round 9</v>
      </c>
      <c r="Q11258" s="2">
        <f t="shared" si="880"/>
        <v>1</v>
      </c>
      <c r="R11258" s="2">
        <f t="shared" si="881"/>
        <v>0</v>
      </c>
      <c r="S11258" s="2">
        <f t="shared" si="882"/>
        <v>0</v>
      </c>
      <c r="T11258" s="2" t="str">
        <f t="shared" si="883"/>
        <v>2005</v>
      </c>
    </row>
    <row r="11259" spans="1:20">
      <c r="A11259" t="s">
        <v>25</v>
      </c>
      <c r="B11259" t="s">
        <v>9356</v>
      </c>
      <c r="C11259">
        <v>57</v>
      </c>
      <c r="D11259" t="s">
        <v>9357</v>
      </c>
      <c r="P11259" s="2" t="str">
        <f t="shared" si="879"/>
        <v>Round 9</v>
      </c>
      <c r="Q11259" s="2">
        <f t="shared" si="880"/>
        <v>1</v>
      </c>
      <c r="R11259" s="2">
        <f t="shared" si="881"/>
        <v>1</v>
      </c>
      <c r="S11259" s="2" t="str">
        <f t="shared" si="882"/>
        <v>home</v>
      </c>
      <c r="T11259" s="2" t="str">
        <f t="shared" si="883"/>
        <v>2005</v>
      </c>
    </row>
    <row r="11260" spans="1:20">
      <c r="A11260" t="s">
        <v>55</v>
      </c>
      <c r="B11260" t="s">
        <v>9358</v>
      </c>
      <c r="C11260">
        <v>103</v>
      </c>
      <c r="D11260" t="s">
        <v>654</v>
      </c>
      <c r="P11260" s="2" t="str">
        <f t="shared" si="879"/>
        <v>Round 9</v>
      </c>
      <c r="Q11260" s="2">
        <f t="shared" si="880"/>
        <v>1</v>
      </c>
      <c r="R11260" s="2">
        <f t="shared" si="881"/>
        <v>1</v>
      </c>
      <c r="S11260" s="2" t="str">
        <f t="shared" si="882"/>
        <v>away</v>
      </c>
      <c r="T11260" s="2" t="str">
        <f t="shared" si="883"/>
        <v>2005</v>
      </c>
    </row>
    <row r="11261" spans="1:20">
      <c r="A11261" t="s">
        <v>13</v>
      </c>
      <c r="B11261" t="s">
        <v>9359</v>
      </c>
      <c r="C11261">
        <v>92</v>
      </c>
      <c r="D11261" t="s">
        <v>9360</v>
      </c>
      <c r="P11261" s="2" t="str">
        <f t="shared" si="879"/>
        <v>Round 9</v>
      </c>
      <c r="Q11261" s="2">
        <f t="shared" si="880"/>
        <v>1</v>
      </c>
      <c r="R11261" s="2">
        <f t="shared" si="881"/>
        <v>1</v>
      </c>
      <c r="S11261" s="2" t="str">
        <f t="shared" si="882"/>
        <v>home</v>
      </c>
      <c r="T11261" s="2" t="str">
        <f t="shared" si="883"/>
        <v>2005</v>
      </c>
    </row>
    <row r="11262" spans="1:20">
      <c r="A11262" t="s">
        <v>28</v>
      </c>
      <c r="B11262" t="s">
        <v>9361</v>
      </c>
      <c r="C11262">
        <v>110</v>
      </c>
      <c r="D11262" t="s">
        <v>8867</v>
      </c>
      <c r="P11262" s="2" t="str">
        <f t="shared" si="879"/>
        <v>Round 9</v>
      </c>
      <c r="Q11262" s="2">
        <f t="shared" si="880"/>
        <v>1</v>
      </c>
      <c r="R11262" s="2">
        <f t="shared" si="881"/>
        <v>1</v>
      </c>
      <c r="S11262" s="2" t="str">
        <f t="shared" si="882"/>
        <v>away</v>
      </c>
      <c r="T11262" s="2" t="str">
        <f t="shared" si="883"/>
        <v>2005</v>
      </c>
    </row>
    <row r="11263" spans="1:20">
      <c r="A11263" t="s">
        <v>19</v>
      </c>
      <c r="B11263" t="s">
        <v>9362</v>
      </c>
      <c r="C11263">
        <v>118</v>
      </c>
      <c r="D11263" t="s">
        <v>9363</v>
      </c>
      <c r="P11263" s="2" t="str">
        <f t="shared" si="879"/>
        <v>Round 9</v>
      </c>
      <c r="Q11263" s="2">
        <f t="shared" si="880"/>
        <v>1</v>
      </c>
      <c r="R11263" s="2">
        <f t="shared" si="881"/>
        <v>1</v>
      </c>
      <c r="S11263" s="2" t="str">
        <f t="shared" si="882"/>
        <v>home</v>
      </c>
      <c r="T11263" s="2" t="str">
        <f t="shared" si="883"/>
        <v>2005</v>
      </c>
    </row>
    <row r="11264" spans="1:20">
      <c r="A11264" t="s">
        <v>52</v>
      </c>
      <c r="B11264" t="s">
        <v>9364</v>
      </c>
      <c r="C11264">
        <v>95</v>
      </c>
      <c r="D11264" t="s">
        <v>2863</v>
      </c>
      <c r="P11264" s="2" t="str">
        <f t="shared" si="879"/>
        <v>Round 9</v>
      </c>
      <c r="Q11264" s="2">
        <f t="shared" si="880"/>
        <v>1</v>
      </c>
      <c r="R11264" s="2">
        <f t="shared" si="881"/>
        <v>1</v>
      </c>
      <c r="S11264" s="2" t="str">
        <f t="shared" si="882"/>
        <v>away</v>
      </c>
      <c r="T11264" s="2" t="str">
        <f t="shared" si="883"/>
        <v>2005</v>
      </c>
    </row>
    <row r="11265" spans="1:20">
      <c r="A11265" t="s">
        <v>46</v>
      </c>
      <c r="B11265" t="s">
        <v>9365</v>
      </c>
      <c r="C11265">
        <v>83</v>
      </c>
      <c r="D11265" t="s">
        <v>9366</v>
      </c>
      <c r="P11265" s="2" t="str">
        <f t="shared" si="879"/>
        <v>Round 9</v>
      </c>
      <c r="Q11265" s="2">
        <f t="shared" si="880"/>
        <v>1</v>
      </c>
      <c r="R11265" s="2">
        <f t="shared" si="881"/>
        <v>1</v>
      </c>
      <c r="S11265" s="2" t="str">
        <f t="shared" si="882"/>
        <v>home</v>
      </c>
      <c r="T11265" s="2" t="str">
        <f t="shared" si="883"/>
        <v>2005</v>
      </c>
    </row>
    <row r="11266" spans="1:20">
      <c r="A11266" t="s">
        <v>16</v>
      </c>
      <c r="B11266" t="s">
        <v>9367</v>
      </c>
      <c r="C11266">
        <v>87</v>
      </c>
      <c r="D11266" t="s">
        <v>6189</v>
      </c>
      <c r="P11266" s="2" t="str">
        <f t="shared" si="879"/>
        <v>Round 9</v>
      </c>
      <c r="Q11266" s="2">
        <f t="shared" si="880"/>
        <v>1</v>
      </c>
      <c r="R11266" s="2">
        <f t="shared" si="881"/>
        <v>1</v>
      </c>
      <c r="S11266" s="2" t="str">
        <f t="shared" si="882"/>
        <v>away</v>
      </c>
      <c r="T11266" s="2" t="str">
        <f t="shared" si="883"/>
        <v>2005</v>
      </c>
    </row>
    <row r="11267" spans="1:20">
      <c r="A11267" t="s">
        <v>34</v>
      </c>
      <c r="B11267" t="s">
        <v>9368</v>
      </c>
      <c r="C11267">
        <v>85</v>
      </c>
      <c r="D11267" t="s">
        <v>9369</v>
      </c>
      <c r="P11267" s="2" t="str">
        <f t="shared" ref="P11267:P11330" si="884">IF(AND($A11267&lt;&gt;"",OR(ISNUMBER(FIND($O$2,$A11267)),ISNUMBER(FIND($O$3,$A11267)),ISNUMBER(FIND($O$6,$A11267)),ISNUMBER(FIND($O$7,$A11267)))),$A11267,P11266)</f>
        <v>Round 9</v>
      </c>
      <c r="Q11267" s="2">
        <f t="shared" ref="Q11267:Q11330" si="885">IF(OR(LEFT($P11267,3)="Rd ",LEFT($P11267,5)="check",ISNUMBER(FIND("[Recent Form]",$P11267))),0,1)</f>
        <v>1</v>
      </c>
      <c r="R11267" s="2">
        <f t="shared" ref="R11267:R11330" si="886">IF(OR($B11267="",LEFT($B11267,7)="Rnd Att"),0,IF(OR(ISNUMBER(FIND("Round ",$P11267)),ISNUMBER(FIND("Final",$P11267))),1,0))</f>
        <v>1</v>
      </c>
      <c r="S11267" s="2" t="str">
        <f t="shared" si="882"/>
        <v>home</v>
      </c>
      <c r="T11267" s="2" t="str">
        <f t="shared" si="883"/>
        <v>2005</v>
      </c>
    </row>
    <row r="11268" spans="1:20">
      <c r="A11268" t="s">
        <v>37</v>
      </c>
      <c r="B11268" t="s">
        <v>9370</v>
      </c>
      <c r="C11268">
        <v>66</v>
      </c>
      <c r="D11268" t="s">
        <v>6274</v>
      </c>
      <c r="P11268" s="2" t="str">
        <f t="shared" si="884"/>
        <v>Round 9</v>
      </c>
      <c r="Q11268" s="2">
        <f t="shared" si="885"/>
        <v>1</v>
      </c>
      <c r="R11268" s="2">
        <f t="shared" si="886"/>
        <v>1</v>
      </c>
      <c r="S11268" s="2" t="str">
        <f t="shared" si="882"/>
        <v>away</v>
      </c>
      <c r="T11268" s="2" t="str">
        <f t="shared" si="883"/>
        <v>2005</v>
      </c>
    </row>
    <row r="11269" spans="1:20">
      <c r="A11269" t="s">
        <v>22</v>
      </c>
      <c r="B11269" t="s">
        <v>9371</v>
      </c>
      <c r="C11269">
        <v>76</v>
      </c>
      <c r="D11269" t="s">
        <v>9372</v>
      </c>
      <c r="P11269" s="2" t="str">
        <f t="shared" si="884"/>
        <v>Round 9</v>
      </c>
      <c r="Q11269" s="2">
        <f t="shared" si="885"/>
        <v>1</v>
      </c>
      <c r="R11269" s="2">
        <f t="shared" si="886"/>
        <v>1</v>
      </c>
      <c r="S11269" s="2" t="str">
        <f t="shared" si="882"/>
        <v>home</v>
      </c>
      <c r="T11269" s="2" t="str">
        <f t="shared" si="883"/>
        <v>2005</v>
      </c>
    </row>
    <row r="11270" spans="1:20">
      <c r="A11270" t="s">
        <v>31</v>
      </c>
      <c r="B11270" t="s">
        <v>9373</v>
      </c>
      <c r="C11270">
        <v>89</v>
      </c>
      <c r="D11270" t="s">
        <v>650</v>
      </c>
      <c r="P11270" s="2" t="str">
        <f t="shared" si="884"/>
        <v>Round 9</v>
      </c>
      <c r="Q11270" s="2">
        <f t="shared" si="885"/>
        <v>1</v>
      </c>
      <c r="R11270" s="2">
        <f t="shared" si="886"/>
        <v>1</v>
      </c>
      <c r="S11270" s="2" t="str">
        <f t="shared" si="882"/>
        <v>away</v>
      </c>
      <c r="T11270" s="2" t="str">
        <f t="shared" si="883"/>
        <v>2005</v>
      </c>
    </row>
    <row r="11271" spans="1:20">
      <c r="A11271" t="s">
        <v>64</v>
      </c>
      <c r="B11271" t="s">
        <v>9374</v>
      </c>
      <c r="C11271">
        <v>146</v>
      </c>
      <c r="D11271" t="s">
        <v>9375</v>
      </c>
      <c r="P11271" s="2" t="str">
        <f t="shared" si="884"/>
        <v>Round 9</v>
      </c>
      <c r="Q11271" s="2">
        <f t="shared" si="885"/>
        <v>1</v>
      </c>
      <c r="R11271" s="2">
        <f t="shared" si="886"/>
        <v>1</v>
      </c>
      <c r="S11271" s="2" t="str">
        <f t="shared" si="882"/>
        <v>home</v>
      </c>
      <c r="T11271" s="2" t="str">
        <f t="shared" si="883"/>
        <v>2005</v>
      </c>
    </row>
    <row r="11272" spans="1:20">
      <c r="A11272" t="s">
        <v>7817</v>
      </c>
      <c r="B11272" t="s">
        <v>9376</v>
      </c>
      <c r="C11272">
        <v>61</v>
      </c>
      <c r="D11272" t="s">
        <v>612</v>
      </c>
      <c r="P11272" s="2" t="str">
        <f t="shared" si="884"/>
        <v>Round 9</v>
      </c>
      <c r="Q11272" s="2">
        <f t="shared" si="885"/>
        <v>1</v>
      </c>
      <c r="R11272" s="2">
        <f t="shared" si="886"/>
        <v>1</v>
      </c>
      <c r="S11272" s="2" t="str">
        <f t="shared" si="882"/>
        <v>away</v>
      </c>
      <c r="T11272" s="2" t="str">
        <f t="shared" si="883"/>
        <v>2005</v>
      </c>
    </row>
    <row r="11273" spans="1:20">
      <c r="A11273" t="s">
        <v>61</v>
      </c>
      <c r="B11273" t="s">
        <v>9377</v>
      </c>
      <c r="C11273">
        <v>70</v>
      </c>
      <c r="D11273" t="s">
        <v>9378</v>
      </c>
      <c r="P11273" s="2" t="str">
        <f t="shared" si="884"/>
        <v>Round 9</v>
      </c>
      <c r="Q11273" s="2">
        <f t="shared" si="885"/>
        <v>1</v>
      </c>
      <c r="R11273" s="2">
        <f t="shared" si="886"/>
        <v>1</v>
      </c>
      <c r="S11273" s="2" t="str">
        <f t="shared" si="882"/>
        <v>home</v>
      </c>
      <c r="T11273" s="2" t="str">
        <f t="shared" si="883"/>
        <v>2005</v>
      </c>
    </row>
    <row r="11274" spans="1:20">
      <c r="A11274" t="s">
        <v>40</v>
      </c>
      <c r="B11274" t="s">
        <v>9379</v>
      </c>
      <c r="C11274">
        <v>124</v>
      </c>
      <c r="D11274" t="s">
        <v>4260</v>
      </c>
      <c r="P11274" s="2" t="str">
        <f t="shared" si="884"/>
        <v>Round 9</v>
      </c>
      <c r="Q11274" s="2">
        <f t="shared" si="885"/>
        <v>1</v>
      </c>
      <c r="R11274" s="2">
        <f t="shared" si="886"/>
        <v>1</v>
      </c>
      <c r="S11274" s="2" t="str">
        <f t="shared" si="882"/>
        <v>away</v>
      </c>
      <c r="T11274" s="2" t="str">
        <f t="shared" si="883"/>
        <v>2005</v>
      </c>
    </row>
    <row r="11275" spans="1:20">
      <c r="A11275" t="s">
        <v>392</v>
      </c>
      <c r="P11275" s="2" t="str">
        <f t="shared" si="884"/>
        <v>Rd 9 Ladder</v>
      </c>
      <c r="Q11275" s="2">
        <f t="shared" si="885"/>
        <v>0</v>
      </c>
      <c r="R11275" s="2">
        <f t="shared" si="886"/>
        <v>0</v>
      </c>
      <c r="S11275" s="2">
        <f t="shared" si="882"/>
        <v>0</v>
      </c>
      <c r="T11275" s="2" t="str">
        <f t="shared" si="883"/>
        <v>2005</v>
      </c>
    </row>
    <row r="11276" spans="1:20">
      <c r="A11276" t="s">
        <v>71</v>
      </c>
      <c r="B11276">
        <v>9</v>
      </c>
      <c r="C11276">
        <v>32</v>
      </c>
      <c r="D11276">
        <v>132.80000000000001</v>
      </c>
      <c r="P11276" s="2" t="str">
        <f t="shared" si="884"/>
        <v>Rd 9 Ladder</v>
      </c>
      <c r="Q11276" s="2">
        <f t="shared" si="885"/>
        <v>0</v>
      </c>
      <c r="R11276" s="2">
        <f t="shared" si="886"/>
        <v>0</v>
      </c>
      <c r="S11276" s="2">
        <f t="shared" si="882"/>
        <v>0</v>
      </c>
      <c r="T11276" s="2" t="str">
        <f t="shared" si="883"/>
        <v>2005</v>
      </c>
    </row>
    <row r="11277" spans="1:20">
      <c r="A11277" t="s">
        <v>69</v>
      </c>
      <c r="B11277">
        <v>9</v>
      </c>
      <c r="C11277">
        <v>28</v>
      </c>
      <c r="D11277">
        <v>133.6</v>
      </c>
      <c r="P11277" s="2" t="str">
        <f t="shared" si="884"/>
        <v>Rd 9 Ladder</v>
      </c>
      <c r="Q11277" s="2">
        <f t="shared" si="885"/>
        <v>0</v>
      </c>
      <c r="R11277" s="2">
        <f t="shared" si="886"/>
        <v>0</v>
      </c>
      <c r="S11277" s="2">
        <f t="shared" si="882"/>
        <v>0</v>
      </c>
      <c r="T11277" s="2" t="str">
        <f t="shared" si="883"/>
        <v>2005</v>
      </c>
    </row>
    <row r="11278" spans="1:20">
      <c r="A11278" t="s">
        <v>70</v>
      </c>
      <c r="B11278">
        <v>9</v>
      </c>
      <c r="C11278">
        <v>28</v>
      </c>
      <c r="D11278">
        <v>114.4</v>
      </c>
      <c r="P11278" s="2" t="str">
        <f t="shared" si="884"/>
        <v>Rd 9 Ladder</v>
      </c>
      <c r="Q11278" s="2">
        <f t="shared" si="885"/>
        <v>0</v>
      </c>
      <c r="R11278" s="2">
        <f t="shared" si="886"/>
        <v>0</v>
      </c>
      <c r="S11278" s="2">
        <f t="shared" si="882"/>
        <v>0</v>
      </c>
      <c r="T11278" s="2" t="str">
        <f t="shared" si="883"/>
        <v>2005</v>
      </c>
    </row>
    <row r="11279" spans="1:20">
      <c r="A11279" t="s">
        <v>73</v>
      </c>
      <c r="B11279">
        <v>9</v>
      </c>
      <c r="C11279">
        <v>24</v>
      </c>
      <c r="D11279">
        <v>111.1</v>
      </c>
      <c r="P11279" s="2" t="str">
        <f t="shared" si="884"/>
        <v>Rd 9 Ladder</v>
      </c>
      <c r="Q11279" s="2">
        <f t="shared" si="885"/>
        <v>0</v>
      </c>
      <c r="R11279" s="2">
        <f t="shared" si="886"/>
        <v>0</v>
      </c>
      <c r="S11279" s="2">
        <f t="shared" si="882"/>
        <v>0</v>
      </c>
      <c r="T11279" s="2" t="str">
        <f t="shared" si="883"/>
        <v>2005</v>
      </c>
    </row>
    <row r="11280" spans="1:20">
      <c r="A11280" t="s">
        <v>68</v>
      </c>
      <c r="B11280">
        <v>9</v>
      </c>
      <c r="C11280">
        <v>20</v>
      </c>
      <c r="D11280">
        <v>114</v>
      </c>
      <c r="P11280" s="2" t="str">
        <f t="shared" si="884"/>
        <v>Rd 9 Ladder</v>
      </c>
      <c r="Q11280" s="2">
        <f t="shared" si="885"/>
        <v>0</v>
      </c>
      <c r="R11280" s="2">
        <f t="shared" si="886"/>
        <v>0</v>
      </c>
      <c r="S11280" s="2">
        <f t="shared" si="882"/>
        <v>0</v>
      </c>
      <c r="T11280" s="2" t="str">
        <f t="shared" si="883"/>
        <v>2005</v>
      </c>
    </row>
    <row r="11281" spans="1:20">
      <c r="A11281" t="s">
        <v>81</v>
      </c>
      <c r="B11281">
        <v>9</v>
      </c>
      <c r="C11281">
        <v>20</v>
      </c>
      <c r="D11281">
        <v>95.8</v>
      </c>
      <c r="P11281" s="2" t="str">
        <f t="shared" si="884"/>
        <v>Rd 9 Ladder</v>
      </c>
      <c r="Q11281" s="2">
        <f t="shared" si="885"/>
        <v>0</v>
      </c>
      <c r="R11281" s="2">
        <f t="shared" si="886"/>
        <v>0</v>
      </c>
      <c r="S11281" s="2">
        <f t="shared" ref="S11281:S11344" si="887">IF(ISNUMBER(FIND("Bye",$B11281)),0,IF($P11281="Grand Final","n/a",IF(AND(Q11281=1,R11281=1),IF(ISNUMBER(FIND("Att: ",$D11281)),"home","away"),0)))</f>
        <v>0</v>
      </c>
      <c r="T11281" s="2" t="str">
        <f t="shared" si="883"/>
        <v>2005</v>
      </c>
    </row>
    <row r="11282" spans="1:20">
      <c r="A11282" t="s">
        <v>7842</v>
      </c>
      <c r="B11282">
        <v>9</v>
      </c>
      <c r="C11282">
        <v>20</v>
      </c>
      <c r="D11282">
        <v>89</v>
      </c>
      <c r="P11282" s="2" t="str">
        <f t="shared" si="884"/>
        <v>Rd 9 Ladder</v>
      </c>
      <c r="Q11282" s="2">
        <f t="shared" si="885"/>
        <v>0</v>
      </c>
      <c r="R11282" s="2">
        <f t="shared" si="886"/>
        <v>0</v>
      </c>
      <c r="S11282" s="2">
        <f t="shared" si="887"/>
        <v>0</v>
      </c>
      <c r="T11282" s="2" t="str">
        <f t="shared" si="883"/>
        <v>2005</v>
      </c>
    </row>
    <row r="11283" spans="1:20">
      <c r="A11283" t="s">
        <v>84</v>
      </c>
      <c r="B11283">
        <v>9</v>
      </c>
      <c r="C11283">
        <v>16</v>
      </c>
      <c r="D11283">
        <v>104.1</v>
      </c>
      <c r="P11283" s="2" t="str">
        <f t="shared" si="884"/>
        <v>Rd 9 Ladder</v>
      </c>
      <c r="Q11283" s="2">
        <f t="shared" si="885"/>
        <v>0</v>
      </c>
      <c r="R11283" s="2">
        <f t="shared" si="886"/>
        <v>0</v>
      </c>
      <c r="S11283" s="2">
        <f t="shared" si="887"/>
        <v>0</v>
      </c>
      <c r="T11283" s="2" t="str">
        <f t="shared" si="883"/>
        <v>2005</v>
      </c>
    </row>
    <row r="11284" spans="1:20">
      <c r="A11284" t="s">
        <v>80</v>
      </c>
      <c r="B11284">
        <v>9</v>
      </c>
      <c r="C11284">
        <v>16</v>
      </c>
      <c r="D11284">
        <v>102.9</v>
      </c>
      <c r="P11284" s="2" t="str">
        <f t="shared" si="884"/>
        <v>Rd 9 Ladder</v>
      </c>
      <c r="Q11284" s="2">
        <f t="shared" si="885"/>
        <v>0</v>
      </c>
      <c r="R11284" s="2">
        <f t="shared" si="886"/>
        <v>0</v>
      </c>
      <c r="S11284" s="2">
        <f t="shared" si="887"/>
        <v>0</v>
      </c>
      <c r="T11284" s="2" t="str">
        <f t="shared" si="883"/>
        <v>2005</v>
      </c>
    </row>
    <row r="11285" spans="1:20">
      <c r="A11285" t="s">
        <v>75</v>
      </c>
      <c r="B11285">
        <v>9</v>
      </c>
      <c r="C11285">
        <v>16</v>
      </c>
      <c r="D11285">
        <v>99.8</v>
      </c>
      <c r="P11285" s="2" t="str">
        <f t="shared" si="884"/>
        <v>Rd 9 Ladder</v>
      </c>
      <c r="Q11285" s="2">
        <f t="shared" si="885"/>
        <v>0</v>
      </c>
      <c r="R11285" s="2">
        <f t="shared" si="886"/>
        <v>0</v>
      </c>
      <c r="S11285" s="2">
        <f t="shared" si="887"/>
        <v>0</v>
      </c>
      <c r="T11285" s="2" t="str">
        <f t="shared" si="883"/>
        <v>2005</v>
      </c>
    </row>
    <row r="11286" spans="1:20">
      <c r="A11286" t="s">
        <v>72</v>
      </c>
      <c r="B11286">
        <v>9</v>
      </c>
      <c r="C11286">
        <v>14</v>
      </c>
      <c r="D11286">
        <v>85.5</v>
      </c>
      <c r="P11286" s="2" t="str">
        <f t="shared" si="884"/>
        <v>Rd 9 Ladder</v>
      </c>
      <c r="Q11286" s="2">
        <f t="shared" si="885"/>
        <v>0</v>
      </c>
      <c r="R11286" s="2">
        <f t="shared" si="886"/>
        <v>0</v>
      </c>
      <c r="S11286" s="2">
        <f t="shared" si="887"/>
        <v>0</v>
      </c>
      <c r="T11286" s="2" t="str">
        <f t="shared" si="883"/>
        <v>2005</v>
      </c>
    </row>
    <row r="11287" spans="1:20">
      <c r="A11287" t="s">
        <v>79</v>
      </c>
      <c r="B11287">
        <v>9</v>
      </c>
      <c r="C11287">
        <v>12</v>
      </c>
      <c r="D11287">
        <v>102</v>
      </c>
      <c r="P11287" s="2" t="str">
        <f t="shared" si="884"/>
        <v>Rd 9 Ladder</v>
      </c>
      <c r="Q11287" s="2">
        <f t="shared" si="885"/>
        <v>0</v>
      </c>
      <c r="R11287" s="2">
        <f t="shared" si="886"/>
        <v>0</v>
      </c>
      <c r="S11287" s="2">
        <f t="shared" si="887"/>
        <v>0</v>
      </c>
      <c r="T11287" s="2" t="str">
        <f t="shared" si="883"/>
        <v>2005</v>
      </c>
    </row>
    <row r="11288" spans="1:20">
      <c r="A11288" t="s">
        <v>76</v>
      </c>
      <c r="B11288">
        <v>9</v>
      </c>
      <c r="C11288">
        <v>12</v>
      </c>
      <c r="D11288">
        <v>91.5</v>
      </c>
      <c r="P11288" s="2" t="str">
        <f t="shared" si="884"/>
        <v>Rd 9 Ladder</v>
      </c>
      <c r="Q11288" s="2">
        <f t="shared" si="885"/>
        <v>0</v>
      </c>
      <c r="R11288" s="2">
        <f t="shared" si="886"/>
        <v>0</v>
      </c>
      <c r="S11288" s="2">
        <f t="shared" si="887"/>
        <v>0</v>
      </c>
      <c r="T11288" s="2" t="str">
        <f t="shared" si="883"/>
        <v>2005</v>
      </c>
    </row>
    <row r="11289" spans="1:20">
      <c r="A11289" t="s">
        <v>74</v>
      </c>
      <c r="B11289">
        <v>9</v>
      </c>
      <c r="C11289">
        <v>12</v>
      </c>
      <c r="D11289">
        <v>85.5</v>
      </c>
      <c r="P11289" s="2" t="str">
        <f t="shared" si="884"/>
        <v>Rd 9 Ladder</v>
      </c>
      <c r="Q11289" s="2">
        <f t="shared" si="885"/>
        <v>0</v>
      </c>
      <c r="R11289" s="2">
        <f t="shared" si="886"/>
        <v>0</v>
      </c>
      <c r="S11289" s="2">
        <f t="shared" si="887"/>
        <v>0</v>
      </c>
      <c r="T11289" s="2" t="str">
        <f t="shared" si="883"/>
        <v>2005</v>
      </c>
    </row>
    <row r="11290" spans="1:20">
      <c r="A11290" t="s">
        <v>83</v>
      </c>
      <c r="B11290">
        <v>9</v>
      </c>
      <c r="C11290">
        <v>10</v>
      </c>
      <c r="D11290">
        <v>78.599999999999994</v>
      </c>
      <c r="P11290" s="2" t="str">
        <f t="shared" si="884"/>
        <v>Rd 9 Ladder</v>
      </c>
      <c r="Q11290" s="2">
        <f t="shared" si="885"/>
        <v>0</v>
      </c>
      <c r="R11290" s="2">
        <f t="shared" si="886"/>
        <v>0</v>
      </c>
      <c r="S11290" s="2">
        <f t="shared" si="887"/>
        <v>0</v>
      </c>
      <c r="T11290" s="2" t="str">
        <f t="shared" si="883"/>
        <v>2005</v>
      </c>
    </row>
    <row r="11291" spans="1:20">
      <c r="A11291" t="s">
        <v>78</v>
      </c>
      <c r="B11291">
        <v>9</v>
      </c>
      <c r="C11291">
        <v>8</v>
      </c>
      <c r="D11291">
        <v>79.400000000000006</v>
      </c>
      <c r="P11291" s="2" t="str">
        <f t="shared" si="884"/>
        <v>Rd 9 Ladder</v>
      </c>
      <c r="Q11291" s="2">
        <f t="shared" si="885"/>
        <v>0</v>
      </c>
      <c r="R11291" s="2">
        <f t="shared" si="886"/>
        <v>0</v>
      </c>
      <c r="S11291" s="2">
        <f t="shared" si="887"/>
        <v>0</v>
      </c>
      <c r="T11291" s="2" t="str">
        <f t="shared" si="883"/>
        <v>2005</v>
      </c>
    </row>
    <row r="11292" spans="1:20">
      <c r="A11292" t="s">
        <v>86</v>
      </c>
      <c r="P11292" s="2" t="str">
        <f t="shared" si="884"/>
        <v>Rd 9 Ladder</v>
      </c>
      <c r="Q11292" s="2">
        <f t="shared" si="885"/>
        <v>0</v>
      </c>
      <c r="R11292" s="2">
        <f t="shared" si="886"/>
        <v>0</v>
      </c>
      <c r="S11292" s="2">
        <f t="shared" si="887"/>
        <v>0</v>
      </c>
      <c r="T11292" s="2" t="str">
        <f t="shared" si="883"/>
        <v>2005</v>
      </c>
    </row>
    <row r="11293" spans="1:20">
      <c r="A11293" t="s">
        <v>393</v>
      </c>
      <c r="B11293" t="s">
        <v>9380</v>
      </c>
      <c r="P11293" s="2" t="str">
        <f t="shared" si="884"/>
        <v>Round 10</v>
      </c>
      <c r="Q11293" s="2">
        <f t="shared" si="885"/>
        <v>1</v>
      </c>
      <c r="R11293" s="2">
        <f t="shared" si="886"/>
        <v>0</v>
      </c>
      <c r="S11293" s="2">
        <f t="shared" si="887"/>
        <v>0</v>
      </c>
      <c r="T11293" s="2" t="str">
        <f t="shared" si="883"/>
        <v>2005</v>
      </c>
    </row>
    <row r="11294" spans="1:20">
      <c r="A11294" t="s">
        <v>28</v>
      </c>
      <c r="B11294" t="s">
        <v>9381</v>
      </c>
      <c r="C11294">
        <v>131</v>
      </c>
      <c r="D11294" t="s">
        <v>9382</v>
      </c>
      <c r="P11294" s="2" t="str">
        <f t="shared" si="884"/>
        <v>Round 10</v>
      </c>
      <c r="Q11294" s="2">
        <f t="shared" si="885"/>
        <v>1</v>
      </c>
      <c r="R11294" s="2">
        <f t="shared" si="886"/>
        <v>1</v>
      </c>
      <c r="S11294" s="2" t="str">
        <f t="shared" si="887"/>
        <v>home</v>
      </c>
      <c r="T11294" s="2" t="str">
        <f t="shared" si="883"/>
        <v>2005</v>
      </c>
    </row>
    <row r="11295" spans="1:20">
      <c r="A11295" t="s">
        <v>16</v>
      </c>
      <c r="B11295" t="s">
        <v>9383</v>
      </c>
      <c r="C11295">
        <v>74</v>
      </c>
      <c r="D11295" t="s">
        <v>515</v>
      </c>
      <c r="P11295" s="2" t="str">
        <f t="shared" si="884"/>
        <v>Round 10</v>
      </c>
      <c r="Q11295" s="2">
        <f t="shared" si="885"/>
        <v>1</v>
      </c>
      <c r="R11295" s="2">
        <f t="shared" si="886"/>
        <v>1</v>
      </c>
      <c r="S11295" s="2" t="str">
        <f t="shared" si="887"/>
        <v>away</v>
      </c>
      <c r="T11295" s="2" t="str">
        <f t="shared" si="883"/>
        <v>2005</v>
      </c>
    </row>
    <row r="11296" spans="1:20">
      <c r="A11296" t="s">
        <v>40</v>
      </c>
      <c r="B11296" t="s">
        <v>9384</v>
      </c>
      <c r="C11296">
        <v>80</v>
      </c>
      <c r="D11296" t="s">
        <v>9385</v>
      </c>
      <c r="P11296" s="2" t="str">
        <f t="shared" si="884"/>
        <v>Round 10</v>
      </c>
      <c r="Q11296" s="2">
        <f t="shared" si="885"/>
        <v>1</v>
      </c>
      <c r="R11296" s="2">
        <f t="shared" si="886"/>
        <v>1</v>
      </c>
      <c r="S11296" s="2" t="str">
        <f t="shared" si="887"/>
        <v>home</v>
      </c>
      <c r="T11296" s="2" t="str">
        <f t="shared" si="883"/>
        <v>2005</v>
      </c>
    </row>
    <row r="11297" spans="1:20">
      <c r="A11297" t="s">
        <v>19</v>
      </c>
      <c r="B11297" t="s">
        <v>9386</v>
      </c>
      <c r="C11297">
        <v>108</v>
      </c>
      <c r="D11297" t="s">
        <v>5125</v>
      </c>
      <c r="P11297" s="2" t="str">
        <f t="shared" si="884"/>
        <v>Round 10</v>
      </c>
      <c r="Q11297" s="2">
        <f t="shared" si="885"/>
        <v>1</v>
      </c>
      <c r="R11297" s="2">
        <f t="shared" si="886"/>
        <v>1</v>
      </c>
      <c r="S11297" s="2" t="str">
        <f t="shared" si="887"/>
        <v>away</v>
      </c>
      <c r="T11297" s="2" t="str">
        <f t="shared" si="883"/>
        <v>2005</v>
      </c>
    </row>
    <row r="11298" spans="1:20">
      <c r="A11298" t="s">
        <v>64</v>
      </c>
      <c r="B11298" t="s">
        <v>9387</v>
      </c>
      <c r="C11298">
        <v>82</v>
      </c>
      <c r="D11298" t="s">
        <v>9388</v>
      </c>
      <c r="P11298" s="2" t="str">
        <f t="shared" si="884"/>
        <v>Round 10</v>
      </c>
      <c r="Q11298" s="2">
        <f t="shared" si="885"/>
        <v>1</v>
      </c>
      <c r="R11298" s="2">
        <f t="shared" si="886"/>
        <v>1</v>
      </c>
      <c r="S11298" s="2" t="str">
        <f t="shared" si="887"/>
        <v>home</v>
      </c>
      <c r="T11298" s="2" t="str">
        <f t="shared" si="883"/>
        <v>2005</v>
      </c>
    </row>
    <row r="11299" spans="1:20">
      <c r="A11299" t="s">
        <v>61</v>
      </c>
      <c r="B11299" t="s">
        <v>9389</v>
      </c>
      <c r="C11299">
        <v>91</v>
      </c>
      <c r="D11299" t="s">
        <v>2662</v>
      </c>
      <c r="P11299" s="2" t="str">
        <f t="shared" si="884"/>
        <v>Round 10</v>
      </c>
      <c r="Q11299" s="2">
        <f t="shared" si="885"/>
        <v>1</v>
      </c>
      <c r="R11299" s="2">
        <f t="shared" si="886"/>
        <v>1</v>
      </c>
      <c r="S11299" s="2" t="str">
        <f t="shared" si="887"/>
        <v>away</v>
      </c>
      <c r="T11299" s="2" t="str">
        <f t="shared" si="883"/>
        <v>2005</v>
      </c>
    </row>
    <row r="11300" spans="1:20">
      <c r="A11300" t="s">
        <v>46</v>
      </c>
      <c r="B11300" t="s">
        <v>9390</v>
      </c>
      <c r="C11300">
        <v>93</v>
      </c>
      <c r="D11300" t="s">
        <v>9391</v>
      </c>
      <c r="P11300" s="2" t="str">
        <f t="shared" si="884"/>
        <v>Round 10</v>
      </c>
      <c r="Q11300" s="2">
        <f t="shared" si="885"/>
        <v>1</v>
      </c>
      <c r="R11300" s="2">
        <f t="shared" si="886"/>
        <v>1</v>
      </c>
      <c r="S11300" s="2" t="str">
        <f t="shared" si="887"/>
        <v>home</v>
      </c>
      <c r="T11300" s="2" t="str">
        <f t="shared" si="883"/>
        <v>2005</v>
      </c>
    </row>
    <row r="11301" spans="1:20">
      <c r="A11301" t="s">
        <v>7817</v>
      </c>
      <c r="B11301" t="s">
        <v>9392</v>
      </c>
      <c r="C11301">
        <v>112</v>
      </c>
      <c r="D11301" t="s">
        <v>8802</v>
      </c>
      <c r="P11301" s="2" t="str">
        <f t="shared" si="884"/>
        <v>Round 10</v>
      </c>
      <c r="Q11301" s="2">
        <f t="shared" si="885"/>
        <v>1</v>
      </c>
      <c r="R11301" s="2">
        <f t="shared" si="886"/>
        <v>1</v>
      </c>
      <c r="S11301" s="2" t="str">
        <f t="shared" si="887"/>
        <v>away</v>
      </c>
      <c r="T11301" s="2" t="str">
        <f t="shared" si="883"/>
        <v>2005</v>
      </c>
    </row>
    <row r="11302" spans="1:20">
      <c r="A11302" t="s">
        <v>25</v>
      </c>
      <c r="B11302" t="s">
        <v>9393</v>
      </c>
      <c r="C11302">
        <v>101</v>
      </c>
      <c r="D11302" t="s">
        <v>9394</v>
      </c>
      <c r="P11302" s="2" t="str">
        <f t="shared" si="884"/>
        <v>Round 10</v>
      </c>
      <c r="Q11302" s="2">
        <f t="shared" si="885"/>
        <v>1</v>
      </c>
      <c r="R11302" s="2">
        <f t="shared" si="886"/>
        <v>1</v>
      </c>
      <c r="S11302" s="2" t="str">
        <f t="shared" si="887"/>
        <v>home</v>
      </c>
      <c r="T11302" s="2" t="str">
        <f t="shared" si="883"/>
        <v>2005</v>
      </c>
    </row>
    <row r="11303" spans="1:20">
      <c r="A11303" t="s">
        <v>31</v>
      </c>
      <c r="B11303" t="s">
        <v>9395</v>
      </c>
      <c r="C11303">
        <v>58</v>
      </c>
      <c r="D11303" t="s">
        <v>7691</v>
      </c>
      <c r="P11303" s="2" t="str">
        <f t="shared" si="884"/>
        <v>Round 10</v>
      </c>
      <c r="Q11303" s="2">
        <f t="shared" si="885"/>
        <v>1</v>
      </c>
      <c r="R11303" s="2">
        <f t="shared" si="886"/>
        <v>1</v>
      </c>
      <c r="S11303" s="2" t="str">
        <f t="shared" si="887"/>
        <v>away</v>
      </c>
      <c r="T11303" s="2" t="str">
        <f t="shared" si="883"/>
        <v>2005</v>
      </c>
    </row>
    <row r="11304" spans="1:20">
      <c r="A11304" t="s">
        <v>55</v>
      </c>
      <c r="B11304" t="s">
        <v>9396</v>
      </c>
      <c r="C11304">
        <v>71</v>
      </c>
      <c r="D11304" t="s">
        <v>9397</v>
      </c>
      <c r="P11304" s="2" t="str">
        <f t="shared" si="884"/>
        <v>Round 10</v>
      </c>
      <c r="Q11304" s="2">
        <f t="shared" si="885"/>
        <v>1</v>
      </c>
      <c r="R11304" s="2">
        <f t="shared" si="886"/>
        <v>1</v>
      </c>
      <c r="S11304" s="2" t="str">
        <f t="shared" si="887"/>
        <v>home</v>
      </c>
      <c r="T11304" s="2" t="str">
        <f t="shared" ref="T11304:T11367" si="888">IF(ISNUMBER(FIND("Season Scores and Results",$A11304)),LEFT($A11304,4),T11303)</f>
        <v>2005</v>
      </c>
    </row>
    <row r="11305" spans="1:20">
      <c r="A11305" t="s">
        <v>13</v>
      </c>
      <c r="B11305" t="s">
        <v>9398</v>
      </c>
      <c r="C11305">
        <v>57</v>
      </c>
      <c r="D11305" t="s">
        <v>9399</v>
      </c>
      <c r="P11305" s="2" t="str">
        <f t="shared" si="884"/>
        <v>Round 10</v>
      </c>
      <c r="Q11305" s="2">
        <f t="shared" si="885"/>
        <v>1</v>
      </c>
      <c r="R11305" s="2">
        <f t="shared" si="886"/>
        <v>1</v>
      </c>
      <c r="S11305" s="2" t="str">
        <f t="shared" si="887"/>
        <v>away</v>
      </c>
      <c r="T11305" s="2" t="str">
        <f t="shared" si="888"/>
        <v>2005</v>
      </c>
    </row>
    <row r="11306" spans="1:20">
      <c r="A11306" t="s">
        <v>37</v>
      </c>
      <c r="B11306" t="s">
        <v>9400</v>
      </c>
      <c r="C11306">
        <v>137</v>
      </c>
      <c r="D11306" t="s">
        <v>9401</v>
      </c>
      <c r="P11306" s="2" t="str">
        <f t="shared" si="884"/>
        <v>Round 10</v>
      </c>
      <c r="Q11306" s="2">
        <f t="shared" si="885"/>
        <v>1</v>
      </c>
      <c r="R11306" s="2">
        <f t="shared" si="886"/>
        <v>1</v>
      </c>
      <c r="S11306" s="2" t="str">
        <f t="shared" si="887"/>
        <v>home</v>
      </c>
      <c r="T11306" s="2" t="str">
        <f t="shared" si="888"/>
        <v>2005</v>
      </c>
    </row>
    <row r="11307" spans="1:20">
      <c r="A11307" t="s">
        <v>22</v>
      </c>
      <c r="B11307" t="s">
        <v>9402</v>
      </c>
      <c r="C11307">
        <v>110</v>
      </c>
      <c r="D11307" t="s">
        <v>108</v>
      </c>
      <c r="P11307" s="2" t="str">
        <f t="shared" si="884"/>
        <v>Round 10</v>
      </c>
      <c r="Q11307" s="2">
        <f t="shared" si="885"/>
        <v>1</v>
      </c>
      <c r="R11307" s="2">
        <f t="shared" si="886"/>
        <v>1</v>
      </c>
      <c r="S11307" s="2" t="str">
        <f t="shared" si="887"/>
        <v>away</v>
      </c>
      <c r="T11307" s="2" t="str">
        <f t="shared" si="888"/>
        <v>2005</v>
      </c>
    </row>
    <row r="11308" spans="1:20">
      <c r="A11308" t="s">
        <v>52</v>
      </c>
      <c r="B11308" t="s">
        <v>9403</v>
      </c>
      <c r="C11308">
        <v>179</v>
      </c>
      <c r="D11308" t="s">
        <v>9404</v>
      </c>
      <c r="P11308" s="2" t="str">
        <f t="shared" si="884"/>
        <v>Round 10</v>
      </c>
      <c r="Q11308" s="2">
        <f t="shared" si="885"/>
        <v>1</v>
      </c>
      <c r="R11308" s="2">
        <f t="shared" si="886"/>
        <v>1</v>
      </c>
      <c r="S11308" s="2" t="str">
        <f t="shared" si="887"/>
        <v>home</v>
      </c>
      <c r="T11308" s="2" t="str">
        <f t="shared" si="888"/>
        <v>2005</v>
      </c>
    </row>
    <row r="11309" spans="1:20">
      <c r="A11309" t="s">
        <v>34</v>
      </c>
      <c r="B11309" t="s">
        <v>9405</v>
      </c>
      <c r="C11309">
        <v>62</v>
      </c>
      <c r="D11309" t="s">
        <v>9406</v>
      </c>
      <c r="P11309" s="2" t="str">
        <f t="shared" si="884"/>
        <v>Round 10</v>
      </c>
      <c r="Q11309" s="2">
        <f t="shared" si="885"/>
        <v>1</v>
      </c>
      <c r="R11309" s="2">
        <f t="shared" si="886"/>
        <v>1</v>
      </c>
      <c r="S11309" s="2" t="str">
        <f t="shared" si="887"/>
        <v>away</v>
      </c>
      <c r="T11309" s="2" t="str">
        <f t="shared" si="888"/>
        <v>2005</v>
      </c>
    </row>
    <row r="11310" spans="1:20">
      <c r="A11310" t="s">
        <v>431</v>
      </c>
      <c r="P11310" s="2" t="str">
        <f t="shared" si="884"/>
        <v>Rd 10 Ladder</v>
      </c>
      <c r="Q11310" s="2">
        <f t="shared" si="885"/>
        <v>0</v>
      </c>
      <c r="R11310" s="2">
        <f t="shared" si="886"/>
        <v>0</v>
      </c>
      <c r="S11310" s="2">
        <f t="shared" si="887"/>
        <v>0</v>
      </c>
      <c r="T11310" s="2" t="str">
        <f t="shared" si="888"/>
        <v>2005</v>
      </c>
    </row>
    <row r="11311" spans="1:20">
      <c r="A11311" t="s">
        <v>71</v>
      </c>
      <c r="B11311">
        <v>10</v>
      </c>
      <c r="C11311">
        <v>36</v>
      </c>
      <c r="D11311">
        <v>145.6</v>
      </c>
      <c r="P11311" s="2" t="str">
        <f t="shared" si="884"/>
        <v>Rd 10 Ladder</v>
      </c>
      <c r="Q11311" s="2">
        <f t="shared" si="885"/>
        <v>0</v>
      </c>
      <c r="R11311" s="2">
        <f t="shared" si="886"/>
        <v>0</v>
      </c>
      <c r="S11311" s="2">
        <f t="shared" si="887"/>
        <v>0</v>
      </c>
      <c r="T11311" s="2" t="str">
        <f t="shared" si="888"/>
        <v>2005</v>
      </c>
    </row>
    <row r="11312" spans="1:20">
      <c r="A11312" t="s">
        <v>69</v>
      </c>
      <c r="B11312">
        <v>10</v>
      </c>
      <c r="C11312">
        <v>28</v>
      </c>
      <c r="D11312">
        <v>129</v>
      </c>
      <c r="P11312" s="2" t="str">
        <f t="shared" si="884"/>
        <v>Rd 10 Ladder</v>
      </c>
      <c r="Q11312" s="2">
        <f t="shared" si="885"/>
        <v>0</v>
      </c>
      <c r="R11312" s="2">
        <f t="shared" si="886"/>
        <v>0</v>
      </c>
      <c r="S11312" s="2">
        <f t="shared" si="887"/>
        <v>0</v>
      </c>
      <c r="T11312" s="2" t="str">
        <f t="shared" si="888"/>
        <v>2005</v>
      </c>
    </row>
    <row r="11313" spans="1:20">
      <c r="A11313" t="s">
        <v>73</v>
      </c>
      <c r="B11313">
        <v>10</v>
      </c>
      <c r="C11313">
        <v>28</v>
      </c>
      <c r="D11313">
        <v>116.3</v>
      </c>
      <c r="P11313" s="2" t="str">
        <f t="shared" si="884"/>
        <v>Rd 10 Ladder</v>
      </c>
      <c r="Q11313" s="2">
        <f t="shared" si="885"/>
        <v>0</v>
      </c>
      <c r="R11313" s="2">
        <f t="shared" si="886"/>
        <v>0</v>
      </c>
      <c r="S11313" s="2">
        <f t="shared" si="887"/>
        <v>0</v>
      </c>
      <c r="T11313" s="2" t="str">
        <f t="shared" si="888"/>
        <v>2005</v>
      </c>
    </row>
    <row r="11314" spans="1:20">
      <c r="A11314" t="s">
        <v>70</v>
      </c>
      <c r="B11314">
        <v>10</v>
      </c>
      <c r="C11314">
        <v>28</v>
      </c>
      <c r="D11314">
        <v>106.3</v>
      </c>
      <c r="P11314" s="2" t="str">
        <f t="shared" si="884"/>
        <v>Rd 10 Ladder</v>
      </c>
      <c r="Q11314" s="2">
        <f t="shared" si="885"/>
        <v>0</v>
      </c>
      <c r="R11314" s="2">
        <f t="shared" si="886"/>
        <v>0</v>
      </c>
      <c r="S11314" s="2">
        <f t="shared" si="887"/>
        <v>0</v>
      </c>
      <c r="T11314" s="2" t="str">
        <f t="shared" si="888"/>
        <v>2005</v>
      </c>
    </row>
    <row r="11315" spans="1:20">
      <c r="A11315" t="s">
        <v>68</v>
      </c>
      <c r="B11315">
        <v>10</v>
      </c>
      <c r="C11315">
        <v>24</v>
      </c>
      <c r="D11315">
        <v>114.8</v>
      </c>
      <c r="P11315" s="2" t="str">
        <f t="shared" si="884"/>
        <v>Rd 10 Ladder</v>
      </c>
      <c r="Q11315" s="2">
        <f t="shared" si="885"/>
        <v>0</v>
      </c>
      <c r="R11315" s="2">
        <f t="shared" si="886"/>
        <v>0</v>
      </c>
      <c r="S11315" s="2">
        <f t="shared" si="887"/>
        <v>0</v>
      </c>
      <c r="T11315" s="2" t="str">
        <f t="shared" si="888"/>
        <v>2005</v>
      </c>
    </row>
    <row r="11316" spans="1:20">
      <c r="A11316" t="s">
        <v>7842</v>
      </c>
      <c r="B11316">
        <v>10</v>
      </c>
      <c r="C11316">
        <v>24</v>
      </c>
      <c r="D11316">
        <v>92</v>
      </c>
      <c r="P11316" s="2" t="str">
        <f t="shared" si="884"/>
        <v>Rd 10 Ladder</v>
      </c>
      <c r="Q11316" s="2">
        <f t="shared" si="885"/>
        <v>0</v>
      </c>
      <c r="R11316" s="2">
        <f t="shared" si="886"/>
        <v>0</v>
      </c>
      <c r="S11316" s="2">
        <f t="shared" si="887"/>
        <v>0</v>
      </c>
      <c r="T11316" s="2" t="str">
        <f t="shared" si="888"/>
        <v>2005</v>
      </c>
    </row>
    <row r="11317" spans="1:20">
      <c r="A11317" t="s">
        <v>80</v>
      </c>
      <c r="B11317">
        <v>10</v>
      </c>
      <c r="C11317">
        <v>20</v>
      </c>
      <c r="D11317">
        <v>107.5</v>
      </c>
      <c r="P11317" s="2" t="str">
        <f t="shared" si="884"/>
        <v>Rd 10 Ladder</v>
      </c>
      <c r="Q11317" s="2">
        <f t="shared" si="885"/>
        <v>0</v>
      </c>
      <c r="R11317" s="2">
        <f t="shared" si="886"/>
        <v>0</v>
      </c>
      <c r="S11317" s="2">
        <f t="shared" si="887"/>
        <v>0</v>
      </c>
      <c r="T11317" s="2" t="str">
        <f t="shared" si="888"/>
        <v>2005</v>
      </c>
    </row>
    <row r="11318" spans="1:20">
      <c r="A11318" t="s">
        <v>84</v>
      </c>
      <c r="B11318">
        <v>10</v>
      </c>
      <c r="C11318">
        <v>20</v>
      </c>
      <c r="D11318">
        <v>104.8</v>
      </c>
      <c r="P11318" s="2" t="str">
        <f t="shared" si="884"/>
        <v>Rd 10 Ladder</v>
      </c>
      <c r="Q11318" s="2">
        <f t="shared" si="885"/>
        <v>0</v>
      </c>
      <c r="R11318" s="2">
        <f t="shared" si="886"/>
        <v>0</v>
      </c>
      <c r="S11318" s="2">
        <f t="shared" si="887"/>
        <v>0</v>
      </c>
      <c r="T11318" s="2" t="str">
        <f t="shared" si="888"/>
        <v>2005</v>
      </c>
    </row>
    <row r="11319" spans="1:20">
      <c r="A11319" t="s">
        <v>81</v>
      </c>
      <c r="B11319">
        <v>10</v>
      </c>
      <c r="C11319">
        <v>20</v>
      </c>
      <c r="D11319">
        <v>91.3</v>
      </c>
      <c r="P11319" s="2" t="str">
        <f t="shared" si="884"/>
        <v>Rd 10 Ladder</v>
      </c>
      <c r="Q11319" s="2">
        <f t="shared" si="885"/>
        <v>0</v>
      </c>
      <c r="R11319" s="2">
        <f t="shared" si="886"/>
        <v>0</v>
      </c>
      <c r="S11319" s="2">
        <f t="shared" si="887"/>
        <v>0</v>
      </c>
      <c r="T11319" s="2" t="str">
        <f t="shared" si="888"/>
        <v>2005</v>
      </c>
    </row>
    <row r="11320" spans="1:20">
      <c r="A11320" t="s">
        <v>75</v>
      </c>
      <c r="B11320">
        <v>10</v>
      </c>
      <c r="C11320">
        <v>16</v>
      </c>
      <c r="D11320">
        <v>97.3</v>
      </c>
      <c r="P11320" s="2" t="str">
        <f t="shared" si="884"/>
        <v>Rd 10 Ladder</v>
      </c>
      <c r="Q11320" s="2">
        <f t="shared" si="885"/>
        <v>0</v>
      </c>
      <c r="R11320" s="2">
        <f t="shared" si="886"/>
        <v>0</v>
      </c>
      <c r="S11320" s="2">
        <f t="shared" si="887"/>
        <v>0</v>
      </c>
      <c r="T11320" s="2" t="str">
        <f t="shared" si="888"/>
        <v>2005</v>
      </c>
    </row>
    <row r="11321" spans="1:20">
      <c r="A11321" t="s">
        <v>74</v>
      </c>
      <c r="B11321">
        <v>10</v>
      </c>
      <c r="C11321">
        <v>16</v>
      </c>
      <c r="D11321">
        <v>89.8</v>
      </c>
      <c r="P11321" s="2" t="str">
        <f t="shared" si="884"/>
        <v>Rd 10 Ladder</v>
      </c>
      <c r="Q11321" s="2">
        <f t="shared" si="885"/>
        <v>0</v>
      </c>
      <c r="R11321" s="2">
        <f t="shared" si="886"/>
        <v>0</v>
      </c>
      <c r="S11321" s="2">
        <f t="shared" si="887"/>
        <v>0</v>
      </c>
      <c r="T11321" s="2" t="str">
        <f t="shared" si="888"/>
        <v>2005</v>
      </c>
    </row>
    <row r="11322" spans="1:20">
      <c r="A11322" t="s">
        <v>72</v>
      </c>
      <c r="B11322">
        <v>10</v>
      </c>
      <c r="C11322">
        <v>14</v>
      </c>
      <c r="D11322">
        <v>76.400000000000006</v>
      </c>
      <c r="P11322" s="2" t="str">
        <f t="shared" si="884"/>
        <v>Rd 10 Ladder</v>
      </c>
      <c r="Q11322" s="2">
        <f t="shared" si="885"/>
        <v>0</v>
      </c>
      <c r="R11322" s="2">
        <f t="shared" si="886"/>
        <v>0</v>
      </c>
      <c r="S11322" s="2">
        <f t="shared" si="887"/>
        <v>0</v>
      </c>
      <c r="T11322" s="2" t="str">
        <f t="shared" si="888"/>
        <v>2005</v>
      </c>
    </row>
    <row r="11323" spans="1:20">
      <c r="A11323" t="s">
        <v>79</v>
      </c>
      <c r="B11323">
        <v>10</v>
      </c>
      <c r="C11323">
        <v>12</v>
      </c>
      <c r="D11323">
        <v>98.7</v>
      </c>
      <c r="P11323" s="2" t="str">
        <f t="shared" si="884"/>
        <v>Rd 10 Ladder</v>
      </c>
      <c r="Q11323" s="2">
        <f t="shared" si="885"/>
        <v>0</v>
      </c>
      <c r="R11323" s="2">
        <f t="shared" si="886"/>
        <v>0</v>
      </c>
      <c r="S11323" s="2">
        <f t="shared" si="887"/>
        <v>0</v>
      </c>
      <c r="T11323" s="2" t="str">
        <f t="shared" si="888"/>
        <v>2005</v>
      </c>
    </row>
    <row r="11324" spans="1:20">
      <c r="A11324" t="s">
        <v>76</v>
      </c>
      <c r="B11324">
        <v>10</v>
      </c>
      <c r="C11324">
        <v>12</v>
      </c>
      <c r="D11324">
        <v>90.6</v>
      </c>
      <c r="P11324" s="2" t="str">
        <f t="shared" si="884"/>
        <v>Rd 10 Ladder</v>
      </c>
      <c r="Q11324" s="2">
        <f t="shared" si="885"/>
        <v>0</v>
      </c>
      <c r="R11324" s="2">
        <f t="shared" si="886"/>
        <v>0</v>
      </c>
      <c r="S11324" s="2">
        <f t="shared" si="887"/>
        <v>0</v>
      </c>
      <c r="T11324" s="2" t="str">
        <f t="shared" si="888"/>
        <v>2005</v>
      </c>
    </row>
    <row r="11325" spans="1:20">
      <c r="A11325" t="s">
        <v>78</v>
      </c>
      <c r="B11325">
        <v>10</v>
      </c>
      <c r="C11325">
        <v>12</v>
      </c>
      <c r="D11325">
        <v>83.7</v>
      </c>
      <c r="P11325" s="2" t="str">
        <f t="shared" si="884"/>
        <v>Rd 10 Ladder</v>
      </c>
      <c r="Q11325" s="2">
        <f t="shared" si="885"/>
        <v>0</v>
      </c>
      <c r="R11325" s="2">
        <f t="shared" si="886"/>
        <v>0</v>
      </c>
      <c r="S11325" s="2">
        <f t="shared" si="887"/>
        <v>0</v>
      </c>
      <c r="T11325" s="2" t="str">
        <f t="shared" si="888"/>
        <v>2005</v>
      </c>
    </row>
    <row r="11326" spans="1:20">
      <c r="A11326" t="s">
        <v>83</v>
      </c>
      <c r="B11326">
        <v>10</v>
      </c>
      <c r="C11326">
        <v>10</v>
      </c>
      <c r="D11326">
        <v>78.7</v>
      </c>
      <c r="P11326" s="2" t="str">
        <f t="shared" si="884"/>
        <v>Rd 10 Ladder</v>
      </c>
      <c r="Q11326" s="2">
        <f t="shared" si="885"/>
        <v>0</v>
      </c>
      <c r="R11326" s="2">
        <f t="shared" si="886"/>
        <v>0</v>
      </c>
      <c r="S11326" s="2">
        <f t="shared" si="887"/>
        <v>0</v>
      </c>
      <c r="T11326" s="2" t="str">
        <f t="shared" si="888"/>
        <v>2005</v>
      </c>
    </row>
    <row r="11327" spans="1:20">
      <c r="A11327" t="s">
        <v>86</v>
      </c>
      <c r="P11327" s="2" t="str">
        <f t="shared" si="884"/>
        <v>Rd 10 Ladder</v>
      </c>
      <c r="Q11327" s="2">
        <f t="shared" si="885"/>
        <v>0</v>
      </c>
      <c r="R11327" s="2">
        <f t="shared" si="886"/>
        <v>0</v>
      </c>
      <c r="S11327" s="2">
        <f t="shared" si="887"/>
        <v>0</v>
      </c>
      <c r="T11327" s="2" t="str">
        <f t="shared" si="888"/>
        <v>2005</v>
      </c>
    </row>
    <row r="11328" spans="1:20">
      <c r="A11328" t="s">
        <v>432</v>
      </c>
      <c r="B11328" t="s">
        <v>9407</v>
      </c>
      <c r="P11328" s="2" t="str">
        <f t="shared" si="884"/>
        <v>Round 11</v>
      </c>
      <c r="Q11328" s="2">
        <f t="shared" si="885"/>
        <v>1</v>
      </c>
      <c r="R11328" s="2">
        <f t="shared" si="886"/>
        <v>0</v>
      </c>
      <c r="S11328" s="2">
        <f t="shared" si="887"/>
        <v>0</v>
      </c>
      <c r="T11328" s="2" t="str">
        <f t="shared" si="888"/>
        <v>2005</v>
      </c>
    </row>
    <row r="11329" spans="1:20">
      <c r="A11329" t="s">
        <v>19</v>
      </c>
      <c r="B11329" t="s">
        <v>9408</v>
      </c>
      <c r="C11329">
        <v>121</v>
      </c>
      <c r="D11329" t="s">
        <v>9409</v>
      </c>
      <c r="P11329" s="2" t="str">
        <f t="shared" si="884"/>
        <v>Round 11</v>
      </c>
      <c r="Q11329" s="2">
        <f t="shared" si="885"/>
        <v>1</v>
      </c>
      <c r="R11329" s="2">
        <f t="shared" si="886"/>
        <v>1</v>
      </c>
      <c r="S11329" s="2" t="str">
        <f t="shared" si="887"/>
        <v>home</v>
      </c>
      <c r="T11329" s="2" t="str">
        <f t="shared" si="888"/>
        <v>2005</v>
      </c>
    </row>
    <row r="11330" spans="1:20">
      <c r="A11330" t="s">
        <v>64</v>
      </c>
      <c r="B11330" t="s">
        <v>9410</v>
      </c>
      <c r="C11330">
        <v>96</v>
      </c>
      <c r="D11330" t="s">
        <v>2209</v>
      </c>
      <c r="P11330" s="2" t="str">
        <f t="shared" si="884"/>
        <v>Round 11</v>
      </c>
      <c r="Q11330" s="2">
        <f t="shared" si="885"/>
        <v>1</v>
      </c>
      <c r="R11330" s="2">
        <f t="shared" si="886"/>
        <v>1</v>
      </c>
      <c r="S11330" s="2" t="str">
        <f t="shared" si="887"/>
        <v>away</v>
      </c>
      <c r="T11330" s="2" t="str">
        <f t="shared" si="888"/>
        <v>2005</v>
      </c>
    </row>
    <row r="11331" spans="1:20">
      <c r="A11331" t="s">
        <v>13</v>
      </c>
      <c r="B11331" t="s">
        <v>9411</v>
      </c>
      <c r="C11331">
        <v>91</v>
      </c>
      <c r="D11331" t="s">
        <v>9412</v>
      </c>
      <c r="P11331" s="2" t="str">
        <f t="shared" ref="P11331:P11394" si="889">IF(AND($A11331&lt;&gt;"",OR(ISNUMBER(FIND($O$2,$A11331)),ISNUMBER(FIND($O$3,$A11331)),ISNUMBER(FIND($O$6,$A11331)),ISNUMBER(FIND($O$7,$A11331)))),$A11331,P11330)</f>
        <v>Round 11</v>
      </c>
      <c r="Q11331" s="2">
        <f t="shared" ref="Q11331:Q11394" si="890">IF(OR(LEFT($P11331,3)="Rd ",LEFT($P11331,5)="check",ISNUMBER(FIND("[Recent Form]",$P11331))),0,1)</f>
        <v>1</v>
      </c>
      <c r="R11331" s="2">
        <f t="shared" ref="R11331:R11394" si="891">IF(OR($B11331="",LEFT($B11331,7)="Rnd Att"),0,IF(OR(ISNUMBER(FIND("Round ",$P11331)),ISNUMBER(FIND("Final",$P11331))),1,0))</f>
        <v>1</v>
      </c>
      <c r="S11331" s="2" t="str">
        <f t="shared" si="887"/>
        <v>home</v>
      </c>
      <c r="T11331" s="2" t="str">
        <f t="shared" si="888"/>
        <v>2005</v>
      </c>
    </row>
    <row r="11332" spans="1:20">
      <c r="A11332" t="s">
        <v>31</v>
      </c>
      <c r="B11332" t="s">
        <v>9413</v>
      </c>
      <c r="C11332">
        <v>116</v>
      </c>
      <c r="D11332" t="s">
        <v>1100</v>
      </c>
      <c r="P11332" s="2" t="str">
        <f t="shared" si="889"/>
        <v>Round 11</v>
      </c>
      <c r="Q11332" s="2">
        <f t="shared" si="890"/>
        <v>1</v>
      </c>
      <c r="R11332" s="2">
        <f t="shared" si="891"/>
        <v>1</v>
      </c>
      <c r="S11332" s="2" t="str">
        <f t="shared" si="887"/>
        <v>away</v>
      </c>
      <c r="T11332" s="2" t="str">
        <f t="shared" si="888"/>
        <v>2005</v>
      </c>
    </row>
    <row r="11333" spans="1:20">
      <c r="A11333" t="s">
        <v>16</v>
      </c>
      <c r="B11333" t="s">
        <v>9414</v>
      </c>
      <c r="C11333">
        <v>103</v>
      </c>
      <c r="D11333" t="s">
        <v>9415</v>
      </c>
      <c r="P11333" s="2" t="str">
        <f t="shared" si="889"/>
        <v>Round 11</v>
      </c>
      <c r="Q11333" s="2">
        <f t="shared" si="890"/>
        <v>1</v>
      </c>
      <c r="R11333" s="2">
        <f t="shared" si="891"/>
        <v>1</v>
      </c>
      <c r="S11333" s="2" t="str">
        <f t="shared" si="887"/>
        <v>home</v>
      </c>
      <c r="T11333" s="2" t="str">
        <f t="shared" si="888"/>
        <v>2005</v>
      </c>
    </row>
    <row r="11334" spans="1:20">
      <c r="A11334" t="s">
        <v>52</v>
      </c>
      <c r="B11334" t="s">
        <v>9416</v>
      </c>
      <c r="C11334">
        <v>105</v>
      </c>
      <c r="D11334" t="s">
        <v>976</v>
      </c>
      <c r="P11334" s="2" t="str">
        <f t="shared" si="889"/>
        <v>Round 11</v>
      </c>
      <c r="Q11334" s="2">
        <f t="shared" si="890"/>
        <v>1</v>
      </c>
      <c r="R11334" s="2">
        <f t="shared" si="891"/>
        <v>1</v>
      </c>
      <c r="S11334" s="2" t="str">
        <f t="shared" si="887"/>
        <v>away</v>
      </c>
      <c r="T11334" s="2" t="str">
        <f t="shared" si="888"/>
        <v>2005</v>
      </c>
    </row>
    <row r="11335" spans="1:20">
      <c r="A11335" t="s">
        <v>61</v>
      </c>
      <c r="B11335" t="s">
        <v>9417</v>
      </c>
      <c r="C11335">
        <v>67</v>
      </c>
      <c r="D11335" t="s">
        <v>9418</v>
      </c>
      <c r="P11335" s="2" t="str">
        <f t="shared" si="889"/>
        <v>Round 11</v>
      </c>
      <c r="Q11335" s="2">
        <f t="shared" si="890"/>
        <v>1</v>
      </c>
      <c r="R11335" s="2">
        <f t="shared" si="891"/>
        <v>1</v>
      </c>
      <c r="S11335" s="2" t="str">
        <f t="shared" si="887"/>
        <v>home</v>
      </c>
      <c r="T11335" s="2" t="str">
        <f t="shared" si="888"/>
        <v>2005</v>
      </c>
    </row>
    <row r="11336" spans="1:20">
      <c r="A11336" t="s">
        <v>46</v>
      </c>
      <c r="B11336" t="s">
        <v>9419</v>
      </c>
      <c r="C11336">
        <v>106</v>
      </c>
      <c r="D11336" t="s">
        <v>9420</v>
      </c>
      <c r="P11336" s="2" t="str">
        <f t="shared" si="889"/>
        <v>Round 11</v>
      </c>
      <c r="Q11336" s="2">
        <f t="shared" si="890"/>
        <v>1</v>
      </c>
      <c r="R11336" s="2">
        <f t="shared" si="891"/>
        <v>1</v>
      </c>
      <c r="S11336" s="2" t="str">
        <f t="shared" si="887"/>
        <v>away</v>
      </c>
      <c r="T11336" s="2" t="str">
        <f t="shared" si="888"/>
        <v>2005</v>
      </c>
    </row>
    <row r="11337" spans="1:20">
      <c r="A11337" t="s">
        <v>55</v>
      </c>
      <c r="B11337" t="s">
        <v>9421</v>
      </c>
      <c r="C11337">
        <v>151</v>
      </c>
      <c r="D11337" t="s">
        <v>9422</v>
      </c>
      <c r="P11337" s="2" t="str">
        <f t="shared" si="889"/>
        <v>Round 11</v>
      </c>
      <c r="Q11337" s="2">
        <f t="shared" si="890"/>
        <v>1</v>
      </c>
      <c r="R11337" s="2">
        <f t="shared" si="891"/>
        <v>1</v>
      </c>
      <c r="S11337" s="2" t="str">
        <f t="shared" si="887"/>
        <v>home</v>
      </c>
      <c r="T11337" s="2" t="str">
        <f t="shared" si="888"/>
        <v>2005</v>
      </c>
    </row>
    <row r="11338" spans="1:20">
      <c r="A11338" t="s">
        <v>37</v>
      </c>
      <c r="B11338" t="s">
        <v>9423</v>
      </c>
      <c r="C11338">
        <v>63</v>
      </c>
      <c r="D11338" t="s">
        <v>1399</v>
      </c>
      <c r="P11338" s="2" t="str">
        <f t="shared" si="889"/>
        <v>Round 11</v>
      </c>
      <c r="Q11338" s="2">
        <f t="shared" si="890"/>
        <v>1</v>
      </c>
      <c r="R11338" s="2">
        <f t="shared" si="891"/>
        <v>1</v>
      </c>
      <c r="S11338" s="2" t="str">
        <f t="shared" si="887"/>
        <v>away</v>
      </c>
      <c r="T11338" s="2" t="str">
        <f t="shared" si="888"/>
        <v>2005</v>
      </c>
    </row>
    <row r="11339" spans="1:20">
      <c r="A11339" t="s">
        <v>7817</v>
      </c>
      <c r="B11339" t="s">
        <v>9424</v>
      </c>
      <c r="C11339">
        <v>80</v>
      </c>
      <c r="D11339" t="s">
        <v>9425</v>
      </c>
      <c r="P11339" s="2" t="str">
        <f t="shared" si="889"/>
        <v>Round 11</v>
      </c>
      <c r="Q11339" s="2">
        <f t="shared" si="890"/>
        <v>1</v>
      </c>
      <c r="R11339" s="2">
        <f t="shared" si="891"/>
        <v>1</v>
      </c>
      <c r="S11339" s="2" t="str">
        <f t="shared" si="887"/>
        <v>home</v>
      </c>
      <c r="T11339" s="2" t="str">
        <f t="shared" si="888"/>
        <v>2005</v>
      </c>
    </row>
    <row r="11340" spans="1:20">
      <c r="A11340" t="s">
        <v>28</v>
      </c>
      <c r="B11340" t="s">
        <v>9426</v>
      </c>
      <c r="C11340">
        <v>116</v>
      </c>
      <c r="D11340" t="s">
        <v>8798</v>
      </c>
      <c r="P11340" s="2" t="str">
        <f t="shared" si="889"/>
        <v>Round 11</v>
      </c>
      <c r="Q11340" s="2">
        <f t="shared" si="890"/>
        <v>1</v>
      </c>
      <c r="R11340" s="2">
        <f t="shared" si="891"/>
        <v>1</v>
      </c>
      <c r="S11340" s="2" t="str">
        <f t="shared" si="887"/>
        <v>away</v>
      </c>
      <c r="T11340" s="2" t="str">
        <f t="shared" si="888"/>
        <v>2005</v>
      </c>
    </row>
    <row r="11341" spans="1:20">
      <c r="A11341" t="s">
        <v>25</v>
      </c>
      <c r="B11341" t="s">
        <v>9427</v>
      </c>
      <c r="C11341">
        <v>81</v>
      </c>
      <c r="D11341" t="s">
        <v>9428</v>
      </c>
      <c r="P11341" s="2" t="str">
        <f t="shared" si="889"/>
        <v>Round 11</v>
      </c>
      <c r="Q11341" s="2">
        <f t="shared" si="890"/>
        <v>1</v>
      </c>
      <c r="R11341" s="2">
        <f t="shared" si="891"/>
        <v>1</v>
      </c>
      <c r="S11341" s="2" t="str">
        <f t="shared" si="887"/>
        <v>home</v>
      </c>
      <c r="T11341" s="2" t="str">
        <f t="shared" si="888"/>
        <v>2005</v>
      </c>
    </row>
    <row r="11342" spans="1:20">
      <c r="A11342" t="s">
        <v>34</v>
      </c>
      <c r="B11342" t="s">
        <v>9429</v>
      </c>
      <c r="C11342">
        <v>104</v>
      </c>
      <c r="D11342" t="s">
        <v>1774</v>
      </c>
      <c r="P11342" s="2" t="str">
        <f t="shared" si="889"/>
        <v>Round 11</v>
      </c>
      <c r="Q11342" s="2">
        <f t="shared" si="890"/>
        <v>1</v>
      </c>
      <c r="R11342" s="2">
        <f t="shared" si="891"/>
        <v>1</v>
      </c>
      <c r="S11342" s="2" t="str">
        <f t="shared" si="887"/>
        <v>away</v>
      </c>
      <c r="T11342" s="2" t="str">
        <f t="shared" si="888"/>
        <v>2005</v>
      </c>
    </row>
    <row r="11343" spans="1:20">
      <c r="A11343" t="s">
        <v>22</v>
      </c>
      <c r="B11343" t="s">
        <v>9430</v>
      </c>
      <c r="C11343">
        <v>111</v>
      </c>
      <c r="D11343" t="s">
        <v>9431</v>
      </c>
      <c r="P11343" s="2" t="str">
        <f t="shared" si="889"/>
        <v>Round 11</v>
      </c>
      <c r="Q11343" s="2">
        <f t="shared" si="890"/>
        <v>1</v>
      </c>
      <c r="R11343" s="2">
        <f t="shared" si="891"/>
        <v>1</v>
      </c>
      <c r="S11343" s="2" t="str">
        <f t="shared" si="887"/>
        <v>home</v>
      </c>
      <c r="T11343" s="2" t="str">
        <f t="shared" si="888"/>
        <v>2005</v>
      </c>
    </row>
    <row r="11344" spans="1:20">
      <c r="A11344" t="s">
        <v>40</v>
      </c>
      <c r="B11344" t="s">
        <v>9432</v>
      </c>
      <c r="C11344">
        <v>89</v>
      </c>
      <c r="D11344" t="s">
        <v>1861</v>
      </c>
      <c r="P11344" s="2" t="str">
        <f t="shared" si="889"/>
        <v>Round 11</v>
      </c>
      <c r="Q11344" s="2">
        <f t="shared" si="890"/>
        <v>1</v>
      </c>
      <c r="R11344" s="2">
        <f t="shared" si="891"/>
        <v>1</v>
      </c>
      <c r="S11344" s="2" t="str">
        <f t="shared" si="887"/>
        <v>away</v>
      </c>
      <c r="T11344" s="2" t="str">
        <f t="shared" si="888"/>
        <v>2005</v>
      </c>
    </row>
    <row r="11345" spans="1:20">
      <c r="A11345" t="s">
        <v>458</v>
      </c>
      <c r="P11345" s="2" t="str">
        <f t="shared" si="889"/>
        <v>Rd 11 Ladder</v>
      </c>
      <c r="Q11345" s="2">
        <f t="shared" si="890"/>
        <v>0</v>
      </c>
      <c r="R11345" s="2">
        <f t="shared" si="891"/>
        <v>0</v>
      </c>
      <c r="S11345" s="2">
        <f t="shared" ref="S11345:S11408" si="892">IF(ISNUMBER(FIND("Bye",$B11345)),0,IF($P11345="Grand Final","n/a",IF(AND(Q11345=1,R11345=1),IF(ISNUMBER(FIND("Att: ",$D11345)),"home","away"),0)))</f>
        <v>0</v>
      </c>
      <c r="T11345" s="2" t="str">
        <f t="shared" si="888"/>
        <v>2005</v>
      </c>
    </row>
    <row r="11346" spans="1:20">
      <c r="A11346" t="s">
        <v>71</v>
      </c>
      <c r="B11346">
        <v>11</v>
      </c>
      <c r="C11346">
        <v>40</v>
      </c>
      <c r="D11346">
        <v>140.4</v>
      </c>
      <c r="P11346" s="2" t="str">
        <f t="shared" si="889"/>
        <v>Rd 11 Ladder</v>
      </c>
      <c r="Q11346" s="2">
        <f t="shared" si="890"/>
        <v>0</v>
      </c>
      <c r="R11346" s="2">
        <f t="shared" si="891"/>
        <v>0</v>
      </c>
      <c r="S11346" s="2">
        <f t="shared" si="892"/>
        <v>0</v>
      </c>
      <c r="T11346" s="2" t="str">
        <f t="shared" si="888"/>
        <v>2005</v>
      </c>
    </row>
    <row r="11347" spans="1:20">
      <c r="A11347" t="s">
        <v>73</v>
      </c>
      <c r="B11347">
        <v>11</v>
      </c>
      <c r="C11347">
        <v>32</v>
      </c>
      <c r="D11347">
        <v>118.6</v>
      </c>
      <c r="P11347" s="2" t="str">
        <f t="shared" si="889"/>
        <v>Rd 11 Ladder</v>
      </c>
      <c r="Q11347" s="2">
        <f t="shared" si="890"/>
        <v>0</v>
      </c>
      <c r="R11347" s="2">
        <f t="shared" si="891"/>
        <v>0</v>
      </c>
      <c r="S11347" s="2">
        <f t="shared" si="892"/>
        <v>0</v>
      </c>
      <c r="T11347" s="2" t="str">
        <f t="shared" si="888"/>
        <v>2005</v>
      </c>
    </row>
    <row r="11348" spans="1:20">
      <c r="A11348" t="s">
        <v>68</v>
      </c>
      <c r="B11348">
        <v>11</v>
      </c>
      <c r="C11348">
        <v>28</v>
      </c>
      <c r="D11348">
        <v>124.6</v>
      </c>
      <c r="P11348" s="2" t="str">
        <f t="shared" si="889"/>
        <v>Rd 11 Ladder</v>
      </c>
      <c r="Q11348" s="2">
        <f t="shared" si="890"/>
        <v>0</v>
      </c>
      <c r="R11348" s="2">
        <f t="shared" si="891"/>
        <v>0</v>
      </c>
      <c r="S11348" s="2">
        <f t="shared" si="892"/>
        <v>0</v>
      </c>
      <c r="T11348" s="2" t="str">
        <f t="shared" si="888"/>
        <v>2005</v>
      </c>
    </row>
    <row r="11349" spans="1:20">
      <c r="A11349" t="s">
        <v>69</v>
      </c>
      <c r="B11349">
        <v>11</v>
      </c>
      <c r="C11349">
        <v>28</v>
      </c>
      <c r="D11349">
        <v>122.9</v>
      </c>
      <c r="P11349" s="2" t="str">
        <f t="shared" si="889"/>
        <v>Rd 11 Ladder</v>
      </c>
      <c r="Q11349" s="2">
        <f t="shared" si="890"/>
        <v>0</v>
      </c>
      <c r="R11349" s="2">
        <f t="shared" si="891"/>
        <v>0</v>
      </c>
      <c r="S11349" s="2">
        <f t="shared" si="892"/>
        <v>0</v>
      </c>
      <c r="T11349" s="2" t="str">
        <f t="shared" si="888"/>
        <v>2005</v>
      </c>
    </row>
    <row r="11350" spans="1:20">
      <c r="A11350" t="s">
        <v>70</v>
      </c>
      <c r="B11350">
        <v>11</v>
      </c>
      <c r="C11350">
        <v>28</v>
      </c>
      <c r="D11350">
        <v>105.5</v>
      </c>
      <c r="P11350" s="2" t="str">
        <f t="shared" si="889"/>
        <v>Rd 11 Ladder</v>
      </c>
      <c r="Q11350" s="2">
        <f t="shared" si="890"/>
        <v>0</v>
      </c>
      <c r="R11350" s="2">
        <f t="shared" si="891"/>
        <v>0</v>
      </c>
      <c r="S11350" s="2">
        <f t="shared" si="892"/>
        <v>0</v>
      </c>
      <c r="T11350" s="2" t="str">
        <f t="shared" si="888"/>
        <v>2005</v>
      </c>
    </row>
    <row r="11351" spans="1:20">
      <c r="A11351" t="s">
        <v>81</v>
      </c>
      <c r="B11351">
        <v>11</v>
      </c>
      <c r="C11351">
        <v>24</v>
      </c>
      <c r="D11351">
        <v>94.8</v>
      </c>
      <c r="P11351" s="2" t="str">
        <f t="shared" si="889"/>
        <v>Rd 11 Ladder</v>
      </c>
      <c r="Q11351" s="2">
        <f t="shared" si="890"/>
        <v>0</v>
      </c>
      <c r="R11351" s="2">
        <f t="shared" si="891"/>
        <v>0</v>
      </c>
      <c r="S11351" s="2">
        <f t="shared" si="892"/>
        <v>0</v>
      </c>
      <c r="T11351" s="2" t="str">
        <f t="shared" si="888"/>
        <v>2005</v>
      </c>
    </row>
    <row r="11352" spans="1:20">
      <c r="A11352" t="s">
        <v>7842</v>
      </c>
      <c r="B11352">
        <v>11</v>
      </c>
      <c r="C11352">
        <v>24</v>
      </c>
      <c r="D11352">
        <v>89.6</v>
      </c>
      <c r="P11352" s="2" t="str">
        <f t="shared" si="889"/>
        <v>Rd 11 Ladder</v>
      </c>
      <c r="Q11352" s="2">
        <f t="shared" si="890"/>
        <v>0</v>
      </c>
      <c r="R11352" s="2">
        <f t="shared" si="891"/>
        <v>0</v>
      </c>
      <c r="S11352" s="2">
        <f t="shared" si="892"/>
        <v>0</v>
      </c>
      <c r="T11352" s="2" t="str">
        <f t="shared" si="888"/>
        <v>2005</v>
      </c>
    </row>
    <row r="11353" spans="1:20">
      <c r="A11353" t="s">
        <v>80</v>
      </c>
      <c r="B11353">
        <v>11</v>
      </c>
      <c r="C11353">
        <v>20</v>
      </c>
      <c r="D11353">
        <v>104.4</v>
      </c>
      <c r="P11353" s="2" t="str">
        <f t="shared" si="889"/>
        <v>Rd 11 Ladder</v>
      </c>
      <c r="Q11353" s="2">
        <f t="shared" si="890"/>
        <v>0</v>
      </c>
      <c r="R11353" s="2">
        <f t="shared" si="891"/>
        <v>0</v>
      </c>
      <c r="S11353" s="2">
        <f t="shared" si="892"/>
        <v>0</v>
      </c>
      <c r="T11353" s="2" t="str">
        <f t="shared" si="888"/>
        <v>2005</v>
      </c>
    </row>
    <row r="11354" spans="1:20">
      <c r="A11354" t="s">
        <v>84</v>
      </c>
      <c r="B11354">
        <v>11</v>
      </c>
      <c r="C11354">
        <v>20</v>
      </c>
      <c r="D11354">
        <v>100.4</v>
      </c>
      <c r="P11354" s="2" t="str">
        <f t="shared" si="889"/>
        <v>Rd 11 Ladder</v>
      </c>
      <c r="Q11354" s="2">
        <f t="shared" si="890"/>
        <v>0</v>
      </c>
      <c r="R11354" s="2">
        <f t="shared" si="891"/>
        <v>0</v>
      </c>
      <c r="S11354" s="2">
        <f t="shared" si="892"/>
        <v>0</v>
      </c>
      <c r="T11354" s="2" t="str">
        <f t="shared" si="888"/>
        <v>2005</v>
      </c>
    </row>
    <row r="11355" spans="1:20">
      <c r="A11355" t="s">
        <v>75</v>
      </c>
      <c r="B11355">
        <v>11</v>
      </c>
      <c r="C11355">
        <v>20</v>
      </c>
      <c r="D11355">
        <v>99.4</v>
      </c>
      <c r="P11355" s="2" t="str">
        <f t="shared" si="889"/>
        <v>Rd 11 Ladder</v>
      </c>
      <c r="Q11355" s="2">
        <f t="shared" si="890"/>
        <v>0</v>
      </c>
      <c r="R11355" s="2">
        <f t="shared" si="891"/>
        <v>0</v>
      </c>
      <c r="S11355" s="2">
        <f t="shared" si="892"/>
        <v>0</v>
      </c>
      <c r="T11355" s="2" t="str">
        <f t="shared" si="888"/>
        <v>2005</v>
      </c>
    </row>
    <row r="11356" spans="1:20">
      <c r="A11356" t="s">
        <v>72</v>
      </c>
      <c r="B11356">
        <v>11</v>
      </c>
      <c r="C11356">
        <v>18</v>
      </c>
      <c r="D11356">
        <v>80.3</v>
      </c>
      <c r="P11356" s="2" t="str">
        <f t="shared" si="889"/>
        <v>Rd 11 Ladder</v>
      </c>
      <c r="Q11356" s="2">
        <f t="shared" si="890"/>
        <v>0</v>
      </c>
      <c r="R11356" s="2">
        <f t="shared" si="891"/>
        <v>0</v>
      </c>
      <c r="S11356" s="2">
        <f t="shared" si="892"/>
        <v>0</v>
      </c>
      <c r="T11356" s="2" t="str">
        <f t="shared" si="888"/>
        <v>2005</v>
      </c>
    </row>
    <row r="11357" spans="1:20">
      <c r="A11357" t="s">
        <v>76</v>
      </c>
      <c r="B11357">
        <v>11</v>
      </c>
      <c r="C11357">
        <v>16</v>
      </c>
      <c r="D11357">
        <v>94.9</v>
      </c>
      <c r="P11357" s="2" t="str">
        <f t="shared" si="889"/>
        <v>Rd 11 Ladder</v>
      </c>
      <c r="Q11357" s="2">
        <f t="shared" si="890"/>
        <v>0</v>
      </c>
      <c r="R11357" s="2">
        <f t="shared" si="891"/>
        <v>0</v>
      </c>
      <c r="S11357" s="2">
        <f t="shared" si="892"/>
        <v>0</v>
      </c>
      <c r="T11357" s="2" t="str">
        <f t="shared" si="888"/>
        <v>2005</v>
      </c>
    </row>
    <row r="11358" spans="1:20">
      <c r="A11358" t="s">
        <v>78</v>
      </c>
      <c r="B11358">
        <v>11</v>
      </c>
      <c r="C11358">
        <v>16</v>
      </c>
      <c r="D11358">
        <v>87.3</v>
      </c>
      <c r="P11358" s="2" t="str">
        <f t="shared" si="889"/>
        <v>Rd 11 Ladder</v>
      </c>
      <c r="Q11358" s="2">
        <f t="shared" si="890"/>
        <v>0</v>
      </c>
      <c r="R11358" s="2">
        <f t="shared" si="891"/>
        <v>0</v>
      </c>
      <c r="S11358" s="2">
        <f t="shared" si="892"/>
        <v>0</v>
      </c>
      <c r="T11358" s="2" t="str">
        <f t="shared" si="888"/>
        <v>2005</v>
      </c>
    </row>
    <row r="11359" spans="1:20">
      <c r="A11359" t="s">
        <v>74</v>
      </c>
      <c r="B11359">
        <v>11</v>
      </c>
      <c r="C11359">
        <v>16</v>
      </c>
      <c r="D11359">
        <v>83.5</v>
      </c>
      <c r="P11359" s="2" t="str">
        <f t="shared" si="889"/>
        <v>Rd 11 Ladder</v>
      </c>
      <c r="Q11359" s="2">
        <f t="shared" si="890"/>
        <v>0</v>
      </c>
      <c r="R11359" s="2">
        <f t="shared" si="891"/>
        <v>0</v>
      </c>
      <c r="S11359" s="2">
        <f t="shared" si="892"/>
        <v>0</v>
      </c>
      <c r="T11359" s="2" t="str">
        <f t="shared" si="888"/>
        <v>2005</v>
      </c>
    </row>
    <row r="11360" spans="1:20">
      <c r="A11360" t="s">
        <v>79</v>
      </c>
      <c r="B11360">
        <v>11</v>
      </c>
      <c r="C11360">
        <v>12</v>
      </c>
      <c r="D11360">
        <v>96.7</v>
      </c>
      <c r="P11360" s="2" t="str">
        <f t="shared" si="889"/>
        <v>Rd 11 Ladder</v>
      </c>
      <c r="Q11360" s="2">
        <f t="shared" si="890"/>
        <v>0</v>
      </c>
      <c r="R11360" s="2">
        <f t="shared" si="891"/>
        <v>0</v>
      </c>
      <c r="S11360" s="2">
        <f t="shared" si="892"/>
        <v>0</v>
      </c>
      <c r="T11360" s="2" t="str">
        <f t="shared" si="888"/>
        <v>2005</v>
      </c>
    </row>
    <row r="11361" spans="1:20">
      <c r="A11361" t="s">
        <v>83</v>
      </c>
      <c r="B11361">
        <v>11</v>
      </c>
      <c r="C11361">
        <v>10</v>
      </c>
      <c r="D11361">
        <v>78.7</v>
      </c>
      <c r="P11361" s="2" t="str">
        <f t="shared" si="889"/>
        <v>Rd 11 Ladder</v>
      </c>
      <c r="Q11361" s="2">
        <f t="shared" si="890"/>
        <v>0</v>
      </c>
      <c r="R11361" s="2">
        <f t="shared" si="891"/>
        <v>0</v>
      </c>
      <c r="S11361" s="2">
        <f t="shared" si="892"/>
        <v>0</v>
      </c>
      <c r="T11361" s="2" t="str">
        <f t="shared" si="888"/>
        <v>2005</v>
      </c>
    </row>
    <row r="11362" spans="1:20">
      <c r="A11362" t="s">
        <v>86</v>
      </c>
      <c r="P11362" s="2" t="str">
        <f t="shared" si="889"/>
        <v>Rd 11 Ladder</v>
      </c>
      <c r="Q11362" s="2">
        <f t="shared" si="890"/>
        <v>0</v>
      </c>
      <c r="R11362" s="2">
        <f t="shared" si="891"/>
        <v>0</v>
      </c>
      <c r="S11362" s="2">
        <f t="shared" si="892"/>
        <v>0</v>
      </c>
      <c r="T11362" s="2" t="str">
        <f t="shared" si="888"/>
        <v>2005</v>
      </c>
    </row>
    <row r="11363" spans="1:20">
      <c r="A11363" t="s">
        <v>459</v>
      </c>
      <c r="B11363" t="s">
        <v>9433</v>
      </c>
      <c r="P11363" s="2" t="str">
        <f t="shared" si="889"/>
        <v>Round 12</v>
      </c>
      <c r="Q11363" s="2">
        <f t="shared" si="890"/>
        <v>1</v>
      </c>
      <c r="R11363" s="2">
        <f t="shared" si="891"/>
        <v>0</v>
      </c>
      <c r="S11363" s="2">
        <f t="shared" si="892"/>
        <v>0</v>
      </c>
      <c r="T11363" s="2" t="str">
        <f t="shared" si="888"/>
        <v>2005</v>
      </c>
    </row>
    <row r="11364" spans="1:20">
      <c r="A11364" t="s">
        <v>52</v>
      </c>
      <c r="B11364" t="s">
        <v>9434</v>
      </c>
      <c r="C11364">
        <v>106</v>
      </c>
      <c r="D11364" t="s">
        <v>9435</v>
      </c>
      <c r="P11364" s="2" t="str">
        <f t="shared" si="889"/>
        <v>Round 12</v>
      </c>
      <c r="Q11364" s="2">
        <f t="shared" si="890"/>
        <v>1</v>
      </c>
      <c r="R11364" s="2">
        <f t="shared" si="891"/>
        <v>1</v>
      </c>
      <c r="S11364" s="2" t="str">
        <f t="shared" si="892"/>
        <v>home</v>
      </c>
      <c r="T11364" s="2" t="str">
        <f t="shared" si="888"/>
        <v>2005</v>
      </c>
    </row>
    <row r="11365" spans="1:20">
      <c r="A11365" t="s">
        <v>37</v>
      </c>
      <c r="B11365" t="s">
        <v>9436</v>
      </c>
      <c r="C11365">
        <v>82</v>
      </c>
      <c r="D11365" t="s">
        <v>2518</v>
      </c>
      <c r="P11365" s="2" t="str">
        <f t="shared" si="889"/>
        <v>Round 12</v>
      </c>
      <c r="Q11365" s="2">
        <f t="shared" si="890"/>
        <v>1</v>
      </c>
      <c r="R11365" s="2">
        <f t="shared" si="891"/>
        <v>1</v>
      </c>
      <c r="S11365" s="2" t="str">
        <f t="shared" si="892"/>
        <v>away</v>
      </c>
      <c r="T11365" s="2" t="str">
        <f t="shared" si="888"/>
        <v>2005</v>
      </c>
    </row>
    <row r="11366" spans="1:20">
      <c r="A11366" t="s">
        <v>40</v>
      </c>
      <c r="B11366" t="s">
        <v>9437</v>
      </c>
      <c r="C11366">
        <v>54</v>
      </c>
      <c r="D11366" t="s">
        <v>9438</v>
      </c>
      <c r="P11366" s="2" t="str">
        <f t="shared" si="889"/>
        <v>Round 12</v>
      </c>
      <c r="Q11366" s="2">
        <f t="shared" si="890"/>
        <v>1</v>
      </c>
      <c r="R11366" s="2">
        <f t="shared" si="891"/>
        <v>1</v>
      </c>
      <c r="S11366" s="2" t="str">
        <f t="shared" si="892"/>
        <v>home</v>
      </c>
      <c r="T11366" s="2" t="str">
        <f t="shared" si="888"/>
        <v>2005</v>
      </c>
    </row>
    <row r="11367" spans="1:20">
      <c r="A11367" t="s">
        <v>25</v>
      </c>
      <c r="B11367" t="s">
        <v>9439</v>
      </c>
      <c r="C11367">
        <v>100</v>
      </c>
      <c r="D11367" t="s">
        <v>1327</v>
      </c>
      <c r="P11367" s="2" t="str">
        <f t="shared" si="889"/>
        <v>Round 12</v>
      </c>
      <c r="Q11367" s="2">
        <f t="shared" si="890"/>
        <v>1</v>
      </c>
      <c r="R11367" s="2">
        <f t="shared" si="891"/>
        <v>1</v>
      </c>
      <c r="S11367" s="2" t="str">
        <f t="shared" si="892"/>
        <v>away</v>
      </c>
      <c r="T11367" s="2" t="str">
        <f t="shared" si="888"/>
        <v>2005</v>
      </c>
    </row>
    <row r="11368" spans="1:20">
      <c r="A11368" t="s">
        <v>13</v>
      </c>
      <c r="B11368" t="s">
        <v>9440</v>
      </c>
      <c r="C11368">
        <v>82</v>
      </c>
      <c r="D11368" t="s">
        <v>9441</v>
      </c>
      <c r="P11368" s="2" t="str">
        <f t="shared" si="889"/>
        <v>Round 12</v>
      </c>
      <c r="Q11368" s="2">
        <f t="shared" si="890"/>
        <v>1</v>
      </c>
      <c r="R11368" s="2">
        <f t="shared" si="891"/>
        <v>1</v>
      </c>
      <c r="S11368" s="2" t="str">
        <f t="shared" si="892"/>
        <v>home</v>
      </c>
      <c r="T11368" s="2" t="str">
        <f t="shared" ref="T11368:T11431" si="893">IF(ISNUMBER(FIND("Season Scores and Results",$A11368)),LEFT($A11368,4),T11367)</f>
        <v>2005</v>
      </c>
    </row>
    <row r="11369" spans="1:20">
      <c r="A11369" t="s">
        <v>46</v>
      </c>
      <c r="B11369" t="s">
        <v>9442</v>
      </c>
      <c r="C11369">
        <v>140</v>
      </c>
      <c r="D11369" t="s">
        <v>795</v>
      </c>
      <c r="P11369" s="2" t="str">
        <f t="shared" si="889"/>
        <v>Round 12</v>
      </c>
      <c r="Q11369" s="2">
        <f t="shared" si="890"/>
        <v>1</v>
      </c>
      <c r="R11369" s="2">
        <f t="shared" si="891"/>
        <v>1</v>
      </c>
      <c r="S11369" s="2" t="str">
        <f t="shared" si="892"/>
        <v>away</v>
      </c>
      <c r="T11369" s="2" t="str">
        <f t="shared" si="893"/>
        <v>2005</v>
      </c>
    </row>
    <row r="11370" spans="1:20">
      <c r="A11370" t="s">
        <v>34</v>
      </c>
      <c r="B11370" t="s">
        <v>9443</v>
      </c>
      <c r="C11370">
        <v>118</v>
      </c>
      <c r="D11370" t="s">
        <v>9444</v>
      </c>
      <c r="P11370" s="2" t="str">
        <f t="shared" si="889"/>
        <v>Round 12</v>
      </c>
      <c r="Q11370" s="2">
        <f t="shared" si="890"/>
        <v>1</v>
      </c>
      <c r="R11370" s="2">
        <f t="shared" si="891"/>
        <v>1</v>
      </c>
      <c r="S11370" s="2" t="str">
        <f t="shared" si="892"/>
        <v>home</v>
      </c>
      <c r="T11370" s="2" t="str">
        <f t="shared" si="893"/>
        <v>2005</v>
      </c>
    </row>
    <row r="11371" spans="1:20">
      <c r="A11371" t="s">
        <v>22</v>
      </c>
      <c r="B11371" t="s">
        <v>9445</v>
      </c>
      <c r="C11371">
        <v>103</v>
      </c>
      <c r="D11371" t="s">
        <v>5329</v>
      </c>
      <c r="P11371" s="2" t="str">
        <f t="shared" si="889"/>
        <v>Round 12</v>
      </c>
      <c r="Q11371" s="2">
        <f t="shared" si="890"/>
        <v>1</v>
      </c>
      <c r="R11371" s="2">
        <f t="shared" si="891"/>
        <v>1</v>
      </c>
      <c r="S11371" s="2" t="str">
        <f t="shared" si="892"/>
        <v>away</v>
      </c>
      <c r="T11371" s="2" t="str">
        <f t="shared" si="893"/>
        <v>2005</v>
      </c>
    </row>
    <row r="11372" spans="1:20">
      <c r="A11372" t="s">
        <v>31</v>
      </c>
      <c r="B11372" t="s">
        <v>9446</v>
      </c>
      <c r="C11372">
        <v>109</v>
      </c>
      <c r="D11372" t="s">
        <v>9447</v>
      </c>
      <c r="P11372" s="2" t="str">
        <f t="shared" si="889"/>
        <v>Round 12</v>
      </c>
      <c r="Q11372" s="2">
        <f t="shared" si="890"/>
        <v>1</v>
      </c>
      <c r="R11372" s="2">
        <f t="shared" si="891"/>
        <v>1</v>
      </c>
      <c r="S11372" s="2" t="str">
        <f t="shared" si="892"/>
        <v>home</v>
      </c>
      <c r="T11372" s="2" t="str">
        <f t="shared" si="893"/>
        <v>2005</v>
      </c>
    </row>
    <row r="11373" spans="1:20">
      <c r="A11373" t="s">
        <v>61</v>
      </c>
      <c r="B11373" t="s">
        <v>9448</v>
      </c>
      <c r="C11373">
        <v>71</v>
      </c>
      <c r="D11373" t="s">
        <v>1383</v>
      </c>
      <c r="P11373" s="2" t="str">
        <f t="shared" si="889"/>
        <v>Round 12</v>
      </c>
      <c r="Q11373" s="2">
        <f t="shared" si="890"/>
        <v>1</v>
      </c>
      <c r="R11373" s="2">
        <f t="shared" si="891"/>
        <v>1</v>
      </c>
      <c r="S11373" s="2" t="str">
        <f t="shared" si="892"/>
        <v>away</v>
      </c>
      <c r="T11373" s="2" t="str">
        <f t="shared" si="893"/>
        <v>2005</v>
      </c>
    </row>
    <row r="11374" spans="1:20">
      <c r="A11374" t="s">
        <v>64</v>
      </c>
      <c r="B11374" t="s">
        <v>9449</v>
      </c>
      <c r="C11374">
        <v>61</v>
      </c>
      <c r="D11374" t="s">
        <v>9450</v>
      </c>
      <c r="P11374" s="2" t="str">
        <f t="shared" si="889"/>
        <v>Round 12</v>
      </c>
      <c r="Q11374" s="2">
        <f t="shared" si="890"/>
        <v>1</v>
      </c>
      <c r="R11374" s="2">
        <f t="shared" si="891"/>
        <v>1</v>
      </c>
      <c r="S11374" s="2" t="str">
        <f t="shared" si="892"/>
        <v>home</v>
      </c>
      <c r="T11374" s="2" t="str">
        <f t="shared" si="893"/>
        <v>2005</v>
      </c>
    </row>
    <row r="11375" spans="1:20">
      <c r="A11375" t="s">
        <v>55</v>
      </c>
      <c r="B11375" t="s">
        <v>9451</v>
      </c>
      <c r="C11375">
        <v>57</v>
      </c>
      <c r="D11375" t="s">
        <v>1712</v>
      </c>
      <c r="P11375" s="2" t="str">
        <f t="shared" si="889"/>
        <v>Round 12</v>
      </c>
      <c r="Q11375" s="2">
        <f t="shared" si="890"/>
        <v>1</v>
      </c>
      <c r="R11375" s="2">
        <f t="shared" si="891"/>
        <v>1</v>
      </c>
      <c r="S11375" s="2" t="str">
        <f t="shared" si="892"/>
        <v>away</v>
      </c>
      <c r="T11375" s="2" t="str">
        <f t="shared" si="893"/>
        <v>2005</v>
      </c>
    </row>
    <row r="11376" spans="1:20">
      <c r="A11376" t="s">
        <v>7817</v>
      </c>
      <c r="B11376" t="s">
        <v>9452</v>
      </c>
      <c r="C11376">
        <v>109</v>
      </c>
      <c r="D11376" t="s">
        <v>9453</v>
      </c>
      <c r="P11376" s="2" t="str">
        <f t="shared" si="889"/>
        <v>Round 12</v>
      </c>
      <c r="Q11376" s="2">
        <f t="shared" si="890"/>
        <v>1</v>
      </c>
      <c r="R11376" s="2">
        <f t="shared" si="891"/>
        <v>1</v>
      </c>
      <c r="S11376" s="2" t="str">
        <f t="shared" si="892"/>
        <v>home</v>
      </c>
      <c r="T11376" s="2" t="str">
        <f t="shared" si="893"/>
        <v>2005</v>
      </c>
    </row>
    <row r="11377" spans="1:20">
      <c r="A11377" t="s">
        <v>16</v>
      </c>
      <c r="B11377" t="s">
        <v>9454</v>
      </c>
      <c r="C11377">
        <v>80</v>
      </c>
      <c r="D11377" t="s">
        <v>9455</v>
      </c>
      <c r="P11377" s="2" t="str">
        <f t="shared" si="889"/>
        <v>Round 12</v>
      </c>
      <c r="Q11377" s="2">
        <f t="shared" si="890"/>
        <v>1</v>
      </c>
      <c r="R11377" s="2">
        <f t="shared" si="891"/>
        <v>1</v>
      </c>
      <c r="S11377" s="2" t="str">
        <f t="shared" si="892"/>
        <v>away</v>
      </c>
      <c r="T11377" s="2" t="str">
        <f t="shared" si="893"/>
        <v>2005</v>
      </c>
    </row>
    <row r="11378" spans="1:20">
      <c r="A11378" t="s">
        <v>28</v>
      </c>
      <c r="B11378" t="s">
        <v>9456</v>
      </c>
      <c r="C11378">
        <v>117</v>
      </c>
      <c r="D11378" t="s">
        <v>9457</v>
      </c>
      <c r="P11378" s="2" t="str">
        <f t="shared" si="889"/>
        <v>Round 12</v>
      </c>
      <c r="Q11378" s="2">
        <f t="shared" si="890"/>
        <v>1</v>
      </c>
      <c r="R11378" s="2">
        <f t="shared" si="891"/>
        <v>1</v>
      </c>
      <c r="S11378" s="2" t="str">
        <f t="shared" si="892"/>
        <v>home</v>
      </c>
      <c r="T11378" s="2" t="str">
        <f t="shared" si="893"/>
        <v>2005</v>
      </c>
    </row>
    <row r="11379" spans="1:20">
      <c r="A11379" t="s">
        <v>19</v>
      </c>
      <c r="B11379" t="s">
        <v>9458</v>
      </c>
      <c r="C11379">
        <v>72</v>
      </c>
      <c r="D11379" t="s">
        <v>9459</v>
      </c>
      <c r="P11379" s="2" t="str">
        <f t="shared" si="889"/>
        <v>Round 12</v>
      </c>
      <c r="Q11379" s="2">
        <f t="shared" si="890"/>
        <v>1</v>
      </c>
      <c r="R11379" s="2">
        <f t="shared" si="891"/>
        <v>1</v>
      </c>
      <c r="S11379" s="2" t="str">
        <f t="shared" si="892"/>
        <v>away</v>
      </c>
      <c r="T11379" s="2" t="str">
        <f t="shared" si="893"/>
        <v>2005</v>
      </c>
    </row>
    <row r="11380" spans="1:20">
      <c r="A11380" t="s">
        <v>489</v>
      </c>
      <c r="P11380" s="2" t="str">
        <f t="shared" si="889"/>
        <v>Rd 12 Ladder</v>
      </c>
      <c r="Q11380" s="2">
        <f t="shared" si="890"/>
        <v>0</v>
      </c>
      <c r="R11380" s="2">
        <f t="shared" si="891"/>
        <v>0</v>
      </c>
      <c r="S11380" s="2">
        <f t="shared" si="892"/>
        <v>0</v>
      </c>
      <c r="T11380" s="2" t="str">
        <f t="shared" si="893"/>
        <v>2005</v>
      </c>
    </row>
    <row r="11381" spans="1:20">
      <c r="A11381" t="s">
        <v>71</v>
      </c>
      <c r="B11381">
        <v>12</v>
      </c>
      <c r="C11381">
        <v>44</v>
      </c>
      <c r="D11381">
        <v>139.4</v>
      </c>
      <c r="P11381" s="2" t="str">
        <f t="shared" si="889"/>
        <v>Rd 12 Ladder</v>
      </c>
      <c r="Q11381" s="2">
        <f t="shared" si="890"/>
        <v>0</v>
      </c>
      <c r="R11381" s="2">
        <f t="shared" si="891"/>
        <v>0</v>
      </c>
      <c r="S11381" s="2">
        <f t="shared" si="892"/>
        <v>0</v>
      </c>
      <c r="T11381" s="2" t="str">
        <f t="shared" si="893"/>
        <v>2005</v>
      </c>
    </row>
    <row r="11382" spans="1:20">
      <c r="A11382" t="s">
        <v>73</v>
      </c>
      <c r="B11382">
        <v>12</v>
      </c>
      <c r="C11382">
        <v>36</v>
      </c>
      <c r="D11382">
        <v>121.5</v>
      </c>
      <c r="P11382" s="2" t="str">
        <f t="shared" si="889"/>
        <v>Rd 12 Ladder</v>
      </c>
      <c r="Q11382" s="2">
        <f t="shared" si="890"/>
        <v>0</v>
      </c>
      <c r="R11382" s="2">
        <f t="shared" si="891"/>
        <v>0</v>
      </c>
      <c r="S11382" s="2">
        <f t="shared" si="892"/>
        <v>0</v>
      </c>
      <c r="T11382" s="2" t="str">
        <f t="shared" si="893"/>
        <v>2005</v>
      </c>
    </row>
    <row r="11383" spans="1:20">
      <c r="A11383" t="s">
        <v>69</v>
      </c>
      <c r="B11383">
        <v>12</v>
      </c>
      <c r="C11383">
        <v>32</v>
      </c>
      <c r="D11383">
        <v>122.1</v>
      </c>
      <c r="P11383" s="2" t="str">
        <f t="shared" si="889"/>
        <v>Rd 12 Ladder</v>
      </c>
      <c r="Q11383" s="2">
        <f t="shared" si="890"/>
        <v>0</v>
      </c>
      <c r="R11383" s="2">
        <f t="shared" si="891"/>
        <v>0</v>
      </c>
      <c r="S11383" s="2">
        <f t="shared" si="892"/>
        <v>0</v>
      </c>
      <c r="T11383" s="2" t="str">
        <f t="shared" si="893"/>
        <v>2005</v>
      </c>
    </row>
    <row r="11384" spans="1:20">
      <c r="A11384" t="s">
        <v>68</v>
      </c>
      <c r="B11384">
        <v>12</v>
      </c>
      <c r="C11384">
        <v>28</v>
      </c>
      <c r="D11384">
        <v>122.4</v>
      </c>
      <c r="P11384" s="2" t="str">
        <f t="shared" si="889"/>
        <v>Rd 12 Ladder</v>
      </c>
      <c r="Q11384" s="2">
        <f t="shared" si="890"/>
        <v>0</v>
      </c>
      <c r="R11384" s="2">
        <f t="shared" si="891"/>
        <v>0</v>
      </c>
      <c r="S11384" s="2">
        <f t="shared" si="892"/>
        <v>0</v>
      </c>
      <c r="T11384" s="2" t="str">
        <f t="shared" si="893"/>
        <v>2005</v>
      </c>
    </row>
    <row r="11385" spans="1:20">
      <c r="A11385" t="s">
        <v>70</v>
      </c>
      <c r="B11385">
        <v>12</v>
      </c>
      <c r="C11385">
        <v>28</v>
      </c>
      <c r="D11385">
        <v>102.4</v>
      </c>
      <c r="P11385" s="2" t="str">
        <f t="shared" si="889"/>
        <v>Rd 12 Ladder</v>
      </c>
      <c r="Q11385" s="2">
        <f t="shared" si="890"/>
        <v>0</v>
      </c>
      <c r="R11385" s="2">
        <f t="shared" si="891"/>
        <v>0</v>
      </c>
      <c r="S11385" s="2">
        <f t="shared" si="892"/>
        <v>0</v>
      </c>
      <c r="T11385" s="2" t="str">
        <f t="shared" si="893"/>
        <v>2005</v>
      </c>
    </row>
    <row r="11386" spans="1:20">
      <c r="A11386" t="s">
        <v>81</v>
      </c>
      <c r="B11386">
        <v>12</v>
      </c>
      <c r="C11386">
        <v>28</v>
      </c>
      <c r="D11386">
        <v>98.9</v>
      </c>
      <c r="P11386" s="2" t="str">
        <f t="shared" si="889"/>
        <v>Rd 12 Ladder</v>
      </c>
      <c r="Q11386" s="2">
        <f t="shared" si="890"/>
        <v>0</v>
      </c>
      <c r="R11386" s="2">
        <f t="shared" si="891"/>
        <v>0</v>
      </c>
      <c r="S11386" s="2">
        <f t="shared" si="892"/>
        <v>0</v>
      </c>
      <c r="T11386" s="2" t="str">
        <f t="shared" si="893"/>
        <v>2005</v>
      </c>
    </row>
    <row r="11387" spans="1:20">
      <c r="A11387" t="s">
        <v>7842</v>
      </c>
      <c r="B11387">
        <v>12</v>
      </c>
      <c r="C11387">
        <v>28</v>
      </c>
      <c r="D11387">
        <v>92.8</v>
      </c>
      <c r="P11387" s="2" t="str">
        <f t="shared" si="889"/>
        <v>Rd 12 Ladder</v>
      </c>
      <c r="Q11387" s="2">
        <f t="shared" si="890"/>
        <v>0</v>
      </c>
      <c r="R11387" s="2">
        <f t="shared" si="891"/>
        <v>0</v>
      </c>
      <c r="S11387" s="2">
        <f t="shared" si="892"/>
        <v>0</v>
      </c>
      <c r="T11387" s="2" t="str">
        <f t="shared" si="893"/>
        <v>2005</v>
      </c>
    </row>
    <row r="11388" spans="1:20">
      <c r="A11388" t="s">
        <v>80</v>
      </c>
      <c r="B11388">
        <v>12</v>
      </c>
      <c r="C11388">
        <v>24</v>
      </c>
      <c r="D11388">
        <v>108.5</v>
      </c>
      <c r="P11388" s="2" t="str">
        <f t="shared" si="889"/>
        <v>Rd 12 Ladder</v>
      </c>
      <c r="Q11388" s="2">
        <f t="shared" si="890"/>
        <v>0</v>
      </c>
      <c r="R11388" s="2">
        <f t="shared" si="891"/>
        <v>0</v>
      </c>
      <c r="S11388" s="2">
        <f t="shared" si="892"/>
        <v>0</v>
      </c>
      <c r="T11388" s="2" t="str">
        <f t="shared" si="893"/>
        <v>2005</v>
      </c>
    </row>
    <row r="11389" spans="1:20">
      <c r="A11389" t="s">
        <v>72</v>
      </c>
      <c r="B11389">
        <v>12</v>
      </c>
      <c r="C11389">
        <v>22</v>
      </c>
      <c r="D11389">
        <v>83.3</v>
      </c>
      <c r="P11389" s="2" t="str">
        <f t="shared" si="889"/>
        <v>Rd 12 Ladder</v>
      </c>
      <c r="Q11389" s="2">
        <f t="shared" si="890"/>
        <v>0</v>
      </c>
      <c r="R11389" s="2">
        <f t="shared" si="891"/>
        <v>0</v>
      </c>
      <c r="S11389" s="2">
        <f t="shared" si="892"/>
        <v>0</v>
      </c>
      <c r="T11389" s="2" t="str">
        <f t="shared" si="893"/>
        <v>2005</v>
      </c>
    </row>
    <row r="11390" spans="1:20">
      <c r="A11390" t="s">
        <v>76</v>
      </c>
      <c r="B11390">
        <v>12</v>
      </c>
      <c r="C11390">
        <v>20</v>
      </c>
      <c r="D11390">
        <v>100.4</v>
      </c>
      <c r="P11390" s="2" t="str">
        <f t="shared" si="889"/>
        <v>Rd 12 Ladder</v>
      </c>
      <c r="Q11390" s="2">
        <f t="shared" si="890"/>
        <v>0</v>
      </c>
      <c r="R11390" s="2">
        <f t="shared" si="891"/>
        <v>0</v>
      </c>
      <c r="S11390" s="2">
        <f t="shared" si="892"/>
        <v>0</v>
      </c>
      <c r="T11390" s="2" t="str">
        <f t="shared" si="893"/>
        <v>2005</v>
      </c>
    </row>
    <row r="11391" spans="1:20">
      <c r="A11391" t="s">
        <v>75</v>
      </c>
      <c r="B11391">
        <v>12</v>
      </c>
      <c r="C11391">
        <v>20</v>
      </c>
      <c r="D11391">
        <v>98.3</v>
      </c>
      <c r="P11391" s="2" t="str">
        <f t="shared" si="889"/>
        <v>Rd 12 Ladder</v>
      </c>
      <c r="Q11391" s="2">
        <f t="shared" si="890"/>
        <v>0</v>
      </c>
      <c r="R11391" s="2">
        <f t="shared" si="891"/>
        <v>0</v>
      </c>
      <c r="S11391" s="2">
        <f t="shared" si="892"/>
        <v>0</v>
      </c>
      <c r="T11391" s="2" t="str">
        <f t="shared" si="893"/>
        <v>2005</v>
      </c>
    </row>
    <row r="11392" spans="1:20">
      <c r="A11392" t="s">
        <v>84</v>
      </c>
      <c r="B11392">
        <v>12</v>
      </c>
      <c r="C11392">
        <v>20</v>
      </c>
      <c r="D11392">
        <v>97</v>
      </c>
      <c r="P11392" s="2" t="str">
        <f t="shared" si="889"/>
        <v>Rd 12 Ladder</v>
      </c>
      <c r="Q11392" s="2">
        <f t="shared" si="890"/>
        <v>0</v>
      </c>
      <c r="R11392" s="2">
        <f t="shared" si="891"/>
        <v>0</v>
      </c>
      <c r="S11392" s="2">
        <f t="shared" si="892"/>
        <v>0</v>
      </c>
      <c r="T11392" s="2" t="str">
        <f t="shared" si="893"/>
        <v>2005</v>
      </c>
    </row>
    <row r="11393" spans="1:20">
      <c r="A11393" t="s">
        <v>78</v>
      </c>
      <c r="B11393">
        <v>12</v>
      </c>
      <c r="C11393">
        <v>16</v>
      </c>
      <c r="D11393">
        <v>84.8</v>
      </c>
      <c r="P11393" s="2" t="str">
        <f t="shared" si="889"/>
        <v>Rd 12 Ladder</v>
      </c>
      <c r="Q11393" s="2">
        <f t="shared" si="890"/>
        <v>0</v>
      </c>
      <c r="R11393" s="2">
        <f t="shared" si="891"/>
        <v>0</v>
      </c>
      <c r="S11393" s="2">
        <f t="shared" si="892"/>
        <v>0</v>
      </c>
      <c r="T11393" s="2" t="str">
        <f t="shared" si="893"/>
        <v>2005</v>
      </c>
    </row>
    <row r="11394" spans="1:20">
      <c r="A11394" t="s">
        <v>74</v>
      </c>
      <c r="B11394">
        <v>12</v>
      </c>
      <c r="C11394">
        <v>16</v>
      </c>
      <c r="D11394">
        <v>83</v>
      </c>
      <c r="P11394" s="2" t="str">
        <f t="shared" si="889"/>
        <v>Rd 12 Ladder</v>
      </c>
      <c r="Q11394" s="2">
        <f t="shared" si="890"/>
        <v>0</v>
      </c>
      <c r="R11394" s="2">
        <f t="shared" si="891"/>
        <v>0</v>
      </c>
      <c r="S11394" s="2">
        <f t="shared" si="892"/>
        <v>0</v>
      </c>
      <c r="T11394" s="2" t="str">
        <f t="shared" si="893"/>
        <v>2005</v>
      </c>
    </row>
    <row r="11395" spans="1:20">
      <c r="A11395" t="s">
        <v>79</v>
      </c>
      <c r="B11395">
        <v>12</v>
      </c>
      <c r="C11395">
        <v>12</v>
      </c>
      <c r="D11395">
        <v>93</v>
      </c>
      <c r="P11395" s="2" t="str">
        <f t="shared" ref="P11395:P11458" si="894">IF(AND($A11395&lt;&gt;"",OR(ISNUMBER(FIND($O$2,$A11395)),ISNUMBER(FIND($O$3,$A11395)),ISNUMBER(FIND($O$6,$A11395)),ISNUMBER(FIND($O$7,$A11395)))),$A11395,P11394)</f>
        <v>Rd 12 Ladder</v>
      </c>
      <c r="Q11395" s="2">
        <f t="shared" ref="Q11395:Q11458" si="895">IF(OR(LEFT($P11395,3)="Rd ",LEFT($P11395,5)="check",ISNUMBER(FIND("[Recent Form]",$P11395))),0,1)</f>
        <v>0</v>
      </c>
      <c r="R11395" s="2">
        <f t="shared" ref="R11395:R11458" si="896">IF(OR($B11395="",LEFT($B11395,7)="Rnd Att"),0,IF(OR(ISNUMBER(FIND("Round ",$P11395)),ISNUMBER(FIND("Final",$P11395))),1,0))</f>
        <v>0</v>
      </c>
      <c r="S11395" s="2">
        <f t="shared" si="892"/>
        <v>0</v>
      </c>
      <c r="T11395" s="2" t="str">
        <f t="shared" si="893"/>
        <v>2005</v>
      </c>
    </row>
    <row r="11396" spans="1:20">
      <c r="A11396" t="s">
        <v>83</v>
      </c>
      <c r="B11396">
        <v>12</v>
      </c>
      <c r="C11396">
        <v>10</v>
      </c>
      <c r="D11396">
        <v>76.599999999999994</v>
      </c>
      <c r="P11396" s="2" t="str">
        <f t="shared" si="894"/>
        <v>Rd 12 Ladder</v>
      </c>
      <c r="Q11396" s="2">
        <f t="shared" si="895"/>
        <v>0</v>
      </c>
      <c r="R11396" s="2">
        <f t="shared" si="896"/>
        <v>0</v>
      </c>
      <c r="S11396" s="2">
        <f t="shared" si="892"/>
        <v>0</v>
      </c>
      <c r="T11396" s="2" t="str">
        <f t="shared" si="893"/>
        <v>2005</v>
      </c>
    </row>
    <row r="11397" spans="1:20">
      <c r="A11397" t="s">
        <v>86</v>
      </c>
      <c r="P11397" s="2" t="str">
        <f t="shared" si="894"/>
        <v>Rd 12 Ladder</v>
      </c>
      <c r="Q11397" s="2">
        <f t="shared" si="895"/>
        <v>0</v>
      </c>
      <c r="R11397" s="2">
        <f t="shared" si="896"/>
        <v>0</v>
      </c>
      <c r="S11397" s="2">
        <f t="shared" si="892"/>
        <v>0</v>
      </c>
      <c r="T11397" s="2" t="str">
        <f t="shared" si="893"/>
        <v>2005</v>
      </c>
    </row>
    <row r="11398" spans="1:20">
      <c r="A11398" t="s">
        <v>490</v>
      </c>
      <c r="B11398" t="s">
        <v>9460</v>
      </c>
      <c r="P11398" s="2" t="str">
        <f t="shared" si="894"/>
        <v>Round 13</v>
      </c>
      <c r="Q11398" s="2">
        <f t="shared" si="895"/>
        <v>1</v>
      </c>
      <c r="R11398" s="2">
        <f t="shared" si="896"/>
        <v>0</v>
      </c>
      <c r="S11398" s="2">
        <f t="shared" si="892"/>
        <v>0</v>
      </c>
      <c r="T11398" s="2" t="str">
        <f t="shared" si="893"/>
        <v>2005</v>
      </c>
    </row>
    <row r="11399" spans="1:20">
      <c r="A11399" t="s">
        <v>34</v>
      </c>
      <c r="B11399" t="s">
        <v>9461</v>
      </c>
      <c r="C11399">
        <v>188</v>
      </c>
      <c r="D11399" t="s">
        <v>9462</v>
      </c>
      <c r="P11399" s="2" t="str">
        <f t="shared" si="894"/>
        <v>Round 13</v>
      </c>
      <c r="Q11399" s="2">
        <f t="shared" si="895"/>
        <v>1</v>
      </c>
      <c r="R11399" s="2">
        <f t="shared" si="896"/>
        <v>1</v>
      </c>
      <c r="S11399" s="2" t="str">
        <f t="shared" si="892"/>
        <v>home</v>
      </c>
      <c r="T11399" s="2" t="str">
        <f t="shared" si="893"/>
        <v>2005</v>
      </c>
    </row>
    <row r="11400" spans="1:20">
      <c r="A11400" t="s">
        <v>40</v>
      </c>
      <c r="B11400" t="s">
        <v>9463</v>
      </c>
      <c r="C11400">
        <v>71</v>
      </c>
      <c r="D11400" t="s">
        <v>9464</v>
      </c>
      <c r="P11400" s="2" t="str">
        <f t="shared" si="894"/>
        <v>Round 13</v>
      </c>
      <c r="Q11400" s="2">
        <f t="shared" si="895"/>
        <v>1</v>
      </c>
      <c r="R11400" s="2">
        <f t="shared" si="896"/>
        <v>1</v>
      </c>
      <c r="S11400" s="2" t="str">
        <f t="shared" si="892"/>
        <v>away</v>
      </c>
      <c r="T11400" s="2" t="str">
        <f t="shared" si="893"/>
        <v>2005</v>
      </c>
    </row>
    <row r="11401" spans="1:20">
      <c r="A11401" t="s">
        <v>28</v>
      </c>
      <c r="B11401" t="s">
        <v>9465</v>
      </c>
      <c r="C11401">
        <v>90</v>
      </c>
      <c r="D11401" t="s">
        <v>9466</v>
      </c>
      <c r="P11401" s="2" t="str">
        <f t="shared" si="894"/>
        <v>Round 13</v>
      </c>
      <c r="Q11401" s="2">
        <f t="shared" si="895"/>
        <v>1</v>
      </c>
      <c r="R11401" s="2">
        <f t="shared" si="896"/>
        <v>1</v>
      </c>
      <c r="S11401" s="2" t="str">
        <f t="shared" si="892"/>
        <v>home</v>
      </c>
      <c r="T11401" s="2" t="str">
        <f t="shared" si="893"/>
        <v>2005</v>
      </c>
    </row>
    <row r="11402" spans="1:20">
      <c r="A11402" t="s">
        <v>52</v>
      </c>
      <c r="B11402" t="s">
        <v>9467</v>
      </c>
      <c r="C11402">
        <v>105</v>
      </c>
      <c r="D11402" t="s">
        <v>7963</v>
      </c>
      <c r="P11402" s="2" t="str">
        <f t="shared" si="894"/>
        <v>Round 13</v>
      </c>
      <c r="Q11402" s="2">
        <f t="shared" si="895"/>
        <v>1</v>
      </c>
      <c r="R11402" s="2">
        <f t="shared" si="896"/>
        <v>1</v>
      </c>
      <c r="S11402" s="2" t="str">
        <f t="shared" si="892"/>
        <v>away</v>
      </c>
      <c r="T11402" s="2" t="str">
        <f t="shared" si="893"/>
        <v>2005</v>
      </c>
    </row>
    <row r="11403" spans="1:20">
      <c r="A11403" t="s">
        <v>16</v>
      </c>
      <c r="B11403" t="s">
        <v>9468</v>
      </c>
      <c r="C11403">
        <v>62</v>
      </c>
      <c r="D11403" t="s">
        <v>9469</v>
      </c>
      <c r="P11403" s="2" t="str">
        <f t="shared" si="894"/>
        <v>Round 13</v>
      </c>
      <c r="Q11403" s="2">
        <f t="shared" si="895"/>
        <v>1</v>
      </c>
      <c r="R11403" s="2">
        <f t="shared" si="896"/>
        <v>1</v>
      </c>
      <c r="S11403" s="2" t="str">
        <f t="shared" si="892"/>
        <v>home</v>
      </c>
      <c r="T11403" s="2" t="str">
        <f t="shared" si="893"/>
        <v>2005</v>
      </c>
    </row>
    <row r="11404" spans="1:20">
      <c r="A11404" t="s">
        <v>55</v>
      </c>
      <c r="B11404" t="s">
        <v>9470</v>
      </c>
      <c r="C11404">
        <v>132</v>
      </c>
      <c r="D11404" t="s">
        <v>6944</v>
      </c>
      <c r="P11404" s="2" t="str">
        <f t="shared" si="894"/>
        <v>Round 13</v>
      </c>
      <c r="Q11404" s="2">
        <f t="shared" si="895"/>
        <v>1</v>
      </c>
      <c r="R11404" s="2">
        <f t="shared" si="896"/>
        <v>1</v>
      </c>
      <c r="S11404" s="2" t="str">
        <f t="shared" si="892"/>
        <v>away</v>
      </c>
      <c r="T11404" s="2" t="str">
        <f t="shared" si="893"/>
        <v>2005</v>
      </c>
    </row>
    <row r="11405" spans="1:20">
      <c r="A11405" t="s">
        <v>22</v>
      </c>
      <c r="B11405" t="s">
        <v>9471</v>
      </c>
      <c r="C11405">
        <v>116</v>
      </c>
      <c r="D11405" t="s">
        <v>9472</v>
      </c>
      <c r="P11405" s="2" t="str">
        <f t="shared" si="894"/>
        <v>Round 13</v>
      </c>
      <c r="Q11405" s="2">
        <f t="shared" si="895"/>
        <v>1</v>
      </c>
      <c r="R11405" s="2">
        <f t="shared" si="896"/>
        <v>1</v>
      </c>
      <c r="S11405" s="2" t="str">
        <f t="shared" si="892"/>
        <v>home</v>
      </c>
      <c r="T11405" s="2" t="str">
        <f t="shared" si="893"/>
        <v>2005</v>
      </c>
    </row>
    <row r="11406" spans="1:20">
      <c r="A11406" t="s">
        <v>13</v>
      </c>
      <c r="B11406" t="s">
        <v>9473</v>
      </c>
      <c r="C11406">
        <v>70</v>
      </c>
      <c r="D11406" t="s">
        <v>5712</v>
      </c>
      <c r="P11406" s="2" t="str">
        <f t="shared" si="894"/>
        <v>Round 13</v>
      </c>
      <c r="Q11406" s="2">
        <f t="shared" si="895"/>
        <v>1</v>
      </c>
      <c r="R11406" s="2">
        <f t="shared" si="896"/>
        <v>1</v>
      </c>
      <c r="S11406" s="2" t="str">
        <f t="shared" si="892"/>
        <v>away</v>
      </c>
      <c r="T11406" s="2" t="str">
        <f t="shared" si="893"/>
        <v>2005</v>
      </c>
    </row>
    <row r="11407" spans="1:20">
      <c r="A11407" t="s">
        <v>46</v>
      </c>
      <c r="B11407" t="s">
        <v>9474</v>
      </c>
      <c r="C11407">
        <v>116</v>
      </c>
      <c r="D11407" t="s">
        <v>9475</v>
      </c>
      <c r="P11407" s="2" t="str">
        <f t="shared" si="894"/>
        <v>Round 13</v>
      </c>
      <c r="Q11407" s="2">
        <f t="shared" si="895"/>
        <v>1</v>
      </c>
      <c r="R11407" s="2">
        <f t="shared" si="896"/>
        <v>1</v>
      </c>
      <c r="S11407" s="2" t="str">
        <f t="shared" si="892"/>
        <v>home</v>
      </c>
      <c r="T11407" s="2" t="str">
        <f t="shared" si="893"/>
        <v>2005</v>
      </c>
    </row>
    <row r="11408" spans="1:20">
      <c r="A11408" t="s">
        <v>64</v>
      </c>
      <c r="B11408" t="s">
        <v>9476</v>
      </c>
      <c r="C11408">
        <v>47</v>
      </c>
      <c r="D11408" t="s">
        <v>8691</v>
      </c>
      <c r="P11408" s="2" t="str">
        <f t="shared" si="894"/>
        <v>Round 13</v>
      </c>
      <c r="Q11408" s="2">
        <f t="shared" si="895"/>
        <v>1</v>
      </c>
      <c r="R11408" s="2">
        <f t="shared" si="896"/>
        <v>1</v>
      </c>
      <c r="S11408" s="2" t="str">
        <f t="shared" si="892"/>
        <v>away</v>
      </c>
      <c r="T11408" s="2" t="str">
        <f t="shared" si="893"/>
        <v>2005</v>
      </c>
    </row>
    <row r="11409" spans="1:20">
      <c r="A11409" t="s">
        <v>61</v>
      </c>
      <c r="B11409" t="s">
        <v>9477</v>
      </c>
      <c r="C11409">
        <v>44</v>
      </c>
      <c r="D11409" t="s">
        <v>9478</v>
      </c>
      <c r="P11409" s="2" t="str">
        <f t="shared" si="894"/>
        <v>Round 13</v>
      </c>
      <c r="Q11409" s="2">
        <f t="shared" si="895"/>
        <v>1</v>
      </c>
      <c r="R11409" s="2">
        <f t="shared" si="896"/>
        <v>1</v>
      </c>
      <c r="S11409" s="2" t="str">
        <f t="shared" ref="S11409:S11472" si="897">IF(ISNUMBER(FIND("Bye",$B11409)),0,IF($P11409="Grand Final","n/a",IF(AND(Q11409=1,R11409=1),IF(ISNUMBER(FIND("Att: ",$D11409)),"home","away"),0)))</f>
        <v>home</v>
      </c>
      <c r="T11409" s="2" t="str">
        <f t="shared" si="893"/>
        <v>2005</v>
      </c>
    </row>
    <row r="11410" spans="1:20">
      <c r="A11410" t="s">
        <v>7817</v>
      </c>
      <c r="B11410" t="s">
        <v>9479</v>
      </c>
      <c r="C11410">
        <v>66</v>
      </c>
      <c r="D11410" t="s">
        <v>7985</v>
      </c>
      <c r="P11410" s="2" t="str">
        <f t="shared" si="894"/>
        <v>Round 13</v>
      </c>
      <c r="Q11410" s="2">
        <f t="shared" si="895"/>
        <v>1</v>
      </c>
      <c r="R11410" s="2">
        <f t="shared" si="896"/>
        <v>1</v>
      </c>
      <c r="S11410" s="2" t="str">
        <f t="shared" si="897"/>
        <v>away</v>
      </c>
      <c r="T11410" s="2" t="str">
        <f t="shared" si="893"/>
        <v>2005</v>
      </c>
    </row>
    <row r="11411" spans="1:20">
      <c r="A11411" t="s">
        <v>37</v>
      </c>
      <c r="B11411" t="s">
        <v>9480</v>
      </c>
      <c r="C11411">
        <v>119</v>
      </c>
      <c r="D11411" t="s">
        <v>9481</v>
      </c>
      <c r="P11411" s="2" t="str">
        <f t="shared" si="894"/>
        <v>Round 13</v>
      </c>
      <c r="Q11411" s="2">
        <f t="shared" si="895"/>
        <v>1</v>
      </c>
      <c r="R11411" s="2">
        <f t="shared" si="896"/>
        <v>1</v>
      </c>
      <c r="S11411" s="2" t="str">
        <f t="shared" si="897"/>
        <v>home</v>
      </c>
      <c r="T11411" s="2" t="str">
        <f t="shared" si="893"/>
        <v>2005</v>
      </c>
    </row>
    <row r="11412" spans="1:20">
      <c r="A11412" t="s">
        <v>25</v>
      </c>
      <c r="B11412" t="s">
        <v>9482</v>
      </c>
      <c r="C11412">
        <v>104</v>
      </c>
      <c r="D11412" t="s">
        <v>885</v>
      </c>
      <c r="P11412" s="2" t="str">
        <f t="shared" si="894"/>
        <v>Round 13</v>
      </c>
      <c r="Q11412" s="2">
        <f t="shared" si="895"/>
        <v>1</v>
      </c>
      <c r="R11412" s="2">
        <f t="shared" si="896"/>
        <v>1</v>
      </c>
      <c r="S11412" s="2" t="str">
        <f t="shared" si="897"/>
        <v>away</v>
      </c>
      <c r="T11412" s="2" t="str">
        <f t="shared" si="893"/>
        <v>2005</v>
      </c>
    </row>
    <row r="11413" spans="1:20">
      <c r="A11413" t="s">
        <v>31</v>
      </c>
      <c r="B11413" t="s">
        <v>9483</v>
      </c>
      <c r="C11413">
        <v>77</v>
      </c>
      <c r="D11413" t="s">
        <v>9484</v>
      </c>
      <c r="P11413" s="2" t="str">
        <f t="shared" si="894"/>
        <v>Round 13</v>
      </c>
      <c r="Q11413" s="2">
        <f t="shared" si="895"/>
        <v>1</v>
      </c>
      <c r="R11413" s="2">
        <f t="shared" si="896"/>
        <v>1</v>
      </c>
      <c r="S11413" s="2" t="str">
        <f t="shared" si="897"/>
        <v>home</v>
      </c>
      <c r="T11413" s="2" t="str">
        <f t="shared" si="893"/>
        <v>2005</v>
      </c>
    </row>
    <row r="11414" spans="1:20">
      <c r="A11414" t="s">
        <v>19</v>
      </c>
      <c r="B11414" t="s">
        <v>9485</v>
      </c>
      <c r="C11414">
        <v>76</v>
      </c>
      <c r="D11414" t="s">
        <v>526</v>
      </c>
      <c r="P11414" s="2" t="str">
        <f t="shared" si="894"/>
        <v>Round 13</v>
      </c>
      <c r="Q11414" s="2">
        <f t="shared" si="895"/>
        <v>1</v>
      </c>
      <c r="R11414" s="2">
        <f t="shared" si="896"/>
        <v>1</v>
      </c>
      <c r="S11414" s="2" t="str">
        <f t="shared" si="897"/>
        <v>away</v>
      </c>
      <c r="T11414" s="2" t="str">
        <f t="shared" si="893"/>
        <v>2005</v>
      </c>
    </row>
    <row r="11415" spans="1:20">
      <c r="A11415" t="s">
        <v>516</v>
      </c>
      <c r="P11415" s="2" t="str">
        <f t="shared" si="894"/>
        <v>Rd 13 Ladder</v>
      </c>
      <c r="Q11415" s="2">
        <f t="shared" si="895"/>
        <v>0</v>
      </c>
      <c r="R11415" s="2">
        <f t="shared" si="896"/>
        <v>0</v>
      </c>
      <c r="S11415" s="2">
        <f t="shared" si="897"/>
        <v>0</v>
      </c>
      <c r="T11415" s="2" t="str">
        <f t="shared" si="893"/>
        <v>2005</v>
      </c>
    </row>
    <row r="11416" spans="1:20">
      <c r="A11416" t="s">
        <v>71</v>
      </c>
      <c r="B11416">
        <v>13</v>
      </c>
      <c r="C11416">
        <v>48</v>
      </c>
      <c r="D11416">
        <v>137.4</v>
      </c>
      <c r="P11416" s="2" t="str">
        <f t="shared" si="894"/>
        <v>Rd 13 Ladder</v>
      </c>
      <c r="Q11416" s="2">
        <f t="shared" si="895"/>
        <v>0</v>
      </c>
      <c r="R11416" s="2">
        <f t="shared" si="896"/>
        <v>0</v>
      </c>
      <c r="S11416" s="2">
        <f t="shared" si="897"/>
        <v>0</v>
      </c>
      <c r="T11416" s="2" t="str">
        <f t="shared" si="893"/>
        <v>2005</v>
      </c>
    </row>
    <row r="11417" spans="1:20">
      <c r="A11417" t="s">
        <v>73</v>
      </c>
      <c r="B11417">
        <v>13</v>
      </c>
      <c r="C11417">
        <v>36</v>
      </c>
      <c r="D11417">
        <v>118.4</v>
      </c>
      <c r="P11417" s="2" t="str">
        <f t="shared" si="894"/>
        <v>Rd 13 Ladder</v>
      </c>
      <c r="Q11417" s="2">
        <f t="shared" si="895"/>
        <v>0</v>
      </c>
      <c r="R11417" s="2">
        <f t="shared" si="896"/>
        <v>0</v>
      </c>
      <c r="S11417" s="2">
        <f t="shared" si="897"/>
        <v>0</v>
      </c>
      <c r="T11417" s="2" t="str">
        <f t="shared" si="893"/>
        <v>2005</v>
      </c>
    </row>
    <row r="11418" spans="1:20">
      <c r="A11418" t="s">
        <v>68</v>
      </c>
      <c r="B11418">
        <v>13</v>
      </c>
      <c r="C11418">
        <v>32</v>
      </c>
      <c r="D11418">
        <v>128.4</v>
      </c>
      <c r="P11418" s="2" t="str">
        <f t="shared" si="894"/>
        <v>Rd 13 Ladder</v>
      </c>
      <c r="Q11418" s="2">
        <f t="shared" si="895"/>
        <v>0</v>
      </c>
      <c r="R11418" s="2">
        <f t="shared" si="896"/>
        <v>0</v>
      </c>
      <c r="S11418" s="2">
        <f t="shared" si="897"/>
        <v>0</v>
      </c>
      <c r="T11418" s="2" t="str">
        <f t="shared" si="893"/>
        <v>2005</v>
      </c>
    </row>
    <row r="11419" spans="1:20">
      <c r="A11419" t="s">
        <v>69</v>
      </c>
      <c r="B11419">
        <v>13</v>
      </c>
      <c r="C11419">
        <v>32</v>
      </c>
      <c r="D11419">
        <v>113.9</v>
      </c>
      <c r="P11419" s="2" t="str">
        <f t="shared" si="894"/>
        <v>Rd 13 Ladder</v>
      </c>
      <c r="Q11419" s="2">
        <f t="shared" si="895"/>
        <v>0</v>
      </c>
      <c r="R11419" s="2">
        <f t="shared" si="896"/>
        <v>0</v>
      </c>
      <c r="S11419" s="2">
        <f t="shared" si="897"/>
        <v>0</v>
      </c>
      <c r="T11419" s="2" t="str">
        <f t="shared" si="893"/>
        <v>2005</v>
      </c>
    </row>
    <row r="11420" spans="1:20">
      <c r="A11420" t="s">
        <v>81</v>
      </c>
      <c r="B11420">
        <v>13</v>
      </c>
      <c r="C11420">
        <v>32</v>
      </c>
      <c r="D11420">
        <v>99.1</v>
      </c>
      <c r="P11420" s="2" t="str">
        <f t="shared" si="894"/>
        <v>Rd 13 Ladder</v>
      </c>
      <c r="Q11420" s="2">
        <f t="shared" si="895"/>
        <v>0</v>
      </c>
      <c r="R11420" s="2">
        <f t="shared" si="896"/>
        <v>0</v>
      </c>
      <c r="S11420" s="2">
        <f t="shared" si="897"/>
        <v>0</v>
      </c>
      <c r="T11420" s="2" t="str">
        <f t="shared" si="893"/>
        <v>2005</v>
      </c>
    </row>
    <row r="11421" spans="1:20">
      <c r="A11421" t="s">
        <v>7842</v>
      </c>
      <c r="B11421">
        <v>13</v>
      </c>
      <c r="C11421">
        <v>32</v>
      </c>
      <c r="D11421">
        <v>94.9</v>
      </c>
      <c r="P11421" s="2" t="str">
        <f t="shared" si="894"/>
        <v>Rd 13 Ladder</v>
      </c>
      <c r="Q11421" s="2">
        <f t="shared" si="895"/>
        <v>0</v>
      </c>
      <c r="R11421" s="2">
        <f t="shared" si="896"/>
        <v>0</v>
      </c>
      <c r="S11421" s="2">
        <f t="shared" si="897"/>
        <v>0</v>
      </c>
      <c r="T11421" s="2" t="str">
        <f t="shared" si="893"/>
        <v>2005</v>
      </c>
    </row>
    <row r="11422" spans="1:20">
      <c r="A11422" t="s">
        <v>70</v>
      </c>
      <c r="B11422">
        <v>13</v>
      </c>
      <c r="C11422">
        <v>28</v>
      </c>
      <c r="D11422">
        <v>96.7</v>
      </c>
      <c r="P11422" s="2" t="str">
        <f t="shared" si="894"/>
        <v>Rd 13 Ladder</v>
      </c>
      <c r="Q11422" s="2">
        <f t="shared" si="895"/>
        <v>0</v>
      </c>
      <c r="R11422" s="2">
        <f t="shared" si="896"/>
        <v>0</v>
      </c>
      <c r="S11422" s="2">
        <f t="shared" si="897"/>
        <v>0</v>
      </c>
      <c r="T11422" s="2" t="str">
        <f t="shared" si="893"/>
        <v>2005</v>
      </c>
    </row>
    <row r="11423" spans="1:20">
      <c r="A11423" t="s">
        <v>72</v>
      </c>
      <c r="B11423">
        <v>13</v>
      </c>
      <c r="C11423">
        <v>26</v>
      </c>
      <c r="D11423">
        <v>93.6</v>
      </c>
      <c r="P11423" s="2" t="str">
        <f t="shared" si="894"/>
        <v>Rd 13 Ladder</v>
      </c>
      <c r="Q11423" s="2">
        <f t="shared" si="895"/>
        <v>0</v>
      </c>
      <c r="R11423" s="2">
        <f t="shared" si="896"/>
        <v>0</v>
      </c>
      <c r="S11423" s="2">
        <f t="shared" si="897"/>
        <v>0</v>
      </c>
      <c r="T11423" s="2" t="str">
        <f t="shared" si="893"/>
        <v>2005</v>
      </c>
    </row>
    <row r="11424" spans="1:20">
      <c r="A11424" t="s">
        <v>80</v>
      </c>
      <c r="B11424">
        <v>13</v>
      </c>
      <c r="C11424">
        <v>24</v>
      </c>
      <c r="D11424">
        <v>106.4</v>
      </c>
      <c r="P11424" s="2" t="str">
        <f t="shared" si="894"/>
        <v>Rd 13 Ladder</v>
      </c>
      <c r="Q11424" s="2">
        <f t="shared" si="895"/>
        <v>0</v>
      </c>
      <c r="R11424" s="2">
        <f t="shared" si="896"/>
        <v>0</v>
      </c>
      <c r="S11424" s="2">
        <f t="shared" si="897"/>
        <v>0</v>
      </c>
      <c r="T11424" s="2" t="str">
        <f t="shared" si="893"/>
        <v>2005</v>
      </c>
    </row>
    <row r="11425" spans="1:20">
      <c r="A11425" t="s">
        <v>76</v>
      </c>
      <c r="B11425">
        <v>13</v>
      </c>
      <c r="C11425">
        <v>24</v>
      </c>
      <c r="D11425">
        <v>106.2</v>
      </c>
      <c r="P11425" s="2" t="str">
        <f t="shared" si="894"/>
        <v>Rd 13 Ladder</v>
      </c>
      <c r="Q11425" s="2">
        <f t="shared" si="895"/>
        <v>0</v>
      </c>
      <c r="R11425" s="2">
        <f t="shared" si="896"/>
        <v>0</v>
      </c>
      <c r="S11425" s="2">
        <f t="shared" si="897"/>
        <v>0</v>
      </c>
      <c r="T11425" s="2" t="str">
        <f t="shared" si="893"/>
        <v>2005</v>
      </c>
    </row>
    <row r="11426" spans="1:20">
      <c r="A11426" t="s">
        <v>75</v>
      </c>
      <c r="B11426">
        <v>13</v>
      </c>
      <c r="C11426">
        <v>24</v>
      </c>
      <c r="D11426">
        <v>101.8</v>
      </c>
      <c r="P11426" s="2" t="str">
        <f t="shared" si="894"/>
        <v>Rd 13 Ladder</v>
      </c>
      <c r="Q11426" s="2">
        <f t="shared" si="895"/>
        <v>0</v>
      </c>
      <c r="R11426" s="2">
        <f t="shared" si="896"/>
        <v>0</v>
      </c>
      <c r="S11426" s="2">
        <f t="shared" si="897"/>
        <v>0</v>
      </c>
      <c r="T11426" s="2" t="str">
        <f t="shared" si="893"/>
        <v>2005</v>
      </c>
    </row>
    <row r="11427" spans="1:20">
      <c r="A11427" t="s">
        <v>84</v>
      </c>
      <c r="B11427">
        <v>13</v>
      </c>
      <c r="C11427">
        <v>20</v>
      </c>
      <c r="D11427">
        <v>95.3</v>
      </c>
      <c r="P11427" s="2" t="str">
        <f t="shared" si="894"/>
        <v>Rd 13 Ladder</v>
      </c>
      <c r="Q11427" s="2">
        <f t="shared" si="895"/>
        <v>0</v>
      </c>
      <c r="R11427" s="2">
        <f t="shared" si="896"/>
        <v>0</v>
      </c>
      <c r="S11427" s="2">
        <f t="shared" si="897"/>
        <v>0</v>
      </c>
      <c r="T11427" s="2" t="str">
        <f t="shared" si="893"/>
        <v>2005</v>
      </c>
    </row>
    <row r="11428" spans="1:20">
      <c r="A11428" t="s">
        <v>74</v>
      </c>
      <c r="B11428">
        <v>13</v>
      </c>
      <c r="C11428">
        <v>20</v>
      </c>
      <c r="D11428">
        <v>85.4</v>
      </c>
      <c r="P11428" s="2" t="str">
        <f t="shared" si="894"/>
        <v>Rd 13 Ladder</v>
      </c>
      <c r="Q11428" s="2">
        <f t="shared" si="895"/>
        <v>0</v>
      </c>
      <c r="R11428" s="2">
        <f t="shared" si="896"/>
        <v>0</v>
      </c>
      <c r="S11428" s="2">
        <f t="shared" si="897"/>
        <v>0</v>
      </c>
      <c r="T11428" s="2" t="str">
        <f t="shared" si="893"/>
        <v>2005</v>
      </c>
    </row>
    <row r="11429" spans="1:20">
      <c r="A11429" t="s">
        <v>78</v>
      </c>
      <c r="B11429">
        <v>13</v>
      </c>
      <c r="C11429">
        <v>16</v>
      </c>
      <c r="D11429">
        <v>85.6</v>
      </c>
      <c r="P11429" s="2" t="str">
        <f t="shared" si="894"/>
        <v>Rd 13 Ladder</v>
      </c>
      <c r="Q11429" s="2">
        <f t="shared" si="895"/>
        <v>0</v>
      </c>
      <c r="R11429" s="2">
        <f t="shared" si="896"/>
        <v>0</v>
      </c>
      <c r="S11429" s="2">
        <f t="shared" si="897"/>
        <v>0</v>
      </c>
      <c r="T11429" s="2" t="str">
        <f t="shared" si="893"/>
        <v>2005</v>
      </c>
    </row>
    <row r="11430" spans="1:20">
      <c r="A11430" t="s">
        <v>79</v>
      </c>
      <c r="B11430">
        <v>13</v>
      </c>
      <c r="C11430">
        <v>12</v>
      </c>
      <c r="D11430">
        <v>85.1</v>
      </c>
      <c r="P11430" s="2" t="str">
        <f t="shared" si="894"/>
        <v>Rd 13 Ladder</v>
      </c>
      <c r="Q11430" s="2">
        <f t="shared" si="895"/>
        <v>0</v>
      </c>
      <c r="R11430" s="2">
        <f t="shared" si="896"/>
        <v>0</v>
      </c>
      <c r="S11430" s="2">
        <f t="shared" si="897"/>
        <v>0</v>
      </c>
      <c r="T11430" s="2" t="str">
        <f t="shared" si="893"/>
        <v>2005</v>
      </c>
    </row>
    <row r="11431" spans="1:20">
      <c r="A11431" t="s">
        <v>83</v>
      </c>
      <c r="B11431">
        <v>13</v>
      </c>
      <c r="C11431">
        <v>10</v>
      </c>
      <c r="D11431">
        <v>75.400000000000006</v>
      </c>
      <c r="P11431" s="2" t="str">
        <f t="shared" si="894"/>
        <v>Rd 13 Ladder</v>
      </c>
      <c r="Q11431" s="2">
        <f t="shared" si="895"/>
        <v>0</v>
      </c>
      <c r="R11431" s="2">
        <f t="shared" si="896"/>
        <v>0</v>
      </c>
      <c r="S11431" s="2">
        <f t="shared" si="897"/>
        <v>0</v>
      </c>
      <c r="T11431" s="2" t="str">
        <f t="shared" si="893"/>
        <v>2005</v>
      </c>
    </row>
    <row r="11432" spans="1:20">
      <c r="A11432" t="s">
        <v>86</v>
      </c>
      <c r="P11432" s="2" t="str">
        <f t="shared" si="894"/>
        <v>Rd 13 Ladder</v>
      </c>
      <c r="Q11432" s="2">
        <f t="shared" si="895"/>
        <v>0</v>
      </c>
      <c r="R11432" s="2">
        <f t="shared" si="896"/>
        <v>0</v>
      </c>
      <c r="S11432" s="2">
        <f t="shared" si="897"/>
        <v>0</v>
      </c>
      <c r="T11432" s="2" t="str">
        <f t="shared" ref="T11432:T11495" si="898">IF(ISNUMBER(FIND("Season Scores and Results",$A11432)),LEFT($A11432,4),T11431)</f>
        <v>2005</v>
      </c>
    </row>
    <row r="11433" spans="1:20">
      <c r="A11433" t="s">
        <v>517</v>
      </c>
      <c r="B11433" t="s">
        <v>9486</v>
      </c>
      <c r="P11433" s="2" t="str">
        <f t="shared" si="894"/>
        <v>Round 14</v>
      </c>
      <c r="Q11433" s="2">
        <f t="shared" si="895"/>
        <v>1</v>
      </c>
      <c r="R11433" s="2">
        <f t="shared" si="896"/>
        <v>0</v>
      </c>
      <c r="S11433" s="2">
        <f t="shared" si="897"/>
        <v>0</v>
      </c>
      <c r="T11433" s="2" t="str">
        <f t="shared" si="898"/>
        <v>2005</v>
      </c>
    </row>
    <row r="11434" spans="1:20">
      <c r="A11434" t="s">
        <v>19</v>
      </c>
      <c r="B11434" t="s">
        <v>9487</v>
      </c>
      <c r="C11434">
        <v>102</v>
      </c>
      <c r="D11434" t="s">
        <v>9488</v>
      </c>
      <c r="P11434" s="2" t="str">
        <f t="shared" si="894"/>
        <v>Round 14</v>
      </c>
      <c r="Q11434" s="2">
        <f t="shared" si="895"/>
        <v>1</v>
      </c>
      <c r="R11434" s="2">
        <f t="shared" si="896"/>
        <v>1</v>
      </c>
      <c r="S11434" s="2" t="str">
        <f t="shared" si="897"/>
        <v>home</v>
      </c>
      <c r="T11434" s="2" t="str">
        <f t="shared" si="898"/>
        <v>2005</v>
      </c>
    </row>
    <row r="11435" spans="1:20">
      <c r="A11435" t="s">
        <v>34</v>
      </c>
      <c r="B11435" t="s">
        <v>9489</v>
      </c>
      <c r="C11435">
        <v>71</v>
      </c>
      <c r="D11435" t="s">
        <v>4754</v>
      </c>
      <c r="P11435" s="2" t="str">
        <f t="shared" si="894"/>
        <v>Round 14</v>
      </c>
      <c r="Q11435" s="2">
        <f t="shared" si="895"/>
        <v>1</v>
      </c>
      <c r="R11435" s="2">
        <f t="shared" si="896"/>
        <v>1</v>
      </c>
      <c r="S11435" s="2" t="str">
        <f t="shared" si="897"/>
        <v>away</v>
      </c>
      <c r="T11435" s="2" t="str">
        <f t="shared" si="898"/>
        <v>2005</v>
      </c>
    </row>
    <row r="11436" spans="1:20">
      <c r="A11436" t="s">
        <v>16</v>
      </c>
      <c r="B11436" t="s">
        <v>9490</v>
      </c>
      <c r="C11436">
        <v>85</v>
      </c>
      <c r="D11436" t="s">
        <v>9491</v>
      </c>
      <c r="P11436" s="2" t="str">
        <f t="shared" si="894"/>
        <v>Round 14</v>
      </c>
      <c r="Q11436" s="2">
        <f t="shared" si="895"/>
        <v>1</v>
      </c>
      <c r="R11436" s="2">
        <f t="shared" si="896"/>
        <v>1</v>
      </c>
      <c r="S11436" s="2" t="str">
        <f t="shared" si="897"/>
        <v>home</v>
      </c>
      <c r="T11436" s="2" t="str">
        <f t="shared" si="898"/>
        <v>2005</v>
      </c>
    </row>
    <row r="11437" spans="1:20">
      <c r="A11437" t="s">
        <v>31</v>
      </c>
      <c r="B11437" t="s">
        <v>9492</v>
      </c>
      <c r="C11437">
        <v>84</v>
      </c>
      <c r="D11437" t="s">
        <v>1280</v>
      </c>
      <c r="P11437" s="2" t="str">
        <f t="shared" si="894"/>
        <v>Round 14</v>
      </c>
      <c r="Q11437" s="2">
        <f t="shared" si="895"/>
        <v>1</v>
      </c>
      <c r="R11437" s="2">
        <f t="shared" si="896"/>
        <v>1</v>
      </c>
      <c r="S11437" s="2" t="str">
        <f t="shared" si="897"/>
        <v>away</v>
      </c>
      <c r="T11437" s="2" t="str">
        <f t="shared" si="898"/>
        <v>2005</v>
      </c>
    </row>
    <row r="11438" spans="1:20">
      <c r="A11438" t="s">
        <v>52</v>
      </c>
      <c r="B11438" t="s">
        <v>9493</v>
      </c>
      <c r="C11438">
        <v>139</v>
      </c>
      <c r="D11438" t="s">
        <v>9494</v>
      </c>
      <c r="P11438" s="2" t="str">
        <f t="shared" si="894"/>
        <v>Round 14</v>
      </c>
      <c r="Q11438" s="2">
        <f t="shared" si="895"/>
        <v>1</v>
      </c>
      <c r="R11438" s="2">
        <f t="shared" si="896"/>
        <v>1</v>
      </c>
      <c r="S11438" s="2" t="str">
        <f t="shared" si="897"/>
        <v>home</v>
      </c>
      <c r="T11438" s="2" t="str">
        <f t="shared" si="898"/>
        <v>2005</v>
      </c>
    </row>
    <row r="11439" spans="1:20">
      <c r="A11439" t="s">
        <v>13</v>
      </c>
      <c r="B11439" t="s">
        <v>9495</v>
      </c>
      <c r="C11439">
        <v>62</v>
      </c>
      <c r="D11439" t="s">
        <v>1362</v>
      </c>
      <c r="P11439" s="2" t="str">
        <f t="shared" si="894"/>
        <v>Round 14</v>
      </c>
      <c r="Q11439" s="2">
        <f t="shared" si="895"/>
        <v>1</v>
      </c>
      <c r="R11439" s="2">
        <f t="shared" si="896"/>
        <v>1</v>
      </c>
      <c r="S11439" s="2" t="str">
        <f t="shared" si="897"/>
        <v>away</v>
      </c>
      <c r="T11439" s="2" t="str">
        <f t="shared" si="898"/>
        <v>2005</v>
      </c>
    </row>
    <row r="11440" spans="1:20">
      <c r="A11440" t="s">
        <v>37</v>
      </c>
      <c r="B11440" t="s">
        <v>9496</v>
      </c>
      <c r="C11440">
        <v>86</v>
      </c>
      <c r="D11440" t="s">
        <v>9497</v>
      </c>
      <c r="P11440" s="2" t="str">
        <f t="shared" si="894"/>
        <v>Round 14</v>
      </c>
      <c r="Q11440" s="2">
        <f t="shared" si="895"/>
        <v>1</v>
      </c>
      <c r="R11440" s="2">
        <f t="shared" si="896"/>
        <v>1</v>
      </c>
      <c r="S11440" s="2" t="str">
        <f t="shared" si="897"/>
        <v>home</v>
      </c>
      <c r="T11440" s="2" t="str">
        <f t="shared" si="898"/>
        <v>2005</v>
      </c>
    </row>
    <row r="11441" spans="1:20">
      <c r="A11441" t="s">
        <v>7817</v>
      </c>
      <c r="B11441" t="s">
        <v>9498</v>
      </c>
      <c r="C11441">
        <v>128</v>
      </c>
      <c r="D11441" t="s">
        <v>9499</v>
      </c>
      <c r="P11441" s="2" t="str">
        <f t="shared" si="894"/>
        <v>Round 14</v>
      </c>
      <c r="Q11441" s="2">
        <f t="shared" si="895"/>
        <v>1</v>
      </c>
      <c r="R11441" s="2">
        <f t="shared" si="896"/>
        <v>1</v>
      </c>
      <c r="S11441" s="2" t="str">
        <f t="shared" si="897"/>
        <v>away</v>
      </c>
      <c r="T11441" s="2" t="str">
        <f t="shared" si="898"/>
        <v>2005</v>
      </c>
    </row>
    <row r="11442" spans="1:20">
      <c r="A11442" t="s">
        <v>28</v>
      </c>
      <c r="B11442" t="s">
        <v>9500</v>
      </c>
      <c r="C11442">
        <v>92</v>
      </c>
      <c r="D11442" t="s">
        <v>9501</v>
      </c>
      <c r="P11442" s="2" t="str">
        <f t="shared" si="894"/>
        <v>Round 14</v>
      </c>
      <c r="Q11442" s="2">
        <f t="shared" si="895"/>
        <v>1</v>
      </c>
      <c r="R11442" s="2">
        <f t="shared" si="896"/>
        <v>1</v>
      </c>
      <c r="S11442" s="2" t="str">
        <f t="shared" si="897"/>
        <v>home</v>
      </c>
      <c r="T11442" s="2" t="str">
        <f t="shared" si="898"/>
        <v>2005</v>
      </c>
    </row>
    <row r="11443" spans="1:20">
      <c r="A11443" t="s">
        <v>46</v>
      </c>
      <c r="B11443" t="s">
        <v>9502</v>
      </c>
      <c r="C11443">
        <v>166</v>
      </c>
      <c r="D11443" t="s">
        <v>9503</v>
      </c>
      <c r="P11443" s="2" t="str">
        <f t="shared" si="894"/>
        <v>Round 14</v>
      </c>
      <c r="Q11443" s="2">
        <f t="shared" si="895"/>
        <v>1</v>
      </c>
      <c r="R11443" s="2">
        <f t="shared" si="896"/>
        <v>1</v>
      </c>
      <c r="S11443" s="2" t="str">
        <f t="shared" si="897"/>
        <v>away</v>
      </c>
      <c r="T11443" s="2" t="str">
        <f t="shared" si="898"/>
        <v>2005</v>
      </c>
    </row>
    <row r="11444" spans="1:20">
      <c r="A11444" t="s">
        <v>55</v>
      </c>
      <c r="B11444" t="s">
        <v>9504</v>
      </c>
      <c r="C11444">
        <v>94</v>
      </c>
      <c r="D11444" t="s">
        <v>9505</v>
      </c>
      <c r="P11444" s="2" t="str">
        <f t="shared" si="894"/>
        <v>Round 14</v>
      </c>
      <c r="Q11444" s="2">
        <f t="shared" si="895"/>
        <v>1</v>
      </c>
      <c r="R11444" s="2">
        <f t="shared" si="896"/>
        <v>1</v>
      </c>
      <c r="S11444" s="2" t="str">
        <f t="shared" si="897"/>
        <v>home</v>
      </c>
      <c r="T11444" s="2" t="str">
        <f t="shared" si="898"/>
        <v>2005</v>
      </c>
    </row>
    <row r="11445" spans="1:20">
      <c r="A11445" t="s">
        <v>61</v>
      </c>
      <c r="B11445" t="s">
        <v>9506</v>
      </c>
      <c r="C11445">
        <v>88</v>
      </c>
      <c r="D11445" t="s">
        <v>7229</v>
      </c>
      <c r="P11445" s="2" t="str">
        <f t="shared" si="894"/>
        <v>Round 14</v>
      </c>
      <c r="Q11445" s="2">
        <f t="shared" si="895"/>
        <v>1</v>
      </c>
      <c r="R11445" s="2">
        <f t="shared" si="896"/>
        <v>1</v>
      </c>
      <c r="S11445" s="2" t="str">
        <f t="shared" si="897"/>
        <v>away</v>
      </c>
      <c r="T11445" s="2" t="str">
        <f t="shared" si="898"/>
        <v>2005</v>
      </c>
    </row>
    <row r="11446" spans="1:20">
      <c r="A11446" t="s">
        <v>22</v>
      </c>
      <c r="B11446" t="s">
        <v>9507</v>
      </c>
      <c r="C11446">
        <v>98</v>
      </c>
      <c r="D11446" t="s">
        <v>9508</v>
      </c>
      <c r="P11446" s="2" t="str">
        <f t="shared" si="894"/>
        <v>Round 14</v>
      </c>
      <c r="Q11446" s="2">
        <f t="shared" si="895"/>
        <v>1</v>
      </c>
      <c r="R11446" s="2">
        <f t="shared" si="896"/>
        <v>1</v>
      </c>
      <c r="S11446" s="2" t="str">
        <f t="shared" si="897"/>
        <v>home</v>
      </c>
      <c r="T11446" s="2" t="str">
        <f t="shared" si="898"/>
        <v>2005</v>
      </c>
    </row>
    <row r="11447" spans="1:20">
      <c r="A11447" t="s">
        <v>25</v>
      </c>
      <c r="B11447" t="s">
        <v>9509</v>
      </c>
      <c r="C11447">
        <v>116</v>
      </c>
      <c r="D11447" t="s">
        <v>4436</v>
      </c>
      <c r="P11447" s="2" t="str">
        <f t="shared" si="894"/>
        <v>Round 14</v>
      </c>
      <c r="Q11447" s="2">
        <f t="shared" si="895"/>
        <v>1</v>
      </c>
      <c r="R11447" s="2">
        <f t="shared" si="896"/>
        <v>1</v>
      </c>
      <c r="S11447" s="2" t="str">
        <f t="shared" si="897"/>
        <v>away</v>
      </c>
      <c r="T11447" s="2" t="str">
        <f t="shared" si="898"/>
        <v>2005</v>
      </c>
    </row>
    <row r="11448" spans="1:20">
      <c r="A11448" t="s">
        <v>64</v>
      </c>
      <c r="B11448" t="s">
        <v>9510</v>
      </c>
      <c r="C11448">
        <v>113</v>
      </c>
      <c r="D11448" t="s">
        <v>9511</v>
      </c>
      <c r="P11448" s="2" t="str">
        <f t="shared" si="894"/>
        <v>Round 14</v>
      </c>
      <c r="Q11448" s="2">
        <f t="shared" si="895"/>
        <v>1</v>
      </c>
      <c r="R11448" s="2">
        <f t="shared" si="896"/>
        <v>1</v>
      </c>
      <c r="S11448" s="2" t="str">
        <f t="shared" si="897"/>
        <v>home</v>
      </c>
      <c r="T11448" s="2" t="str">
        <f t="shared" si="898"/>
        <v>2005</v>
      </c>
    </row>
    <row r="11449" spans="1:20">
      <c r="A11449" t="s">
        <v>40</v>
      </c>
      <c r="B11449" t="s">
        <v>9512</v>
      </c>
      <c r="C11449">
        <v>58</v>
      </c>
      <c r="D11449" t="s">
        <v>9513</v>
      </c>
      <c r="P11449" s="2" t="str">
        <f t="shared" si="894"/>
        <v>Round 14</v>
      </c>
      <c r="Q11449" s="2">
        <f t="shared" si="895"/>
        <v>1</v>
      </c>
      <c r="R11449" s="2">
        <f t="shared" si="896"/>
        <v>1</v>
      </c>
      <c r="S11449" s="2" t="str">
        <f t="shared" si="897"/>
        <v>away</v>
      </c>
      <c r="T11449" s="2" t="str">
        <f t="shared" si="898"/>
        <v>2005</v>
      </c>
    </row>
    <row r="11450" spans="1:20">
      <c r="A11450" t="s">
        <v>553</v>
      </c>
      <c r="P11450" s="2" t="str">
        <f t="shared" si="894"/>
        <v>Rd 14 Ladder</v>
      </c>
      <c r="Q11450" s="2">
        <f t="shared" si="895"/>
        <v>0</v>
      </c>
      <c r="R11450" s="2">
        <f t="shared" si="896"/>
        <v>0</v>
      </c>
      <c r="S11450" s="2">
        <f t="shared" si="897"/>
        <v>0</v>
      </c>
      <c r="T11450" s="2" t="str">
        <f t="shared" si="898"/>
        <v>2005</v>
      </c>
    </row>
    <row r="11451" spans="1:20">
      <c r="A11451" t="s">
        <v>71</v>
      </c>
      <c r="B11451">
        <v>14</v>
      </c>
      <c r="C11451">
        <v>52</v>
      </c>
      <c r="D11451">
        <v>142.30000000000001</v>
      </c>
      <c r="P11451" s="2" t="str">
        <f t="shared" si="894"/>
        <v>Rd 14 Ladder</v>
      </c>
      <c r="Q11451" s="2">
        <f t="shared" si="895"/>
        <v>0</v>
      </c>
      <c r="R11451" s="2">
        <f t="shared" si="896"/>
        <v>0</v>
      </c>
      <c r="S11451" s="2">
        <f t="shared" si="897"/>
        <v>0</v>
      </c>
      <c r="T11451" s="2" t="str">
        <f t="shared" si="898"/>
        <v>2005</v>
      </c>
    </row>
    <row r="11452" spans="1:20">
      <c r="A11452" t="s">
        <v>68</v>
      </c>
      <c r="B11452">
        <v>14</v>
      </c>
      <c r="C11452">
        <v>36</v>
      </c>
      <c r="D11452">
        <v>126.6</v>
      </c>
      <c r="P11452" s="2" t="str">
        <f t="shared" si="894"/>
        <v>Rd 14 Ladder</v>
      </c>
      <c r="Q11452" s="2">
        <f t="shared" si="895"/>
        <v>0</v>
      </c>
      <c r="R11452" s="2">
        <f t="shared" si="896"/>
        <v>0</v>
      </c>
      <c r="S11452" s="2">
        <f t="shared" si="897"/>
        <v>0</v>
      </c>
      <c r="T11452" s="2" t="str">
        <f t="shared" si="898"/>
        <v>2005</v>
      </c>
    </row>
    <row r="11453" spans="1:20">
      <c r="A11453" t="s">
        <v>69</v>
      </c>
      <c r="B11453">
        <v>14</v>
      </c>
      <c r="C11453">
        <v>36</v>
      </c>
      <c r="D11453">
        <v>117.7</v>
      </c>
      <c r="P11453" s="2" t="str">
        <f t="shared" si="894"/>
        <v>Rd 14 Ladder</v>
      </c>
      <c r="Q11453" s="2">
        <f t="shared" si="895"/>
        <v>0</v>
      </c>
      <c r="R11453" s="2">
        <f t="shared" si="896"/>
        <v>0</v>
      </c>
      <c r="S11453" s="2">
        <f t="shared" si="897"/>
        <v>0</v>
      </c>
      <c r="T11453" s="2" t="str">
        <f t="shared" si="898"/>
        <v>2005</v>
      </c>
    </row>
    <row r="11454" spans="1:20">
      <c r="A11454" t="s">
        <v>73</v>
      </c>
      <c r="B11454">
        <v>14</v>
      </c>
      <c r="C11454">
        <v>36</v>
      </c>
      <c r="D11454">
        <v>110.7</v>
      </c>
      <c r="P11454" s="2" t="str">
        <f t="shared" si="894"/>
        <v>Rd 14 Ladder</v>
      </c>
      <c r="Q11454" s="2">
        <f t="shared" si="895"/>
        <v>0</v>
      </c>
      <c r="R11454" s="2">
        <f t="shared" si="896"/>
        <v>0</v>
      </c>
      <c r="S11454" s="2">
        <f t="shared" si="897"/>
        <v>0</v>
      </c>
      <c r="T11454" s="2" t="str">
        <f t="shared" si="898"/>
        <v>2005</v>
      </c>
    </row>
    <row r="11455" spans="1:20">
      <c r="A11455" t="s">
        <v>7842</v>
      </c>
      <c r="B11455">
        <v>14</v>
      </c>
      <c r="C11455">
        <v>36</v>
      </c>
      <c r="D11455">
        <v>98.5</v>
      </c>
      <c r="P11455" s="2" t="str">
        <f t="shared" si="894"/>
        <v>Rd 14 Ladder</v>
      </c>
      <c r="Q11455" s="2">
        <f t="shared" si="895"/>
        <v>0</v>
      </c>
      <c r="R11455" s="2">
        <f t="shared" si="896"/>
        <v>0</v>
      </c>
      <c r="S11455" s="2">
        <f t="shared" si="897"/>
        <v>0</v>
      </c>
      <c r="T11455" s="2" t="str">
        <f t="shared" si="898"/>
        <v>2005</v>
      </c>
    </row>
    <row r="11456" spans="1:20">
      <c r="A11456" t="s">
        <v>81</v>
      </c>
      <c r="B11456">
        <v>14</v>
      </c>
      <c r="C11456">
        <v>32</v>
      </c>
      <c r="D11456">
        <v>99.1</v>
      </c>
      <c r="P11456" s="2" t="str">
        <f t="shared" si="894"/>
        <v>Rd 14 Ladder</v>
      </c>
      <c r="Q11456" s="2">
        <f t="shared" si="895"/>
        <v>0</v>
      </c>
      <c r="R11456" s="2">
        <f t="shared" si="896"/>
        <v>0</v>
      </c>
      <c r="S11456" s="2">
        <f t="shared" si="897"/>
        <v>0</v>
      </c>
      <c r="T11456" s="2" t="str">
        <f t="shared" si="898"/>
        <v>2005</v>
      </c>
    </row>
    <row r="11457" spans="1:20">
      <c r="A11457" t="s">
        <v>70</v>
      </c>
      <c r="B11457">
        <v>14</v>
      </c>
      <c r="C11457">
        <v>32</v>
      </c>
      <c r="D11457">
        <v>97</v>
      </c>
      <c r="P11457" s="2" t="str">
        <f t="shared" si="894"/>
        <v>Rd 14 Ladder</v>
      </c>
      <c r="Q11457" s="2">
        <f t="shared" si="895"/>
        <v>0</v>
      </c>
      <c r="R11457" s="2">
        <f t="shared" si="896"/>
        <v>0</v>
      </c>
      <c r="S11457" s="2">
        <f t="shared" si="897"/>
        <v>0</v>
      </c>
      <c r="T11457" s="2" t="str">
        <f t="shared" si="898"/>
        <v>2005</v>
      </c>
    </row>
    <row r="11458" spans="1:20">
      <c r="A11458" t="s">
        <v>76</v>
      </c>
      <c r="B11458">
        <v>14</v>
      </c>
      <c r="C11458">
        <v>28</v>
      </c>
      <c r="D11458">
        <v>111.5</v>
      </c>
      <c r="P11458" s="2" t="str">
        <f t="shared" si="894"/>
        <v>Rd 14 Ladder</v>
      </c>
      <c r="Q11458" s="2">
        <f t="shared" si="895"/>
        <v>0</v>
      </c>
      <c r="R11458" s="2">
        <f t="shared" si="896"/>
        <v>0</v>
      </c>
      <c r="S11458" s="2">
        <f t="shared" si="897"/>
        <v>0</v>
      </c>
      <c r="T11458" s="2" t="str">
        <f t="shared" si="898"/>
        <v>2005</v>
      </c>
    </row>
    <row r="11459" spans="1:20">
      <c r="A11459" t="s">
        <v>80</v>
      </c>
      <c r="B11459">
        <v>14</v>
      </c>
      <c r="C11459">
        <v>28</v>
      </c>
      <c r="D11459">
        <v>107.3</v>
      </c>
      <c r="P11459" s="2" t="str">
        <f t="shared" ref="P11459:P11522" si="899">IF(AND($A11459&lt;&gt;"",OR(ISNUMBER(FIND($O$2,$A11459)),ISNUMBER(FIND($O$3,$A11459)),ISNUMBER(FIND($O$6,$A11459)),ISNUMBER(FIND($O$7,$A11459)))),$A11459,P11458)</f>
        <v>Rd 14 Ladder</v>
      </c>
      <c r="Q11459" s="2">
        <f t="shared" ref="Q11459:Q11522" si="900">IF(OR(LEFT($P11459,3)="Rd ",LEFT($P11459,5)="check",ISNUMBER(FIND("[Recent Form]",$P11459))),0,1)</f>
        <v>0</v>
      </c>
      <c r="R11459" s="2">
        <f t="shared" ref="R11459:R11522" si="901">IF(OR($B11459="",LEFT($B11459,7)="Rnd Att"),0,IF(OR(ISNUMBER(FIND("Round ",$P11459)),ISNUMBER(FIND("Final",$P11459))),1,0))</f>
        <v>0</v>
      </c>
      <c r="S11459" s="2">
        <f t="shared" si="897"/>
        <v>0</v>
      </c>
      <c r="T11459" s="2" t="str">
        <f t="shared" si="898"/>
        <v>2005</v>
      </c>
    </row>
    <row r="11460" spans="1:20">
      <c r="A11460" t="s">
        <v>72</v>
      </c>
      <c r="B11460">
        <v>14</v>
      </c>
      <c r="C11460">
        <v>26</v>
      </c>
      <c r="D11460">
        <v>91.8</v>
      </c>
      <c r="P11460" s="2" t="str">
        <f t="shared" si="899"/>
        <v>Rd 14 Ladder</v>
      </c>
      <c r="Q11460" s="2">
        <f t="shared" si="900"/>
        <v>0</v>
      </c>
      <c r="R11460" s="2">
        <f t="shared" si="901"/>
        <v>0</v>
      </c>
      <c r="S11460" s="2">
        <f t="shared" si="897"/>
        <v>0</v>
      </c>
      <c r="T11460" s="2" t="str">
        <f t="shared" si="898"/>
        <v>2005</v>
      </c>
    </row>
    <row r="11461" spans="1:20">
      <c r="A11461" t="s">
        <v>75</v>
      </c>
      <c r="B11461">
        <v>14</v>
      </c>
      <c r="C11461">
        <v>24</v>
      </c>
      <c r="D11461">
        <v>100.4</v>
      </c>
      <c r="P11461" s="2" t="str">
        <f t="shared" si="899"/>
        <v>Rd 14 Ladder</v>
      </c>
      <c r="Q11461" s="2">
        <f t="shared" si="900"/>
        <v>0</v>
      </c>
      <c r="R11461" s="2">
        <f t="shared" si="901"/>
        <v>0</v>
      </c>
      <c r="S11461" s="2">
        <f t="shared" si="897"/>
        <v>0</v>
      </c>
      <c r="T11461" s="2" t="str">
        <f t="shared" si="898"/>
        <v>2005</v>
      </c>
    </row>
    <row r="11462" spans="1:20">
      <c r="A11462" t="s">
        <v>84</v>
      </c>
      <c r="B11462">
        <v>14</v>
      </c>
      <c r="C11462">
        <v>20</v>
      </c>
      <c r="D11462">
        <v>95.2</v>
      </c>
      <c r="P11462" s="2" t="str">
        <f t="shared" si="899"/>
        <v>Rd 14 Ladder</v>
      </c>
      <c r="Q11462" s="2">
        <f t="shared" si="900"/>
        <v>0</v>
      </c>
      <c r="R11462" s="2">
        <f t="shared" si="901"/>
        <v>0</v>
      </c>
      <c r="S11462" s="2">
        <f t="shared" si="897"/>
        <v>0</v>
      </c>
      <c r="T11462" s="2" t="str">
        <f t="shared" si="898"/>
        <v>2005</v>
      </c>
    </row>
    <row r="11463" spans="1:20">
      <c r="A11463" t="s">
        <v>78</v>
      </c>
      <c r="B11463">
        <v>14</v>
      </c>
      <c r="C11463">
        <v>20</v>
      </c>
      <c r="D11463">
        <v>88.6</v>
      </c>
      <c r="P11463" s="2" t="str">
        <f t="shared" si="899"/>
        <v>Rd 14 Ladder</v>
      </c>
      <c r="Q11463" s="2">
        <f t="shared" si="900"/>
        <v>0</v>
      </c>
      <c r="R11463" s="2">
        <f t="shared" si="901"/>
        <v>0</v>
      </c>
      <c r="S11463" s="2">
        <f t="shared" si="897"/>
        <v>0</v>
      </c>
      <c r="T11463" s="2" t="str">
        <f t="shared" si="898"/>
        <v>2005</v>
      </c>
    </row>
    <row r="11464" spans="1:20">
      <c r="A11464" t="s">
        <v>74</v>
      </c>
      <c r="B11464">
        <v>14</v>
      </c>
      <c r="C11464">
        <v>20</v>
      </c>
      <c r="D11464">
        <v>83.8</v>
      </c>
      <c r="P11464" s="2" t="str">
        <f t="shared" si="899"/>
        <v>Rd 14 Ladder</v>
      </c>
      <c r="Q11464" s="2">
        <f t="shared" si="900"/>
        <v>0</v>
      </c>
      <c r="R11464" s="2">
        <f t="shared" si="901"/>
        <v>0</v>
      </c>
      <c r="S11464" s="2">
        <f t="shared" si="897"/>
        <v>0</v>
      </c>
      <c r="T11464" s="2" t="str">
        <f t="shared" si="898"/>
        <v>2005</v>
      </c>
    </row>
    <row r="11465" spans="1:20">
      <c r="A11465" t="s">
        <v>79</v>
      </c>
      <c r="B11465">
        <v>14</v>
      </c>
      <c r="C11465">
        <v>12</v>
      </c>
      <c r="D11465">
        <v>82.5</v>
      </c>
      <c r="P11465" s="2" t="str">
        <f t="shared" si="899"/>
        <v>Rd 14 Ladder</v>
      </c>
      <c r="Q11465" s="2">
        <f t="shared" si="900"/>
        <v>0</v>
      </c>
      <c r="R11465" s="2">
        <f t="shared" si="901"/>
        <v>0</v>
      </c>
      <c r="S11465" s="2">
        <f t="shared" si="897"/>
        <v>0</v>
      </c>
      <c r="T11465" s="2" t="str">
        <f t="shared" si="898"/>
        <v>2005</v>
      </c>
    </row>
    <row r="11466" spans="1:20">
      <c r="A11466" t="s">
        <v>83</v>
      </c>
      <c r="B11466">
        <v>14</v>
      </c>
      <c r="C11466">
        <v>10</v>
      </c>
      <c r="D11466">
        <v>72.7</v>
      </c>
      <c r="P11466" s="2" t="str">
        <f t="shared" si="899"/>
        <v>Rd 14 Ladder</v>
      </c>
      <c r="Q11466" s="2">
        <f t="shared" si="900"/>
        <v>0</v>
      </c>
      <c r="R11466" s="2">
        <f t="shared" si="901"/>
        <v>0</v>
      </c>
      <c r="S11466" s="2">
        <f t="shared" si="897"/>
        <v>0</v>
      </c>
      <c r="T11466" s="2" t="str">
        <f t="shared" si="898"/>
        <v>2005</v>
      </c>
    </row>
    <row r="11467" spans="1:20">
      <c r="A11467" t="s">
        <v>86</v>
      </c>
      <c r="P11467" s="2" t="str">
        <f t="shared" si="899"/>
        <v>Rd 14 Ladder</v>
      </c>
      <c r="Q11467" s="2">
        <f t="shared" si="900"/>
        <v>0</v>
      </c>
      <c r="R11467" s="2">
        <f t="shared" si="901"/>
        <v>0</v>
      </c>
      <c r="S11467" s="2">
        <f t="shared" si="897"/>
        <v>0</v>
      </c>
      <c r="T11467" s="2" t="str">
        <f t="shared" si="898"/>
        <v>2005</v>
      </c>
    </row>
    <row r="11468" spans="1:20">
      <c r="A11468" t="s">
        <v>554</v>
      </c>
      <c r="B11468" t="s">
        <v>9514</v>
      </c>
      <c r="P11468" s="2" t="str">
        <f t="shared" si="899"/>
        <v>Round 15</v>
      </c>
      <c r="Q11468" s="2">
        <f t="shared" si="900"/>
        <v>1</v>
      </c>
      <c r="R11468" s="2">
        <f t="shared" si="901"/>
        <v>0</v>
      </c>
      <c r="S11468" s="2">
        <f t="shared" si="897"/>
        <v>0</v>
      </c>
      <c r="T11468" s="2" t="str">
        <f t="shared" si="898"/>
        <v>2005</v>
      </c>
    </row>
    <row r="11469" spans="1:20">
      <c r="A11469" t="s">
        <v>7817</v>
      </c>
      <c r="B11469" t="s">
        <v>9515</v>
      </c>
      <c r="C11469">
        <v>97</v>
      </c>
      <c r="D11469" t="s">
        <v>9516</v>
      </c>
      <c r="P11469" s="2" t="str">
        <f t="shared" si="899"/>
        <v>Round 15</v>
      </c>
      <c r="Q11469" s="2">
        <f t="shared" si="900"/>
        <v>1</v>
      </c>
      <c r="R11469" s="2">
        <f t="shared" si="901"/>
        <v>1</v>
      </c>
      <c r="S11469" s="2" t="str">
        <f t="shared" si="897"/>
        <v>home</v>
      </c>
      <c r="T11469" s="2" t="str">
        <f t="shared" si="898"/>
        <v>2005</v>
      </c>
    </row>
    <row r="11470" spans="1:20">
      <c r="A11470" t="s">
        <v>52</v>
      </c>
      <c r="B11470" t="s">
        <v>9517</v>
      </c>
      <c r="C11470">
        <v>101</v>
      </c>
      <c r="D11470" t="s">
        <v>3849</v>
      </c>
      <c r="P11470" s="2" t="str">
        <f t="shared" si="899"/>
        <v>Round 15</v>
      </c>
      <c r="Q11470" s="2">
        <f t="shared" si="900"/>
        <v>1</v>
      </c>
      <c r="R11470" s="2">
        <f t="shared" si="901"/>
        <v>1</v>
      </c>
      <c r="S11470" s="2" t="str">
        <f t="shared" si="897"/>
        <v>away</v>
      </c>
      <c r="T11470" s="2" t="str">
        <f t="shared" si="898"/>
        <v>2005</v>
      </c>
    </row>
    <row r="11471" spans="1:20">
      <c r="A11471" t="s">
        <v>16</v>
      </c>
      <c r="B11471" t="s">
        <v>9518</v>
      </c>
      <c r="C11471">
        <v>92</v>
      </c>
      <c r="D11471" t="s">
        <v>9519</v>
      </c>
      <c r="P11471" s="2" t="str">
        <f t="shared" si="899"/>
        <v>Round 15</v>
      </c>
      <c r="Q11471" s="2">
        <f t="shared" si="900"/>
        <v>1</v>
      </c>
      <c r="R11471" s="2">
        <f t="shared" si="901"/>
        <v>1</v>
      </c>
      <c r="S11471" s="2" t="str">
        <f t="shared" si="897"/>
        <v>home</v>
      </c>
      <c r="T11471" s="2" t="str">
        <f t="shared" si="898"/>
        <v>2005</v>
      </c>
    </row>
    <row r="11472" spans="1:20">
      <c r="A11472" t="s">
        <v>37</v>
      </c>
      <c r="B11472" t="s">
        <v>9520</v>
      </c>
      <c r="C11472">
        <v>66</v>
      </c>
      <c r="D11472" t="s">
        <v>549</v>
      </c>
      <c r="P11472" s="2" t="str">
        <f t="shared" si="899"/>
        <v>Round 15</v>
      </c>
      <c r="Q11472" s="2">
        <f t="shared" si="900"/>
        <v>1</v>
      </c>
      <c r="R11472" s="2">
        <f t="shared" si="901"/>
        <v>1</v>
      </c>
      <c r="S11472" s="2" t="str">
        <f t="shared" si="897"/>
        <v>away</v>
      </c>
      <c r="T11472" s="2" t="str">
        <f t="shared" si="898"/>
        <v>2005</v>
      </c>
    </row>
    <row r="11473" spans="1:20">
      <c r="A11473" t="s">
        <v>34</v>
      </c>
      <c r="B11473" t="s">
        <v>9521</v>
      </c>
      <c r="C11473">
        <v>137</v>
      </c>
      <c r="D11473" t="s">
        <v>9522</v>
      </c>
      <c r="P11473" s="2" t="str">
        <f t="shared" si="899"/>
        <v>Round 15</v>
      </c>
      <c r="Q11473" s="2">
        <f t="shared" si="900"/>
        <v>1</v>
      </c>
      <c r="R11473" s="2">
        <f t="shared" si="901"/>
        <v>1</v>
      </c>
      <c r="S11473" s="2" t="str">
        <f t="shared" ref="S11473:S11536" si="902">IF(ISNUMBER(FIND("Bye",$B11473)),0,IF($P11473="Grand Final","n/a",IF(AND(Q11473=1,R11473=1),IF(ISNUMBER(FIND("Att: ",$D11473)),"home","away"),0)))</f>
        <v>home</v>
      </c>
      <c r="T11473" s="2" t="str">
        <f t="shared" si="898"/>
        <v>2005</v>
      </c>
    </row>
    <row r="11474" spans="1:20">
      <c r="A11474" t="s">
        <v>28</v>
      </c>
      <c r="B11474" t="s">
        <v>9523</v>
      </c>
      <c r="C11474">
        <v>75</v>
      </c>
      <c r="D11474" t="s">
        <v>9524</v>
      </c>
      <c r="P11474" s="2" t="str">
        <f t="shared" si="899"/>
        <v>Round 15</v>
      </c>
      <c r="Q11474" s="2">
        <f t="shared" si="900"/>
        <v>1</v>
      </c>
      <c r="R11474" s="2">
        <f t="shared" si="901"/>
        <v>1</v>
      </c>
      <c r="S11474" s="2" t="str">
        <f t="shared" si="902"/>
        <v>away</v>
      </c>
      <c r="T11474" s="2" t="str">
        <f t="shared" si="898"/>
        <v>2005</v>
      </c>
    </row>
    <row r="11475" spans="1:20">
      <c r="A11475" t="s">
        <v>46</v>
      </c>
      <c r="B11475" t="s">
        <v>9525</v>
      </c>
      <c r="C11475">
        <v>133</v>
      </c>
      <c r="D11475" t="s">
        <v>9526</v>
      </c>
      <c r="P11475" s="2" t="str">
        <f t="shared" si="899"/>
        <v>Round 15</v>
      </c>
      <c r="Q11475" s="2">
        <f t="shared" si="900"/>
        <v>1</v>
      </c>
      <c r="R11475" s="2">
        <f t="shared" si="901"/>
        <v>1</v>
      </c>
      <c r="S11475" s="2" t="str">
        <f t="shared" si="902"/>
        <v>home</v>
      </c>
      <c r="T11475" s="2" t="str">
        <f t="shared" si="898"/>
        <v>2005</v>
      </c>
    </row>
    <row r="11476" spans="1:20">
      <c r="A11476" t="s">
        <v>19</v>
      </c>
      <c r="B11476" t="s">
        <v>9527</v>
      </c>
      <c r="C11476">
        <v>55</v>
      </c>
      <c r="D11476" t="s">
        <v>9528</v>
      </c>
      <c r="P11476" s="2" t="str">
        <f t="shared" si="899"/>
        <v>Round 15</v>
      </c>
      <c r="Q11476" s="2">
        <f t="shared" si="900"/>
        <v>1</v>
      </c>
      <c r="R11476" s="2">
        <f t="shared" si="901"/>
        <v>1</v>
      </c>
      <c r="S11476" s="2" t="str">
        <f t="shared" si="902"/>
        <v>away</v>
      </c>
      <c r="T11476" s="2" t="str">
        <f t="shared" si="898"/>
        <v>2005</v>
      </c>
    </row>
    <row r="11477" spans="1:20">
      <c r="A11477" t="s">
        <v>31</v>
      </c>
      <c r="B11477" t="s">
        <v>9529</v>
      </c>
      <c r="C11477">
        <v>105</v>
      </c>
      <c r="D11477" t="s">
        <v>9530</v>
      </c>
      <c r="P11477" s="2" t="str">
        <f t="shared" si="899"/>
        <v>Round 15</v>
      </c>
      <c r="Q11477" s="2">
        <f t="shared" si="900"/>
        <v>1</v>
      </c>
      <c r="R11477" s="2">
        <f t="shared" si="901"/>
        <v>1</v>
      </c>
      <c r="S11477" s="2" t="str">
        <f t="shared" si="902"/>
        <v>home</v>
      </c>
      <c r="T11477" s="2" t="str">
        <f t="shared" si="898"/>
        <v>2005</v>
      </c>
    </row>
    <row r="11478" spans="1:20">
      <c r="A11478" t="s">
        <v>64</v>
      </c>
      <c r="B11478" t="s">
        <v>9531</v>
      </c>
      <c r="C11478">
        <v>51</v>
      </c>
      <c r="D11478" t="s">
        <v>310</v>
      </c>
      <c r="P11478" s="2" t="str">
        <f t="shared" si="899"/>
        <v>Round 15</v>
      </c>
      <c r="Q11478" s="2">
        <f t="shared" si="900"/>
        <v>1</v>
      </c>
      <c r="R11478" s="2">
        <f t="shared" si="901"/>
        <v>1</v>
      </c>
      <c r="S11478" s="2" t="str">
        <f t="shared" si="902"/>
        <v>away</v>
      </c>
      <c r="T11478" s="2" t="str">
        <f t="shared" si="898"/>
        <v>2005</v>
      </c>
    </row>
    <row r="11479" spans="1:20">
      <c r="A11479" t="s">
        <v>40</v>
      </c>
      <c r="B11479" t="s">
        <v>9532</v>
      </c>
      <c r="C11479">
        <v>68</v>
      </c>
      <c r="D11479" t="s">
        <v>9533</v>
      </c>
      <c r="P11479" s="2" t="str">
        <f t="shared" si="899"/>
        <v>Round 15</v>
      </c>
      <c r="Q11479" s="2">
        <f t="shared" si="900"/>
        <v>1</v>
      </c>
      <c r="R11479" s="2">
        <f t="shared" si="901"/>
        <v>1</v>
      </c>
      <c r="S11479" s="2" t="str">
        <f t="shared" si="902"/>
        <v>home</v>
      </c>
      <c r="T11479" s="2" t="str">
        <f t="shared" si="898"/>
        <v>2005</v>
      </c>
    </row>
    <row r="11480" spans="1:20">
      <c r="A11480" t="s">
        <v>55</v>
      </c>
      <c r="B11480" t="s">
        <v>9534</v>
      </c>
      <c r="C11480">
        <v>78</v>
      </c>
      <c r="D11480" t="s">
        <v>1141</v>
      </c>
      <c r="P11480" s="2" t="str">
        <f t="shared" si="899"/>
        <v>Round 15</v>
      </c>
      <c r="Q11480" s="2">
        <f t="shared" si="900"/>
        <v>1</v>
      </c>
      <c r="R11480" s="2">
        <f t="shared" si="901"/>
        <v>1</v>
      </c>
      <c r="S11480" s="2" t="str">
        <f t="shared" si="902"/>
        <v>away</v>
      </c>
      <c r="T11480" s="2" t="str">
        <f t="shared" si="898"/>
        <v>2005</v>
      </c>
    </row>
    <row r="11481" spans="1:20">
      <c r="A11481" t="s">
        <v>25</v>
      </c>
      <c r="B11481" t="s">
        <v>9535</v>
      </c>
      <c r="C11481">
        <v>153</v>
      </c>
      <c r="D11481" t="s">
        <v>9536</v>
      </c>
      <c r="P11481" s="2" t="str">
        <f t="shared" si="899"/>
        <v>Round 15</v>
      </c>
      <c r="Q11481" s="2">
        <f t="shared" si="900"/>
        <v>1</v>
      </c>
      <c r="R11481" s="2">
        <f t="shared" si="901"/>
        <v>1</v>
      </c>
      <c r="S11481" s="2" t="str">
        <f t="shared" si="902"/>
        <v>home</v>
      </c>
      <c r="T11481" s="2" t="str">
        <f t="shared" si="898"/>
        <v>2005</v>
      </c>
    </row>
    <row r="11482" spans="1:20">
      <c r="A11482" t="s">
        <v>13</v>
      </c>
      <c r="B11482" t="s">
        <v>9537</v>
      </c>
      <c r="C11482">
        <v>73</v>
      </c>
      <c r="D11482" t="s">
        <v>9538</v>
      </c>
      <c r="P11482" s="2" t="str">
        <f t="shared" si="899"/>
        <v>Round 15</v>
      </c>
      <c r="Q11482" s="2">
        <f t="shared" si="900"/>
        <v>1</v>
      </c>
      <c r="R11482" s="2">
        <f t="shared" si="901"/>
        <v>1</v>
      </c>
      <c r="S11482" s="2" t="str">
        <f t="shared" si="902"/>
        <v>away</v>
      </c>
      <c r="T11482" s="2" t="str">
        <f t="shared" si="898"/>
        <v>2005</v>
      </c>
    </row>
    <row r="11483" spans="1:20">
      <c r="A11483" t="s">
        <v>61</v>
      </c>
      <c r="B11483" t="s">
        <v>9539</v>
      </c>
      <c r="C11483">
        <v>145</v>
      </c>
      <c r="D11483" t="s">
        <v>9540</v>
      </c>
      <c r="P11483" s="2" t="str">
        <f t="shared" si="899"/>
        <v>Round 15</v>
      </c>
      <c r="Q11483" s="2">
        <f t="shared" si="900"/>
        <v>1</v>
      </c>
      <c r="R11483" s="2">
        <f t="shared" si="901"/>
        <v>1</v>
      </c>
      <c r="S11483" s="2" t="str">
        <f t="shared" si="902"/>
        <v>home</v>
      </c>
      <c r="T11483" s="2" t="str">
        <f t="shared" si="898"/>
        <v>2005</v>
      </c>
    </row>
    <row r="11484" spans="1:20">
      <c r="A11484" t="s">
        <v>22</v>
      </c>
      <c r="B11484" t="s">
        <v>9541</v>
      </c>
      <c r="C11484">
        <v>92</v>
      </c>
      <c r="D11484" t="s">
        <v>2823</v>
      </c>
      <c r="P11484" s="2" t="str">
        <f t="shared" si="899"/>
        <v>Round 15</v>
      </c>
      <c r="Q11484" s="2">
        <f t="shared" si="900"/>
        <v>1</v>
      </c>
      <c r="R11484" s="2">
        <f t="shared" si="901"/>
        <v>1</v>
      </c>
      <c r="S11484" s="2" t="str">
        <f t="shared" si="902"/>
        <v>away</v>
      </c>
      <c r="T11484" s="2" t="str">
        <f t="shared" si="898"/>
        <v>2005</v>
      </c>
    </row>
    <row r="11485" spans="1:20">
      <c r="A11485" t="s">
        <v>591</v>
      </c>
      <c r="P11485" s="2" t="str">
        <f t="shared" si="899"/>
        <v>Rd 15 Ladder</v>
      </c>
      <c r="Q11485" s="2">
        <f t="shared" si="900"/>
        <v>0</v>
      </c>
      <c r="R11485" s="2">
        <f t="shared" si="901"/>
        <v>0</v>
      </c>
      <c r="S11485" s="2">
        <f t="shared" si="902"/>
        <v>0</v>
      </c>
      <c r="T11485" s="2" t="str">
        <f t="shared" si="898"/>
        <v>2005</v>
      </c>
    </row>
    <row r="11486" spans="1:20">
      <c r="A11486" t="s">
        <v>71</v>
      </c>
      <c r="B11486">
        <v>15</v>
      </c>
      <c r="C11486">
        <v>56</v>
      </c>
      <c r="D11486">
        <v>139.19999999999999</v>
      </c>
      <c r="P11486" s="2" t="str">
        <f t="shared" si="899"/>
        <v>Rd 15 Ladder</v>
      </c>
      <c r="Q11486" s="2">
        <f t="shared" si="900"/>
        <v>0</v>
      </c>
      <c r="R11486" s="2">
        <f t="shared" si="901"/>
        <v>0</v>
      </c>
      <c r="S11486" s="2">
        <f t="shared" si="902"/>
        <v>0</v>
      </c>
      <c r="T11486" s="2" t="str">
        <f t="shared" si="898"/>
        <v>2005</v>
      </c>
    </row>
    <row r="11487" spans="1:20">
      <c r="A11487" t="s">
        <v>68</v>
      </c>
      <c r="B11487">
        <v>15</v>
      </c>
      <c r="C11487">
        <v>40</v>
      </c>
      <c r="D11487">
        <v>125.8</v>
      </c>
      <c r="P11487" s="2" t="str">
        <f t="shared" si="899"/>
        <v>Rd 15 Ladder</v>
      </c>
      <c r="Q11487" s="2">
        <f t="shared" si="900"/>
        <v>0</v>
      </c>
      <c r="R11487" s="2">
        <f t="shared" si="901"/>
        <v>0</v>
      </c>
      <c r="S11487" s="2">
        <f t="shared" si="902"/>
        <v>0</v>
      </c>
      <c r="T11487" s="2" t="str">
        <f t="shared" si="898"/>
        <v>2005</v>
      </c>
    </row>
    <row r="11488" spans="1:20">
      <c r="A11488" t="s">
        <v>69</v>
      </c>
      <c r="B11488">
        <v>15</v>
      </c>
      <c r="C11488">
        <v>36</v>
      </c>
      <c r="D11488">
        <v>112.3</v>
      </c>
      <c r="P11488" s="2" t="str">
        <f t="shared" si="899"/>
        <v>Rd 15 Ladder</v>
      </c>
      <c r="Q11488" s="2">
        <f t="shared" si="900"/>
        <v>0</v>
      </c>
      <c r="R11488" s="2">
        <f t="shared" si="901"/>
        <v>0</v>
      </c>
      <c r="S11488" s="2">
        <f t="shared" si="902"/>
        <v>0</v>
      </c>
      <c r="T11488" s="2" t="str">
        <f t="shared" si="898"/>
        <v>2005</v>
      </c>
    </row>
    <row r="11489" spans="1:20">
      <c r="A11489" t="s">
        <v>73</v>
      </c>
      <c r="B11489">
        <v>15</v>
      </c>
      <c r="C11489">
        <v>36</v>
      </c>
      <c r="D11489">
        <v>105.5</v>
      </c>
      <c r="P11489" s="2" t="str">
        <f t="shared" si="899"/>
        <v>Rd 15 Ladder</v>
      </c>
      <c r="Q11489" s="2">
        <f t="shared" si="900"/>
        <v>0</v>
      </c>
      <c r="R11489" s="2">
        <f t="shared" si="901"/>
        <v>0</v>
      </c>
      <c r="S11489" s="2">
        <f t="shared" si="902"/>
        <v>0</v>
      </c>
      <c r="T11489" s="2" t="str">
        <f t="shared" si="898"/>
        <v>2005</v>
      </c>
    </row>
    <row r="11490" spans="1:20">
      <c r="A11490" t="s">
        <v>81</v>
      </c>
      <c r="B11490">
        <v>15</v>
      </c>
      <c r="C11490">
        <v>36</v>
      </c>
      <c r="D11490">
        <v>103.5</v>
      </c>
      <c r="P11490" s="2" t="str">
        <f t="shared" si="899"/>
        <v>Rd 15 Ladder</v>
      </c>
      <c r="Q11490" s="2">
        <f t="shared" si="900"/>
        <v>0</v>
      </c>
      <c r="R11490" s="2">
        <f t="shared" si="901"/>
        <v>0</v>
      </c>
      <c r="S11490" s="2">
        <f t="shared" si="902"/>
        <v>0</v>
      </c>
      <c r="T11490" s="2" t="str">
        <f t="shared" si="898"/>
        <v>2005</v>
      </c>
    </row>
    <row r="11491" spans="1:20">
      <c r="A11491" t="s">
        <v>70</v>
      </c>
      <c r="B11491">
        <v>15</v>
      </c>
      <c r="C11491">
        <v>36</v>
      </c>
      <c r="D11491">
        <v>99</v>
      </c>
      <c r="P11491" s="2" t="str">
        <f t="shared" si="899"/>
        <v>Rd 15 Ladder</v>
      </c>
      <c r="Q11491" s="2">
        <f t="shared" si="900"/>
        <v>0</v>
      </c>
      <c r="R11491" s="2">
        <f t="shared" si="901"/>
        <v>0</v>
      </c>
      <c r="S11491" s="2">
        <f t="shared" si="902"/>
        <v>0</v>
      </c>
      <c r="T11491" s="2" t="str">
        <f t="shared" si="898"/>
        <v>2005</v>
      </c>
    </row>
    <row r="11492" spans="1:20">
      <c r="A11492" t="s">
        <v>7842</v>
      </c>
      <c r="B11492">
        <v>15</v>
      </c>
      <c r="C11492">
        <v>36</v>
      </c>
      <c r="D11492">
        <v>98.3</v>
      </c>
      <c r="P11492" s="2" t="str">
        <f t="shared" si="899"/>
        <v>Rd 15 Ladder</v>
      </c>
      <c r="Q11492" s="2">
        <f t="shared" si="900"/>
        <v>0</v>
      </c>
      <c r="R11492" s="2">
        <f t="shared" si="901"/>
        <v>0</v>
      </c>
      <c r="S11492" s="2">
        <f t="shared" si="902"/>
        <v>0</v>
      </c>
      <c r="T11492" s="2" t="str">
        <f t="shared" si="898"/>
        <v>2005</v>
      </c>
    </row>
    <row r="11493" spans="1:20">
      <c r="A11493" t="s">
        <v>76</v>
      </c>
      <c r="B11493">
        <v>15</v>
      </c>
      <c r="C11493">
        <v>32</v>
      </c>
      <c r="D11493">
        <v>116.9</v>
      </c>
      <c r="P11493" s="2" t="str">
        <f t="shared" si="899"/>
        <v>Rd 15 Ladder</v>
      </c>
      <c r="Q11493" s="2">
        <f t="shared" si="900"/>
        <v>0</v>
      </c>
      <c r="R11493" s="2">
        <f t="shared" si="901"/>
        <v>0</v>
      </c>
      <c r="S11493" s="2">
        <f t="shared" si="902"/>
        <v>0</v>
      </c>
      <c r="T11493" s="2" t="str">
        <f t="shared" si="898"/>
        <v>2005</v>
      </c>
    </row>
    <row r="11494" spans="1:20">
      <c r="A11494" t="s">
        <v>80</v>
      </c>
      <c r="B11494">
        <v>15</v>
      </c>
      <c r="C11494">
        <v>32</v>
      </c>
      <c r="D11494">
        <v>112.9</v>
      </c>
      <c r="P11494" s="2" t="str">
        <f t="shared" si="899"/>
        <v>Rd 15 Ladder</v>
      </c>
      <c r="Q11494" s="2">
        <f t="shared" si="900"/>
        <v>0</v>
      </c>
      <c r="R11494" s="2">
        <f t="shared" si="901"/>
        <v>0</v>
      </c>
      <c r="S11494" s="2">
        <f t="shared" si="902"/>
        <v>0</v>
      </c>
      <c r="T11494" s="2" t="str">
        <f t="shared" si="898"/>
        <v>2005</v>
      </c>
    </row>
    <row r="11495" spans="1:20">
      <c r="A11495" t="s">
        <v>72</v>
      </c>
      <c r="B11495">
        <v>15</v>
      </c>
      <c r="C11495">
        <v>30</v>
      </c>
      <c r="D11495">
        <v>96.5</v>
      </c>
      <c r="P11495" s="2" t="str">
        <f t="shared" si="899"/>
        <v>Rd 15 Ladder</v>
      </c>
      <c r="Q11495" s="2">
        <f t="shared" si="900"/>
        <v>0</v>
      </c>
      <c r="R11495" s="2">
        <f t="shared" si="901"/>
        <v>0</v>
      </c>
      <c r="S11495" s="2">
        <f t="shared" si="902"/>
        <v>0</v>
      </c>
      <c r="T11495" s="2" t="str">
        <f t="shared" si="898"/>
        <v>2005</v>
      </c>
    </row>
    <row r="11496" spans="1:20">
      <c r="A11496" t="s">
        <v>84</v>
      </c>
      <c r="B11496">
        <v>15</v>
      </c>
      <c r="C11496">
        <v>24</v>
      </c>
      <c r="D11496">
        <v>99.3</v>
      </c>
      <c r="P11496" s="2" t="str">
        <f t="shared" si="899"/>
        <v>Rd 15 Ladder</v>
      </c>
      <c r="Q11496" s="2">
        <f t="shared" si="900"/>
        <v>0</v>
      </c>
      <c r="R11496" s="2">
        <f t="shared" si="901"/>
        <v>0</v>
      </c>
      <c r="S11496" s="2">
        <f t="shared" si="902"/>
        <v>0</v>
      </c>
      <c r="T11496" s="2" t="str">
        <f t="shared" ref="T11496:T11559" si="903">IF(ISNUMBER(FIND("Season Scores and Results",$A11496)),LEFT($A11496,4),T11495)</f>
        <v>2005</v>
      </c>
    </row>
    <row r="11497" spans="1:20">
      <c r="A11497" t="s">
        <v>75</v>
      </c>
      <c r="B11497">
        <v>15</v>
      </c>
      <c r="C11497">
        <v>24</v>
      </c>
      <c r="D11497">
        <v>97.1</v>
      </c>
      <c r="P11497" s="2" t="str">
        <f t="shared" si="899"/>
        <v>Rd 15 Ladder</v>
      </c>
      <c r="Q11497" s="2">
        <f t="shared" si="900"/>
        <v>0</v>
      </c>
      <c r="R11497" s="2">
        <f t="shared" si="901"/>
        <v>0</v>
      </c>
      <c r="S11497" s="2">
        <f t="shared" si="902"/>
        <v>0</v>
      </c>
      <c r="T11497" s="2" t="str">
        <f t="shared" si="903"/>
        <v>2005</v>
      </c>
    </row>
    <row r="11498" spans="1:20">
      <c r="A11498" t="s">
        <v>78</v>
      </c>
      <c r="B11498">
        <v>15</v>
      </c>
      <c r="C11498">
        <v>20</v>
      </c>
      <c r="D11498">
        <v>84.5</v>
      </c>
      <c r="P11498" s="2" t="str">
        <f t="shared" si="899"/>
        <v>Rd 15 Ladder</v>
      </c>
      <c r="Q11498" s="2">
        <f t="shared" si="900"/>
        <v>0</v>
      </c>
      <c r="R11498" s="2">
        <f t="shared" si="901"/>
        <v>0</v>
      </c>
      <c r="S11498" s="2">
        <f t="shared" si="902"/>
        <v>0</v>
      </c>
      <c r="T11498" s="2" t="str">
        <f t="shared" si="903"/>
        <v>2005</v>
      </c>
    </row>
    <row r="11499" spans="1:20">
      <c r="A11499" t="s">
        <v>74</v>
      </c>
      <c r="B11499">
        <v>15</v>
      </c>
      <c r="C11499">
        <v>20</v>
      </c>
      <c r="D11499">
        <v>83.1</v>
      </c>
      <c r="P11499" s="2" t="str">
        <f t="shared" si="899"/>
        <v>Rd 15 Ladder</v>
      </c>
      <c r="Q11499" s="2">
        <f t="shared" si="900"/>
        <v>0</v>
      </c>
      <c r="R11499" s="2">
        <f t="shared" si="901"/>
        <v>0</v>
      </c>
      <c r="S11499" s="2">
        <f t="shared" si="902"/>
        <v>0</v>
      </c>
      <c r="T11499" s="2" t="str">
        <f t="shared" si="903"/>
        <v>2005</v>
      </c>
    </row>
    <row r="11500" spans="1:20">
      <c r="A11500" t="s">
        <v>79</v>
      </c>
      <c r="B11500">
        <v>15</v>
      </c>
      <c r="C11500">
        <v>12</v>
      </c>
      <c r="D11500">
        <v>82.7</v>
      </c>
      <c r="P11500" s="2" t="str">
        <f t="shared" si="899"/>
        <v>Rd 15 Ladder</v>
      </c>
      <c r="Q11500" s="2">
        <f t="shared" si="900"/>
        <v>0</v>
      </c>
      <c r="R11500" s="2">
        <f t="shared" si="901"/>
        <v>0</v>
      </c>
      <c r="S11500" s="2">
        <f t="shared" si="902"/>
        <v>0</v>
      </c>
      <c r="T11500" s="2" t="str">
        <f t="shared" si="903"/>
        <v>2005</v>
      </c>
    </row>
    <row r="11501" spans="1:20">
      <c r="A11501" t="s">
        <v>83</v>
      </c>
      <c r="B11501">
        <v>15</v>
      </c>
      <c r="C11501">
        <v>10</v>
      </c>
      <c r="D11501">
        <v>70.599999999999994</v>
      </c>
      <c r="P11501" s="2" t="str">
        <f t="shared" si="899"/>
        <v>Rd 15 Ladder</v>
      </c>
      <c r="Q11501" s="2">
        <f t="shared" si="900"/>
        <v>0</v>
      </c>
      <c r="R11501" s="2">
        <f t="shared" si="901"/>
        <v>0</v>
      </c>
      <c r="S11501" s="2">
        <f t="shared" si="902"/>
        <v>0</v>
      </c>
      <c r="T11501" s="2" t="str">
        <f t="shared" si="903"/>
        <v>2005</v>
      </c>
    </row>
    <row r="11502" spans="1:20">
      <c r="A11502" t="s">
        <v>86</v>
      </c>
      <c r="P11502" s="2" t="str">
        <f t="shared" si="899"/>
        <v>Rd 15 Ladder</v>
      </c>
      <c r="Q11502" s="2">
        <f t="shared" si="900"/>
        <v>0</v>
      </c>
      <c r="R11502" s="2">
        <f t="shared" si="901"/>
        <v>0</v>
      </c>
      <c r="S11502" s="2">
        <f t="shared" si="902"/>
        <v>0</v>
      </c>
      <c r="T11502" s="2" t="str">
        <f t="shared" si="903"/>
        <v>2005</v>
      </c>
    </row>
    <row r="11503" spans="1:20">
      <c r="A11503" t="s">
        <v>592</v>
      </c>
      <c r="B11503" t="s">
        <v>9542</v>
      </c>
      <c r="P11503" s="2" t="str">
        <f t="shared" si="899"/>
        <v>Round 16</v>
      </c>
      <c r="Q11503" s="2">
        <f t="shared" si="900"/>
        <v>1</v>
      </c>
      <c r="R11503" s="2">
        <f t="shared" si="901"/>
        <v>0</v>
      </c>
      <c r="S11503" s="2">
        <f t="shared" si="902"/>
        <v>0</v>
      </c>
      <c r="T11503" s="2" t="str">
        <f t="shared" si="903"/>
        <v>2005</v>
      </c>
    </row>
    <row r="11504" spans="1:20">
      <c r="A11504" t="s">
        <v>19</v>
      </c>
      <c r="B11504" t="s">
        <v>9543</v>
      </c>
      <c r="C11504">
        <v>105</v>
      </c>
      <c r="D11504" t="s">
        <v>9544</v>
      </c>
      <c r="P11504" s="2" t="str">
        <f t="shared" si="899"/>
        <v>Round 16</v>
      </c>
      <c r="Q11504" s="2">
        <f t="shared" si="900"/>
        <v>1</v>
      </c>
      <c r="R11504" s="2">
        <f t="shared" si="901"/>
        <v>1</v>
      </c>
      <c r="S11504" s="2" t="str">
        <f t="shared" si="902"/>
        <v>home</v>
      </c>
      <c r="T11504" s="2" t="str">
        <f t="shared" si="903"/>
        <v>2005</v>
      </c>
    </row>
    <row r="11505" spans="1:20">
      <c r="A11505" t="s">
        <v>37</v>
      </c>
      <c r="B11505" t="s">
        <v>9545</v>
      </c>
      <c r="C11505">
        <v>131</v>
      </c>
      <c r="D11505" t="s">
        <v>9546</v>
      </c>
      <c r="P11505" s="2" t="str">
        <f t="shared" si="899"/>
        <v>Round 16</v>
      </c>
      <c r="Q11505" s="2">
        <f t="shared" si="900"/>
        <v>1</v>
      </c>
      <c r="R11505" s="2">
        <f t="shared" si="901"/>
        <v>1</v>
      </c>
      <c r="S11505" s="2" t="str">
        <f t="shared" si="902"/>
        <v>away</v>
      </c>
      <c r="T11505" s="2" t="str">
        <f t="shared" si="903"/>
        <v>2005</v>
      </c>
    </row>
    <row r="11506" spans="1:20">
      <c r="A11506" t="s">
        <v>64</v>
      </c>
      <c r="B11506" t="s">
        <v>9547</v>
      </c>
      <c r="C11506">
        <v>126</v>
      </c>
      <c r="D11506" t="s">
        <v>9548</v>
      </c>
      <c r="P11506" s="2" t="str">
        <f t="shared" si="899"/>
        <v>Round 16</v>
      </c>
      <c r="Q11506" s="2">
        <f t="shared" si="900"/>
        <v>1</v>
      </c>
      <c r="R11506" s="2">
        <f t="shared" si="901"/>
        <v>1</v>
      </c>
      <c r="S11506" s="2" t="str">
        <f t="shared" si="902"/>
        <v>home</v>
      </c>
      <c r="T11506" s="2" t="str">
        <f t="shared" si="903"/>
        <v>2005</v>
      </c>
    </row>
    <row r="11507" spans="1:20">
      <c r="A11507" t="s">
        <v>34</v>
      </c>
      <c r="B11507" t="s">
        <v>9549</v>
      </c>
      <c r="C11507">
        <v>47</v>
      </c>
      <c r="D11507" t="s">
        <v>5146</v>
      </c>
      <c r="P11507" s="2" t="str">
        <f t="shared" si="899"/>
        <v>Round 16</v>
      </c>
      <c r="Q11507" s="2">
        <f t="shared" si="900"/>
        <v>1</v>
      </c>
      <c r="R11507" s="2">
        <f t="shared" si="901"/>
        <v>1</v>
      </c>
      <c r="S11507" s="2" t="str">
        <f t="shared" si="902"/>
        <v>away</v>
      </c>
      <c r="T11507" s="2" t="str">
        <f t="shared" si="903"/>
        <v>2005</v>
      </c>
    </row>
    <row r="11508" spans="1:20">
      <c r="A11508" t="s">
        <v>16</v>
      </c>
      <c r="B11508" t="s">
        <v>9550</v>
      </c>
      <c r="C11508">
        <v>37</v>
      </c>
      <c r="D11508" t="s">
        <v>9551</v>
      </c>
      <c r="P11508" s="2" t="str">
        <f t="shared" si="899"/>
        <v>Round 16</v>
      </c>
      <c r="Q11508" s="2">
        <f t="shared" si="900"/>
        <v>1</v>
      </c>
      <c r="R11508" s="2">
        <f t="shared" si="901"/>
        <v>1</v>
      </c>
      <c r="S11508" s="2" t="str">
        <f t="shared" si="902"/>
        <v>home</v>
      </c>
      <c r="T11508" s="2" t="str">
        <f t="shared" si="903"/>
        <v>2005</v>
      </c>
    </row>
    <row r="11509" spans="1:20">
      <c r="A11509" t="s">
        <v>25</v>
      </c>
      <c r="B11509" t="s">
        <v>9552</v>
      </c>
      <c r="C11509">
        <v>106</v>
      </c>
      <c r="D11509" t="s">
        <v>9553</v>
      </c>
      <c r="P11509" s="2" t="str">
        <f t="shared" si="899"/>
        <v>Round 16</v>
      </c>
      <c r="Q11509" s="2">
        <f t="shared" si="900"/>
        <v>1</v>
      </c>
      <c r="R11509" s="2">
        <f t="shared" si="901"/>
        <v>1</v>
      </c>
      <c r="S11509" s="2" t="str">
        <f t="shared" si="902"/>
        <v>away</v>
      </c>
      <c r="T11509" s="2" t="str">
        <f t="shared" si="903"/>
        <v>2005</v>
      </c>
    </row>
    <row r="11510" spans="1:20">
      <c r="A11510" t="s">
        <v>28</v>
      </c>
      <c r="B11510" t="s">
        <v>9554</v>
      </c>
      <c r="C11510">
        <v>78</v>
      </c>
      <c r="D11510" t="s">
        <v>9555</v>
      </c>
      <c r="P11510" s="2" t="str">
        <f t="shared" si="899"/>
        <v>Round 16</v>
      </c>
      <c r="Q11510" s="2">
        <f t="shared" si="900"/>
        <v>1</v>
      </c>
      <c r="R11510" s="2">
        <f t="shared" si="901"/>
        <v>1</v>
      </c>
      <c r="S11510" s="2" t="str">
        <f t="shared" si="902"/>
        <v>home</v>
      </c>
      <c r="T11510" s="2" t="str">
        <f t="shared" si="903"/>
        <v>2005</v>
      </c>
    </row>
    <row r="11511" spans="1:20">
      <c r="A11511" t="s">
        <v>31</v>
      </c>
      <c r="B11511" t="s">
        <v>9556</v>
      </c>
      <c r="C11511">
        <v>104</v>
      </c>
      <c r="D11511" t="s">
        <v>1332</v>
      </c>
      <c r="P11511" s="2" t="str">
        <f t="shared" si="899"/>
        <v>Round 16</v>
      </c>
      <c r="Q11511" s="2">
        <f t="shared" si="900"/>
        <v>1</v>
      </c>
      <c r="R11511" s="2">
        <f t="shared" si="901"/>
        <v>1</v>
      </c>
      <c r="S11511" s="2" t="str">
        <f t="shared" si="902"/>
        <v>away</v>
      </c>
      <c r="T11511" s="2" t="str">
        <f t="shared" si="903"/>
        <v>2005</v>
      </c>
    </row>
    <row r="11512" spans="1:20">
      <c r="A11512" t="s">
        <v>52</v>
      </c>
      <c r="B11512" t="s">
        <v>9557</v>
      </c>
      <c r="C11512">
        <v>111</v>
      </c>
      <c r="D11512" t="s">
        <v>9558</v>
      </c>
      <c r="P11512" s="2" t="str">
        <f t="shared" si="899"/>
        <v>Round 16</v>
      </c>
      <c r="Q11512" s="2">
        <f t="shared" si="900"/>
        <v>1</v>
      </c>
      <c r="R11512" s="2">
        <f t="shared" si="901"/>
        <v>1</v>
      </c>
      <c r="S11512" s="2" t="str">
        <f t="shared" si="902"/>
        <v>home</v>
      </c>
      <c r="T11512" s="2" t="str">
        <f t="shared" si="903"/>
        <v>2005</v>
      </c>
    </row>
    <row r="11513" spans="1:20">
      <c r="A11513" t="s">
        <v>46</v>
      </c>
      <c r="B11513" t="s">
        <v>9559</v>
      </c>
      <c r="C11513">
        <v>88</v>
      </c>
      <c r="D11513" t="s">
        <v>5882</v>
      </c>
      <c r="P11513" s="2" t="str">
        <f t="shared" si="899"/>
        <v>Round 16</v>
      </c>
      <c r="Q11513" s="2">
        <f t="shared" si="900"/>
        <v>1</v>
      </c>
      <c r="R11513" s="2">
        <f t="shared" si="901"/>
        <v>1</v>
      </c>
      <c r="S11513" s="2" t="str">
        <f t="shared" si="902"/>
        <v>away</v>
      </c>
      <c r="T11513" s="2" t="str">
        <f t="shared" si="903"/>
        <v>2005</v>
      </c>
    </row>
    <row r="11514" spans="1:20">
      <c r="A11514" t="s">
        <v>55</v>
      </c>
      <c r="B11514" t="s">
        <v>9560</v>
      </c>
      <c r="C11514">
        <v>109</v>
      </c>
      <c r="D11514" t="s">
        <v>9561</v>
      </c>
      <c r="P11514" s="2" t="str">
        <f t="shared" si="899"/>
        <v>Round 16</v>
      </c>
      <c r="Q11514" s="2">
        <f t="shared" si="900"/>
        <v>1</v>
      </c>
      <c r="R11514" s="2">
        <f t="shared" si="901"/>
        <v>1</v>
      </c>
      <c r="S11514" s="2" t="str">
        <f t="shared" si="902"/>
        <v>home</v>
      </c>
      <c r="T11514" s="2" t="str">
        <f t="shared" si="903"/>
        <v>2005</v>
      </c>
    </row>
    <row r="11515" spans="1:20">
      <c r="A11515" t="s">
        <v>22</v>
      </c>
      <c r="B11515" t="s">
        <v>9562</v>
      </c>
      <c r="C11515">
        <v>35</v>
      </c>
      <c r="D11515" t="s">
        <v>7038</v>
      </c>
      <c r="P11515" s="2" t="str">
        <f t="shared" si="899"/>
        <v>Round 16</v>
      </c>
      <c r="Q11515" s="2">
        <f t="shared" si="900"/>
        <v>1</v>
      </c>
      <c r="R11515" s="2">
        <f t="shared" si="901"/>
        <v>1</v>
      </c>
      <c r="S11515" s="2" t="str">
        <f t="shared" si="902"/>
        <v>away</v>
      </c>
      <c r="T11515" s="2" t="str">
        <f t="shared" si="903"/>
        <v>2005</v>
      </c>
    </row>
    <row r="11516" spans="1:20">
      <c r="A11516" t="s">
        <v>13</v>
      </c>
      <c r="B11516" t="s">
        <v>9563</v>
      </c>
      <c r="C11516">
        <v>117</v>
      </c>
      <c r="D11516" t="s">
        <v>9564</v>
      </c>
      <c r="P11516" s="2" t="str">
        <f t="shared" si="899"/>
        <v>Round 16</v>
      </c>
      <c r="Q11516" s="2">
        <f t="shared" si="900"/>
        <v>1</v>
      </c>
      <c r="R11516" s="2">
        <f t="shared" si="901"/>
        <v>1</v>
      </c>
      <c r="S11516" s="2" t="str">
        <f t="shared" si="902"/>
        <v>home</v>
      </c>
      <c r="T11516" s="2" t="str">
        <f t="shared" si="903"/>
        <v>2005</v>
      </c>
    </row>
    <row r="11517" spans="1:20">
      <c r="A11517" t="s">
        <v>61</v>
      </c>
      <c r="B11517" t="s">
        <v>9565</v>
      </c>
      <c r="C11517">
        <v>152</v>
      </c>
      <c r="D11517" t="s">
        <v>390</v>
      </c>
      <c r="P11517" s="2" t="str">
        <f t="shared" si="899"/>
        <v>Round 16</v>
      </c>
      <c r="Q11517" s="2">
        <f t="shared" si="900"/>
        <v>1</v>
      </c>
      <c r="R11517" s="2">
        <f t="shared" si="901"/>
        <v>1</v>
      </c>
      <c r="S11517" s="2" t="str">
        <f t="shared" si="902"/>
        <v>away</v>
      </c>
      <c r="T11517" s="2" t="str">
        <f t="shared" si="903"/>
        <v>2005</v>
      </c>
    </row>
    <row r="11518" spans="1:20">
      <c r="A11518" t="s">
        <v>40</v>
      </c>
      <c r="B11518" t="s">
        <v>9566</v>
      </c>
      <c r="C11518">
        <v>68</v>
      </c>
      <c r="D11518" t="s">
        <v>9567</v>
      </c>
      <c r="P11518" s="2" t="str">
        <f t="shared" si="899"/>
        <v>Round 16</v>
      </c>
      <c r="Q11518" s="2">
        <f t="shared" si="900"/>
        <v>1</v>
      </c>
      <c r="R11518" s="2">
        <f t="shared" si="901"/>
        <v>1</v>
      </c>
      <c r="S11518" s="2" t="str">
        <f t="shared" si="902"/>
        <v>home</v>
      </c>
      <c r="T11518" s="2" t="str">
        <f t="shared" si="903"/>
        <v>2005</v>
      </c>
    </row>
    <row r="11519" spans="1:20">
      <c r="A11519" t="s">
        <v>7817</v>
      </c>
      <c r="B11519" t="s">
        <v>9568</v>
      </c>
      <c r="C11519">
        <v>109</v>
      </c>
      <c r="D11519" t="s">
        <v>8497</v>
      </c>
      <c r="P11519" s="2" t="str">
        <f t="shared" si="899"/>
        <v>Round 16</v>
      </c>
      <c r="Q11519" s="2">
        <f t="shared" si="900"/>
        <v>1</v>
      </c>
      <c r="R11519" s="2">
        <f t="shared" si="901"/>
        <v>1</v>
      </c>
      <c r="S11519" s="2" t="str">
        <f t="shared" si="902"/>
        <v>away</v>
      </c>
      <c r="T11519" s="2" t="str">
        <f t="shared" si="903"/>
        <v>2005</v>
      </c>
    </row>
    <row r="11520" spans="1:20">
      <c r="A11520" t="s">
        <v>629</v>
      </c>
      <c r="P11520" s="2" t="str">
        <f t="shared" si="899"/>
        <v>Rd 16 Ladder</v>
      </c>
      <c r="Q11520" s="2">
        <f t="shared" si="900"/>
        <v>0</v>
      </c>
      <c r="R11520" s="2">
        <f t="shared" si="901"/>
        <v>0</v>
      </c>
      <c r="S11520" s="2">
        <f t="shared" si="902"/>
        <v>0</v>
      </c>
      <c r="T11520" s="2" t="str">
        <f t="shared" si="903"/>
        <v>2005</v>
      </c>
    </row>
    <row r="11521" spans="1:20">
      <c r="A11521" t="s">
        <v>71</v>
      </c>
      <c r="B11521">
        <v>16</v>
      </c>
      <c r="C11521">
        <v>60</v>
      </c>
      <c r="D11521">
        <v>138.30000000000001</v>
      </c>
      <c r="P11521" s="2" t="str">
        <f t="shared" si="899"/>
        <v>Rd 16 Ladder</v>
      </c>
      <c r="Q11521" s="2">
        <f t="shared" si="900"/>
        <v>0</v>
      </c>
      <c r="R11521" s="2">
        <f t="shared" si="901"/>
        <v>0</v>
      </c>
      <c r="S11521" s="2">
        <f t="shared" si="902"/>
        <v>0</v>
      </c>
      <c r="T11521" s="2" t="str">
        <f t="shared" si="903"/>
        <v>2005</v>
      </c>
    </row>
    <row r="11522" spans="1:20">
      <c r="A11522" t="s">
        <v>68</v>
      </c>
      <c r="B11522">
        <v>16</v>
      </c>
      <c r="C11522">
        <v>44</v>
      </c>
      <c r="D11522">
        <v>131.6</v>
      </c>
      <c r="P11522" s="2" t="str">
        <f t="shared" si="899"/>
        <v>Rd 16 Ladder</v>
      </c>
      <c r="Q11522" s="2">
        <f t="shared" si="900"/>
        <v>0</v>
      </c>
      <c r="R11522" s="2">
        <f t="shared" si="901"/>
        <v>0</v>
      </c>
      <c r="S11522" s="2">
        <f t="shared" si="902"/>
        <v>0</v>
      </c>
      <c r="T11522" s="2" t="str">
        <f t="shared" si="903"/>
        <v>2005</v>
      </c>
    </row>
    <row r="11523" spans="1:20">
      <c r="A11523" t="s">
        <v>69</v>
      </c>
      <c r="B11523">
        <v>16</v>
      </c>
      <c r="C11523">
        <v>40</v>
      </c>
      <c r="D11523">
        <v>117.6</v>
      </c>
      <c r="P11523" s="2" t="str">
        <f t="shared" ref="P11523:P11586" si="904">IF(AND($A11523&lt;&gt;"",OR(ISNUMBER(FIND($O$2,$A11523)),ISNUMBER(FIND($O$3,$A11523)),ISNUMBER(FIND($O$6,$A11523)),ISNUMBER(FIND($O$7,$A11523)))),$A11523,P11522)</f>
        <v>Rd 16 Ladder</v>
      </c>
      <c r="Q11523" s="2">
        <f t="shared" ref="Q11523:Q11586" si="905">IF(OR(LEFT($P11523,3)="Rd ",LEFT($P11523,5)="check",ISNUMBER(FIND("[Recent Form]",$P11523))),0,1)</f>
        <v>0</v>
      </c>
      <c r="R11523" s="2">
        <f t="shared" ref="R11523:R11586" si="906">IF(OR($B11523="",LEFT($B11523,7)="Rnd Att"),0,IF(OR(ISNUMBER(FIND("Round ",$P11523)),ISNUMBER(FIND("Final",$P11523))),1,0))</f>
        <v>0</v>
      </c>
      <c r="S11523" s="2">
        <f t="shared" si="902"/>
        <v>0</v>
      </c>
      <c r="T11523" s="2" t="str">
        <f t="shared" si="903"/>
        <v>2005</v>
      </c>
    </row>
    <row r="11524" spans="1:20">
      <c r="A11524" t="s">
        <v>81</v>
      </c>
      <c r="B11524">
        <v>16</v>
      </c>
      <c r="C11524">
        <v>40</v>
      </c>
      <c r="D11524">
        <v>105.3</v>
      </c>
      <c r="P11524" s="2" t="str">
        <f t="shared" si="904"/>
        <v>Rd 16 Ladder</v>
      </c>
      <c r="Q11524" s="2">
        <f t="shared" si="905"/>
        <v>0</v>
      </c>
      <c r="R11524" s="2">
        <f t="shared" si="906"/>
        <v>0</v>
      </c>
      <c r="S11524" s="2">
        <f t="shared" si="902"/>
        <v>0</v>
      </c>
      <c r="T11524" s="2" t="str">
        <f t="shared" si="903"/>
        <v>2005</v>
      </c>
    </row>
    <row r="11525" spans="1:20">
      <c r="A11525" t="s">
        <v>7842</v>
      </c>
      <c r="B11525">
        <v>16</v>
      </c>
      <c r="C11525">
        <v>40</v>
      </c>
      <c r="D11525">
        <v>101.2</v>
      </c>
      <c r="P11525" s="2" t="str">
        <f t="shared" si="904"/>
        <v>Rd 16 Ladder</v>
      </c>
      <c r="Q11525" s="2">
        <f t="shared" si="905"/>
        <v>0</v>
      </c>
      <c r="R11525" s="2">
        <f t="shared" si="906"/>
        <v>0</v>
      </c>
      <c r="S11525" s="2">
        <f t="shared" si="902"/>
        <v>0</v>
      </c>
      <c r="T11525" s="2" t="str">
        <f t="shared" si="903"/>
        <v>2005</v>
      </c>
    </row>
    <row r="11526" spans="1:20">
      <c r="A11526" t="s">
        <v>80</v>
      </c>
      <c r="B11526">
        <v>16</v>
      </c>
      <c r="C11526">
        <v>36</v>
      </c>
      <c r="D11526">
        <v>117.5</v>
      </c>
      <c r="P11526" s="2" t="str">
        <f t="shared" si="904"/>
        <v>Rd 16 Ladder</v>
      </c>
      <c r="Q11526" s="2">
        <f t="shared" si="905"/>
        <v>0</v>
      </c>
      <c r="R11526" s="2">
        <f t="shared" si="906"/>
        <v>0</v>
      </c>
      <c r="S11526" s="2">
        <f t="shared" si="902"/>
        <v>0</v>
      </c>
      <c r="T11526" s="2" t="str">
        <f t="shared" si="903"/>
        <v>2005</v>
      </c>
    </row>
    <row r="11527" spans="1:20">
      <c r="A11527" t="s">
        <v>73</v>
      </c>
      <c r="B11527">
        <v>16</v>
      </c>
      <c r="C11527">
        <v>36</v>
      </c>
      <c r="D11527">
        <v>103.6</v>
      </c>
      <c r="P11527" s="2" t="str">
        <f t="shared" si="904"/>
        <v>Rd 16 Ladder</v>
      </c>
      <c r="Q11527" s="2">
        <f t="shared" si="905"/>
        <v>0</v>
      </c>
      <c r="R11527" s="2">
        <f t="shared" si="906"/>
        <v>0</v>
      </c>
      <c r="S11527" s="2">
        <f t="shared" si="902"/>
        <v>0</v>
      </c>
      <c r="T11527" s="2" t="str">
        <f t="shared" si="903"/>
        <v>2005</v>
      </c>
    </row>
    <row r="11528" spans="1:20">
      <c r="A11528" t="s">
        <v>70</v>
      </c>
      <c r="B11528">
        <v>16</v>
      </c>
      <c r="C11528">
        <v>36</v>
      </c>
      <c r="D11528">
        <v>94.5</v>
      </c>
      <c r="P11528" s="2" t="str">
        <f t="shared" si="904"/>
        <v>Rd 16 Ladder</v>
      </c>
      <c r="Q11528" s="2">
        <f t="shared" si="905"/>
        <v>0</v>
      </c>
      <c r="R11528" s="2">
        <f t="shared" si="906"/>
        <v>0</v>
      </c>
      <c r="S11528" s="2">
        <f t="shared" si="902"/>
        <v>0</v>
      </c>
      <c r="T11528" s="2" t="str">
        <f t="shared" si="903"/>
        <v>2005</v>
      </c>
    </row>
    <row r="11529" spans="1:20">
      <c r="A11529" t="s">
        <v>76</v>
      </c>
      <c r="B11529">
        <v>16</v>
      </c>
      <c r="C11529">
        <v>32</v>
      </c>
      <c r="D11529">
        <v>114</v>
      </c>
      <c r="P11529" s="2" t="str">
        <f t="shared" si="904"/>
        <v>Rd 16 Ladder</v>
      </c>
      <c r="Q11529" s="2">
        <f t="shared" si="905"/>
        <v>0</v>
      </c>
      <c r="R11529" s="2">
        <f t="shared" si="906"/>
        <v>0</v>
      </c>
      <c r="S11529" s="2">
        <f t="shared" si="902"/>
        <v>0</v>
      </c>
      <c r="T11529" s="2" t="str">
        <f t="shared" si="903"/>
        <v>2005</v>
      </c>
    </row>
    <row r="11530" spans="1:20">
      <c r="A11530" t="s">
        <v>72</v>
      </c>
      <c r="B11530">
        <v>16</v>
      </c>
      <c r="C11530">
        <v>30</v>
      </c>
      <c r="D11530">
        <v>91.7</v>
      </c>
      <c r="P11530" s="2" t="str">
        <f t="shared" si="904"/>
        <v>Rd 16 Ladder</v>
      </c>
      <c r="Q11530" s="2">
        <f t="shared" si="905"/>
        <v>0</v>
      </c>
      <c r="R11530" s="2">
        <f t="shared" si="906"/>
        <v>0</v>
      </c>
      <c r="S11530" s="2">
        <f t="shared" si="902"/>
        <v>0</v>
      </c>
      <c r="T11530" s="2" t="str">
        <f t="shared" si="903"/>
        <v>2005</v>
      </c>
    </row>
    <row r="11531" spans="1:20">
      <c r="A11531" t="s">
        <v>84</v>
      </c>
      <c r="B11531">
        <v>16</v>
      </c>
      <c r="C11531">
        <v>28</v>
      </c>
      <c r="D11531">
        <v>101.7</v>
      </c>
      <c r="P11531" s="2" t="str">
        <f t="shared" si="904"/>
        <v>Rd 16 Ladder</v>
      </c>
      <c r="Q11531" s="2">
        <f t="shared" si="905"/>
        <v>0</v>
      </c>
      <c r="R11531" s="2">
        <f t="shared" si="906"/>
        <v>0</v>
      </c>
      <c r="S11531" s="2">
        <f t="shared" si="902"/>
        <v>0</v>
      </c>
      <c r="T11531" s="2" t="str">
        <f t="shared" si="903"/>
        <v>2005</v>
      </c>
    </row>
    <row r="11532" spans="1:20">
      <c r="A11532" t="s">
        <v>75</v>
      </c>
      <c r="B11532">
        <v>16</v>
      </c>
      <c r="C11532">
        <v>24</v>
      </c>
      <c r="D11532">
        <v>93</v>
      </c>
      <c r="P11532" s="2" t="str">
        <f t="shared" si="904"/>
        <v>Rd 16 Ladder</v>
      </c>
      <c r="Q11532" s="2">
        <f t="shared" si="905"/>
        <v>0</v>
      </c>
      <c r="R11532" s="2">
        <f t="shared" si="906"/>
        <v>0</v>
      </c>
      <c r="S11532" s="2">
        <f t="shared" si="902"/>
        <v>0</v>
      </c>
      <c r="T11532" s="2" t="str">
        <f t="shared" si="903"/>
        <v>2005</v>
      </c>
    </row>
    <row r="11533" spans="1:20">
      <c r="A11533" t="s">
        <v>74</v>
      </c>
      <c r="B11533">
        <v>16</v>
      </c>
      <c r="C11533">
        <v>24</v>
      </c>
      <c r="D11533">
        <v>85.7</v>
      </c>
      <c r="P11533" s="2" t="str">
        <f t="shared" si="904"/>
        <v>Rd 16 Ladder</v>
      </c>
      <c r="Q11533" s="2">
        <f t="shared" si="905"/>
        <v>0</v>
      </c>
      <c r="R11533" s="2">
        <f t="shared" si="906"/>
        <v>0</v>
      </c>
      <c r="S11533" s="2">
        <f t="shared" si="902"/>
        <v>0</v>
      </c>
      <c r="T11533" s="2" t="str">
        <f t="shared" si="903"/>
        <v>2005</v>
      </c>
    </row>
    <row r="11534" spans="1:20">
      <c r="A11534" t="s">
        <v>78</v>
      </c>
      <c r="B11534">
        <v>16</v>
      </c>
      <c r="C11534">
        <v>20</v>
      </c>
      <c r="D11534">
        <v>84.1</v>
      </c>
      <c r="P11534" s="2" t="str">
        <f t="shared" si="904"/>
        <v>Rd 16 Ladder</v>
      </c>
      <c r="Q11534" s="2">
        <f t="shared" si="905"/>
        <v>0</v>
      </c>
      <c r="R11534" s="2">
        <f t="shared" si="906"/>
        <v>0</v>
      </c>
      <c r="S11534" s="2">
        <f t="shared" si="902"/>
        <v>0</v>
      </c>
      <c r="T11534" s="2" t="str">
        <f t="shared" si="903"/>
        <v>2005</v>
      </c>
    </row>
    <row r="11535" spans="1:20">
      <c r="A11535" t="s">
        <v>79</v>
      </c>
      <c r="B11535">
        <v>16</v>
      </c>
      <c r="C11535">
        <v>12</v>
      </c>
      <c r="D11535">
        <v>81.400000000000006</v>
      </c>
      <c r="P11535" s="2" t="str">
        <f t="shared" si="904"/>
        <v>Rd 16 Ladder</v>
      </c>
      <c r="Q11535" s="2">
        <f t="shared" si="905"/>
        <v>0</v>
      </c>
      <c r="R11535" s="2">
        <f t="shared" si="906"/>
        <v>0</v>
      </c>
      <c r="S11535" s="2">
        <f t="shared" si="902"/>
        <v>0</v>
      </c>
      <c r="T11535" s="2" t="str">
        <f t="shared" si="903"/>
        <v>2005</v>
      </c>
    </row>
    <row r="11536" spans="1:20">
      <c r="A11536" t="s">
        <v>83</v>
      </c>
      <c r="B11536">
        <v>16</v>
      </c>
      <c r="C11536">
        <v>10</v>
      </c>
      <c r="D11536">
        <v>71.099999999999994</v>
      </c>
      <c r="P11536" s="2" t="str">
        <f t="shared" si="904"/>
        <v>Rd 16 Ladder</v>
      </c>
      <c r="Q11536" s="2">
        <f t="shared" si="905"/>
        <v>0</v>
      </c>
      <c r="R11536" s="2">
        <f t="shared" si="906"/>
        <v>0</v>
      </c>
      <c r="S11536" s="2">
        <f t="shared" si="902"/>
        <v>0</v>
      </c>
      <c r="T11536" s="2" t="str">
        <f t="shared" si="903"/>
        <v>2005</v>
      </c>
    </row>
    <row r="11537" spans="1:20">
      <c r="A11537" t="s">
        <v>86</v>
      </c>
      <c r="P11537" s="2" t="str">
        <f t="shared" si="904"/>
        <v>Rd 16 Ladder</v>
      </c>
      <c r="Q11537" s="2">
        <f t="shared" si="905"/>
        <v>0</v>
      </c>
      <c r="R11537" s="2">
        <f t="shared" si="906"/>
        <v>0</v>
      </c>
      <c r="S11537" s="2">
        <f t="shared" ref="S11537:S11600" si="907">IF(ISNUMBER(FIND("Bye",$B11537)),0,IF($P11537="Grand Final","n/a",IF(AND(Q11537=1,R11537=1),IF(ISNUMBER(FIND("Att: ",$D11537)),"home","away"),0)))</f>
        <v>0</v>
      </c>
      <c r="T11537" s="2" t="str">
        <f t="shared" si="903"/>
        <v>2005</v>
      </c>
    </row>
    <row r="11538" spans="1:20">
      <c r="A11538" t="s">
        <v>630</v>
      </c>
      <c r="B11538" t="s">
        <v>9569</v>
      </c>
      <c r="P11538" s="2" t="str">
        <f t="shared" si="904"/>
        <v>Round 17</v>
      </c>
      <c r="Q11538" s="2">
        <f t="shared" si="905"/>
        <v>1</v>
      </c>
      <c r="R11538" s="2">
        <f t="shared" si="906"/>
        <v>0</v>
      </c>
      <c r="S11538" s="2">
        <f t="shared" si="907"/>
        <v>0</v>
      </c>
      <c r="T11538" s="2" t="str">
        <f t="shared" si="903"/>
        <v>2005</v>
      </c>
    </row>
    <row r="11539" spans="1:20">
      <c r="A11539" t="s">
        <v>25</v>
      </c>
      <c r="B11539" t="s">
        <v>9570</v>
      </c>
      <c r="C11539">
        <v>143</v>
      </c>
      <c r="D11539" t="s">
        <v>9571</v>
      </c>
      <c r="P11539" s="2" t="str">
        <f t="shared" si="904"/>
        <v>Round 17</v>
      </c>
      <c r="Q11539" s="2">
        <f t="shared" si="905"/>
        <v>1</v>
      </c>
      <c r="R11539" s="2">
        <f t="shared" si="906"/>
        <v>1</v>
      </c>
      <c r="S11539" s="2" t="str">
        <f t="shared" si="907"/>
        <v>home</v>
      </c>
      <c r="T11539" s="2" t="str">
        <f t="shared" si="903"/>
        <v>2005</v>
      </c>
    </row>
    <row r="11540" spans="1:20">
      <c r="A11540" t="s">
        <v>19</v>
      </c>
      <c r="B11540" t="s">
        <v>9572</v>
      </c>
      <c r="C11540">
        <v>70</v>
      </c>
      <c r="D11540" t="s">
        <v>9573</v>
      </c>
      <c r="P11540" s="2" t="str">
        <f t="shared" si="904"/>
        <v>Round 17</v>
      </c>
      <c r="Q11540" s="2">
        <f t="shared" si="905"/>
        <v>1</v>
      </c>
      <c r="R11540" s="2">
        <f t="shared" si="906"/>
        <v>1</v>
      </c>
      <c r="S11540" s="2" t="str">
        <f t="shared" si="907"/>
        <v>away</v>
      </c>
      <c r="T11540" s="2" t="str">
        <f t="shared" si="903"/>
        <v>2005</v>
      </c>
    </row>
    <row r="11541" spans="1:20">
      <c r="A11541" t="s">
        <v>40</v>
      </c>
      <c r="B11541" t="s">
        <v>9574</v>
      </c>
      <c r="C11541">
        <v>127</v>
      </c>
      <c r="D11541" t="s">
        <v>9575</v>
      </c>
      <c r="P11541" s="2" t="str">
        <f t="shared" si="904"/>
        <v>Round 17</v>
      </c>
      <c r="Q11541" s="2">
        <f t="shared" si="905"/>
        <v>1</v>
      </c>
      <c r="R11541" s="2">
        <f t="shared" si="906"/>
        <v>1</v>
      </c>
      <c r="S11541" s="2" t="str">
        <f t="shared" si="907"/>
        <v>home</v>
      </c>
      <c r="T11541" s="2" t="str">
        <f t="shared" si="903"/>
        <v>2005</v>
      </c>
    </row>
    <row r="11542" spans="1:20">
      <c r="A11542" t="s">
        <v>13</v>
      </c>
      <c r="B11542" t="s">
        <v>9576</v>
      </c>
      <c r="C11542">
        <v>103</v>
      </c>
      <c r="D11542" t="s">
        <v>586</v>
      </c>
      <c r="P11542" s="2" t="str">
        <f t="shared" si="904"/>
        <v>Round 17</v>
      </c>
      <c r="Q11542" s="2">
        <f t="shared" si="905"/>
        <v>1</v>
      </c>
      <c r="R11542" s="2">
        <f t="shared" si="906"/>
        <v>1</v>
      </c>
      <c r="S11542" s="2" t="str">
        <f t="shared" si="907"/>
        <v>away</v>
      </c>
      <c r="T11542" s="2" t="str">
        <f t="shared" si="903"/>
        <v>2005</v>
      </c>
    </row>
    <row r="11543" spans="1:20">
      <c r="A11543" t="s">
        <v>22</v>
      </c>
      <c r="B11543" t="s">
        <v>9577</v>
      </c>
      <c r="C11543">
        <v>133</v>
      </c>
      <c r="D11543" t="s">
        <v>9578</v>
      </c>
      <c r="P11543" s="2" t="str">
        <f t="shared" si="904"/>
        <v>Round 17</v>
      </c>
      <c r="Q11543" s="2">
        <f t="shared" si="905"/>
        <v>1</v>
      </c>
      <c r="R11543" s="2">
        <f t="shared" si="906"/>
        <v>1</v>
      </c>
      <c r="S11543" s="2" t="str">
        <f t="shared" si="907"/>
        <v>home</v>
      </c>
      <c r="T11543" s="2" t="str">
        <f t="shared" si="903"/>
        <v>2005</v>
      </c>
    </row>
    <row r="11544" spans="1:20">
      <c r="A11544" t="s">
        <v>64</v>
      </c>
      <c r="B11544" t="s">
        <v>9579</v>
      </c>
      <c r="C11544">
        <v>98</v>
      </c>
      <c r="D11544" t="s">
        <v>5278</v>
      </c>
      <c r="P11544" s="2" t="str">
        <f t="shared" si="904"/>
        <v>Round 17</v>
      </c>
      <c r="Q11544" s="2">
        <f t="shared" si="905"/>
        <v>1</v>
      </c>
      <c r="R11544" s="2">
        <f t="shared" si="906"/>
        <v>1</v>
      </c>
      <c r="S11544" s="2" t="str">
        <f t="shared" si="907"/>
        <v>away</v>
      </c>
      <c r="T11544" s="2" t="str">
        <f t="shared" si="903"/>
        <v>2005</v>
      </c>
    </row>
    <row r="11545" spans="1:20">
      <c r="A11545" t="s">
        <v>46</v>
      </c>
      <c r="B11545" t="s">
        <v>9580</v>
      </c>
      <c r="C11545">
        <v>114</v>
      </c>
      <c r="D11545" t="s">
        <v>9581</v>
      </c>
      <c r="P11545" s="2" t="str">
        <f t="shared" si="904"/>
        <v>Round 17</v>
      </c>
      <c r="Q11545" s="2">
        <f t="shared" si="905"/>
        <v>1</v>
      </c>
      <c r="R11545" s="2">
        <f t="shared" si="906"/>
        <v>1</v>
      </c>
      <c r="S11545" s="2" t="str">
        <f t="shared" si="907"/>
        <v>home</v>
      </c>
      <c r="T11545" s="2" t="str">
        <f t="shared" si="903"/>
        <v>2005</v>
      </c>
    </row>
    <row r="11546" spans="1:20">
      <c r="A11546" t="s">
        <v>37</v>
      </c>
      <c r="B11546" t="s">
        <v>9582</v>
      </c>
      <c r="C11546">
        <v>101</v>
      </c>
      <c r="D11546" t="s">
        <v>1133</v>
      </c>
      <c r="P11546" s="2" t="str">
        <f t="shared" si="904"/>
        <v>Round 17</v>
      </c>
      <c r="Q11546" s="2">
        <f t="shared" si="905"/>
        <v>1</v>
      </c>
      <c r="R11546" s="2">
        <f t="shared" si="906"/>
        <v>1</v>
      </c>
      <c r="S11546" s="2" t="str">
        <f t="shared" si="907"/>
        <v>away</v>
      </c>
      <c r="T11546" s="2" t="str">
        <f t="shared" si="903"/>
        <v>2005</v>
      </c>
    </row>
    <row r="11547" spans="1:20">
      <c r="A11547" t="s">
        <v>34</v>
      </c>
      <c r="B11547" t="s">
        <v>9583</v>
      </c>
      <c r="C11547">
        <v>96</v>
      </c>
      <c r="D11547" t="s">
        <v>9584</v>
      </c>
      <c r="P11547" s="2" t="str">
        <f t="shared" si="904"/>
        <v>Round 17</v>
      </c>
      <c r="Q11547" s="2">
        <f t="shared" si="905"/>
        <v>1</v>
      </c>
      <c r="R11547" s="2">
        <f t="shared" si="906"/>
        <v>1</v>
      </c>
      <c r="S11547" s="2" t="str">
        <f t="shared" si="907"/>
        <v>home</v>
      </c>
      <c r="T11547" s="2" t="str">
        <f t="shared" si="903"/>
        <v>2005</v>
      </c>
    </row>
    <row r="11548" spans="1:20">
      <c r="A11548" t="s">
        <v>16</v>
      </c>
      <c r="B11548" t="s">
        <v>9585</v>
      </c>
      <c r="C11548">
        <v>83</v>
      </c>
      <c r="D11548" t="s">
        <v>2399</v>
      </c>
      <c r="P11548" s="2" t="str">
        <f t="shared" si="904"/>
        <v>Round 17</v>
      </c>
      <c r="Q11548" s="2">
        <f t="shared" si="905"/>
        <v>1</v>
      </c>
      <c r="R11548" s="2">
        <f t="shared" si="906"/>
        <v>1</v>
      </c>
      <c r="S11548" s="2" t="str">
        <f t="shared" si="907"/>
        <v>away</v>
      </c>
      <c r="T11548" s="2" t="str">
        <f t="shared" si="903"/>
        <v>2005</v>
      </c>
    </row>
    <row r="11549" spans="1:20">
      <c r="A11549" t="s">
        <v>31</v>
      </c>
      <c r="B11549" t="s">
        <v>9586</v>
      </c>
      <c r="C11549">
        <v>88</v>
      </c>
      <c r="D11549" t="s">
        <v>9587</v>
      </c>
      <c r="P11549" s="2" t="str">
        <f t="shared" si="904"/>
        <v>Round 17</v>
      </c>
      <c r="Q11549" s="2">
        <f t="shared" si="905"/>
        <v>1</v>
      </c>
      <c r="R11549" s="2">
        <f t="shared" si="906"/>
        <v>1</v>
      </c>
      <c r="S11549" s="2" t="str">
        <f t="shared" si="907"/>
        <v>home</v>
      </c>
      <c r="T11549" s="2" t="str">
        <f t="shared" si="903"/>
        <v>2005</v>
      </c>
    </row>
    <row r="11550" spans="1:20">
      <c r="A11550" t="s">
        <v>52</v>
      </c>
      <c r="B11550" t="s">
        <v>9588</v>
      </c>
      <c r="C11550">
        <v>67</v>
      </c>
      <c r="D11550" t="s">
        <v>1953</v>
      </c>
      <c r="P11550" s="2" t="str">
        <f t="shared" si="904"/>
        <v>Round 17</v>
      </c>
      <c r="Q11550" s="2">
        <f t="shared" si="905"/>
        <v>1</v>
      </c>
      <c r="R11550" s="2">
        <f t="shared" si="906"/>
        <v>1</v>
      </c>
      <c r="S11550" s="2" t="str">
        <f t="shared" si="907"/>
        <v>away</v>
      </c>
      <c r="T11550" s="2" t="str">
        <f t="shared" si="903"/>
        <v>2005</v>
      </c>
    </row>
    <row r="11551" spans="1:20">
      <c r="A11551" t="s">
        <v>7817</v>
      </c>
      <c r="B11551" t="s">
        <v>9589</v>
      </c>
      <c r="C11551">
        <v>109</v>
      </c>
      <c r="D11551" t="s">
        <v>9590</v>
      </c>
      <c r="P11551" s="2" t="str">
        <f t="shared" si="904"/>
        <v>Round 17</v>
      </c>
      <c r="Q11551" s="2">
        <f t="shared" si="905"/>
        <v>1</v>
      </c>
      <c r="R11551" s="2">
        <f t="shared" si="906"/>
        <v>1</v>
      </c>
      <c r="S11551" s="2" t="str">
        <f t="shared" si="907"/>
        <v>home</v>
      </c>
      <c r="T11551" s="2" t="str">
        <f t="shared" si="903"/>
        <v>2005</v>
      </c>
    </row>
    <row r="11552" spans="1:20">
      <c r="A11552" t="s">
        <v>55</v>
      </c>
      <c r="B11552" t="s">
        <v>9591</v>
      </c>
      <c r="C11552">
        <v>122</v>
      </c>
      <c r="D11552" t="s">
        <v>2270</v>
      </c>
      <c r="P11552" s="2" t="str">
        <f t="shared" si="904"/>
        <v>Round 17</v>
      </c>
      <c r="Q11552" s="2">
        <f t="shared" si="905"/>
        <v>1</v>
      </c>
      <c r="R11552" s="2">
        <f t="shared" si="906"/>
        <v>1</v>
      </c>
      <c r="S11552" s="2" t="str">
        <f t="shared" si="907"/>
        <v>away</v>
      </c>
      <c r="T11552" s="2" t="str">
        <f t="shared" si="903"/>
        <v>2005</v>
      </c>
    </row>
    <row r="11553" spans="1:20">
      <c r="A11553" t="s">
        <v>61</v>
      </c>
      <c r="B11553" t="s">
        <v>9592</v>
      </c>
      <c r="C11553">
        <v>101</v>
      </c>
      <c r="D11553" t="s">
        <v>9593</v>
      </c>
      <c r="P11553" s="2" t="str">
        <f t="shared" si="904"/>
        <v>Round 17</v>
      </c>
      <c r="Q11553" s="2">
        <f t="shared" si="905"/>
        <v>1</v>
      </c>
      <c r="R11553" s="2">
        <f t="shared" si="906"/>
        <v>1</v>
      </c>
      <c r="S11553" s="2" t="str">
        <f t="shared" si="907"/>
        <v>home</v>
      </c>
      <c r="T11553" s="2" t="str">
        <f t="shared" si="903"/>
        <v>2005</v>
      </c>
    </row>
    <row r="11554" spans="1:20">
      <c r="A11554" t="s">
        <v>28</v>
      </c>
      <c r="B11554" t="s">
        <v>9594</v>
      </c>
      <c r="C11554">
        <v>76</v>
      </c>
      <c r="D11554" t="s">
        <v>4283</v>
      </c>
      <c r="P11554" s="2" t="str">
        <f t="shared" si="904"/>
        <v>Round 17</v>
      </c>
      <c r="Q11554" s="2">
        <f t="shared" si="905"/>
        <v>1</v>
      </c>
      <c r="R11554" s="2">
        <f t="shared" si="906"/>
        <v>1</v>
      </c>
      <c r="S11554" s="2" t="str">
        <f t="shared" si="907"/>
        <v>away</v>
      </c>
      <c r="T11554" s="2" t="str">
        <f t="shared" si="903"/>
        <v>2005</v>
      </c>
    </row>
    <row r="11555" spans="1:20">
      <c r="A11555" t="s">
        <v>667</v>
      </c>
      <c r="P11555" s="2" t="str">
        <f t="shared" si="904"/>
        <v>Rd 17 Ladder</v>
      </c>
      <c r="Q11555" s="2">
        <f t="shared" si="905"/>
        <v>0</v>
      </c>
      <c r="R11555" s="2">
        <f t="shared" si="906"/>
        <v>0</v>
      </c>
      <c r="S11555" s="2">
        <f t="shared" si="907"/>
        <v>0</v>
      </c>
      <c r="T11555" s="2" t="str">
        <f t="shared" si="903"/>
        <v>2005</v>
      </c>
    </row>
    <row r="11556" spans="1:20">
      <c r="A11556" t="s">
        <v>71</v>
      </c>
      <c r="B11556">
        <v>17</v>
      </c>
      <c r="C11556">
        <v>60</v>
      </c>
      <c r="D11556">
        <v>134.30000000000001</v>
      </c>
      <c r="P11556" s="2" t="str">
        <f t="shared" si="904"/>
        <v>Rd 17 Ladder</v>
      </c>
      <c r="Q11556" s="2">
        <f t="shared" si="905"/>
        <v>0</v>
      </c>
      <c r="R11556" s="2">
        <f t="shared" si="906"/>
        <v>0</v>
      </c>
      <c r="S11556" s="2">
        <f t="shared" si="907"/>
        <v>0</v>
      </c>
      <c r="T11556" s="2" t="str">
        <f t="shared" si="903"/>
        <v>2005</v>
      </c>
    </row>
    <row r="11557" spans="1:20">
      <c r="A11557" t="s">
        <v>68</v>
      </c>
      <c r="B11557">
        <v>17</v>
      </c>
      <c r="C11557">
        <v>48</v>
      </c>
      <c r="D11557">
        <v>129.9</v>
      </c>
      <c r="P11557" s="2" t="str">
        <f t="shared" si="904"/>
        <v>Rd 17 Ladder</v>
      </c>
      <c r="Q11557" s="2">
        <f t="shared" si="905"/>
        <v>0</v>
      </c>
      <c r="R11557" s="2">
        <f t="shared" si="906"/>
        <v>0</v>
      </c>
      <c r="S11557" s="2">
        <f t="shared" si="907"/>
        <v>0</v>
      </c>
      <c r="T11557" s="2" t="str">
        <f t="shared" si="903"/>
        <v>2005</v>
      </c>
    </row>
    <row r="11558" spans="1:20">
      <c r="A11558" t="s">
        <v>81</v>
      </c>
      <c r="B11558">
        <v>17</v>
      </c>
      <c r="C11558">
        <v>44</v>
      </c>
      <c r="D11558">
        <v>106.6</v>
      </c>
      <c r="P11558" s="2" t="str">
        <f t="shared" si="904"/>
        <v>Rd 17 Ladder</v>
      </c>
      <c r="Q11558" s="2">
        <f t="shared" si="905"/>
        <v>0</v>
      </c>
      <c r="R11558" s="2">
        <f t="shared" si="906"/>
        <v>0</v>
      </c>
      <c r="S11558" s="2">
        <f t="shared" si="907"/>
        <v>0</v>
      </c>
      <c r="T11558" s="2" t="str">
        <f t="shared" si="903"/>
        <v>2005</v>
      </c>
    </row>
    <row r="11559" spans="1:20">
      <c r="A11559" t="s">
        <v>80</v>
      </c>
      <c r="B11559">
        <v>17</v>
      </c>
      <c r="C11559">
        <v>40</v>
      </c>
      <c r="D11559">
        <v>121.7</v>
      </c>
      <c r="P11559" s="2" t="str">
        <f t="shared" si="904"/>
        <v>Rd 17 Ladder</v>
      </c>
      <c r="Q11559" s="2">
        <f t="shared" si="905"/>
        <v>0</v>
      </c>
      <c r="R11559" s="2">
        <f t="shared" si="906"/>
        <v>0</v>
      </c>
      <c r="S11559" s="2">
        <f t="shared" si="907"/>
        <v>0</v>
      </c>
      <c r="T11559" s="2" t="str">
        <f t="shared" si="903"/>
        <v>2005</v>
      </c>
    </row>
    <row r="11560" spans="1:20">
      <c r="A11560" t="s">
        <v>69</v>
      </c>
      <c r="B11560">
        <v>17</v>
      </c>
      <c r="C11560">
        <v>40</v>
      </c>
      <c r="D11560">
        <v>113.7</v>
      </c>
      <c r="P11560" s="2" t="str">
        <f t="shared" si="904"/>
        <v>Rd 17 Ladder</v>
      </c>
      <c r="Q11560" s="2">
        <f t="shared" si="905"/>
        <v>0</v>
      </c>
      <c r="R11560" s="2">
        <f t="shared" si="906"/>
        <v>0</v>
      </c>
      <c r="S11560" s="2">
        <f t="shared" si="907"/>
        <v>0</v>
      </c>
      <c r="T11560" s="2" t="str">
        <f t="shared" ref="T11560:T11623" si="908">IF(ISNUMBER(FIND("Season Scores and Results",$A11560)),LEFT($A11560,4),T11559)</f>
        <v>2005</v>
      </c>
    </row>
    <row r="11561" spans="1:20">
      <c r="A11561" t="s">
        <v>7842</v>
      </c>
      <c r="B11561">
        <v>17</v>
      </c>
      <c r="C11561">
        <v>40</v>
      </c>
      <c r="D11561">
        <v>100.3</v>
      </c>
      <c r="P11561" s="2" t="str">
        <f t="shared" si="904"/>
        <v>Rd 17 Ladder</v>
      </c>
      <c r="Q11561" s="2">
        <f t="shared" si="905"/>
        <v>0</v>
      </c>
      <c r="R11561" s="2">
        <f t="shared" si="906"/>
        <v>0</v>
      </c>
      <c r="S11561" s="2">
        <f t="shared" si="907"/>
        <v>0</v>
      </c>
      <c r="T11561" s="2" t="str">
        <f t="shared" si="908"/>
        <v>2005</v>
      </c>
    </row>
    <row r="11562" spans="1:20">
      <c r="A11562" t="s">
        <v>76</v>
      </c>
      <c r="B11562">
        <v>17</v>
      </c>
      <c r="C11562">
        <v>36</v>
      </c>
      <c r="D11562">
        <v>113.9</v>
      </c>
      <c r="P11562" s="2" t="str">
        <f t="shared" si="904"/>
        <v>Rd 17 Ladder</v>
      </c>
      <c r="Q11562" s="2">
        <f t="shared" si="905"/>
        <v>0</v>
      </c>
      <c r="R11562" s="2">
        <f t="shared" si="906"/>
        <v>0</v>
      </c>
      <c r="S11562" s="2">
        <f t="shared" si="907"/>
        <v>0</v>
      </c>
      <c r="T11562" s="2" t="str">
        <f t="shared" si="908"/>
        <v>2005</v>
      </c>
    </row>
    <row r="11563" spans="1:20">
      <c r="A11563" t="s">
        <v>73</v>
      </c>
      <c r="B11563">
        <v>17</v>
      </c>
      <c r="C11563">
        <v>36</v>
      </c>
      <c r="D11563">
        <v>101.9</v>
      </c>
      <c r="P11563" s="2" t="str">
        <f t="shared" si="904"/>
        <v>Rd 17 Ladder</v>
      </c>
      <c r="Q11563" s="2">
        <f t="shared" si="905"/>
        <v>0</v>
      </c>
      <c r="R11563" s="2">
        <f t="shared" si="906"/>
        <v>0</v>
      </c>
      <c r="S11563" s="2">
        <f t="shared" si="907"/>
        <v>0</v>
      </c>
      <c r="T11563" s="2" t="str">
        <f t="shared" si="908"/>
        <v>2005</v>
      </c>
    </row>
    <row r="11564" spans="1:20">
      <c r="A11564" t="s">
        <v>70</v>
      </c>
      <c r="B11564">
        <v>17</v>
      </c>
      <c r="C11564">
        <v>36</v>
      </c>
      <c r="D11564">
        <v>94.1</v>
      </c>
      <c r="P11564" s="2" t="str">
        <f t="shared" si="904"/>
        <v>Rd 17 Ladder</v>
      </c>
      <c r="Q11564" s="2">
        <f t="shared" si="905"/>
        <v>0</v>
      </c>
      <c r="R11564" s="2">
        <f t="shared" si="906"/>
        <v>0</v>
      </c>
      <c r="S11564" s="2">
        <f t="shared" si="907"/>
        <v>0</v>
      </c>
      <c r="T11564" s="2" t="str">
        <f t="shared" si="908"/>
        <v>2005</v>
      </c>
    </row>
    <row r="11565" spans="1:20">
      <c r="A11565" t="s">
        <v>72</v>
      </c>
      <c r="B11565">
        <v>17</v>
      </c>
      <c r="C11565">
        <v>34</v>
      </c>
      <c r="D11565">
        <v>92.9</v>
      </c>
      <c r="P11565" s="2" t="str">
        <f t="shared" si="904"/>
        <v>Rd 17 Ladder</v>
      </c>
      <c r="Q11565" s="2">
        <f t="shared" si="905"/>
        <v>0</v>
      </c>
      <c r="R11565" s="2">
        <f t="shared" si="906"/>
        <v>0</v>
      </c>
      <c r="S11565" s="2">
        <f t="shared" si="907"/>
        <v>0</v>
      </c>
      <c r="T11565" s="2" t="str">
        <f t="shared" si="908"/>
        <v>2005</v>
      </c>
    </row>
    <row r="11566" spans="1:20">
      <c r="A11566" t="s">
        <v>84</v>
      </c>
      <c r="B11566">
        <v>17</v>
      </c>
      <c r="C11566">
        <v>32</v>
      </c>
      <c r="D11566">
        <v>103.3</v>
      </c>
      <c r="P11566" s="2" t="str">
        <f t="shared" si="904"/>
        <v>Rd 17 Ladder</v>
      </c>
      <c r="Q11566" s="2">
        <f t="shared" si="905"/>
        <v>0</v>
      </c>
      <c r="R11566" s="2">
        <f t="shared" si="906"/>
        <v>0</v>
      </c>
      <c r="S11566" s="2">
        <f t="shared" si="907"/>
        <v>0</v>
      </c>
      <c r="T11566" s="2" t="str">
        <f t="shared" si="908"/>
        <v>2005</v>
      </c>
    </row>
    <row r="11567" spans="1:20">
      <c r="A11567" t="s">
        <v>75</v>
      </c>
      <c r="B11567">
        <v>17</v>
      </c>
      <c r="C11567">
        <v>28</v>
      </c>
      <c r="D11567">
        <v>95.3</v>
      </c>
      <c r="P11567" s="2" t="str">
        <f t="shared" si="904"/>
        <v>Rd 17 Ladder</v>
      </c>
      <c r="Q11567" s="2">
        <f t="shared" si="905"/>
        <v>0</v>
      </c>
      <c r="R11567" s="2">
        <f t="shared" si="906"/>
        <v>0</v>
      </c>
      <c r="S11567" s="2">
        <f t="shared" si="907"/>
        <v>0</v>
      </c>
      <c r="T11567" s="2" t="str">
        <f t="shared" si="908"/>
        <v>2005</v>
      </c>
    </row>
    <row r="11568" spans="1:20">
      <c r="A11568" t="s">
        <v>74</v>
      </c>
      <c r="B11568">
        <v>17</v>
      </c>
      <c r="C11568">
        <v>24</v>
      </c>
      <c r="D11568">
        <v>85.9</v>
      </c>
      <c r="P11568" s="2" t="str">
        <f t="shared" si="904"/>
        <v>Rd 17 Ladder</v>
      </c>
      <c r="Q11568" s="2">
        <f t="shared" si="905"/>
        <v>0</v>
      </c>
      <c r="R11568" s="2">
        <f t="shared" si="906"/>
        <v>0</v>
      </c>
      <c r="S11568" s="2">
        <f t="shared" si="907"/>
        <v>0</v>
      </c>
      <c r="T11568" s="2" t="str">
        <f t="shared" si="908"/>
        <v>2005</v>
      </c>
    </row>
    <row r="11569" spans="1:20">
      <c r="A11569" t="s">
        <v>78</v>
      </c>
      <c r="B11569">
        <v>17</v>
      </c>
      <c r="C11569">
        <v>20</v>
      </c>
      <c r="D11569">
        <v>81.400000000000006</v>
      </c>
      <c r="P11569" s="2" t="str">
        <f t="shared" si="904"/>
        <v>Rd 17 Ladder</v>
      </c>
      <c r="Q11569" s="2">
        <f t="shared" si="905"/>
        <v>0</v>
      </c>
      <c r="R11569" s="2">
        <f t="shared" si="906"/>
        <v>0</v>
      </c>
      <c r="S11569" s="2">
        <f t="shared" si="907"/>
        <v>0</v>
      </c>
      <c r="T11569" s="2" t="str">
        <f t="shared" si="908"/>
        <v>2005</v>
      </c>
    </row>
    <row r="11570" spans="1:20">
      <c r="A11570" t="s">
        <v>79</v>
      </c>
      <c r="B11570">
        <v>17</v>
      </c>
      <c r="C11570">
        <v>16</v>
      </c>
      <c r="D11570">
        <v>83.9</v>
      </c>
      <c r="P11570" s="2" t="str">
        <f t="shared" si="904"/>
        <v>Rd 17 Ladder</v>
      </c>
      <c r="Q11570" s="2">
        <f t="shared" si="905"/>
        <v>0</v>
      </c>
      <c r="R11570" s="2">
        <f t="shared" si="906"/>
        <v>0</v>
      </c>
      <c r="S11570" s="2">
        <f t="shared" si="907"/>
        <v>0</v>
      </c>
      <c r="T11570" s="2" t="str">
        <f t="shared" si="908"/>
        <v>2005</v>
      </c>
    </row>
    <row r="11571" spans="1:20">
      <c r="A11571" t="s">
        <v>83</v>
      </c>
      <c r="B11571">
        <v>17</v>
      </c>
      <c r="C11571">
        <v>10</v>
      </c>
      <c r="D11571">
        <v>71.7</v>
      </c>
      <c r="P11571" s="2" t="str">
        <f t="shared" si="904"/>
        <v>Rd 17 Ladder</v>
      </c>
      <c r="Q11571" s="2">
        <f t="shared" si="905"/>
        <v>0</v>
      </c>
      <c r="R11571" s="2">
        <f t="shared" si="906"/>
        <v>0</v>
      </c>
      <c r="S11571" s="2">
        <f t="shared" si="907"/>
        <v>0</v>
      </c>
      <c r="T11571" s="2" t="str">
        <f t="shared" si="908"/>
        <v>2005</v>
      </c>
    </row>
    <row r="11572" spans="1:20">
      <c r="A11572" t="s">
        <v>86</v>
      </c>
      <c r="P11572" s="2" t="str">
        <f t="shared" si="904"/>
        <v>Rd 17 Ladder</v>
      </c>
      <c r="Q11572" s="2">
        <f t="shared" si="905"/>
        <v>0</v>
      </c>
      <c r="R11572" s="2">
        <f t="shared" si="906"/>
        <v>0</v>
      </c>
      <c r="S11572" s="2">
        <f t="shared" si="907"/>
        <v>0</v>
      </c>
      <c r="T11572" s="2" t="str">
        <f t="shared" si="908"/>
        <v>2005</v>
      </c>
    </row>
    <row r="11573" spans="1:20">
      <c r="A11573" t="s">
        <v>668</v>
      </c>
      <c r="B11573" t="s">
        <v>9595</v>
      </c>
      <c r="P11573" s="2" t="str">
        <f t="shared" si="904"/>
        <v>Round 18</v>
      </c>
      <c r="Q11573" s="2">
        <f t="shared" si="905"/>
        <v>1</v>
      </c>
      <c r="R11573" s="2">
        <f t="shared" si="906"/>
        <v>0</v>
      </c>
      <c r="S11573" s="2">
        <f t="shared" si="907"/>
        <v>0</v>
      </c>
      <c r="T11573" s="2" t="str">
        <f t="shared" si="908"/>
        <v>2005</v>
      </c>
    </row>
    <row r="11574" spans="1:20">
      <c r="A11574" t="s">
        <v>37</v>
      </c>
      <c r="B11574" t="s">
        <v>9596</v>
      </c>
      <c r="C11574">
        <v>107</v>
      </c>
      <c r="D11574" t="s">
        <v>9597</v>
      </c>
      <c r="P11574" s="2" t="str">
        <f t="shared" si="904"/>
        <v>Round 18</v>
      </c>
      <c r="Q11574" s="2">
        <f t="shared" si="905"/>
        <v>1</v>
      </c>
      <c r="R11574" s="2">
        <f t="shared" si="906"/>
        <v>1</v>
      </c>
      <c r="S11574" s="2" t="str">
        <f t="shared" si="907"/>
        <v>home</v>
      </c>
      <c r="T11574" s="2" t="str">
        <f t="shared" si="908"/>
        <v>2005</v>
      </c>
    </row>
    <row r="11575" spans="1:20">
      <c r="A11575" t="s">
        <v>64</v>
      </c>
      <c r="B11575" t="s">
        <v>9598</v>
      </c>
      <c r="C11575">
        <v>94</v>
      </c>
      <c r="D11575" t="s">
        <v>1061</v>
      </c>
      <c r="P11575" s="2" t="str">
        <f t="shared" si="904"/>
        <v>Round 18</v>
      </c>
      <c r="Q11575" s="2">
        <f t="shared" si="905"/>
        <v>1</v>
      </c>
      <c r="R11575" s="2">
        <f t="shared" si="906"/>
        <v>1</v>
      </c>
      <c r="S11575" s="2" t="str">
        <f t="shared" si="907"/>
        <v>away</v>
      </c>
      <c r="T11575" s="2" t="str">
        <f t="shared" si="908"/>
        <v>2005</v>
      </c>
    </row>
    <row r="11576" spans="1:20">
      <c r="A11576" t="s">
        <v>28</v>
      </c>
      <c r="B11576" t="s">
        <v>9599</v>
      </c>
      <c r="C11576">
        <v>88</v>
      </c>
      <c r="D11576" t="s">
        <v>9600</v>
      </c>
      <c r="P11576" s="2" t="str">
        <f t="shared" si="904"/>
        <v>Round 18</v>
      </c>
      <c r="Q11576" s="2">
        <f t="shared" si="905"/>
        <v>1</v>
      </c>
      <c r="R11576" s="2">
        <f t="shared" si="906"/>
        <v>1</v>
      </c>
      <c r="S11576" s="2" t="str">
        <f t="shared" si="907"/>
        <v>home</v>
      </c>
      <c r="T11576" s="2" t="str">
        <f t="shared" si="908"/>
        <v>2005</v>
      </c>
    </row>
    <row r="11577" spans="1:20">
      <c r="A11577" t="s">
        <v>25</v>
      </c>
      <c r="B11577" t="s">
        <v>9601</v>
      </c>
      <c r="C11577">
        <v>176</v>
      </c>
      <c r="D11577" t="s">
        <v>6669</v>
      </c>
      <c r="P11577" s="2" t="str">
        <f t="shared" si="904"/>
        <v>Round 18</v>
      </c>
      <c r="Q11577" s="2">
        <f t="shared" si="905"/>
        <v>1</v>
      </c>
      <c r="R11577" s="2">
        <f t="shared" si="906"/>
        <v>1</v>
      </c>
      <c r="S11577" s="2" t="str">
        <f t="shared" si="907"/>
        <v>away</v>
      </c>
      <c r="T11577" s="2" t="str">
        <f t="shared" si="908"/>
        <v>2005</v>
      </c>
    </row>
    <row r="11578" spans="1:20">
      <c r="A11578" t="s">
        <v>52</v>
      </c>
      <c r="B11578" t="s">
        <v>9602</v>
      </c>
      <c r="C11578">
        <v>97</v>
      </c>
      <c r="D11578" t="s">
        <v>9603</v>
      </c>
      <c r="P11578" s="2" t="str">
        <f t="shared" si="904"/>
        <v>Round 18</v>
      </c>
      <c r="Q11578" s="2">
        <f t="shared" si="905"/>
        <v>1</v>
      </c>
      <c r="R11578" s="2">
        <f t="shared" si="906"/>
        <v>1</v>
      </c>
      <c r="S11578" s="2" t="str">
        <f t="shared" si="907"/>
        <v>home</v>
      </c>
      <c r="T11578" s="2" t="str">
        <f t="shared" si="908"/>
        <v>2005</v>
      </c>
    </row>
    <row r="11579" spans="1:20">
      <c r="A11579" t="s">
        <v>40</v>
      </c>
      <c r="B11579" t="s">
        <v>9604</v>
      </c>
      <c r="C11579">
        <v>49</v>
      </c>
      <c r="D11579" t="s">
        <v>4576</v>
      </c>
      <c r="P11579" s="2" t="str">
        <f t="shared" si="904"/>
        <v>Round 18</v>
      </c>
      <c r="Q11579" s="2">
        <f t="shared" si="905"/>
        <v>1</v>
      </c>
      <c r="R11579" s="2">
        <f t="shared" si="906"/>
        <v>1</v>
      </c>
      <c r="S11579" s="2" t="str">
        <f t="shared" si="907"/>
        <v>away</v>
      </c>
      <c r="T11579" s="2" t="str">
        <f t="shared" si="908"/>
        <v>2005</v>
      </c>
    </row>
    <row r="11580" spans="1:20">
      <c r="A11580" t="s">
        <v>22</v>
      </c>
      <c r="B11580" t="s">
        <v>9605</v>
      </c>
      <c r="C11580">
        <v>151</v>
      </c>
      <c r="D11580" t="s">
        <v>9606</v>
      </c>
      <c r="P11580" s="2" t="str">
        <f t="shared" si="904"/>
        <v>Round 18</v>
      </c>
      <c r="Q11580" s="2">
        <f t="shared" si="905"/>
        <v>1</v>
      </c>
      <c r="R11580" s="2">
        <f t="shared" si="906"/>
        <v>1</v>
      </c>
      <c r="S11580" s="2" t="str">
        <f t="shared" si="907"/>
        <v>home</v>
      </c>
      <c r="T11580" s="2" t="str">
        <f t="shared" si="908"/>
        <v>2005</v>
      </c>
    </row>
    <row r="11581" spans="1:20">
      <c r="A11581" t="s">
        <v>46</v>
      </c>
      <c r="B11581" t="s">
        <v>9607</v>
      </c>
      <c r="C11581">
        <v>123</v>
      </c>
      <c r="D11581" t="s">
        <v>3204</v>
      </c>
      <c r="P11581" s="2" t="str">
        <f t="shared" si="904"/>
        <v>Round 18</v>
      </c>
      <c r="Q11581" s="2">
        <f t="shared" si="905"/>
        <v>1</v>
      </c>
      <c r="R11581" s="2">
        <f t="shared" si="906"/>
        <v>1</v>
      </c>
      <c r="S11581" s="2" t="str">
        <f t="shared" si="907"/>
        <v>away</v>
      </c>
      <c r="T11581" s="2" t="str">
        <f t="shared" si="908"/>
        <v>2005</v>
      </c>
    </row>
    <row r="11582" spans="1:20">
      <c r="A11582" t="s">
        <v>55</v>
      </c>
      <c r="B11582" t="s">
        <v>9608</v>
      </c>
      <c r="C11582">
        <v>54</v>
      </c>
      <c r="D11582" t="s">
        <v>9609</v>
      </c>
      <c r="P11582" s="2" t="str">
        <f t="shared" si="904"/>
        <v>Round 18</v>
      </c>
      <c r="Q11582" s="2">
        <f t="shared" si="905"/>
        <v>1</v>
      </c>
      <c r="R11582" s="2">
        <f t="shared" si="906"/>
        <v>1</v>
      </c>
      <c r="S11582" s="2" t="str">
        <f t="shared" si="907"/>
        <v>home</v>
      </c>
      <c r="T11582" s="2" t="str">
        <f t="shared" si="908"/>
        <v>2005</v>
      </c>
    </row>
    <row r="11583" spans="1:20">
      <c r="A11583" t="s">
        <v>31</v>
      </c>
      <c r="B11583" t="s">
        <v>9610</v>
      </c>
      <c r="C11583">
        <v>47</v>
      </c>
      <c r="D11583" t="s">
        <v>2666</v>
      </c>
      <c r="P11583" s="2" t="str">
        <f t="shared" si="904"/>
        <v>Round 18</v>
      </c>
      <c r="Q11583" s="2">
        <f t="shared" si="905"/>
        <v>1</v>
      </c>
      <c r="R11583" s="2">
        <f t="shared" si="906"/>
        <v>1</v>
      </c>
      <c r="S11583" s="2" t="str">
        <f t="shared" si="907"/>
        <v>away</v>
      </c>
      <c r="T11583" s="2" t="str">
        <f t="shared" si="908"/>
        <v>2005</v>
      </c>
    </row>
    <row r="11584" spans="1:20">
      <c r="A11584" t="s">
        <v>7817</v>
      </c>
      <c r="B11584" t="s">
        <v>9611</v>
      </c>
      <c r="C11584">
        <v>100</v>
      </c>
      <c r="D11584" t="s">
        <v>9612</v>
      </c>
      <c r="P11584" s="2" t="str">
        <f t="shared" si="904"/>
        <v>Round 18</v>
      </c>
      <c r="Q11584" s="2">
        <f t="shared" si="905"/>
        <v>1</v>
      </c>
      <c r="R11584" s="2">
        <f t="shared" si="906"/>
        <v>1</v>
      </c>
      <c r="S11584" s="2" t="str">
        <f t="shared" si="907"/>
        <v>home</v>
      </c>
      <c r="T11584" s="2" t="str">
        <f t="shared" si="908"/>
        <v>2005</v>
      </c>
    </row>
    <row r="11585" spans="1:20">
      <c r="A11585" t="s">
        <v>34</v>
      </c>
      <c r="B11585" t="s">
        <v>9613</v>
      </c>
      <c r="C11585">
        <v>96</v>
      </c>
      <c r="D11585" t="s">
        <v>8224</v>
      </c>
      <c r="P11585" s="2" t="str">
        <f t="shared" si="904"/>
        <v>Round 18</v>
      </c>
      <c r="Q11585" s="2">
        <f t="shared" si="905"/>
        <v>1</v>
      </c>
      <c r="R11585" s="2">
        <f t="shared" si="906"/>
        <v>1</v>
      </c>
      <c r="S11585" s="2" t="str">
        <f t="shared" si="907"/>
        <v>away</v>
      </c>
      <c r="T11585" s="2" t="str">
        <f t="shared" si="908"/>
        <v>2005</v>
      </c>
    </row>
    <row r="11586" spans="1:20">
      <c r="A11586" t="s">
        <v>13</v>
      </c>
      <c r="B11586" t="s">
        <v>9614</v>
      </c>
      <c r="C11586">
        <v>141</v>
      </c>
      <c r="D11586" t="s">
        <v>9615</v>
      </c>
      <c r="P11586" s="2" t="str">
        <f t="shared" si="904"/>
        <v>Round 18</v>
      </c>
      <c r="Q11586" s="2">
        <f t="shared" si="905"/>
        <v>1</v>
      </c>
      <c r="R11586" s="2">
        <f t="shared" si="906"/>
        <v>1</v>
      </c>
      <c r="S11586" s="2" t="str">
        <f t="shared" si="907"/>
        <v>home</v>
      </c>
      <c r="T11586" s="2" t="str">
        <f t="shared" si="908"/>
        <v>2005</v>
      </c>
    </row>
    <row r="11587" spans="1:20">
      <c r="A11587" t="s">
        <v>16</v>
      </c>
      <c r="B11587" t="s">
        <v>9616</v>
      </c>
      <c r="C11587">
        <v>106</v>
      </c>
      <c r="D11587" t="s">
        <v>6977</v>
      </c>
      <c r="P11587" s="2" t="str">
        <f t="shared" ref="P11587:P11650" si="909">IF(AND($A11587&lt;&gt;"",OR(ISNUMBER(FIND($O$2,$A11587)),ISNUMBER(FIND($O$3,$A11587)),ISNUMBER(FIND($O$6,$A11587)),ISNUMBER(FIND($O$7,$A11587)))),$A11587,P11586)</f>
        <v>Round 18</v>
      </c>
      <c r="Q11587" s="2">
        <f t="shared" ref="Q11587:Q11650" si="910">IF(OR(LEFT($P11587,3)="Rd ",LEFT($P11587,5)="check",ISNUMBER(FIND("[Recent Form]",$P11587))),0,1)</f>
        <v>1</v>
      </c>
      <c r="R11587" s="2">
        <f t="shared" ref="R11587:R11650" si="911">IF(OR($B11587="",LEFT($B11587,7)="Rnd Att"),0,IF(OR(ISNUMBER(FIND("Round ",$P11587)),ISNUMBER(FIND("Final",$P11587))),1,0))</f>
        <v>1</v>
      </c>
      <c r="S11587" s="2" t="str">
        <f t="shared" si="907"/>
        <v>away</v>
      </c>
      <c r="T11587" s="2" t="str">
        <f t="shared" si="908"/>
        <v>2005</v>
      </c>
    </row>
    <row r="11588" spans="1:20">
      <c r="A11588" t="s">
        <v>19</v>
      </c>
      <c r="B11588" t="s">
        <v>9617</v>
      </c>
      <c r="C11588">
        <v>85</v>
      </c>
      <c r="D11588" t="s">
        <v>9618</v>
      </c>
      <c r="P11588" s="2" t="str">
        <f t="shared" si="909"/>
        <v>Round 18</v>
      </c>
      <c r="Q11588" s="2">
        <f t="shared" si="910"/>
        <v>1</v>
      </c>
      <c r="R11588" s="2">
        <f t="shared" si="911"/>
        <v>1</v>
      </c>
      <c r="S11588" s="2" t="str">
        <f t="shared" si="907"/>
        <v>home</v>
      </c>
      <c r="T11588" s="2" t="str">
        <f t="shared" si="908"/>
        <v>2005</v>
      </c>
    </row>
    <row r="11589" spans="1:20">
      <c r="A11589" t="s">
        <v>61</v>
      </c>
      <c r="B11589" t="s">
        <v>9619</v>
      </c>
      <c r="C11589">
        <v>98</v>
      </c>
      <c r="D11589" t="s">
        <v>2101</v>
      </c>
      <c r="P11589" s="2" t="str">
        <f t="shared" si="909"/>
        <v>Round 18</v>
      </c>
      <c r="Q11589" s="2">
        <f t="shared" si="910"/>
        <v>1</v>
      </c>
      <c r="R11589" s="2">
        <f t="shared" si="911"/>
        <v>1</v>
      </c>
      <c r="S11589" s="2" t="str">
        <f t="shared" si="907"/>
        <v>away</v>
      </c>
      <c r="T11589" s="2" t="str">
        <f t="shared" si="908"/>
        <v>2005</v>
      </c>
    </row>
    <row r="11590" spans="1:20">
      <c r="A11590" t="s">
        <v>703</v>
      </c>
      <c r="P11590" s="2" t="str">
        <f t="shared" si="909"/>
        <v>Rd 18 Ladder</v>
      </c>
      <c r="Q11590" s="2">
        <f t="shared" si="910"/>
        <v>0</v>
      </c>
      <c r="R11590" s="2">
        <f t="shared" si="911"/>
        <v>0</v>
      </c>
      <c r="S11590" s="2">
        <f t="shared" si="907"/>
        <v>0</v>
      </c>
      <c r="T11590" s="2" t="str">
        <f t="shared" si="908"/>
        <v>2005</v>
      </c>
    </row>
    <row r="11591" spans="1:20">
      <c r="A11591" t="s">
        <v>71</v>
      </c>
      <c r="B11591">
        <v>18</v>
      </c>
      <c r="C11591">
        <v>64</v>
      </c>
      <c r="D11591">
        <v>136.5</v>
      </c>
      <c r="P11591" s="2" t="str">
        <f t="shared" si="909"/>
        <v>Rd 18 Ladder</v>
      </c>
      <c r="Q11591" s="2">
        <f t="shared" si="910"/>
        <v>0</v>
      </c>
      <c r="R11591" s="2">
        <f t="shared" si="911"/>
        <v>0</v>
      </c>
      <c r="S11591" s="2">
        <f t="shared" si="907"/>
        <v>0</v>
      </c>
      <c r="T11591" s="2" t="str">
        <f t="shared" si="908"/>
        <v>2005</v>
      </c>
    </row>
    <row r="11592" spans="1:20">
      <c r="A11592" t="s">
        <v>68</v>
      </c>
      <c r="B11592">
        <v>18</v>
      </c>
      <c r="C11592">
        <v>52</v>
      </c>
      <c r="D11592">
        <v>129.30000000000001</v>
      </c>
      <c r="P11592" s="2" t="str">
        <f t="shared" si="909"/>
        <v>Rd 18 Ladder</v>
      </c>
      <c r="Q11592" s="2">
        <f t="shared" si="910"/>
        <v>0</v>
      </c>
      <c r="R11592" s="2">
        <f t="shared" si="911"/>
        <v>0</v>
      </c>
      <c r="S11592" s="2">
        <f t="shared" si="907"/>
        <v>0</v>
      </c>
      <c r="T11592" s="2" t="str">
        <f t="shared" si="908"/>
        <v>2005</v>
      </c>
    </row>
    <row r="11593" spans="1:20">
      <c r="A11593" t="s">
        <v>80</v>
      </c>
      <c r="B11593">
        <v>18</v>
      </c>
      <c r="C11593">
        <v>44</v>
      </c>
      <c r="D11593">
        <v>126.2</v>
      </c>
      <c r="P11593" s="2" t="str">
        <f t="shared" si="909"/>
        <v>Rd 18 Ladder</v>
      </c>
      <c r="Q11593" s="2">
        <f t="shared" si="910"/>
        <v>0</v>
      </c>
      <c r="R11593" s="2">
        <f t="shared" si="911"/>
        <v>0</v>
      </c>
      <c r="S11593" s="2">
        <f t="shared" si="907"/>
        <v>0</v>
      </c>
      <c r="T11593" s="2" t="str">
        <f t="shared" si="908"/>
        <v>2005</v>
      </c>
    </row>
    <row r="11594" spans="1:20">
      <c r="A11594" t="s">
        <v>81</v>
      </c>
      <c r="B11594">
        <v>18</v>
      </c>
      <c r="C11594">
        <v>44</v>
      </c>
      <c r="D11594">
        <v>105.8</v>
      </c>
      <c r="P11594" s="2" t="str">
        <f t="shared" si="909"/>
        <v>Rd 18 Ladder</v>
      </c>
      <c r="Q11594" s="2">
        <f t="shared" si="910"/>
        <v>0</v>
      </c>
      <c r="R11594" s="2">
        <f t="shared" si="911"/>
        <v>0</v>
      </c>
      <c r="S11594" s="2">
        <f t="shared" si="907"/>
        <v>0</v>
      </c>
      <c r="T11594" s="2" t="str">
        <f t="shared" si="908"/>
        <v>2005</v>
      </c>
    </row>
    <row r="11595" spans="1:20">
      <c r="A11595" t="s">
        <v>7842</v>
      </c>
      <c r="B11595">
        <v>18</v>
      </c>
      <c r="C11595">
        <v>44</v>
      </c>
      <c r="D11595">
        <v>100.5</v>
      </c>
      <c r="P11595" s="2" t="str">
        <f t="shared" si="909"/>
        <v>Rd 18 Ladder</v>
      </c>
      <c r="Q11595" s="2">
        <f t="shared" si="910"/>
        <v>0</v>
      </c>
      <c r="R11595" s="2">
        <f t="shared" si="911"/>
        <v>0</v>
      </c>
      <c r="S11595" s="2">
        <f t="shared" si="907"/>
        <v>0</v>
      </c>
      <c r="T11595" s="2" t="str">
        <f t="shared" si="908"/>
        <v>2005</v>
      </c>
    </row>
    <row r="11596" spans="1:20">
      <c r="A11596" t="s">
        <v>69</v>
      </c>
      <c r="B11596">
        <v>18</v>
      </c>
      <c r="C11596">
        <v>40</v>
      </c>
      <c r="D11596">
        <v>112</v>
      </c>
      <c r="P11596" s="2" t="str">
        <f t="shared" si="909"/>
        <v>Rd 18 Ladder</v>
      </c>
      <c r="Q11596" s="2">
        <f t="shared" si="910"/>
        <v>0</v>
      </c>
      <c r="R11596" s="2">
        <f t="shared" si="911"/>
        <v>0</v>
      </c>
      <c r="S11596" s="2">
        <f t="shared" si="907"/>
        <v>0</v>
      </c>
      <c r="T11596" s="2" t="str">
        <f t="shared" si="908"/>
        <v>2005</v>
      </c>
    </row>
    <row r="11597" spans="1:20">
      <c r="A11597" t="s">
        <v>76</v>
      </c>
      <c r="B11597">
        <v>18</v>
      </c>
      <c r="C11597">
        <v>36</v>
      </c>
      <c r="D11597">
        <v>111</v>
      </c>
      <c r="P11597" s="2" t="str">
        <f t="shared" si="909"/>
        <v>Rd 18 Ladder</v>
      </c>
      <c r="Q11597" s="2">
        <f t="shared" si="910"/>
        <v>0</v>
      </c>
      <c r="R11597" s="2">
        <f t="shared" si="911"/>
        <v>0</v>
      </c>
      <c r="S11597" s="2">
        <f t="shared" si="907"/>
        <v>0</v>
      </c>
      <c r="T11597" s="2" t="str">
        <f t="shared" si="908"/>
        <v>2005</v>
      </c>
    </row>
    <row r="11598" spans="1:20">
      <c r="A11598" t="s">
        <v>84</v>
      </c>
      <c r="B11598">
        <v>18</v>
      </c>
      <c r="C11598">
        <v>36</v>
      </c>
      <c r="D11598">
        <v>103.9</v>
      </c>
      <c r="P11598" s="2" t="str">
        <f t="shared" si="909"/>
        <v>Rd 18 Ladder</v>
      </c>
      <c r="Q11598" s="2">
        <f t="shared" si="910"/>
        <v>0</v>
      </c>
      <c r="R11598" s="2">
        <f t="shared" si="911"/>
        <v>0</v>
      </c>
      <c r="S11598" s="2">
        <f t="shared" si="907"/>
        <v>0</v>
      </c>
      <c r="T11598" s="2" t="str">
        <f t="shared" si="908"/>
        <v>2005</v>
      </c>
    </row>
    <row r="11599" spans="1:20">
      <c r="A11599" t="s">
        <v>73</v>
      </c>
      <c r="B11599">
        <v>18</v>
      </c>
      <c r="C11599">
        <v>36</v>
      </c>
      <c r="D11599">
        <v>97</v>
      </c>
      <c r="P11599" s="2" t="str">
        <f t="shared" si="909"/>
        <v>Rd 18 Ladder</v>
      </c>
      <c r="Q11599" s="2">
        <f t="shared" si="910"/>
        <v>0</v>
      </c>
      <c r="R11599" s="2">
        <f t="shared" si="911"/>
        <v>0</v>
      </c>
      <c r="S11599" s="2">
        <f t="shared" si="907"/>
        <v>0</v>
      </c>
      <c r="T11599" s="2" t="str">
        <f t="shared" si="908"/>
        <v>2005</v>
      </c>
    </row>
    <row r="11600" spans="1:20">
      <c r="A11600" t="s">
        <v>70</v>
      </c>
      <c r="B11600">
        <v>18</v>
      </c>
      <c r="C11600">
        <v>36</v>
      </c>
      <c r="D11600">
        <v>92.6</v>
      </c>
      <c r="P11600" s="2" t="str">
        <f t="shared" si="909"/>
        <v>Rd 18 Ladder</v>
      </c>
      <c r="Q11600" s="2">
        <f t="shared" si="910"/>
        <v>0</v>
      </c>
      <c r="R11600" s="2">
        <f t="shared" si="911"/>
        <v>0</v>
      </c>
      <c r="S11600" s="2">
        <f t="shared" si="907"/>
        <v>0</v>
      </c>
      <c r="T11600" s="2" t="str">
        <f t="shared" si="908"/>
        <v>2005</v>
      </c>
    </row>
    <row r="11601" spans="1:20">
      <c r="A11601" t="s">
        <v>72</v>
      </c>
      <c r="B11601">
        <v>18</v>
      </c>
      <c r="C11601">
        <v>34</v>
      </c>
      <c r="D11601">
        <v>93.1</v>
      </c>
      <c r="P11601" s="2" t="str">
        <f t="shared" si="909"/>
        <v>Rd 18 Ladder</v>
      </c>
      <c r="Q11601" s="2">
        <f t="shared" si="910"/>
        <v>0</v>
      </c>
      <c r="R11601" s="2">
        <f t="shared" si="911"/>
        <v>0</v>
      </c>
      <c r="S11601" s="2">
        <f t="shared" ref="S11601:S11664" si="912">IF(ISNUMBER(FIND("Bye",$B11601)),0,IF($P11601="Grand Final","n/a",IF(AND(Q11601=1,R11601=1),IF(ISNUMBER(FIND("Att: ",$D11601)),"home","away"),0)))</f>
        <v>0</v>
      </c>
      <c r="T11601" s="2" t="str">
        <f t="shared" si="908"/>
        <v>2005</v>
      </c>
    </row>
    <row r="11602" spans="1:20">
      <c r="A11602" t="s">
        <v>75</v>
      </c>
      <c r="B11602">
        <v>18</v>
      </c>
      <c r="C11602">
        <v>32</v>
      </c>
      <c r="D11602">
        <v>97</v>
      </c>
      <c r="P11602" s="2" t="str">
        <f t="shared" si="909"/>
        <v>Rd 18 Ladder</v>
      </c>
      <c r="Q11602" s="2">
        <f t="shared" si="910"/>
        <v>0</v>
      </c>
      <c r="R11602" s="2">
        <f t="shared" si="911"/>
        <v>0</v>
      </c>
      <c r="S11602" s="2">
        <f t="shared" si="912"/>
        <v>0</v>
      </c>
      <c r="T11602" s="2" t="str">
        <f t="shared" si="908"/>
        <v>2005</v>
      </c>
    </row>
    <row r="11603" spans="1:20">
      <c r="A11603" t="s">
        <v>74</v>
      </c>
      <c r="B11603">
        <v>18</v>
      </c>
      <c r="C11603">
        <v>28</v>
      </c>
      <c r="D11603">
        <v>87.3</v>
      </c>
      <c r="P11603" s="2" t="str">
        <f t="shared" si="909"/>
        <v>Rd 18 Ladder</v>
      </c>
      <c r="Q11603" s="2">
        <f t="shared" si="910"/>
        <v>0</v>
      </c>
      <c r="R11603" s="2">
        <f t="shared" si="911"/>
        <v>0</v>
      </c>
      <c r="S11603" s="2">
        <f t="shared" si="912"/>
        <v>0</v>
      </c>
      <c r="T11603" s="2" t="str">
        <f t="shared" si="908"/>
        <v>2005</v>
      </c>
    </row>
    <row r="11604" spans="1:20">
      <c r="A11604" t="s">
        <v>78</v>
      </c>
      <c r="B11604">
        <v>18</v>
      </c>
      <c r="C11604">
        <v>20</v>
      </c>
      <c r="D11604">
        <v>81.599999999999994</v>
      </c>
      <c r="P11604" s="2" t="str">
        <f t="shared" si="909"/>
        <v>Rd 18 Ladder</v>
      </c>
      <c r="Q11604" s="2">
        <f t="shared" si="910"/>
        <v>0</v>
      </c>
      <c r="R11604" s="2">
        <f t="shared" si="911"/>
        <v>0</v>
      </c>
      <c r="S11604" s="2">
        <f t="shared" si="912"/>
        <v>0</v>
      </c>
      <c r="T11604" s="2" t="str">
        <f t="shared" si="908"/>
        <v>2005</v>
      </c>
    </row>
    <row r="11605" spans="1:20">
      <c r="A11605" t="s">
        <v>79</v>
      </c>
      <c r="B11605">
        <v>18</v>
      </c>
      <c r="C11605">
        <v>16</v>
      </c>
      <c r="D11605">
        <v>82.1</v>
      </c>
      <c r="P11605" s="2" t="str">
        <f t="shared" si="909"/>
        <v>Rd 18 Ladder</v>
      </c>
      <c r="Q11605" s="2">
        <f t="shared" si="910"/>
        <v>0</v>
      </c>
      <c r="R11605" s="2">
        <f t="shared" si="911"/>
        <v>0</v>
      </c>
      <c r="S11605" s="2">
        <f t="shared" si="912"/>
        <v>0</v>
      </c>
      <c r="T11605" s="2" t="str">
        <f t="shared" si="908"/>
        <v>2005</v>
      </c>
    </row>
    <row r="11606" spans="1:20">
      <c r="A11606" t="s">
        <v>83</v>
      </c>
      <c r="B11606">
        <v>18</v>
      </c>
      <c r="C11606">
        <v>14</v>
      </c>
      <c r="D11606">
        <v>74.7</v>
      </c>
      <c r="P11606" s="2" t="str">
        <f t="shared" si="909"/>
        <v>Rd 18 Ladder</v>
      </c>
      <c r="Q11606" s="2">
        <f t="shared" si="910"/>
        <v>0</v>
      </c>
      <c r="R11606" s="2">
        <f t="shared" si="911"/>
        <v>0</v>
      </c>
      <c r="S11606" s="2">
        <f t="shared" si="912"/>
        <v>0</v>
      </c>
      <c r="T11606" s="2" t="str">
        <f t="shared" si="908"/>
        <v>2005</v>
      </c>
    </row>
    <row r="11607" spans="1:20">
      <c r="A11607" t="s">
        <v>86</v>
      </c>
      <c r="P11607" s="2" t="str">
        <f t="shared" si="909"/>
        <v>Rd 18 Ladder</v>
      </c>
      <c r="Q11607" s="2">
        <f t="shared" si="910"/>
        <v>0</v>
      </c>
      <c r="R11607" s="2">
        <f t="shared" si="911"/>
        <v>0</v>
      </c>
      <c r="S11607" s="2">
        <f t="shared" si="912"/>
        <v>0</v>
      </c>
      <c r="T11607" s="2" t="str">
        <f t="shared" si="908"/>
        <v>2005</v>
      </c>
    </row>
    <row r="11608" spans="1:20">
      <c r="A11608" t="s">
        <v>704</v>
      </c>
      <c r="B11608" t="s">
        <v>9620</v>
      </c>
      <c r="P11608" s="2" t="str">
        <f t="shared" si="909"/>
        <v>Round 19</v>
      </c>
      <c r="Q11608" s="2">
        <f t="shared" si="910"/>
        <v>1</v>
      </c>
      <c r="R11608" s="2">
        <f t="shared" si="911"/>
        <v>0</v>
      </c>
      <c r="S11608" s="2">
        <f t="shared" si="912"/>
        <v>0</v>
      </c>
      <c r="T11608" s="2" t="str">
        <f t="shared" si="908"/>
        <v>2005</v>
      </c>
    </row>
    <row r="11609" spans="1:20">
      <c r="A11609" t="s">
        <v>25</v>
      </c>
      <c r="B11609" t="s">
        <v>9621</v>
      </c>
      <c r="C11609">
        <v>96</v>
      </c>
      <c r="D11609" t="s">
        <v>9622</v>
      </c>
      <c r="P11609" s="2" t="str">
        <f t="shared" si="909"/>
        <v>Round 19</v>
      </c>
      <c r="Q11609" s="2">
        <f t="shared" si="910"/>
        <v>1</v>
      </c>
      <c r="R11609" s="2">
        <f t="shared" si="911"/>
        <v>1</v>
      </c>
      <c r="S11609" s="2" t="str">
        <f t="shared" si="912"/>
        <v>home</v>
      </c>
      <c r="T11609" s="2" t="str">
        <f t="shared" si="908"/>
        <v>2005</v>
      </c>
    </row>
    <row r="11610" spans="1:20">
      <c r="A11610" t="s">
        <v>64</v>
      </c>
      <c r="B11610" t="s">
        <v>9623</v>
      </c>
      <c r="C11610">
        <v>55</v>
      </c>
      <c r="D11610" t="s">
        <v>5587</v>
      </c>
      <c r="P11610" s="2" t="str">
        <f t="shared" si="909"/>
        <v>Round 19</v>
      </c>
      <c r="Q11610" s="2">
        <f t="shared" si="910"/>
        <v>1</v>
      </c>
      <c r="R11610" s="2">
        <f t="shared" si="911"/>
        <v>1</v>
      </c>
      <c r="S11610" s="2" t="str">
        <f t="shared" si="912"/>
        <v>away</v>
      </c>
      <c r="T11610" s="2" t="str">
        <f t="shared" si="908"/>
        <v>2005</v>
      </c>
    </row>
    <row r="11611" spans="1:20">
      <c r="A11611" t="s">
        <v>22</v>
      </c>
      <c r="B11611" t="s">
        <v>9624</v>
      </c>
      <c r="C11611">
        <v>140</v>
      </c>
      <c r="D11611" t="s">
        <v>9625</v>
      </c>
      <c r="P11611" s="2" t="str">
        <f t="shared" si="909"/>
        <v>Round 19</v>
      </c>
      <c r="Q11611" s="2">
        <f t="shared" si="910"/>
        <v>1</v>
      </c>
      <c r="R11611" s="2">
        <f t="shared" si="911"/>
        <v>1</v>
      </c>
      <c r="S11611" s="2" t="str">
        <f t="shared" si="912"/>
        <v>home</v>
      </c>
      <c r="T11611" s="2" t="str">
        <f t="shared" si="908"/>
        <v>2005</v>
      </c>
    </row>
    <row r="11612" spans="1:20">
      <c r="A11612" t="s">
        <v>52</v>
      </c>
      <c r="B11612" t="s">
        <v>9626</v>
      </c>
      <c r="C11612">
        <v>97</v>
      </c>
      <c r="D11612" t="s">
        <v>9627</v>
      </c>
      <c r="P11612" s="2" t="str">
        <f t="shared" si="909"/>
        <v>Round 19</v>
      </c>
      <c r="Q11612" s="2">
        <f t="shared" si="910"/>
        <v>1</v>
      </c>
      <c r="R11612" s="2">
        <f t="shared" si="911"/>
        <v>1</v>
      </c>
      <c r="S11612" s="2" t="str">
        <f t="shared" si="912"/>
        <v>away</v>
      </c>
      <c r="T11612" s="2" t="str">
        <f t="shared" si="908"/>
        <v>2005</v>
      </c>
    </row>
    <row r="11613" spans="1:20">
      <c r="A11613" t="s">
        <v>55</v>
      </c>
      <c r="B11613" t="s">
        <v>9628</v>
      </c>
      <c r="C11613">
        <v>100</v>
      </c>
      <c r="D11613" t="s">
        <v>9629</v>
      </c>
      <c r="P11613" s="2" t="str">
        <f t="shared" si="909"/>
        <v>Round 19</v>
      </c>
      <c r="Q11613" s="2">
        <f t="shared" si="910"/>
        <v>1</v>
      </c>
      <c r="R11613" s="2">
        <f t="shared" si="911"/>
        <v>1</v>
      </c>
      <c r="S11613" s="2" t="str">
        <f t="shared" si="912"/>
        <v>home</v>
      </c>
      <c r="T11613" s="2" t="str">
        <f t="shared" si="908"/>
        <v>2005</v>
      </c>
    </row>
    <row r="11614" spans="1:20">
      <c r="A11614" t="s">
        <v>28</v>
      </c>
      <c r="B11614" t="s">
        <v>9630</v>
      </c>
      <c r="C11614">
        <v>46</v>
      </c>
      <c r="D11614" t="s">
        <v>9631</v>
      </c>
      <c r="P11614" s="2" t="str">
        <f t="shared" si="909"/>
        <v>Round 19</v>
      </c>
      <c r="Q11614" s="2">
        <f t="shared" si="910"/>
        <v>1</v>
      </c>
      <c r="R11614" s="2">
        <f t="shared" si="911"/>
        <v>1</v>
      </c>
      <c r="S11614" s="2" t="str">
        <f t="shared" si="912"/>
        <v>away</v>
      </c>
      <c r="T11614" s="2" t="str">
        <f t="shared" si="908"/>
        <v>2005</v>
      </c>
    </row>
    <row r="11615" spans="1:20">
      <c r="A11615" t="s">
        <v>37</v>
      </c>
      <c r="B11615" t="s">
        <v>9632</v>
      </c>
      <c r="C11615">
        <v>98</v>
      </c>
      <c r="D11615" t="s">
        <v>9633</v>
      </c>
      <c r="P11615" s="2" t="str">
        <f t="shared" si="909"/>
        <v>Round 19</v>
      </c>
      <c r="Q11615" s="2">
        <f t="shared" si="910"/>
        <v>1</v>
      </c>
      <c r="R11615" s="2">
        <f t="shared" si="911"/>
        <v>1</v>
      </c>
      <c r="S11615" s="2" t="str">
        <f t="shared" si="912"/>
        <v>home</v>
      </c>
      <c r="T11615" s="2" t="str">
        <f t="shared" si="908"/>
        <v>2005</v>
      </c>
    </row>
    <row r="11616" spans="1:20">
      <c r="A11616" t="s">
        <v>31</v>
      </c>
      <c r="B11616" t="s">
        <v>9634</v>
      </c>
      <c r="C11616">
        <v>118</v>
      </c>
      <c r="D11616" t="s">
        <v>5956</v>
      </c>
      <c r="P11616" s="2" t="str">
        <f t="shared" si="909"/>
        <v>Round 19</v>
      </c>
      <c r="Q11616" s="2">
        <f t="shared" si="910"/>
        <v>1</v>
      </c>
      <c r="R11616" s="2">
        <f t="shared" si="911"/>
        <v>1</v>
      </c>
      <c r="S11616" s="2" t="str">
        <f t="shared" si="912"/>
        <v>away</v>
      </c>
      <c r="T11616" s="2" t="str">
        <f t="shared" si="908"/>
        <v>2005</v>
      </c>
    </row>
    <row r="11617" spans="1:20">
      <c r="A11617" t="s">
        <v>61</v>
      </c>
      <c r="B11617" t="s">
        <v>9635</v>
      </c>
      <c r="C11617">
        <v>93</v>
      </c>
      <c r="D11617" t="s">
        <v>9636</v>
      </c>
      <c r="P11617" s="2" t="str">
        <f t="shared" si="909"/>
        <v>Round 19</v>
      </c>
      <c r="Q11617" s="2">
        <f t="shared" si="910"/>
        <v>1</v>
      </c>
      <c r="R11617" s="2">
        <f t="shared" si="911"/>
        <v>1</v>
      </c>
      <c r="S11617" s="2" t="str">
        <f t="shared" si="912"/>
        <v>home</v>
      </c>
      <c r="T11617" s="2" t="str">
        <f t="shared" si="908"/>
        <v>2005</v>
      </c>
    </row>
    <row r="11618" spans="1:20">
      <c r="A11618" t="s">
        <v>16</v>
      </c>
      <c r="B11618" t="s">
        <v>9637</v>
      </c>
      <c r="C11618">
        <v>66</v>
      </c>
      <c r="D11618" t="s">
        <v>3711</v>
      </c>
      <c r="P11618" s="2" t="str">
        <f t="shared" si="909"/>
        <v>Round 19</v>
      </c>
      <c r="Q11618" s="2">
        <f t="shared" si="910"/>
        <v>1</v>
      </c>
      <c r="R11618" s="2">
        <f t="shared" si="911"/>
        <v>1</v>
      </c>
      <c r="S11618" s="2" t="str">
        <f t="shared" si="912"/>
        <v>away</v>
      </c>
      <c r="T11618" s="2" t="str">
        <f t="shared" si="908"/>
        <v>2005</v>
      </c>
    </row>
    <row r="11619" spans="1:20">
      <c r="A11619" t="s">
        <v>46</v>
      </c>
      <c r="B11619" t="s">
        <v>9638</v>
      </c>
      <c r="C11619">
        <v>121</v>
      </c>
      <c r="D11619" t="s">
        <v>9639</v>
      </c>
      <c r="P11619" s="2" t="str">
        <f t="shared" si="909"/>
        <v>Round 19</v>
      </c>
      <c r="Q11619" s="2">
        <f t="shared" si="910"/>
        <v>1</v>
      </c>
      <c r="R11619" s="2">
        <f t="shared" si="911"/>
        <v>1</v>
      </c>
      <c r="S11619" s="2" t="str">
        <f t="shared" si="912"/>
        <v>home</v>
      </c>
      <c r="T11619" s="2" t="str">
        <f t="shared" si="908"/>
        <v>2005</v>
      </c>
    </row>
    <row r="11620" spans="1:20">
      <c r="A11620" t="s">
        <v>40</v>
      </c>
      <c r="B11620" t="s">
        <v>9640</v>
      </c>
      <c r="C11620">
        <v>80</v>
      </c>
      <c r="D11620" t="s">
        <v>4304</v>
      </c>
      <c r="P11620" s="2" t="str">
        <f t="shared" si="909"/>
        <v>Round 19</v>
      </c>
      <c r="Q11620" s="2">
        <f t="shared" si="910"/>
        <v>1</v>
      </c>
      <c r="R11620" s="2">
        <f t="shared" si="911"/>
        <v>1</v>
      </c>
      <c r="S11620" s="2" t="str">
        <f t="shared" si="912"/>
        <v>away</v>
      </c>
      <c r="T11620" s="2" t="str">
        <f t="shared" si="908"/>
        <v>2005</v>
      </c>
    </row>
    <row r="11621" spans="1:20">
      <c r="A11621" t="s">
        <v>13</v>
      </c>
      <c r="B11621" t="s">
        <v>9641</v>
      </c>
      <c r="C11621">
        <v>109</v>
      </c>
      <c r="D11621" t="s">
        <v>9642</v>
      </c>
      <c r="P11621" s="2" t="str">
        <f t="shared" si="909"/>
        <v>Round 19</v>
      </c>
      <c r="Q11621" s="2">
        <f t="shared" si="910"/>
        <v>1</v>
      </c>
      <c r="R11621" s="2">
        <f t="shared" si="911"/>
        <v>1</v>
      </c>
      <c r="S11621" s="2" t="str">
        <f t="shared" si="912"/>
        <v>home</v>
      </c>
      <c r="T11621" s="2" t="str">
        <f t="shared" si="908"/>
        <v>2005</v>
      </c>
    </row>
    <row r="11622" spans="1:20">
      <c r="A11622" t="s">
        <v>34</v>
      </c>
      <c r="B11622" t="s">
        <v>9643</v>
      </c>
      <c r="C11622">
        <v>123</v>
      </c>
      <c r="D11622" t="s">
        <v>2839</v>
      </c>
      <c r="P11622" s="2" t="str">
        <f t="shared" si="909"/>
        <v>Round 19</v>
      </c>
      <c r="Q11622" s="2">
        <f t="shared" si="910"/>
        <v>1</v>
      </c>
      <c r="R11622" s="2">
        <f t="shared" si="911"/>
        <v>1</v>
      </c>
      <c r="S11622" s="2" t="str">
        <f t="shared" si="912"/>
        <v>away</v>
      </c>
      <c r="T11622" s="2" t="str">
        <f t="shared" si="908"/>
        <v>2005</v>
      </c>
    </row>
    <row r="11623" spans="1:20">
      <c r="A11623" t="s">
        <v>19</v>
      </c>
      <c r="B11623" t="s">
        <v>9644</v>
      </c>
      <c r="C11623">
        <v>98</v>
      </c>
      <c r="D11623" t="s">
        <v>9645</v>
      </c>
      <c r="P11623" s="2" t="str">
        <f t="shared" si="909"/>
        <v>Round 19</v>
      </c>
      <c r="Q11623" s="2">
        <f t="shared" si="910"/>
        <v>1</v>
      </c>
      <c r="R11623" s="2">
        <f t="shared" si="911"/>
        <v>1</v>
      </c>
      <c r="S11623" s="2" t="str">
        <f t="shared" si="912"/>
        <v>home</v>
      </c>
      <c r="T11623" s="2" t="str">
        <f t="shared" si="908"/>
        <v>2005</v>
      </c>
    </row>
    <row r="11624" spans="1:20">
      <c r="A11624" t="s">
        <v>7817</v>
      </c>
      <c r="B11624" t="s">
        <v>9646</v>
      </c>
      <c r="C11624">
        <v>104</v>
      </c>
      <c r="D11624" t="s">
        <v>9647</v>
      </c>
      <c r="P11624" s="2" t="str">
        <f t="shared" si="909"/>
        <v>Round 19</v>
      </c>
      <c r="Q11624" s="2">
        <f t="shared" si="910"/>
        <v>1</v>
      </c>
      <c r="R11624" s="2">
        <f t="shared" si="911"/>
        <v>1</v>
      </c>
      <c r="S11624" s="2" t="str">
        <f t="shared" si="912"/>
        <v>away</v>
      </c>
      <c r="T11624" s="2" t="str">
        <f t="shared" ref="T11624:T11687" si="913">IF(ISNUMBER(FIND("Season Scores and Results",$A11624)),LEFT($A11624,4),T11623)</f>
        <v>2005</v>
      </c>
    </row>
    <row r="11625" spans="1:20">
      <c r="A11625" t="s">
        <v>740</v>
      </c>
      <c r="P11625" s="2" t="str">
        <f t="shared" si="909"/>
        <v>Rd 19 Ladder</v>
      </c>
      <c r="Q11625" s="2">
        <f t="shared" si="910"/>
        <v>0</v>
      </c>
      <c r="R11625" s="2">
        <f t="shared" si="911"/>
        <v>0</v>
      </c>
      <c r="S11625" s="2">
        <f t="shared" si="912"/>
        <v>0</v>
      </c>
      <c r="T11625" s="2" t="str">
        <f t="shared" si="913"/>
        <v>2005</v>
      </c>
    </row>
    <row r="11626" spans="1:20">
      <c r="A11626" t="s">
        <v>71</v>
      </c>
      <c r="B11626">
        <v>19</v>
      </c>
      <c r="C11626">
        <v>64</v>
      </c>
      <c r="D11626">
        <v>130.5</v>
      </c>
      <c r="P11626" s="2" t="str">
        <f t="shared" si="909"/>
        <v>Rd 19 Ladder</v>
      </c>
      <c r="Q11626" s="2">
        <f t="shared" si="910"/>
        <v>0</v>
      </c>
      <c r="R11626" s="2">
        <f t="shared" si="911"/>
        <v>0</v>
      </c>
      <c r="S11626" s="2">
        <f t="shared" si="912"/>
        <v>0</v>
      </c>
      <c r="T11626" s="2" t="str">
        <f t="shared" si="913"/>
        <v>2005</v>
      </c>
    </row>
    <row r="11627" spans="1:20">
      <c r="A11627" t="s">
        <v>68</v>
      </c>
      <c r="B11627">
        <v>19</v>
      </c>
      <c r="C11627">
        <v>56</v>
      </c>
      <c r="D11627">
        <v>132.4</v>
      </c>
      <c r="P11627" s="2" t="str">
        <f t="shared" si="909"/>
        <v>Rd 19 Ladder</v>
      </c>
      <c r="Q11627" s="2">
        <f t="shared" si="910"/>
        <v>0</v>
      </c>
      <c r="R11627" s="2">
        <f t="shared" si="911"/>
        <v>0</v>
      </c>
      <c r="S11627" s="2">
        <f t="shared" si="912"/>
        <v>0</v>
      </c>
      <c r="T11627" s="2" t="str">
        <f t="shared" si="913"/>
        <v>2005</v>
      </c>
    </row>
    <row r="11628" spans="1:20">
      <c r="A11628" t="s">
        <v>80</v>
      </c>
      <c r="B11628">
        <v>19</v>
      </c>
      <c r="C11628">
        <v>48</v>
      </c>
      <c r="D11628">
        <v>127.9</v>
      </c>
      <c r="P11628" s="2" t="str">
        <f t="shared" si="909"/>
        <v>Rd 19 Ladder</v>
      </c>
      <c r="Q11628" s="2">
        <f t="shared" si="910"/>
        <v>0</v>
      </c>
      <c r="R11628" s="2">
        <f t="shared" si="911"/>
        <v>0</v>
      </c>
      <c r="S11628" s="2">
        <f t="shared" si="912"/>
        <v>0</v>
      </c>
      <c r="T11628" s="2" t="str">
        <f t="shared" si="913"/>
        <v>2005</v>
      </c>
    </row>
    <row r="11629" spans="1:20">
      <c r="A11629" t="s">
        <v>81</v>
      </c>
      <c r="B11629">
        <v>19</v>
      </c>
      <c r="C11629">
        <v>48</v>
      </c>
      <c r="D11629">
        <v>106.8</v>
      </c>
      <c r="P11629" s="2" t="str">
        <f t="shared" si="909"/>
        <v>Rd 19 Ladder</v>
      </c>
      <c r="Q11629" s="2">
        <f t="shared" si="910"/>
        <v>0</v>
      </c>
      <c r="R11629" s="2">
        <f t="shared" si="911"/>
        <v>0</v>
      </c>
      <c r="S11629" s="2">
        <f t="shared" si="912"/>
        <v>0</v>
      </c>
      <c r="T11629" s="2" t="str">
        <f t="shared" si="913"/>
        <v>2005</v>
      </c>
    </row>
    <row r="11630" spans="1:20">
      <c r="A11630" t="s">
        <v>7842</v>
      </c>
      <c r="B11630">
        <v>19</v>
      </c>
      <c r="C11630">
        <v>48</v>
      </c>
      <c r="D11630">
        <v>100.8</v>
      </c>
      <c r="P11630" s="2" t="str">
        <f t="shared" si="909"/>
        <v>Rd 19 Ladder</v>
      </c>
      <c r="Q11630" s="2">
        <f t="shared" si="910"/>
        <v>0</v>
      </c>
      <c r="R11630" s="2">
        <f t="shared" si="911"/>
        <v>0</v>
      </c>
      <c r="S11630" s="2">
        <f t="shared" si="912"/>
        <v>0</v>
      </c>
      <c r="T11630" s="2" t="str">
        <f t="shared" si="913"/>
        <v>2005</v>
      </c>
    </row>
    <row r="11631" spans="1:20">
      <c r="A11631" t="s">
        <v>76</v>
      </c>
      <c r="B11631">
        <v>19</v>
      </c>
      <c r="C11631">
        <v>40</v>
      </c>
      <c r="D11631">
        <v>112.9</v>
      </c>
      <c r="P11631" s="2" t="str">
        <f t="shared" si="909"/>
        <v>Rd 19 Ladder</v>
      </c>
      <c r="Q11631" s="2">
        <f t="shared" si="910"/>
        <v>0</v>
      </c>
      <c r="R11631" s="2">
        <f t="shared" si="911"/>
        <v>0</v>
      </c>
      <c r="S11631" s="2">
        <f t="shared" si="912"/>
        <v>0</v>
      </c>
      <c r="T11631" s="2" t="str">
        <f t="shared" si="913"/>
        <v>2005</v>
      </c>
    </row>
    <row r="11632" spans="1:20">
      <c r="A11632" t="s">
        <v>69</v>
      </c>
      <c r="B11632">
        <v>19</v>
      </c>
      <c r="C11632">
        <v>40</v>
      </c>
      <c r="D11632">
        <v>108.9</v>
      </c>
      <c r="P11632" s="2" t="str">
        <f t="shared" si="909"/>
        <v>Rd 19 Ladder</v>
      </c>
      <c r="Q11632" s="2">
        <f t="shared" si="910"/>
        <v>0</v>
      </c>
      <c r="R11632" s="2">
        <f t="shared" si="911"/>
        <v>0</v>
      </c>
      <c r="S11632" s="2">
        <f t="shared" si="912"/>
        <v>0</v>
      </c>
      <c r="T11632" s="2" t="str">
        <f t="shared" si="913"/>
        <v>2005</v>
      </c>
    </row>
    <row r="11633" spans="1:20">
      <c r="A11633" t="s">
        <v>84</v>
      </c>
      <c r="B11633">
        <v>19</v>
      </c>
      <c r="C11633">
        <v>40</v>
      </c>
      <c r="D11633">
        <v>105.3</v>
      </c>
      <c r="P11633" s="2" t="str">
        <f t="shared" si="909"/>
        <v>Rd 19 Ladder</v>
      </c>
      <c r="Q11633" s="2">
        <f t="shared" si="910"/>
        <v>0</v>
      </c>
      <c r="R11633" s="2">
        <f t="shared" si="911"/>
        <v>0</v>
      </c>
      <c r="S11633" s="2">
        <f t="shared" si="912"/>
        <v>0</v>
      </c>
      <c r="T11633" s="2" t="str">
        <f t="shared" si="913"/>
        <v>2005</v>
      </c>
    </row>
    <row r="11634" spans="1:20">
      <c r="A11634" t="s">
        <v>72</v>
      </c>
      <c r="B11634">
        <v>19</v>
      </c>
      <c r="C11634">
        <v>38</v>
      </c>
      <c r="D11634">
        <v>94.3</v>
      </c>
      <c r="P11634" s="2" t="str">
        <f t="shared" si="909"/>
        <v>Rd 19 Ladder</v>
      </c>
      <c r="Q11634" s="2">
        <f t="shared" si="910"/>
        <v>0</v>
      </c>
      <c r="R11634" s="2">
        <f t="shared" si="911"/>
        <v>0</v>
      </c>
      <c r="S11634" s="2">
        <f t="shared" si="912"/>
        <v>0</v>
      </c>
      <c r="T11634" s="2" t="str">
        <f t="shared" si="913"/>
        <v>2005</v>
      </c>
    </row>
    <row r="11635" spans="1:20">
      <c r="A11635" t="s">
        <v>75</v>
      </c>
      <c r="B11635">
        <v>19</v>
      </c>
      <c r="C11635">
        <v>36</v>
      </c>
      <c r="D11635">
        <v>99.3</v>
      </c>
      <c r="P11635" s="2" t="str">
        <f t="shared" si="909"/>
        <v>Rd 19 Ladder</v>
      </c>
      <c r="Q11635" s="2">
        <f t="shared" si="910"/>
        <v>0</v>
      </c>
      <c r="R11635" s="2">
        <f t="shared" si="911"/>
        <v>0</v>
      </c>
      <c r="S11635" s="2">
        <f t="shared" si="912"/>
        <v>0</v>
      </c>
      <c r="T11635" s="2" t="str">
        <f t="shared" si="913"/>
        <v>2005</v>
      </c>
    </row>
    <row r="11636" spans="1:20">
      <c r="A11636" t="s">
        <v>73</v>
      </c>
      <c r="B11636">
        <v>19</v>
      </c>
      <c r="C11636">
        <v>36</v>
      </c>
      <c r="D11636">
        <v>94.4</v>
      </c>
      <c r="P11636" s="2" t="str">
        <f t="shared" si="909"/>
        <v>Rd 19 Ladder</v>
      </c>
      <c r="Q11636" s="2">
        <f t="shared" si="910"/>
        <v>0</v>
      </c>
      <c r="R11636" s="2">
        <f t="shared" si="911"/>
        <v>0</v>
      </c>
      <c r="S11636" s="2">
        <f t="shared" si="912"/>
        <v>0</v>
      </c>
      <c r="T11636" s="2" t="str">
        <f t="shared" si="913"/>
        <v>2005</v>
      </c>
    </row>
    <row r="11637" spans="1:20">
      <c r="A11637" t="s">
        <v>70</v>
      </c>
      <c r="B11637">
        <v>19</v>
      </c>
      <c r="C11637">
        <v>36</v>
      </c>
      <c r="D11637">
        <v>91.5</v>
      </c>
      <c r="P11637" s="2" t="str">
        <f t="shared" si="909"/>
        <v>Rd 19 Ladder</v>
      </c>
      <c r="Q11637" s="2">
        <f t="shared" si="910"/>
        <v>0</v>
      </c>
      <c r="R11637" s="2">
        <f t="shared" si="911"/>
        <v>0</v>
      </c>
      <c r="S11637" s="2">
        <f t="shared" si="912"/>
        <v>0</v>
      </c>
      <c r="T11637" s="2" t="str">
        <f t="shared" si="913"/>
        <v>2005</v>
      </c>
    </row>
    <row r="11638" spans="1:20">
      <c r="A11638" t="s">
        <v>74</v>
      </c>
      <c r="B11638">
        <v>19</v>
      </c>
      <c r="C11638">
        <v>28</v>
      </c>
      <c r="D11638">
        <v>87</v>
      </c>
      <c r="P11638" s="2" t="str">
        <f t="shared" si="909"/>
        <v>Rd 19 Ladder</v>
      </c>
      <c r="Q11638" s="2">
        <f t="shared" si="910"/>
        <v>0</v>
      </c>
      <c r="R11638" s="2">
        <f t="shared" si="911"/>
        <v>0</v>
      </c>
      <c r="S11638" s="2">
        <f t="shared" si="912"/>
        <v>0</v>
      </c>
      <c r="T11638" s="2" t="str">
        <f t="shared" si="913"/>
        <v>2005</v>
      </c>
    </row>
    <row r="11639" spans="1:20">
      <c r="A11639" t="s">
        <v>78</v>
      </c>
      <c r="B11639">
        <v>19</v>
      </c>
      <c r="C11639">
        <v>20</v>
      </c>
      <c r="D11639">
        <v>82.3</v>
      </c>
      <c r="P11639" s="2" t="str">
        <f t="shared" si="909"/>
        <v>Rd 19 Ladder</v>
      </c>
      <c r="Q11639" s="2">
        <f t="shared" si="910"/>
        <v>0</v>
      </c>
      <c r="R11639" s="2">
        <f t="shared" si="911"/>
        <v>0</v>
      </c>
      <c r="S11639" s="2">
        <f t="shared" si="912"/>
        <v>0</v>
      </c>
      <c r="T11639" s="2" t="str">
        <f t="shared" si="913"/>
        <v>2005</v>
      </c>
    </row>
    <row r="11640" spans="1:20">
      <c r="A11640" t="s">
        <v>79</v>
      </c>
      <c r="B11640">
        <v>19</v>
      </c>
      <c r="C11640">
        <v>16</v>
      </c>
      <c r="D11640">
        <v>81.099999999999994</v>
      </c>
      <c r="P11640" s="2" t="str">
        <f t="shared" si="909"/>
        <v>Rd 19 Ladder</v>
      </c>
      <c r="Q11640" s="2">
        <f t="shared" si="910"/>
        <v>0</v>
      </c>
      <c r="R11640" s="2">
        <f t="shared" si="911"/>
        <v>0</v>
      </c>
      <c r="S11640" s="2">
        <f t="shared" si="912"/>
        <v>0</v>
      </c>
      <c r="T11640" s="2" t="str">
        <f t="shared" si="913"/>
        <v>2005</v>
      </c>
    </row>
    <row r="11641" spans="1:20">
      <c r="A11641" t="s">
        <v>83</v>
      </c>
      <c r="B11641">
        <v>19</v>
      </c>
      <c r="C11641">
        <v>14</v>
      </c>
      <c r="D11641">
        <v>75.400000000000006</v>
      </c>
      <c r="P11641" s="2" t="str">
        <f t="shared" si="909"/>
        <v>Rd 19 Ladder</v>
      </c>
      <c r="Q11641" s="2">
        <f t="shared" si="910"/>
        <v>0</v>
      </c>
      <c r="R11641" s="2">
        <f t="shared" si="911"/>
        <v>0</v>
      </c>
      <c r="S11641" s="2">
        <f t="shared" si="912"/>
        <v>0</v>
      </c>
      <c r="T11641" s="2" t="str">
        <f t="shared" si="913"/>
        <v>2005</v>
      </c>
    </row>
    <row r="11642" spans="1:20">
      <c r="A11642" t="s">
        <v>86</v>
      </c>
      <c r="P11642" s="2" t="str">
        <f t="shared" si="909"/>
        <v>Rd 19 Ladder</v>
      </c>
      <c r="Q11642" s="2">
        <f t="shared" si="910"/>
        <v>0</v>
      </c>
      <c r="R11642" s="2">
        <f t="shared" si="911"/>
        <v>0</v>
      </c>
      <c r="S11642" s="2">
        <f t="shared" si="912"/>
        <v>0</v>
      </c>
      <c r="T11642" s="2" t="str">
        <f t="shared" si="913"/>
        <v>2005</v>
      </c>
    </row>
    <row r="11643" spans="1:20">
      <c r="A11643" t="s">
        <v>741</v>
      </c>
      <c r="B11643" t="s">
        <v>9648</v>
      </c>
      <c r="P11643" s="2" t="str">
        <f t="shared" si="909"/>
        <v>Round 20</v>
      </c>
      <c r="Q11643" s="2">
        <f t="shared" si="910"/>
        <v>1</v>
      </c>
      <c r="R11643" s="2">
        <f t="shared" si="911"/>
        <v>0</v>
      </c>
      <c r="S11643" s="2">
        <f t="shared" si="912"/>
        <v>0</v>
      </c>
      <c r="T11643" s="2" t="str">
        <f t="shared" si="913"/>
        <v>2005</v>
      </c>
    </row>
    <row r="11644" spans="1:20">
      <c r="A11644" t="s">
        <v>52</v>
      </c>
      <c r="B11644" t="s">
        <v>9649</v>
      </c>
      <c r="C11644">
        <v>128</v>
      </c>
      <c r="D11644" t="s">
        <v>9650</v>
      </c>
      <c r="P11644" s="2" t="str">
        <f t="shared" si="909"/>
        <v>Round 20</v>
      </c>
      <c r="Q11644" s="2">
        <f t="shared" si="910"/>
        <v>1</v>
      </c>
      <c r="R11644" s="2">
        <f t="shared" si="911"/>
        <v>1</v>
      </c>
      <c r="S11644" s="2" t="str">
        <f t="shared" si="912"/>
        <v>home</v>
      </c>
      <c r="T11644" s="2" t="str">
        <f t="shared" si="913"/>
        <v>2005</v>
      </c>
    </row>
    <row r="11645" spans="1:20">
      <c r="A11645" t="s">
        <v>61</v>
      </c>
      <c r="B11645" t="s">
        <v>9651</v>
      </c>
      <c r="C11645">
        <v>80</v>
      </c>
      <c r="D11645" t="s">
        <v>4576</v>
      </c>
      <c r="P11645" s="2" t="str">
        <f t="shared" si="909"/>
        <v>Round 20</v>
      </c>
      <c r="Q11645" s="2">
        <f t="shared" si="910"/>
        <v>1</v>
      </c>
      <c r="R11645" s="2">
        <f t="shared" si="911"/>
        <v>1</v>
      </c>
      <c r="S11645" s="2" t="str">
        <f t="shared" si="912"/>
        <v>away</v>
      </c>
      <c r="T11645" s="2" t="str">
        <f t="shared" si="913"/>
        <v>2005</v>
      </c>
    </row>
    <row r="11646" spans="1:20">
      <c r="A11646" t="s">
        <v>64</v>
      </c>
      <c r="B11646" t="s">
        <v>9652</v>
      </c>
      <c r="C11646">
        <v>99</v>
      </c>
      <c r="D11646" t="s">
        <v>9653</v>
      </c>
      <c r="P11646" s="2" t="str">
        <f t="shared" si="909"/>
        <v>Round 20</v>
      </c>
      <c r="Q11646" s="2">
        <f t="shared" si="910"/>
        <v>1</v>
      </c>
      <c r="R11646" s="2">
        <f t="shared" si="911"/>
        <v>1</v>
      </c>
      <c r="S11646" s="2" t="str">
        <f t="shared" si="912"/>
        <v>home</v>
      </c>
      <c r="T11646" s="2" t="str">
        <f t="shared" si="913"/>
        <v>2005</v>
      </c>
    </row>
    <row r="11647" spans="1:20">
      <c r="A11647" t="s">
        <v>28</v>
      </c>
      <c r="B11647" t="s">
        <v>9654</v>
      </c>
      <c r="C11647">
        <v>100</v>
      </c>
      <c r="D11647" t="s">
        <v>3095</v>
      </c>
      <c r="P11647" s="2" t="str">
        <f t="shared" si="909"/>
        <v>Round 20</v>
      </c>
      <c r="Q11647" s="2">
        <f t="shared" si="910"/>
        <v>1</v>
      </c>
      <c r="R11647" s="2">
        <f t="shared" si="911"/>
        <v>1</v>
      </c>
      <c r="S11647" s="2" t="str">
        <f t="shared" si="912"/>
        <v>away</v>
      </c>
      <c r="T11647" s="2" t="str">
        <f t="shared" si="913"/>
        <v>2005</v>
      </c>
    </row>
    <row r="11648" spans="1:20">
      <c r="A11648" t="s">
        <v>7817</v>
      </c>
      <c r="B11648" t="s">
        <v>9655</v>
      </c>
      <c r="C11648">
        <v>85</v>
      </c>
      <c r="D11648" t="s">
        <v>9656</v>
      </c>
      <c r="P11648" s="2" t="str">
        <f t="shared" si="909"/>
        <v>Round 20</v>
      </c>
      <c r="Q11648" s="2">
        <f t="shared" si="910"/>
        <v>1</v>
      </c>
      <c r="R11648" s="2">
        <f t="shared" si="911"/>
        <v>1</v>
      </c>
      <c r="S11648" s="2" t="str">
        <f t="shared" si="912"/>
        <v>home</v>
      </c>
      <c r="T11648" s="2" t="str">
        <f t="shared" si="913"/>
        <v>2005</v>
      </c>
    </row>
    <row r="11649" spans="1:20">
      <c r="A11649" t="s">
        <v>25</v>
      </c>
      <c r="B11649" t="s">
        <v>9657</v>
      </c>
      <c r="C11649">
        <v>108</v>
      </c>
      <c r="D11649" t="s">
        <v>286</v>
      </c>
      <c r="P11649" s="2" t="str">
        <f t="shared" si="909"/>
        <v>Round 20</v>
      </c>
      <c r="Q11649" s="2">
        <f t="shared" si="910"/>
        <v>1</v>
      </c>
      <c r="R11649" s="2">
        <f t="shared" si="911"/>
        <v>1</v>
      </c>
      <c r="S11649" s="2" t="str">
        <f t="shared" si="912"/>
        <v>away</v>
      </c>
      <c r="T11649" s="2" t="str">
        <f t="shared" si="913"/>
        <v>2005</v>
      </c>
    </row>
    <row r="11650" spans="1:20">
      <c r="A11650" t="s">
        <v>19</v>
      </c>
      <c r="B11650" t="s">
        <v>9658</v>
      </c>
      <c r="C11650">
        <v>94</v>
      </c>
      <c r="D11650" t="s">
        <v>9659</v>
      </c>
      <c r="P11650" s="2" t="str">
        <f t="shared" si="909"/>
        <v>Round 20</v>
      </c>
      <c r="Q11650" s="2">
        <f t="shared" si="910"/>
        <v>1</v>
      </c>
      <c r="R11650" s="2">
        <f t="shared" si="911"/>
        <v>1</v>
      </c>
      <c r="S11650" s="2" t="str">
        <f t="shared" si="912"/>
        <v>home</v>
      </c>
      <c r="T11650" s="2" t="str">
        <f t="shared" si="913"/>
        <v>2005</v>
      </c>
    </row>
    <row r="11651" spans="1:20">
      <c r="A11651" t="s">
        <v>13</v>
      </c>
      <c r="B11651" t="s">
        <v>9660</v>
      </c>
      <c r="C11651">
        <v>129</v>
      </c>
      <c r="D11651" t="s">
        <v>6977</v>
      </c>
      <c r="P11651" s="2" t="str">
        <f t="shared" ref="P11651:P11714" si="914">IF(AND($A11651&lt;&gt;"",OR(ISNUMBER(FIND($O$2,$A11651)),ISNUMBER(FIND($O$3,$A11651)),ISNUMBER(FIND($O$6,$A11651)),ISNUMBER(FIND($O$7,$A11651)))),$A11651,P11650)</f>
        <v>Round 20</v>
      </c>
      <c r="Q11651" s="2">
        <f t="shared" ref="Q11651:Q11714" si="915">IF(OR(LEFT($P11651,3)="Rd ",LEFT($P11651,5)="check",ISNUMBER(FIND("[Recent Form]",$P11651))),0,1)</f>
        <v>1</v>
      </c>
      <c r="R11651" s="2">
        <f t="shared" ref="R11651:R11714" si="916">IF(OR($B11651="",LEFT($B11651,7)="Rnd Att"),0,IF(OR(ISNUMBER(FIND("Round ",$P11651)),ISNUMBER(FIND("Final",$P11651))),1,0))</f>
        <v>1</v>
      </c>
      <c r="S11651" s="2" t="str">
        <f t="shared" si="912"/>
        <v>away</v>
      </c>
      <c r="T11651" s="2" t="str">
        <f t="shared" si="913"/>
        <v>2005</v>
      </c>
    </row>
    <row r="11652" spans="1:20">
      <c r="A11652" t="s">
        <v>34</v>
      </c>
      <c r="B11652" t="s">
        <v>9661</v>
      </c>
      <c r="C11652">
        <v>81</v>
      </c>
      <c r="D11652" t="s">
        <v>9662</v>
      </c>
      <c r="P11652" s="2" t="str">
        <f t="shared" si="914"/>
        <v>Round 20</v>
      </c>
      <c r="Q11652" s="2">
        <f t="shared" si="915"/>
        <v>1</v>
      </c>
      <c r="R11652" s="2">
        <f t="shared" si="916"/>
        <v>1</v>
      </c>
      <c r="S11652" s="2" t="str">
        <f t="shared" si="912"/>
        <v>home</v>
      </c>
      <c r="T11652" s="2" t="str">
        <f t="shared" si="913"/>
        <v>2005</v>
      </c>
    </row>
    <row r="11653" spans="1:20">
      <c r="A11653" t="s">
        <v>55</v>
      </c>
      <c r="B11653" t="s">
        <v>9663</v>
      </c>
      <c r="C11653">
        <v>88</v>
      </c>
      <c r="D11653" t="s">
        <v>2666</v>
      </c>
      <c r="P11653" s="2" t="str">
        <f t="shared" si="914"/>
        <v>Round 20</v>
      </c>
      <c r="Q11653" s="2">
        <f t="shared" si="915"/>
        <v>1</v>
      </c>
      <c r="R11653" s="2">
        <f t="shared" si="916"/>
        <v>1</v>
      </c>
      <c r="S11653" s="2" t="str">
        <f t="shared" si="912"/>
        <v>away</v>
      </c>
      <c r="T11653" s="2" t="str">
        <f t="shared" si="913"/>
        <v>2005</v>
      </c>
    </row>
    <row r="11654" spans="1:20">
      <c r="A11654" t="s">
        <v>31</v>
      </c>
      <c r="B11654" t="s">
        <v>9664</v>
      </c>
      <c r="C11654">
        <v>124</v>
      </c>
      <c r="D11654" t="s">
        <v>9665</v>
      </c>
      <c r="P11654" s="2" t="str">
        <f t="shared" si="914"/>
        <v>Round 20</v>
      </c>
      <c r="Q11654" s="2">
        <f t="shared" si="915"/>
        <v>1</v>
      </c>
      <c r="R11654" s="2">
        <f t="shared" si="916"/>
        <v>1</v>
      </c>
      <c r="S11654" s="2" t="str">
        <f t="shared" si="912"/>
        <v>home</v>
      </c>
      <c r="T11654" s="2" t="str">
        <f t="shared" si="913"/>
        <v>2005</v>
      </c>
    </row>
    <row r="11655" spans="1:20">
      <c r="A11655" t="s">
        <v>46</v>
      </c>
      <c r="B11655" t="s">
        <v>9666</v>
      </c>
      <c r="C11655">
        <v>40</v>
      </c>
      <c r="D11655" t="s">
        <v>9667</v>
      </c>
      <c r="P11655" s="2" t="str">
        <f t="shared" si="914"/>
        <v>Round 20</v>
      </c>
      <c r="Q11655" s="2">
        <f t="shared" si="915"/>
        <v>1</v>
      </c>
      <c r="R11655" s="2">
        <f t="shared" si="916"/>
        <v>1</v>
      </c>
      <c r="S11655" s="2" t="str">
        <f t="shared" si="912"/>
        <v>away</v>
      </c>
      <c r="T11655" s="2" t="str">
        <f t="shared" si="913"/>
        <v>2005</v>
      </c>
    </row>
    <row r="11656" spans="1:20">
      <c r="A11656" t="s">
        <v>40</v>
      </c>
      <c r="B11656" t="s">
        <v>9668</v>
      </c>
      <c r="C11656">
        <v>117</v>
      </c>
      <c r="D11656" t="s">
        <v>9669</v>
      </c>
      <c r="P11656" s="2" t="str">
        <f t="shared" si="914"/>
        <v>Round 20</v>
      </c>
      <c r="Q11656" s="2">
        <f t="shared" si="915"/>
        <v>1</v>
      </c>
      <c r="R11656" s="2">
        <f t="shared" si="916"/>
        <v>1</v>
      </c>
      <c r="S11656" s="2" t="str">
        <f t="shared" si="912"/>
        <v>home</v>
      </c>
      <c r="T11656" s="2" t="str">
        <f t="shared" si="913"/>
        <v>2005</v>
      </c>
    </row>
    <row r="11657" spans="1:20">
      <c r="A11657" t="s">
        <v>37</v>
      </c>
      <c r="B11657" t="s">
        <v>9670</v>
      </c>
      <c r="C11657">
        <v>104</v>
      </c>
      <c r="D11657" t="s">
        <v>9671</v>
      </c>
      <c r="P11657" s="2" t="str">
        <f t="shared" si="914"/>
        <v>Round 20</v>
      </c>
      <c r="Q11657" s="2">
        <f t="shared" si="915"/>
        <v>1</v>
      </c>
      <c r="R11657" s="2">
        <f t="shared" si="916"/>
        <v>1</v>
      </c>
      <c r="S11657" s="2" t="str">
        <f t="shared" si="912"/>
        <v>away</v>
      </c>
      <c r="T11657" s="2" t="str">
        <f t="shared" si="913"/>
        <v>2005</v>
      </c>
    </row>
    <row r="11658" spans="1:20">
      <c r="A11658" t="s">
        <v>16</v>
      </c>
      <c r="B11658" t="s">
        <v>9672</v>
      </c>
      <c r="C11658">
        <v>107</v>
      </c>
      <c r="D11658" t="s">
        <v>9673</v>
      </c>
      <c r="P11658" s="2" t="str">
        <f t="shared" si="914"/>
        <v>Round 20</v>
      </c>
      <c r="Q11658" s="2">
        <f t="shared" si="915"/>
        <v>1</v>
      </c>
      <c r="R11658" s="2">
        <f t="shared" si="916"/>
        <v>1</v>
      </c>
      <c r="S11658" s="2" t="str">
        <f t="shared" si="912"/>
        <v>home</v>
      </c>
      <c r="T11658" s="2" t="str">
        <f t="shared" si="913"/>
        <v>2005</v>
      </c>
    </row>
    <row r="11659" spans="1:20">
      <c r="A11659" t="s">
        <v>22</v>
      </c>
      <c r="B11659" t="s">
        <v>9674</v>
      </c>
      <c r="C11659">
        <v>119</v>
      </c>
      <c r="D11659" t="s">
        <v>9675</v>
      </c>
      <c r="P11659" s="2" t="str">
        <f t="shared" si="914"/>
        <v>Round 20</v>
      </c>
      <c r="Q11659" s="2">
        <f t="shared" si="915"/>
        <v>1</v>
      </c>
      <c r="R11659" s="2">
        <f t="shared" si="916"/>
        <v>1</v>
      </c>
      <c r="S11659" s="2" t="str">
        <f t="shared" si="912"/>
        <v>away</v>
      </c>
      <c r="T11659" s="2" t="str">
        <f t="shared" si="913"/>
        <v>2005</v>
      </c>
    </row>
    <row r="11660" spans="1:20">
      <c r="A11660" t="s">
        <v>777</v>
      </c>
      <c r="P11660" s="2" t="str">
        <f t="shared" si="914"/>
        <v>Rd 20 Ladder</v>
      </c>
      <c r="Q11660" s="2">
        <f t="shared" si="915"/>
        <v>0</v>
      </c>
      <c r="R11660" s="2">
        <f t="shared" si="916"/>
        <v>0</v>
      </c>
      <c r="S11660" s="2">
        <f t="shared" si="912"/>
        <v>0</v>
      </c>
      <c r="T11660" s="2" t="str">
        <f t="shared" si="913"/>
        <v>2005</v>
      </c>
    </row>
    <row r="11661" spans="1:20">
      <c r="A11661" t="s">
        <v>71</v>
      </c>
      <c r="B11661">
        <v>20</v>
      </c>
      <c r="C11661">
        <v>68</v>
      </c>
      <c r="D11661">
        <v>131.9</v>
      </c>
      <c r="P11661" s="2" t="str">
        <f t="shared" si="914"/>
        <v>Rd 20 Ladder</v>
      </c>
      <c r="Q11661" s="2">
        <f t="shared" si="915"/>
        <v>0</v>
      </c>
      <c r="R11661" s="2">
        <f t="shared" si="916"/>
        <v>0</v>
      </c>
      <c r="S11661" s="2">
        <f t="shared" si="912"/>
        <v>0</v>
      </c>
      <c r="T11661" s="2" t="str">
        <f t="shared" si="913"/>
        <v>2005</v>
      </c>
    </row>
    <row r="11662" spans="1:20">
      <c r="A11662" t="s">
        <v>68</v>
      </c>
      <c r="B11662">
        <v>20</v>
      </c>
      <c r="C11662">
        <v>60</v>
      </c>
      <c r="D11662">
        <v>131</v>
      </c>
      <c r="P11662" s="2" t="str">
        <f t="shared" si="914"/>
        <v>Rd 20 Ladder</v>
      </c>
      <c r="Q11662" s="2">
        <f t="shared" si="915"/>
        <v>0</v>
      </c>
      <c r="R11662" s="2">
        <f t="shared" si="916"/>
        <v>0</v>
      </c>
      <c r="S11662" s="2">
        <f t="shared" si="912"/>
        <v>0</v>
      </c>
      <c r="T11662" s="2" t="str">
        <f t="shared" si="913"/>
        <v>2005</v>
      </c>
    </row>
    <row r="11663" spans="1:20">
      <c r="A11663" t="s">
        <v>80</v>
      </c>
      <c r="B11663">
        <v>20</v>
      </c>
      <c r="C11663">
        <v>52</v>
      </c>
      <c r="D11663">
        <v>127.8</v>
      </c>
      <c r="P11663" s="2" t="str">
        <f t="shared" si="914"/>
        <v>Rd 20 Ladder</v>
      </c>
      <c r="Q11663" s="2">
        <f t="shared" si="915"/>
        <v>0</v>
      </c>
      <c r="R11663" s="2">
        <f t="shared" si="916"/>
        <v>0</v>
      </c>
      <c r="S11663" s="2">
        <f t="shared" si="912"/>
        <v>0</v>
      </c>
      <c r="T11663" s="2" t="str">
        <f t="shared" si="913"/>
        <v>2005</v>
      </c>
    </row>
    <row r="11664" spans="1:20">
      <c r="A11664" t="s">
        <v>81</v>
      </c>
      <c r="B11664">
        <v>20</v>
      </c>
      <c r="C11664">
        <v>52</v>
      </c>
      <c r="D11664">
        <v>112</v>
      </c>
      <c r="P11664" s="2" t="str">
        <f t="shared" si="914"/>
        <v>Rd 20 Ladder</v>
      </c>
      <c r="Q11664" s="2">
        <f t="shared" si="915"/>
        <v>0</v>
      </c>
      <c r="R11664" s="2">
        <f t="shared" si="916"/>
        <v>0</v>
      </c>
      <c r="S11664" s="2">
        <f t="shared" si="912"/>
        <v>0</v>
      </c>
      <c r="T11664" s="2" t="str">
        <f t="shared" si="913"/>
        <v>2005</v>
      </c>
    </row>
    <row r="11665" spans="1:20">
      <c r="A11665" t="s">
        <v>7842</v>
      </c>
      <c r="B11665">
        <v>20</v>
      </c>
      <c r="C11665">
        <v>48</v>
      </c>
      <c r="D11665">
        <v>99.5</v>
      </c>
      <c r="P11665" s="2" t="str">
        <f t="shared" si="914"/>
        <v>Rd 20 Ladder</v>
      </c>
      <c r="Q11665" s="2">
        <f t="shared" si="915"/>
        <v>0</v>
      </c>
      <c r="R11665" s="2">
        <f t="shared" si="916"/>
        <v>0</v>
      </c>
      <c r="S11665" s="2">
        <f t="shared" ref="S11665:S11728" si="917">IF(ISNUMBER(FIND("Bye",$B11665)),0,IF($P11665="Grand Final","n/a",IF(AND(Q11665=1,R11665=1),IF(ISNUMBER(FIND("Att: ",$D11665)),"home","away"),0)))</f>
        <v>0</v>
      </c>
      <c r="T11665" s="2" t="str">
        <f t="shared" si="913"/>
        <v>2005</v>
      </c>
    </row>
    <row r="11666" spans="1:20">
      <c r="A11666" t="s">
        <v>69</v>
      </c>
      <c r="B11666">
        <v>20</v>
      </c>
      <c r="C11666">
        <v>40</v>
      </c>
      <c r="D11666">
        <v>108.4</v>
      </c>
      <c r="P11666" s="2" t="str">
        <f t="shared" si="914"/>
        <v>Rd 20 Ladder</v>
      </c>
      <c r="Q11666" s="2">
        <f t="shared" si="915"/>
        <v>0</v>
      </c>
      <c r="R11666" s="2">
        <f t="shared" si="916"/>
        <v>0</v>
      </c>
      <c r="S11666" s="2">
        <f t="shared" si="917"/>
        <v>0</v>
      </c>
      <c r="T11666" s="2" t="str">
        <f t="shared" si="913"/>
        <v>2005</v>
      </c>
    </row>
    <row r="11667" spans="1:20">
      <c r="A11667" t="s">
        <v>76</v>
      </c>
      <c r="B11667">
        <v>20</v>
      </c>
      <c r="C11667">
        <v>40</v>
      </c>
      <c r="D11667">
        <v>107.6</v>
      </c>
      <c r="P11667" s="2" t="str">
        <f t="shared" si="914"/>
        <v>Rd 20 Ladder</v>
      </c>
      <c r="Q11667" s="2">
        <f t="shared" si="915"/>
        <v>0</v>
      </c>
      <c r="R11667" s="2">
        <f t="shared" si="916"/>
        <v>0</v>
      </c>
      <c r="S11667" s="2">
        <f t="shared" si="917"/>
        <v>0</v>
      </c>
      <c r="T11667" s="2" t="str">
        <f t="shared" si="913"/>
        <v>2005</v>
      </c>
    </row>
    <row r="11668" spans="1:20">
      <c r="A11668" t="s">
        <v>84</v>
      </c>
      <c r="B11668">
        <v>20</v>
      </c>
      <c r="C11668">
        <v>40</v>
      </c>
      <c r="D11668">
        <v>102.3</v>
      </c>
      <c r="P11668" s="2" t="str">
        <f t="shared" si="914"/>
        <v>Rd 20 Ladder</v>
      </c>
      <c r="Q11668" s="2">
        <f t="shared" si="915"/>
        <v>0</v>
      </c>
      <c r="R11668" s="2">
        <f t="shared" si="916"/>
        <v>0</v>
      </c>
      <c r="S11668" s="2">
        <f t="shared" si="917"/>
        <v>0</v>
      </c>
      <c r="T11668" s="2" t="str">
        <f t="shared" si="913"/>
        <v>2005</v>
      </c>
    </row>
    <row r="11669" spans="1:20">
      <c r="A11669" t="s">
        <v>75</v>
      </c>
      <c r="B11669">
        <v>20</v>
      </c>
      <c r="C11669">
        <v>40</v>
      </c>
      <c r="D11669">
        <v>99.9</v>
      </c>
      <c r="P11669" s="2" t="str">
        <f t="shared" si="914"/>
        <v>Rd 20 Ladder</v>
      </c>
      <c r="Q11669" s="2">
        <f t="shared" si="915"/>
        <v>0</v>
      </c>
      <c r="R11669" s="2">
        <f t="shared" si="916"/>
        <v>0</v>
      </c>
      <c r="S11669" s="2">
        <f t="shared" si="917"/>
        <v>0</v>
      </c>
      <c r="T11669" s="2" t="str">
        <f t="shared" si="913"/>
        <v>2005</v>
      </c>
    </row>
    <row r="11670" spans="1:20">
      <c r="A11670" t="s">
        <v>73</v>
      </c>
      <c r="B11670">
        <v>20</v>
      </c>
      <c r="C11670">
        <v>40</v>
      </c>
      <c r="D11670">
        <v>94.7</v>
      </c>
      <c r="P11670" s="2" t="str">
        <f t="shared" si="914"/>
        <v>Rd 20 Ladder</v>
      </c>
      <c r="Q11670" s="2">
        <f t="shared" si="915"/>
        <v>0</v>
      </c>
      <c r="R11670" s="2">
        <f t="shared" si="916"/>
        <v>0</v>
      </c>
      <c r="S11670" s="2">
        <f t="shared" si="917"/>
        <v>0</v>
      </c>
      <c r="T11670" s="2" t="str">
        <f t="shared" si="913"/>
        <v>2005</v>
      </c>
    </row>
    <row r="11671" spans="1:20">
      <c r="A11671" t="s">
        <v>72</v>
      </c>
      <c r="B11671">
        <v>20</v>
      </c>
      <c r="C11671">
        <v>38</v>
      </c>
      <c r="D11671">
        <v>94.2</v>
      </c>
      <c r="P11671" s="2" t="str">
        <f t="shared" si="914"/>
        <v>Rd 20 Ladder</v>
      </c>
      <c r="Q11671" s="2">
        <f t="shared" si="915"/>
        <v>0</v>
      </c>
      <c r="R11671" s="2">
        <f t="shared" si="916"/>
        <v>0</v>
      </c>
      <c r="S11671" s="2">
        <f t="shared" si="917"/>
        <v>0</v>
      </c>
      <c r="T11671" s="2" t="str">
        <f t="shared" si="913"/>
        <v>2005</v>
      </c>
    </row>
    <row r="11672" spans="1:20">
      <c r="A11672" t="s">
        <v>70</v>
      </c>
      <c r="B11672">
        <v>20</v>
      </c>
      <c r="C11672">
        <v>36</v>
      </c>
      <c r="D11672">
        <v>91.4</v>
      </c>
      <c r="P11672" s="2" t="str">
        <f t="shared" si="914"/>
        <v>Rd 20 Ladder</v>
      </c>
      <c r="Q11672" s="2">
        <f t="shared" si="915"/>
        <v>0</v>
      </c>
      <c r="R11672" s="2">
        <f t="shared" si="916"/>
        <v>0</v>
      </c>
      <c r="S11672" s="2">
        <f t="shared" si="917"/>
        <v>0</v>
      </c>
      <c r="T11672" s="2" t="str">
        <f t="shared" si="913"/>
        <v>2005</v>
      </c>
    </row>
    <row r="11673" spans="1:20">
      <c r="A11673" t="s">
        <v>74</v>
      </c>
      <c r="B11673">
        <v>20</v>
      </c>
      <c r="C11673">
        <v>28</v>
      </c>
      <c r="D11673">
        <v>87.1</v>
      </c>
      <c r="P11673" s="2" t="str">
        <f t="shared" si="914"/>
        <v>Rd 20 Ladder</v>
      </c>
      <c r="Q11673" s="2">
        <f t="shared" si="915"/>
        <v>0</v>
      </c>
      <c r="R11673" s="2">
        <f t="shared" si="916"/>
        <v>0</v>
      </c>
      <c r="S11673" s="2">
        <f t="shared" si="917"/>
        <v>0</v>
      </c>
      <c r="T11673" s="2" t="str">
        <f t="shared" si="913"/>
        <v>2005</v>
      </c>
    </row>
    <row r="11674" spans="1:20">
      <c r="A11674" t="s">
        <v>79</v>
      </c>
      <c r="B11674">
        <v>20</v>
      </c>
      <c r="C11674">
        <v>20</v>
      </c>
      <c r="D11674">
        <v>82.7</v>
      </c>
      <c r="P11674" s="2" t="str">
        <f t="shared" si="914"/>
        <v>Rd 20 Ladder</v>
      </c>
      <c r="Q11674" s="2">
        <f t="shared" si="915"/>
        <v>0</v>
      </c>
      <c r="R11674" s="2">
        <f t="shared" si="916"/>
        <v>0</v>
      </c>
      <c r="S11674" s="2">
        <f t="shared" si="917"/>
        <v>0</v>
      </c>
      <c r="T11674" s="2" t="str">
        <f t="shared" si="913"/>
        <v>2005</v>
      </c>
    </row>
    <row r="11675" spans="1:20">
      <c r="A11675" t="s">
        <v>78</v>
      </c>
      <c r="B11675">
        <v>20</v>
      </c>
      <c r="C11675">
        <v>20</v>
      </c>
      <c r="D11675">
        <v>81.7</v>
      </c>
      <c r="P11675" s="2" t="str">
        <f t="shared" si="914"/>
        <v>Rd 20 Ladder</v>
      </c>
      <c r="Q11675" s="2">
        <f t="shared" si="915"/>
        <v>0</v>
      </c>
      <c r="R11675" s="2">
        <f t="shared" si="916"/>
        <v>0</v>
      </c>
      <c r="S11675" s="2">
        <f t="shared" si="917"/>
        <v>0</v>
      </c>
      <c r="T11675" s="2" t="str">
        <f t="shared" si="913"/>
        <v>2005</v>
      </c>
    </row>
    <row r="11676" spans="1:20">
      <c r="A11676" t="s">
        <v>83</v>
      </c>
      <c r="B11676">
        <v>20</v>
      </c>
      <c r="C11676">
        <v>18</v>
      </c>
      <c r="D11676">
        <v>77.900000000000006</v>
      </c>
      <c r="P11676" s="2" t="str">
        <f t="shared" si="914"/>
        <v>Rd 20 Ladder</v>
      </c>
      <c r="Q11676" s="2">
        <f t="shared" si="915"/>
        <v>0</v>
      </c>
      <c r="R11676" s="2">
        <f t="shared" si="916"/>
        <v>0</v>
      </c>
      <c r="S11676" s="2">
        <f t="shared" si="917"/>
        <v>0</v>
      </c>
      <c r="T11676" s="2" t="str">
        <f t="shared" si="913"/>
        <v>2005</v>
      </c>
    </row>
    <row r="11677" spans="1:20">
      <c r="A11677" t="s">
        <v>86</v>
      </c>
      <c r="P11677" s="2" t="str">
        <f t="shared" si="914"/>
        <v>Rd 20 Ladder</v>
      </c>
      <c r="Q11677" s="2">
        <f t="shared" si="915"/>
        <v>0</v>
      </c>
      <c r="R11677" s="2">
        <f t="shared" si="916"/>
        <v>0</v>
      </c>
      <c r="S11677" s="2">
        <f t="shared" si="917"/>
        <v>0</v>
      </c>
      <c r="T11677" s="2" t="str">
        <f t="shared" si="913"/>
        <v>2005</v>
      </c>
    </row>
    <row r="11678" spans="1:20">
      <c r="A11678" t="s">
        <v>778</v>
      </c>
      <c r="B11678" t="s">
        <v>9676</v>
      </c>
      <c r="P11678" s="2" t="str">
        <f t="shared" si="914"/>
        <v>Round 21</v>
      </c>
      <c r="Q11678" s="2">
        <f t="shared" si="915"/>
        <v>1</v>
      </c>
      <c r="R11678" s="2">
        <f t="shared" si="916"/>
        <v>0</v>
      </c>
      <c r="S11678" s="2">
        <f t="shared" si="917"/>
        <v>0</v>
      </c>
      <c r="T11678" s="2" t="str">
        <f t="shared" si="913"/>
        <v>2005</v>
      </c>
    </row>
    <row r="11679" spans="1:20">
      <c r="A11679" t="s">
        <v>61</v>
      </c>
      <c r="B11679" t="s">
        <v>9677</v>
      </c>
      <c r="C11679">
        <v>80</v>
      </c>
      <c r="D11679" t="s">
        <v>9678</v>
      </c>
      <c r="P11679" s="2" t="str">
        <f t="shared" si="914"/>
        <v>Round 21</v>
      </c>
      <c r="Q11679" s="2">
        <f t="shared" si="915"/>
        <v>1</v>
      </c>
      <c r="R11679" s="2">
        <f t="shared" si="916"/>
        <v>1</v>
      </c>
      <c r="S11679" s="2" t="str">
        <f t="shared" si="917"/>
        <v>home</v>
      </c>
      <c r="T11679" s="2" t="str">
        <f t="shared" si="913"/>
        <v>2005</v>
      </c>
    </row>
    <row r="11680" spans="1:20">
      <c r="A11680" t="s">
        <v>25</v>
      </c>
      <c r="B11680" t="s">
        <v>9679</v>
      </c>
      <c r="C11680">
        <v>75</v>
      </c>
      <c r="D11680" t="s">
        <v>224</v>
      </c>
      <c r="P11680" s="2" t="str">
        <f t="shared" si="914"/>
        <v>Round 21</v>
      </c>
      <c r="Q11680" s="2">
        <f t="shared" si="915"/>
        <v>1</v>
      </c>
      <c r="R11680" s="2">
        <f t="shared" si="916"/>
        <v>1</v>
      </c>
      <c r="S11680" s="2" t="str">
        <f t="shared" si="917"/>
        <v>away</v>
      </c>
      <c r="T11680" s="2" t="str">
        <f t="shared" si="913"/>
        <v>2005</v>
      </c>
    </row>
    <row r="11681" spans="1:20">
      <c r="A11681" t="s">
        <v>64</v>
      </c>
      <c r="B11681" t="s">
        <v>9680</v>
      </c>
      <c r="C11681">
        <v>109</v>
      </c>
      <c r="D11681" t="s">
        <v>9681</v>
      </c>
      <c r="P11681" s="2" t="str">
        <f t="shared" si="914"/>
        <v>Round 21</v>
      </c>
      <c r="Q11681" s="2">
        <f t="shared" si="915"/>
        <v>1</v>
      </c>
      <c r="R11681" s="2">
        <f t="shared" si="916"/>
        <v>1</v>
      </c>
      <c r="S11681" s="2" t="str">
        <f t="shared" si="917"/>
        <v>home</v>
      </c>
      <c r="T11681" s="2" t="str">
        <f t="shared" si="913"/>
        <v>2005</v>
      </c>
    </row>
    <row r="11682" spans="1:20">
      <c r="A11682" t="s">
        <v>52</v>
      </c>
      <c r="B11682" t="s">
        <v>9682</v>
      </c>
      <c r="C11682">
        <v>33</v>
      </c>
      <c r="D11682" t="s">
        <v>9683</v>
      </c>
      <c r="P11682" s="2" t="str">
        <f t="shared" si="914"/>
        <v>Round 21</v>
      </c>
      <c r="Q11682" s="2">
        <f t="shared" si="915"/>
        <v>1</v>
      </c>
      <c r="R11682" s="2">
        <f t="shared" si="916"/>
        <v>1</v>
      </c>
      <c r="S11682" s="2" t="str">
        <f t="shared" si="917"/>
        <v>away</v>
      </c>
      <c r="T11682" s="2" t="str">
        <f t="shared" si="913"/>
        <v>2005</v>
      </c>
    </row>
    <row r="11683" spans="1:20">
      <c r="A11683" t="s">
        <v>55</v>
      </c>
      <c r="B11683" t="s">
        <v>9684</v>
      </c>
      <c r="C11683">
        <v>151</v>
      </c>
      <c r="D11683" t="s">
        <v>9685</v>
      </c>
      <c r="P11683" s="2" t="str">
        <f t="shared" si="914"/>
        <v>Round 21</v>
      </c>
      <c r="Q11683" s="2">
        <f t="shared" si="915"/>
        <v>1</v>
      </c>
      <c r="R11683" s="2">
        <f t="shared" si="916"/>
        <v>1</v>
      </c>
      <c r="S11683" s="2" t="str">
        <f t="shared" si="917"/>
        <v>home</v>
      </c>
      <c r="T11683" s="2" t="str">
        <f t="shared" si="913"/>
        <v>2005</v>
      </c>
    </row>
    <row r="11684" spans="1:20">
      <c r="A11684" t="s">
        <v>19</v>
      </c>
      <c r="B11684" t="s">
        <v>9686</v>
      </c>
      <c r="C11684">
        <v>41</v>
      </c>
      <c r="D11684" t="s">
        <v>9687</v>
      </c>
      <c r="P11684" s="2" t="str">
        <f t="shared" si="914"/>
        <v>Round 21</v>
      </c>
      <c r="Q11684" s="2">
        <f t="shared" si="915"/>
        <v>1</v>
      </c>
      <c r="R11684" s="2">
        <f t="shared" si="916"/>
        <v>1</v>
      </c>
      <c r="S11684" s="2" t="str">
        <f t="shared" si="917"/>
        <v>away</v>
      </c>
      <c r="T11684" s="2" t="str">
        <f t="shared" si="913"/>
        <v>2005</v>
      </c>
    </row>
    <row r="11685" spans="1:20">
      <c r="A11685" t="s">
        <v>28</v>
      </c>
      <c r="B11685" t="s">
        <v>9688</v>
      </c>
      <c r="C11685">
        <v>109</v>
      </c>
      <c r="D11685" t="s">
        <v>9689</v>
      </c>
      <c r="P11685" s="2" t="str">
        <f t="shared" si="914"/>
        <v>Round 21</v>
      </c>
      <c r="Q11685" s="2">
        <f t="shared" si="915"/>
        <v>1</v>
      </c>
      <c r="R11685" s="2">
        <f t="shared" si="916"/>
        <v>1</v>
      </c>
      <c r="S11685" s="2" t="str">
        <f t="shared" si="917"/>
        <v>home</v>
      </c>
      <c r="T11685" s="2" t="str">
        <f t="shared" si="913"/>
        <v>2005</v>
      </c>
    </row>
    <row r="11686" spans="1:20">
      <c r="A11686" t="s">
        <v>22</v>
      </c>
      <c r="B11686" t="s">
        <v>9690</v>
      </c>
      <c r="C11686">
        <v>105</v>
      </c>
      <c r="D11686" t="s">
        <v>488</v>
      </c>
      <c r="P11686" s="2" t="str">
        <f t="shared" si="914"/>
        <v>Round 21</v>
      </c>
      <c r="Q11686" s="2">
        <f t="shared" si="915"/>
        <v>1</v>
      </c>
      <c r="R11686" s="2">
        <f t="shared" si="916"/>
        <v>1</v>
      </c>
      <c r="S11686" s="2" t="str">
        <f t="shared" si="917"/>
        <v>away</v>
      </c>
      <c r="T11686" s="2" t="str">
        <f t="shared" si="913"/>
        <v>2005</v>
      </c>
    </row>
    <row r="11687" spans="1:20">
      <c r="A11687" t="s">
        <v>46</v>
      </c>
      <c r="B11687" t="s">
        <v>9691</v>
      </c>
      <c r="C11687">
        <v>51</v>
      </c>
      <c r="D11687" t="s">
        <v>9692</v>
      </c>
      <c r="P11687" s="2" t="str">
        <f t="shared" si="914"/>
        <v>Round 21</v>
      </c>
      <c r="Q11687" s="2">
        <f t="shared" si="915"/>
        <v>1</v>
      </c>
      <c r="R11687" s="2">
        <f t="shared" si="916"/>
        <v>1</v>
      </c>
      <c r="S11687" s="2" t="str">
        <f t="shared" si="917"/>
        <v>home</v>
      </c>
      <c r="T11687" s="2" t="str">
        <f t="shared" si="913"/>
        <v>2005</v>
      </c>
    </row>
    <row r="11688" spans="1:20">
      <c r="A11688" t="s">
        <v>34</v>
      </c>
      <c r="B11688" t="s">
        <v>5688</v>
      </c>
      <c r="C11688">
        <v>81</v>
      </c>
      <c r="D11688" t="s">
        <v>6570</v>
      </c>
      <c r="P11688" s="2" t="str">
        <f t="shared" si="914"/>
        <v>Round 21</v>
      </c>
      <c r="Q11688" s="2">
        <f t="shared" si="915"/>
        <v>1</v>
      </c>
      <c r="R11688" s="2">
        <f t="shared" si="916"/>
        <v>1</v>
      </c>
      <c r="S11688" s="2" t="str">
        <f t="shared" si="917"/>
        <v>away</v>
      </c>
      <c r="T11688" s="2" t="str">
        <f t="shared" ref="T11688:T11751" si="918">IF(ISNUMBER(FIND("Season Scores and Results",$A11688)),LEFT($A11688,4),T11687)</f>
        <v>2005</v>
      </c>
    </row>
    <row r="11689" spans="1:20">
      <c r="A11689" t="s">
        <v>31</v>
      </c>
      <c r="B11689" t="s">
        <v>9693</v>
      </c>
      <c r="C11689">
        <v>101</v>
      </c>
      <c r="D11689" t="s">
        <v>9694</v>
      </c>
      <c r="P11689" s="2" t="str">
        <f t="shared" si="914"/>
        <v>Round 21</v>
      </c>
      <c r="Q11689" s="2">
        <f t="shared" si="915"/>
        <v>1</v>
      </c>
      <c r="R11689" s="2">
        <f t="shared" si="916"/>
        <v>1</v>
      </c>
      <c r="S11689" s="2" t="str">
        <f t="shared" si="917"/>
        <v>home</v>
      </c>
      <c r="T11689" s="2" t="str">
        <f t="shared" si="918"/>
        <v>2005</v>
      </c>
    </row>
    <row r="11690" spans="1:20">
      <c r="A11690" t="s">
        <v>7817</v>
      </c>
      <c r="B11690" t="s">
        <v>9695</v>
      </c>
      <c r="C11690">
        <v>64</v>
      </c>
      <c r="D11690" t="s">
        <v>1853</v>
      </c>
      <c r="P11690" s="2" t="str">
        <f t="shared" si="914"/>
        <v>Round 21</v>
      </c>
      <c r="Q11690" s="2">
        <f t="shared" si="915"/>
        <v>1</v>
      </c>
      <c r="R11690" s="2">
        <f t="shared" si="916"/>
        <v>1</v>
      </c>
      <c r="S11690" s="2" t="str">
        <f t="shared" si="917"/>
        <v>away</v>
      </c>
      <c r="T11690" s="2" t="str">
        <f t="shared" si="918"/>
        <v>2005</v>
      </c>
    </row>
    <row r="11691" spans="1:20">
      <c r="A11691" t="s">
        <v>37</v>
      </c>
      <c r="B11691" t="s">
        <v>9696</v>
      </c>
      <c r="C11691">
        <v>182</v>
      </c>
      <c r="D11691" t="s">
        <v>9697</v>
      </c>
      <c r="P11691" s="2" t="str">
        <f t="shared" si="914"/>
        <v>Round 21</v>
      </c>
      <c r="Q11691" s="2">
        <f t="shared" si="915"/>
        <v>1</v>
      </c>
      <c r="R11691" s="2">
        <f t="shared" si="916"/>
        <v>1</v>
      </c>
      <c r="S11691" s="2" t="str">
        <f t="shared" si="917"/>
        <v>home</v>
      </c>
      <c r="T11691" s="2" t="str">
        <f t="shared" si="918"/>
        <v>2005</v>
      </c>
    </row>
    <row r="11692" spans="1:20">
      <c r="A11692" t="s">
        <v>13</v>
      </c>
      <c r="B11692" t="s">
        <v>9698</v>
      </c>
      <c r="C11692">
        <v>83</v>
      </c>
      <c r="D11692" t="s">
        <v>9699</v>
      </c>
      <c r="P11692" s="2" t="str">
        <f t="shared" si="914"/>
        <v>Round 21</v>
      </c>
      <c r="Q11692" s="2">
        <f t="shared" si="915"/>
        <v>1</v>
      </c>
      <c r="R11692" s="2">
        <f t="shared" si="916"/>
        <v>1</v>
      </c>
      <c r="S11692" s="2" t="str">
        <f t="shared" si="917"/>
        <v>away</v>
      </c>
      <c r="T11692" s="2" t="str">
        <f t="shared" si="918"/>
        <v>2005</v>
      </c>
    </row>
    <row r="11693" spans="1:20">
      <c r="A11693" t="s">
        <v>16</v>
      </c>
      <c r="B11693" t="s">
        <v>9700</v>
      </c>
      <c r="C11693">
        <v>137</v>
      </c>
      <c r="D11693" t="s">
        <v>9701</v>
      </c>
      <c r="P11693" s="2" t="str">
        <f t="shared" si="914"/>
        <v>Round 21</v>
      </c>
      <c r="Q11693" s="2">
        <f t="shared" si="915"/>
        <v>1</v>
      </c>
      <c r="R11693" s="2">
        <f t="shared" si="916"/>
        <v>1</v>
      </c>
      <c r="S11693" s="2" t="str">
        <f t="shared" si="917"/>
        <v>home</v>
      </c>
      <c r="T11693" s="2" t="str">
        <f t="shared" si="918"/>
        <v>2005</v>
      </c>
    </row>
    <row r="11694" spans="1:20">
      <c r="A11694" t="s">
        <v>40</v>
      </c>
      <c r="B11694" t="s">
        <v>9702</v>
      </c>
      <c r="C11694">
        <v>133</v>
      </c>
      <c r="D11694" t="s">
        <v>6189</v>
      </c>
      <c r="P11694" s="2" t="str">
        <f t="shared" si="914"/>
        <v>Round 21</v>
      </c>
      <c r="Q11694" s="2">
        <f t="shared" si="915"/>
        <v>1</v>
      </c>
      <c r="R11694" s="2">
        <f t="shared" si="916"/>
        <v>1</v>
      </c>
      <c r="S11694" s="2" t="str">
        <f t="shared" si="917"/>
        <v>away</v>
      </c>
      <c r="T11694" s="2" t="str">
        <f t="shared" si="918"/>
        <v>2005</v>
      </c>
    </row>
    <row r="11695" spans="1:20">
      <c r="A11695" t="s">
        <v>816</v>
      </c>
      <c r="P11695" s="2" t="str">
        <f t="shared" si="914"/>
        <v>Rd 21 Ladder</v>
      </c>
      <c r="Q11695" s="2">
        <f t="shared" si="915"/>
        <v>0</v>
      </c>
      <c r="R11695" s="2">
        <f t="shared" si="916"/>
        <v>0</v>
      </c>
      <c r="S11695" s="2">
        <f t="shared" si="917"/>
        <v>0</v>
      </c>
      <c r="T11695" s="2" t="str">
        <f t="shared" si="918"/>
        <v>2005</v>
      </c>
    </row>
    <row r="11696" spans="1:20">
      <c r="A11696" t="s">
        <v>71</v>
      </c>
      <c r="B11696">
        <v>21</v>
      </c>
      <c r="C11696">
        <v>68</v>
      </c>
      <c r="D11696">
        <v>125.5</v>
      </c>
      <c r="P11696" s="2" t="str">
        <f t="shared" si="914"/>
        <v>Rd 21 Ladder</v>
      </c>
      <c r="Q11696" s="2">
        <f t="shared" si="915"/>
        <v>0</v>
      </c>
      <c r="R11696" s="2">
        <f t="shared" si="916"/>
        <v>0</v>
      </c>
      <c r="S11696" s="2">
        <f t="shared" si="917"/>
        <v>0</v>
      </c>
      <c r="T11696" s="2" t="str">
        <f t="shared" si="918"/>
        <v>2005</v>
      </c>
    </row>
    <row r="11697" spans="1:20">
      <c r="A11697" t="s">
        <v>68</v>
      </c>
      <c r="B11697">
        <v>21</v>
      </c>
      <c r="C11697">
        <v>64</v>
      </c>
      <c r="D11697">
        <v>137.80000000000001</v>
      </c>
      <c r="P11697" s="2" t="str">
        <f t="shared" si="914"/>
        <v>Rd 21 Ladder</v>
      </c>
      <c r="Q11697" s="2">
        <f t="shared" si="915"/>
        <v>0</v>
      </c>
      <c r="R11697" s="2">
        <f t="shared" si="916"/>
        <v>0</v>
      </c>
      <c r="S11697" s="2">
        <f t="shared" si="917"/>
        <v>0</v>
      </c>
      <c r="T11697" s="2" t="str">
        <f t="shared" si="918"/>
        <v>2005</v>
      </c>
    </row>
    <row r="11698" spans="1:20">
      <c r="A11698" t="s">
        <v>81</v>
      </c>
      <c r="B11698">
        <v>21</v>
      </c>
      <c r="C11698">
        <v>56</v>
      </c>
      <c r="D11698">
        <v>113.8</v>
      </c>
      <c r="P11698" s="2" t="str">
        <f t="shared" si="914"/>
        <v>Rd 21 Ladder</v>
      </c>
      <c r="Q11698" s="2">
        <f t="shared" si="915"/>
        <v>0</v>
      </c>
      <c r="R11698" s="2">
        <f t="shared" si="916"/>
        <v>0</v>
      </c>
      <c r="S11698" s="2">
        <f t="shared" si="917"/>
        <v>0</v>
      </c>
      <c r="T11698" s="2" t="str">
        <f t="shared" si="918"/>
        <v>2005</v>
      </c>
    </row>
    <row r="11699" spans="1:20">
      <c r="A11699" t="s">
        <v>80</v>
      </c>
      <c r="B11699">
        <v>21</v>
      </c>
      <c r="C11699">
        <v>52</v>
      </c>
      <c r="D11699">
        <v>126.3</v>
      </c>
      <c r="P11699" s="2" t="str">
        <f t="shared" si="914"/>
        <v>Rd 21 Ladder</v>
      </c>
      <c r="Q11699" s="2">
        <f t="shared" si="915"/>
        <v>0</v>
      </c>
      <c r="R11699" s="2">
        <f t="shared" si="916"/>
        <v>0</v>
      </c>
      <c r="S11699" s="2">
        <f t="shared" si="917"/>
        <v>0</v>
      </c>
      <c r="T11699" s="2" t="str">
        <f t="shared" si="918"/>
        <v>2005</v>
      </c>
    </row>
    <row r="11700" spans="1:20">
      <c r="A11700" t="s">
        <v>7842</v>
      </c>
      <c r="B11700">
        <v>21</v>
      </c>
      <c r="C11700">
        <v>48</v>
      </c>
      <c r="D11700">
        <v>97.7</v>
      </c>
      <c r="P11700" s="2" t="str">
        <f t="shared" si="914"/>
        <v>Rd 21 Ladder</v>
      </c>
      <c r="Q11700" s="2">
        <f t="shared" si="915"/>
        <v>0</v>
      </c>
      <c r="R11700" s="2">
        <f t="shared" si="916"/>
        <v>0</v>
      </c>
      <c r="S11700" s="2">
        <f t="shared" si="917"/>
        <v>0</v>
      </c>
      <c r="T11700" s="2" t="str">
        <f t="shared" si="918"/>
        <v>2005</v>
      </c>
    </row>
    <row r="11701" spans="1:20">
      <c r="A11701" t="s">
        <v>69</v>
      </c>
      <c r="B11701">
        <v>21</v>
      </c>
      <c r="C11701">
        <v>44</v>
      </c>
      <c r="D11701">
        <v>112.4</v>
      </c>
      <c r="P11701" s="2" t="str">
        <f t="shared" si="914"/>
        <v>Rd 21 Ladder</v>
      </c>
      <c r="Q11701" s="2">
        <f t="shared" si="915"/>
        <v>0</v>
      </c>
      <c r="R11701" s="2">
        <f t="shared" si="916"/>
        <v>0</v>
      </c>
      <c r="S11701" s="2">
        <f t="shared" si="917"/>
        <v>0</v>
      </c>
      <c r="T11701" s="2" t="str">
        <f t="shared" si="918"/>
        <v>2005</v>
      </c>
    </row>
    <row r="11702" spans="1:20">
      <c r="A11702" t="s">
        <v>84</v>
      </c>
      <c r="B11702">
        <v>21</v>
      </c>
      <c r="C11702">
        <v>44</v>
      </c>
      <c r="D11702">
        <v>102.5</v>
      </c>
      <c r="P11702" s="2" t="str">
        <f t="shared" si="914"/>
        <v>Rd 21 Ladder</v>
      </c>
      <c r="Q11702" s="2">
        <f t="shared" si="915"/>
        <v>0</v>
      </c>
      <c r="R11702" s="2">
        <f t="shared" si="916"/>
        <v>0</v>
      </c>
      <c r="S11702" s="2">
        <f t="shared" si="917"/>
        <v>0</v>
      </c>
      <c r="T11702" s="2" t="str">
        <f t="shared" si="918"/>
        <v>2005</v>
      </c>
    </row>
    <row r="11703" spans="1:20">
      <c r="A11703" t="s">
        <v>73</v>
      </c>
      <c r="B11703">
        <v>21</v>
      </c>
      <c r="C11703">
        <v>44</v>
      </c>
      <c r="D11703">
        <v>95.2</v>
      </c>
      <c r="P11703" s="2" t="str">
        <f t="shared" si="914"/>
        <v>Rd 21 Ladder</v>
      </c>
      <c r="Q11703" s="2">
        <f t="shared" si="915"/>
        <v>0</v>
      </c>
      <c r="R11703" s="2">
        <f t="shared" si="916"/>
        <v>0</v>
      </c>
      <c r="S11703" s="2">
        <f t="shared" si="917"/>
        <v>0</v>
      </c>
      <c r="T11703" s="2" t="str">
        <f t="shared" si="918"/>
        <v>2005</v>
      </c>
    </row>
    <row r="11704" spans="1:20">
      <c r="A11704" t="s">
        <v>72</v>
      </c>
      <c r="B11704">
        <v>21</v>
      </c>
      <c r="C11704">
        <v>42</v>
      </c>
      <c r="D11704">
        <v>95.8</v>
      </c>
      <c r="P11704" s="2" t="str">
        <f t="shared" si="914"/>
        <v>Rd 21 Ladder</v>
      </c>
      <c r="Q11704" s="2">
        <f t="shared" si="915"/>
        <v>0</v>
      </c>
      <c r="R11704" s="2">
        <f t="shared" si="916"/>
        <v>0</v>
      </c>
      <c r="S11704" s="2">
        <f t="shared" si="917"/>
        <v>0</v>
      </c>
      <c r="T11704" s="2" t="str">
        <f t="shared" si="918"/>
        <v>2005</v>
      </c>
    </row>
    <row r="11705" spans="1:20">
      <c r="A11705" t="s">
        <v>76</v>
      </c>
      <c r="B11705">
        <v>21</v>
      </c>
      <c r="C11705">
        <v>40</v>
      </c>
      <c r="D11705">
        <v>105.8</v>
      </c>
      <c r="P11705" s="2" t="str">
        <f t="shared" si="914"/>
        <v>Rd 21 Ladder</v>
      </c>
      <c r="Q11705" s="2">
        <f t="shared" si="915"/>
        <v>0</v>
      </c>
      <c r="R11705" s="2">
        <f t="shared" si="916"/>
        <v>0</v>
      </c>
      <c r="S11705" s="2">
        <f t="shared" si="917"/>
        <v>0</v>
      </c>
      <c r="T11705" s="2" t="str">
        <f t="shared" si="918"/>
        <v>2005</v>
      </c>
    </row>
    <row r="11706" spans="1:20">
      <c r="A11706" t="s">
        <v>75</v>
      </c>
      <c r="B11706">
        <v>21</v>
      </c>
      <c r="C11706">
        <v>40</v>
      </c>
      <c r="D11706">
        <v>99.7</v>
      </c>
      <c r="P11706" s="2" t="str">
        <f t="shared" si="914"/>
        <v>Rd 21 Ladder</v>
      </c>
      <c r="Q11706" s="2">
        <f t="shared" si="915"/>
        <v>0</v>
      </c>
      <c r="R11706" s="2">
        <f t="shared" si="916"/>
        <v>0</v>
      </c>
      <c r="S11706" s="2">
        <f t="shared" si="917"/>
        <v>0</v>
      </c>
      <c r="T11706" s="2" t="str">
        <f t="shared" si="918"/>
        <v>2005</v>
      </c>
    </row>
    <row r="11707" spans="1:20">
      <c r="A11707" t="s">
        <v>70</v>
      </c>
      <c r="B11707">
        <v>21</v>
      </c>
      <c r="C11707">
        <v>40</v>
      </c>
      <c r="D11707">
        <v>92.1</v>
      </c>
      <c r="P11707" s="2" t="str">
        <f t="shared" si="914"/>
        <v>Rd 21 Ladder</v>
      </c>
      <c r="Q11707" s="2">
        <f t="shared" si="915"/>
        <v>0</v>
      </c>
      <c r="R11707" s="2">
        <f t="shared" si="916"/>
        <v>0</v>
      </c>
      <c r="S11707" s="2">
        <f t="shared" si="917"/>
        <v>0</v>
      </c>
      <c r="T11707" s="2" t="str">
        <f t="shared" si="918"/>
        <v>2005</v>
      </c>
    </row>
    <row r="11708" spans="1:20">
      <c r="A11708" t="s">
        <v>74</v>
      </c>
      <c r="B11708">
        <v>21</v>
      </c>
      <c r="C11708">
        <v>32</v>
      </c>
      <c r="D11708">
        <v>92.1</v>
      </c>
      <c r="P11708" s="2" t="str">
        <f t="shared" si="914"/>
        <v>Rd 21 Ladder</v>
      </c>
      <c r="Q11708" s="2">
        <f t="shared" si="915"/>
        <v>0</v>
      </c>
      <c r="R11708" s="2">
        <f t="shared" si="916"/>
        <v>0</v>
      </c>
      <c r="S11708" s="2">
        <f t="shared" si="917"/>
        <v>0</v>
      </c>
      <c r="T11708" s="2" t="str">
        <f t="shared" si="918"/>
        <v>2005</v>
      </c>
    </row>
    <row r="11709" spans="1:20">
      <c r="A11709" t="s">
        <v>79</v>
      </c>
      <c r="B11709">
        <v>21</v>
      </c>
      <c r="C11709">
        <v>20</v>
      </c>
      <c r="D11709">
        <v>83.6</v>
      </c>
      <c r="P11709" s="2" t="str">
        <f t="shared" si="914"/>
        <v>Rd 21 Ladder</v>
      </c>
      <c r="Q11709" s="2">
        <f t="shared" si="915"/>
        <v>0</v>
      </c>
      <c r="R11709" s="2">
        <f t="shared" si="916"/>
        <v>0</v>
      </c>
      <c r="S11709" s="2">
        <f t="shared" si="917"/>
        <v>0</v>
      </c>
      <c r="T11709" s="2" t="str">
        <f t="shared" si="918"/>
        <v>2005</v>
      </c>
    </row>
    <row r="11710" spans="1:20">
      <c r="A11710" t="s">
        <v>78</v>
      </c>
      <c r="B11710">
        <v>21</v>
      </c>
      <c r="C11710">
        <v>20</v>
      </c>
      <c r="D11710">
        <v>78.099999999999994</v>
      </c>
      <c r="P11710" s="2" t="str">
        <f t="shared" si="914"/>
        <v>Rd 21 Ladder</v>
      </c>
      <c r="Q11710" s="2">
        <f t="shared" si="915"/>
        <v>0</v>
      </c>
      <c r="R11710" s="2">
        <f t="shared" si="916"/>
        <v>0</v>
      </c>
      <c r="S11710" s="2">
        <f t="shared" si="917"/>
        <v>0</v>
      </c>
      <c r="T11710" s="2" t="str">
        <f t="shared" si="918"/>
        <v>2005</v>
      </c>
    </row>
    <row r="11711" spans="1:20">
      <c r="A11711" t="s">
        <v>83</v>
      </c>
      <c r="B11711">
        <v>21</v>
      </c>
      <c r="C11711">
        <v>18</v>
      </c>
      <c r="D11711">
        <v>75.599999999999994</v>
      </c>
      <c r="P11711" s="2" t="str">
        <f t="shared" si="914"/>
        <v>Rd 21 Ladder</v>
      </c>
      <c r="Q11711" s="2">
        <f t="shared" si="915"/>
        <v>0</v>
      </c>
      <c r="R11711" s="2">
        <f t="shared" si="916"/>
        <v>0</v>
      </c>
      <c r="S11711" s="2">
        <f t="shared" si="917"/>
        <v>0</v>
      </c>
      <c r="T11711" s="2" t="str">
        <f t="shared" si="918"/>
        <v>2005</v>
      </c>
    </row>
    <row r="11712" spans="1:20">
      <c r="A11712" t="s">
        <v>86</v>
      </c>
      <c r="P11712" s="2" t="str">
        <f t="shared" si="914"/>
        <v>Rd 21 Ladder</v>
      </c>
      <c r="Q11712" s="2">
        <f t="shared" si="915"/>
        <v>0</v>
      </c>
      <c r="R11712" s="2">
        <f t="shared" si="916"/>
        <v>0</v>
      </c>
      <c r="S11712" s="2">
        <f t="shared" si="917"/>
        <v>0</v>
      </c>
      <c r="T11712" s="2" t="str">
        <f t="shared" si="918"/>
        <v>2005</v>
      </c>
    </row>
    <row r="11713" spans="1:20">
      <c r="A11713" t="s">
        <v>817</v>
      </c>
      <c r="B11713" t="s">
        <v>9703</v>
      </c>
      <c r="P11713" s="2" t="str">
        <f t="shared" si="914"/>
        <v>Round 22</v>
      </c>
      <c r="Q11713" s="2">
        <f t="shared" si="915"/>
        <v>1</v>
      </c>
      <c r="R11713" s="2">
        <f t="shared" si="916"/>
        <v>0</v>
      </c>
      <c r="S11713" s="2">
        <f t="shared" si="917"/>
        <v>0</v>
      </c>
      <c r="T11713" s="2" t="str">
        <f t="shared" si="918"/>
        <v>2005</v>
      </c>
    </row>
    <row r="11714" spans="1:20">
      <c r="A11714" t="s">
        <v>22</v>
      </c>
      <c r="B11714" t="s">
        <v>9704</v>
      </c>
      <c r="C11714">
        <v>141</v>
      </c>
      <c r="D11714" t="s">
        <v>9705</v>
      </c>
      <c r="P11714" s="2" t="str">
        <f t="shared" si="914"/>
        <v>Round 22</v>
      </c>
      <c r="Q11714" s="2">
        <f t="shared" si="915"/>
        <v>1</v>
      </c>
      <c r="R11714" s="2">
        <f t="shared" si="916"/>
        <v>1</v>
      </c>
      <c r="S11714" s="2" t="str">
        <f t="shared" si="917"/>
        <v>home</v>
      </c>
      <c r="T11714" s="2" t="str">
        <f t="shared" si="918"/>
        <v>2005</v>
      </c>
    </row>
    <row r="11715" spans="1:20">
      <c r="A11715" t="s">
        <v>19</v>
      </c>
      <c r="B11715" t="s">
        <v>9706</v>
      </c>
      <c r="C11715">
        <v>100</v>
      </c>
      <c r="D11715" t="s">
        <v>9121</v>
      </c>
      <c r="P11715" s="2" t="str">
        <f t="shared" ref="P11715:P11778" si="919">IF(AND($A11715&lt;&gt;"",OR(ISNUMBER(FIND($O$2,$A11715)),ISNUMBER(FIND($O$3,$A11715)),ISNUMBER(FIND($O$6,$A11715)),ISNUMBER(FIND($O$7,$A11715)))),$A11715,P11714)</f>
        <v>Round 22</v>
      </c>
      <c r="Q11715" s="2">
        <f t="shared" ref="Q11715:Q11778" si="920">IF(OR(LEFT($P11715,3)="Rd ",LEFT($P11715,5)="check",ISNUMBER(FIND("[Recent Form]",$P11715))),0,1)</f>
        <v>1</v>
      </c>
      <c r="R11715" s="2">
        <f t="shared" ref="R11715:R11778" si="921">IF(OR($B11715="",LEFT($B11715,7)="Rnd Att"),0,IF(OR(ISNUMBER(FIND("Round ",$P11715)),ISNUMBER(FIND("Final",$P11715))),1,0))</f>
        <v>1</v>
      </c>
      <c r="S11715" s="2" t="str">
        <f t="shared" si="917"/>
        <v>away</v>
      </c>
      <c r="T11715" s="2" t="str">
        <f t="shared" si="918"/>
        <v>2005</v>
      </c>
    </row>
    <row r="11716" spans="1:20">
      <c r="A11716" t="s">
        <v>40</v>
      </c>
      <c r="B11716" t="s">
        <v>9707</v>
      </c>
      <c r="C11716">
        <v>75</v>
      </c>
      <c r="D11716" t="s">
        <v>9708</v>
      </c>
      <c r="P11716" s="2" t="str">
        <f t="shared" si="919"/>
        <v>Round 22</v>
      </c>
      <c r="Q11716" s="2">
        <f t="shared" si="920"/>
        <v>1</v>
      </c>
      <c r="R11716" s="2">
        <f t="shared" si="921"/>
        <v>1</v>
      </c>
      <c r="S11716" s="2" t="str">
        <f t="shared" si="917"/>
        <v>home</v>
      </c>
      <c r="T11716" s="2" t="str">
        <f t="shared" si="918"/>
        <v>2005</v>
      </c>
    </row>
    <row r="11717" spans="1:20">
      <c r="A11717" t="s">
        <v>31</v>
      </c>
      <c r="B11717" t="s">
        <v>9709</v>
      </c>
      <c r="C11717">
        <v>129</v>
      </c>
      <c r="D11717" t="s">
        <v>310</v>
      </c>
      <c r="P11717" s="2" t="str">
        <f t="shared" si="919"/>
        <v>Round 22</v>
      </c>
      <c r="Q11717" s="2">
        <f t="shared" si="920"/>
        <v>1</v>
      </c>
      <c r="R11717" s="2">
        <f t="shared" si="921"/>
        <v>1</v>
      </c>
      <c r="S11717" s="2" t="str">
        <f t="shared" si="917"/>
        <v>away</v>
      </c>
      <c r="T11717" s="2" t="str">
        <f t="shared" si="918"/>
        <v>2005</v>
      </c>
    </row>
    <row r="11718" spans="1:20">
      <c r="A11718" t="s">
        <v>52</v>
      </c>
      <c r="B11718" t="s">
        <v>9710</v>
      </c>
      <c r="C11718">
        <v>74</v>
      </c>
      <c r="D11718" t="s">
        <v>9711</v>
      </c>
      <c r="P11718" s="2" t="str">
        <f t="shared" si="919"/>
        <v>Round 22</v>
      </c>
      <c r="Q11718" s="2">
        <f t="shared" si="920"/>
        <v>1</v>
      </c>
      <c r="R11718" s="2">
        <f t="shared" si="921"/>
        <v>1</v>
      </c>
      <c r="S11718" s="2" t="str">
        <f t="shared" si="917"/>
        <v>home</v>
      </c>
      <c r="T11718" s="2" t="str">
        <f t="shared" si="918"/>
        <v>2005</v>
      </c>
    </row>
    <row r="11719" spans="1:20">
      <c r="A11719" t="s">
        <v>55</v>
      </c>
      <c r="B11719" t="s">
        <v>9712</v>
      </c>
      <c r="C11719">
        <v>82</v>
      </c>
      <c r="D11719" t="s">
        <v>7618</v>
      </c>
      <c r="P11719" s="2" t="str">
        <f t="shared" si="919"/>
        <v>Round 22</v>
      </c>
      <c r="Q11719" s="2">
        <f t="shared" si="920"/>
        <v>1</v>
      </c>
      <c r="R11719" s="2">
        <f t="shared" si="921"/>
        <v>1</v>
      </c>
      <c r="S11719" s="2" t="str">
        <f t="shared" si="917"/>
        <v>away</v>
      </c>
      <c r="T11719" s="2" t="str">
        <f t="shared" si="918"/>
        <v>2005</v>
      </c>
    </row>
    <row r="11720" spans="1:20">
      <c r="A11720" t="s">
        <v>25</v>
      </c>
      <c r="B11720" t="s">
        <v>9713</v>
      </c>
      <c r="C11720">
        <v>186</v>
      </c>
      <c r="D11720" t="s">
        <v>9714</v>
      </c>
      <c r="P11720" s="2" t="str">
        <f t="shared" si="919"/>
        <v>Round 22</v>
      </c>
      <c r="Q11720" s="2">
        <f t="shared" si="920"/>
        <v>1</v>
      </c>
      <c r="R11720" s="2">
        <f t="shared" si="921"/>
        <v>1</v>
      </c>
      <c r="S11720" s="2" t="str">
        <f t="shared" si="917"/>
        <v>home</v>
      </c>
      <c r="T11720" s="2" t="str">
        <f t="shared" si="918"/>
        <v>2005</v>
      </c>
    </row>
    <row r="11721" spans="1:20">
      <c r="A11721" t="s">
        <v>46</v>
      </c>
      <c r="B11721" t="s">
        <v>9715</v>
      </c>
      <c r="C11721">
        <v>47</v>
      </c>
      <c r="D11721" t="s">
        <v>9716</v>
      </c>
      <c r="P11721" s="2" t="str">
        <f t="shared" si="919"/>
        <v>Round 22</v>
      </c>
      <c r="Q11721" s="2">
        <f t="shared" si="920"/>
        <v>1</v>
      </c>
      <c r="R11721" s="2">
        <f t="shared" si="921"/>
        <v>1</v>
      </c>
      <c r="S11721" s="2" t="str">
        <f t="shared" si="917"/>
        <v>away</v>
      </c>
      <c r="T11721" s="2" t="str">
        <f t="shared" si="918"/>
        <v>2005</v>
      </c>
    </row>
    <row r="11722" spans="1:20">
      <c r="A11722" t="s">
        <v>34</v>
      </c>
      <c r="B11722" t="s">
        <v>9717</v>
      </c>
      <c r="C11722">
        <v>120</v>
      </c>
      <c r="D11722" t="s">
        <v>9718</v>
      </c>
      <c r="P11722" s="2" t="str">
        <f t="shared" si="919"/>
        <v>Round 22</v>
      </c>
      <c r="Q11722" s="2">
        <f t="shared" si="920"/>
        <v>1</v>
      </c>
      <c r="R11722" s="2">
        <f t="shared" si="921"/>
        <v>1</v>
      </c>
      <c r="S11722" s="2" t="str">
        <f t="shared" si="917"/>
        <v>home</v>
      </c>
      <c r="T11722" s="2" t="str">
        <f t="shared" si="918"/>
        <v>2005</v>
      </c>
    </row>
    <row r="11723" spans="1:20">
      <c r="A11723" t="s">
        <v>61</v>
      </c>
      <c r="B11723" t="s">
        <v>9719</v>
      </c>
      <c r="C11723">
        <v>75</v>
      </c>
      <c r="D11723" t="s">
        <v>1340</v>
      </c>
      <c r="P11723" s="2" t="str">
        <f t="shared" si="919"/>
        <v>Round 22</v>
      </c>
      <c r="Q11723" s="2">
        <f t="shared" si="920"/>
        <v>1</v>
      </c>
      <c r="R11723" s="2">
        <f t="shared" si="921"/>
        <v>1</v>
      </c>
      <c r="S11723" s="2" t="str">
        <f t="shared" si="917"/>
        <v>away</v>
      </c>
      <c r="T11723" s="2" t="str">
        <f t="shared" si="918"/>
        <v>2005</v>
      </c>
    </row>
    <row r="11724" spans="1:20">
      <c r="A11724" t="s">
        <v>64</v>
      </c>
      <c r="B11724" t="s">
        <v>9720</v>
      </c>
      <c r="C11724">
        <v>69</v>
      </c>
      <c r="D11724" t="s">
        <v>9721</v>
      </c>
      <c r="P11724" s="2" t="str">
        <f t="shared" si="919"/>
        <v>Round 22</v>
      </c>
      <c r="Q11724" s="2">
        <f t="shared" si="920"/>
        <v>1</v>
      </c>
      <c r="R11724" s="2">
        <f t="shared" si="921"/>
        <v>1</v>
      </c>
      <c r="S11724" s="2" t="str">
        <f t="shared" si="917"/>
        <v>home</v>
      </c>
      <c r="T11724" s="2" t="str">
        <f t="shared" si="918"/>
        <v>2005</v>
      </c>
    </row>
    <row r="11725" spans="1:20">
      <c r="A11725" t="s">
        <v>16</v>
      </c>
      <c r="B11725" t="s">
        <v>9722</v>
      </c>
      <c r="C11725">
        <v>68</v>
      </c>
      <c r="D11725" t="s">
        <v>116</v>
      </c>
      <c r="P11725" s="2" t="str">
        <f t="shared" si="919"/>
        <v>Round 22</v>
      </c>
      <c r="Q11725" s="2">
        <f t="shared" si="920"/>
        <v>1</v>
      </c>
      <c r="R11725" s="2">
        <f t="shared" si="921"/>
        <v>1</v>
      </c>
      <c r="S11725" s="2" t="str">
        <f t="shared" si="917"/>
        <v>away</v>
      </c>
      <c r="T11725" s="2" t="str">
        <f t="shared" si="918"/>
        <v>2005</v>
      </c>
    </row>
    <row r="11726" spans="1:20">
      <c r="A11726" t="s">
        <v>13</v>
      </c>
      <c r="B11726" t="s">
        <v>9723</v>
      </c>
      <c r="C11726">
        <v>83</v>
      </c>
      <c r="D11726" t="s">
        <v>9724</v>
      </c>
      <c r="P11726" s="2" t="str">
        <f t="shared" si="919"/>
        <v>Round 22</v>
      </c>
      <c r="Q11726" s="2">
        <f t="shared" si="920"/>
        <v>1</v>
      </c>
      <c r="R11726" s="2">
        <f t="shared" si="921"/>
        <v>1</v>
      </c>
      <c r="S11726" s="2" t="str">
        <f t="shared" si="917"/>
        <v>home</v>
      </c>
      <c r="T11726" s="2" t="str">
        <f t="shared" si="918"/>
        <v>2005</v>
      </c>
    </row>
    <row r="11727" spans="1:20">
      <c r="A11727" t="s">
        <v>7817</v>
      </c>
      <c r="B11727" t="s">
        <v>9725</v>
      </c>
      <c r="C11727">
        <v>113</v>
      </c>
      <c r="D11727" t="s">
        <v>8935</v>
      </c>
      <c r="P11727" s="2" t="str">
        <f t="shared" si="919"/>
        <v>Round 22</v>
      </c>
      <c r="Q11727" s="2">
        <f t="shared" si="920"/>
        <v>1</v>
      </c>
      <c r="R11727" s="2">
        <f t="shared" si="921"/>
        <v>1</v>
      </c>
      <c r="S11727" s="2" t="str">
        <f t="shared" si="917"/>
        <v>away</v>
      </c>
      <c r="T11727" s="2" t="str">
        <f t="shared" si="918"/>
        <v>2005</v>
      </c>
    </row>
    <row r="11728" spans="1:20">
      <c r="A11728" t="s">
        <v>37</v>
      </c>
      <c r="B11728" t="s">
        <v>9726</v>
      </c>
      <c r="C11728">
        <v>85</v>
      </c>
      <c r="D11728" t="s">
        <v>9727</v>
      </c>
      <c r="P11728" s="2" t="str">
        <f t="shared" si="919"/>
        <v>Round 22</v>
      </c>
      <c r="Q11728" s="2">
        <f t="shared" si="920"/>
        <v>1</v>
      </c>
      <c r="R11728" s="2">
        <f t="shared" si="921"/>
        <v>1</v>
      </c>
      <c r="S11728" s="2" t="str">
        <f t="shared" si="917"/>
        <v>home</v>
      </c>
      <c r="T11728" s="2" t="str">
        <f t="shared" si="918"/>
        <v>2005</v>
      </c>
    </row>
    <row r="11729" spans="1:20">
      <c r="A11729" t="s">
        <v>28</v>
      </c>
      <c r="B11729" t="s">
        <v>9728</v>
      </c>
      <c r="C11729">
        <v>95</v>
      </c>
      <c r="D11729" t="s">
        <v>6292</v>
      </c>
      <c r="P11729" s="2" t="str">
        <f t="shared" si="919"/>
        <v>Round 22</v>
      </c>
      <c r="Q11729" s="2">
        <f t="shared" si="920"/>
        <v>1</v>
      </c>
      <c r="R11729" s="2">
        <f t="shared" si="921"/>
        <v>1</v>
      </c>
      <c r="S11729" s="2" t="str">
        <f t="shared" ref="S11729:S11792" si="922">IF(ISNUMBER(FIND("Bye",$B11729)),0,IF($P11729="Grand Final","n/a",IF(AND(Q11729=1,R11729=1),IF(ISNUMBER(FIND("Att: ",$D11729)),"home","away"),0)))</f>
        <v>away</v>
      </c>
      <c r="T11729" s="2" t="str">
        <f t="shared" si="918"/>
        <v>2005</v>
      </c>
    </row>
    <row r="11730" spans="1:20">
      <c r="A11730" t="s">
        <v>855</v>
      </c>
      <c r="P11730" s="2" t="str">
        <f t="shared" si="919"/>
        <v>Rd 22 Ladder</v>
      </c>
      <c r="Q11730" s="2">
        <f t="shared" si="920"/>
        <v>0</v>
      </c>
      <c r="R11730" s="2">
        <f t="shared" si="921"/>
        <v>0</v>
      </c>
      <c r="S11730" s="2">
        <f t="shared" si="922"/>
        <v>0</v>
      </c>
      <c r="T11730" s="2" t="str">
        <f t="shared" si="918"/>
        <v>2005</v>
      </c>
    </row>
    <row r="11731" spans="1:20">
      <c r="A11731" t="s">
        <v>68</v>
      </c>
      <c r="B11731">
        <v>22</v>
      </c>
      <c r="C11731">
        <v>68</v>
      </c>
      <c r="D11731">
        <v>136.5</v>
      </c>
      <c r="P11731" s="2" t="str">
        <f t="shared" si="919"/>
        <v>Rd 22 Ladder</v>
      </c>
      <c r="Q11731" s="2">
        <f t="shared" si="920"/>
        <v>0</v>
      </c>
      <c r="R11731" s="2">
        <f t="shared" si="921"/>
        <v>0</v>
      </c>
      <c r="S11731" s="2">
        <f t="shared" si="922"/>
        <v>0</v>
      </c>
      <c r="T11731" s="2" t="str">
        <f t="shared" si="918"/>
        <v>2005</v>
      </c>
    </row>
    <row r="11732" spans="1:20">
      <c r="A11732" t="s">
        <v>71</v>
      </c>
      <c r="B11732">
        <v>22</v>
      </c>
      <c r="C11732">
        <v>68</v>
      </c>
      <c r="D11732">
        <v>124</v>
      </c>
      <c r="P11732" s="2" t="str">
        <f t="shared" si="919"/>
        <v>Rd 22 Ladder</v>
      </c>
      <c r="Q11732" s="2">
        <f t="shared" si="920"/>
        <v>0</v>
      </c>
      <c r="R11732" s="2">
        <f t="shared" si="921"/>
        <v>0</v>
      </c>
      <c r="S11732" s="2">
        <f t="shared" si="922"/>
        <v>0</v>
      </c>
      <c r="T11732" s="2" t="str">
        <f t="shared" si="918"/>
        <v>2005</v>
      </c>
    </row>
    <row r="11733" spans="1:20">
      <c r="A11733" t="s">
        <v>81</v>
      </c>
      <c r="B11733">
        <v>22</v>
      </c>
      <c r="C11733">
        <v>60</v>
      </c>
      <c r="D11733">
        <v>116.4</v>
      </c>
      <c r="P11733" s="2" t="str">
        <f t="shared" si="919"/>
        <v>Rd 22 Ladder</v>
      </c>
      <c r="Q11733" s="2">
        <f t="shared" si="920"/>
        <v>0</v>
      </c>
      <c r="R11733" s="2">
        <f t="shared" si="921"/>
        <v>0</v>
      </c>
      <c r="S11733" s="2">
        <f t="shared" si="922"/>
        <v>0</v>
      </c>
      <c r="T11733" s="2" t="str">
        <f t="shared" si="918"/>
        <v>2005</v>
      </c>
    </row>
    <row r="11734" spans="1:20">
      <c r="A11734" t="s">
        <v>80</v>
      </c>
      <c r="B11734">
        <v>22</v>
      </c>
      <c r="C11734">
        <v>56</v>
      </c>
      <c r="D11734">
        <v>133.30000000000001</v>
      </c>
      <c r="P11734" s="2" t="str">
        <f t="shared" si="919"/>
        <v>Rd 22 Ladder</v>
      </c>
      <c r="Q11734" s="2">
        <f t="shared" si="920"/>
        <v>0</v>
      </c>
      <c r="R11734" s="2">
        <f t="shared" si="921"/>
        <v>0</v>
      </c>
      <c r="S11734" s="2">
        <f t="shared" si="922"/>
        <v>0</v>
      </c>
      <c r="T11734" s="2" t="str">
        <f t="shared" si="918"/>
        <v>2005</v>
      </c>
    </row>
    <row r="11735" spans="1:20">
      <c r="A11735" t="s">
        <v>7842</v>
      </c>
      <c r="B11735">
        <v>22</v>
      </c>
      <c r="C11735">
        <v>52</v>
      </c>
      <c r="D11735">
        <v>99.2</v>
      </c>
      <c r="P11735" s="2" t="str">
        <f t="shared" si="919"/>
        <v>Rd 22 Ladder</v>
      </c>
      <c r="Q11735" s="2">
        <f t="shared" si="920"/>
        <v>0</v>
      </c>
      <c r="R11735" s="2">
        <f t="shared" si="921"/>
        <v>0</v>
      </c>
      <c r="S11735" s="2">
        <f t="shared" si="922"/>
        <v>0</v>
      </c>
      <c r="T11735" s="2" t="str">
        <f t="shared" si="918"/>
        <v>2005</v>
      </c>
    </row>
    <row r="11736" spans="1:20">
      <c r="A11736" t="s">
        <v>69</v>
      </c>
      <c r="B11736">
        <v>22</v>
      </c>
      <c r="C11736">
        <v>48</v>
      </c>
      <c r="D11736">
        <v>112</v>
      </c>
      <c r="P11736" s="2" t="str">
        <f t="shared" si="919"/>
        <v>Rd 22 Ladder</v>
      </c>
      <c r="Q11736" s="2">
        <f t="shared" si="920"/>
        <v>0</v>
      </c>
      <c r="R11736" s="2">
        <f t="shared" si="921"/>
        <v>0</v>
      </c>
      <c r="S11736" s="2">
        <f t="shared" si="922"/>
        <v>0</v>
      </c>
      <c r="T11736" s="2" t="str">
        <f t="shared" si="918"/>
        <v>2005</v>
      </c>
    </row>
    <row r="11737" spans="1:20">
      <c r="A11737" t="s">
        <v>73</v>
      </c>
      <c r="B11737">
        <v>22</v>
      </c>
      <c r="C11737">
        <v>48</v>
      </c>
      <c r="D11737">
        <v>95.8</v>
      </c>
      <c r="P11737" s="2" t="str">
        <f t="shared" si="919"/>
        <v>Rd 22 Ladder</v>
      </c>
      <c r="Q11737" s="2">
        <f t="shared" si="920"/>
        <v>0</v>
      </c>
      <c r="R11737" s="2">
        <f t="shared" si="921"/>
        <v>0</v>
      </c>
      <c r="S11737" s="2">
        <f t="shared" si="922"/>
        <v>0</v>
      </c>
      <c r="T11737" s="2" t="str">
        <f t="shared" si="918"/>
        <v>2005</v>
      </c>
    </row>
    <row r="11738" spans="1:20">
      <c r="A11738" t="s">
        <v>72</v>
      </c>
      <c r="B11738">
        <v>22</v>
      </c>
      <c r="C11738">
        <v>46</v>
      </c>
      <c r="D11738">
        <v>98.2</v>
      </c>
      <c r="P11738" s="2" t="str">
        <f t="shared" si="919"/>
        <v>Rd 22 Ladder</v>
      </c>
      <c r="Q11738" s="2">
        <f t="shared" si="920"/>
        <v>0</v>
      </c>
      <c r="R11738" s="2">
        <f t="shared" si="921"/>
        <v>0</v>
      </c>
      <c r="S11738" s="2">
        <f t="shared" si="922"/>
        <v>0</v>
      </c>
      <c r="T11738" s="2" t="str">
        <f t="shared" si="918"/>
        <v>2005</v>
      </c>
    </row>
    <row r="11739" spans="1:20">
      <c r="A11739" t="s">
        <v>75</v>
      </c>
      <c r="B11739">
        <v>22</v>
      </c>
      <c r="C11739">
        <v>44</v>
      </c>
      <c r="D11739">
        <v>101.4</v>
      </c>
      <c r="P11739" s="2" t="str">
        <f t="shared" si="919"/>
        <v>Rd 22 Ladder</v>
      </c>
      <c r="Q11739" s="2">
        <f t="shared" si="920"/>
        <v>0</v>
      </c>
      <c r="R11739" s="2">
        <f t="shared" si="921"/>
        <v>0</v>
      </c>
      <c r="S11739" s="2">
        <f t="shared" si="922"/>
        <v>0</v>
      </c>
      <c r="T11739" s="2" t="str">
        <f t="shared" si="918"/>
        <v>2005</v>
      </c>
    </row>
    <row r="11740" spans="1:20">
      <c r="A11740" t="s">
        <v>84</v>
      </c>
      <c r="B11740">
        <v>22</v>
      </c>
      <c r="C11740">
        <v>44</v>
      </c>
      <c r="D11740">
        <v>100.1</v>
      </c>
      <c r="P11740" s="2" t="str">
        <f t="shared" si="919"/>
        <v>Rd 22 Ladder</v>
      </c>
      <c r="Q11740" s="2">
        <f t="shared" si="920"/>
        <v>0</v>
      </c>
      <c r="R11740" s="2">
        <f t="shared" si="921"/>
        <v>0</v>
      </c>
      <c r="S11740" s="2">
        <f t="shared" si="922"/>
        <v>0</v>
      </c>
      <c r="T11740" s="2" t="str">
        <f t="shared" si="918"/>
        <v>2005</v>
      </c>
    </row>
    <row r="11741" spans="1:20">
      <c r="A11741" t="s">
        <v>76</v>
      </c>
      <c r="B11741">
        <v>22</v>
      </c>
      <c r="C11741">
        <v>40</v>
      </c>
      <c r="D11741">
        <v>98.8</v>
      </c>
      <c r="P11741" s="2" t="str">
        <f t="shared" si="919"/>
        <v>Rd 22 Ladder</v>
      </c>
      <c r="Q11741" s="2">
        <f t="shared" si="920"/>
        <v>0</v>
      </c>
      <c r="R11741" s="2">
        <f t="shared" si="921"/>
        <v>0</v>
      </c>
      <c r="S11741" s="2">
        <f t="shared" si="922"/>
        <v>0</v>
      </c>
      <c r="T11741" s="2" t="str">
        <f t="shared" si="918"/>
        <v>2005</v>
      </c>
    </row>
    <row r="11742" spans="1:20">
      <c r="A11742" t="s">
        <v>70</v>
      </c>
      <c r="B11742">
        <v>22</v>
      </c>
      <c r="C11742">
        <v>40</v>
      </c>
      <c r="D11742">
        <v>92.3</v>
      </c>
      <c r="P11742" s="2" t="str">
        <f t="shared" si="919"/>
        <v>Rd 22 Ladder</v>
      </c>
      <c r="Q11742" s="2">
        <f t="shared" si="920"/>
        <v>0</v>
      </c>
      <c r="R11742" s="2">
        <f t="shared" si="921"/>
        <v>0</v>
      </c>
      <c r="S11742" s="2">
        <f t="shared" si="922"/>
        <v>0</v>
      </c>
      <c r="T11742" s="2" t="str">
        <f t="shared" si="918"/>
        <v>2005</v>
      </c>
    </row>
    <row r="11743" spans="1:20">
      <c r="A11743" t="s">
        <v>74</v>
      </c>
      <c r="B11743">
        <v>22</v>
      </c>
      <c r="C11743">
        <v>32</v>
      </c>
      <c r="D11743">
        <v>92</v>
      </c>
      <c r="P11743" s="2" t="str">
        <f t="shared" si="919"/>
        <v>Rd 22 Ladder</v>
      </c>
      <c r="Q11743" s="2">
        <f t="shared" si="920"/>
        <v>0</v>
      </c>
      <c r="R11743" s="2">
        <f t="shared" si="921"/>
        <v>0</v>
      </c>
      <c r="S11743" s="2">
        <f t="shared" si="922"/>
        <v>0</v>
      </c>
      <c r="T11743" s="2" t="str">
        <f t="shared" si="918"/>
        <v>2005</v>
      </c>
    </row>
    <row r="11744" spans="1:20">
      <c r="A11744" t="s">
        <v>79</v>
      </c>
      <c r="B11744">
        <v>22</v>
      </c>
      <c r="C11744">
        <v>20</v>
      </c>
      <c r="D11744">
        <v>82.2</v>
      </c>
      <c r="P11744" s="2" t="str">
        <f t="shared" si="919"/>
        <v>Rd 22 Ladder</v>
      </c>
      <c r="Q11744" s="2">
        <f t="shared" si="920"/>
        <v>0</v>
      </c>
      <c r="R11744" s="2">
        <f t="shared" si="921"/>
        <v>0</v>
      </c>
      <c r="S11744" s="2">
        <f t="shared" si="922"/>
        <v>0</v>
      </c>
      <c r="T11744" s="2" t="str">
        <f t="shared" si="918"/>
        <v>2005</v>
      </c>
    </row>
    <row r="11745" spans="1:20">
      <c r="A11745" t="s">
        <v>78</v>
      </c>
      <c r="B11745">
        <v>22</v>
      </c>
      <c r="C11745">
        <v>20</v>
      </c>
      <c r="D11745">
        <v>77.7</v>
      </c>
      <c r="P11745" s="2" t="str">
        <f t="shared" si="919"/>
        <v>Rd 22 Ladder</v>
      </c>
      <c r="Q11745" s="2">
        <f t="shared" si="920"/>
        <v>0</v>
      </c>
      <c r="R11745" s="2">
        <f t="shared" si="921"/>
        <v>0</v>
      </c>
      <c r="S11745" s="2">
        <f t="shared" si="922"/>
        <v>0</v>
      </c>
      <c r="T11745" s="2" t="str">
        <f t="shared" si="918"/>
        <v>2005</v>
      </c>
    </row>
    <row r="11746" spans="1:20">
      <c r="A11746" t="s">
        <v>83</v>
      </c>
      <c r="B11746">
        <v>22</v>
      </c>
      <c r="C11746">
        <v>18</v>
      </c>
      <c r="D11746">
        <v>75.5</v>
      </c>
      <c r="P11746" s="2" t="str">
        <f t="shared" si="919"/>
        <v>Rd 22 Ladder</v>
      </c>
      <c r="Q11746" s="2">
        <f t="shared" si="920"/>
        <v>0</v>
      </c>
      <c r="R11746" s="2">
        <f t="shared" si="921"/>
        <v>0</v>
      </c>
      <c r="S11746" s="2">
        <f t="shared" si="922"/>
        <v>0</v>
      </c>
      <c r="T11746" s="2" t="str">
        <f t="shared" si="918"/>
        <v>2005</v>
      </c>
    </row>
    <row r="11747" spans="1:20">
      <c r="A11747" t="s">
        <v>895</v>
      </c>
      <c r="P11747" s="2" t="str">
        <f t="shared" si="919"/>
        <v>Rd 22 Ladder</v>
      </c>
      <c r="Q11747" s="2">
        <f t="shared" si="920"/>
        <v>0</v>
      </c>
      <c r="R11747" s="2">
        <f t="shared" si="921"/>
        <v>0</v>
      </c>
      <c r="S11747" s="2">
        <f t="shared" si="922"/>
        <v>0</v>
      </c>
      <c r="T11747" s="2" t="str">
        <f t="shared" si="918"/>
        <v>2005</v>
      </c>
    </row>
    <row r="11748" spans="1:20">
      <c r="A11748" t="s">
        <v>9729</v>
      </c>
      <c r="P11748" s="2" t="str">
        <f t="shared" si="919"/>
        <v>2005 Ladder</v>
      </c>
      <c r="Q11748" s="2">
        <f t="shared" si="920"/>
        <v>1</v>
      </c>
      <c r="R11748" s="2">
        <f t="shared" si="921"/>
        <v>0</v>
      </c>
      <c r="S11748" s="2">
        <f t="shared" si="922"/>
        <v>0</v>
      </c>
      <c r="T11748" s="2" t="str">
        <f t="shared" si="918"/>
        <v>2005</v>
      </c>
    </row>
    <row r="11749" spans="1:20">
      <c r="A11749" t="s">
        <v>897</v>
      </c>
      <c r="B11749" t="s">
        <v>898</v>
      </c>
      <c r="C11749" t="s">
        <v>899</v>
      </c>
      <c r="D11749" t="s">
        <v>900</v>
      </c>
      <c r="E11749" t="s">
        <v>901</v>
      </c>
      <c r="F11749" t="s">
        <v>902</v>
      </c>
      <c r="G11749" t="s">
        <v>903</v>
      </c>
      <c r="H11749" t="s">
        <v>904</v>
      </c>
      <c r="I11749" t="s">
        <v>905</v>
      </c>
      <c r="J11749" t="s">
        <v>906</v>
      </c>
      <c r="K11749" t="s">
        <v>907</v>
      </c>
      <c r="L11749" t="s">
        <v>908</v>
      </c>
      <c r="M11749" t="s">
        <v>909</v>
      </c>
      <c r="N11749" t="s">
        <v>910</v>
      </c>
      <c r="P11749" s="2" t="str">
        <f t="shared" si="919"/>
        <v xml:space="preserve">#  </v>
      </c>
      <c r="Q11749" s="2">
        <f t="shared" si="920"/>
        <v>1</v>
      </c>
      <c r="R11749" s="2">
        <f t="shared" si="921"/>
        <v>0</v>
      </c>
      <c r="S11749" s="2">
        <f t="shared" si="922"/>
        <v>0</v>
      </c>
      <c r="T11749" s="2" t="str">
        <f t="shared" si="918"/>
        <v>2005</v>
      </c>
    </row>
    <row r="11750" spans="1:20">
      <c r="A11750">
        <v>1</v>
      </c>
      <c r="B11750" t="s">
        <v>55</v>
      </c>
      <c r="C11750">
        <v>22</v>
      </c>
      <c r="D11750">
        <v>17</v>
      </c>
      <c r="E11750" t="s">
        <v>917</v>
      </c>
      <c r="F11750">
        <v>5</v>
      </c>
      <c r="G11750" t="s">
        <v>914</v>
      </c>
      <c r="H11750" t="s">
        <v>911</v>
      </c>
      <c r="I11750" t="s">
        <v>9730</v>
      </c>
      <c r="J11750">
        <v>2070</v>
      </c>
      <c r="K11750" t="s">
        <v>9731</v>
      </c>
      <c r="L11750">
        <v>1517</v>
      </c>
      <c r="M11750">
        <v>136.5</v>
      </c>
      <c r="N11750">
        <v>68</v>
      </c>
      <c r="P11750" s="2" t="str">
        <f t="shared" si="919"/>
        <v xml:space="preserve">#  </v>
      </c>
      <c r="Q11750" s="2">
        <f t="shared" si="920"/>
        <v>1</v>
      </c>
      <c r="R11750" s="2">
        <f t="shared" si="921"/>
        <v>0</v>
      </c>
      <c r="S11750" s="2">
        <f t="shared" si="922"/>
        <v>0</v>
      </c>
      <c r="T11750" s="2" t="str">
        <f t="shared" si="918"/>
        <v>2005</v>
      </c>
    </row>
    <row r="11751" spans="1:20">
      <c r="A11751">
        <v>2</v>
      </c>
      <c r="B11751" t="s">
        <v>52</v>
      </c>
      <c r="C11751">
        <v>22</v>
      </c>
      <c r="D11751">
        <v>17</v>
      </c>
      <c r="E11751" t="s">
        <v>917</v>
      </c>
      <c r="F11751">
        <v>5</v>
      </c>
      <c r="G11751" t="s">
        <v>1790</v>
      </c>
      <c r="H11751" t="s">
        <v>925</v>
      </c>
      <c r="I11751" t="s">
        <v>9732</v>
      </c>
      <c r="J11751">
        <v>2261</v>
      </c>
      <c r="K11751" t="s">
        <v>9733</v>
      </c>
      <c r="L11751">
        <v>1824</v>
      </c>
      <c r="M11751">
        <v>124</v>
      </c>
      <c r="N11751">
        <v>68</v>
      </c>
      <c r="P11751" s="2" t="str">
        <f t="shared" si="919"/>
        <v xml:space="preserve">#  </v>
      </c>
      <c r="Q11751" s="2">
        <f t="shared" si="920"/>
        <v>1</v>
      </c>
      <c r="R11751" s="2">
        <f t="shared" si="921"/>
        <v>0</v>
      </c>
      <c r="S11751" s="2">
        <f t="shared" si="922"/>
        <v>0</v>
      </c>
      <c r="T11751" s="2" t="str">
        <f t="shared" si="918"/>
        <v>2005</v>
      </c>
    </row>
    <row r="11752" spans="1:20">
      <c r="A11752">
        <v>3</v>
      </c>
      <c r="B11752" t="s">
        <v>31</v>
      </c>
      <c r="C11752">
        <v>22</v>
      </c>
      <c r="D11752">
        <v>15</v>
      </c>
      <c r="E11752" t="s">
        <v>917</v>
      </c>
      <c r="F11752">
        <v>7</v>
      </c>
      <c r="G11752" t="s">
        <v>914</v>
      </c>
      <c r="H11752" t="s">
        <v>918</v>
      </c>
      <c r="I11752" t="s">
        <v>9734</v>
      </c>
      <c r="J11752">
        <v>1974</v>
      </c>
      <c r="K11752" t="s">
        <v>9735</v>
      </c>
      <c r="L11752">
        <v>1696</v>
      </c>
      <c r="M11752">
        <v>116.4</v>
      </c>
      <c r="N11752">
        <v>60</v>
      </c>
      <c r="P11752" s="2" t="str">
        <f t="shared" si="919"/>
        <v xml:space="preserve">#  </v>
      </c>
      <c r="Q11752" s="2">
        <f t="shared" si="920"/>
        <v>1</v>
      </c>
      <c r="R11752" s="2">
        <f t="shared" si="921"/>
        <v>0</v>
      </c>
      <c r="S11752" s="2">
        <f t="shared" si="922"/>
        <v>0</v>
      </c>
      <c r="T11752" s="2" t="str">
        <f t="shared" ref="T11752:T11815" si="923">IF(ISNUMBER(FIND("Season Scores and Results",$A11752)),LEFT($A11752,4),T11751)</f>
        <v>2005</v>
      </c>
    </row>
    <row r="11753" spans="1:20">
      <c r="A11753">
        <v>4</v>
      </c>
      <c r="B11753" t="s">
        <v>25</v>
      </c>
      <c r="C11753">
        <v>22</v>
      </c>
      <c r="D11753">
        <v>14</v>
      </c>
      <c r="E11753" t="s">
        <v>917</v>
      </c>
      <c r="F11753">
        <v>8</v>
      </c>
      <c r="G11753" t="s">
        <v>911</v>
      </c>
      <c r="H11753" t="s">
        <v>918</v>
      </c>
      <c r="I11753" t="s">
        <v>9736</v>
      </c>
      <c r="J11753">
        <v>2407</v>
      </c>
      <c r="K11753" t="s">
        <v>9737</v>
      </c>
      <c r="L11753">
        <v>1806</v>
      </c>
      <c r="M11753">
        <v>133.30000000000001</v>
      </c>
      <c r="N11753">
        <v>56</v>
      </c>
      <c r="P11753" s="2" t="str">
        <f t="shared" si="919"/>
        <v xml:space="preserve">#  </v>
      </c>
      <c r="Q11753" s="2">
        <f t="shared" si="920"/>
        <v>1</v>
      </c>
      <c r="R11753" s="2">
        <f t="shared" si="921"/>
        <v>0</v>
      </c>
      <c r="S11753" s="2">
        <f t="shared" si="922"/>
        <v>0</v>
      </c>
      <c r="T11753" s="2" t="str">
        <f t="shared" si="923"/>
        <v>2005</v>
      </c>
    </row>
    <row r="11754" spans="1:20">
      <c r="A11754">
        <v>5</v>
      </c>
      <c r="B11754" t="s">
        <v>7817</v>
      </c>
      <c r="C11754">
        <v>22</v>
      </c>
      <c r="D11754">
        <v>13</v>
      </c>
      <c r="E11754" t="s">
        <v>917</v>
      </c>
      <c r="F11754">
        <v>9</v>
      </c>
      <c r="G11754" t="s">
        <v>918</v>
      </c>
      <c r="H11754" t="s">
        <v>925</v>
      </c>
      <c r="I11754" t="s">
        <v>9738</v>
      </c>
      <c r="J11754">
        <v>2053</v>
      </c>
      <c r="K11754" t="s">
        <v>9739</v>
      </c>
      <c r="L11754">
        <v>2069</v>
      </c>
      <c r="M11754">
        <v>99.2</v>
      </c>
      <c r="N11754">
        <v>52</v>
      </c>
      <c r="P11754" s="2" t="str">
        <f t="shared" si="919"/>
        <v xml:space="preserve">#  </v>
      </c>
      <c r="Q11754" s="2">
        <f t="shared" si="920"/>
        <v>1</v>
      </c>
      <c r="R11754" s="2">
        <f t="shared" si="921"/>
        <v>0</v>
      </c>
      <c r="S11754" s="2">
        <f t="shared" si="922"/>
        <v>0</v>
      </c>
      <c r="T11754" s="2" t="str">
        <f t="shared" si="923"/>
        <v>2005</v>
      </c>
    </row>
    <row r="11755" spans="1:20">
      <c r="A11755">
        <v>6</v>
      </c>
      <c r="B11755" t="s">
        <v>64</v>
      </c>
      <c r="C11755">
        <v>22</v>
      </c>
      <c r="D11755">
        <v>12</v>
      </c>
      <c r="E11755" t="s">
        <v>917</v>
      </c>
      <c r="F11755">
        <v>10</v>
      </c>
      <c r="G11755" t="s">
        <v>914</v>
      </c>
      <c r="H11755" t="s">
        <v>944</v>
      </c>
      <c r="I11755" t="s">
        <v>9740</v>
      </c>
      <c r="J11755">
        <v>2134</v>
      </c>
      <c r="K11755" t="s">
        <v>9741</v>
      </c>
      <c r="L11755">
        <v>1906</v>
      </c>
      <c r="M11755">
        <v>112</v>
      </c>
      <c r="N11755">
        <v>48</v>
      </c>
      <c r="P11755" s="2" t="str">
        <f t="shared" si="919"/>
        <v xml:space="preserve">#  </v>
      </c>
      <c r="Q11755" s="2">
        <f t="shared" si="920"/>
        <v>1</v>
      </c>
      <c r="R11755" s="2">
        <f t="shared" si="921"/>
        <v>0</v>
      </c>
      <c r="S11755" s="2">
        <f t="shared" si="922"/>
        <v>0</v>
      </c>
      <c r="T11755" s="2" t="str">
        <f t="shared" si="923"/>
        <v>2005</v>
      </c>
    </row>
    <row r="11756" spans="1:20">
      <c r="A11756">
        <v>7</v>
      </c>
      <c r="B11756" t="s">
        <v>28</v>
      </c>
      <c r="C11756">
        <v>22</v>
      </c>
      <c r="D11756">
        <v>12</v>
      </c>
      <c r="E11756" t="s">
        <v>917</v>
      </c>
      <c r="F11756">
        <v>10</v>
      </c>
      <c r="G11756" t="s">
        <v>918</v>
      </c>
      <c r="H11756" t="s">
        <v>918</v>
      </c>
      <c r="I11756" t="s">
        <v>9742</v>
      </c>
      <c r="J11756">
        <v>2171</v>
      </c>
      <c r="K11756" t="s">
        <v>9743</v>
      </c>
      <c r="L11756">
        <v>2266</v>
      </c>
      <c r="M11756">
        <v>95.8</v>
      </c>
      <c r="N11756">
        <v>48</v>
      </c>
      <c r="P11756" s="2" t="str">
        <f t="shared" si="919"/>
        <v xml:space="preserve">#  </v>
      </c>
      <c r="Q11756" s="2">
        <f t="shared" si="920"/>
        <v>1</v>
      </c>
      <c r="R11756" s="2">
        <f t="shared" si="921"/>
        <v>0</v>
      </c>
      <c r="S11756" s="2">
        <f t="shared" si="922"/>
        <v>0</v>
      </c>
      <c r="T11756" s="2" t="str">
        <f t="shared" si="923"/>
        <v>2005</v>
      </c>
    </row>
    <row r="11757" spans="1:20">
      <c r="A11757">
        <v>8</v>
      </c>
      <c r="B11757" t="s">
        <v>34</v>
      </c>
      <c r="C11757">
        <v>22</v>
      </c>
      <c r="D11757">
        <v>11</v>
      </c>
      <c r="E11757">
        <v>1</v>
      </c>
      <c r="F11757">
        <v>10</v>
      </c>
      <c r="G11757" s="1">
        <v>37264</v>
      </c>
      <c r="H11757" t="s">
        <v>944</v>
      </c>
      <c r="I11757" t="s">
        <v>9744</v>
      </c>
      <c r="J11757">
        <v>2028</v>
      </c>
      <c r="K11757" t="s">
        <v>9745</v>
      </c>
      <c r="L11757">
        <v>2066</v>
      </c>
      <c r="M11757">
        <v>98.2</v>
      </c>
      <c r="N11757">
        <v>46</v>
      </c>
      <c r="P11757" s="2" t="str">
        <f t="shared" si="919"/>
        <v xml:space="preserve">#  </v>
      </c>
      <c r="Q11757" s="2">
        <f t="shared" si="920"/>
        <v>1</v>
      </c>
      <c r="R11757" s="2">
        <f t="shared" si="921"/>
        <v>0</v>
      </c>
      <c r="S11757" s="2">
        <f t="shared" si="922"/>
        <v>0</v>
      </c>
      <c r="T11757" s="2" t="str">
        <f t="shared" si="923"/>
        <v>2005</v>
      </c>
    </row>
    <row r="11758" spans="1:20">
      <c r="A11758">
        <v>9</v>
      </c>
      <c r="B11758" t="s">
        <v>22</v>
      </c>
      <c r="C11758">
        <v>22</v>
      </c>
      <c r="D11758">
        <v>11</v>
      </c>
      <c r="E11758" t="s">
        <v>917</v>
      </c>
      <c r="F11758">
        <v>11</v>
      </c>
      <c r="G11758" t="s">
        <v>925</v>
      </c>
      <c r="H11758" t="s">
        <v>928</v>
      </c>
      <c r="I11758" t="s">
        <v>9746</v>
      </c>
      <c r="J11758">
        <v>2385</v>
      </c>
      <c r="K11758" t="s">
        <v>9747</v>
      </c>
      <c r="L11758">
        <v>2351</v>
      </c>
      <c r="M11758">
        <v>101.4</v>
      </c>
      <c r="N11758">
        <v>44</v>
      </c>
      <c r="P11758" s="2" t="str">
        <f t="shared" si="919"/>
        <v xml:space="preserve">#  </v>
      </c>
      <c r="Q11758" s="2">
        <f t="shared" si="920"/>
        <v>1</v>
      </c>
      <c r="R11758" s="2">
        <f t="shared" si="921"/>
        <v>0</v>
      </c>
      <c r="S11758" s="2">
        <f t="shared" si="922"/>
        <v>0</v>
      </c>
      <c r="T11758" s="2" t="str">
        <f t="shared" si="923"/>
        <v>2005</v>
      </c>
    </row>
    <row r="11759" spans="1:20">
      <c r="A11759">
        <v>10</v>
      </c>
      <c r="B11759" t="s">
        <v>61</v>
      </c>
      <c r="C11759">
        <v>22</v>
      </c>
      <c r="D11759">
        <v>11</v>
      </c>
      <c r="E11759" t="s">
        <v>917</v>
      </c>
      <c r="F11759">
        <v>11</v>
      </c>
      <c r="G11759" t="s">
        <v>925</v>
      </c>
      <c r="H11759" t="s">
        <v>928</v>
      </c>
      <c r="I11759" t="s">
        <v>9748</v>
      </c>
      <c r="J11759">
        <v>2041</v>
      </c>
      <c r="K11759" t="s">
        <v>9749</v>
      </c>
      <c r="L11759">
        <v>2038</v>
      </c>
      <c r="M11759">
        <v>100.1</v>
      </c>
      <c r="N11759">
        <v>44</v>
      </c>
      <c r="P11759" s="2" t="str">
        <f t="shared" si="919"/>
        <v xml:space="preserve">#  </v>
      </c>
      <c r="Q11759" s="2">
        <f t="shared" si="920"/>
        <v>1</v>
      </c>
      <c r="R11759" s="2">
        <f t="shared" si="921"/>
        <v>0</v>
      </c>
      <c r="S11759" s="2">
        <f t="shared" si="922"/>
        <v>0</v>
      </c>
      <c r="T11759" s="2" t="str">
        <f t="shared" si="923"/>
        <v>2005</v>
      </c>
    </row>
    <row r="11760" spans="1:20">
      <c r="A11760">
        <v>11</v>
      </c>
      <c r="B11760" t="s">
        <v>46</v>
      </c>
      <c r="C11760">
        <v>22</v>
      </c>
      <c r="D11760">
        <v>10</v>
      </c>
      <c r="E11760" t="s">
        <v>917</v>
      </c>
      <c r="F11760">
        <v>12</v>
      </c>
      <c r="G11760" t="s">
        <v>941</v>
      </c>
      <c r="H11760" t="s">
        <v>941</v>
      </c>
      <c r="I11760" t="s">
        <v>9750</v>
      </c>
      <c r="J11760">
        <v>2139</v>
      </c>
      <c r="K11760" t="s">
        <v>9751</v>
      </c>
      <c r="L11760">
        <v>2164</v>
      </c>
      <c r="M11760">
        <v>98.8</v>
      </c>
      <c r="N11760">
        <v>40</v>
      </c>
      <c r="P11760" s="2" t="str">
        <f t="shared" si="919"/>
        <v xml:space="preserve">#  </v>
      </c>
      <c r="Q11760" s="2">
        <f t="shared" si="920"/>
        <v>1</v>
      </c>
      <c r="R11760" s="2">
        <f t="shared" si="921"/>
        <v>0</v>
      </c>
      <c r="S11760" s="2">
        <f t="shared" si="922"/>
        <v>0</v>
      </c>
      <c r="T11760" s="2" t="str">
        <f t="shared" si="923"/>
        <v>2005</v>
      </c>
    </row>
    <row r="11761" spans="1:20">
      <c r="A11761">
        <v>12</v>
      </c>
      <c r="B11761" t="s">
        <v>16</v>
      </c>
      <c r="C11761">
        <v>22</v>
      </c>
      <c r="D11761">
        <v>10</v>
      </c>
      <c r="E11761" t="s">
        <v>917</v>
      </c>
      <c r="F11761">
        <v>12</v>
      </c>
      <c r="G11761" t="s">
        <v>918</v>
      </c>
      <c r="H11761" t="s">
        <v>928</v>
      </c>
      <c r="I11761" t="s">
        <v>9752</v>
      </c>
      <c r="J11761">
        <v>2022</v>
      </c>
      <c r="K11761" t="s">
        <v>9753</v>
      </c>
      <c r="L11761">
        <v>2190</v>
      </c>
      <c r="M11761">
        <v>92.3</v>
      </c>
      <c r="N11761">
        <v>40</v>
      </c>
      <c r="P11761" s="2" t="str">
        <f t="shared" si="919"/>
        <v xml:space="preserve">#  </v>
      </c>
      <c r="Q11761" s="2">
        <f t="shared" si="920"/>
        <v>1</v>
      </c>
      <c r="R11761" s="2">
        <f t="shared" si="921"/>
        <v>0</v>
      </c>
      <c r="S11761" s="2">
        <f t="shared" si="922"/>
        <v>0</v>
      </c>
      <c r="T11761" s="2" t="str">
        <f t="shared" si="923"/>
        <v>2005</v>
      </c>
    </row>
    <row r="11762" spans="1:20">
      <c r="A11762">
        <v>13</v>
      </c>
      <c r="B11762" t="s">
        <v>37</v>
      </c>
      <c r="C11762">
        <v>22</v>
      </c>
      <c r="D11762">
        <v>8</v>
      </c>
      <c r="E11762" t="s">
        <v>917</v>
      </c>
      <c r="F11762">
        <v>14</v>
      </c>
      <c r="G11762" t="s">
        <v>925</v>
      </c>
      <c r="H11762" t="s">
        <v>1817</v>
      </c>
      <c r="I11762" t="s">
        <v>9754</v>
      </c>
      <c r="J11762">
        <v>2118</v>
      </c>
      <c r="K11762" t="s">
        <v>9755</v>
      </c>
      <c r="L11762">
        <v>2302</v>
      </c>
      <c r="M11762">
        <v>92</v>
      </c>
      <c r="N11762">
        <v>32</v>
      </c>
      <c r="P11762" s="2" t="str">
        <f t="shared" si="919"/>
        <v xml:space="preserve">#  </v>
      </c>
      <c r="Q11762" s="2">
        <f t="shared" si="920"/>
        <v>1</v>
      </c>
      <c r="R11762" s="2">
        <f t="shared" si="921"/>
        <v>0</v>
      </c>
      <c r="S11762" s="2">
        <f t="shared" si="922"/>
        <v>0</v>
      </c>
      <c r="T11762" s="2" t="str">
        <f t="shared" si="923"/>
        <v>2005</v>
      </c>
    </row>
    <row r="11763" spans="1:20">
      <c r="A11763">
        <v>14</v>
      </c>
      <c r="B11763" t="s">
        <v>40</v>
      </c>
      <c r="C11763">
        <v>22</v>
      </c>
      <c r="D11763">
        <v>5</v>
      </c>
      <c r="E11763" t="s">
        <v>917</v>
      </c>
      <c r="F11763">
        <v>17</v>
      </c>
      <c r="G11763" t="s">
        <v>928</v>
      </c>
      <c r="H11763" t="s">
        <v>1817</v>
      </c>
      <c r="I11763" t="s">
        <v>9756</v>
      </c>
      <c r="J11763">
        <v>1904</v>
      </c>
      <c r="K11763" t="s">
        <v>9757</v>
      </c>
      <c r="L11763">
        <v>2317</v>
      </c>
      <c r="M11763">
        <v>82.2</v>
      </c>
      <c r="N11763">
        <v>20</v>
      </c>
      <c r="P11763" s="2" t="str">
        <f t="shared" si="919"/>
        <v xml:space="preserve">#  </v>
      </c>
      <c r="Q11763" s="2">
        <f t="shared" si="920"/>
        <v>1</v>
      </c>
      <c r="R11763" s="2">
        <f t="shared" si="921"/>
        <v>0</v>
      </c>
      <c r="S11763" s="2">
        <f t="shared" si="922"/>
        <v>0</v>
      </c>
      <c r="T11763" s="2" t="str">
        <f t="shared" si="923"/>
        <v>2005</v>
      </c>
    </row>
    <row r="11764" spans="1:20">
      <c r="A11764">
        <v>15</v>
      </c>
      <c r="B11764" t="s">
        <v>19</v>
      </c>
      <c r="C11764">
        <v>22</v>
      </c>
      <c r="D11764">
        <v>5</v>
      </c>
      <c r="E11764" t="s">
        <v>917</v>
      </c>
      <c r="F11764">
        <v>17</v>
      </c>
      <c r="G11764" t="s">
        <v>944</v>
      </c>
      <c r="H11764" t="s">
        <v>949</v>
      </c>
      <c r="I11764" t="s">
        <v>9758</v>
      </c>
      <c r="J11764">
        <v>1884</v>
      </c>
      <c r="K11764" t="s">
        <v>9759</v>
      </c>
      <c r="L11764">
        <v>2425</v>
      </c>
      <c r="M11764">
        <v>77.7</v>
      </c>
      <c r="N11764">
        <v>20</v>
      </c>
      <c r="P11764" s="2" t="str">
        <f t="shared" si="919"/>
        <v xml:space="preserve">#  </v>
      </c>
      <c r="Q11764" s="2">
        <f t="shared" si="920"/>
        <v>1</v>
      </c>
      <c r="R11764" s="2">
        <f t="shared" si="921"/>
        <v>0</v>
      </c>
      <c r="S11764" s="2">
        <f t="shared" si="922"/>
        <v>0</v>
      </c>
      <c r="T11764" s="2" t="str">
        <f t="shared" si="923"/>
        <v>2005</v>
      </c>
    </row>
    <row r="11765" spans="1:20">
      <c r="A11765">
        <v>16</v>
      </c>
      <c r="B11765" t="s">
        <v>13</v>
      </c>
      <c r="C11765">
        <v>22</v>
      </c>
      <c r="D11765">
        <v>4</v>
      </c>
      <c r="E11765">
        <v>1</v>
      </c>
      <c r="F11765">
        <v>17</v>
      </c>
      <c r="G11765" t="s">
        <v>944</v>
      </c>
      <c r="H11765" s="1">
        <v>39814</v>
      </c>
      <c r="I11765" t="s">
        <v>9760</v>
      </c>
      <c r="J11765">
        <v>2016</v>
      </c>
      <c r="K11765" t="s">
        <v>9761</v>
      </c>
      <c r="L11765">
        <v>2670</v>
      </c>
      <c r="M11765">
        <v>75.5</v>
      </c>
      <c r="N11765">
        <v>18</v>
      </c>
      <c r="P11765" s="2" t="str">
        <f t="shared" si="919"/>
        <v xml:space="preserve">#  </v>
      </c>
      <c r="Q11765" s="2">
        <f t="shared" si="920"/>
        <v>1</v>
      </c>
      <c r="R11765" s="2">
        <f t="shared" si="921"/>
        <v>0</v>
      </c>
      <c r="S11765" s="2">
        <f t="shared" si="922"/>
        <v>0</v>
      </c>
      <c r="T11765" s="2" t="str">
        <f t="shared" si="923"/>
        <v>2005</v>
      </c>
    </row>
    <row r="11766" spans="1:20">
      <c r="A11766" t="s">
        <v>956</v>
      </c>
      <c r="B11766" t="s">
        <v>9762</v>
      </c>
      <c r="P11766" s="2" t="str">
        <f t="shared" si="919"/>
        <v xml:space="preserve">#  </v>
      </c>
      <c r="Q11766" s="2">
        <f t="shared" si="920"/>
        <v>1</v>
      </c>
      <c r="R11766" s="2">
        <f t="shared" si="921"/>
        <v>0</v>
      </c>
      <c r="S11766" s="2">
        <f t="shared" si="922"/>
        <v>0</v>
      </c>
      <c r="T11766" s="2" t="str">
        <f t="shared" si="923"/>
        <v>2005</v>
      </c>
    </row>
    <row r="11767" spans="1:20">
      <c r="P11767" s="2" t="str">
        <f t="shared" si="919"/>
        <v xml:space="preserve">#  </v>
      </c>
      <c r="Q11767" s="2">
        <f t="shared" si="920"/>
        <v>1</v>
      </c>
      <c r="R11767" s="2">
        <f t="shared" si="921"/>
        <v>0</v>
      </c>
      <c r="S11767" s="2">
        <f t="shared" si="922"/>
        <v>0</v>
      </c>
      <c r="T11767" s="2" t="str">
        <f t="shared" si="923"/>
        <v>2005</v>
      </c>
    </row>
    <row r="11768" spans="1:20">
      <c r="A11768" t="s">
        <v>958</v>
      </c>
      <c r="P11768" s="2" t="str">
        <f t="shared" si="919"/>
        <v xml:space="preserve">#  </v>
      </c>
      <c r="Q11768" s="2">
        <f t="shared" si="920"/>
        <v>1</v>
      </c>
      <c r="R11768" s="2">
        <f t="shared" si="921"/>
        <v>0</v>
      </c>
      <c r="S11768" s="2">
        <f t="shared" si="922"/>
        <v>0</v>
      </c>
      <c r="T11768" s="2" t="str">
        <f t="shared" si="923"/>
        <v>2005</v>
      </c>
    </row>
    <row r="11769" spans="1:20">
      <c r="A11769" t="s">
        <v>959</v>
      </c>
      <c r="P11769" s="2" t="str">
        <f t="shared" si="919"/>
        <v>Qualifying Final</v>
      </c>
      <c r="Q11769" s="2">
        <f t="shared" si="920"/>
        <v>1</v>
      </c>
      <c r="R11769" s="2">
        <f t="shared" si="921"/>
        <v>0</v>
      </c>
      <c r="S11769" s="2">
        <f t="shared" si="922"/>
        <v>0</v>
      </c>
      <c r="T11769" s="2" t="str">
        <f t="shared" si="923"/>
        <v>2005</v>
      </c>
    </row>
    <row r="11770" spans="1:20">
      <c r="A11770" t="s">
        <v>52</v>
      </c>
      <c r="B11770" t="s">
        <v>9763</v>
      </c>
      <c r="C11770">
        <v>69</v>
      </c>
      <c r="D11770" t="s">
        <v>9764</v>
      </c>
      <c r="P11770" s="2" t="str">
        <f t="shared" si="919"/>
        <v>Qualifying Final</v>
      </c>
      <c r="Q11770" s="2">
        <f t="shared" si="920"/>
        <v>1</v>
      </c>
      <c r="R11770" s="2">
        <f t="shared" si="921"/>
        <v>1</v>
      </c>
      <c r="S11770" s="2" t="str">
        <f t="shared" si="922"/>
        <v>home</v>
      </c>
      <c r="T11770" s="2" t="str">
        <f t="shared" si="923"/>
        <v>2005</v>
      </c>
    </row>
    <row r="11771" spans="1:20">
      <c r="A11771" t="s">
        <v>31</v>
      </c>
      <c r="B11771" t="s">
        <v>9765</v>
      </c>
      <c r="C11771">
        <v>65</v>
      </c>
      <c r="D11771" t="s">
        <v>3849</v>
      </c>
      <c r="P11771" s="2" t="str">
        <f t="shared" si="919"/>
        <v>Qualifying Final</v>
      </c>
      <c r="Q11771" s="2">
        <f t="shared" si="920"/>
        <v>1</v>
      </c>
      <c r="R11771" s="2">
        <f t="shared" si="921"/>
        <v>1</v>
      </c>
      <c r="S11771" s="2" t="str">
        <f t="shared" si="922"/>
        <v>away</v>
      </c>
      <c r="T11771" s="2" t="str">
        <f t="shared" si="923"/>
        <v>2005</v>
      </c>
    </row>
    <row r="11772" spans="1:20">
      <c r="A11772" t="s">
        <v>968</v>
      </c>
      <c r="P11772" s="2" t="str">
        <f t="shared" si="919"/>
        <v>Elimination Final</v>
      </c>
      <c r="Q11772" s="2">
        <f t="shared" si="920"/>
        <v>1</v>
      </c>
      <c r="R11772" s="2">
        <f t="shared" si="921"/>
        <v>0</v>
      </c>
      <c r="S11772" s="2">
        <f t="shared" si="922"/>
        <v>0</v>
      </c>
      <c r="T11772" s="2" t="str">
        <f t="shared" si="923"/>
        <v>2005</v>
      </c>
    </row>
    <row r="11773" spans="1:20">
      <c r="A11773" t="s">
        <v>64</v>
      </c>
      <c r="B11773" t="s">
        <v>9766</v>
      </c>
      <c r="C11773">
        <v>116</v>
      </c>
      <c r="D11773" t="s">
        <v>9767</v>
      </c>
      <c r="P11773" s="2" t="str">
        <f t="shared" si="919"/>
        <v>Elimination Final</v>
      </c>
      <c r="Q11773" s="2">
        <f t="shared" si="920"/>
        <v>1</v>
      </c>
      <c r="R11773" s="2">
        <f t="shared" si="921"/>
        <v>1</v>
      </c>
      <c r="S11773" s="2" t="str">
        <f t="shared" si="922"/>
        <v>home</v>
      </c>
      <c r="T11773" s="2" t="str">
        <f t="shared" si="923"/>
        <v>2005</v>
      </c>
    </row>
    <row r="11774" spans="1:20">
      <c r="A11774" t="s">
        <v>28</v>
      </c>
      <c r="B11774" t="s">
        <v>9768</v>
      </c>
      <c r="C11774">
        <v>61</v>
      </c>
      <c r="D11774" t="s">
        <v>9513</v>
      </c>
      <c r="P11774" s="2" t="str">
        <f t="shared" si="919"/>
        <v>Elimination Final</v>
      </c>
      <c r="Q11774" s="2">
        <f t="shared" si="920"/>
        <v>1</v>
      </c>
      <c r="R11774" s="2">
        <f t="shared" si="921"/>
        <v>1</v>
      </c>
      <c r="S11774" s="2" t="str">
        <f t="shared" si="922"/>
        <v>away</v>
      </c>
      <c r="T11774" s="2" t="str">
        <f t="shared" si="923"/>
        <v>2005</v>
      </c>
    </row>
    <row r="11775" spans="1:20">
      <c r="A11775" t="s">
        <v>959</v>
      </c>
      <c r="P11775" s="2" t="str">
        <f t="shared" si="919"/>
        <v>Qualifying Final</v>
      </c>
      <c r="Q11775" s="2">
        <f t="shared" si="920"/>
        <v>1</v>
      </c>
      <c r="R11775" s="2">
        <f t="shared" si="921"/>
        <v>0</v>
      </c>
      <c r="S11775" s="2">
        <f t="shared" si="922"/>
        <v>0</v>
      </c>
      <c r="T11775" s="2" t="str">
        <f t="shared" si="923"/>
        <v>2005</v>
      </c>
    </row>
    <row r="11776" spans="1:20">
      <c r="A11776" t="s">
        <v>25</v>
      </c>
      <c r="B11776" t="s">
        <v>9769</v>
      </c>
      <c r="C11776">
        <v>65</v>
      </c>
      <c r="D11776" t="s">
        <v>9770</v>
      </c>
      <c r="P11776" s="2" t="str">
        <f t="shared" si="919"/>
        <v>Qualifying Final</v>
      </c>
      <c r="Q11776" s="2">
        <f t="shared" si="920"/>
        <v>1</v>
      </c>
      <c r="R11776" s="2">
        <f t="shared" si="921"/>
        <v>1</v>
      </c>
      <c r="S11776" s="2" t="str">
        <f t="shared" si="922"/>
        <v>home</v>
      </c>
      <c r="T11776" s="2" t="str">
        <f t="shared" si="923"/>
        <v>2005</v>
      </c>
    </row>
    <row r="11777" spans="1:20">
      <c r="A11777" t="s">
        <v>55</v>
      </c>
      <c r="B11777" t="s">
        <v>9771</v>
      </c>
      <c r="C11777">
        <v>57</v>
      </c>
      <c r="D11777" t="s">
        <v>768</v>
      </c>
      <c r="P11777" s="2" t="str">
        <f t="shared" si="919"/>
        <v>Qualifying Final</v>
      </c>
      <c r="Q11777" s="2">
        <f t="shared" si="920"/>
        <v>1</v>
      </c>
      <c r="R11777" s="2">
        <f t="shared" si="921"/>
        <v>1</v>
      </c>
      <c r="S11777" s="2" t="str">
        <f t="shared" si="922"/>
        <v>away</v>
      </c>
      <c r="T11777" s="2" t="str">
        <f t="shared" si="923"/>
        <v>2005</v>
      </c>
    </row>
    <row r="11778" spans="1:20">
      <c r="A11778" t="s">
        <v>968</v>
      </c>
      <c r="P11778" s="2" t="str">
        <f t="shared" si="919"/>
        <v>Elimination Final</v>
      </c>
      <c r="Q11778" s="2">
        <f t="shared" si="920"/>
        <v>1</v>
      </c>
      <c r="R11778" s="2">
        <f t="shared" si="921"/>
        <v>0</v>
      </c>
      <c r="S11778" s="2">
        <f t="shared" si="922"/>
        <v>0</v>
      </c>
      <c r="T11778" s="2" t="str">
        <f t="shared" si="923"/>
        <v>2005</v>
      </c>
    </row>
    <row r="11779" spans="1:20">
      <c r="A11779" t="s">
        <v>34</v>
      </c>
      <c r="B11779" t="s">
        <v>9772</v>
      </c>
      <c r="C11779">
        <v>164</v>
      </c>
      <c r="D11779" t="s">
        <v>9773</v>
      </c>
      <c r="P11779" s="2" t="str">
        <f t="shared" ref="P11779:P11842" si="924">IF(AND($A11779&lt;&gt;"",OR(ISNUMBER(FIND($O$2,$A11779)),ISNUMBER(FIND($O$3,$A11779)),ISNUMBER(FIND($O$6,$A11779)),ISNUMBER(FIND($O$7,$A11779)))),$A11779,P11778)</f>
        <v>Elimination Final</v>
      </c>
      <c r="Q11779" s="2">
        <f t="shared" ref="Q11779:Q11842" si="925">IF(OR(LEFT($P11779,3)="Rd ",LEFT($P11779,5)="check",ISNUMBER(FIND("[Recent Form]",$P11779))),0,1)</f>
        <v>1</v>
      </c>
      <c r="R11779" s="2">
        <f t="shared" ref="R11779:R11842" si="926">IF(OR($B11779="",LEFT($B11779,7)="Rnd Att"),0,IF(OR(ISNUMBER(FIND("Round ",$P11779)),ISNUMBER(FIND("Final",$P11779))),1,0))</f>
        <v>1</v>
      </c>
      <c r="S11779" s="2" t="str">
        <f t="shared" si="922"/>
        <v>home</v>
      </c>
      <c r="T11779" s="2" t="str">
        <f t="shared" si="923"/>
        <v>2005</v>
      </c>
    </row>
    <row r="11780" spans="1:20">
      <c r="A11780" t="s">
        <v>7817</v>
      </c>
      <c r="B11780" t="s">
        <v>9774</v>
      </c>
      <c r="C11780">
        <v>77</v>
      </c>
      <c r="D11780" t="s">
        <v>8472</v>
      </c>
      <c r="P11780" s="2" t="str">
        <f t="shared" si="924"/>
        <v>Elimination Final</v>
      </c>
      <c r="Q11780" s="2">
        <f t="shared" si="925"/>
        <v>1</v>
      </c>
      <c r="R11780" s="2">
        <f t="shared" si="926"/>
        <v>1</v>
      </c>
      <c r="S11780" s="2" t="str">
        <f t="shared" si="922"/>
        <v>away</v>
      </c>
      <c r="T11780" s="2" t="str">
        <f t="shared" si="923"/>
        <v>2005</v>
      </c>
    </row>
    <row r="11781" spans="1:20">
      <c r="A11781" t="s">
        <v>977</v>
      </c>
      <c r="P11781" s="2" t="str">
        <f t="shared" si="924"/>
        <v>Semi Final</v>
      </c>
      <c r="Q11781" s="2">
        <f t="shared" si="925"/>
        <v>1</v>
      </c>
      <c r="R11781" s="2">
        <f t="shared" si="926"/>
        <v>0</v>
      </c>
      <c r="S11781" s="2">
        <f t="shared" si="922"/>
        <v>0</v>
      </c>
      <c r="T11781" s="2" t="str">
        <f t="shared" si="923"/>
        <v>2005</v>
      </c>
    </row>
    <row r="11782" spans="1:20">
      <c r="A11782" t="s">
        <v>31</v>
      </c>
      <c r="B11782" t="s">
        <v>9775</v>
      </c>
      <c r="C11782">
        <v>56</v>
      </c>
      <c r="D11782" t="s">
        <v>9776</v>
      </c>
      <c r="P11782" s="2" t="str">
        <f t="shared" si="924"/>
        <v>Semi Final</v>
      </c>
      <c r="Q11782" s="2">
        <f t="shared" si="925"/>
        <v>1</v>
      </c>
      <c r="R11782" s="2">
        <f t="shared" si="926"/>
        <v>1</v>
      </c>
      <c r="S11782" s="2" t="str">
        <f t="shared" si="922"/>
        <v>home</v>
      </c>
      <c r="T11782" s="2" t="str">
        <f t="shared" si="923"/>
        <v>2005</v>
      </c>
    </row>
    <row r="11783" spans="1:20">
      <c r="A11783" t="s">
        <v>64</v>
      </c>
      <c r="B11783" t="s">
        <v>9777</v>
      </c>
      <c r="C11783">
        <v>53</v>
      </c>
      <c r="D11783" t="s">
        <v>822</v>
      </c>
      <c r="P11783" s="2" t="str">
        <f t="shared" si="924"/>
        <v>Semi Final</v>
      </c>
      <c r="Q11783" s="2">
        <f t="shared" si="925"/>
        <v>1</v>
      </c>
      <c r="R11783" s="2">
        <f t="shared" si="926"/>
        <v>1</v>
      </c>
      <c r="S11783" s="2" t="str">
        <f t="shared" si="922"/>
        <v>away</v>
      </c>
      <c r="T11783" s="2" t="str">
        <f t="shared" si="923"/>
        <v>2005</v>
      </c>
    </row>
    <row r="11784" spans="1:20">
      <c r="A11784" t="s">
        <v>977</v>
      </c>
      <c r="P11784" s="2" t="str">
        <f t="shared" si="924"/>
        <v>Semi Final</v>
      </c>
      <c r="Q11784" s="2">
        <f t="shared" si="925"/>
        <v>1</v>
      </c>
      <c r="R11784" s="2">
        <f t="shared" si="926"/>
        <v>0</v>
      </c>
      <c r="S11784" s="2">
        <f t="shared" si="922"/>
        <v>0</v>
      </c>
      <c r="T11784" s="2" t="str">
        <f t="shared" si="923"/>
        <v>2005</v>
      </c>
    </row>
    <row r="11785" spans="1:20">
      <c r="A11785" t="s">
        <v>55</v>
      </c>
      <c r="B11785" t="s">
        <v>9778</v>
      </c>
      <c r="C11785">
        <v>123</v>
      </c>
      <c r="D11785" t="s">
        <v>9779</v>
      </c>
      <c r="P11785" s="2" t="str">
        <f t="shared" si="924"/>
        <v>Semi Final</v>
      </c>
      <c r="Q11785" s="2">
        <f t="shared" si="925"/>
        <v>1</v>
      </c>
      <c r="R11785" s="2">
        <f t="shared" si="926"/>
        <v>1</v>
      </c>
      <c r="S11785" s="2" t="str">
        <f t="shared" si="922"/>
        <v>home</v>
      </c>
      <c r="T11785" s="2" t="str">
        <f t="shared" si="923"/>
        <v>2005</v>
      </c>
    </row>
    <row r="11786" spans="1:20">
      <c r="A11786" t="s">
        <v>34</v>
      </c>
      <c r="B11786" t="s">
        <v>9780</v>
      </c>
      <c r="C11786">
        <v>40</v>
      </c>
      <c r="D11786" t="s">
        <v>9781</v>
      </c>
      <c r="P11786" s="2" t="str">
        <f t="shared" si="924"/>
        <v>Semi Final</v>
      </c>
      <c r="Q11786" s="2">
        <f t="shared" si="925"/>
        <v>1</v>
      </c>
      <c r="R11786" s="2">
        <f t="shared" si="926"/>
        <v>1</v>
      </c>
      <c r="S11786" s="2" t="str">
        <f t="shared" si="922"/>
        <v>away</v>
      </c>
      <c r="T11786" s="2" t="str">
        <f t="shared" si="923"/>
        <v>2005</v>
      </c>
    </row>
    <row r="11787" spans="1:20">
      <c r="A11787" t="s">
        <v>986</v>
      </c>
      <c r="P11787" s="2" t="str">
        <f t="shared" si="924"/>
        <v>Preliminary Final</v>
      </c>
      <c r="Q11787" s="2">
        <f t="shared" si="925"/>
        <v>1</v>
      </c>
      <c r="R11787" s="2">
        <f t="shared" si="926"/>
        <v>0</v>
      </c>
      <c r="S11787" s="2">
        <f t="shared" si="922"/>
        <v>0</v>
      </c>
      <c r="T11787" s="2" t="str">
        <f t="shared" si="923"/>
        <v>2005</v>
      </c>
    </row>
    <row r="11788" spans="1:20">
      <c r="A11788" t="s">
        <v>31</v>
      </c>
      <c r="B11788" t="s">
        <v>9782</v>
      </c>
      <c r="C11788">
        <v>96</v>
      </c>
      <c r="D11788" t="s">
        <v>9783</v>
      </c>
      <c r="P11788" s="2" t="str">
        <f t="shared" si="924"/>
        <v>Preliminary Final</v>
      </c>
      <c r="Q11788" s="2">
        <f t="shared" si="925"/>
        <v>1</v>
      </c>
      <c r="R11788" s="2">
        <f t="shared" si="926"/>
        <v>1</v>
      </c>
      <c r="S11788" s="2" t="str">
        <f t="shared" si="922"/>
        <v>home</v>
      </c>
      <c r="T11788" s="2" t="str">
        <f t="shared" si="923"/>
        <v>2005</v>
      </c>
    </row>
    <row r="11789" spans="1:20">
      <c r="A11789" t="s">
        <v>25</v>
      </c>
      <c r="B11789" t="s">
        <v>9784</v>
      </c>
      <c r="C11789">
        <v>65</v>
      </c>
      <c r="D11789" t="s">
        <v>2881</v>
      </c>
      <c r="P11789" s="2" t="str">
        <f t="shared" si="924"/>
        <v>Preliminary Final</v>
      </c>
      <c r="Q11789" s="2">
        <f t="shared" si="925"/>
        <v>1</v>
      </c>
      <c r="R11789" s="2">
        <f t="shared" si="926"/>
        <v>1</v>
      </c>
      <c r="S11789" s="2" t="str">
        <f t="shared" si="922"/>
        <v>away</v>
      </c>
      <c r="T11789" s="2" t="str">
        <f t="shared" si="923"/>
        <v>2005</v>
      </c>
    </row>
    <row r="11790" spans="1:20">
      <c r="A11790" t="s">
        <v>986</v>
      </c>
      <c r="P11790" s="2" t="str">
        <f t="shared" si="924"/>
        <v>Preliminary Final</v>
      </c>
      <c r="Q11790" s="2">
        <f t="shared" si="925"/>
        <v>1</v>
      </c>
      <c r="R11790" s="2">
        <f t="shared" si="926"/>
        <v>0</v>
      </c>
      <c r="S11790" s="2">
        <f t="shared" si="922"/>
        <v>0</v>
      </c>
      <c r="T11790" s="2" t="str">
        <f t="shared" si="923"/>
        <v>2005</v>
      </c>
    </row>
    <row r="11791" spans="1:20">
      <c r="A11791" t="s">
        <v>52</v>
      </c>
      <c r="B11791" t="s">
        <v>9785</v>
      </c>
      <c r="C11791">
        <v>93</v>
      </c>
      <c r="D11791" t="s">
        <v>9786</v>
      </c>
      <c r="P11791" s="2" t="str">
        <f t="shared" si="924"/>
        <v>Preliminary Final</v>
      </c>
      <c r="Q11791" s="2">
        <f t="shared" si="925"/>
        <v>1</v>
      </c>
      <c r="R11791" s="2">
        <f t="shared" si="926"/>
        <v>1</v>
      </c>
      <c r="S11791" s="2" t="str">
        <f t="shared" si="922"/>
        <v>home</v>
      </c>
      <c r="T11791" s="2" t="str">
        <f t="shared" si="923"/>
        <v>2005</v>
      </c>
    </row>
    <row r="11792" spans="1:20">
      <c r="A11792" t="s">
        <v>55</v>
      </c>
      <c r="B11792" t="s">
        <v>9787</v>
      </c>
      <c r="C11792">
        <v>77</v>
      </c>
      <c r="D11792" t="s">
        <v>7163</v>
      </c>
      <c r="P11792" s="2" t="str">
        <f t="shared" si="924"/>
        <v>Preliminary Final</v>
      </c>
      <c r="Q11792" s="2">
        <f t="shared" si="925"/>
        <v>1</v>
      </c>
      <c r="R11792" s="2">
        <f t="shared" si="926"/>
        <v>1</v>
      </c>
      <c r="S11792" s="2" t="str">
        <f t="shared" si="922"/>
        <v>away</v>
      </c>
      <c r="T11792" s="2" t="str">
        <f t="shared" si="923"/>
        <v>2005</v>
      </c>
    </row>
    <row r="11793" spans="1:20">
      <c r="A11793" t="s">
        <v>995</v>
      </c>
      <c r="P11793" s="2" t="str">
        <f t="shared" si="924"/>
        <v>Grand Final</v>
      </c>
      <c r="Q11793" s="2">
        <f t="shared" si="925"/>
        <v>1</v>
      </c>
      <c r="R11793" s="2">
        <f t="shared" si="926"/>
        <v>0</v>
      </c>
      <c r="S11793" s="2" t="str">
        <f t="shared" ref="S11793:S11856" si="927">IF(ISNUMBER(FIND("Bye",$B11793)),0,IF($P11793="Grand Final","n/a",IF(AND(Q11793=1,R11793=1),IF(ISNUMBER(FIND("Att: ",$D11793)),"home","away"),0)))</f>
        <v>n/a</v>
      </c>
      <c r="T11793" s="2" t="str">
        <f t="shared" si="923"/>
        <v>2005</v>
      </c>
    </row>
    <row r="11794" spans="1:20">
      <c r="A11794" t="s">
        <v>31</v>
      </c>
      <c r="B11794" t="s">
        <v>9788</v>
      </c>
      <c r="C11794">
        <v>58</v>
      </c>
      <c r="D11794" t="s">
        <v>9789</v>
      </c>
      <c r="P11794" s="2" t="str">
        <f t="shared" si="924"/>
        <v>Grand Final</v>
      </c>
      <c r="Q11794" s="2">
        <f t="shared" si="925"/>
        <v>1</v>
      </c>
      <c r="R11794" s="2">
        <f t="shared" si="926"/>
        <v>1</v>
      </c>
      <c r="S11794" s="2" t="str">
        <f t="shared" si="927"/>
        <v>n/a</v>
      </c>
      <c r="T11794" s="2" t="str">
        <f t="shared" si="923"/>
        <v>2005</v>
      </c>
    </row>
    <row r="11795" spans="1:20">
      <c r="A11795" t="s">
        <v>52</v>
      </c>
      <c r="B11795" t="s">
        <v>9790</v>
      </c>
      <c r="C11795">
        <v>54</v>
      </c>
      <c r="D11795" t="s">
        <v>2127</v>
      </c>
      <c r="P11795" s="2" t="str">
        <f t="shared" si="924"/>
        <v>Grand Final</v>
      </c>
      <c r="Q11795" s="2">
        <f t="shared" si="925"/>
        <v>1</v>
      </c>
      <c r="R11795" s="2">
        <f t="shared" si="926"/>
        <v>1</v>
      </c>
      <c r="S11795" s="2" t="str">
        <f t="shared" si="927"/>
        <v>n/a</v>
      </c>
      <c r="T11795" s="2" t="str">
        <f t="shared" si="923"/>
        <v>2005</v>
      </c>
    </row>
    <row r="11796" spans="1:20">
      <c r="P11796" s="2" t="str">
        <f t="shared" si="924"/>
        <v>Grand Final</v>
      </c>
      <c r="Q11796" s="2">
        <f t="shared" si="925"/>
        <v>1</v>
      </c>
      <c r="R11796" s="2">
        <f t="shared" si="926"/>
        <v>0</v>
      </c>
      <c r="S11796" s="2" t="str">
        <f t="shared" si="927"/>
        <v>n/a</v>
      </c>
      <c r="T11796" s="2" t="str">
        <f t="shared" si="923"/>
        <v>2005</v>
      </c>
    </row>
    <row r="11797" spans="1:20">
      <c r="P11797" s="2" t="str">
        <f t="shared" si="924"/>
        <v>Grand Final</v>
      </c>
      <c r="Q11797" s="2">
        <f t="shared" si="925"/>
        <v>1</v>
      </c>
      <c r="R11797" s="2">
        <f t="shared" si="926"/>
        <v>0</v>
      </c>
      <c r="S11797" s="2" t="str">
        <f t="shared" si="927"/>
        <v>n/a</v>
      </c>
      <c r="T11797" s="2" t="str">
        <f t="shared" si="923"/>
        <v>2005</v>
      </c>
    </row>
    <row r="11798" spans="1:20">
      <c r="A11798" t="s">
        <v>9791</v>
      </c>
      <c r="P11798" s="2" t="str">
        <f t="shared" si="924"/>
        <v>Grand Final</v>
      </c>
      <c r="Q11798" s="2">
        <f t="shared" si="925"/>
        <v>1</v>
      </c>
      <c r="R11798" s="2">
        <f t="shared" si="926"/>
        <v>0</v>
      </c>
      <c r="S11798" s="2" t="str">
        <f t="shared" si="927"/>
        <v>n/a</v>
      </c>
      <c r="T11798" s="2" t="str">
        <f t="shared" si="923"/>
        <v>2005</v>
      </c>
    </row>
    <row r="11799" spans="1:20">
      <c r="A11799" t="s">
        <v>86</v>
      </c>
      <c r="P11799" s="2" t="str">
        <f t="shared" si="924"/>
        <v>Grand Final</v>
      </c>
      <c r="Q11799" s="2">
        <f t="shared" si="925"/>
        <v>1</v>
      </c>
      <c r="R11799" s="2">
        <f t="shared" si="926"/>
        <v>0</v>
      </c>
      <c r="S11799" s="2" t="str">
        <f t="shared" si="927"/>
        <v>n/a</v>
      </c>
      <c r="T11799" s="2" t="str">
        <f t="shared" si="923"/>
        <v>2005</v>
      </c>
    </row>
    <row r="11800" spans="1:20">
      <c r="P11800" s="2" t="str">
        <f t="shared" si="924"/>
        <v>Grand Final</v>
      </c>
      <c r="Q11800" s="2">
        <f t="shared" si="925"/>
        <v>1</v>
      </c>
      <c r="R11800" s="2">
        <f t="shared" si="926"/>
        <v>0</v>
      </c>
      <c r="S11800" s="2" t="str">
        <f t="shared" si="927"/>
        <v>n/a</v>
      </c>
      <c r="T11800" s="2" t="str">
        <f t="shared" si="923"/>
        <v>2005</v>
      </c>
    </row>
    <row r="11801" spans="1:20">
      <c r="P11801" s="2" t="str">
        <f t="shared" si="924"/>
        <v>Grand Final</v>
      </c>
      <c r="Q11801" s="2">
        <f t="shared" si="925"/>
        <v>1</v>
      </c>
      <c r="R11801" s="2">
        <f t="shared" si="926"/>
        <v>0</v>
      </c>
      <c r="S11801" s="2" t="str">
        <f t="shared" si="927"/>
        <v>n/a</v>
      </c>
      <c r="T11801" s="2" t="str">
        <f t="shared" si="923"/>
        <v>2005</v>
      </c>
    </row>
    <row r="11802" spans="1:20">
      <c r="A11802" t="s">
        <v>0</v>
      </c>
      <c r="P11802" s="2" t="str">
        <f t="shared" si="924"/>
        <v>Grand Final</v>
      </c>
      <c r="Q11802" s="2">
        <f t="shared" si="925"/>
        <v>1</v>
      </c>
      <c r="R11802" s="2">
        <f t="shared" si="926"/>
        <v>0</v>
      </c>
      <c r="S11802" s="2" t="str">
        <f t="shared" si="927"/>
        <v>n/a</v>
      </c>
      <c r="T11802" s="2" t="str">
        <f t="shared" si="923"/>
        <v>2005</v>
      </c>
    </row>
    <row r="11803" spans="1:20">
      <c r="P11803" s="2" t="str">
        <f t="shared" si="924"/>
        <v>Grand Final</v>
      </c>
      <c r="Q11803" s="2">
        <f t="shared" si="925"/>
        <v>1</v>
      </c>
      <c r="R11803" s="2">
        <f t="shared" si="926"/>
        <v>0</v>
      </c>
      <c r="S11803" s="2" t="str">
        <f t="shared" si="927"/>
        <v>n/a</v>
      </c>
      <c r="T11803" s="2" t="str">
        <f t="shared" si="923"/>
        <v>2005</v>
      </c>
    </row>
    <row r="11804" spans="1:20">
      <c r="A11804" t="s">
        <v>9792</v>
      </c>
      <c r="P11804" s="2" t="str">
        <f t="shared" si="924"/>
        <v>Grand Final</v>
      </c>
      <c r="Q11804" s="2">
        <f t="shared" si="925"/>
        <v>1</v>
      </c>
      <c r="R11804" s="2">
        <f t="shared" si="926"/>
        <v>0</v>
      </c>
      <c r="S11804" s="2" t="str">
        <f t="shared" si="927"/>
        <v>n/a</v>
      </c>
      <c r="T11804" s="2" t="str">
        <f t="shared" si="923"/>
        <v>2005</v>
      </c>
    </row>
    <row r="11805" spans="1:20">
      <c r="A11805" t="s">
        <v>9793</v>
      </c>
      <c r="P11805" s="2" t="str">
        <f t="shared" si="924"/>
        <v>Grand Final</v>
      </c>
      <c r="Q11805" s="2">
        <f t="shared" si="925"/>
        <v>1</v>
      </c>
      <c r="R11805" s="2">
        <f t="shared" si="926"/>
        <v>0</v>
      </c>
      <c r="S11805" s="2" t="str">
        <f t="shared" si="927"/>
        <v>n/a</v>
      </c>
      <c r="T11805" s="2" t="str">
        <f t="shared" si="923"/>
        <v>2004</v>
      </c>
    </row>
    <row r="11806" spans="1:20">
      <c r="P11806" s="2" t="str">
        <f t="shared" si="924"/>
        <v>Grand Final</v>
      </c>
      <c r="Q11806" s="2">
        <f t="shared" si="925"/>
        <v>1</v>
      </c>
      <c r="R11806" s="2">
        <f t="shared" si="926"/>
        <v>0</v>
      </c>
      <c r="S11806" s="2" t="str">
        <f t="shared" si="927"/>
        <v>n/a</v>
      </c>
      <c r="T11806" s="2" t="str">
        <f t="shared" si="923"/>
        <v>2004</v>
      </c>
    </row>
    <row r="11807" spans="1:20">
      <c r="A11807" t="s">
        <v>3</v>
      </c>
      <c r="P11807" s="2" t="str">
        <f t="shared" si="924"/>
        <v>Grand Final</v>
      </c>
      <c r="Q11807" s="2">
        <f t="shared" si="925"/>
        <v>1</v>
      </c>
      <c r="R11807" s="2">
        <f t="shared" si="926"/>
        <v>0</v>
      </c>
      <c r="S11807" s="2" t="str">
        <f t="shared" si="927"/>
        <v>n/a</v>
      </c>
      <c r="T11807" s="2" t="str">
        <f t="shared" si="923"/>
        <v>2004</v>
      </c>
    </row>
    <row r="11808" spans="1:20">
      <c r="A11808" t="s">
        <v>5794</v>
      </c>
      <c r="P11808" s="2" t="str">
        <f t="shared" si="924"/>
        <v>Grand Final</v>
      </c>
      <c r="Q11808" s="2">
        <f t="shared" si="925"/>
        <v>1</v>
      </c>
      <c r="R11808" s="2">
        <f t="shared" si="926"/>
        <v>0</v>
      </c>
      <c r="S11808" s="2" t="str">
        <f t="shared" si="927"/>
        <v>n/a</v>
      </c>
      <c r="T11808" s="2" t="str">
        <f t="shared" si="923"/>
        <v>2004</v>
      </c>
    </row>
    <row r="11809" spans="1:20">
      <c r="A11809" t="s">
        <v>5</v>
      </c>
      <c r="P11809" s="2" t="str">
        <f t="shared" si="924"/>
        <v>Grand Final</v>
      </c>
      <c r="Q11809" s="2">
        <f t="shared" si="925"/>
        <v>1</v>
      </c>
      <c r="R11809" s="2">
        <f t="shared" si="926"/>
        <v>0</v>
      </c>
      <c r="S11809" s="2" t="str">
        <f t="shared" si="927"/>
        <v>n/a</v>
      </c>
      <c r="T11809" s="2" t="str">
        <f t="shared" si="923"/>
        <v>2004</v>
      </c>
    </row>
    <row r="11810" spans="1:20">
      <c r="A11810" t="s">
        <v>6</v>
      </c>
      <c r="P11810" s="2" t="str">
        <f t="shared" si="924"/>
        <v>Grand Final</v>
      </c>
      <c r="Q11810" s="2">
        <f t="shared" si="925"/>
        <v>1</v>
      </c>
      <c r="R11810" s="2">
        <f t="shared" si="926"/>
        <v>0</v>
      </c>
      <c r="S11810" s="2" t="str">
        <f t="shared" si="927"/>
        <v>n/a</v>
      </c>
      <c r="T11810" s="2" t="str">
        <f t="shared" si="923"/>
        <v>2004</v>
      </c>
    </row>
    <row r="11811" spans="1:20">
      <c r="P11811" s="2" t="str">
        <f t="shared" si="924"/>
        <v>Grand Final</v>
      </c>
      <c r="Q11811" s="2">
        <f t="shared" si="925"/>
        <v>1</v>
      </c>
      <c r="R11811" s="2">
        <f t="shared" si="926"/>
        <v>0</v>
      </c>
      <c r="S11811" s="2" t="str">
        <f t="shared" si="927"/>
        <v>n/a</v>
      </c>
      <c r="T11811" s="2" t="str">
        <f t="shared" si="923"/>
        <v>2004</v>
      </c>
    </row>
    <row r="11812" spans="1:20">
      <c r="A11812" t="s">
        <v>7</v>
      </c>
      <c r="P11812" s="2" t="str">
        <f t="shared" si="924"/>
        <v>Grand Final</v>
      </c>
      <c r="Q11812" s="2">
        <f t="shared" si="925"/>
        <v>1</v>
      </c>
      <c r="R11812" s="2">
        <f t="shared" si="926"/>
        <v>0</v>
      </c>
      <c r="S11812" s="2" t="str">
        <f t="shared" si="927"/>
        <v>n/a</v>
      </c>
      <c r="T11812" s="2" t="str">
        <f t="shared" si="923"/>
        <v>2004</v>
      </c>
    </row>
    <row r="11813" spans="1:20">
      <c r="A11813" t="s">
        <v>8</v>
      </c>
      <c r="P11813" s="2" t="str">
        <f t="shared" si="924"/>
        <v>Grand Final</v>
      </c>
      <c r="Q11813" s="2">
        <f t="shared" si="925"/>
        <v>1</v>
      </c>
      <c r="R11813" s="2">
        <f t="shared" si="926"/>
        <v>0</v>
      </c>
      <c r="S11813" s="2" t="str">
        <f t="shared" si="927"/>
        <v>n/a</v>
      </c>
      <c r="T11813" s="2" t="str">
        <f t="shared" si="923"/>
        <v>2004</v>
      </c>
    </row>
    <row r="11814" spans="1:20">
      <c r="P11814" s="2" t="str">
        <f t="shared" si="924"/>
        <v>Grand Final</v>
      </c>
      <c r="Q11814" s="2">
        <f t="shared" si="925"/>
        <v>1</v>
      </c>
      <c r="R11814" s="2">
        <f t="shared" si="926"/>
        <v>0</v>
      </c>
      <c r="S11814" s="2" t="str">
        <f t="shared" si="927"/>
        <v>n/a</v>
      </c>
      <c r="T11814" s="2" t="str">
        <f t="shared" si="923"/>
        <v>2004</v>
      </c>
    </row>
    <row r="11815" spans="1:20">
      <c r="A11815" t="s">
        <v>9</v>
      </c>
      <c r="P11815" s="2" t="str">
        <f t="shared" si="924"/>
        <v>Grand Final</v>
      </c>
      <c r="Q11815" s="2">
        <f t="shared" si="925"/>
        <v>1</v>
      </c>
      <c r="R11815" s="2">
        <f t="shared" si="926"/>
        <v>0</v>
      </c>
      <c r="S11815" s="2" t="str">
        <f t="shared" si="927"/>
        <v>n/a</v>
      </c>
      <c r="T11815" s="2" t="str">
        <f t="shared" si="923"/>
        <v>2004</v>
      </c>
    </row>
    <row r="11816" spans="1:20">
      <c r="A11816" t="s">
        <v>10</v>
      </c>
      <c r="P11816" s="2" t="str">
        <f t="shared" si="924"/>
        <v>Grand Final</v>
      </c>
      <c r="Q11816" s="2">
        <f t="shared" si="925"/>
        <v>1</v>
      </c>
      <c r="R11816" s="2">
        <f t="shared" si="926"/>
        <v>0</v>
      </c>
      <c r="S11816" s="2" t="str">
        <f t="shared" si="927"/>
        <v>n/a</v>
      </c>
      <c r="T11816" s="2" t="str">
        <f t="shared" ref="T11816:T11879" si="928">IF(ISNUMBER(FIND("Season Scores and Results",$A11816)),LEFT($A11816,4),T11815)</f>
        <v>2004</v>
      </c>
    </row>
    <row r="11817" spans="1:20">
      <c r="A11817" t="s">
        <v>11</v>
      </c>
      <c r="B11817" t="s">
        <v>9794</v>
      </c>
      <c r="P11817" s="2" t="str">
        <f t="shared" si="924"/>
        <v>Round 1</v>
      </c>
      <c r="Q11817" s="2">
        <f t="shared" si="925"/>
        <v>1</v>
      </c>
      <c r="R11817" s="2">
        <f t="shared" si="926"/>
        <v>0</v>
      </c>
      <c r="S11817" s="2">
        <f t="shared" si="927"/>
        <v>0</v>
      </c>
      <c r="T11817" s="2" t="str">
        <f t="shared" si="928"/>
        <v>2004</v>
      </c>
    </row>
    <row r="11818" spans="1:20">
      <c r="A11818" t="s">
        <v>16</v>
      </c>
      <c r="B11818" t="s">
        <v>9795</v>
      </c>
      <c r="C11818">
        <v>97</v>
      </c>
      <c r="D11818" t="s">
        <v>9796</v>
      </c>
      <c r="P11818" s="2" t="str">
        <f t="shared" si="924"/>
        <v>Round 1</v>
      </c>
      <c r="Q11818" s="2">
        <f t="shared" si="925"/>
        <v>1</v>
      </c>
      <c r="R11818" s="2">
        <f t="shared" si="926"/>
        <v>1</v>
      </c>
      <c r="S11818" s="2" t="str">
        <f t="shared" si="927"/>
        <v>home</v>
      </c>
      <c r="T11818" s="2" t="str">
        <f t="shared" si="928"/>
        <v>2004</v>
      </c>
    </row>
    <row r="11819" spans="1:20">
      <c r="A11819" t="s">
        <v>19</v>
      </c>
      <c r="B11819" t="s">
        <v>9797</v>
      </c>
      <c r="C11819">
        <v>57</v>
      </c>
      <c r="D11819" t="s">
        <v>9798</v>
      </c>
      <c r="P11819" s="2" t="str">
        <f t="shared" si="924"/>
        <v>Round 1</v>
      </c>
      <c r="Q11819" s="2">
        <f t="shared" si="925"/>
        <v>1</v>
      </c>
      <c r="R11819" s="2">
        <f t="shared" si="926"/>
        <v>1</v>
      </c>
      <c r="S11819" s="2" t="str">
        <f t="shared" si="927"/>
        <v>away</v>
      </c>
      <c r="T11819" s="2" t="str">
        <f t="shared" si="928"/>
        <v>2004</v>
      </c>
    </row>
    <row r="11820" spans="1:20">
      <c r="A11820" t="s">
        <v>40</v>
      </c>
      <c r="B11820" t="s">
        <v>9799</v>
      </c>
      <c r="C11820">
        <v>119</v>
      </c>
      <c r="D11820" t="s">
        <v>9800</v>
      </c>
      <c r="P11820" s="2" t="str">
        <f t="shared" si="924"/>
        <v>Round 1</v>
      </c>
      <c r="Q11820" s="2">
        <f t="shared" si="925"/>
        <v>1</v>
      </c>
      <c r="R11820" s="2">
        <f t="shared" si="926"/>
        <v>1</v>
      </c>
      <c r="S11820" s="2" t="str">
        <f t="shared" si="927"/>
        <v>home</v>
      </c>
      <c r="T11820" s="2" t="str">
        <f t="shared" si="928"/>
        <v>2004</v>
      </c>
    </row>
    <row r="11821" spans="1:20">
      <c r="A11821" t="s">
        <v>28</v>
      </c>
      <c r="B11821" t="s">
        <v>9801</v>
      </c>
      <c r="C11821">
        <v>70</v>
      </c>
      <c r="D11821" t="s">
        <v>9802</v>
      </c>
      <c r="P11821" s="2" t="str">
        <f t="shared" si="924"/>
        <v>Round 1</v>
      </c>
      <c r="Q11821" s="2">
        <f t="shared" si="925"/>
        <v>1</v>
      </c>
      <c r="R11821" s="2">
        <f t="shared" si="926"/>
        <v>1</v>
      </c>
      <c r="S11821" s="2" t="str">
        <f t="shared" si="927"/>
        <v>away</v>
      </c>
      <c r="T11821" s="2" t="str">
        <f t="shared" si="928"/>
        <v>2004</v>
      </c>
    </row>
    <row r="11822" spans="1:20">
      <c r="A11822" t="s">
        <v>61</v>
      </c>
      <c r="B11822" t="s">
        <v>9803</v>
      </c>
      <c r="C11822">
        <v>107</v>
      </c>
      <c r="D11822" t="s">
        <v>9804</v>
      </c>
      <c r="P11822" s="2" t="str">
        <f t="shared" si="924"/>
        <v>Round 1</v>
      </c>
      <c r="Q11822" s="2">
        <f t="shared" si="925"/>
        <v>1</v>
      </c>
      <c r="R11822" s="2">
        <f t="shared" si="926"/>
        <v>1</v>
      </c>
      <c r="S11822" s="2" t="str">
        <f t="shared" si="927"/>
        <v>home</v>
      </c>
      <c r="T11822" s="2" t="str">
        <f t="shared" si="928"/>
        <v>2004</v>
      </c>
    </row>
    <row r="11823" spans="1:20">
      <c r="A11823" t="s">
        <v>13</v>
      </c>
      <c r="B11823" t="s">
        <v>9805</v>
      </c>
      <c r="C11823">
        <v>60</v>
      </c>
      <c r="D11823" t="s">
        <v>9806</v>
      </c>
      <c r="P11823" s="2" t="str">
        <f t="shared" si="924"/>
        <v>Round 1</v>
      </c>
      <c r="Q11823" s="2">
        <f t="shared" si="925"/>
        <v>1</v>
      </c>
      <c r="R11823" s="2">
        <f t="shared" si="926"/>
        <v>1</v>
      </c>
      <c r="S11823" s="2" t="str">
        <f t="shared" si="927"/>
        <v>away</v>
      </c>
      <c r="T11823" s="2" t="str">
        <f t="shared" si="928"/>
        <v>2004</v>
      </c>
    </row>
    <row r="11824" spans="1:20">
      <c r="A11824" t="s">
        <v>25</v>
      </c>
      <c r="B11824" t="s">
        <v>9807</v>
      </c>
      <c r="C11824">
        <v>122</v>
      </c>
      <c r="D11824" t="s">
        <v>9808</v>
      </c>
      <c r="P11824" s="2" t="str">
        <f t="shared" si="924"/>
        <v>Round 1</v>
      </c>
      <c r="Q11824" s="2">
        <f t="shared" si="925"/>
        <v>1</v>
      </c>
      <c r="R11824" s="2">
        <f t="shared" si="926"/>
        <v>1</v>
      </c>
      <c r="S11824" s="2" t="str">
        <f t="shared" si="927"/>
        <v>home</v>
      </c>
      <c r="T11824" s="2" t="str">
        <f t="shared" si="928"/>
        <v>2004</v>
      </c>
    </row>
    <row r="11825" spans="1:20">
      <c r="A11825" t="s">
        <v>64</v>
      </c>
      <c r="B11825" t="s">
        <v>9809</v>
      </c>
      <c r="C11825">
        <v>61</v>
      </c>
      <c r="D11825" t="s">
        <v>9810</v>
      </c>
      <c r="P11825" s="2" t="str">
        <f t="shared" si="924"/>
        <v>Round 1</v>
      </c>
      <c r="Q11825" s="2">
        <f t="shared" si="925"/>
        <v>1</v>
      </c>
      <c r="R11825" s="2">
        <f t="shared" si="926"/>
        <v>1</v>
      </c>
      <c r="S11825" s="2" t="str">
        <f t="shared" si="927"/>
        <v>away</v>
      </c>
      <c r="T11825" s="2" t="str">
        <f t="shared" si="928"/>
        <v>2004</v>
      </c>
    </row>
    <row r="11826" spans="1:20">
      <c r="A11826" t="s">
        <v>46</v>
      </c>
      <c r="B11826" t="s">
        <v>9811</v>
      </c>
      <c r="C11826">
        <v>80</v>
      </c>
      <c r="D11826" t="s">
        <v>9812</v>
      </c>
      <c r="P11826" s="2" t="str">
        <f t="shared" si="924"/>
        <v>Round 1</v>
      </c>
      <c r="Q11826" s="2">
        <f t="shared" si="925"/>
        <v>1</v>
      </c>
      <c r="R11826" s="2">
        <f t="shared" si="926"/>
        <v>1</v>
      </c>
      <c r="S11826" s="2" t="str">
        <f t="shared" si="927"/>
        <v>home</v>
      </c>
      <c r="T11826" s="2" t="str">
        <f t="shared" si="928"/>
        <v>2004</v>
      </c>
    </row>
    <row r="11827" spans="1:20">
      <c r="A11827" t="s">
        <v>31</v>
      </c>
      <c r="B11827" t="s">
        <v>9813</v>
      </c>
      <c r="C11827">
        <v>78</v>
      </c>
      <c r="D11827" t="s">
        <v>48</v>
      </c>
      <c r="P11827" s="2" t="str">
        <f t="shared" si="924"/>
        <v>Round 1</v>
      </c>
      <c r="Q11827" s="2">
        <f t="shared" si="925"/>
        <v>1</v>
      </c>
      <c r="R11827" s="2">
        <f t="shared" si="926"/>
        <v>1</v>
      </c>
      <c r="S11827" s="2" t="str">
        <f t="shared" si="927"/>
        <v>away</v>
      </c>
      <c r="T11827" s="2" t="str">
        <f t="shared" si="928"/>
        <v>2004</v>
      </c>
    </row>
    <row r="11828" spans="1:20">
      <c r="A11828" t="s">
        <v>34</v>
      </c>
      <c r="B11828" t="s">
        <v>9814</v>
      </c>
      <c r="C11828">
        <v>158</v>
      </c>
      <c r="D11828" t="s">
        <v>9815</v>
      </c>
      <c r="P11828" s="2" t="str">
        <f t="shared" si="924"/>
        <v>Round 1</v>
      </c>
      <c r="Q11828" s="2">
        <f t="shared" si="925"/>
        <v>1</v>
      </c>
      <c r="R11828" s="2">
        <f t="shared" si="926"/>
        <v>1</v>
      </c>
      <c r="S11828" s="2" t="str">
        <f t="shared" si="927"/>
        <v>home</v>
      </c>
      <c r="T11828" s="2" t="str">
        <f t="shared" si="928"/>
        <v>2004</v>
      </c>
    </row>
    <row r="11829" spans="1:20">
      <c r="A11829" t="s">
        <v>37</v>
      </c>
      <c r="B11829" t="s">
        <v>9816</v>
      </c>
      <c r="C11829">
        <v>62</v>
      </c>
      <c r="D11829" t="s">
        <v>8768</v>
      </c>
      <c r="P11829" s="2" t="str">
        <f t="shared" si="924"/>
        <v>Round 1</v>
      </c>
      <c r="Q11829" s="2">
        <f t="shared" si="925"/>
        <v>1</v>
      </c>
      <c r="R11829" s="2">
        <f t="shared" si="926"/>
        <v>1</v>
      </c>
      <c r="S11829" s="2" t="str">
        <f t="shared" si="927"/>
        <v>away</v>
      </c>
      <c r="T11829" s="2" t="str">
        <f t="shared" si="928"/>
        <v>2004</v>
      </c>
    </row>
    <row r="11830" spans="1:20">
      <c r="A11830" t="s">
        <v>7817</v>
      </c>
      <c r="B11830" t="s">
        <v>9817</v>
      </c>
      <c r="C11830">
        <v>149</v>
      </c>
      <c r="D11830" t="s">
        <v>9818</v>
      </c>
      <c r="P11830" s="2" t="str">
        <f t="shared" si="924"/>
        <v>Round 1</v>
      </c>
      <c r="Q11830" s="2">
        <f t="shared" si="925"/>
        <v>1</v>
      </c>
      <c r="R11830" s="2">
        <f t="shared" si="926"/>
        <v>1</v>
      </c>
      <c r="S11830" s="2" t="str">
        <f t="shared" si="927"/>
        <v>home</v>
      </c>
      <c r="T11830" s="2" t="str">
        <f t="shared" si="928"/>
        <v>2004</v>
      </c>
    </row>
    <row r="11831" spans="1:20">
      <c r="A11831" t="s">
        <v>55</v>
      </c>
      <c r="B11831" t="s">
        <v>9819</v>
      </c>
      <c r="C11831">
        <v>74</v>
      </c>
      <c r="D11831" t="s">
        <v>9820</v>
      </c>
      <c r="P11831" s="2" t="str">
        <f t="shared" si="924"/>
        <v>Round 1</v>
      </c>
      <c r="Q11831" s="2">
        <f t="shared" si="925"/>
        <v>1</v>
      </c>
      <c r="R11831" s="2">
        <f t="shared" si="926"/>
        <v>1</v>
      </c>
      <c r="S11831" s="2" t="str">
        <f t="shared" si="927"/>
        <v>away</v>
      </c>
      <c r="T11831" s="2" t="str">
        <f t="shared" si="928"/>
        <v>2004</v>
      </c>
    </row>
    <row r="11832" spans="1:20">
      <c r="A11832" t="s">
        <v>22</v>
      </c>
      <c r="B11832" t="s">
        <v>9821</v>
      </c>
      <c r="C11832">
        <v>137</v>
      </c>
      <c r="D11832" t="s">
        <v>9822</v>
      </c>
      <c r="P11832" s="2" t="str">
        <f t="shared" si="924"/>
        <v>Round 1</v>
      </c>
      <c r="Q11832" s="2">
        <f t="shared" si="925"/>
        <v>1</v>
      </c>
      <c r="R11832" s="2">
        <f t="shared" si="926"/>
        <v>1</v>
      </c>
      <c r="S11832" s="2" t="str">
        <f t="shared" si="927"/>
        <v>home</v>
      </c>
      <c r="T11832" s="2" t="str">
        <f t="shared" si="928"/>
        <v>2004</v>
      </c>
    </row>
    <row r="11833" spans="1:20">
      <c r="A11833" t="s">
        <v>52</v>
      </c>
      <c r="B11833" t="s">
        <v>9823</v>
      </c>
      <c r="C11833">
        <v>144</v>
      </c>
      <c r="D11833" t="s">
        <v>563</v>
      </c>
      <c r="P11833" s="2" t="str">
        <f t="shared" si="924"/>
        <v>Round 1</v>
      </c>
      <c r="Q11833" s="2">
        <f t="shared" si="925"/>
        <v>1</v>
      </c>
      <c r="R11833" s="2">
        <f t="shared" si="926"/>
        <v>1</v>
      </c>
      <c r="S11833" s="2" t="str">
        <f t="shared" si="927"/>
        <v>away</v>
      </c>
      <c r="T11833" s="2" t="str">
        <f t="shared" si="928"/>
        <v>2004</v>
      </c>
    </row>
    <row r="11834" spans="1:20">
      <c r="A11834" t="s">
        <v>67</v>
      </c>
      <c r="P11834" s="2" t="str">
        <f t="shared" si="924"/>
        <v>Rd 1 Ladder</v>
      </c>
      <c r="Q11834" s="2">
        <f t="shared" si="925"/>
        <v>0</v>
      </c>
      <c r="R11834" s="2">
        <f t="shared" si="926"/>
        <v>0</v>
      </c>
      <c r="S11834" s="2">
        <f t="shared" si="927"/>
        <v>0</v>
      </c>
      <c r="T11834" s="2" t="str">
        <f t="shared" si="928"/>
        <v>2004</v>
      </c>
    </row>
    <row r="11835" spans="1:20">
      <c r="A11835" t="s">
        <v>72</v>
      </c>
      <c r="B11835">
        <v>1</v>
      </c>
      <c r="C11835">
        <v>4</v>
      </c>
      <c r="D11835">
        <v>254.8</v>
      </c>
      <c r="P11835" s="2" t="str">
        <f t="shared" si="924"/>
        <v>Rd 1 Ladder</v>
      </c>
      <c r="Q11835" s="2">
        <f t="shared" si="925"/>
        <v>0</v>
      </c>
      <c r="R11835" s="2">
        <f t="shared" si="926"/>
        <v>0</v>
      </c>
      <c r="S11835" s="2">
        <f t="shared" si="927"/>
        <v>0</v>
      </c>
      <c r="T11835" s="2" t="str">
        <f t="shared" si="928"/>
        <v>2004</v>
      </c>
    </row>
    <row r="11836" spans="1:20">
      <c r="A11836" t="s">
        <v>7842</v>
      </c>
      <c r="B11836">
        <v>1</v>
      </c>
      <c r="C11836">
        <v>4</v>
      </c>
      <c r="D11836">
        <v>201.4</v>
      </c>
      <c r="P11836" s="2" t="str">
        <f t="shared" si="924"/>
        <v>Rd 1 Ladder</v>
      </c>
      <c r="Q11836" s="2">
        <f t="shared" si="925"/>
        <v>0</v>
      </c>
      <c r="R11836" s="2">
        <f t="shared" si="926"/>
        <v>0</v>
      </c>
      <c r="S11836" s="2">
        <f t="shared" si="927"/>
        <v>0</v>
      </c>
      <c r="T11836" s="2" t="str">
        <f t="shared" si="928"/>
        <v>2004</v>
      </c>
    </row>
    <row r="11837" spans="1:20">
      <c r="A11837" t="s">
        <v>80</v>
      </c>
      <c r="B11837">
        <v>1</v>
      </c>
      <c r="C11837">
        <v>4</v>
      </c>
      <c r="D11837">
        <v>200</v>
      </c>
      <c r="P11837" s="2" t="str">
        <f t="shared" si="924"/>
        <v>Rd 1 Ladder</v>
      </c>
      <c r="Q11837" s="2">
        <f t="shared" si="925"/>
        <v>0</v>
      </c>
      <c r="R11837" s="2">
        <f t="shared" si="926"/>
        <v>0</v>
      </c>
      <c r="S11837" s="2">
        <f t="shared" si="927"/>
        <v>0</v>
      </c>
      <c r="T11837" s="2" t="str">
        <f t="shared" si="928"/>
        <v>2004</v>
      </c>
    </row>
    <row r="11838" spans="1:20">
      <c r="A11838" t="s">
        <v>84</v>
      </c>
      <c r="B11838">
        <v>1</v>
      </c>
      <c r="C11838">
        <v>4</v>
      </c>
      <c r="D11838">
        <v>178.3</v>
      </c>
      <c r="P11838" s="2" t="str">
        <f t="shared" si="924"/>
        <v>Rd 1 Ladder</v>
      </c>
      <c r="Q11838" s="2">
        <f t="shared" si="925"/>
        <v>0</v>
      </c>
      <c r="R11838" s="2">
        <f t="shared" si="926"/>
        <v>0</v>
      </c>
      <c r="S11838" s="2">
        <f t="shared" si="927"/>
        <v>0</v>
      </c>
      <c r="T11838" s="2" t="str">
        <f t="shared" si="928"/>
        <v>2004</v>
      </c>
    </row>
    <row r="11839" spans="1:20">
      <c r="A11839" t="s">
        <v>70</v>
      </c>
      <c r="B11839">
        <v>1</v>
      </c>
      <c r="C11839">
        <v>4</v>
      </c>
      <c r="D11839">
        <v>170.2</v>
      </c>
      <c r="P11839" s="2" t="str">
        <f t="shared" si="924"/>
        <v>Rd 1 Ladder</v>
      </c>
      <c r="Q11839" s="2">
        <f t="shared" si="925"/>
        <v>0</v>
      </c>
      <c r="R11839" s="2">
        <f t="shared" si="926"/>
        <v>0</v>
      </c>
      <c r="S11839" s="2">
        <f t="shared" si="927"/>
        <v>0</v>
      </c>
      <c r="T11839" s="2" t="str">
        <f t="shared" si="928"/>
        <v>2004</v>
      </c>
    </row>
    <row r="11840" spans="1:20">
      <c r="A11840" t="s">
        <v>79</v>
      </c>
      <c r="B11840">
        <v>1</v>
      </c>
      <c r="C11840">
        <v>4</v>
      </c>
      <c r="D11840">
        <v>170</v>
      </c>
      <c r="P11840" s="2" t="str">
        <f t="shared" si="924"/>
        <v>Rd 1 Ladder</v>
      </c>
      <c r="Q11840" s="2">
        <f t="shared" si="925"/>
        <v>0</v>
      </c>
      <c r="R11840" s="2">
        <f t="shared" si="926"/>
        <v>0</v>
      </c>
      <c r="S11840" s="2">
        <f t="shared" si="927"/>
        <v>0</v>
      </c>
      <c r="T11840" s="2" t="str">
        <f t="shared" si="928"/>
        <v>2004</v>
      </c>
    </row>
    <row r="11841" spans="1:20">
      <c r="A11841" t="s">
        <v>71</v>
      </c>
      <c r="B11841">
        <v>1</v>
      </c>
      <c r="C11841">
        <v>4</v>
      </c>
      <c r="D11841">
        <v>105.1</v>
      </c>
      <c r="P11841" s="2" t="str">
        <f t="shared" si="924"/>
        <v>Rd 1 Ladder</v>
      </c>
      <c r="Q11841" s="2">
        <f t="shared" si="925"/>
        <v>0</v>
      </c>
      <c r="R11841" s="2">
        <f t="shared" si="926"/>
        <v>0</v>
      </c>
      <c r="S11841" s="2">
        <f t="shared" si="927"/>
        <v>0</v>
      </c>
      <c r="T11841" s="2" t="str">
        <f t="shared" si="928"/>
        <v>2004</v>
      </c>
    </row>
    <row r="11842" spans="1:20">
      <c r="A11842" t="s">
        <v>76</v>
      </c>
      <c r="B11842">
        <v>1</v>
      </c>
      <c r="C11842">
        <v>4</v>
      </c>
      <c r="D11842">
        <v>102.6</v>
      </c>
      <c r="P11842" s="2" t="str">
        <f t="shared" si="924"/>
        <v>Rd 1 Ladder</v>
      </c>
      <c r="Q11842" s="2">
        <f t="shared" si="925"/>
        <v>0</v>
      </c>
      <c r="R11842" s="2">
        <f t="shared" si="926"/>
        <v>0</v>
      </c>
      <c r="S11842" s="2">
        <f t="shared" si="927"/>
        <v>0</v>
      </c>
      <c r="T11842" s="2" t="str">
        <f t="shared" si="928"/>
        <v>2004</v>
      </c>
    </row>
    <row r="11843" spans="1:20">
      <c r="A11843" t="s">
        <v>81</v>
      </c>
      <c r="B11843">
        <v>1</v>
      </c>
      <c r="C11843">
        <v>0</v>
      </c>
      <c r="D11843">
        <v>97.5</v>
      </c>
      <c r="P11843" s="2" t="str">
        <f t="shared" ref="P11843:P11906" si="929">IF(AND($A11843&lt;&gt;"",OR(ISNUMBER(FIND($O$2,$A11843)),ISNUMBER(FIND($O$3,$A11843)),ISNUMBER(FIND($O$6,$A11843)),ISNUMBER(FIND($O$7,$A11843)))),$A11843,P11842)</f>
        <v>Rd 1 Ladder</v>
      </c>
      <c r="Q11843" s="2">
        <f t="shared" ref="Q11843:Q11906" si="930">IF(OR(LEFT($P11843,3)="Rd ",LEFT($P11843,5)="check",ISNUMBER(FIND("[Recent Form]",$P11843))),0,1)</f>
        <v>0</v>
      </c>
      <c r="R11843" s="2">
        <f t="shared" ref="R11843:R11906" si="931">IF(OR($B11843="",LEFT($B11843,7)="Rnd Att"),0,IF(OR(ISNUMBER(FIND("Round ",$P11843)),ISNUMBER(FIND("Final",$P11843))),1,0))</f>
        <v>0</v>
      </c>
      <c r="S11843" s="2">
        <f t="shared" si="927"/>
        <v>0</v>
      </c>
      <c r="T11843" s="2" t="str">
        <f t="shared" si="928"/>
        <v>2004</v>
      </c>
    </row>
    <row r="11844" spans="1:20">
      <c r="A11844" t="s">
        <v>75</v>
      </c>
      <c r="B11844">
        <v>1</v>
      </c>
      <c r="C11844">
        <v>0</v>
      </c>
      <c r="D11844">
        <v>95.1</v>
      </c>
      <c r="P11844" s="2" t="str">
        <f t="shared" si="929"/>
        <v>Rd 1 Ladder</v>
      </c>
      <c r="Q11844" s="2">
        <f t="shared" si="930"/>
        <v>0</v>
      </c>
      <c r="R11844" s="2">
        <f t="shared" si="931"/>
        <v>0</v>
      </c>
      <c r="S11844" s="2">
        <f t="shared" si="927"/>
        <v>0</v>
      </c>
      <c r="T11844" s="2" t="str">
        <f t="shared" si="928"/>
        <v>2004</v>
      </c>
    </row>
    <row r="11845" spans="1:20">
      <c r="A11845" t="s">
        <v>73</v>
      </c>
      <c r="B11845">
        <v>1</v>
      </c>
      <c r="C11845">
        <v>0</v>
      </c>
      <c r="D11845">
        <v>58.8</v>
      </c>
      <c r="P11845" s="2" t="str">
        <f t="shared" si="929"/>
        <v>Rd 1 Ladder</v>
      </c>
      <c r="Q11845" s="2">
        <f t="shared" si="930"/>
        <v>0</v>
      </c>
      <c r="R11845" s="2">
        <f t="shared" si="931"/>
        <v>0</v>
      </c>
      <c r="S11845" s="2">
        <f t="shared" si="927"/>
        <v>0</v>
      </c>
      <c r="T11845" s="2" t="str">
        <f t="shared" si="928"/>
        <v>2004</v>
      </c>
    </row>
    <row r="11846" spans="1:20">
      <c r="A11846" t="s">
        <v>78</v>
      </c>
      <c r="B11846">
        <v>1</v>
      </c>
      <c r="C11846">
        <v>0</v>
      </c>
      <c r="D11846">
        <v>58.8</v>
      </c>
      <c r="P11846" s="2" t="str">
        <f t="shared" si="929"/>
        <v>Rd 1 Ladder</v>
      </c>
      <c r="Q11846" s="2">
        <f t="shared" si="930"/>
        <v>0</v>
      </c>
      <c r="R11846" s="2">
        <f t="shared" si="931"/>
        <v>0</v>
      </c>
      <c r="S11846" s="2">
        <f t="shared" si="927"/>
        <v>0</v>
      </c>
      <c r="T11846" s="2" t="str">
        <f t="shared" si="928"/>
        <v>2004</v>
      </c>
    </row>
    <row r="11847" spans="1:20">
      <c r="A11847" t="s">
        <v>83</v>
      </c>
      <c r="B11847">
        <v>1</v>
      </c>
      <c r="C11847">
        <v>0</v>
      </c>
      <c r="D11847">
        <v>56.1</v>
      </c>
      <c r="P11847" s="2" t="str">
        <f t="shared" si="929"/>
        <v>Rd 1 Ladder</v>
      </c>
      <c r="Q11847" s="2">
        <f t="shared" si="930"/>
        <v>0</v>
      </c>
      <c r="R11847" s="2">
        <f t="shared" si="931"/>
        <v>0</v>
      </c>
      <c r="S11847" s="2">
        <f t="shared" si="927"/>
        <v>0</v>
      </c>
      <c r="T11847" s="2" t="str">
        <f t="shared" si="928"/>
        <v>2004</v>
      </c>
    </row>
    <row r="11848" spans="1:20">
      <c r="A11848" t="s">
        <v>69</v>
      </c>
      <c r="B11848">
        <v>1</v>
      </c>
      <c r="C11848">
        <v>0</v>
      </c>
      <c r="D11848">
        <v>50</v>
      </c>
      <c r="P11848" s="2" t="str">
        <f t="shared" si="929"/>
        <v>Rd 1 Ladder</v>
      </c>
      <c r="Q11848" s="2">
        <f t="shared" si="930"/>
        <v>0</v>
      </c>
      <c r="R11848" s="2">
        <f t="shared" si="931"/>
        <v>0</v>
      </c>
      <c r="S11848" s="2">
        <f t="shared" si="927"/>
        <v>0</v>
      </c>
      <c r="T11848" s="2" t="str">
        <f t="shared" si="928"/>
        <v>2004</v>
      </c>
    </row>
    <row r="11849" spans="1:20">
      <c r="A11849" t="s">
        <v>68</v>
      </c>
      <c r="B11849">
        <v>1</v>
      </c>
      <c r="C11849">
        <v>0</v>
      </c>
      <c r="D11849">
        <v>49.7</v>
      </c>
      <c r="P11849" s="2" t="str">
        <f t="shared" si="929"/>
        <v>Rd 1 Ladder</v>
      </c>
      <c r="Q11849" s="2">
        <f t="shared" si="930"/>
        <v>0</v>
      </c>
      <c r="R11849" s="2">
        <f t="shared" si="931"/>
        <v>0</v>
      </c>
      <c r="S11849" s="2">
        <f t="shared" si="927"/>
        <v>0</v>
      </c>
      <c r="T11849" s="2" t="str">
        <f t="shared" si="928"/>
        <v>2004</v>
      </c>
    </row>
    <row r="11850" spans="1:20">
      <c r="A11850" t="s">
        <v>74</v>
      </c>
      <c r="B11850">
        <v>1</v>
      </c>
      <c r="C11850">
        <v>0</v>
      </c>
      <c r="D11850">
        <v>39.200000000000003</v>
      </c>
      <c r="P11850" s="2" t="str">
        <f t="shared" si="929"/>
        <v>Rd 1 Ladder</v>
      </c>
      <c r="Q11850" s="2">
        <f t="shared" si="930"/>
        <v>0</v>
      </c>
      <c r="R11850" s="2">
        <f t="shared" si="931"/>
        <v>0</v>
      </c>
      <c r="S11850" s="2">
        <f t="shared" si="927"/>
        <v>0</v>
      </c>
      <c r="T11850" s="2" t="str">
        <f t="shared" si="928"/>
        <v>2004</v>
      </c>
    </row>
    <row r="11851" spans="1:20">
      <c r="A11851" t="s">
        <v>86</v>
      </c>
      <c r="P11851" s="2" t="str">
        <f t="shared" si="929"/>
        <v>Rd 1 Ladder</v>
      </c>
      <c r="Q11851" s="2">
        <f t="shared" si="930"/>
        <v>0</v>
      </c>
      <c r="R11851" s="2">
        <f t="shared" si="931"/>
        <v>0</v>
      </c>
      <c r="S11851" s="2">
        <f t="shared" si="927"/>
        <v>0</v>
      </c>
      <c r="T11851" s="2" t="str">
        <f t="shared" si="928"/>
        <v>2004</v>
      </c>
    </row>
    <row r="11852" spans="1:20">
      <c r="A11852" t="s">
        <v>87</v>
      </c>
      <c r="B11852" t="s">
        <v>9824</v>
      </c>
      <c r="P11852" s="2" t="str">
        <f t="shared" si="929"/>
        <v>Round 2</v>
      </c>
      <c r="Q11852" s="2">
        <f t="shared" si="930"/>
        <v>1</v>
      </c>
      <c r="R11852" s="2">
        <f t="shared" si="931"/>
        <v>0</v>
      </c>
      <c r="S11852" s="2">
        <f t="shared" si="927"/>
        <v>0</v>
      </c>
      <c r="T11852" s="2" t="str">
        <f t="shared" si="928"/>
        <v>2004</v>
      </c>
    </row>
    <row r="11853" spans="1:20">
      <c r="A11853" t="s">
        <v>28</v>
      </c>
      <c r="B11853" t="s">
        <v>9825</v>
      </c>
      <c r="C11853">
        <v>135</v>
      </c>
      <c r="D11853" t="s">
        <v>9826</v>
      </c>
      <c r="P11853" s="2" t="str">
        <f t="shared" si="929"/>
        <v>Round 2</v>
      </c>
      <c r="Q11853" s="2">
        <f t="shared" si="930"/>
        <v>1</v>
      </c>
      <c r="R11853" s="2">
        <f t="shared" si="931"/>
        <v>1</v>
      </c>
      <c r="S11853" s="2" t="str">
        <f t="shared" si="927"/>
        <v>home</v>
      </c>
      <c r="T11853" s="2" t="str">
        <f t="shared" si="928"/>
        <v>2004</v>
      </c>
    </row>
    <row r="11854" spans="1:20">
      <c r="A11854" t="s">
        <v>16</v>
      </c>
      <c r="B11854" t="s">
        <v>9827</v>
      </c>
      <c r="C11854">
        <v>76</v>
      </c>
      <c r="D11854" t="s">
        <v>8648</v>
      </c>
      <c r="P11854" s="2" t="str">
        <f t="shared" si="929"/>
        <v>Round 2</v>
      </c>
      <c r="Q11854" s="2">
        <f t="shared" si="930"/>
        <v>1</v>
      </c>
      <c r="R11854" s="2">
        <f t="shared" si="931"/>
        <v>1</v>
      </c>
      <c r="S11854" s="2" t="str">
        <f t="shared" si="927"/>
        <v>away</v>
      </c>
      <c r="T11854" s="2" t="str">
        <f t="shared" si="928"/>
        <v>2004</v>
      </c>
    </row>
    <row r="11855" spans="1:20">
      <c r="A11855" t="s">
        <v>19</v>
      </c>
      <c r="B11855" t="s">
        <v>9828</v>
      </c>
      <c r="C11855">
        <v>106</v>
      </c>
      <c r="D11855" t="s">
        <v>9829</v>
      </c>
      <c r="P11855" s="2" t="str">
        <f t="shared" si="929"/>
        <v>Round 2</v>
      </c>
      <c r="Q11855" s="2">
        <f t="shared" si="930"/>
        <v>1</v>
      </c>
      <c r="R11855" s="2">
        <f t="shared" si="931"/>
        <v>1</v>
      </c>
      <c r="S11855" s="2" t="str">
        <f t="shared" si="927"/>
        <v>home</v>
      </c>
      <c r="T11855" s="2" t="str">
        <f t="shared" si="928"/>
        <v>2004</v>
      </c>
    </row>
    <row r="11856" spans="1:20">
      <c r="A11856" t="s">
        <v>22</v>
      </c>
      <c r="B11856" t="s">
        <v>9830</v>
      </c>
      <c r="C11856">
        <v>97</v>
      </c>
      <c r="D11856" t="s">
        <v>7342</v>
      </c>
      <c r="P11856" s="2" t="str">
        <f t="shared" si="929"/>
        <v>Round 2</v>
      </c>
      <c r="Q11856" s="2">
        <f t="shared" si="930"/>
        <v>1</v>
      </c>
      <c r="R11856" s="2">
        <f t="shared" si="931"/>
        <v>1</v>
      </c>
      <c r="S11856" s="2" t="str">
        <f t="shared" si="927"/>
        <v>away</v>
      </c>
      <c r="T11856" s="2" t="str">
        <f t="shared" si="928"/>
        <v>2004</v>
      </c>
    </row>
    <row r="11857" spans="1:20">
      <c r="A11857" t="s">
        <v>55</v>
      </c>
      <c r="B11857" t="s">
        <v>9831</v>
      </c>
      <c r="C11857">
        <v>83</v>
      </c>
      <c r="D11857" t="s">
        <v>9832</v>
      </c>
      <c r="P11857" s="2" t="str">
        <f t="shared" si="929"/>
        <v>Round 2</v>
      </c>
      <c r="Q11857" s="2">
        <f t="shared" si="930"/>
        <v>1</v>
      </c>
      <c r="R11857" s="2">
        <f t="shared" si="931"/>
        <v>1</v>
      </c>
      <c r="S11857" s="2" t="str">
        <f t="shared" ref="S11857:S11920" si="932">IF(ISNUMBER(FIND("Bye",$B11857)),0,IF($P11857="Grand Final","n/a",IF(AND(Q11857=1,R11857=1),IF(ISNUMBER(FIND("Att: ",$D11857)),"home","away"),0)))</f>
        <v>home</v>
      </c>
      <c r="T11857" s="2" t="str">
        <f t="shared" si="928"/>
        <v>2004</v>
      </c>
    </row>
    <row r="11858" spans="1:20">
      <c r="A11858" t="s">
        <v>46</v>
      </c>
      <c r="B11858" t="s">
        <v>9833</v>
      </c>
      <c r="C11858">
        <v>104</v>
      </c>
      <c r="D11858" t="s">
        <v>9834</v>
      </c>
      <c r="P11858" s="2" t="str">
        <f t="shared" si="929"/>
        <v>Round 2</v>
      </c>
      <c r="Q11858" s="2">
        <f t="shared" si="930"/>
        <v>1</v>
      </c>
      <c r="R11858" s="2">
        <f t="shared" si="931"/>
        <v>1</v>
      </c>
      <c r="S11858" s="2" t="str">
        <f t="shared" si="932"/>
        <v>away</v>
      </c>
      <c r="T11858" s="2" t="str">
        <f t="shared" si="928"/>
        <v>2004</v>
      </c>
    </row>
    <row r="11859" spans="1:20">
      <c r="A11859" t="s">
        <v>37</v>
      </c>
      <c r="B11859" t="s">
        <v>9835</v>
      </c>
      <c r="C11859">
        <v>60</v>
      </c>
      <c r="D11859" t="s">
        <v>9836</v>
      </c>
      <c r="P11859" s="2" t="str">
        <f t="shared" si="929"/>
        <v>Round 2</v>
      </c>
      <c r="Q11859" s="2">
        <f t="shared" si="930"/>
        <v>1</v>
      </c>
      <c r="R11859" s="2">
        <f t="shared" si="931"/>
        <v>1</v>
      </c>
      <c r="S11859" s="2" t="str">
        <f t="shared" si="932"/>
        <v>home</v>
      </c>
      <c r="T11859" s="2" t="str">
        <f t="shared" si="928"/>
        <v>2004</v>
      </c>
    </row>
    <row r="11860" spans="1:20">
      <c r="A11860" t="s">
        <v>25</v>
      </c>
      <c r="B11860" t="s">
        <v>9837</v>
      </c>
      <c r="C11860">
        <v>94</v>
      </c>
      <c r="D11860" t="s">
        <v>1344</v>
      </c>
      <c r="P11860" s="2" t="str">
        <f t="shared" si="929"/>
        <v>Round 2</v>
      </c>
      <c r="Q11860" s="2">
        <f t="shared" si="930"/>
        <v>1</v>
      </c>
      <c r="R11860" s="2">
        <f t="shared" si="931"/>
        <v>1</v>
      </c>
      <c r="S11860" s="2" t="str">
        <f t="shared" si="932"/>
        <v>away</v>
      </c>
      <c r="T11860" s="2" t="str">
        <f t="shared" si="928"/>
        <v>2004</v>
      </c>
    </row>
    <row r="11861" spans="1:20">
      <c r="A11861" t="s">
        <v>52</v>
      </c>
      <c r="B11861" t="s">
        <v>9838</v>
      </c>
      <c r="C11861">
        <v>115</v>
      </c>
      <c r="D11861" t="s">
        <v>9839</v>
      </c>
      <c r="P11861" s="2" t="str">
        <f t="shared" si="929"/>
        <v>Round 2</v>
      </c>
      <c r="Q11861" s="2">
        <f t="shared" si="930"/>
        <v>1</v>
      </c>
      <c r="R11861" s="2">
        <f t="shared" si="931"/>
        <v>1</v>
      </c>
      <c r="S11861" s="2" t="str">
        <f t="shared" si="932"/>
        <v>home</v>
      </c>
      <c r="T11861" s="2" t="str">
        <f t="shared" si="928"/>
        <v>2004</v>
      </c>
    </row>
    <row r="11862" spans="1:20">
      <c r="A11862" t="s">
        <v>34</v>
      </c>
      <c r="B11862" t="s">
        <v>9840</v>
      </c>
      <c r="C11862">
        <v>118</v>
      </c>
      <c r="D11862" t="s">
        <v>2315</v>
      </c>
      <c r="P11862" s="2" t="str">
        <f t="shared" si="929"/>
        <v>Round 2</v>
      </c>
      <c r="Q11862" s="2">
        <f t="shared" si="930"/>
        <v>1</v>
      </c>
      <c r="R11862" s="2">
        <f t="shared" si="931"/>
        <v>1</v>
      </c>
      <c r="S11862" s="2" t="str">
        <f t="shared" si="932"/>
        <v>away</v>
      </c>
      <c r="T11862" s="2" t="str">
        <f t="shared" si="928"/>
        <v>2004</v>
      </c>
    </row>
    <row r="11863" spans="1:20">
      <c r="A11863" t="s">
        <v>31</v>
      </c>
      <c r="B11863" t="s">
        <v>9841</v>
      </c>
      <c r="C11863">
        <v>102</v>
      </c>
      <c r="D11863" t="s">
        <v>9842</v>
      </c>
      <c r="P11863" s="2" t="str">
        <f t="shared" si="929"/>
        <v>Round 2</v>
      </c>
      <c r="Q11863" s="2">
        <f t="shared" si="930"/>
        <v>1</v>
      </c>
      <c r="R11863" s="2">
        <f t="shared" si="931"/>
        <v>1</v>
      </c>
      <c r="S11863" s="2" t="str">
        <f t="shared" si="932"/>
        <v>home</v>
      </c>
      <c r="T11863" s="2" t="str">
        <f t="shared" si="928"/>
        <v>2004</v>
      </c>
    </row>
    <row r="11864" spans="1:20">
      <c r="A11864" t="s">
        <v>61</v>
      </c>
      <c r="B11864" t="s">
        <v>9843</v>
      </c>
      <c r="C11864">
        <v>71</v>
      </c>
      <c r="D11864" t="s">
        <v>2881</v>
      </c>
      <c r="P11864" s="2" t="str">
        <f t="shared" si="929"/>
        <v>Round 2</v>
      </c>
      <c r="Q11864" s="2">
        <f t="shared" si="930"/>
        <v>1</v>
      </c>
      <c r="R11864" s="2">
        <f t="shared" si="931"/>
        <v>1</v>
      </c>
      <c r="S11864" s="2" t="str">
        <f t="shared" si="932"/>
        <v>away</v>
      </c>
      <c r="T11864" s="2" t="str">
        <f t="shared" si="928"/>
        <v>2004</v>
      </c>
    </row>
    <row r="11865" spans="1:20">
      <c r="A11865" t="s">
        <v>13</v>
      </c>
      <c r="B11865" t="s">
        <v>9844</v>
      </c>
      <c r="C11865">
        <v>104</v>
      </c>
      <c r="D11865" t="s">
        <v>9845</v>
      </c>
      <c r="P11865" s="2" t="str">
        <f t="shared" si="929"/>
        <v>Round 2</v>
      </c>
      <c r="Q11865" s="2">
        <f t="shared" si="930"/>
        <v>1</v>
      </c>
      <c r="R11865" s="2">
        <f t="shared" si="931"/>
        <v>1</v>
      </c>
      <c r="S11865" s="2" t="str">
        <f t="shared" si="932"/>
        <v>home</v>
      </c>
      <c r="T11865" s="2" t="str">
        <f t="shared" si="928"/>
        <v>2004</v>
      </c>
    </row>
    <row r="11866" spans="1:20">
      <c r="A11866" t="s">
        <v>64</v>
      </c>
      <c r="B11866" t="s">
        <v>9846</v>
      </c>
      <c r="C11866">
        <v>50</v>
      </c>
      <c r="D11866" t="s">
        <v>7023</v>
      </c>
      <c r="P11866" s="2" t="str">
        <f t="shared" si="929"/>
        <v>Round 2</v>
      </c>
      <c r="Q11866" s="2">
        <f t="shared" si="930"/>
        <v>1</v>
      </c>
      <c r="R11866" s="2">
        <f t="shared" si="931"/>
        <v>1</v>
      </c>
      <c r="S11866" s="2" t="str">
        <f t="shared" si="932"/>
        <v>away</v>
      </c>
      <c r="T11866" s="2" t="str">
        <f t="shared" si="928"/>
        <v>2004</v>
      </c>
    </row>
    <row r="11867" spans="1:20">
      <c r="A11867" t="s">
        <v>40</v>
      </c>
      <c r="B11867" t="s">
        <v>9847</v>
      </c>
      <c r="C11867">
        <v>74</v>
      </c>
      <c r="D11867" t="s">
        <v>9848</v>
      </c>
      <c r="P11867" s="2" t="str">
        <f t="shared" si="929"/>
        <v>Round 2</v>
      </c>
      <c r="Q11867" s="2">
        <f t="shared" si="930"/>
        <v>1</v>
      </c>
      <c r="R11867" s="2">
        <f t="shared" si="931"/>
        <v>1</v>
      </c>
      <c r="S11867" s="2" t="str">
        <f t="shared" si="932"/>
        <v>home</v>
      </c>
      <c r="T11867" s="2" t="str">
        <f t="shared" si="928"/>
        <v>2004</v>
      </c>
    </row>
    <row r="11868" spans="1:20">
      <c r="A11868" t="s">
        <v>7817</v>
      </c>
      <c r="B11868" t="s">
        <v>9849</v>
      </c>
      <c r="C11868">
        <v>103</v>
      </c>
      <c r="D11868" t="s">
        <v>9455</v>
      </c>
      <c r="P11868" s="2" t="str">
        <f t="shared" si="929"/>
        <v>Round 2</v>
      </c>
      <c r="Q11868" s="2">
        <f t="shared" si="930"/>
        <v>1</v>
      </c>
      <c r="R11868" s="2">
        <f t="shared" si="931"/>
        <v>1</v>
      </c>
      <c r="S11868" s="2" t="str">
        <f t="shared" si="932"/>
        <v>away</v>
      </c>
      <c r="T11868" s="2" t="str">
        <f t="shared" si="928"/>
        <v>2004</v>
      </c>
    </row>
    <row r="11869" spans="1:20">
      <c r="A11869" t="s">
        <v>125</v>
      </c>
      <c r="P11869" s="2" t="str">
        <f t="shared" si="929"/>
        <v>Rd 2 Ladder</v>
      </c>
      <c r="Q11869" s="2">
        <f t="shared" si="930"/>
        <v>0</v>
      </c>
      <c r="R11869" s="2">
        <f t="shared" si="931"/>
        <v>0</v>
      </c>
      <c r="S11869" s="2">
        <f t="shared" si="932"/>
        <v>0</v>
      </c>
      <c r="T11869" s="2" t="str">
        <f t="shared" si="928"/>
        <v>2004</v>
      </c>
    </row>
    <row r="11870" spans="1:20">
      <c r="A11870" t="s">
        <v>80</v>
      </c>
      <c r="B11870">
        <v>2</v>
      </c>
      <c r="C11870">
        <v>8</v>
      </c>
      <c r="D11870">
        <v>178.5</v>
      </c>
      <c r="P11870" s="2" t="str">
        <f t="shared" si="929"/>
        <v>Rd 2 Ladder</v>
      </c>
      <c r="Q11870" s="2">
        <f t="shared" si="930"/>
        <v>0</v>
      </c>
      <c r="R11870" s="2">
        <f t="shared" si="931"/>
        <v>0</v>
      </c>
      <c r="S11870" s="2">
        <f t="shared" si="932"/>
        <v>0</v>
      </c>
      <c r="T11870" s="2" t="str">
        <f t="shared" si="928"/>
        <v>2004</v>
      </c>
    </row>
    <row r="11871" spans="1:20">
      <c r="A11871" t="s">
        <v>7842</v>
      </c>
      <c r="B11871">
        <v>2</v>
      </c>
      <c r="C11871">
        <v>8</v>
      </c>
      <c r="D11871">
        <v>170.3</v>
      </c>
      <c r="P11871" s="2" t="str">
        <f t="shared" si="929"/>
        <v>Rd 2 Ladder</v>
      </c>
      <c r="Q11871" s="2">
        <f t="shared" si="930"/>
        <v>0</v>
      </c>
      <c r="R11871" s="2">
        <f t="shared" si="931"/>
        <v>0</v>
      </c>
      <c r="S11871" s="2">
        <f t="shared" si="932"/>
        <v>0</v>
      </c>
      <c r="T11871" s="2" t="str">
        <f t="shared" si="928"/>
        <v>2004</v>
      </c>
    </row>
    <row r="11872" spans="1:20">
      <c r="A11872" t="s">
        <v>72</v>
      </c>
      <c r="B11872">
        <v>2</v>
      </c>
      <c r="C11872">
        <v>8</v>
      </c>
      <c r="D11872">
        <v>155.9</v>
      </c>
      <c r="P11872" s="2" t="str">
        <f t="shared" si="929"/>
        <v>Rd 2 Ladder</v>
      </c>
      <c r="Q11872" s="2">
        <f t="shared" si="930"/>
        <v>0</v>
      </c>
      <c r="R11872" s="2">
        <f t="shared" si="931"/>
        <v>0</v>
      </c>
      <c r="S11872" s="2">
        <f t="shared" si="932"/>
        <v>0</v>
      </c>
      <c r="T11872" s="2" t="str">
        <f t="shared" si="928"/>
        <v>2004</v>
      </c>
    </row>
    <row r="11873" spans="1:20">
      <c r="A11873" t="s">
        <v>76</v>
      </c>
      <c r="B11873">
        <v>2</v>
      </c>
      <c r="C11873">
        <v>8</v>
      </c>
      <c r="D11873">
        <v>114.3</v>
      </c>
      <c r="P11873" s="2" t="str">
        <f t="shared" si="929"/>
        <v>Rd 2 Ladder</v>
      </c>
      <c r="Q11873" s="2">
        <f t="shared" si="930"/>
        <v>0</v>
      </c>
      <c r="R11873" s="2">
        <f t="shared" si="931"/>
        <v>0</v>
      </c>
      <c r="S11873" s="2">
        <f t="shared" si="932"/>
        <v>0</v>
      </c>
      <c r="T11873" s="2" t="str">
        <f t="shared" si="928"/>
        <v>2004</v>
      </c>
    </row>
    <row r="11874" spans="1:20">
      <c r="A11874" t="s">
        <v>81</v>
      </c>
      <c r="B11874">
        <v>2</v>
      </c>
      <c r="C11874">
        <v>4</v>
      </c>
      <c r="D11874">
        <v>119.2</v>
      </c>
      <c r="P11874" s="2" t="str">
        <f t="shared" si="929"/>
        <v>Rd 2 Ladder</v>
      </c>
      <c r="Q11874" s="2">
        <f t="shared" si="930"/>
        <v>0</v>
      </c>
      <c r="R11874" s="2">
        <f t="shared" si="931"/>
        <v>0</v>
      </c>
      <c r="S11874" s="2">
        <f t="shared" si="932"/>
        <v>0</v>
      </c>
      <c r="T11874" s="2" t="str">
        <f t="shared" si="928"/>
        <v>2004</v>
      </c>
    </row>
    <row r="11875" spans="1:20">
      <c r="A11875" t="s">
        <v>79</v>
      </c>
      <c r="B11875">
        <v>2</v>
      </c>
      <c r="C11875">
        <v>4</v>
      </c>
      <c r="D11875">
        <v>111.6</v>
      </c>
      <c r="P11875" s="2" t="str">
        <f t="shared" si="929"/>
        <v>Rd 2 Ladder</v>
      </c>
      <c r="Q11875" s="2">
        <f t="shared" si="930"/>
        <v>0</v>
      </c>
      <c r="R11875" s="2">
        <f t="shared" si="931"/>
        <v>0</v>
      </c>
      <c r="S11875" s="2">
        <f t="shared" si="932"/>
        <v>0</v>
      </c>
      <c r="T11875" s="2" t="str">
        <f t="shared" si="928"/>
        <v>2004</v>
      </c>
    </row>
    <row r="11876" spans="1:20">
      <c r="A11876" t="s">
        <v>84</v>
      </c>
      <c r="B11876">
        <v>2</v>
      </c>
      <c r="C11876">
        <v>4</v>
      </c>
      <c r="D11876">
        <v>109.9</v>
      </c>
      <c r="P11876" s="2" t="str">
        <f t="shared" si="929"/>
        <v>Rd 2 Ladder</v>
      </c>
      <c r="Q11876" s="2">
        <f t="shared" si="930"/>
        <v>0</v>
      </c>
      <c r="R11876" s="2">
        <f t="shared" si="931"/>
        <v>0</v>
      </c>
      <c r="S11876" s="2">
        <f t="shared" si="932"/>
        <v>0</v>
      </c>
      <c r="T11876" s="2" t="str">
        <f t="shared" si="928"/>
        <v>2004</v>
      </c>
    </row>
    <row r="11877" spans="1:20">
      <c r="A11877" t="s">
        <v>73</v>
      </c>
      <c r="B11877">
        <v>2</v>
      </c>
      <c r="C11877">
        <v>4</v>
      </c>
      <c r="D11877">
        <v>105.1</v>
      </c>
      <c r="P11877" s="2" t="str">
        <f t="shared" si="929"/>
        <v>Rd 2 Ladder</v>
      </c>
      <c r="Q11877" s="2">
        <f t="shared" si="930"/>
        <v>0</v>
      </c>
      <c r="R11877" s="2">
        <f t="shared" si="931"/>
        <v>0</v>
      </c>
      <c r="S11877" s="2">
        <f t="shared" si="932"/>
        <v>0</v>
      </c>
      <c r="T11877" s="2" t="str">
        <f t="shared" si="928"/>
        <v>2004</v>
      </c>
    </row>
    <row r="11878" spans="1:20">
      <c r="A11878" t="s">
        <v>83</v>
      </c>
      <c r="B11878">
        <v>2</v>
      </c>
      <c r="C11878">
        <v>4</v>
      </c>
      <c r="D11878">
        <v>104.5</v>
      </c>
      <c r="P11878" s="2" t="str">
        <f t="shared" si="929"/>
        <v>Rd 2 Ladder</v>
      </c>
      <c r="Q11878" s="2">
        <f t="shared" si="930"/>
        <v>0</v>
      </c>
      <c r="R11878" s="2">
        <f t="shared" si="931"/>
        <v>0</v>
      </c>
      <c r="S11878" s="2">
        <f t="shared" si="932"/>
        <v>0</v>
      </c>
      <c r="T11878" s="2" t="str">
        <f t="shared" si="928"/>
        <v>2004</v>
      </c>
    </row>
    <row r="11879" spans="1:20">
      <c r="A11879" t="s">
        <v>71</v>
      </c>
      <c r="B11879">
        <v>2</v>
      </c>
      <c r="C11879">
        <v>4</v>
      </c>
      <c r="D11879">
        <v>101.6</v>
      </c>
      <c r="P11879" s="2" t="str">
        <f t="shared" si="929"/>
        <v>Rd 2 Ladder</v>
      </c>
      <c r="Q11879" s="2">
        <f t="shared" si="930"/>
        <v>0</v>
      </c>
      <c r="R11879" s="2">
        <f t="shared" si="931"/>
        <v>0</v>
      </c>
      <c r="S11879" s="2">
        <f t="shared" si="932"/>
        <v>0</v>
      </c>
      <c r="T11879" s="2" t="str">
        <f t="shared" si="928"/>
        <v>2004</v>
      </c>
    </row>
    <row r="11880" spans="1:20">
      <c r="A11880" t="s">
        <v>70</v>
      </c>
      <c r="B11880">
        <v>2</v>
      </c>
      <c r="C11880">
        <v>4</v>
      </c>
      <c r="D11880">
        <v>90.1</v>
      </c>
      <c r="P11880" s="2" t="str">
        <f t="shared" si="929"/>
        <v>Rd 2 Ladder</v>
      </c>
      <c r="Q11880" s="2">
        <f t="shared" si="930"/>
        <v>0</v>
      </c>
      <c r="R11880" s="2">
        <f t="shared" si="931"/>
        <v>0</v>
      </c>
      <c r="S11880" s="2">
        <f t="shared" si="932"/>
        <v>0</v>
      </c>
      <c r="T11880" s="2" t="str">
        <f t="shared" ref="T11880:T11943" si="933">IF(ISNUMBER(FIND("Season Scores and Results",$A11880)),LEFT($A11880,4),T11879)</f>
        <v>2004</v>
      </c>
    </row>
    <row r="11881" spans="1:20">
      <c r="A11881" t="s">
        <v>78</v>
      </c>
      <c r="B11881">
        <v>2</v>
      </c>
      <c r="C11881">
        <v>4</v>
      </c>
      <c r="D11881">
        <v>84</v>
      </c>
      <c r="P11881" s="2" t="str">
        <f t="shared" si="929"/>
        <v>Rd 2 Ladder</v>
      </c>
      <c r="Q11881" s="2">
        <f t="shared" si="930"/>
        <v>0</v>
      </c>
      <c r="R11881" s="2">
        <f t="shared" si="931"/>
        <v>0</v>
      </c>
      <c r="S11881" s="2">
        <f t="shared" si="932"/>
        <v>0</v>
      </c>
      <c r="T11881" s="2" t="str">
        <f t="shared" si="933"/>
        <v>2004</v>
      </c>
    </row>
    <row r="11882" spans="1:20">
      <c r="A11882" t="s">
        <v>75</v>
      </c>
      <c r="B11882">
        <v>2</v>
      </c>
      <c r="C11882">
        <v>0</v>
      </c>
      <c r="D11882">
        <v>93.6</v>
      </c>
      <c r="P11882" s="2" t="str">
        <f t="shared" si="929"/>
        <v>Rd 2 Ladder</v>
      </c>
      <c r="Q11882" s="2">
        <f t="shared" si="930"/>
        <v>0</v>
      </c>
      <c r="R11882" s="2">
        <f t="shared" si="931"/>
        <v>0</v>
      </c>
      <c r="S11882" s="2">
        <f t="shared" si="932"/>
        <v>0</v>
      </c>
      <c r="T11882" s="2" t="str">
        <f t="shared" si="933"/>
        <v>2004</v>
      </c>
    </row>
    <row r="11883" spans="1:20">
      <c r="A11883" t="s">
        <v>68</v>
      </c>
      <c r="B11883">
        <v>2</v>
      </c>
      <c r="C11883">
        <v>0</v>
      </c>
      <c r="D11883">
        <v>62.1</v>
      </c>
      <c r="P11883" s="2" t="str">
        <f t="shared" si="929"/>
        <v>Rd 2 Ladder</v>
      </c>
      <c r="Q11883" s="2">
        <f t="shared" si="930"/>
        <v>0</v>
      </c>
      <c r="R11883" s="2">
        <f t="shared" si="931"/>
        <v>0</v>
      </c>
      <c r="S11883" s="2">
        <f t="shared" si="932"/>
        <v>0</v>
      </c>
      <c r="T11883" s="2" t="str">
        <f t="shared" si="933"/>
        <v>2004</v>
      </c>
    </row>
    <row r="11884" spans="1:20">
      <c r="A11884" t="s">
        <v>69</v>
      </c>
      <c r="B11884">
        <v>2</v>
      </c>
      <c r="C11884">
        <v>0</v>
      </c>
      <c r="D11884">
        <v>49.1</v>
      </c>
      <c r="P11884" s="2" t="str">
        <f t="shared" si="929"/>
        <v>Rd 2 Ladder</v>
      </c>
      <c r="Q11884" s="2">
        <f t="shared" si="930"/>
        <v>0</v>
      </c>
      <c r="R11884" s="2">
        <f t="shared" si="931"/>
        <v>0</v>
      </c>
      <c r="S11884" s="2">
        <f t="shared" si="932"/>
        <v>0</v>
      </c>
      <c r="T11884" s="2" t="str">
        <f t="shared" si="933"/>
        <v>2004</v>
      </c>
    </row>
    <row r="11885" spans="1:20">
      <c r="A11885" t="s">
        <v>74</v>
      </c>
      <c r="B11885">
        <v>2</v>
      </c>
      <c r="C11885">
        <v>0</v>
      </c>
      <c r="D11885">
        <v>48.4</v>
      </c>
      <c r="P11885" s="2" t="str">
        <f t="shared" si="929"/>
        <v>Rd 2 Ladder</v>
      </c>
      <c r="Q11885" s="2">
        <f t="shared" si="930"/>
        <v>0</v>
      </c>
      <c r="R11885" s="2">
        <f t="shared" si="931"/>
        <v>0</v>
      </c>
      <c r="S11885" s="2">
        <f t="shared" si="932"/>
        <v>0</v>
      </c>
      <c r="T11885" s="2" t="str">
        <f t="shared" si="933"/>
        <v>2004</v>
      </c>
    </row>
    <row r="11886" spans="1:20">
      <c r="A11886" t="s">
        <v>86</v>
      </c>
      <c r="P11886" s="2" t="str">
        <f t="shared" si="929"/>
        <v>Rd 2 Ladder</v>
      </c>
      <c r="Q11886" s="2">
        <f t="shared" si="930"/>
        <v>0</v>
      </c>
      <c r="R11886" s="2">
        <f t="shared" si="931"/>
        <v>0</v>
      </c>
      <c r="S11886" s="2">
        <f t="shared" si="932"/>
        <v>0</v>
      </c>
      <c r="T11886" s="2" t="str">
        <f t="shared" si="933"/>
        <v>2004</v>
      </c>
    </row>
    <row r="11887" spans="1:20">
      <c r="A11887" t="s">
        <v>126</v>
      </c>
      <c r="B11887" t="s">
        <v>9850</v>
      </c>
      <c r="P11887" s="2" t="str">
        <f t="shared" si="929"/>
        <v>Round 3</v>
      </c>
      <c r="Q11887" s="2">
        <f t="shared" si="930"/>
        <v>1</v>
      </c>
      <c r="R11887" s="2">
        <f t="shared" si="931"/>
        <v>0</v>
      </c>
      <c r="S11887" s="2">
        <f t="shared" si="932"/>
        <v>0</v>
      </c>
      <c r="T11887" s="2" t="str">
        <f t="shared" si="933"/>
        <v>2004</v>
      </c>
    </row>
    <row r="11888" spans="1:20">
      <c r="A11888" t="s">
        <v>46</v>
      </c>
      <c r="B11888" t="s">
        <v>9851</v>
      </c>
      <c r="C11888">
        <v>137</v>
      </c>
      <c r="D11888" t="s">
        <v>9852</v>
      </c>
      <c r="P11888" s="2" t="str">
        <f t="shared" si="929"/>
        <v>Round 3</v>
      </c>
      <c r="Q11888" s="2">
        <f t="shared" si="930"/>
        <v>1</v>
      </c>
      <c r="R11888" s="2">
        <f t="shared" si="931"/>
        <v>1</v>
      </c>
      <c r="S11888" s="2" t="str">
        <f t="shared" si="932"/>
        <v>home</v>
      </c>
      <c r="T11888" s="2" t="str">
        <f t="shared" si="933"/>
        <v>2004</v>
      </c>
    </row>
    <row r="11889" spans="1:20">
      <c r="A11889" t="s">
        <v>19</v>
      </c>
      <c r="B11889" t="s">
        <v>9853</v>
      </c>
      <c r="C11889">
        <v>77</v>
      </c>
      <c r="D11889" t="s">
        <v>4144</v>
      </c>
      <c r="P11889" s="2" t="str">
        <f t="shared" si="929"/>
        <v>Round 3</v>
      </c>
      <c r="Q11889" s="2">
        <f t="shared" si="930"/>
        <v>1</v>
      </c>
      <c r="R11889" s="2">
        <f t="shared" si="931"/>
        <v>1</v>
      </c>
      <c r="S11889" s="2" t="str">
        <f t="shared" si="932"/>
        <v>away</v>
      </c>
      <c r="T11889" s="2" t="str">
        <f t="shared" si="933"/>
        <v>2004</v>
      </c>
    </row>
    <row r="11890" spans="1:20">
      <c r="A11890" t="s">
        <v>7817</v>
      </c>
      <c r="B11890" t="s">
        <v>9854</v>
      </c>
      <c r="C11890">
        <v>111</v>
      </c>
      <c r="D11890" t="s">
        <v>9855</v>
      </c>
      <c r="P11890" s="2" t="str">
        <f t="shared" si="929"/>
        <v>Round 3</v>
      </c>
      <c r="Q11890" s="2">
        <f t="shared" si="930"/>
        <v>1</v>
      </c>
      <c r="R11890" s="2">
        <f t="shared" si="931"/>
        <v>1</v>
      </c>
      <c r="S11890" s="2" t="str">
        <f t="shared" si="932"/>
        <v>home</v>
      </c>
      <c r="T11890" s="2" t="str">
        <f t="shared" si="933"/>
        <v>2004</v>
      </c>
    </row>
    <row r="11891" spans="1:20">
      <c r="A11891" t="s">
        <v>13</v>
      </c>
      <c r="B11891" t="s">
        <v>9856</v>
      </c>
      <c r="C11891">
        <v>106</v>
      </c>
      <c r="D11891" t="s">
        <v>9857</v>
      </c>
      <c r="P11891" s="2" t="str">
        <f t="shared" si="929"/>
        <v>Round 3</v>
      </c>
      <c r="Q11891" s="2">
        <f t="shared" si="930"/>
        <v>1</v>
      </c>
      <c r="R11891" s="2">
        <f t="shared" si="931"/>
        <v>1</v>
      </c>
      <c r="S11891" s="2" t="str">
        <f t="shared" si="932"/>
        <v>away</v>
      </c>
      <c r="T11891" s="2" t="str">
        <f t="shared" si="933"/>
        <v>2004</v>
      </c>
    </row>
    <row r="11892" spans="1:20">
      <c r="A11892" t="s">
        <v>37</v>
      </c>
      <c r="B11892" t="s">
        <v>9858</v>
      </c>
      <c r="C11892">
        <v>137</v>
      </c>
      <c r="D11892" t="s">
        <v>9859</v>
      </c>
      <c r="P11892" s="2" t="str">
        <f t="shared" si="929"/>
        <v>Round 3</v>
      </c>
      <c r="Q11892" s="2">
        <f t="shared" si="930"/>
        <v>1</v>
      </c>
      <c r="R11892" s="2">
        <f t="shared" si="931"/>
        <v>1</v>
      </c>
      <c r="S11892" s="2" t="str">
        <f t="shared" si="932"/>
        <v>home</v>
      </c>
      <c r="T11892" s="2" t="str">
        <f t="shared" si="933"/>
        <v>2004</v>
      </c>
    </row>
    <row r="11893" spans="1:20">
      <c r="A11893" t="s">
        <v>52</v>
      </c>
      <c r="B11893" t="s">
        <v>9860</v>
      </c>
      <c r="C11893">
        <v>131</v>
      </c>
      <c r="D11893" t="s">
        <v>1708</v>
      </c>
      <c r="P11893" s="2" t="str">
        <f t="shared" si="929"/>
        <v>Round 3</v>
      </c>
      <c r="Q11893" s="2">
        <f t="shared" si="930"/>
        <v>1</v>
      </c>
      <c r="R11893" s="2">
        <f t="shared" si="931"/>
        <v>1</v>
      </c>
      <c r="S11893" s="2" t="str">
        <f t="shared" si="932"/>
        <v>away</v>
      </c>
      <c r="T11893" s="2" t="str">
        <f t="shared" si="933"/>
        <v>2004</v>
      </c>
    </row>
    <row r="11894" spans="1:20">
      <c r="A11894" t="s">
        <v>31</v>
      </c>
      <c r="B11894" t="s">
        <v>9861</v>
      </c>
      <c r="C11894">
        <v>73</v>
      </c>
      <c r="D11894" t="s">
        <v>9862</v>
      </c>
      <c r="P11894" s="2" t="str">
        <f t="shared" si="929"/>
        <v>Round 3</v>
      </c>
      <c r="Q11894" s="2">
        <f t="shared" si="930"/>
        <v>1</v>
      </c>
      <c r="R11894" s="2">
        <f t="shared" si="931"/>
        <v>1</v>
      </c>
      <c r="S11894" s="2" t="str">
        <f t="shared" si="932"/>
        <v>home</v>
      </c>
      <c r="T11894" s="2" t="str">
        <f t="shared" si="933"/>
        <v>2004</v>
      </c>
    </row>
    <row r="11895" spans="1:20">
      <c r="A11895" t="s">
        <v>64</v>
      </c>
      <c r="B11895" t="s">
        <v>9863</v>
      </c>
      <c r="C11895">
        <v>67</v>
      </c>
      <c r="D11895" t="s">
        <v>1584</v>
      </c>
      <c r="P11895" s="2" t="str">
        <f t="shared" si="929"/>
        <v>Round 3</v>
      </c>
      <c r="Q11895" s="2">
        <f t="shared" si="930"/>
        <v>1</v>
      </c>
      <c r="R11895" s="2">
        <f t="shared" si="931"/>
        <v>1</v>
      </c>
      <c r="S11895" s="2" t="str">
        <f t="shared" si="932"/>
        <v>away</v>
      </c>
      <c r="T11895" s="2" t="str">
        <f t="shared" si="933"/>
        <v>2004</v>
      </c>
    </row>
    <row r="11896" spans="1:20">
      <c r="A11896" t="s">
        <v>34</v>
      </c>
      <c r="B11896" t="s">
        <v>9864</v>
      </c>
      <c r="C11896">
        <v>171</v>
      </c>
      <c r="D11896" t="s">
        <v>9865</v>
      </c>
      <c r="P11896" s="2" t="str">
        <f t="shared" si="929"/>
        <v>Round 3</v>
      </c>
      <c r="Q11896" s="2">
        <f t="shared" si="930"/>
        <v>1</v>
      </c>
      <c r="R11896" s="2">
        <f t="shared" si="931"/>
        <v>1</v>
      </c>
      <c r="S11896" s="2" t="str">
        <f t="shared" si="932"/>
        <v>home</v>
      </c>
      <c r="T11896" s="2" t="str">
        <f t="shared" si="933"/>
        <v>2004</v>
      </c>
    </row>
    <row r="11897" spans="1:20">
      <c r="A11897" t="s">
        <v>40</v>
      </c>
      <c r="B11897" t="s">
        <v>9866</v>
      </c>
      <c r="C11897">
        <v>90</v>
      </c>
      <c r="D11897" t="s">
        <v>9867</v>
      </c>
      <c r="P11897" s="2" t="str">
        <f t="shared" si="929"/>
        <v>Round 3</v>
      </c>
      <c r="Q11897" s="2">
        <f t="shared" si="930"/>
        <v>1</v>
      </c>
      <c r="R11897" s="2">
        <f t="shared" si="931"/>
        <v>1</v>
      </c>
      <c r="S11897" s="2" t="str">
        <f t="shared" si="932"/>
        <v>away</v>
      </c>
      <c r="T11897" s="2" t="str">
        <f t="shared" si="933"/>
        <v>2004</v>
      </c>
    </row>
    <row r="11898" spans="1:20">
      <c r="A11898" t="s">
        <v>22</v>
      </c>
      <c r="B11898" t="s">
        <v>9868</v>
      </c>
      <c r="C11898">
        <v>87</v>
      </c>
      <c r="D11898" t="s">
        <v>9869</v>
      </c>
      <c r="P11898" s="2" t="str">
        <f t="shared" si="929"/>
        <v>Round 3</v>
      </c>
      <c r="Q11898" s="2">
        <f t="shared" si="930"/>
        <v>1</v>
      </c>
      <c r="R11898" s="2">
        <f t="shared" si="931"/>
        <v>1</v>
      </c>
      <c r="S11898" s="2" t="str">
        <f t="shared" si="932"/>
        <v>home</v>
      </c>
      <c r="T11898" s="2" t="str">
        <f t="shared" si="933"/>
        <v>2004</v>
      </c>
    </row>
    <row r="11899" spans="1:20">
      <c r="A11899" t="s">
        <v>28</v>
      </c>
      <c r="B11899" t="s">
        <v>9870</v>
      </c>
      <c r="C11899">
        <v>97</v>
      </c>
      <c r="D11899" t="s">
        <v>6292</v>
      </c>
      <c r="P11899" s="2" t="str">
        <f t="shared" si="929"/>
        <v>Round 3</v>
      </c>
      <c r="Q11899" s="2">
        <f t="shared" si="930"/>
        <v>1</v>
      </c>
      <c r="R11899" s="2">
        <f t="shared" si="931"/>
        <v>1</v>
      </c>
      <c r="S11899" s="2" t="str">
        <f t="shared" si="932"/>
        <v>away</v>
      </c>
      <c r="T11899" s="2" t="str">
        <f t="shared" si="933"/>
        <v>2004</v>
      </c>
    </row>
    <row r="11900" spans="1:20">
      <c r="A11900" t="s">
        <v>61</v>
      </c>
      <c r="B11900" t="s">
        <v>9871</v>
      </c>
      <c r="C11900">
        <v>73</v>
      </c>
      <c r="D11900" t="s">
        <v>9872</v>
      </c>
      <c r="P11900" s="2" t="str">
        <f t="shared" si="929"/>
        <v>Round 3</v>
      </c>
      <c r="Q11900" s="2">
        <f t="shared" si="930"/>
        <v>1</v>
      </c>
      <c r="R11900" s="2">
        <f t="shared" si="931"/>
        <v>1</v>
      </c>
      <c r="S11900" s="2" t="str">
        <f t="shared" si="932"/>
        <v>home</v>
      </c>
      <c r="T11900" s="2" t="str">
        <f t="shared" si="933"/>
        <v>2004</v>
      </c>
    </row>
    <row r="11901" spans="1:20">
      <c r="A11901" t="s">
        <v>55</v>
      </c>
      <c r="B11901" t="s">
        <v>9873</v>
      </c>
      <c r="C11901">
        <v>64</v>
      </c>
      <c r="D11901" t="s">
        <v>2662</v>
      </c>
      <c r="P11901" s="2" t="str">
        <f t="shared" si="929"/>
        <v>Round 3</v>
      </c>
      <c r="Q11901" s="2">
        <f t="shared" si="930"/>
        <v>1</v>
      </c>
      <c r="R11901" s="2">
        <f t="shared" si="931"/>
        <v>1</v>
      </c>
      <c r="S11901" s="2" t="str">
        <f t="shared" si="932"/>
        <v>away</v>
      </c>
      <c r="T11901" s="2" t="str">
        <f t="shared" si="933"/>
        <v>2004</v>
      </c>
    </row>
    <row r="11902" spans="1:20">
      <c r="A11902" t="s">
        <v>25</v>
      </c>
      <c r="B11902" t="s">
        <v>9874</v>
      </c>
      <c r="C11902">
        <v>114</v>
      </c>
      <c r="D11902" t="s">
        <v>9875</v>
      </c>
      <c r="P11902" s="2" t="str">
        <f t="shared" si="929"/>
        <v>Round 3</v>
      </c>
      <c r="Q11902" s="2">
        <f t="shared" si="930"/>
        <v>1</v>
      </c>
      <c r="R11902" s="2">
        <f t="shared" si="931"/>
        <v>1</v>
      </c>
      <c r="S11902" s="2" t="str">
        <f t="shared" si="932"/>
        <v>home</v>
      </c>
      <c r="T11902" s="2" t="str">
        <f t="shared" si="933"/>
        <v>2004</v>
      </c>
    </row>
    <row r="11903" spans="1:20">
      <c r="A11903" t="s">
        <v>16</v>
      </c>
      <c r="B11903" t="s">
        <v>9876</v>
      </c>
      <c r="C11903">
        <v>69</v>
      </c>
      <c r="D11903" t="s">
        <v>6930</v>
      </c>
      <c r="P11903" s="2" t="str">
        <f t="shared" si="929"/>
        <v>Round 3</v>
      </c>
      <c r="Q11903" s="2">
        <f t="shared" si="930"/>
        <v>1</v>
      </c>
      <c r="R11903" s="2">
        <f t="shared" si="931"/>
        <v>1</v>
      </c>
      <c r="S11903" s="2" t="str">
        <f t="shared" si="932"/>
        <v>away</v>
      </c>
      <c r="T11903" s="2" t="str">
        <f t="shared" si="933"/>
        <v>2004</v>
      </c>
    </row>
    <row r="11904" spans="1:20">
      <c r="A11904" t="s">
        <v>164</v>
      </c>
      <c r="P11904" s="2" t="str">
        <f t="shared" si="929"/>
        <v>Rd 3 Ladder</v>
      </c>
      <c r="Q11904" s="2">
        <f t="shared" si="930"/>
        <v>0</v>
      </c>
      <c r="R11904" s="2">
        <f t="shared" si="931"/>
        <v>0</v>
      </c>
      <c r="S11904" s="2">
        <f t="shared" si="932"/>
        <v>0</v>
      </c>
      <c r="T11904" s="2" t="str">
        <f t="shared" si="933"/>
        <v>2004</v>
      </c>
    </row>
    <row r="11905" spans="1:20">
      <c r="A11905" t="s">
        <v>80</v>
      </c>
      <c r="B11905">
        <v>3</v>
      </c>
      <c r="C11905">
        <v>12</v>
      </c>
      <c r="D11905">
        <v>173.7</v>
      </c>
      <c r="P11905" s="2" t="str">
        <f t="shared" si="929"/>
        <v>Rd 3 Ladder</v>
      </c>
      <c r="Q11905" s="2">
        <f t="shared" si="930"/>
        <v>0</v>
      </c>
      <c r="R11905" s="2">
        <f t="shared" si="931"/>
        <v>0</v>
      </c>
      <c r="S11905" s="2">
        <f t="shared" si="932"/>
        <v>0</v>
      </c>
      <c r="T11905" s="2" t="str">
        <f t="shared" si="933"/>
        <v>2004</v>
      </c>
    </row>
    <row r="11906" spans="1:20">
      <c r="A11906" t="s">
        <v>72</v>
      </c>
      <c r="B11906">
        <v>3</v>
      </c>
      <c r="C11906">
        <v>12</v>
      </c>
      <c r="D11906">
        <v>167.4</v>
      </c>
      <c r="P11906" s="2" t="str">
        <f t="shared" si="929"/>
        <v>Rd 3 Ladder</v>
      </c>
      <c r="Q11906" s="2">
        <f t="shared" si="930"/>
        <v>0</v>
      </c>
      <c r="R11906" s="2">
        <f t="shared" si="931"/>
        <v>0</v>
      </c>
      <c r="S11906" s="2">
        <f t="shared" si="932"/>
        <v>0</v>
      </c>
      <c r="T11906" s="2" t="str">
        <f t="shared" si="933"/>
        <v>2004</v>
      </c>
    </row>
    <row r="11907" spans="1:20">
      <c r="A11907" t="s">
        <v>7842</v>
      </c>
      <c r="B11907">
        <v>3</v>
      </c>
      <c r="C11907">
        <v>12</v>
      </c>
      <c r="D11907">
        <v>142.9</v>
      </c>
      <c r="P11907" s="2" t="str">
        <f t="shared" ref="P11907:P11970" si="934">IF(AND($A11907&lt;&gt;"",OR(ISNUMBER(FIND($O$2,$A11907)),ISNUMBER(FIND($O$3,$A11907)),ISNUMBER(FIND($O$6,$A11907)),ISNUMBER(FIND($O$7,$A11907)))),$A11907,P11906)</f>
        <v>Rd 3 Ladder</v>
      </c>
      <c r="Q11907" s="2">
        <f t="shared" ref="Q11907:Q11970" si="935">IF(OR(LEFT($P11907,3)="Rd ",LEFT($P11907,5)="check",ISNUMBER(FIND("[Recent Form]",$P11907))),0,1)</f>
        <v>0</v>
      </c>
      <c r="R11907" s="2">
        <f t="shared" ref="R11907:R11970" si="936">IF(OR($B11907="",LEFT($B11907,7)="Rnd Att"),0,IF(OR(ISNUMBER(FIND("Round ",$P11907)),ISNUMBER(FIND("Final",$P11907))),1,0))</f>
        <v>0</v>
      </c>
      <c r="S11907" s="2">
        <f t="shared" si="932"/>
        <v>0</v>
      </c>
      <c r="T11907" s="2" t="str">
        <f t="shared" si="933"/>
        <v>2004</v>
      </c>
    </row>
    <row r="11908" spans="1:20">
      <c r="A11908" t="s">
        <v>76</v>
      </c>
      <c r="B11908">
        <v>3</v>
      </c>
      <c r="C11908">
        <v>12</v>
      </c>
      <c r="D11908">
        <v>134.9</v>
      </c>
      <c r="P11908" s="2" t="str">
        <f t="shared" si="934"/>
        <v>Rd 3 Ladder</v>
      </c>
      <c r="Q11908" s="2">
        <f t="shared" si="935"/>
        <v>0</v>
      </c>
      <c r="R11908" s="2">
        <f t="shared" si="936"/>
        <v>0</v>
      </c>
      <c r="S11908" s="2">
        <f t="shared" si="932"/>
        <v>0</v>
      </c>
      <c r="T11908" s="2" t="str">
        <f t="shared" si="933"/>
        <v>2004</v>
      </c>
    </row>
    <row r="11909" spans="1:20">
      <c r="A11909" t="s">
        <v>81</v>
      </c>
      <c r="B11909">
        <v>3</v>
      </c>
      <c r="C11909">
        <v>8</v>
      </c>
      <c r="D11909">
        <v>116.1</v>
      </c>
      <c r="P11909" s="2" t="str">
        <f t="shared" si="934"/>
        <v>Rd 3 Ladder</v>
      </c>
      <c r="Q11909" s="2">
        <f t="shared" si="935"/>
        <v>0</v>
      </c>
      <c r="R11909" s="2">
        <f t="shared" si="936"/>
        <v>0</v>
      </c>
      <c r="S11909" s="2">
        <f t="shared" si="932"/>
        <v>0</v>
      </c>
      <c r="T11909" s="2" t="str">
        <f t="shared" si="933"/>
        <v>2004</v>
      </c>
    </row>
    <row r="11910" spans="1:20">
      <c r="A11910" t="s">
        <v>84</v>
      </c>
      <c r="B11910">
        <v>3</v>
      </c>
      <c r="C11910">
        <v>8</v>
      </c>
      <c r="D11910">
        <v>111.1</v>
      </c>
      <c r="P11910" s="2" t="str">
        <f t="shared" si="934"/>
        <v>Rd 3 Ladder</v>
      </c>
      <c r="Q11910" s="2">
        <f t="shared" si="935"/>
        <v>0</v>
      </c>
      <c r="R11910" s="2">
        <f t="shared" si="936"/>
        <v>0</v>
      </c>
      <c r="S11910" s="2">
        <f t="shared" si="932"/>
        <v>0</v>
      </c>
      <c r="T11910" s="2" t="str">
        <f t="shared" si="933"/>
        <v>2004</v>
      </c>
    </row>
    <row r="11911" spans="1:20">
      <c r="A11911" t="s">
        <v>73</v>
      </c>
      <c r="B11911">
        <v>3</v>
      </c>
      <c r="C11911">
        <v>8</v>
      </c>
      <c r="D11911">
        <v>107.1</v>
      </c>
      <c r="P11911" s="2" t="str">
        <f t="shared" si="934"/>
        <v>Rd 3 Ladder</v>
      </c>
      <c r="Q11911" s="2">
        <f t="shared" si="935"/>
        <v>0</v>
      </c>
      <c r="R11911" s="2">
        <f t="shared" si="936"/>
        <v>0</v>
      </c>
      <c r="S11911" s="2">
        <f t="shared" si="932"/>
        <v>0</v>
      </c>
      <c r="T11911" s="2" t="str">
        <f t="shared" si="933"/>
        <v>2004</v>
      </c>
    </row>
    <row r="11912" spans="1:20">
      <c r="A11912" t="s">
        <v>83</v>
      </c>
      <c r="B11912">
        <v>3</v>
      </c>
      <c r="C11912">
        <v>4</v>
      </c>
      <c r="D11912">
        <v>100.7</v>
      </c>
      <c r="P11912" s="2" t="str">
        <f t="shared" si="934"/>
        <v>Rd 3 Ladder</v>
      </c>
      <c r="Q11912" s="2">
        <f t="shared" si="935"/>
        <v>0</v>
      </c>
      <c r="R11912" s="2">
        <f t="shared" si="936"/>
        <v>0</v>
      </c>
      <c r="S11912" s="2">
        <f t="shared" si="932"/>
        <v>0</v>
      </c>
      <c r="T11912" s="2" t="str">
        <f t="shared" si="933"/>
        <v>2004</v>
      </c>
    </row>
    <row r="11913" spans="1:20">
      <c r="A11913" t="s">
        <v>71</v>
      </c>
      <c r="B11913">
        <v>3</v>
      </c>
      <c r="C11913">
        <v>4</v>
      </c>
      <c r="D11913">
        <v>99.5</v>
      </c>
      <c r="P11913" s="2" t="str">
        <f t="shared" si="934"/>
        <v>Rd 3 Ladder</v>
      </c>
      <c r="Q11913" s="2">
        <f t="shared" si="935"/>
        <v>0</v>
      </c>
      <c r="R11913" s="2">
        <f t="shared" si="936"/>
        <v>0</v>
      </c>
      <c r="S11913" s="2">
        <f t="shared" si="932"/>
        <v>0</v>
      </c>
      <c r="T11913" s="2" t="str">
        <f t="shared" si="933"/>
        <v>2004</v>
      </c>
    </row>
    <row r="11914" spans="1:20">
      <c r="A11914" t="s">
        <v>79</v>
      </c>
      <c r="B11914">
        <v>3</v>
      </c>
      <c r="C11914">
        <v>4</v>
      </c>
      <c r="D11914">
        <v>82.3</v>
      </c>
      <c r="P11914" s="2" t="str">
        <f t="shared" si="934"/>
        <v>Rd 3 Ladder</v>
      </c>
      <c r="Q11914" s="2">
        <f t="shared" si="935"/>
        <v>0</v>
      </c>
      <c r="R11914" s="2">
        <f t="shared" si="936"/>
        <v>0</v>
      </c>
      <c r="S11914" s="2">
        <f t="shared" si="932"/>
        <v>0</v>
      </c>
      <c r="T11914" s="2" t="str">
        <f t="shared" si="933"/>
        <v>2004</v>
      </c>
    </row>
    <row r="11915" spans="1:20">
      <c r="A11915" t="s">
        <v>70</v>
      </c>
      <c r="B11915">
        <v>3</v>
      </c>
      <c r="C11915">
        <v>4</v>
      </c>
      <c r="D11915">
        <v>79.099999999999994</v>
      </c>
      <c r="P11915" s="2" t="str">
        <f t="shared" si="934"/>
        <v>Rd 3 Ladder</v>
      </c>
      <c r="Q11915" s="2">
        <f t="shared" si="935"/>
        <v>0</v>
      </c>
      <c r="R11915" s="2">
        <f t="shared" si="936"/>
        <v>0</v>
      </c>
      <c r="S11915" s="2">
        <f t="shared" si="932"/>
        <v>0</v>
      </c>
      <c r="T11915" s="2" t="str">
        <f t="shared" si="933"/>
        <v>2004</v>
      </c>
    </row>
    <row r="11916" spans="1:20">
      <c r="A11916" t="s">
        <v>78</v>
      </c>
      <c r="B11916">
        <v>3</v>
      </c>
      <c r="C11916">
        <v>4</v>
      </c>
      <c r="D11916">
        <v>72.5</v>
      </c>
      <c r="P11916" s="2" t="str">
        <f t="shared" si="934"/>
        <v>Rd 3 Ladder</v>
      </c>
      <c r="Q11916" s="2">
        <f t="shared" si="935"/>
        <v>0</v>
      </c>
      <c r="R11916" s="2">
        <f t="shared" si="936"/>
        <v>0</v>
      </c>
      <c r="S11916" s="2">
        <f t="shared" si="932"/>
        <v>0</v>
      </c>
      <c r="T11916" s="2" t="str">
        <f t="shared" si="933"/>
        <v>2004</v>
      </c>
    </row>
    <row r="11917" spans="1:20">
      <c r="A11917" t="s">
        <v>74</v>
      </c>
      <c r="B11917">
        <v>3</v>
      </c>
      <c r="C11917">
        <v>4</v>
      </c>
      <c r="D11917">
        <v>67.599999999999994</v>
      </c>
      <c r="P11917" s="2" t="str">
        <f t="shared" si="934"/>
        <v>Rd 3 Ladder</v>
      </c>
      <c r="Q11917" s="2">
        <f t="shared" si="935"/>
        <v>0</v>
      </c>
      <c r="R11917" s="2">
        <f t="shared" si="936"/>
        <v>0</v>
      </c>
      <c r="S11917" s="2">
        <f t="shared" si="932"/>
        <v>0</v>
      </c>
      <c r="T11917" s="2" t="str">
        <f t="shared" si="933"/>
        <v>2004</v>
      </c>
    </row>
    <row r="11918" spans="1:20">
      <c r="A11918" t="s">
        <v>75</v>
      </c>
      <c r="B11918">
        <v>3</v>
      </c>
      <c r="C11918">
        <v>0</v>
      </c>
      <c r="D11918">
        <v>92.5</v>
      </c>
      <c r="P11918" s="2" t="str">
        <f t="shared" si="934"/>
        <v>Rd 3 Ladder</v>
      </c>
      <c r="Q11918" s="2">
        <f t="shared" si="935"/>
        <v>0</v>
      </c>
      <c r="R11918" s="2">
        <f t="shared" si="936"/>
        <v>0</v>
      </c>
      <c r="S11918" s="2">
        <f t="shared" si="932"/>
        <v>0</v>
      </c>
      <c r="T11918" s="2" t="str">
        <f t="shared" si="933"/>
        <v>2004</v>
      </c>
    </row>
    <row r="11919" spans="1:20">
      <c r="A11919" t="s">
        <v>68</v>
      </c>
      <c r="B11919">
        <v>3</v>
      </c>
      <c r="C11919">
        <v>0</v>
      </c>
      <c r="D11919">
        <v>67.8</v>
      </c>
      <c r="P11919" s="2" t="str">
        <f t="shared" si="934"/>
        <v>Rd 3 Ladder</v>
      </c>
      <c r="Q11919" s="2">
        <f t="shared" si="935"/>
        <v>0</v>
      </c>
      <c r="R11919" s="2">
        <f t="shared" si="936"/>
        <v>0</v>
      </c>
      <c r="S11919" s="2">
        <f t="shared" si="932"/>
        <v>0</v>
      </c>
      <c r="T11919" s="2" t="str">
        <f t="shared" si="933"/>
        <v>2004</v>
      </c>
    </row>
    <row r="11920" spans="1:20">
      <c r="A11920" t="s">
        <v>69</v>
      </c>
      <c r="B11920">
        <v>3</v>
      </c>
      <c r="C11920">
        <v>0</v>
      </c>
      <c r="D11920">
        <v>59.5</v>
      </c>
      <c r="P11920" s="2" t="str">
        <f t="shared" si="934"/>
        <v>Rd 3 Ladder</v>
      </c>
      <c r="Q11920" s="2">
        <f t="shared" si="935"/>
        <v>0</v>
      </c>
      <c r="R11920" s="2">
        <f t="shared" si="936"/>
        <v>0</v>
      </c>
      <c r="S11920" s="2">
        <f t="shared" si="932"/>
        <v>0</v>
      </c>
      <c r="T11920" s="2" t="str">
        <f t="shared" si="933"/>
        <v>2004</v>
      </c>
    </row>
    <row r="11921" spans="1:20">
      <c r="A11921" t="s">
        <v>86</v>
      </c>
      <c r="P11921" s="2" t="str">
        <f t="shared" si="934"/>
        <v>Rd 3 Ladder</v>
      </c>
      <c r="Q11921" s="2">
        <f t="shared" si="935"/>
        <v>0</v>
      </c>
      <c r="R11921" s="2">
        <f t="shared" si="936"/>
        <v>0</v>
      </c>
      <c r="S11921" s="2">
        <f t="shared" ref="S11921:S11984" si="937">IF(ISNUMBER(FIND("Bye",$B11921)),0,IF($P11921="Grand Final","n/a",IF(AND(Q11921=1,R11921=1),IF(ISNUMBER(FIND("Att: ",$D11921)),"home","away"),0)))</f>
        <v>0</v>
      </c>
      <c r="T11921" s="2" t="str">
        <f t="shared" si="933"/>
        <v>2004</v>
      </c>
    </row>
    <row r="11922" spans="1:20">
      <c r="A11922" t="s">
        <v>165</v>
      </c>
      <c r="B11922" t="s">
        <v>9877</v>
      </c>
      <c r="P11922" s="2" t="str">
        <f t="shared" si="934"/>
        <v>Round 4</v>
      </c>
      <c r="Q11922" s="2">
        <f t="shared" si="935"/>
        <v>1</v>
      </c>
      <c r="R11922" s="2">
        <f t="shared" si="936"/>
        <v>0</v>
      </c>
      <c r="S11922" s="2">
        <f t="shared" si="937"/>
        <v>0</v>
      </c>
      <c r="T11922" s="2" t="str">
        <f t="shared" si="933"/>
        <v>2004</v>
      </c>
    </row>
    <row r="11923" spans="1:20">
      <c r="A11923" t="s">
        <v>13</v>
      </c>
      <c r="B11923" t="s">
        <v>9878</v>
      </c>
      <c r="C11923">
        <v>80</v>
      </c>
      <c r="D11923" t="s">
        <v>9879</v>
      </c>
      <c r="P11923" s="2" t="str">
        <f t="shared" si="934"/>
        <v>Round 4</v>
      </c>
      <c r="Q11923" s="2">
        <f t="shared" si="935"/>
        <v>1</v>
      </c>
      <c r="R11923" s="2">
        <f t="shared" si="936"/>
        <v>1</v>
      </c>
      <c r="S11923" s="2" t="str">
        <f t="shared" si="937"/>
        <v>home</v>
      </c>
      <c r="T11923" s="2" t="str">
        <f t="shared" si="933"/>
        <v>2004</v>
      </c>
    </row>
    <row r="11924" spans="1:20">
      <c r="A11924" t="s">
        <v>37</v>
      </c>
      <c r="B11924" t="s">
        <v>9880</v>
      </c>
      <c r="C11924">
        <v>117</v>
      </c>
      <c r="D11924" t="s">
        <v>604</v>
      </c>
      <c r="P11924" s="2" t="str">
        <f t="shared" si="934"/>
        <v>Round 4</v>
      </c>
      <c r="Q11924" s="2">
        <f t="shared" si="935"/>
        <v>1</v>
      </c>
      <c r="R11924" s="2">
        <f t="shared" si="936"/>
        <v>1</v>
      </c>
      <c r="S11924" s="2" t="str">
        <f t="shared" si="937"/>
        <v>away</v>
      </c>
      <c r="T11924" s="2" t="str">
        <f t="shared" si="933"/>
        <v>2004</v>
      </c>
    </row>
    <row r="11925" spans="1:20">
      <c r="A11925" t="s">
        <v>28</v>
      </c>
      <c r="B11925" t="s">
        <v>9881</v>
      </c>
      <c r="C11925">
        <v>124</v>
      </c>
      <c r="D11925" t="s">
        <v>9882</v>
      </c>
      <c r="P11925" s="2" t="str">
        <f t="shared" si="934"/>
        <v>Round 4</v>
      </c>
      <c r="Q11925" s="2">
        <f t="shared" si="935"/>
        <v>1</v>
      </c>
      <c r="R11925" s="2">
        <f t="shared" si="936"/>
        <v>1</v>
      </c>
      <c r="S11925" s="2" t="str">
        <f t="shared" si="937"/>
        <v>home</v>
      </c>
      <c r="T11925" s="2" t="str">
        <f t="shared" si="933"/>
        <v>2004</v>
      </c>
    </row>
    <row r="11926" spans="1:20">
      <c r="A11926" t="s">
        <v>34</v>
      </c>
      <c r="B11926" t="s">
        <v>9883</v>
      </c>
      <c r="C11926">
        <v>71</v>
      </c>
      <c r="D11926" t="s">
        <v>9884</v>
      </c>
      <c r="P11926" s="2" t="str">
        <f t="shared" si="934"/>
        <v>Round 4</v>
      </c>
      <c r="Q11926" s="2">
        <f t="shared" si="935"/>
        <v>1</v>
      </c>
      <c r="R11926" s="2">
        <f t="shared" si="936"/>
        <v>1</v>
      </c>
      <c r="S11926" s="2" t="str">
        <f t="shared" si="937"/>
        <v>away</v>
      </c>
      <c r="T11926" s="2" t="str">
        <f t="shared" si="933"/>
        <v>2004</v>
      </c>
    </row>
    <row r="11927" spans="1:20">
      <c r="A11927" t="s">
        <v>52</v>
      </c>
      <c r="B11927" t="s">
        <v>9885</v>
      </c>
      <c r="C11927">
        <v>79</v>
      </c>
      <c r="D11927" t="s">
        <v>9886</v>
      </c>
      <c r="P11927" s="2" t="str">
        <f t="shared" si="934"/>
        <v>Round 4</v>
      </c>
      <c r="Q11927" s="2">
        <f t="shared" si="935"/>
        <v>1</v>
      </c>
      <c r="R11927" s="2">
        <f t="shared" si="936"/>
        <v>1</v>
      </c>
      <c r="S11927" s="2" t="str">
        <f t="shared" si="937"/>
        <v>home</v>
      </c>
      <c r="T11927" s="2" t="str">
        <f t="shared" si="933"/>
        <v>2004</v>
      </c>
    </row>
    <row r="11928" spans="1:20">
      <c r="A11928" t="s">
        <v>46</v>
      </c>
      <c r="B11928" t="s">
        <v>9887</v>
      </c>
      <c r="C11928">
        <v>76</v>
      </c>
      <c r="D11928" t="s">
        <v>3078</v>
      </c>
      <c r="P11928" s="2" t="str">
        <f t="shared" si="934"/>
        <v>Round 4</v>
      </c>
      <c r="Q11928" s="2">
        <f t="shared" si="935"/>
        <v>1</v>
      </c>
      <c r="R11928" s="2">
        <f t="shared" si="936"/>
        <v>1</v>
      </c>
      <c r="S11928" s="2" t="str">
        <f t="shared" si="937"/>
        <v>away</v>
      </c>
      <c r="T11928" s="2" t="str">
        <f t="shared" si="933"/>
        <v>2004</v>
      </c>
    </row>
    <row r="11929" spans="1:20">
      <c r="A11929" t="s">
        <v>64</v>
      </c>
      <c r="B11929" t="s">
        <v>9888</v>
      </c>
      <c r="C11929">
        <v>127</v>
      </c>
      <c r="D11929" t="s">
        <v>9889</v>
      </c>
      <c r="P11929" s="2" t="str">
        <f t="shared" si="934"/>
        <v>Round 4</v>
      </c>
      <c r="Q11929" s="2">
        <f t="shared" si="935"/>
        <v>1</v>
      </c>
      <c r="R11929" s="2">
        <f t="shared" si="936"/>
        <v>1</v>
      </c>
      <c r="S11929" s="2" t="str">
        <f t="shared" si="937"/>
        <v>home</v>
      </c>
      <c r="T11929" s="2" t="str">
        <f t="shared" si="933"/>
        <v>2004</v>
      </c>
    </row>
    <row r="11930" spans="1:20">
      <c r="A11930" t="s">
        <v>16</v>
      </c>
      <c r="B11930" t="s">
        <v>9890</v>
      </c>
      <c r="C11930">
        <v>78</v>
      </c>
      <c r="D11930" t="s">
        <v>9891</v>
      </c>
      <c r="P11930" s="2" t="str">
        <f t="shared" si="934"/>
        <v>Round 4</v>
      </c>
      <c r="Q11930" s="2">
        <f t="shared" si="935"/>
        <v>1</v>
      </c>
      <c r="R11930" s="2">
        <f t="shared" si="936"/>
        <v>1</v>
      </c>
      <c r="S11930" s="2" t="str">
        <f t="shared" si="937"/>
        <v>away</v>
      </c>
      <c r="T11930" s="2" t="str">
        <f t="shared" si="933"/>
        <v>2004</v>
      </c>
    </row>
    <row r="11931" spans="1:20">
      <c r="A11931" t="s">
        <v>55</v>
      </c>
      <c r="B11931" t="s">
        <v>9892</v>
      </c>
      <c r="C11931">
        <v>98</v>
      </c>
      <c r="D11931" t="s">
        <v>9893</v>
      </c>
      <c r="P11931" s="2" t="str">
        <f t="shared" si="934"/>
        <v>Round 4</v>
      </c>
      <c r="Q11931" s="2">
        <f t="shared" si="935"/>
        <v>1</v>
      </c>
      <c r="R11931" s="2">
        <f t="shared" si="936"/>
        <v>1</v>
      </c>
      <c r="S11931" s="2" t="str">
        <f t="shared" si="937"/>
        <v>home</v>
      </c>
      <c r="T11931" s="2" t="str">
        <f t="shared" si="933"/>
        <v>2004</v>
      </c>
    </row>
    <row r="11932" spans="1:20">
      <c r="A11932" t="s">
        <v>25</v>
      </c>
      <c r="B11932" t="s">
        <v>9894</v>
      </c>
      <c r="C11932">
        <v>113</v>
      </c>
      <c r="D11932" t="s">
        <v>1599</v>
      </c>
      <c r="P11932" s="2" t="str">
        <f t="shared" si="934"/>
        <v>Round 4</v>
      </c>
      <c r="Q11932" s="2">
        <f t="shared" si="935"/>
        <v>1</v>
      </c>
      <c r="R11932" s="2">
        <f t="shared" si="936"/>
        <v>1</v>
      </c>
      <c r="S11932" s="2" t="str">
        <f t="shared" si="937"/>
        <v>away</v>
      </c>
      <c r="T11932" s="2" t="str">
        <f t="shared" si="933"/>
        <v>2004</v>
      </c>
    </row>
    <row r="11933" spans="1:20">
      <c r="A11933" t="s">
        <v>7817</v>
      </c>
      <c r="B11933" t="s">
        <v>9895</v>
      </c>
      <c r="C11933">
        <v>70</v>
      </c>
      <c r="D11933" t="s">
        <v>9896</v>
      </c>
      <c r="P11933" s="2" t="str">
        <f t="shared" si="934"/>
        <v>Round 4</v>
      </c>
      <c r="Q11933" s="2">
        <f t="shared" si="935"/>
        <v>1</v>
      </c>
      <c r="R11933" s="2">
        <f t="shared" si="936"/>
        <v>1</v>
      </c>
      <c r="S11933" s="2" t="str">
        <f t="shared" si="937"/>
        <v>home</v>
      </c>
      <c r="T11933" s="2" t="str">
        <f t="shared" si="933"/>
        <v>2004</v>
      </c>
    </row>
    <row r="11934" spans="1:20">
      <c r="A11934" t="s">
        <v>31</v>
      </c>
      <c r="B11934" t="s">
        <v>9897</v>
      </c>
      <c r="C11934">
        <v>121</v>
      </c>
      <c r="D11934" t="s">
        <v>9898</v>
      </c>
      <c r="P11934" s="2" t="str">
        <f t="shared" si="934"/>
        <v>Round 4</v>
      </c>
      <c r="Q11934" s="2">
        <f t="shared" si="935"/>
        <v>1</v>
      </c>
      <c r="R11934" s="2">
        <f t="shared" si="936"/>
        <v>1</v>
      </c>
      <c r="S11934" s="2" t="str">
        <f t="shared" si="937"/>
        <v>away</v>
      </c>
      <c r="T11934" s="2" t="str">
        <f t="shared" si="933"/>
        <v>2004</v>
      </c>
    </row>
    <row r="11935" spans="1:20">
      <c r="A11935" t="s">
        <v>19</v>
      </c>
      <c r="B11935" t="s">
        <v>9899</v>
      </c>
      <c r="C11935">
        <v>54</v>
      </c>
      <c r="D11935" t="s">
        <v>9900</v>
      </c>
      <c r="P11935" s="2" t="str">
        <f t="shared" si="934"/>
        <v>Round 4</v>
      </c>
      <c r="Q11935" s="2">
        <f t="shared" si="935"/>
        <v>1</v>
      </c>
      <c r="R11935" s="2">
        <f t="shared" si="936"/>
        <v>1</v>
      </c>
      <c r="S11935" s="2" t="str">
        <f t="shared" si="937"/>
        <v>home</v>
      </c>
      <c r="T11935" s="2" t="str">
        <f t="shared" si="933"/>
        <v>2004</v>
      </c>
    </row>
    <row r="11936" spans="1:20">
      <c r="A11936" t="s">
        <v>61</v>
      </c>
      <c r="B11936" t="s">
        <v>9901</v>
      </c>
      <c r="C11936">
        <v>88</v>
      </c>
      <c r="D11936" t="s">
        <v>4744</v>
      </c>
      <c r="P11936" s="2" t="str">
        <f t="shared" si="934"/>
        <v>Round 4</v>
      </c>
      <c r="Q11936" s="2">
        <f t="shared" si="935"/>
        <v>1</v>
      </c>
      <c r="R11936" s="2">
        <f t="shared" si="936"/>
        <v>1</v>
      </c>
      <c r="S11936" s="2" t="str">
        <f t="shared" si="937"/>
        <v>away</v>
      </c>
      <c r="T11936" s="2" t="str">
        <f t="shared" si="933"/>
        <v>2004</v>
      </c>
    </row>
    <row r="11937" spans="1:20">
      <c r="A11937" t="s">
        <v>40</v>
      </c>
      <c r="B11937" t="s">
        <v>9902</v>
      </c>
      <c r="C11937">
        <v>97</v>
      </c>
      <c r="D11937" t="s">
        <v>9903</v>
      </c>
      <c r="P11937" s="2" t="str">
        <f t="shared" si="934"/>
        <v>Round 4</v>
      </c>
      <c r="Q11937" s="2">
        <f t="shared" si="935"/>
        <v>1</v>
      </c>
      <c r="R11937" s="2">
        <f t="shared" si="936"/>
        <v>1</v>
      </c>
      <c r="S11937" s="2" t="str">
        <f t="shared" si="937"/>
        <v>home</v>
      </c>
      <c r="T11937" s="2" t="str">
        <f t="shared" si="933"/>
        <v>2004</v>
      </c>
    </row>
    <row r="11938" spans="1:20">
      <c r="A11938" t="s">
        <v>22</v>
      </c>
      <c r="B11938" t="s">
        <v>9904</v>
      </c>
      <c r="C11938">
        <v>109</v>
      </c>
      <c r="D11938" t="s">
        <v>9675</v>
      </c>
      <c r="P11938" s="2" t="str">
        <f t="shared" si="934"/>
        <v>Round 4</v>
      </c>
      <c r="Q11938" s="2">
        <f t="shared" si="935"/>
        <v>1</v>
      </c>
      <c r="R11938" s="2">
        <f t="shared" si="936"/>
        <v>1</v>
      </c>
      <c r="S11938" s="2" t="str">
        <f t="shared" si="937"/>
        <v>away</v>
      </c>
      <c r="T11938" s="2" t="str">
        <f t="shared" si="933"/>
        <v>2004</v>
      </c>
    </row>
    <row r="11939" spans="1:20">
      <c r="A11939" t="s">
        <v>203</v>
      </c>
      <c r="P11939" s="2" t="str">
        <f t="shared" si="934"/>
        <v>Rd 4 Ladder</v>
      </c>
      <c r="Q11939" s="2">
        <f t="shared" si="935"/>
        <v>0</v>
      </c>
      <c r="R11939" s="2">
        <f t="shared" si="936"/>
        <v>0</v>
      </c>
      <c r="S11939" s="2">
        <f t="shared" si="937"/>
        <v>0</v>
      </c>
      <c r="T11939" s="2" t="str">
        <f t="shared" si="933"/>
        <v>2004</v>
      </c>
    </row>
    <row r="11940" spans="1:20">
      <c r="A11940" t="s">
        <v>80</v>
      </c>
      <c r="B11940">
        <v>4</v>
      </c>
      <c r="C11940">
        <v>16</v>
      </c>
      <c r="D11940">
        <v>153.80000000000001</v>
      </c>
      <c r="P11940" s="2" t="str">
        <f t="shared" si="934"/>
        <v>Rd 4 Ladder</v>
      </c>
      <c r="Q11940" s="2">
        <f t="shared" si="935"/>
        <v>0</v>
      </c>
      <c r="R11940" s="2">
        <f t="shared" si="936"/>
        <v>0</v>
      </c>
      <c r="S11940" s="2">
        <f t="shared" si="937"/>
        <v>0</v>
      </c>
      <c r="T11940" s="2" t="str">
        <f t="shared" si="933"/>
        <v>2004</v>
      </c>
    </row>
    <row r="11941" spans="1:20">
      <c r="A11941" t="s">
        <v>72</v>
      </c>
      <c r="B11941">
        <v>4</v>
      </c>
      <c r="C11941">
        <v>12</v>
      </c>
      <c r="D11941">
        <v>132.5</v>
      </c>
      <c r="P11941" s="2" t="str">
        <f t="shared" si="934"/>
        <v>Rd 4 Ladder</v>
      </c>
      <c r="Q11941" s="2">
        <f t="shared" si="935"/>
        <v>0</v>
      </c>
      <c r="R11941" s="2">
        <f t="shared" si="936"/>
        <v>0</v>
      </c>
      <c r="S11941" s="2">
        <f t="shared" si="937"/>
        <v>0</v>
      </c>
      <c r="T11941" s="2" t="str">
        <f t="shared" si="933"/>
        <v>2004</v>
      </c>
    </row>
    <row r="11942" spans="1:20">
      <c r="A11942" t="s">
        <v>81</v>
      </c>
      <c r="B11942">
        <v>4</v>
      </c>
      <c r="C11942">
        <v>12</v>
      </c>
      <c r="D11942">
        <v>129.9</v>
      </c>
      <c r="P11942" s="2" t="str">
        <f t="shared" si="934"/>
        <v>Rd 4 Ladder</v>
      </c>
      <c r="Q11942" s="2">
        <f t="shared" si="935"/>
        <v>0</v>
      </c>
      <c r="R11942" s="2">
        <f t="shared" si="936"/>
        <v>0</v>
      </c>
      <c r="S11942" s="2">
        <f t="shared" si="937"/>
        <v>0</v>
      </c>
      <c r="T11942" s="2" t="str">
        <f t="shared" si="933"/>
        <v>2004</v>
      </c>
    </row>
    <row r="11943" spans="1:20">
      <c r="A11943" t="s">
        <v>76</v>
      </c>
      <c r="B11943">
        <v>4</v>
      </c>
      <c r="C11943">
        <v>12</v>
      </c>
      <c r="D11943">
        <v>125.2</v>
      </c>
      <c r="P11943" s="2" t="str">
        <f t="shared" si="934"/>
        <v>Rd 4 Ladder</v>
      </c>
      <c r="Q11943" s="2">
        <f t="shared" si="935"/>
        <v>0</v>
      </c>
      <c r="R11943" s="2">
        <f t="shared" si="936"/>
        <v>0</v>
      </c>
      <c r="S11943" s="2">
        <f t="shared" si="937"/>
        <v>0</v>
      </c>
      <c r="T11943" s="2" t="str">
        <f t="shared" si="933"/>
        <v>2004</v>
      </c>
    </row>
    <row r="11944" spans="1:20">
      <c r="A11944" t="s">
        <v>84</v>
      </c>
      <c r="B11944">
        <v>4</v>
      </c>
      <c r="C11944">
        <v>12</v>
      </c>
      <c r="D11944">
        <v>121.1</v>
      </c>
      <c r="P11944" s="2" t="str">
        <f t="shared" si="934"/>
        <v>Rd 4 Ladder</v>
      </c>
      <c r="Q11944" s="2">
        <f t="shared" si="935"/>
        <v>0</v>
      </c>
      <c r="R11944" s="2">
        <f t="shared" si="936"/>
        <v>0</v>
      </c>
      <c r="S11944" s="2">
        <f t="shared" si="937"/>
        <v>0</v>
      </c>
      <c r="T11944" s="2" t="str">
        <f t="shared" ref="T11944:T12007" si="938">IF(ISNUMBER(FIND("Season Scores and Results",$A11944)),LEFT($A11944,4),T11943)</f>
        <v>2004</v>
      </c>
    </row>
    <row r="11945" spans="1:20">
      <c r="A11945" t="s">
        <v>73</v>
      </c>
      <c r="B11945">
        <v>4</v>
      </c>
      <c r="C11945">
        <v>12</v>
      </c>
      <c r="D11945">
        <v>120.7</v>
      </c>
      <c r="P11945" s="2" t="str">
        <f t="shared" si="934"/>
        <v>Rd 4 Ladder</v>
      </c>
      <c r="Q11945" s="2">
        <f t="shared" si="935"/>
        <v>0</v>
      </c>
      <c r="R11945" s="2">
        <f t="shared" si="936"/>
        <v>0</v>
      </c>
      <c r="S11945" s="2">
        <f t="shared" si="937"/>
        <v>0</v>
      </c>
      <c r="T11945" s="2" t="str">
        <f t="shared" si="938"/>
        <v>2004</v>
      </c>
    </row>
    <row r="11946" spans="1:20">
      <c r="A11946" t="s">
        <v>7842</v>
      </c>
      <c r="B11946">
        <v>4</v>
      </c>
      <c r="C11946">
        <v>12</v>
      </c>
      <c r="D11946">
        <v>115.5</v>
      </c>
      <c r="P11946" s="2" t="str">
        <f t="shared" si="934"/>
        <v>Rd 4 Ladder</v>
      </c>
      <c r="Q11946" s="2">
        <f t="shared" si="935"/>
        <v>0</v>
      </c>
      <c r="R11946" s="2">
        <f t="shared" si="936"/>
        <v>0</v>
      </c>
      <c r="S11946" s="2">
        <f t="shared" si="937"/>
        <v>0</v>
      </c>
      <c r="T11946" s="2" t="str">
        <f t="shared" si="938"/>
        <v>2004</v>
      </c>
    </row>
    <row r="11947" spans="1:20">
      <c r="A11947" t="s">
        <v>71</v>
      </c>
      <c r="B11947">
        <v>4</v>
      </c>
      <c r="C11947">
        <v>8</v>
      </c>
      <c r="D11947">
        <v>100.2</v>
      </c>
      <c r="P11947" s="2" t="str">
        <f t="shared" si="934"/>
        <v>Rd 4 Ladder</v>
      </c>
      <c r="Q11947" s="2">
        <f t="shared" si="935"/>
        <v>0</v>
      </c>
      <c r="R11947" s="2">
        <f t="shared" si="936"/>
        <v>0</v>
      </c>
      <c r="S11947" s="2">
        <f t="shared" si="937"/>
        <v>0</v>
      </c>
      <c r="T11947" s="2" t="str">
        <f t="shared" si="938"/>
        <v>2004</v>
      </c>
    </row>
    <row r="11948" spans="1:20">
      <c r="A11948" t="s">
        <v>74</v>
      </c>
      <c r="B11948">
        <v>4</v>
      </c>
      <c r="C11948">
        <v>8</v>
      </c>
      <c r="D11948">
        <v>81.2</v>
      </c>
      <c r="P11948" s="2" t="str">
        <f t="shared" si="934"/>
        <v>Rd 4 Ladder</v>
      </c>
      <c r="Q11948" s="2">
        <f t="shared" si="935"/>
        <v>0</v>
      </c>
      <c r="R11948" s="2">
        <f t="shared" si="936"/>
        <v>0</v>
      </c>
      <c r="S11948" s="2">
        <f t="shared" si="937"/>
        <v>0</v>
      </c>
      <c r="T11948" s="2" t="str">
        <f t="shared" si="938"/>
        <v>2004</v>
      </c>
    </row>
    <row r="11949" spans="1:20">
      <c r="A11949" t="s">
        <v>75</v>
      </c>
      <c r="B11949">
        <v>4</v>
      </c>
      <c r="C11949">
        <v>4</v>
      </c>
      <c r="D11949">
        <v>96.8</v>
      </c>
      <c r="P11949" s="2" t="str">
        <f t="shared" si="934"/>
        <v>Rd 4 Ladder</v>
      </c>
      <c r="Q11949" s="2">
        <f t="shared" si="935"/>
        <v>0</v>
      </c>
      <c r="R11949" s="2">
        <f t="shared" si="936"/>
        <v>0</v>
      </c>
      <c r="S11949" s="2">
        <f t="shared" si="937"/>
        <v>0</v>
      </c>
      <c r="T11949" s="2" t="str">
        <f t="shared" si="938"/>
        <v>2004</v>
      </c>
    </row>
    <row r="11950" spans="1:20">
      <c r="A11950" t="s">
        <v>83</v>
      </c>
      <c r="B11950">
        <v>4</v>
      </c>
      <c r="C11950">
        <v>4</v>
      </c>
      <c r="D11950">
        <v>90.9</v>
      </c>
      <c r="P11950" s="2" t="str">
        <f t="shared" si="934"/>
        <v>Rd 4 Ladder</v>
      </c>
      <c r="Q11950" s="2">
        <f t="shared" si="935"/>
        <v>0</v>
      </c>
      <c r="R11950" s="2">
        <f t="shared" si="936"/>
        <v>0</v>
      </c>
      <c r="S11950" s="2">
        <f t="shared" si="937"/>
        <v>0</v>
      </c>
      <c r="T11950" s="2" t="str">
        <f t="shared" si="938"/>
        <v>2004</v>
      </c>
    </row>
    <row r="11951" spans="1:20">
      <c r="A11951" t="s">
        <v>79</v>
      </c>
      <c r="B11951">
        <v>4</v>
      </c>
      <c r="C11951">
        <v>4</v>
      </c>
      <c r="D11951">
        <v>83.9</v>
      </c>
      <c r="P11951" s="2" t="str">
        <f t="shared" si="934"/>
        <v>Rd 4 Ladder</v>
      </c>
      <c r="Q11951" s="2">
        <f t="shared" si="935"/>
        <v>0</v>
      </c>
      <c r="R11951" s="2">
        <f t="shared" si="936"/>
        <v>0</v>
      </c>
      <c r="S11951" s="2">
        <f t="shared" si="937"/>
        <v>0</v>
      </c>
      <c r="T11951" s="2" t="str">
        <f t="shared" si="938"/>
        <v>2004</v>
      </c>
    </row>
    <row r="11952" spans="1:20">
      <c r="A11952" t="s">
        <v>69</v>
      </c>
      <c r="B11952">
        <v>4</v>
      </c>
      <c r="C11952">
        <v>4</v>
      </c>
      <c r="D11952">
        <v>80.900000000000006</v>
      </c>
      <c r="P11952" s="2" t="str">
        <f t="shared" si="934"/>
        <v>Rd 4 Ladder</v>
      </c>
      <c r="Q11952" s="2">
        <f t="shared" si="935"/>
        <v>0</v>
      </c>
      <c r="R11952" s="2">
        <f t="shared" si="936"/>
        <v>0</v>
      </c>
      <c r="S11952" s="2">
        <f t="shared" si="937"/>
        <v>0</v>
      </c>
      <c r="T11952" s="2" t="str">
        <f t="shared" si="938"/>
        <v>2004</v>
      </c>
    </row>
    <row r="11953" spans="1:20">
      <c r="A11953" t="s">
        <v>70</v>
      </c>
      <c r="B11953">
        <v>4</v>
      </c>
      <c r="C11953">
        <v>4</v>
      </c>
      <c r="D11953">
        <v>73.900000000000006</v>
      </c>
      <c r="P11953" s="2" t="str">
        <f t="shared" si="934"/>
        <v>Rd 4 Ladder</v>
      </c>
      <c r="Q11953" s="2">
        <f t="shared" si="935"/>
        <v>0</v>
      </c>
      <c r="R11953" s="2">
        <f t="shared" si="936"/>
        <v>0</v>
      </c>
      <c r="S11953" s="2">
        <f t="shared" si="937"/>
        <v>0</v>
      </c>
      <c r="T11953" s="2" t="str">
        <f t="shared" si="938"/>
        <v>2004</v>
      </c>
    </row>
    <row r="11954" spans="1:20">
      <c r="A11954" t="s">
        <v>78</v>
      </c>
      <c r="B11954">
        <v>4</v>
      </c>
      <c r="C11954">
        <v>4</v>
      </c>
      <c r="D11954">
        <v>70.2</v>
      </c>
      <c r="P11954" s="2" t="str">
        <f t="shared" si="934"/>
        <v>Rd 4 Ladder</v>
      </c>
      <c r="Q11954" s="2">
        <f t="shared" si="935"/>
        <v>0</v>
      </c>
      <c r="R11954" s="2">
        <f t="shared" si="936"/>
        <v>0</v>
      </c>
      <c r="S11954" s="2">
        <f t="shared" si="937"/>
        <v>0</v>
      </c>
      <c r="T11954" s="2" t="str">
        <f t="shared" si="938"/>
        <v>2004</v>
      </c>
    </row>
    <row r="11955" spans="1:20">
      <c r="A11955" t="s">
        <v>68</v>
      </c>
      <c r="B11955">
        <v>4</v>
      </c>
      <c r="C11955">
        <v>0</v>
      </c>
      <c r="D11955">
        <v>72.7</v>
      </c>
      <c r="P11955" s="2" t="str">
        <f t="shared" si="934"/>
        <v>Rd 4 Ladder</v>
      </c>
      <c r="Q11955" s="2">
        <f t="shared" si="935"/>
        <v>0</v>
      </c>
      <c r="R11955" s="2">
        <f t="shared" si="936"/>
        <v>0</v>
      </c>
      <c r="S11955" s="2">
        <f t="shared" si="937"/>
        <v>0</v>
      </c>
      <c r="T11955" s="2" t="str">
        <f t="shared" si="938"/>
        <v>2004</v>
      </c>
    </row>
    <row r="11956" spans="1:20">
      <c r="A11956" t="s">
        <v>86</v>
      </c>
      <c r="P11956" s="2" t="str">
        <f t="shared" si="934"/>
        <v>Rd 4 Ladder</v>
      </c>
      <c r="Q11956" s="2">
        <f t="shared" si="935"/>
        <v>0</v>
      </c>
      <c r="R11956" s="2">
        <f t="shared" si="936"/>
        <v>0</v>
      </c>
      <c r="S11956" s="2">
        <f t="shared" si="937"/>
        <v>0</v>
      </c>
      <c r="T11956" s="2" t="str">
        <f t="shared" si="938"/>
        <v>2004</v>
      </c>
    </row>
    <row r="11957" spans="1:20">
      <c r="A11957" t="s">
        <v>204</v>
      </c>
      <c r="B11957" t="s">
        <v>9905</v>
      </c>
      <c r="P11957" s="2" t="str">
        <f t="shared" si="934"/>
        <v>Round 5</v>
      </c>
      <c r="Q11957" s="2">
        <f t="shared" si="935"/>
        <v>1</v>
      </c>
      <c r="R11957" s="2">
        <f t="shared" si="936"/>
        <v>0</v>
      </c>
      <c r="S11957" s="2">
        <f t="shared" si="937"/>
        <v>0</v>
      </c>
      <c r="T11957" s="2" t="str">
        <f t="shared" si="938"/>
        <v>2004</v>
      </c>
    </row>
    <row r="11958" spans="1:20">
      <c r="A11958" t="s">
        <v>16</v>
      </c>
      <c r="B11958" t="s">
        <v>9906</v>
      </c>
      <c r="C11958">
        <v>59</v>
      </c>
      <c r="D11958" t="s">
        <v>9907</v>
      </c>
      <c r="P11958" s="2" t="str">
        <f t="shared" si="934"/>
        <v>Round 5</v>
      </c>
      <c r="Q11958" s="2">
        <f t="shared" si="935"/>
        <v>1</v>
      </c>
      <c r="R11958" s="2">
        <f t="shared" si="936"/>
        <v>1</v>
      </c>
      <c r="S11958" s="2" t="str">
        <f t="shared" si="937"/>
        <v>home</v>
      </c>
      <c r="T11958" s="2" t="str">
        <f t="shared" si="938"/>
        <v>2004</v>
      </c>
    </row>
    <row r="11959" spans="1:20">
      <c r="A11959" t="s">
        <v>55</v>
      </c>
      <c r="B11959" t="s">
        <v>9908</v>
      </c>
      <c r="C11959">
        <v>134</v>
      </c>
      <c r="D11959" t="s">
        <v>1304</v>
      </c>
      <c r="P11959" s="2" t="str">
        <f t="shared" si="934"/>
        <v>Round 5</v>
      </c>
      <c r="Q11959" s="2">
        <f t="shared" si="935"/>
        <v>1</v>
      </c>
      <c r="R11959" s="2">
        <f t="shared" si="936"/>
        <v>1</v>
      </c>
      <c r="S11959" s="2" t="str">
        <f t="shared" si="937"/>
        <v>away</v>
      </c>
      <c r="T11959" s="2" t="str">
        <f t="shared" si="938"/>
        <v>2004</v>
      </c>
    </row>
    <row r="11960" spans="1:20">
      <c r="A11960" t="s">
        <v>13</v>
      </c>
      <c r="B11960" t="s">
        <v>9909</v>
      </c>
      <c r="C11960">
        <v>92</v>
      </c>
      <c r="D11960" t="s">
        <v>9910</v>
      </c>
      <c r="P11960" s="2" t="str">
        <f t="shared" si="934"/>
        <v>Round 5</v>
      </c>
      <c r="Q11960" s="2">
        <f t="shared" si="935"/>
        <v>1</v>
      </c>
      <c r="R11960" s="2">
        <f t="shared" si="936"/>
        <v>1</v>
      </c>
      <c r="S11960" s="2" t="str">
        <f t="shared" si="937"/>
        <v>home</v>
      </c>
      <c r="T11960" s="2" t="str">
        <f t="shared" si="938"/>
        <v>2004</v>
      </c>
    </row>
    <row r="11961" spans="1:20">
      <c r="A11961" t="s">
        <v>52</v>
      </c>
      <c r="B11961" t="s">
        <v>9911</v>
      </c>
      <c r="C11961">
        <v>43</v>
      </c>
      <c r="D11961" t="s">
        <v>9912</v>
      </c>
      <c r="P11961" s="2" t="str">
        <f t="shared" si="934"/>
        <v>Round 5</v>
      </c>
      <c r="Q11961" s="2">
        <f t="shared" si="935"/>
        <v>1</v>
      </c>
      <c r="R11961" s="2">
        <f t="shared" si="936"/>
        <v>1</v>
      </c>
      <c r="S11961" s="2" t="str">
        <f t="shared" si="937"/>
        <v>away</v>
      </c>
      <c r="T11961" s="2" t="str">
        <f t="shared" si="938"/>
        <v>2004</v>
      </c>
    </row>
    <row r="11962" spans="1:20">
      <c r="A11962" t="s">
        <v>25</v>
      </c>
      <c r="B11962" t="s">
        <v>9913</v>
      </c>
      <c r="C11962">
        <v>130</v>
      </c>
      <c r="D11962" t="s">
        <v>9914</v>
      </c>
      <c r="P11962" s="2" t="str">
        <f t="shared" si="934"/>
        <v>Round 5</v>
      </c>
      <c r="Q11962" s="2">
        <f t="shared" si="935"/>
        <v>1</v>
      </c>
      <c r="R11962" s="2">
        <f t="shared" si="936"/>
        <v>1</v>
      </c>
      <c r="S11962" s="2" t="str">
        <f t="shared" si="937"/>
        <v>home</v>
      </c>
      <c r="T11962" s="2" t="str">
        <f t="shared" si="938"/>
        <v>2004</v>
      </c>
    </row>
    <row r="11963" spans="1:20">
      <c r="A11963" t="s">
        <v>7817</v>
      </c>
      <c r="B11963" t="s">
        <v>9915</v>
      </c>
      <c r="C11963">
        <v>65</v>
      </c>
      <c r="D11963" t="s">
        <v>5687</v>
      </c>
      <c r="P11963" s="2" t="str">
        <f t="shared" si="934"/>
        <v>Round 5</v>
      </c>
      <c r="Q11963" s="2">
        <f t="shared" si="935"/>
        <v>1</v>
      </c>
      <c r="R11963" s="2">
        <f t="shared" si="936"/>
        <v>1</v>
      </c>
      <c r="S11963" s="2" t="str">
        <f t="shared" si="937"/>
        <v>away</v>
      </c>
      <c r="T11963" s="2" t="str">
        <f t="shared" si="938"/>
        <v>2004</v>
      </c>
    </row>
    <row r="11964" spans="1:20">
      <c r="A11964" t="s">
        <v>46</v>
      </c>
      <c r="B11964" t="s">
        <v>9916</v>
      </c>
      <c r="C11964">
        <v>110</v>
      </c>
      <c r="D11964" t="s">
        <v>9917</v>
      </c>
      <c r="P11964" s="2" t="str">
        <f t="shared" si="934"/>
        <v>Round 5</v>
      </c>
      <c r="Q11964" s="2">
        <f t="shared" si="935"/>
        <v>1</v>
      </c>
      <c r="R11964" s="2">
        <f t="shared" si="936"/>
        <v>1</v>
      </c>
      <c r="S11964" s="2" t="str">
        <f t="shared" si="937"/>
        <v>home</v>
      </c>
      <c r="T11964" s="2" t="str">
        <f t="shared" si="938"/>
        <v>2004</v>
      </c>
    </row>
    <row r="11965" spans="1:20">
      <c r="A11965" t="s">
        <v>40</v>
      </c>
      <c r="B11965" t="s">
        <v>9918</v>
      </c>
      <c r="C11965">
        <v>62</v>
      </c>
      <c r="D11965" t="s">
        <v>9287</v>
      </c>
      <c r="P11965" s="2" t="str">
        <f t="shared" si="934"/>
        <v>Round 5</v>
      </c>
      <c r="Q11965" s="2">
        <f t="shared" si="935"/>
        <v>1</v>
      </c>
      <c r="R11965" s="2">
        <f t="shared" si="936"/>
        <v>1</v>
      </c>
      <c r="S11965" s="2" t="str">
        <f t="shared" si="937"/>
        <v>away</v>
      </c>
      <c r="T11965" s="2" t="str">
        <f t="shared" si="938"/>
        <v>2004</v>
      </c>
    </row>
    <row r="11966" spans="1:20">
      <c r="A11966" t="s">
        <v>31</v>
      </c>
      <c r="B11966" t="s">
        <v>9919</v>
      </c>
      <c r="C11966">
        <v>99</v>
      </c>
      <c r="D11966" t="s">
        <v>9920</v>
      </c>
      <c r="P11966" s="2" t="str">
        <f t="shared" si="934"/>
        <v>Round 5</v>
      </c>
      <c r="Q11966" s="2">
        <f t="shared" si="935"/>
        <v>1</v>
      </c>
      <c r="R11966" s="2">
        <f t="shared" si="936"/>
        <v>1</v>
      </c>
      <c r="S11966" s="2" t="str">
        <f t="shared" si="937"/>
        <v>home</v>
      </c>
      <c r="T11966" s="2" t="str">
        <f t="shared" si="938"/>
        <v>2004</v>
      </c>
    </row>
    <row r="11967" spans="1:20">
      <c r="A11967" t="s">
        <v>28</v>
      </c>
      <c r="B11967" t="s">
        <v>9921</v>
      </c>
      <c r="C11967">
        <v>111</v>
      </c>
      <c r="D11967" t="s">
        <v>9922</v>
      </c>
      <c r="P11967" s="2" t="str">
        <f t="shared" si="934"/>
        <v>Round 5</v>
      </c>
      <c r="Q11967" s="2">
        <f t="shared" si="935"/>
        <v>1</v>
      </c>
      <c r="R11967" s="2">
        <f t="shared" si="936"/>
        <v>1</v>
      </c>
      <c r="S11967" s="2" t="str">
        <f t="shared" si="937"/>
        <v>away</v>
      </c>
      <c r="T11967" s="2" t="str">
        <f t="shared" si="938"/>
        <v>2004</v>
      </c>
    </row>
    <row r="11968" spans="1:20">
      <c r="A11968" t="s">
        <v>19</v>
      </c>
      <c r="B11968" t="s">
        <v>9923</v>
      </c>
      <c r="C11968">
        <v>79</v>
      </c>
      <c r="D11968" t="s">
        <v>9924</v>
      </c>
      <c r="P11968" s="2" t="str">
        <f t="shared" si="934"/>
        <v>Round 5</v>
      </c>
      <c r="Q11968" s="2">
        <f t="shared" si="935"/>
        <v>1</v>
      </c>
      <c r="R11968" s="2">
        <f t="shared" si="936"/>
        <v>1</v>
      </c>
      <c r="S11968" s="2" t="str">
        <f t="shared" si="937"/>
        <v>home</v>
      </c>
      <c r="T11968" s="2" t="str">
        <f t="shared" si="938"/>
        <v>2004</v>
      </c>
    </row>
    <row r="11969" spans="1:20">
      <c r="A11969" t="s">
        <v>37</v>
      </c>
      <c r="B11969" t="s">
        <v>9925</v>
      </c>
      <c r="C11969">
        <v>112</v>
      </c>
      <c r="D11969" t="s">
        <v>842</v>
      </c>
      <c r="P11969" s="2" t="str">
        <f t="shared" si="934"/>
        <v>Round 5</v>
      </c>
      <c r="Q11969" s="2">
        <f t="shared" si="935"/>
        <v>1</v>
      </c>
      <c r="R11969" s="2">
        <f t="shared" si="936"/>
        <v>1</v>
      </c>
      <c r="S11969" s="2" t="str">
        <f t="shared" si="937"/>
        <v>away</v>
      </c>
      <c r="T11969" s="2" t="str">
        <f t="shared" si="938"/>
        <v>2004</v>
      </c>
    </row>
    <row r="11970" spans="1:20">
      <c r="A11970" t="s">
        <v>34</v>
      </c>
      <c r="B11970" t="s">
        <v>9926</v>
      </c>
      <c r="C11970">
        <v>119</v>
      </c>
      <c r="D11970" t="s">
        <v>9927</v>
      </c>
      <c r="P11970" s="2" t="str">
        <f t="shared" si="934"/>
        <v>Round 5</v>
      </c>
      <c r="Q11970" s="2">
        <f t="shared" si="935"/>
        <v>1</v>
      </c>
      <c r="R11970" s="2">
        <f t="shared" si="936"/>
        <v>1</v>
      </c>
      <c r="S11970" s="2" t="str">
        <f t="shared" si="937"/>
        <v>home</v>
      </c>
      <c r="T11970" s="2" t="str">
        <f t="shared" si="938"/>
        <v>2004</v>
      </c>
    </row>
    <row r="11971" spans="1:20">
      <c r="A11971" t="s">
        <v>22</v>
      </c>
      <c r="B11971" t="s">
        <v>9928</v>
      </c>
      <c r="C11971">
        <v>64</v>
      </c>
      <c r="D11971" t="s">
        <v>8248</v>
      </c>
      <c r="P11971" s="2" t="str">
        <f t="shared" ref="P11971:P12034" si="939">IF(AND($A11971&lt;&gt;"",OR(ISNUMBER(FIND($O$2,$A11971)),ISNUMBER(FIND($O$3,$A11971)),ISNUMBER(FIND($O$6,$A11971)),ISNUMBER(FIND($O$7,$A11971)))),$A11971,P11970)</f>
        <v>Round 5</v>
      </c>
      <c r="Q11971" s="2">
        <f t="shared" ref="Q11971:Q12034" si="940">IF(OR(LEFT($P11971,3)="Rd ",LEFT($P11971,5)="check",ISNUMBER(FIND("[Recent Form]",$P11971))),0,1)</f>
        <v>1</v>
      </c>
      <c r="R11971" s="2">
        <f t="shared" ref="R11971:R12034" si="941">IF(OR($B11971="",LEFT($B11971,7)="Rnd Att"),0,IF(OR(ISNUMBER(FIND("Round ",$P11971)),ISNUMBER(FIND("Final",$P11971))),1,0))</f>
        <v>1</v>
      </c>
      <c r="S11971" s="2" t="str">
        <f t="shared" si="937"/>
        <v>away</v>
      </c>
      <c r="T11971" s="2" t="str">
        <f t="shared" si="938"/>
        <v>2004</v>
      </c>
    </row>
    <row r="11972" spans="1:20">
      <c r="A11972" t="s">
        <v>61</v>
      </c>
      <c r="B11972" t="s">
        <v>9929</v>
      </c>
      <c r="C11972">
        <v>117</v>
      </c>
      <c r="D11972" t="s">
        <v>9930</v>
      </c>
      <c r="P11972" s="2" t="str">
        <f t="shared" si="939"/>
        <v>Round 5</v>
      </c>
      <c r="Q11972" s="2">
        <f t="shared" si="940"/>
        <v>1</v>
      </c>
      <c r="R11972" s="2">
        <f t="shared" si="941"/>
        <v>1</v>
      </c>
      <c r="S11972" s="2" t="str">
        <f t="shared" si="937"/>
        <v>home</v>
      </c>
      <c r="T11972" s="2" t="str">
        <f t="shared" si="938"/>
        <v>2004</v>
      </c>
    </row>
    <row r="11973" spans="1:20">
      <c r="A11973" t="s">
        <v>64</v>
      </c>
      <c r="B11973" t="s">
        <v>9931</v>
      </c>
      <c r="C11973">
        <v>91</v>
      </c>
      <c r="D11973" t="s">
        <v>9932</v>
      </c>
      <c r="P11973" s="2" t="str">
        <f t="shared" si="939"/>
        <v>Round 5</v>
      </c>
      <c r="Q11973" s="2">
        <f t="shared" si="940"/>
        <v>1</v>
      </c>
      <c r="R11973" s="2">
        <f t="shared" si="941"/>
        <v>1</v>
      </c>
      <c r="S11973" s="2" t="str">
        <f t="shared" si="937"/>
        <v>away</v>
      </c>
      <c r="T11973" s="2" t="str">
        <f t="shared" si="938"/>
        <v>2004</v>
      </c>
    </row>
    <row r="11974" spans="1:20">
      <c r="A11974" t="s">
        <v>241</v>
      </c>
      <c r="P11974" s="2" t="str">
        <f t="shared" si="939"/>
        <v>Rd 5 Ladder</v>
      </c>
      <c r="Q11974" s="2">
        <f t="shared" si="940"/>
        <v>0</v>
      </c>
      <c r="R11974" s="2">
        <f t="shared" si="941"/>
        <v>0</v>
      </c>
      <c r="S11974" s="2">
        <f t="shared" si="937"/>
        <v>0</v>
      </c>
      <c r="T11974" s="2" t="str">
        <f t="shared" si="938"/>
        <v>2004</v>
      </c>
    </row>
    <row r="11975" spans="1:20">
      <c r="A11975" t="s">
        <v>80</v>
      </c>
      <c r="B11975">
        <v>5</v>
      </c>
      <c r="C11975">
        <v>20</v>
      </c>
      <c r="D11975">
        <v>162.30000000000001</v>
      </c>
      <c r="P11975" s="2" t="str">
        <f t="shared" si="939"/>
        <v>Rd 5 Ladder</v>
      </c>
      <c r="Q11975" s="2">
        <f t="shared" si="940"/>
        <v>0</v>
      </c>
      <c r="R11975" s="2">
        <f t="shared" si="941"/>
        <v>0</v>
      </c>
      <c r="S11975" s="2">
        <f t="shared" si="937"/>
        <v>0</v>
      </c>
      <c r="T11975" s="2" t="str">
        <f t="shared" si="938"/>
        <v>2004</v>
      </c>
    </row>
    <row r="11976" spans="1:20">
      <c r="A11976" t="s">
        <v>72</v>
      </c>
      <c r="B11976">
        <v>5</v>
      </c>
      <c r="C11976">
        <v>16</v>
      </c>
      <c r="D11976">
        <v>140</v>
      </c>
      <c r="P11976" s="2" t="str">
        <f t="shared" si="939"/>
        <v>Rd 5 Ladder</v>
      </c>
      <c r="Q11976" s="2">
        <f t="shared" si="940"/>
        <v>0</v>
      </c>
      <c r="R11976" s="2">
        <f t="shared" si="941"/>
        <v>0</v>
      </c>
      <c r="S11976" s="2">
        <f t="shared" si="937"/>
        <v>0</v>
      </c>
      <c r="T11976" s="2" t="str">
        <f t="shared" si="938"/>
        <v>2004</v>
      </c>
    </row>
    <row r="11977" spans="1:20">
      <c r="A11977" t="s">
        <v>76</v>
      </c>
      <c r="B11977">
        <v>5</v>
      </c>
      <c r="C11977">
        <v>16</v>
      </c>
      <c r="D11977">
        <v>133.80000000000001</v>
      </c>
      <c r="P11977" s="2" t="str">
        <f t="shared" si="939"/>
        <v>Rd 5 Ladder</v>
      </c>
      <c r="Q11977" s="2">
        <f t="shared" si="940"/>
        <v>0</v>
      </c>
      <c r="R11977" s="2">
        <f t="shared" si="941"/>
        <v>0</v>
      </c>
      <c r="S11977" s="2">
        <f t="shared" si="937"/>
        <v>0</v>
      </c>
      <c r="T11977" s="2" t="str">
        <f t="shared" si="938"/>
        <v>2004</v>
      </c>
    </row>
    <row r="11978" spans="1:20">
      <c r="A11978" t="s">
        <v>84</v>
      </c>
      <c r="B11978">
        <v>5</v>
      </c>
      <c r="C11978">
        <v>16</v>
      </c>
      <c r="D11978">
        <v>122.9</v>
      </c>
      <c r="P11978" s="2" t="str">
        <f t="shared" si="939"/>
        <v>Rd 5 Ladder</v>
      </c>
      <c r="Q11978" s="2">
        <f t="shared" si="940"/>
        <v>0</v>
      </c>
      <c r="R11978" s="2">
        <f t="shared" si="941"/>
        <v>0</v>
      </c>
      <c r="S11978" s="2">
        <f t="shared" si="937"/>
        <v>0</v>
      </c>
      <c r="T11978" s="2" t="str">
        <f t="shared" si="938"/>
        <v>2004</v>
      </c>
    </row>
    <row r="11979" spans="1:20">
      <c r="A11979" t="s">
        <v>73</v>
      </c>
      <c r="B11979">
        <v>5</v>
      </c>
      <c r="C11979">
        <v>16</v>
      </c>
      <c r="D11979">
        <v>118.8</v>
      </c>
      <c r="P11979" s="2" t="str">
        <f t="shared" si="939"/>
        <v>Rd 5 Ladder</v>
      </c>
      <c r="Q11979" s="2">
        <f t="shared" si="940"/>
        <v>0</v>
      </c>
      <c r="R11979" s="2">
        <f t="shared" si="941"/>
        <v>0</v>
      </c>
      <c r="S11979" s="2">
        <f t="shared" si="937"/>
        <v>0</v>
      </c>
      <c r="T11979" s="2" t="str">
        <f t="shared" si="938"/>
        <v>2004</v>
      </c>
    </row>
    <row r="11980" spans="1:20">
      <c r="A11980" t="s">
        <v>81</v>
      </c>
      <c r="B11980">
        <v>5</v>
      </c>
      <c r="C11980">
        <v>12</v>
      </c>
      <c r="D11980">
        <v>118.5</v>
      </c>
      <c r="P11980" s="2" t="str">
        <f t="shared" si="939"/>
        <v>Rd 5 Ladder</v>
      </c>
      <c r="Q11980" s="2">
        <f t="shared" si="940"/>
        <v>0</v>
      </c>
      <c r="R11980" s="2">
        <f t="shared" si="941"/>
        <v>0</v>
      </c>
      <c r="S11980" s="2">
        <f t="shared" si="937"/>
        <v>0</v>
      </c>
      <c r="T11980" s="2" t="str">
        <f t="shared" si="938"/>
        <v>2004</v>
      </c>
    </row>
    <row r="11981" spans="1:20">
      <c r="A11981" t="s">
        <v>7842</v>
      </c>
      <c r="B11981">
        <v>5</v>
      </c>
      <c r="C11981">
        <v>12</v>
      </c>
      <c r="D11981">
        <v>98.6</v>
      </c>
      <c r="P11981" s="2" t="str">
        <f t="shared" si="939"/>
        <v>Rd 5 Ladder</v>
      </c>
      <c r="Q11981" s="2">
        <f t="shared" si="940"/>
        <v>0</v>
      </c>
      <c r="R11981" s="2">
        <f t="shared" si="941"/>
        <v>0</v>
      </c>
      <c r="S11981" s="2">
        <f t="shared" si="937"/>
        <v>0</v>
      </c>
      <c r="T11981" s="2" t="str">
        <f t="shared" si="938"/>
        <v>2004</v>
      </c>
    </row>
    <row r="11982" spans="1:20">
      <c r="A11982" t="s">
        <v>74</v>
      </c>
      <c r="B11982">
        <v>5</v>
      </c>
      <c r="C11982">
        <v>12</v>
      </c>
      <c r="D11982">
        <v>90</v>
      </c>
      <c r="P11982" s="2" t="str">
        <f t="shared" si="939"/>
        <v>Rd 5 Ladder</v>
      </c>
      <c r="Q11982" s="2">
        <f t="shared" si="940"/>
        <v>0</v>
      </c>
      <c r="R11982" s="2">
        <f t="shared" si="941"/>
        <v>0</v>
      </c>
      <c r="S11982" s="2">
        <f t="shared" si="937"/>
        <v>0</v>
      </c>
      <c r="T11982" s="2" t="str">
        <f t="shared" si="938"/>
        <v>2004</v>
      </c>
    </row>
    <row r="11983" spans="1:20">
      <c r="A11983" t="s">
        <v>83</v>
      </c>
      <c r="B11983">
        <v>5</v>
      </c>
      <c r="C11983">
        <v>8</v>
      </c>
      <c r="D11983">
        <v>103.3</v>
      </c>
      <c r="P11983" s="2" t="str">
        <f t="shared" si="939"/>
        <v>Rd 5 Ladder</v>
      </c>
      <c r="Q11983" s="2">
        <f t="shared" si="940"/>
        <v>0</v>
      </c>
      <c r="R11983" s="2">
        <f t="shared" si="941"/>
        <v>0</v>
      </c>
      <c r="S11983" s="2">
        <f t="shared" si="937"/>
        <v>0</v>
      </c>
      <c r="T11983" s="2" t="str">
        <f t="shared" si="938"/>
        <v>2004</v>
      </c>
    </row>
    <row r="11984" spans="1:20">
      <c r="A11984" t="s">
        <v>71</v>
      </c>
      <c r="B11984">
        <v>5</v>
      </c>
      <c r="C11984">
        <v>8</v>
      </c>
      <c r="D11984">
        <v>91.4</v>
      </c>
      <c r="P11984" s="2" t="str">
        <f t="shared" si="939"/>
        <v>Rd 5 Ladder</v>
      </c>
      <c r="Q11984" s="2">
        <f t="shared" si="940"/>
        <v>0</v>
      </c>
      <c r="R11984" s="2">
        <f t="shared" si="941"/>
        <v>0</v>
      </c>
      <c r="S11984" s="2">
        <f t="shared" si="937"/>
        <v>0</v>
      </c>
      <c r="T11984" s="2" t="str">
        <f t="shared" si="938"/>
        <v>2004</v>
      </c>
    </row>
    <row r="11985" spans="1:20">
      <c r="A11985" t="s">
        <v>68</v>
      </c>
      <c r="B11985">
        <v>5</v>
      </c>
      <c r="C11985">
        <v>4</v>
      </c>
      <c r="D11985">
        <v>91</v>
      </c>
      <c r="P11985" s="2" t="str">
        <f t="shared" si="939"/>
        <v>Rd 5 Ladder</v>
      </c>
      <c r="Q11985" s="2">
        <f t="shared" si="940"/>
        <v>0</v>
      </c>
      <c r="R11985" s="2">
        <f t="shared" si="941"/>
        <v>0</v>
      </c>
      <c r="S11985" s="2">
        <f t="shared" ref="S11985:S12048" si="942">IF(ISNUMBER(FIND("Bye",$B11985)),0,IF($P11985="Grand Final","n/a",IF(AND(Q11985=1,R11985=1),IF(ISNUMBER(FIND("Att: ",$D11985)),"home","away"),0)))</f>
        <v>0</v>
      </c>
      <c r="T11985" s="2" t="str">
        <f t="shared" si="938"/>
        <v>2004</v>
      </c>
    </row>
    <row r="11986" spans="1:20">
      <c r="A11986" t="s">
        <v>75</v>
      </c>
      <c r="B11986">
        <v>5</v>
      </c>
      <c r="C11986">
        <v>4</v>
      </c>
      <c r="D11986">
        <v>87.7</v>
      </c>
      <c r="P11986" s="2" t="str">
        <f t="shared" si="939"/>
        <v>Rd 5 Ladder</v>
      </c>
      <c r="Q11986" s="2">
        <f t="shared" si="940"/>
        <v>0</v>
      </c>
      <c r="R11986" s="2">
        <f t="shared" si="941"/>
        <v>0</v>
      </c>
      <c r="S11986" s="2">
        <f t="shared" si="942"/>
        <v>0</v>
      </c>
      <c r="T11986" s="2" t="str">
        <f t="shared" si="938"/>
        <v>2004</v>
      </c>
    </row>
    <row r="11987" spans="1:20">
      <c r="A11987" t="s">
        <v>69</v>
      </c>
      <c r="B11987">
        <v>5</v>
      </c>
      <c r="C11987">
        <v>4</v>
      </c>
      <c r="D11987">
        <v>80.2</v>
      </c>
      <c r="P11987" s="2" t="str">
        <f t="shared" si="939"/>
        <v>Rd 5 Ladder</v>
      </c>
      <c r="Q11987" s="2">
        <f t="shared" si="940"/>
        <v>0</v>
      </c>
      <c r="R11987" s="2">
        <f t="shared" si="941"/>
        <v>0</v>
      </c>
      <c r="S11987" s="2">
        <f t="shared" si="942"/>
        <v>0</v>
      </c>
      <c r="T11987" s="2" t="str">
        <f t="shared" si="938"/>
        <v>2004</v>
      </c>
    </row>
    <row r="11988" spans="1:20">
      <c r="A11988" t="s">
        <v>79</v>
      </c>
      <c r="B11988">
        <v>5</v>
      </c>
      <c r="C11988">
        <v>4</v>
      </c>
      <c r="D11988">
        <v>78.5</v>
      </c>
      <c r="P11988" s="2" t="str">
        <f t="shared" si="939"/>
        <v>Rd 5 Ladder</v>
      </c>
      <c r="Q11988" s="2">
        <f t="shared" si="940"/>
        <v>0</v>
      </c>
      <c r="R11988" s="2">
        <f t="shared" si="941"/>
        <v>0</v>
      </c>
      <c r="S11988" s="2">
        <f t="shared" si="942"/>
        <v>0</v>
      </c>
      <c r="T11988" s="2" t="str">
        <f t="shared" si="938"/>
        <v>2004</v>
      </c>
    </row>
    <row r="11989" spans="1:20">
      <c r="A11989" t="s">
        <v>78</v>
      </c>
      <c r="B11989">
        <v>5</v>
      </c>
      <c r="C11989">
        <v>4</v>
      </c>
      <c r="D11989">
        <v>70.2</v>
      </c>
      <c r="P11989" s="2" t="str">
        <f t="shared" si="939"/>
        <v>Rd 5 Ladder</v>
      </c>
      <c r="Q11989" s="2">
        <f t="shared" si="940"/>
        <v>0</v>
      </c>
      <c r="R11989" s="2">
        <f t="shared" si="941"/>
        <v>0</v>
      </c>
      <c r="S11989" s="2">
        <f t="shared" si="942"/>
        <v>0</v>
      </c>
      <c r="T11989" s="2" t="str">
        <f t="shared" si="938"/>
        <v>2004</v>
      </c>
    </row>
    <row r="11990" spans="1:20">
      <c r="A11990" t="s">
        <v>70</v>
      </c>
      <c r="B11990">
        <v>5</v>
      </c>
      <c r="C11990">
        <v>4</v>
      </c>
      <c r="D11990">
        <v>66.8</v>
      </c>
      <c r="P11990" s="2" t="str">
        <f t="shared" si="939"/>
        <v>Rd 5 Ladder</v>
      </c>
      <c r="Q11990" s="2">
        <f t="shared" si="940"/>
        <v>0</v>
      </c>
      <c r="R11990" s="2">
        <f t="shared" si="941"/>
        <v>0</v>
      </c>
      <c r="S11990" s="2">
        <f t="shared" si="942"/>
        <v>0</v>
      </c>
      <c r="T11990" s="2" t="str">
        <f t="shared" si="938"/>
        <v>2004</v>
      </c>
    </row>
    <row r="11991" spans="1:20">
      <c r="A11991" t="s">
        <v>86</v>
      </c>
      <c r="P11991" s="2" t="str">
        <f t="shared" si="939"/>
        <v>Rd 5 Ladder</v>
      </c>
      <c r="Q11991" s="2">
        <f t="shared" si="940"/>
        <v>0</v>
      </c>
      <c r="R11991" s="2">
        <f t="shared" si="941"/>
        <v>0</v>
      </c>
      <c r="S11991" s="2">
        <f t="shared" si="942"/>
        <v>0</v>
      </c>
      <c r="T11991" s="2" t="str">
        <f t="shared" si="938"/>
        <v>2004</v>
      </c>
    </row>
    <row r="11992" spans="1:20">
      <c r="A11992" t="s">
        <v>242</v>
      </c>
      <c r="B11992" t="s">
        <v>9933</v>
      </c>
      <c r="P11992" s="2" t="str">
        <f t="shared" si="939"/>
        <v>Round 6</v>
      </c>
      <c r="Q11992" s="2">
        <f t="shared" si="940"/>
        <v>1</v>
      </c>
      <c r="R11992" s="2">
        <f t="shared" si="941"/>
        <v>0</v>
      </c>
      <c r="S11992" s="2">
        <f t="shared" si="942"/>
        <v>0</v>
      </c>
      <c r="T11992" s="2" t="str">
        <f t="shared" si="938"/>
        <v>2004</v>
      </c>
    </row>
    <row r="11993" spans="1:20">
      <c r="A11993" t="s">
        <v>16</v>
      </c>
      <c r="B11993" t="s">
        <v>9934</v>
      </c>
      <c r="C11993">
        <v>84</v>
      </c>
      <c r="D11993" t="s">
        <v>9935</v>
      </c>
      <c r="P11993" s="2" t="str">
        <f t="shared" si="939"/>
        <v>Round 6</v>
      </c>
      <c r="Q11993" s="2">
        <f t="shared" si="940"/>
        <v>1</v>
      </c>
      <c r="R11993" s="2">
        <f t="shared" si="941"/>
        <v>1</v>
      </c>
      <c r="S11993" s="2" t="str">
        <f t="shared" si="942"/>
        <v>home</v>
      </c>
      <c r="T11993" s="2" t="str">
        <f t="shared" si="938"/>
        <v>2004</v>
      </c>
    </row>
    <row r="11994" spans="1:20">
      <c r="A11994" t="s">
        <v>40</v>
      </c>
      <c r="B11994" t="s">
        <v>9936</v>
      </c>
      <c r="C11994">
        <v>83</v>
      </c>
      <c r="D11994" t="s">
        <v>1280</v>
      </c>
      <c r="P11994" s="2" t="str">
        <f t="shared" si="939"/>
        <v>Round 6</v>
      </c>
      <c r="Q11994" s="2">
        <f t="shared" si="940"/>
        <v>1</v>
      </c>
      <c r="R11994" s="2">
        <f t="shared" si="941"/>
        <v>1</v>
      </c>
      <c r="S11994" s="2" t="str">
        <f t="shared" si="942"/>
        <v>away</v>
      </c>
      <c r="T11994" s="2" t="str">
        <f t="shared" si="938"/>
        <v>2004</v>
      </c>
    </row>
    <row r="11995" spans="1:20">
      <c r="A11995" t="s">
        <v>37</v>
      </c>
      <c r="B11995" t="s">
        <v>9937</v>
      </c>
      <c r="C11995">
        <v>108</v>
      </c>
      <c r="D11995" t="s">
        <v>9938</v>
      </c>
      <c r="P11995" s="2" t="str">
        <f t="shared" si="939"/>
        <v>Round 6</v>
      </c>
      <c r="Q11995" s="2">
        <f t="shared" si="940"/>
        <v>1</v>
      </c>
      <c r="R11995" s="2">
        <f t="shared" si="941"/>
        <v>1</v>
      </c>
      <c r="S11995" s="2" t="str">
        <f t="shared" si="942"/>
        <v>home</v>
      </c>
      <c r="T11995" s="2" t="str">
        <f t="shared" si="938"/>
        <v>2004</v>
      </c>
    </row>
    <row r="11996" spans="1:20">
      <c r="A11996" t="s">
        <v>31</v>
      </c>
      <c r="B11996" t="s">
        <v>9939</v>
      </c>
      <c r="C11996">
        <v>98</v>
      </c>
      <c r="D11996" t="s">
        <v>7863</v>
      </c>
      <c r="P11996" s="2" t="str">
        <f t="shared" si="939"/>
        <v>Round 6</v>
      </c>
      <c r="Q11996" s="2">
        <f t="shared" si="940"/>
        <v>1</v>
      </c>
      <c r="R11996" s="2">
        <f t="shared" si="941"/>
        <v>1</v>
      </c>
      <c r="S11996" s="2" t="str">
        <f t="shared" si="942"/>
        <v>away</v>
      </c>
      <c r="T11996" s="2" t="str">
        <f t="shared" si="938"/>
        <v>2004</v>
      </c>
    </row>
    <row r="11997" spans="1:20">
      <c r="A11997" t="s">
        <v>7817</v>
      </c>
      <c r="B11997" t="s">
        <v>9940</v>
      </c>
      <c r="C11997">
        <v>119</v>
      </c>
      <c r="D11997" t="s">
        <v>9941</v>
      </c>
      <c r="P11997" s="2" t="str">
        <f t="shared" si="939"/>
        <v>Round 6</v>
      </c>
      <c r="Q11997" s="2">
        <f t="shared" si="940"/>
        <v>1</v>
      </c>
      <c r="R11997" s="2">
        <f t="shared" si="941"/>
        <v>1</v>
      </c>
      <c r="S11997" s="2" t="str">
        <f t="shared" si="942"/>
        <v>home</v>
      </c>
      <c r="T11997" s="2" t="str">
        <f t="shared" si="938"/>
        <v>2004</v>
      </c>
    </row>
    <row r="11998" spans="1:20">
      <c r="A11998" t="s">
        <v>22</v>
      </c>
      <c r="B11998" t="s">
        <v>9942</v>
      </c>
      <c r="C11998">
        <v>120</v>
      </c>
      <c r="D11998" t="s">
        <v>538</v>
      </c>
      <c r="P11998" s="2" t="str">
        <f t="shared" si="939"/>
        <v>Round 6</v>
      </c>
      <c r="Q11998" s="2">
        <f t="shared" si="940"/>
        <v>1</v>
      </c>
      <c r="R11998" s="2">
        <f t="shared" si="941"/>
        <v>1</v>
      </c>
      <c r="S11998" s="2" t="str">
        <f t="shared" si="942"/>
        <v>away</v>
      </c>
      <c r="T11998" s="2" t="str">
        <f t="shared" si="938"/>
        <v>2004</v>
      </c>
    </row>
    <row r="11999" spans="1:20">
      <c r="A11999" t="s">
        <v>25</v>
      </c>
      <c r="B11999" t="s">
        <v>9943</v>
      </c>
      <c r="C11999">
        <v>92</v>
      </c>
      <c r="D11999" t="s">
        <v>9944</v>
      </c>
      <c r="P11999" s="2" t="str">
        <f t="shared" si="939"/>
        <v>Round 6</v>
      </c>
      <c r="Q11999" s="2">
        <f t="shared" si="940"/>
        <v>1</v>
      </c>
      <c r="R11999" s="2">
        <f t="shared" si="941"/>
        <v>1</v>
      </c>
      <c r="S11999" s="2" t="str">
        <f t="shared" si="942"/>
        <v>home</v>
      </c>
      <c r="T11999" s="2" t="str">
        <f t="shared" si="938"/>
        <v>2004</v>
      </c>
    </row>
    <row r="12000" spans="1:20">
      <c r="A12000" t="s">
        <v>46</v>
      </c>
      <c r="B12000" t="s">
        <v>9945</v>
      </c>
      <c r="C12000">
        <v>91</v>
      </c>
      <c r="D12000" t="s">
        <v>6962</v>
      </c>
      <c r="P12000" s="2" t="str">
        <f t="shared" si="939"/>
        <v>Round 6</v>
      </c>
      <c r="Q12000" s="2">
        <f t="shared" si="940"/>
        <v>1</v>
      </c>
      <c r="R12000" s="2">
        <f t="shared" si="941"/>
        <v>1</v>
      </c>
      <c r="S12000" s="2" t="str">
        <f t="shared" si="942"/>
        <v>away</v>
      </c>
      <c r="T12000" s="2" t="str">
        <f t="shared" si="938"/>
        <v>2004</v>
      </c>
    </row>
    <row r="12001" spans="1:20">
      <c r="A12001" t="s">
        <v>52</v>
      </c>
      <c r="B12001" t="s">
        <v>9946</v>
      </c>
      <c r="C12001">
        <v>73</v>
      </c>
      <c r="D12001" t="s">
        <v>9947</v>
      </c>
      <c r="P12001" s="2" t="str">
        <f t="shared" si="939"/>
        <v>Round 6</v>
      </c>
      <c r="Q12001" s="2">
        <f t="shared" si="940"/>
        <v>1</v>
      </c>
      <c r="R12001" s="2">
        <f t="shared" si="941"/>
        <v>1</v>
      </c>
      <c r="S12001" s="2" t="str">
        <f t="shared" si="942"/>
        <v>home</v>
      </c>
      <c r="T12001" s="2" t="str">
        <f t="shared" si="938"/>
        <v>2004</v>
      </c>
    </row>
    <row r="12002" spans="1:20">
      <c r="A12002" t="s">
        <v>61</v>
      </c>
      <c r="B12002" t="s">
        <v>9948</v>
      </c>
      <c r="C12002">
        <v>83</v>
      </c>
      <c r="D12002" t="s">
        <v>9949</v>
      </c>
      <c r="P12002" s="2" t="str">
        <f t="shared" si="939"/>
        <v>Round 6</v>
      </c>
      <c r="Q12002" s="2">
        <f t="shared" si="940"/>
        <v>1</v>
      </c>
      <c r="R12002" s="2">
        <f t="shared" si="941"/>
        <v>1</v>
      </c>
      <c r="S12002" s="2" t="str">
        <f t="shared" si="942"/>
        <v>away</v>
      </c>
      <c r="T12002" s="2" t="str">
        <f t="shared" si="938"/>
        <v>2004</v>
      </c>
    </row>
    <row r="12003" spans="1:20">
      <c r="A12003" t="s">
        <v>64</v>
      </c>
      <c r="B12003" t="s">
        <v>9950</v>
      </c>
      <c r="C12003">
        <v>101</v>
      </c>
      <c r="D12003" t="s">
        <v>9951</v>
      </c>
      <c r="P12003" s="2" t="str">
        <f t="shared" si="939"/>
        <v>Round 6</v>
      </c>
      <c r="Q12003" s="2">
        <f t="shared" si="940"/>
        <v>1</v>
      </c>
      <c r="R12003" s="2">
        <f t="shared" si="941"/>
        <v>1</v>
      </c>
      <c r="S12003" s="2" t="str">
        <f t="shared" si="942"/>
        <v>home</v>
      </c>
      <c r="T12003" s="2" t="str">
        <f t="shared" si="938"/>
        <v>2004</v>
      </c>
    </row>
    <row r="12004" spans="1:20">
      <c r="A12004" t="s">
        <v>55</v>
      </c>
      <c r="B12004" t="s">
        <v>9952</v>
      </c>
      <c r="C12004">
        <v>58</v>
      </c>
      <c r="D12004" t="s">
        <v>4460</v>
      </c>
      <c r="P12004" s="2" t="str">
        <f t="shared" si="939"/>
        <v>Round 6</v>
      </c>
      <c r="Q12004" s="2">
        <f t="shared" si="940"/>
        <v>1</v>
      </c>
      <c r="R12004" s="2">
        <f t="shared" si="941"/>
        <v>1</v>
      </c>
      <c r="S12004" s="2" t="str">
        <f t="shared" si="942"/>
        <v>away</v>
      </c>
      <c r="T12004" s="2" t="str">
        <f t="shared" si="938"/>
        <v>2004</v>
      </c>
    </row>
    <row r="12005" spans="1:20">
      <c r="A12005" t="s">
        <v>28</v>
      </c>
      <c r="B12005" t="s">
        <v>9953</v>
      </c>
      <c r="C12005">
        <v>160</v>
      </c>
      <c r="D12005" t="s">
        <v>9954</v>
      </c>
      <c r="P12005" s="2" t="str">
        <f t="shared" si="939"/>
        <v>Round 6</v>
      </c>
      <c r="Q12005" s="2">
        <f t="shared" si="940"/>
        <v>1</v>
      </c>
      <c r="R12005" s="2">
        <f t="shared" si="941"/>
        <v>1</v>
      </c>
      <c r="S12005" s="2" t="str">
        <f t="shared" si="942"/>
        <v>home</v>
      </c>
      <c r="T12005" s="2" t="str">
        <f t="shared" si="938"/>
        <v>2004</v>
      </c>
    </row>
    <row r="12006" spans="1:20">
      <c r="A12006" t="s">
        <v>13</v>
      </c>
      <c r="B12006" t="s">
        <v>9955</v>
      </c>
      <c r="C12006">
        <v>55</v>
      </c>
      <c r="D12006" t="s">
        <v>9956</v>
      </c>
      <c r="P12006" s="2" t="str">
        <f t="shared" si="939"/>
        <v>Round 6</v>
      </c>
      <c r="Q12006" s="2">
        <f t="shared" si="940"/>
        <v>1</v>
      </c>
      <c r="R12006" s="2">
        <f t="shared" si="941"/>
        <v>1</v>
      </c>
      <c r="S12006" s="2" t="str">
        <f t="shared" si="942"/>
        <v>away</v>
      </c>
      <c r="T12006" s="2" t="str">
        <f t="shared" si="938"/>
        <v>2004</v>
      </c>
    </row>
    <row r="12007" spans="1:20">
      <c r="A12007" t="s">
        <v>34</v>
      </c>
      <c r="B12007" t="s">
        <v>9957</v>
      </c>
      <c r="C12007">
        <v>101</v>
      </c>
      <c r="D12007" t="s">
        <v>9958</v>
      </c>
      <c r="P12007" s="2" t="str">
        <f t="shared" si="939"/>
        <v>Round 6</v>
      </c>
      <c r="Q12007" s="2">
        <f t="shared" si="940"/>
        <v>1</v>
      </c>
      <c r="R12007" s="2">
        <f t="shared" si="941"/>
        <v>1</v>
      </c>
      <c r="S12007" s="2" t="str">
        <f t="shared" si="942"/>
        <v>home</v>
      </c>
      <c r="T12007" s="2" t="str">
        <f t="shared" si="938"/>
        <v>2004</v>
      </c>
    </row>
    <row r="12008" spans="1:20">
      <c r="A12008" t="s">
        <v>19</v>
      </c>
      <c r="B12008" t="s">
        <v>9959</v>
      </c>
      <c r="C12008">
        <v>84</v>
      </c>
      <c r="D12008" t="s">
        <v>826</v>
      </c>
      <c r="P12008" s="2" t="str">
        <f t="shared" si="939"/>
        <v>Round 6</v>
      </c>
      <c r="Q12008" s="2">
        <f t="shared" si="940"/>
        <v>1</v>
      </c>
      <c r="R12008" s="2">
        <f t="shared" si="941"/>
        <v>1</v>
      </c>
      <c r="S12008" s="2" t="str">
        <f t="shared" si="942"/>
        <v>away</v>
      </c>
      <c r="T12008" s="2" t="str">
        <f t="shared" ref="T12008:T12071" si="943">IF(ISNUMBER(FIND("Season Scores and Results",$A12008)),LEFT($A12008,4),T12007)</f>
        <v>2004</v>
      </c>
    </row>
    <row r="12009" spans="1:20">
      <c r="A12009" t="s">
        <v>280</v>
      </c>
      <c r="P12009" s="2" t="str">
        <f t="shared" si="939"/>
        <v>Rd 6 Ladder</v>
      </c>
      <c r="Q12009" s="2">
        <f t="shared" si="940"/>
        <v>0</v>
      </c>
      <c r="R12009" s="2">
        <f t="shared" si="941"/>
        <v>0</v>
      </c>
      <c r="S12009" s="2">
        <f t="shared" si="942"/>
        <v>0</v>
      </c>
      <c r="T12009" s="2" t="str">
        <f t="shared" si="943"/>
        <v>2004</v>
      </c>
    </row>
    <row r="12010" spans="1:20">
      <c r="A12010" t="s">
        <v>80</v>
      </c>
      <c r="B12010">
        <v>6</v>
      </c>
      <c r="C12010">
        <v>24</v>
      </c>
      <c r="D12010">
        <v>149.80000000000001</v>
      </c>
      <c r="P12010" s="2" t="str">
        <f t="shared" si="939"/>
        <v>Rd 6 Ladder</v>
      </c>
      <c r="Q12010" s="2">
        <f t="shared" si="940"/>
        <v>0</v>
      </c>
      <c r="R12010" s="2">
        <f t="shared" si="941"/>
        <v>0</v>
      </c>
      <c r="S12010" s="2">
        <f t="shared" si="942"/>
        <v>0</v>
      </c>
      <c r="T12010" s="2" t="str">
        <f t="shared" si="943"/>
        <v>2004</v>
      </c>
    </row>
    <row r="12011" spans="1:20">
      <c r="A12011" t="s">
        <v>73</v>
      </c>
      <c r="B12011">
        <v>6</v>
      </c>
      <c r="C12011">
        <v>20</v>
      </c>
      <c r="D12011">
        <v>137.5</v>
      </c>
      <c r="P12011" s="2" t="str">
        <f t="shared" si="939"/>
        <v>Rd 6 Ladder</v>
      </c>
      <c r="Q12011" s="2">
        <f t="shared" si="940"/>
        <v>0</v>
      </c>
      <c r="R12011" s="2">
        <f t="shared" si="941"/>
        <v>0</v>
      </c>
      <c r="S12011" s="2">
        <f t="shared" si="942"/>
        <v>0</v>
      </c>
      <c r="T12011" s="2" t="str">
        <f t="shared" si="943"/>
        <v>2004</v>
      </c>
    </row>
    <row r="12012" spans="1:20">
      <c r="A12012" t="s">
        <v>72</v>
      </c>
      <c r="B12012">
        <v>6</v>
      </c>
      <c r="C12012">
        <v>20</v>
      </c>
      <c r="D12012">
        <v>136.9</v>
      </c>
      <c r="P12012" s="2" t="str">
        <f t="shared" si="939"/>
        <v>Rd 6 Ladder</v>
      </c>
      <c r="Q12012" s="2">
        <f t="shared" si="940"/>
        <v>0</v>
      </c>
      <c r="R12012" s="2">
        <f t="shared" si="941"/>
        <v>0</v>
      </c>
      <c r="S12012" s="2">
        <f t="shared" si="942"/>
        <v>0</v>
      </c>
      <c r="T12012" s="2" t="str">
        <f t="shared" si="943"/>
        <v>2004</v>
      </c>
    </row>
    <row r="12013" spans="1:20">
      <c r="A12013" t="s">
        <v>84</v>
      </c>
      <c r="B12013">
        <v>6</v>
      </c>
      <c r="C12013">
        <v>20</v>
      </c>
      <c r="D12013">
        <v>121.4</v>
      </c>
      <c r="P12013" s="2" t="str">
        <f t="shared" si="939"/>
        <v>Rd 6 Ladder</v>
      </c>
      <c r="Q12013" s="2">
        <f t="shared" si="940"/>
        <v>0</v>
      </c>
      <c r="R12013" s="2">
        <f t="shared" si="941"/>
        <v>0</v>
      </c>
      <c r="S12013" s="2">
        <f t="shared" si="942"/>
        <v>0</v>
      </c>
      <c r="T12013" s="2" t="str">
        <f t="shared" si="943"/>
        <v>2004</v>
      </c>
    </row>
    <row r="12014" spans="1:20">
      <c r="A12014" t="s">
        <v>76</v>
      </c>
      <c r="B12014">
        <v>6</v>
      </c>
      <c r="C12014">
        <v>16</v>
      </c>
      <c r="D12014">
        <v>127</v>
      </c>
      <c r="P12014" s="2" t="str">
        <f t="shared" si="939"/>
        <v>Rd 6 Ladder</v>
      </c>
      <c r="Q12014" s="2">
        <f t="shared" si="940"/>
        <v>0</v>
      </c>
      <c r="R12014" s="2">
        <f t="shared" si="941"/>
        <v>0</v>
      </c>
      <c r="S12014" s="2">
        <f t="shared" si="942"/>
        <v>0</v>
      </c>
      <c r="T12014" s="2" t="str">
        <f t="shared" si="943"/>
        <v>2004</v>
      </c>
    </row>
    <row r="12015" spans="1:20">
      <c r="A12015" t="s">
        <v>74</v>
      </c>
      <c r="B12015">
        <v>6</v>
      </c>
      <c r="C12015">
        <v>16</v>
      </c>
      <c r="D12015">
        <v>93.1</v>
      </c>
      <c r="P12015" s="2" t="str">
        <f t="shared" si="939"/>
        <v>Rd 6 Ladder</v>
      </c>
      <c r="Q12015" s="2">
        <f t="shared" si="940"/>
        <v>0</v>
      </c>
      <c r="R12015" s="2">
        <f t="shared" si="941"/>
        <v>0</v>
      </c>
      <c r="S12015" s="2">
        <f t="shared" si="942"/>
        <v>0</v>
      </c>
      <c r="T12015" s="2" t="str">
        <f t="shared" si="943"/>
        <v>2004</v>
      </c>
    </row>
    <row r="12016" spans="1:20">
      <c r="A12016" t="s">
        <v>81</v>
      </c>
      <c r="B12016">
        <v>6</v>
      </c>
      <c r="C12016">
        <v>12</v>
      </c>
      <c r="D12016">
        <v>112.6</v>
      </c>
      <c r="P12016" s="2" t="str">
        <f t="shared" si="939"/>
        <v>Rd 6 Ladder</v>
      </c>
      <c r="Q12016" s="2">
        <f t="shared" si="940"/>
        <v>0</v>
      </c>
      <c r="R12016" s="2">
        <f t="shared" si="941"/>
        <v>0</v>
      </c>
      <c r="S12016" s="2">
        <f t="shared" si="942"/>
        <v>0</v>
      </c>
      <c r="T12016" s="2" t="str">
        <f t="shared" si="943"/>
        <v>2004</v>
      </c>
    </row>
    <row r="12017" spans="1:20">
      <c r="A12017" t="s">
        <v>7842</v>
      </c>
      <c r="B12017">
        <v>6</v>
      </c>
      <c r="C12017">
        <v>12</v>
      </c>
      <c r="D12017">
        <v>98.7</v>
      </c>
      <c r="P12017" s="2" t="str">
        <f t="shared" si="939"/>
        <v>Rd 6 Ladder</v>
      </c>
      <c r="Q12017" s="2">
        <f t="shared" si="940"/>
        <v>0</v>
      </c>
      <c r="R12017" s="2">
        <f t="shared" si="941"/>
        <v>0</v>
      </c>
      <c r="S12017" s="2">
        <f t="shared" si="942"/>
        <v>0</v>
      </c>
      <c r="T12017" s="2" t="str">
        <f t="shared" si="943"/>
        <v>2004</v>
      </c>
    </row>
    <row r="12018" spans="1:20">
      <c r="A12018" t="s">
        <v>71</v>
      </c>
      <c r="B12018">
        <v>6</v>
      </c>
      <c r="C12018">
        <v>8</v>
      </c>
      <c r="D12018">
        <v>91</v>
      </c>
      <c r="P12018" s="2" t="str">
        <f t="shared" si="939"/>
        <v>Rd 6 Ladder</v>
      </c>
      <c r="Q12018" s="2">
        <f t="shared" si="940"/>
        <v>0</v>
      </c>
      <c r="R12018" s="2">
        <f t="shared" si="941"/>
        <v>0</v>
      </c>
      <c r="S12018" s="2">
        <f t="shared" si="942"/>
        <v>0</v>
      </c>
      <c r="T12018" s="2" t="str">
        <f t="shared" si="943"/>
        <v>2004</v>
      </c>
    </row>
    <row r="12019" spans="1:20">
      <c r="A12019" t="s">
        <v>69</v>
      </c>
      <c r="B12019">
        <v>6</v>
      </c>
      <c r="C12019">
        <v>8</v>
      </c>
      <c r="D12019">
        <v>90</v>
      </c>
      <c r="P12019" s="2" t="str">
        <f t="shared" si="939"/>
        <v>Rd 6 Ladder</v>
      </c>
      <c r="Q12019" s="2">
        <f t="shared" si="940"/>
        <v>0</v>
      </c>
      <c r="R12019" s="2">
        <f t="shared" si="941"/>
        <v>0</v>
      </c>
      <c r="S12019" s="2">
        <f t="shared" si="942"/>
        <v>0</v>
      </c>
      <c r="T12019" s="2" t="str">
        <f t="shared" si="943"/>
        <v>2004</v>
      </c>
    </row>
    <row r="12020" spans="1:20">
      <c r="A12020" t="s">
        <v>75</v>
      </c>
      <c r="B12020">
        <v>6</v>
      </c>
      <c r="C12020">
        <v>8</v>
      </c>
      <c r="D12020">
        <v>90</v>
      </c>
      <c r="P12020" s="2" t="str">
        <f t="shared" si="939"/>
        <v>Rd 6 Ladder</v>
      </c>
      <c r="Q12020" s="2">
        <f t="shared" si="940"/>
        <v>0</v>
      </c>
      <c r="R12020" s="2">
        <f t="shared" si="941"/>
        <v>0</v>
      </c>
      <c r="S12020" s="2">
        <f t="shared" si="942"/>
        <v>0</v>
      </c>
      <c r="T12020" s="2" t="str">
        <f t="shared" si="943"/>
        <v>2004</v>
      </c>
    </row>
    <row r="12021" spans="1:20">
      <c r="A12021" t="s">
        <v>83</v>
      </c>
      <c r="B12021">
        <v>6</v>
      </c>
      <c r="C12021">
        <v>8</v>
      </c>
      <c r="D12021">
        <v>84.5</v>
      </c>
      <c r="P12021" s="2" t="str">
        <f t="shared" si="939"/>
        <v>Rd 6 Ladder</v>
      </c>
      <c r="Q12021" s="2">
        <f t="shared" si="940"/>
        <v>0</v>
      </c>
      <c r="R12021" s="2">
        <f t="shared" si="941"/>
        <v>0</v>
      </c>
      <c r="S12021" s="2">
        <f t="shared" si="942"/>
        <v>0</v>
      </c>
      <c r="T12021" s="2" t="str">
        <f t="shared" si="943"/>
        <v>2004</v>
      </c>
    </row>
    <row r="12022" spans="1:20">
      <c r="A12022" t="s">
        <v>70</v>
      </c>
      <c r="B12022">
        <v>6</v>
      </c>
      <c r="C12022">
        <v>8</v>
      </c>
      <c r="D12022">
        <v>71.2</v>
      </c>
      <c r="P12022" s="2" t="str">
        <f t="shared" si="939"/>
        <v>Rd 6 Ladder</v>
      </c>
      <c r="Q12022" s="2">
        <f t="shared" si="940"/>
        <v>0</v>
      </c>
      <c r="R12022" s="2">
        <f t="shared" si="941"/>
        <v>0</v>
      </c>
      <c r="S12022" s="2">
        <f t="shared" si="942"/>
        <v>0</v>
      </c>
      <c r="T12022" s="2" t="str">
        <f t="shared" si="943"/>
        <v>2004</v>
      </c>
    </row>
    <row r="12023" spans="1:20">
      <c r="A12023" t="s">
        <v>68</v>
      </c>
      <c r="B12023">
        <v>6</v>
      </c>
      <c r="C12023">
        <v>4</v>
      </c>
      <c r="D12023">
        <v>85.3</v>
      </c>
      <c r="P12023" s="2" t="str">
        <f t="shared" si="939"/>
        <v>Rd 6 Ladder</v>
      </c>
      <c r="Q12023" s="2">
        <f t="shared" si="940"/>
        <v>0</v>
      </c>
      <c r="R12023" s="2">
        <f t="shared" si="941"/>
        <v>0</v>
      </c>
      <c r="S12023" s="2">
        <f t="shared" si="942"/>
        <v>0</v>
      </c>
      <c r="T12023" s="2" t="str">
        <f t="shared" si="943"/>
        <v>2004</v>
      </c>
    </row>
    <row r="12024" spans="1:20">
      <c r="A12024" t="s">
        <v>79</v>
      </c>
      <c r="B12024">
        <v>6</v>
      </c>
      <c r="C12024">
        <v>4</v>
      </c>
      <c r="D12024">
        <v>81.099999999999994</v>
      </c>
      <c r="P12024" s="2" t="str">
        <f t="shared" si="939"/>
        <v>Rd 6 Ladder</v>
      </c>
      <c r="Q12024" s="2">
        <f t="shared" si="940"/>
        <v>0</v>
      </c>
      <c r="R12024" s="2">
        <f t="shared" si="941"/>
        <v>0</v>
      </c>
      <c r="S12024" s="2">
        <f t="shared" si="942"/>
        <v>0</v>
      </c>
      <c r="T12024" s="2" t="str">
        <f t="shared" si="943"/>
        <v>2004</v>
      </c>
    </row>
    <row r="12025" spans="1:20">
      <c r="A12025" t="s">
        <v>78</v>
      </c>
      <c r="B12025">
        <v>6</v>
      </c>
      <c r="C12025">
        <v>4</v>
      </c>
      <c r="D12025">
        <v>72.3</v>
      </c>
      <c r="P12025" s="2" t="str">
        <f t="shared" si="939"/>
        <v>Rd 6 Ladder</v>
      </c>
      <c r="Q12025" s="2">
        <f t="shared" si="940"/>
        <v>0</v>
      </c>
      <c r="R12025" s="2">
        <f t="shared" si="941"/>
        <v>0</v>
      </c>
      <c r="S12025" s="2">
        <f t="shared" si="942"/>
        <v>0</v>
      </c>
      <c r="T12025" s="2" t="str">
        <f t="shared" si="943"/>
        <v>2004</v>
      </c>
    </row>
    <row r="12026" spans="1:20">
      <c r="A12026" t="s">
        <v>86</v>
      </c>
      <c r="P12026" s="2" t="str">
        <f t="shared" si="939"/>
        <v>Rd 6 Ladder</v>
      </c>
      <c r="Q12026" s="2">
        <f t="shared" si="940"/>
        <v>0</v>
      </c>
      <c r="R12026" s="2">
        <f t="shared" si="941"/>
        <v>0</v>
      </c>
      <c r="S12026" s="2">
        <f t="shared" si="942"/>
        <v>0</v>
      </c>
      <c r="T12026" s="2" t="str">
        <f t="shared" si="943"/>
        <v>2004</v>
      </c>
    </row>
    <row r="12027" spans="1:20">
      <c r="A12027" t="s">
        <v>281</v>
      </c>
      <c r="B12027" t="s">
        <v>9960</v>
      </c>
      <c r="P12027" s="2" t="str">
        <f t="shared" si="939"/>
        <v>Round 7</v>
      </c>
      <c r="Q12027" s="2">
        <f t="shared" si="940"/>
        <v>1</v>
      </c>
      <c r="R12027" s="2">
        <f t="shared" si="941"/>
        <v>0</v>
      </c>
      <c r="S12027" s="2">
        <f t="shared" si="942"/>
        <v>0</v>
      </c>
      <c r="T12027" s="2" t="str">
        <f t="shared" si="943"/>
        <v>2004</v>
      </c>
    </row>
    <row r="12028" spans="1:20">
      <c r="A12028" t="s">
        <v>22</v>
      </c>
      <c r="B12028" t="s">
        <v>7517</v>
      </c>
      <c r="C12028">
        <v>95</v>
      </c>
      <c r="D12028" t="s">
        <v>9961</v>
      </c>
      <c r="P12028" s="2" t="str">
        <f t="shared" si="939"/>
        <v>Round 7</v>
      </c>
      <c r="Q12028" s="2">
        <f t="shared" si="940"/>
        <v>1</v>
      </c>
      <c r="R12028" s="2">
        <f t="shared" si="941"/>
        <v>1</v>
      </c>
      <c r="S12028" s="2" t="str">
        <f t="shared" si="942"/>
        <v>home</v>
      </c>
      <c r="T12028" s="2" t="str">
        <f t="shared" si="943"/>
        <v>2004</v>
      </c>
    </row>
    <row r="12029" spans="1:20">
      <c r="A12029" t="s">
        <v>37</v>
      </c>
      <c r="B12029" t="s">
        <v>9962</v>
      </c>
      <c r="C12029">
        <v>121</v>
      </c>
      <c r="D12029" t="s">
        <v>9546</v>
      </c>
      <c r="P12029" s="2" t="str">
        <f t="shared" si="939"/>
        <v>Round 7</v>
      </c>
      <c r="Q12029" s="2">
        <f t="shared" si="940"/>
        <v>1</v>
      </c>
      <c r="R12029" s="2">
        <f t="shared" si="941"/>
        <v>1</v>
      </c>
      <c r="S12029" s="2" t="str">
        <f t="shared" si="942"/>
        <v>away</v>
      </c>
      <c r="T12029" s="2" t="str">
        <f t="shared" si="943"/>
        <v>2004</v>
      </c>
    </row>
    <row r="12030" spans="1:20">
      <c r="A12030" t="s">
        <v>13</v>
      </c>
      <c r="B12030" t="s">
        <v>9963</v>
      </c>
      <c r="C12030">
        <v>89</v>
      </c>
      <c r="D12030" t="s">
        <v>9964</v>
      </c>
      <c r="P12030" s="2" t="str">
        <f t="shared" si="939"/>
        <v>Round 7</v>
      </c>
      <c r="Q12030" s="2">
        <f t="shared" si="940"/>
        <v>1</v>
      </c>
      <c r="R12030" s="2">
        <f t="shared" si="941"/>
        <v>1</v>
      </c>
      <c r="S12030" s="2" t="str">
        <f t="shared" si="942"/>
        <v>home</v>
      </c>
      <c r="T12030" s="2" t="str">
        <f t="shared" si="943"/>
        <v>2004</v>
      </c>
    </row>
    <row r="12031" spans="1:20">
      <c r="A12031" t="s">
        <v>19</v>
      </c>
      <c r="B12031" t="s">
        <v>9965</v>
      </c>
      <c r="C12031">
        <v>80</v>
      </c>
      <c r="D12031" t="s">
        <v>7372</v>
      </c>
      <c r="P12031" s="2" t="str">
        <f t="shared" si="939"/>
        <v>Round 7</v>
      </c>
      <c r="Q12031" s="2">
        <f t="shared" si="940"/>
        <v>1</v>
      </c>
      <c r="R12031" s="2">
        <f t="shared" si="941"/>
        <v>1</v>
      </c>
      <c r="S12031" s="2" t="str">
        <f t="shared" si="942"/>
        <v>away</v>
      </c>
      <c r="T12031" s="2" t="str">
        <f t="shared" si="943"/>
        <v>2004</v>
      </c>
    </row>
    <row r="12032" spans="1:20">
      <c r="A12032" t="s">
        <v>61</v>
      </c>
      <c r="B12032" t="s">
        <v>9966</v>
      </c>
      <c r="C12032">
        <v>72</v>
      </c>
      <c r="D12032" t="s">
        <v>9967</v>
      </c>
      <c r="P12032" s="2" t="str">
        <f t="shared" si="939"/>
        <v>Round 7</v>
      </c>
      <c r="Q12032" s="2">
        <f t="shared" si="940"/>
        <v>1</v>
      </c>
      <c r="R12032" s="2">
        <f t="shared" si="941"/>
        <v>1</v>
      </c>
      <c r="S12032" s="2" t="str">
        <f t="shared" si="942"/>
        <v>home</v>
      </c>
      <c r="T12032" s="2" t="str">
        <f t="shared" si="943"/>
        <v>2004</v>
      </c>
    </row>
    <row r="12033" spans="1:20">
      <c r="A12033" t="s">
        <v>25</v>
      </c>
      <c r="B12033" t="s">
        <v>9968</v>
      </c>
      <c r="C12033">
        <v>95</v>
      </c>
      <c r="D12033" t="s">
        <v>286</v>
      </c>
      <c r="P12033" s="2" t="str">
        <f t="shared" si="939"/>
        <v>Round 7</v>
      </c>
      <c r="Q12033" s="2">
        <f t="shared" si="940"/>
        <v>1</v>
      </c>
      <c r="R12033" s="2">
        <f t="shared" si="941"/>
        <v>1</v>
      </c>
      <c r="S12033" s="2" t="str">
        <f t="shared" si="942"/>
        <v>away</v>
      </c>
      <c r="T12033" s="2" t="str">
        <f t="shared" si="943"/>
        <v>2004</v>
      </c>
    </row>
    <row r="12034" spans="1:20">
      <c r="A12034" t="s">
        <v>7817</v>
      </c>
      <c r="B12034" t="s">
        <v>9969</v>
      </c>
      <c r="C12034">
        <v>76</v>
      </c>
      <c r="D12034" t="s">
        <v>9970</v>
      </c>
      <c r="P12034" s="2" t="str">
        <f t="shared" si="939"/>
        <v>Round 7</v>
      </c>
      <c r="Q12034" s="2">
        <f t="shared" si="940"/>
        <v>1</v>
      </c>
      <c r="R12034" s="2">
        <f t="shared" si="941"/>
        <v>1</v>
      </c>
      <c r="S12034" s="2" t="str">
        <f t="shared" si="942"/>
        <v>home</v>
      </c>
      <c r="T12034" s="2" t="str">
        <f t="shared" si="943"/>
        <v>2004</v>
      </c>
    </row>
    <row r="12035" spans="1:20">
      <c r="A12035" t="s">
        <v>46</v>
      </c>
      <c r="B12035" t="s">
        <v>9971</v>
      </c>
      <c r="C12035">
        <v>120</v>
      </c>
      <c r="D12035" t="s">
        <v>8214</v>
      </c>
      <c r="P12035" s="2" t="str">
        <f t="shared" ref="P12035:P12098" si="944">IF(AND($A12035&lt;&gt;"",OR(ISNUMBER(FIND($O$2,$A12035)),ISNUMBER(FIND($O$3,$A12035)),ISNUMBER(FIND($O$6,$A12035)),ISNUMBER(FIND($O$7,$A12035)))),$A12035,P12034)</f>
        <v>Round 7</v>
      </c>
      <c r="Q12035" s="2">
        <f t="shared" ref="Q12035:Q12098" si="945">IF(OR(LEFT($P12035,3)="Rd ",LEFT($P12035,5)="check",ISNUMBER(FIND("[Recent Form]",$P12035))),0,1)</f>
        <v>1</v>
      </c>
      <c r="R12035" s="2">
        <f t="shared" ref="R12035:R12098" si="946">IF(OR($B12035="",LEFT($B12035,7)="Rnd Att"),0,IF(OR(ISNUMBER(FIND("Round ",$P12035)),ISNUMBER(FIND("Final",$P12035))),1,0))</f>
        <v>1</v>
      </c>
      <c r="S12035" s="2" t="str">
        <f t="shared" si="942"/>
        <v>away</v>
      </c>
      <c r="T12035" s="2" t="str">
        <f t="shared" si="943"/>
        <v>2004</v>
      </c>
    </row>
    <row r="12036" spans="1:20">
      <c r="A12036" t="s">
        <v>34</v>
      </c>
      <c r="B12036" t="s">
        <v>9972</v>
      </c>
      <c r="C12036">
        <v>87</v>
      </c>
      <c r="D12036" t="s">
        <v>9973</v>
      </c>
      <c r="P12036" s="2" t="str">
        <f t="shared" si="944"/>
        <v>Round 7</v>
      </c>
      <c r="Q12036" s="2">
        <f t="shared" si="945"/>
        <v>1</v>
      </c>
      <c r="R12036" s="2">
        <f t="shared" si="946"/>
        <v>1</v>
      </c>
      <c r="S12036" s="2" t="str">
        <f t="shared" si="942"/>
        <v>home</v>
      </c>
      <c r="T12036" s="2" t="str">
        <f t="shared" si="943"/>
        <v>2004</v>
      </c>
    </row>
    <row r="12037" spans="1:20">
      <c r="A12037" t="s">
        <v>55</v>
      </c>
      <c r="B12037" t="s">
        <v>9974</v>
      </c>
      <c r="C12037">
        <v>119</v>
      </c>
      <c r="D12037" t="s">
        <v>3020</v>
      </c>
      <c r="P12037" s="2" t="str">
        <f t="shared" si="944"/>
        <v>Round 7</v>
      </c>
      <c r="Q12037" s="2">
        <f t="shared" si="945"/>
        <v>1</v>
      </c>
      <c r="R12037" s="2">
        <f t="shared" si="946"/>
        <v>1</v>
      </c>
      <c r="S12037" s="2" t="str">
        <f t="shared" si="942"/>
        <v>away</v>
      </c>
      <c r="T12037" s="2" t="str">
        <f t="shared" si="943"/>
        <v>2004</v>
      </c>
    </row>
    <row r="12038" spans="1:20">
      <c r="A12038" t="s">
        <v>31</v>
      </c>
      <c r="B12038" t="s">
        <v>9975</v>
      </c>
      <c r="C12038">
        <v>54</v>
      </c>
      <c r="D12038" t="s">
        <v>9976</v>
      </c>
      <c r="P12038" s="2" t="str">
        <f t="shared" si="944"/>
        <v>Round 7</v>
      </c>
      <c r="Q12038" s="2">
        <f t="shared" si="945"/>
        <v>1</v>
      </c>
      <c r="R12038" s="2">
        <f t="shared" si="946"/>
        <v>1</v>
      </c>
      <c r="S12038" s="2" t="str">
        <f t="shared" si="942"/>
        <v>home</v>
      </c>
      <c r="T12038" s="2" t="str">
        <f t="shared" si="943"/>
        <v>2004</v>
      </c>
    </row>
    <row r="12039" spans="1:20">
      <c r="A12039" t="s">
        <v>16</v>
      </c>
      <c r="B12039" t="s">
        <v>9977</v>
      </c>
      <c r="C12039">
        <v>67</v>
      </c>
      <c r="D12039" t="s">
        <v>236</v>
      </c>
      <c r="P12039" s="2" t="str">
        <f t="shared" si="944"/>
        <v>Round 7</v>
      </c>
      <c r="Q12039" s="2">
        <f t="shared" si="945"/>
        <v>1</v>
      </c>
      <c r="R12039" s="2">
        <f t="shared" si="946"/>
        <v>1</v>
      </c>
      <c r="S12039" s="2" t="str">
        <f t="shared" si="942"/>
        <v>away</v>
      </c>
      <c r="T12039" s="2" t="str">
        <f t="shared" si="943"/>
        <v>2004</v>
      </c>
    </row>
    <row r="12040" spans="1:20">
      <c r="A12040" t="s">
        <v>28</v>
      </c>
      <c r="B12040" t="s">
        <v>9978</v>
      </c>
      <c r="C12040">
        <v>122</v>
      </c>
      <c r="D12040" t="s">
        <v>9979</v>
      </c>
      <c r="P12040" s="2" t="str">
        <f t="shared" si="944"/>
        <v>Round 7</v>
      </c>
      <c r="Q12040" s="2">
        <f t="shared" si="945"/>
        <v>1</v>
      </c>
      <c r="R12040" s="2">
        <f t="shared" si="946"/>
        <v>1</v>
      </c>
      <c r="S12040" s="2" t="str">
        <f t="shared" si="942"/>
        <v>home</v>
      </c>
      <c r="T12040" s="2" t="str">
        <f t="shared" si="943"/>
        <v>2004</v>
      </c>
    </row>
    <row r="12041" spans="1:20">
      <c r="A12041" t="s">
        <v>52</v>
      </c>
      <c r="B12041" t="s">
        <v>9980</v>
      </c>
      <c r="C12041">
        <v>73</v>
      </c>
      <c r="D12041" t="s">
        <v>9981</v>
      </c>
      <c r="P12041" s="2" t="str">
        <f t="shared" si="944"/>
        <v>Round 7</v>
      </c>
      <c r="Q12041" s="2">
        <f t="shared" si="945"/>
        <v>1</v>
      </c>
      <c r="R12041" s="2">
        <f t="shared" si="946"/>
        <v>1</v>
      </c>
      <c r="S12041" s="2" t="str">
        <f t="shared" si="942"/>
        <v>away</v>
      </c>
      <c r="T12041" s="2" t="str">
        <f t="shared" si="943"/>
        <v>2004</v>
      </c>
    </row>
    <row r="12042" spans="1:20">
      <c r="A12042" t="s">
        <v>40</v>
      </c>
      <c r="B12042" t="s">
        <v>9982</v>
      </c>
      <c r="C12042">
        <v>52</v>
      </c>
      <c r="D12042" t="s">
        <v>9983</v>
      </c>
      <c r="P12042" s="2" t="str">
        <f t="shared" si="944"/>
        <v>Round 7</v>
      </c>
      <c r="Q12042" s="2">
        <f t="shared" si="945"/>
        <v>1</v>
      </c>
      <c r="R12042" s="2">
        <f t="shared" si="946"/>
        <v>1</v>
      </c>
      <c r="S12042" s="2" t="str">
        <f t="shared" si="942"/>
        <v>home</v>
      </c>
      <c r="T12042" s="2" t="str">
        <f t="shared" si="943"/>
        <v>2004</v>
      </c>
    </row>
    <row r="12043" spans="1:20">
      <c r="A12043" t="s">
        <v>64</v>
      </c>
      <c r="B12043" t="s">
        <v>9984</v>
      </c>
      <c r="C12043">
        <v>108</v>
      </c>
      <c r="D12043" t="s">
        <v>2423</v>
      </c>
      <c r="P12043" s="2" t="str">
        <f t="shared" si="944"/>
        <v>Round 7</v>
      </c>
      <c r="Q12043" s="2">
        <f t="shared" si="945"/>
        <v>1</v>
      </c>
      <c r="R12043" s="2">
        <f t="shared" si="946"/>
        <v>1</v>
      </c>
      <c r="S12043" s="2" t="str">
        <f t="shared" si="942"/>
        <v>away</v>
      </c>
      <c r="T12043" s="2" t="str">
        <f t="shared" si="943"/>
        <v>2004</v>
      </c>
    </row>
    <row r="12044" spans="1:20">
      <c r="A12044" t="s">
        <v>319</v>
      </c>
      <c r="P12044" s="2" t="str">
        <f t="shared" si="944"/>
        <v>Rd 7 Ladder</v>
      </c>
      <c r="Q12044" s="2">
        <f t="shared" si="945"/>
        <v>0</v>
      </c>
      <c r="R12044" s="2">
        <f t="shared" si="946"/>
        <v>0</v>
      </c>
      <c r="S12044" s="2">
        <f t="shared" si="942"/>
        <v>0</v>
      </c>
      <c r="T12044" s="2" t="str">
        <f t="shared" si="943"/>
        <v>2004</v>
      </c>
    </row>
    <row r="12045" spans="1:20">
      <c r="A12045" t="s">
        <v>80</v>
      </c>
      <c r="B12045">
        <v>7</v>
      </c>
      <c r="C12045">
        <v>28</v>
      </c>
      <c r="D12045">
        <v>147.30000000000001</v>
      </c>
      <c r="P12045" s="2" t="str">
        <f t="shared" si="944"/>
        <v>Rd 7 Ladder</v>
      </c>
      <c r="Q12045" s="2">
        <f t="shared" si="945"/>
        <v>0</v>
      </c>
      <c r="R12045" s="2">
        <f t="shared" si="946"/>
        <v>0</v>
      </c>
      <c r="S12045" s="2">
        <f t="shared" si="942"/>
        <v>0</v>
      </c>
      <c r="T12045" s="2" t="str">
        <f t="shared" si="943"/>
        <v>2004</v>
      </c>
    </row>
    <row r="12046" spans="1:20">
      <c r="A12046" t="s">
        <v>73</v>
      </c>
      <c r="B12046">
        <v>7</v>
      </c>
      <c r="C12046">
        <v>24</v>
      </c>
      <c r="D12046">
        <v>141.19999999999999</v>
      </c>
      <c r="P12046" s="2" t="str">
        <f t="shared" si="944"/>
        <v>Rd 7 Ladder</v>
      </c>
      <c r="Q12046" s="2">
        <f t="shared" si="945"/>
        <v>0</v>
      </c>
      <c r="R12046" s="2">
        <f t="shared" si="946"/>
        <v>0</v>
      </c>
      <c r="S12046" s="2">
        <f t="shared" si="942"/>
        <v>0</v>
      </c>
      <c r="T12046" s="2" t="str">
        <f t="shared" si="943"/>
        <v>2004</v>
      </c>
    </row>
    <row r="12047" spans="1:20">
      <c r="A12047" t="s">
        <v>76</v>
      </c>
      <c r="B12047">
        <v>7</v>
      </c>
      <c r="C12047">
        <v>20</v>
      </c>
      <c r="D12047">
        <v>131.30000000000001</v>
      </c>
      <c r="P12047" s="2" t="str">
        <f t="shared" si="944"/>
        <v>Rd 7 Ladder</v>
      </c>
      <c r="Q12047" s="2">
        <f t="shared" si="945"/>
        <v>0</v>
      </c>
      <c r="R12047" s="2">
        <f t="shared" si="946"/>
        <v>0</v>
      </c>
      <c r="S12047" s="2">
        <f t="shared" si="942"/>
        <v>0</v>
      </c>
      <c r="T12047" s="2" t="str">
        <f t="shared" si="943"/>
        <v>2004</v>
      </c>
    </row>
    <row r="12048" spans="1:20">
      <c r="A12048" t="s">
        <v>72</v>
      </c>
      <c r="B12048">
        <v>7</v>
      </c>
      <c r="C12048">
        <v>20</v>
      </c>
      <c r="D12048">
        <v>125.4</v>
      </c>
      <c r="P12048" s="2" t="str">
        <f t="shared" si="944"/>
        <v>Rd 7 Ladder</v>
      </c>
      <c r="Q12048" s="2">
        <f t="shared" si="945"/>
        <v>0</v>
      </c>
      <c r="R12048" s="2">
        <f t="shared" si="946"/>
        <v>0</v>
      </c>
      <c r="S12048" s="2">
        <f t="shared" si="942"/>
        <v>0</v>
      </c>
      <c r="T12048" s="2" t="str">
        <f t="shared" si="943"/>
        <v>2004</v>
      </c>
    </row>
    <row r="12049" spans="1:20">
      <c r="A12049" t="s">
        <v>84</v>
      </c>
      <c r="B12049">
        <v>7</v>
      </c>
      <c r="C12049">
        <v>20</v>
      </c>
      <c r="D12049">
        <v>113.4</v>
      </c>
      <c r="P12049" s="2" t="str">
        <f t="shared" si="944"/>
        <v>Rd 7 Ladder</v>
      </c>
      <c r="Q12049" s="2">
        <f t="shared" si="945"/>
        <v>0</v>
      </c>
      <c r="R12049" s="2">
        <f t="shared" si="946"/>
        <v>0</v>
      </c>
      <c r="S12049" s="2">
        <f t="shared" ref="S12049:S12112" si="947">IF(ISNUMBER(FIND("Bye",$B12049)),0,IF($P12049="Grand Final","n/a",IF(AND(Q12049=1,R12049=1),IF(ISNUMBER(FIND("Att: ",$D12049)),"home","away"),0)))</f>
        <v>0</v>
      </c>
      <c r="T12049" s="2" t="str">
        <f t="shared" si="943"/>
        <v>2004</v>
      </c>
    </row>
    <row r="12050" spans="1:20">
      <c r="A12050" t="s">
        <v>74</v>
      </c>
      <c r="B12050">
        <v>7</v>
      </c>
      <c r="C12050">
        <v>20</v>
      </c>
      <c r="D12050">
        <v>97.6</v>
      </c>
      <c r="P12050" s="2" t="str">
        <f t="shared" si="944"/>
        <v>Rd 7 Ladder</v>
      </c>
      <c r="Q12050" s="2">
        <f t="shared" si="945"/>
        <v>0</v>
      </c>
      <c r="R12050" s="2">
        <f t="shared" si="946"/>
        <v>0</v>
      </c>
      <c r="S12050" s="2">
        <f t="shared" si="947"/>
        <v>0</v>
      </c>
      <c r="T12050" s="2" t="str">
        <f t="shared" si="943"/>
        <v>2004</v>
      </c>
    </row>
    <row r="12051" spans="1:20">
      <c r="A12051" t="s">
        <v>81</v>
      </c>
      <c r="B12051">
        <v>7</v>
      </c>
      <c r="C12051">
        <v>12</v>
      </c>
      <c r="D12051">
        <v>108.9</v>
      </c>
      <c r="P12051" s="2" t="str">
        <f t="shared" si="944"/>
        <v>Rd 7 Ladder</v>
      </c>
      <c r="Q12051" s="2">
        <f t="shared" si="945"/>
        <v>0</v>
      </c>
      <c r="R12051" s="2">
        <f t="shared" si="946"/>
        <v>0</v>
      </c>
      <c r="S12051" s="2">
        <f t="shared" si="947"/>
        <v>0</v>
      </c>
      <c r="T12051" s="2" t="str">
        <f t="shared" si="943"/>
        <v>2004</v>
      </c>
    </row>
    <row r="12052" spans="1:20">
      <c r="A12052" t="s">
        <v>69</v>
      </c>
      <c r="B12052">
        <v>7</v>
      </c>
      <c r="C12052">
        <v>12</v>
      </c>
      <c r="D12052">
        <v>100.2</v>
      </c>
      <c r="P12052" s="2" t="str">
        <f t="shared" si="944"/>
        <v>Rd 7 Ladder</v>
      </c>
      <c r="Q12052" s="2">
        <f t="shared" si="945"/>
        <v>0</v>
      </c>
      <c r="R12052" s="2">
        <f t="shared" si="946"/>
        <v>0</v>
      </c>
      <c r="S12052" s="2">
        <f t="shared" si="947"/>
        <v>0</v>
      </c>
      <c r="T12052" s="2" t="str">
        <f t="shared" si="943"/>
        <v>2004</v>
      </c>
    </row>
    <row r="12053" spans="1:20">
      <c r="A12053" t="s">
        <v>7842</v>
      </c>
      <c r="B12053">
        <v>7</v>
      </c>
      <c r="C12053">
        <v>12</v>
      </c>
      <c r="D12053">
        <v>93</v>
      </c>
      <c r="P12053" s="2" t="str">
        <f t="shared" si="944"/>
        <v>Rd 7 Ladder</v>
      </c>
      <c r="Q12053" s="2">
        <f t="shared" si="945"/>
        <v>0</v>
      </c>
      <c r="R12053" s="2">
        <f t="shared" si="946"/>
        <v>0</v>
      </c>
      <c r="S12053" s="2">
        <f t="shared" si="947"/>
        <v>0</v>
      </c>
      <c r="T12053" s="2" t="str">
        <f t="shared" si="943"/>
        <v>2004</v>
      </c>
    </row>
    <row r="12054" spans="1:20">
      <c r="A12054" t="s">
        <v>83</v>
      </c>
      <c r="B12054">
        <v>7</v>
      </c>
      <c r="C12054">
        <v>12</v>
      </c>
      <c r="D12054">
        <v>87.7</v>
      </c>
      <c r="P12054" s="2" t="str">
        <f t="shared" si="944"/>
        <v>Rd 7 Ladder</v>
      </c>
      <c r="Q12054" s="2">
        <f t="shared" si="945"/>
        <v>0</v>
      </c>
      <c r="R12054" s="2">
        <f t="shared" si="946"/>
        <v>0</v>
      </c>
      <c r="S12054" s="2">
        <f t="shared" si="947"/>
        <v>0</v>
      </c>
      <c r="T12054" s="2" t="str">
        <f t="shared" si="943"/>
        <v>2004</v>
      </c>
    </row>
    <row r="12055" spans="1:20">
      <c r="A12055" t="s">
        <v>70</v>
      </c>
      <c r="B12055">
        <v>7</v>
      </c>
      <c r="C12055">
        <v>12</v>
      </c>
      <c r="D12055">
        <v>75.3</v>
      </c>
      <c r="P12055" s="2" t="str">
        <f t="shared" si="944"/>
        <v>Rd 7 Ladder</v>
      </c>
      <c r="Q12055" s="2">
        <f t="shared" si="945"/>
        <v>0</v>
      </c>
      <c r="R12055" s="2">
        <f t="shared" si="946"/>
        <v>0</v>
      </c>
      <c r="S12055" s="2">
        <f t="shared" si="947"/>
        <v>0</v>
      </c>
      <c r="T12055" s="2" t="str">
        <f t="shared" si="943"/>
        <v>2004</v>
      </c>
    </row>
    <row r="12056" spans="1:20">
      <c r="A12056" t="s">
        <v>68</v>
      </c>
      <c r="B12056">
        <v>7</v>
      </c>
      <c r="C12056">
        <v>8</v>
      </c>
      <c r="D12056">
        <v>91.8</v>
      </c>
      <c r="P12056" s="2" t="str">
        <f t="shared" si="944"/>
        <v>Rd 7 Ladder</v>
      </c>
      <c r="Q12056" s="2">
        <f t="shared" si="945"/>
        <v>0</v>
      </c>
      <c r="R12056" s="2">
        <f t="shared" si="946"/>
        <v>0</v>
      </c>
      <c r="S12056" s="2">
        <f t="shared" si="947"/>
        <v>0</v>
      </c>
      <c r="T12056" s="2" t="str">
        <f t="shared" si="943"/>
        <v>2004</v>
      </c>
    </row>
    <row r="12057" spans="1:20">
      <c r="A12057" t="s">
        <v>75</v>
      </c>
      <c r="B12057">
        <v>7</v>
      </c>
      <c r="C12057">
        <v>8</v>
      </c>
      <c r="D12057">
        <v>88.3</v>
      </c>
      <c r="P12057" s="2" t="str">
        <f t="shared" si="944"/>
        <v>Rd 7 Ladder</v>
      </c>
      <c r="Q12057" s="2">
        <f t="shared" si="945"/>
        <v>0</v>
      </c>
      <c r="R12057" s="2">
        <f t="shared" si="946"/>
        <v>0</v>
      </c>
      <c r="S12057" s="2">
        <f t="shared" si="947"/>
        <v>0</v>
      </c>
      <c r="T12057" s="2" t="str">
        <f t="shared" si="943"/>
        <v>2004</v>
      </c>
    </row>
    <row r="12058" spans="1:20">
      <c r="A12058" t="s">
        <v>71</v>
      </c>
      <c r="B12058">
        <v>7</v>
      </c>
      <c r="C12058">
        <v>8</v>
      </c>
      <c r="D12058">
        <v>86</v>
      </c>
      <c r="P12058" s="2" t="str">
        <f t="shared" si="944"/>
        <v>Rd 7 Ladder</v>
      </c>
      <c r="Q12058" s="2">
        <f t="shared" si="945"/>
        <v>0</v>
      </c>
      <c r="R12058" s="2">
        <f t="shared" si="946"/>
        <v>0</v>
      </c>
      <c r="S12058" s="2">
        <f t="shared" si="947"/>
        <v>0</v>
      </c>
      <c r="T12058" s="2" t="str">
        <f t="shared" si="943"/>
        <v>2004</v>
      </c>
    </row>
    <row r="12059" spans="1:20">
      <c r="A12059" t="s">
        <v>79</v>
      </c>
      <c r="B12059">
        <v>7</v>
      </c>
      <c r="C12059">
        <v>4</v>
      </c>
      <c r="D12059">
        <v>76.400000000000006</v>
      </c>
      <c r="P12059" s="2" t="str">
        <f t="shared" si="944"/>
        <v>Rd 7 Ladder</v>
      </c>
      <c r="Q12059" s="2">
        <f t="shared" si="945"/>
        <v>0</v>
      </c>
      <c r="R12059" s="2">
        <f t="shared" si="946"/>
        <v>0</v>
      </c>
      <c r="S12059" s="2">
        <f t="shared" si="947"/>
        <v>0</v>
      </c>
      <c r="T12059" s="2" t="str">
        <f t="shared" si="943"/>
        <v>2004</v>
      </c>
    </row>
    <row r="12060" spans="1:20">
      <c r="A12060" t="s">
        <v>78</v>
      </c>
      <c r="B12060">
        <v>7</v>
      </c>
      <c r="C12060">
        <v>4</v>
      </c>
      <c r="D12060">
        <v>74.5</v>
      </c>
      <c r="P12060" s="2" t="str">
        <f t="shared" si="944"/>
        <v>Rd 7 Ladder</v>
      </c>
      <c r="Q12060" s="2">
        <f t="shared" si="945"/>
        <v>0</v>
      </c>
      <c r="R12060" s="2">
        <f t="shared" si="946"/>
        <v>0</v>
      </c>
      <c r="S12060" s="2">
        <f t="shared" si="947"/>
        <v>0</v>
      </c>
      <c r="T12060" s="2" t="str">
        <f t="shared" si="943"/>
        <v>2004</v>
      </c>
    </row>
    <row r="12061" spans="1:20">
      <c r="A12061" t="s">
        <v>86</v>
      </c>
      <c r="P12061" s="2" t="str">
        <f t="shared" si="944"/>
        <v>Rd 7 Ladder</v>
      </c>
      <c r="Q12061" s="2">
        <f t="shared" si="945"/>
        <v>0</v>
      </c>
      <c r="R12061" s="2">
        <f t="shared" si="946"/>
        <v>0</v>
      </c>
      <c r="S12061" s="2">
        <f t="shared" si="947"/>
        <v>0</v>
      </c>
      <c r="T12061" s="2" t="str">
        <f t="shared" si="943"/>
        <v>2004</v>
      </c>
    </row>
    <row r="12062" spans="1:20">
      <c r="A12062" t="s">
        <v>320</v>
      </c>
      <c r="B12062" t="s">
        <v>9985</v>
      </c>
      <c r="P12062" s="2" t="str">
        <f t="shared" si="944"/>
        <v>Round 8</v>
      </c>
      <c r="Q12062" s="2">
        <f t="shared" si="945"/>
        <v>1</v>
      </c>
      <c r="R12062" s="2">
        <f t="shared" si="946"/>
        <v>0</v>
      </c>
      <c r="S12062" s="2">
        <f t="shared" si="947"/>
        <v>0</v>
      </c>
      <c r="T12062" s="2" t="str">
        <f t="shared" si="943"/>
        <v>2004</v>
      </c>
    </row>
    <row r="12063" spans="1:20">
      <c r="A12063" t="s">
        <v>55</v>
      </c>
      <c r="B12063" t="s">
        <v>9986</v>
      </c>
      <c r="C12063">
        <v>84</v>
      </c>
      <c r="D12063" t="s">
        <v>9987</v>
      </c>
      <c r="P12063" s="2" t="str">
        <f t="shared" si="944"/>
        <v>Round 8</v>
      </c>
      <c r="Q12063" s="2">
        <f t="shared" si="945"/>
        <v>1</v>
      </c>
      <c r="R12063" s="2">
        <f t="shared" si="946"/>
        <v>1</v>
      </c>
      <c r="S12063" s="2" t="str">
        <f t="shared" si="947"/>
        <v>home</v>
      </c>
      <c r="T12063" s="2" t="str">
        <f t="shared" si="943"/>
        <v>2004</v>
      </c>
    </row>
    <row r="12064" spans="1:20">
      <c r="A12064" t="s">
        <v>37</v>
      </c>
      <c r="B12064" t="s">
        <v>9988</v>
      </c>
      <c r="C12064">
        <v>135</v>
      </c>
      <c r="D12064" t="s">
        <v>9989</v>
      </c>
      <c r="P12064" s="2" t="str">
        <f t="shared" si="944"/>
        <v>Round 8</v>
      </c>
      <c r="Q12064" s="2">
        <f t="shared" si="945"/>
        <v>1</v>
      </c>
      <c r="R12064" s="2">
        <f t="shared" si="946"/>
        <v>1</v>
      </c>
      <c r="S12064" s="2" t="str">
        <f t="shared" si="947"/>
        <v>away</v>
      </c>
      <c r="T12064" s="2" t="str">
        <f t="shared" si="943"/>
        <v>2004</v>
      </c>
    </row>
    <row r="12065" spans="1:20">
      <c r="A12065" t="s">
        <v>16</v>
      </c>
      <c r="B12065" t="s">
        <v>9990</v>
      </c>
      <c r="C12065">
        <v>105</v>
      </c>
      <c r="D12065" t="s">
        <v>9991</v>
      </c>
      <c r="P12065" s="2" t="str">
        <f t="shared" si="944"/>
        <v>Round 8</v>
      </c>
      <c r="Q12065" s="2">
        <f t="shared" si="945"/>
        <v>1</v>
      </c>
      <c r="R12065" s="2">
        <f t="shared" si="946"/>
        <v>1</v>
      </c>
      <c r="S12065" s="2" t="str">
        <f t="shared" si="947"/>
        <v>home</v>
      </c>
      <c r="T12065" s="2" t="str">
        <f t="shared" si="943"/>
        <v>2004</v>
      </c>
    </row>
    <row r="12066" spans="1:20">
      <c r="A12066" t="s">
        <v>22</v>
      </c>
      <c r="B12066" t="s">
        <v>9992</v>
      </c>
      <c r="C12066">
        <v>82</v>
      </c>
      <c r="D12066" t="s">
        <v>4100</v>
      </c>
      <c r="P12066" s="2" t="str">
        <f t="shared" si="944"/>
        <v>Round 8</v>
      </c>
      <c r="Q12066" s="2">
        <f t="shared" si="945"/>
        <v>1</v>
      </c>
      <c r="R12066" s="2">
        <f t="shared" si="946"/>
        <v>1</v>
      </c>
      <c r="S12066" s="2" t="str">
        <f t="shared" si="947"/>
        <v>away</v>
      </c>
      <c r="T12066" s="2" t="str">
        <f t="shared" si="943"/>
        <v>2004</v>
      </c>
    </row>
    <row r="12067" spans="1:20">
      <c r="A12067" t="s">
        <v>52</v>
      </c>
      <c r="B12067" t="s">
        <v>9993</v>
      </c>
      <c r="C12067">
        <v>124</v>
      </c>
      <c r="D12067" t="s">
        <v>9994</v>
      </c>
      <c r="P12067" s="2" t="str">
        <f t="shared" si="944"/>
        <v>Round 8</v>
      </c>
      <c r="Q12067" s="2">
        <f t="shared" si="945"/>
        <v>1</v>
      </c>
      <c r="R12067" s="2">
        <f t="shared" si="946"/>
        <v>1</v>
      </c>
      <c r="S12067" s="2" t="str">
        <f t="shared" si="947"/>
        <v>home</v>
      </c>
      <c r="T12067" s="2" t="str">
        <f t="shared" si="943"/>
        <v>2004</v>
      </c>
    </row>
    <row r="12068" spans="1:20">
      <c r="A12068" t="s">
        <v>31</v>
      </c>
      <c r="B12068" t="s">
        <v>9995</v>
      </c>
      <c r="C12068">
        <v>97</v>
      </c>
      <c r="D12068" t="s">
        <v>6972</v>
      </c>
      <c r="P12068" s="2" t="str">
        <f t="shared" si="944"/>
        <v>Round 8</v>
      </c>
      <c r="Q12068" s="2">
        <f t="shared" si="945"/>
        <v>1</v>
      </c>
      <c r="R12068" s="2">
        <f t="shared" si="946"/>
        <v>1</v>
      </c>
      <c r="S12068" s="2" t="str">
        <f t="shared" si="947"/>
        <v>away</v>
      </c>
      <c r="T12068" s="2" t="str">
        <f t="shared" si="943"/>
        <v>2004</v>
      </c>
    </row>
    <row r="12069" spans="1:20">
      <c r="A12069" t="s">
        <v>46</v>
      </c>
      <c r="B12069" t="s">
        <v>9996</v>
      </c>
      <c r="C12069">
        <v>140</v>
      </c>
      <c r="D12069" t="s">
        <v>9997</v>
      </c>
      <c r="P12069" s="2" t="str">
        <f t="shared" si="944"/>
        <v>Round 8</v>
      </c>
      <c r="Q12069" s="2">
        <f t="shared" si="945"/>
        <v>1</v>
      </c>
      <c r="R12069" s="2">
        <f t="shared" si="946"/>
        <v>1</v>
      </c>
      <c r="S12069" s="2" t="str">
        <f t="shared" si="947"/>
        <v>home</v>
      </c>
      <c r="T12069" s="2" t="str">
        <f t="shared" si="943"/>
        <v>2004</v>
      </c>
    </row>
    <row r="12070" spans="1:20">
      <c r="A12070" t="s">
        <v>13</v>
      </c>
      <c r="B12070" t="s">
        <v>9998</v>
      </c>
      <c r="C12070">
        <v>102</v>
      </c>
      <c r="D12070" t="s">
        <v>9999</v>
      </c>
      <c r="P12070" s="2" t="str">
        <f t="shared" si="944"/>
        <v>Round 8</v>
      </c>
      <c r="Q12070" s="2">
        <f t="shared" si="945"/>
        <v>1</v>
      </c>
      <c r="R12070" s="2">
        <f t="shared" si="946"/>
        <v>1</v>
      </c>
      <c r="S12070" s="2" t="str">
        <f t="shared" si="947"/>
        <v>away</v>
      </c>
      <c r="T12070" s="2" t="str">
        <f t="shared" si="943"/>
        <v>2004</v>
      </c>
    </row>
    <row r="12071" spans="1:20">
      <c r="A12071" t="s">
        <v>25</v>
      </c>
      <c r="B12071" t="s">
        <v>10000</v>
      </c>
      <c r="C12071">
        <v>138</v>
      </c>
      <c r="D12071" t="s">
        <v>10001</v>
      </c>
      <c r="P12071" s="2" t="str">
        <f t="shared" si="944"/>
        <v>Round 8</v>
      </c>
      <c r="Q12071" s="2">
        <f t="shared" si="945"/>
        <v>1</v>
      </c>
      <c r="R12071" s="2">
        <f t="shared" si="946"/>
        <v>1</v>
      </c>
      <c r="S12071" s="2" t="str">
        <f t="shared" si="947"/>
        <v>home</v>
      </c>
      <c r="T12071" s="2" t="str">
        <f t="shared" si="943"/>
        <v>2004</v>
      </c>
    </row>
    <row r="12072" spans="1:20">
      <c r="A12072" t="s">
        <v>19</v>
      </c>
      <c r="B12072" t="s">
        <v>10002</v>
      </c>
      <c r="C12072">
        <v>91</v>
      </c>
      <c r="D12072" t="s">
        <v>6065</v>
      </c>
      <c r="P12072" s="2" t="str">
        <f t="shared" si="944"/>
        <v>Round 8</v>
      </c>
      <c r="Q12072" s="2">
        <f t="shared" si="945"/>
        <v>1</v>
      </c>
      <c r="R12072" s="2">
        <f t="shared" si="946"/>
        <v>1</v>
      </c>
      <c r="S12072" s="2" t="str">
        <f t="shared" si="947"/>
        <v>away</v>
      </c>
      <c r="T12072" s="2" t="str">
        <f t="shared" ref="T12072:T12135" si="948">IF(ISNUMBER(FIND("Season Scores and Results",$A12072)),LEFT($A12072,4),T12071)</f>
        <v>2004</v>
      </c>
    </row>
    <row r="12073" spans="1:20">
      <c r="A12073" t="s">
        <v>40</v>
      </c>
      <c r="B12073" t="s">
        <v>10003</v>
      </c>
      <c r="C12073">
        <v>70</v>
      </c>
      <c r="D12073" t="s">
        <v>10004</v>
      </c>
      <c r="P12073" s="2" t="str">
        <f t="shared" si="944"/>
        <v>Round 8</v>
      </c>
      <c r="Q12073" s="2">
        <f t="shared" si="945"/>
        <v>1</v>
      </c>
      <c r="R12073" s="2">
        <f t="shared" si="946"/>
        <v>1</v>
      </c>
      <c r="S12073" s="2" t="str">
        <f t="shared" si="947"/>
        <v>home</v>
      </c>
      <c r="T12073" s="2" t="str">
        <f t="shared" si="948"/>
        <v>2004</v>
      </c>
    </row>
    <row r="12074" spans="1:20">
      <c r="A12074" t="s">
        <v>61</v>
      </c>
      <c r="B12074" t="s">
        <v>10005</v>
      </c>
      <c r="C12074">
        <v>61</v>
      </c>
      <c r="D12074" t="s">
        <v>861</v>
      </c>
      <c r="P12074" s="2" t="str">
        <f t="shared" si="944"/>
        <v>Round 8</v>
      </c>
      <c r="Q12074" s="2">
        <f t="shared" si="945"/>
        <v>1</v>
      </c>
      <c r="R12074" s="2">
        <f t="shared" si="946"/>
        <v>1</v>
      </c>
      <c r="S12074" s="2" t="str">
        <f t="shared" si="947"/>
        <v>away</v>
      </c>
      <c r="T12074" s="2" t="str">
        <f t="shared" si="948"/>
        <v>2004</v>
      </c>
    </row>
    <row r="12075" spans="1:20">
      <c r="A12075" t="s">
        <v>64</v>
      </c>
      <c r="B12075" t="s">
        <v>10006</v>
      </c>
      <c r="C12075">
        <v>101</v>
      </c>
      <c r="D12075" t="s">
        <v>10007</v>
      </c>
      <c r="P12075" s="2" t="str">
        <f t="shared" si="944"/>
        <v>Round 8</v>
      </c>
      <c r="Q12075" s="2">
        <f t="shared" si="945"/>
        <v>1</v>
      </c>
      <c r="R12075" s="2">
        <f t="shared" si="946"/>
        <v>1</v>
      </c>
      <c r="S12075" s="2" t="str">
        <f t="shared" si="947"/>
        <v>home</v>
      </c>
      <c r="T12075" s="2" t="str">
        <f t="shared" si="948"/>
        <v>2004</v>
      </c>
    </row>
    <row r="12076" spans="1:20">
      <c r="A12076" t="s">
        <v>28</v>
      </c>
      <c r="B12076" t="s">
        <v>10008</v>
      </c>
      <c r="C12076">
        <v>87</v>
      </c>
      <c r="D12076" t="s">
        <v>791</v>
      </c>
      <c r="P12076" s="2" t="str">
        <f t="shared" si="944"/>
        <v>Round 8</v>
      </c>
      <c r="Q12076" s="2">
        <f t="shared" si="945"/>
        <v>1</v>
      </c>
      <c r="R12076" s="2">
        <f t="shared" si="946"/>
        <v>1</v>
      </c>
      <c r="S12076" s="2" t="str">
        <f t="shared" si="947"/>
        <v>away</v>
      </c>
      <c r="T12076" s="2" t="str">
        <f t="shared" si="948"/>
        <v>2004</v>
      </c>
    </row>
    <row r="12077" spans="1:20">
      <c r="A12077" t="s">
        <v>7817</v>
      </c>
      <c r="B12077" t="s">
        <v>10009</v>
      </c>
      <c r="C12077">
        <v>140</v>
      </c>
      <c r="D12077" t="s">
        <v>10010</v>
      </c>
      <c r="P12077" s="2" t="str">
        <f t="shared" si="944"/>
        <v>Round 8</v>
      </c>
      <c r="Q12077" s="2">
        <f t="shared" si="945"/>
        <v>1</v>
      </c>
      <c r="R12077" s="2">
        <f t="shared" si="946"/>
        <v>1</v>
      </c>
      <c r="S12077" s="2" t="str">
        <f t="shared" si="947"/>
        <v>home</v>
      </c>
      <c r="T12077" s="2" t="str">
        <f t="shared" si="948"/>
        <v>2004</v>
      </c>
    </row>
    <row r="12078" spans="1:20">
      <c r="A12078" t="s">
        <v>34</v>
      </c>
      <c r="B12078" t="s">
        <v>10011</v>
      </c>
      <c r="C12078">
        <v>48</v>
      </c>
      <c r="D12078" t="s">
        <v>10012</v>
      </c>
      <c r="P12078" s="2" t="str">
        <f t="shared" si="944"/>
        <v>Round 8</v>
      </c>
      <c r="Q12078" s="2">
        <f t="shared" si="945"/>
        <v>1</v>
      </c>
      <c r="R12078" s="2">
        <f t="shared" si="946"/>
        <v>1</v>
      </c>
      <c r="S12078" s="2" t="str">
        <f t="shared" si="947"/>
        <v>away</v>
      </c>
      <c r="T12078" s="2" t="str">
        <f t="shared" si="948"/>
        <v>2004</v>
      </c>
    </row>
    <row r="12079" spans="1:20">
      <c r="A12079" t="s">
        <v>357</v>
      </c>
      <c r="P12079" s="2" t="str">
        <f t="shared" si="944"/>
        <v>Rd 8 Ladder</v>
      </c>
      <c r="Q12079" s="2">
        <f t="shared" si="945"/>
        <v>0</v>
      </c>
      <c r="R12079" s="2">
        <f t="shared" si="946"/>
        <v>0</v>
      </c>
      <c r="S12079" s="2">
        <f t="shared" si="947"/>
        <v>0</v>
      </c>
      <c r="T12079" s="2" t="str">
        <f t="shared" si="948"/>
        <v>2004</v>
      </c>
    </row>
    <row r="12080" spans="1:20">
      <c r="A12080" t="s">
        <v>80</v>
      </c>
      <c r="B12080">
        <v>8</v>
      </c>
      <c r="C12080">
        <v>32</v>
      </c>
      <c r="D12080">
        <v>147.9</v>
      </c>
      <c r="P12080" s="2" t="str">
        <f t="shared" si="944"/>
        <v>Rd 8 Ladder</v>
      </c>
      <c r="Q12080" s="2">
        <f t="shared" si="945"/>
        <v>0</v>
      </c>
      <c r="R12080" s="2">
        <f t="shared" si="946"/>
        <v>0</v>
      </c>
      <c r="S12080" s="2">
        <f t="shared" si="947"/>
        <v>0</v>
      </c>
      <c r="T12080" s="2" t="str">
        <f t="shared" si="948"/>
        <v>2004</v>
      </c>
    </row>
    <row r="12081" spans="1:20">
      <c r="A12081" t="s">
        <v>73</v>
      </c>
      <c r="B12081">
        <v>8</v>
      </c>
      <c r="C12081">
        <v>24</v>
      </c>
      <c r="D12081">
        <v>133</v>
      </c>
      <c r="P12081" s="2" t="str">
        <f t="shared" si="944"/>
        <v>Rd 8 Ladder</v>
      </c>
      <c r="Q12081" s="2">
        <f t="shared" si="945"/>
        <v>0</v>
      </c>
      <c r="R12081" s="2">
        <f t="shared" si="946"/>
        <v>0</v>
      </c>
      <c r="S12081" s="2">
        <f t="shared" si="947"/>
        <v>0</v>
      </c>
      <c r="T12081" s="2" t="str">
        <f t="shared" si="948"/>
        <v>2004</v>
      </c>
    </row>
    <row r="12082" spans="1:20">
      <c r="A12082" t="s">
        <v>76</v>
      </c>
      <c r="B12082">
        <v>8</v>
      </c>
      <c r="C12082">
        <v>24</v>
      </c>
      <c r="D12082">
        <v>132.19999999999999</v>
      </c>
      <c r="P12082" s="2" t="str">
        <f t="shared" si="944"/>
        <v>Rd 8 Ladder</v>
      </c>
      <c r="Q12082" s="2">
        <f t="shared" si="945"/>
        <v>0</v>
      </c>
      <c r="R12082" s="2">
        <f t="shared" si="946"/>
        <v>0</v>
      </c>
      <c r="S12082" s="2">
        <f t="shared" si="947"/>
        <v>0</v>
      </c>
      <c r="T12082" s="2" t="str">
        <f t="shared" si="948"/>
        <v>2004</v>
      </c>
    </row>
    <row r="12083" spans="1:20">
      <c r="A12083" t="s">
        <v>74</v>
      </c>
      <c r="B12083">
        <v>8</v>
      </c>
      <c r="C12083">
        <v>24</v>
      </c>
      <c r="D12083">
        <v>104</v>
      </c>
      <c r="P12083" s="2" t="str">
        <f t="shared" si="944"/>
        <v>Rd 8 Ladder</v>
      </c>
      <c r="Q12083" s="2">
        <f t="shared" si="945"/>
        <v>0</v>
      </c>
      <c r="R12083" s="2">
        <f t="shared" si="946"/>
        <v>0</v>
      </c>
      <c r="S12083" s="2">
        <f t="shared" si="947"/>
        <v>0</v>
      </c>
      <c r="T12083" s="2" t="str">
        <f t="shared" si="948"/>
        <v>2004</v>
      </c>
    </row>
    <row r="12084" spans="1:20">
      <c r="A12084" t="s">
        <v>84</v>
      </c>
      <c r="B12084">
        <v>8</v>
      </c>
      <c r="C12084">
        <v>20</v>
      </c>
      <c r="D12084">
        <v>110.3</v>
      </c>
      <c r="P12084" s="2" t="str">
        <f t="shared" si="944"/>
        <v>Rd 8 Ladder</v>
      </c>
      <c r="Q12084" s="2">
        <f t="shared" si="945"/>
        <v>0</v>
      </c>
      <c r="R12084" s="2">
        <f t="shared" si="946"/>
        <v>0</v>
      </c>
      <c r="S12084" s="2">
        <f t="shared" si="947"/>
        <v>0</v>
      </c>
      <c r="T12084" s="2" t="str">
        <f t="shared" si="948"/>
        <v>2004</v>
      </c>
    </row>
    <row r="12085" spans="1:20">
      <c r="A12085" t="s">
        <v>72</v>
      </c>
      <c r="B12085">
        <v>8</v>
      </c>
      <c r="C12085">
        <v>20</v>
      </c>
      <c r="D12085">
        <v>109.4</v>
      </c>
      <c r="P12085" s="2" t="str">
        <f t="shared" si="944"/>
        <v>Rd 8 Ladder</v>
      </c>
      <c r="Q12085" s="2">
        <f t="shared" si="945"/>
        <v>0</v>
      </c>
      <c r="R12085" s="2">
        <f t="shared" si="946"/>
        <v>0</v>
      </c>
      <c r="S12085" s="2">
        <f t="shared" si="947"/>
        <v>0</v>
      </c>
      <c r="T12085" s="2" t="str">
        <f t="shared" si="948"/>
        <v>2004</v>
      </c>
    </row>
    <row r="12086" spans="1:20">
      <c r="A12086" t="s">
        <v>7842</v>
      </c>
      <c r="B12086">
        <v>8</v>
      </c>
      <c r="C12086">
        <v>16</v>
      </c>
      <c r="D12086">
        <v>105</v>
      </c>
      <c r="P12086" s="2" t="str">
        <f t="shared" si="944"/>
        <v>Rd 8 Ladder</v>
      </c>
      <c r="Q12086" s="2">
        <f t="shared" si="945"/>
        <v>0</v>
      </c>
      <c r="R12086" s="2">
        <f t="shared" si="946"/>
        <v>0</v>
      </c>
      <c r="S12086" s="2">
        <f t="shared" si="947"/>
        <v>0</v>
      </c>
      <c r="T12086" s="2" t="str">
        <f t="shared" si="948"/>
        <v>2004</v>
      </c>
    </row>
    <row r="12087" spans="1:20">
      <c r="A12087" t="s">
        <v>69</v>
      </c>
      <c r="B12087">
        <v>8</v>
      </c>
      <c r="C12087">
        <v>16</v>
      </c>
      <c r="D12087">
        <v>102.2</v>
      </c>
      <c r="P12087" s="2" t="str">
        <f t="shared" si="944"/>
        <v>Rd 8 Ladder</v>
      </c>
      <c r="Q12087" s="2">
        <f t="shared" si="945"/>
        <v>0</v>
      </c>
      <c r="R12087" s="2">
        <f t="shared" si="946"/>
        <v>0</v>
      </c>
      <c r="S12087" s="2">
        <f t="shared" si="947"/>
        <v>0</v>
      </c>
      <c r="T12087" s="2" t="str">
        <f t="shared" si="948"/>
        <v>2004</v>
      </c>
    </row>
    <row r="12088" spans="1:20">
      <c r="A12088" t="s">
        <v>70</v>
      </c>
      <c r="B12088">
        <v>8</v>
      </c>
      <c r="C12088">
        <v>16</v>
      </c>
      <c r="D12088">
        <v>80.8</v>
      </c>
      <c r="P12088" s="2" t="str">
        <f t="shared" si="944"/>
        <v>Rd 8 Ladder</v>
      </c>
      <c r="Q12088" s="2">
        <f t="shared" si="945"/>
        <v>0</v>
      </c>
      <c r="R12088" s="2">
        <f t="shared" si="946"/>
        <v>0</v>
      </c>
      <c r="S12088" s="2">
        <f t="shared" si="947"/>
        <v>0</v>
      </c>
      <c r="T12088" s="2" t="str">
        <f t="shared" si="948"/>
        <v>2004</v>
      </c>
    </row>
    <row r="12089" spans="1:20">
      <c r="A12089" t="s">
        <v>81</v>
      </c>
      <c r="B12089">
        <v>8</v>
      </c>
      <c r="C12089">
        <v>12</v>
      </c>
      <c r="D12089">
        <v>103.4</v>
      </c>
      <c r="P12089" s="2" t="str">
        <f t="shared" si="944"/>
        <v>Rd 8 Ladder</v>
      </c>
      <c r="Q12089" s="2">
        <f t="shared" si="945"/>
        <v>0</v>
      </c>
      <c r="R12089" s="2">
        <f t="shared" si="946"/>
        <v>0</v>
      </c>
      <c r="S12089" s="2">
        <f t="shared" si="947"/>
        <v>0</v>
      </c>
      <c r="T12089" s="2" t="str">
        <f t="shared" si="948"/>
        <v>2004</v>
      </c>
    </row>
    <row r="12090" spans="1:20">
      <c r="A12090" t="s">
        <v>71</v>
      </c>
      <c r="B12090">
        <v>8</v>
      </c>
      <c r="C12090">
        <v>12</v>
      </c>
      <c r="D12090">
        <v>90.7</v>
      </c>
      <c r="P12090" s="2" t="str">
        <f t="shared" si="944"/>
        <v>Rd 8 Ladder</v>
      </c>
      <c r="Q12090" s="2">
        <f t="shared" si="945"/>
        <v>0</v>
      </c>
      <c r="R12090" s="2">
        <f t="shared" si="946"/>
        <v>0</v>
      </c>
      <c r="S12090" s="2">
        <f t="shared" si="947"/>
        <v>0</v>
      </c>
      <c r="T12090" s="2" t="str">
        <f t="shared" si="948"/>
        <v>2004</v>
      </c>
    </row>
    <row r="12091" spans="1:20">
      <c r="A12091" t="s">
        <v>83</v>
      </c>
      <c r="B12091">
        <v>8</v>
      </c>
      <c r="C12091">
        <v>12</v>
      </c>
      <c r="D12091">
        <v>85.1</v>
      </c>
      <c r="P12091" s="2" t="str">
        <f t="shared" si="944"/>
        <v>Rd 8 Ladder</v>
      </c>
      <c r="Q12091" s="2">
        <f t="shared" si="945"/>
        <v>0</v>
      </c>
      <c r="R12091" s="2">
        <f t="shared" si="946"/>
        <v>0</v>
      </c>
      <c r="S12091" s="2">
        <f t="shared" si="947"/>
        <v>0</v>
      </c>
      <c r="T12091" s="2" t="str">
        <f t="shared" si="948"/>
        <v>2004</v>
      </c>
    </row>
    <row r="12092" spans="1:20">
      <c r="A12092" t="s">
        <v>75</v>
      </c>
      <c r="B12092">
        <v>8</v>
      </c>
      <c r="C12092">
        <v>8</v>
      </c>
      <c r="D12092">
        <v>87.1</v>
      </c>
      <c r="P12092" s="2" t="str">
        <f t="shared" si="944"/>
        <v>Rd 8 Ladder</v>
      </c>
      <c r="Q12092" s="2">
        <f t="shared" si="945"/>
        <v>0</v>
      </c>
      <c r="R12092" s="2">
        <f t="shared" si="946"/>
        <v>0</v>
      </c>
      <c r="S12092" s="2">
        <f t="shared" si="947"/>
        <v>0</v>
      </c>
      <c r="T12092" s="2" t="str">
        <f t="shared" si="948"/>
        <v>2004</v>
      </c>
    </row>
    <row r="12093" spans="1:20">
      <c r="A12093" t="s">
        <v>68</v>
      </c>
      <c r="B12093">
        <v>8</v>
      </c>
      <c r="C12093">
        <v>8</v>
      </c>
      <c r="D12093">
        <v>87</v>
      </c>
      <c r="P12093" s="2" t="str">
        <f t="shared" si="944"/>
        <v>Rd 8 Ladder</v>
      </c>
      <c r="Q12093" s="2">
        <f t="shared" si="945"/>
        <v>0</v>
      </c>
      <c r="R12093" s="2">
        <f t="shared" si="946"/>
        <v>0</v>
      </c>
      <c r="S12093" s="2">
        <f t="shared" si="947"/>
        <v>0</v>
      </c>
      <c r="T12093" s="2" t="str">
        <f t="shared" si="948"/>
        <v>2004</v>
      </c>
    </row>
    <row r="12094" spans="1:20">
      <c r="A12094" t="s">
        <v>79</v>
      </c>
      <c r="B12094">
        <v>8</v>
      </c>
      <c r="C12094">
        <v>8</v>
      </c>
      <c r="D12094">
        <v>79.3</v>
      </c>
      <c r="P12094" s="2" t="str">
        <f t="shared" si="944"/>
        <v>Rd 8 Ladder</v>
      </c>
      <c r="Q12094" s="2">
        <f t="shared" si="945"/>
        <v>0</v>
      </c>
      <c r="R12094" s="2">
        <f t="shared" si="946"/>
        <v>0</v>
      </c>
      <c r="S12094" s="2">
        <f t="shared" si="947"/>
        <v>0</v>
      </c>
      <c r="T12094" s="2" t="str">
        <f t="shared" si="948"/>
        <v>2004</v>
      </c>
    </row>
    <row r="12095" spans="1:20">
      <c r="A12095" t="s">
        <v>78</v>
      </c>
      <c r="B12095">
        <v>8</v>
      </c>
      <c r="C12095">
        <v>4</v>
      </c>
      <c r="D12095">
        <v>73.099999999999994</v>
      </c>
      <c r="P12095" s="2" t="str">
        <f t="shared" si="944"/>
        <v>Rd 8 Ladder</v>
      </c>
      <c r="Q12095" s="2">
        <f t="shared" si="945"/>
        <v>0</v>
      </c>
      <c r="R12095" s="2">
        <f t="shared" si="946"/>
        <v>0</v>
      </c>
      <c r="S12095" s="2">
        <f t="shared" si="947"/>
        <v>0</v>
      </c>
      <c r="T12095" s="2" t="str">
        <f t="shared" si="948"/>
        <v>2004</v>
      </c>
    </row>
    <row r="12096" spans="1:20">
      <c r="A12096" t="s">
        <v>86</v>
      </c>
      <c r="P12096" s="2" t="str">
        <f t="shared" si="944"/>
        <v>Rd 8 Ladder</v>
      </c>
      <c r="Q12096" s="2">
        <f t="shared" si="945"/>
        <v>0</v>
      </c>
      <c r="R12096" s="2">
        <f t="shared" si="946"/>
        <v>0</v>
      </c>
      <c r="S12096" s="2">
        <f t="shared" si="947"/>
        <v>0</v>
      </c>
      <c r="T12096" s="2" t="str">
        <f t="shared" si="948"/>
        <v>2004</v>
      </c>
    </row>
    <row r="12097" spans="1:20">
      <c r="A12097" t="s">
        <v>358</v>
      </c>
      <c r="B12097" t="s">
        <v>10013</v>
      </c>
      <c r="P12097" s="2" t="str">
        <f t="shared" si="944"/>
        <v>Round 9</v>
      </c>
      <c r="Q12097" s="2">
        <f t="shared" si="945"/>
        <v>1</v>
      </c>
      <c r="R12097" s="2">
        <f t="shared" si="946"/>
        <v>0</v>
      </c>
      <c r="S12097" s="2">
        <f t="shared" si="947"/>
        <v>0</v>
      </c>
      <c r="T12097" s="2" t="str">
        <f t="shared" si="948"/>
        <v>2004</v>
      </c>
    </row>
    <row r="12098" spans="1:20">
      <c r="A12098" t="s">
        <v>19</v>
      </c>
      <c r="B12098" t="s">
        <v>10014</v>
      </c>
      <c r="C12098">
        <v>68</v>
      </c>
      <c r="D12098" t="s">
        <v>10015</v>
      </c>
      <c r="P12098" s="2" t="str">
        <f t="shared" si="944"/>
        <v>Round 9</v>
      </c>
      <c r="Q12098" s="2">
        <f t="shared" si="945"/>
        <v>1</v>
      </c>
      <c r="R12098" s="2">
        <f t="shared" si="946"/>
        <v>1</v>
      </c>
      <c r="S12098" s="2" t="str">
        <f t="shared" si="947"/>
        <v>home</v>
      </c>
      <c r="T12098" s="2" t="str">
        <f t="shared" si="948"/>
        <v>2004</v>
      </c>
    </row>
    <row r="12099" spans="1:20">
      <c r="A12099" t="s">
        <v>55</v>
      </c>
      <c r="B12099" t="s">
        <v>10016</v>
      </c>
      <c r="C12099">
        <v>65</v>
      </c>
      <c r="D12099" t="s">
        <v>4662</v>
      </c>
      <c r="P12099" s="2" t="str">
        <f t="shared" ref="P12099:P12162" si="949">IF(AND($A12099&lt;&gt;"",OR(ISNUMBER(FIND($O$2,$A12099)),ISNUMBER(FIND($O$3,$A12099)),ISNUMBER(FIND($O$6,$A12099)),ISNUMBER(FIND($O$7,$A12099)))),$A12099,P12098)</f>
        <v>Round 9</v>
      </c>
      <c r="Q12099" s="2">
        <f t="shared" ref="Q12099:Q12162" si="950">IF(OR(LEFT($P12099,3)="Rd ",LEFT($P12099,5)="check",ISNUMBER(FIND("[Recent Form]",$P12099))),0,1)</f>
        <v>1</v>
      </c>
      <c r="R12099" s="2">
        <f t="shared" ref="R12099:R12162" si="951">IF(OR($B12099="",LEFT($B12099,7)="Rnd Att"),0,IF(OR(ISNUMBER(FIND("Round ",$P12099)),ISNUMBER(FIND("Final",$P12099))),1,0))</f>
        <v>1</v>
      </c>
      <c r="S12099" s="2" t="str">
        <f t="shared" si="947"/>
        <v>away</v>
      </c>
      <c r="T12099" s="2" t="str">
        <f t="shared" si="948"/>
        <v>2004</v>
      </c>
    </row>
    <row r="12100" spans="1:20">
      <c r="A12100" t="s">
        <v>28</v>
      </c>
      <c r="B12100" t="s">
        <v>10017</v>
      </c>
      <c r="C12100">
        <v>96</v>
      </c>
      <c r="D12100" t="s">
        <v>10018</v>
      </c>
      <c r="P12100" s="2" t="str">
        <f t="shared" si="949"/>
        <v>Round 9</v>
      </c>
      <c r="Q12100" s="2">
        <f t="shared" si="950"/>
        <v>1</v>
      </c>
      <c r="R12100" s="2">
        <f t="shared" si="951"/>
        <v>1</v>
      </c>
      <c r="S12100" s="2" t="str">
        <f t="shared" si="947"/>
        <v>home</v>
      </c>
      <c r="T12100" s="2" t="str">
        <f t="shared" si="948"/>
        <v>2004</v>
      </c>
    </row>
    <row r="12101" spans="1:20">
      <c r="A12101" t="s">
        <v>7817</v>
      </c>
      <c r="B12101" t="s">
        <v>10019</v>
      </c>
      <c r="C12101">
        <v>78</v>
      </c>
      <c r="D12101" t="s">
        <v>8867</v>
      </c>
      <c r="P12101" s="2" t="str">
        <f t="shared" si="949"/>
        <v>Round 9</v>
      </c>
      <c r="Q12101" s="2">
        <f t="shared" si="950"/>
        <v>1</v>
      </c>
      <c r="R12101" s="2">
        <f t="shared" si="951"/>
        <v>1</v>
      </c>
      <c r="S12101" s="2" t="str">
        <f t="shared" si="947"/>
        <v>away</v>
      </c>
      <c r="T12101" s="2" t="str">
        <f t="shared" si="948"/>
        <v>2004</v>
      </c>
    </row>
    <row r="12102" spans="1:20">
      <c r="A12102" t="s">
        <v>61</v>
      </c>
      <c r="B12102" t="s">
        <v>10020</v>
      </c>
      <c r="C12102">
        <v>137</v>
      </c>
      <c r="D12102" t="s">
        <v>10021</v>
      </c>
      <c r="P12102" s="2" t="str">
        <f t="shared" si="949"/>
        <v>Round 9</v>
      </c>
      <c r="Q12102" s="2">
        <f t="shared" si="950"/>
        <v>1</v>
      </c>
      <c r="R12102" s="2">
        <f t="shared" si="951"/>
        <v>1</v>
      </c>
      <c r="S12102" s="2" t="str">
        <f t="shared" si="947"/>
        <v>home</v>
      </c>
      <c r="T12102" s="2" t="str">
        <f t="shared" si="948"/>
        <v>2004</v>
      </c>
    </row>
    <row r="12103" spans="1:20">
      <c r="A12103" t="s">
        <v>46</v>
      </c>
      <c r="B12103" t="s">
        <v>10022</v>
      </c>
      <c r="C12103">
        <v>78</v>
      </c>
      <c r="D12103" t="s">
        <v>8370</v>
      </c>
      <c r="P12103" s="2" t="str">
        <f t="shared" si="949"/>
        <v>Round 9</v>
      </c>
      <c r="Q12103" s="2">
        <f t="shared" si="950"/>
        <v>1</v>
      </c>
      <c r="R12103" s="2">
        <f t="shared" si="951"/>
        <v>1</v>
      </c>
      <c r="S12103" s="2" t="str">
        <f t="shared" si="947"/>
        <v>away</v>
      </c>
      <c r="T12103" s="2" t="str">
        <f t="shared" si="948"/>
        <v>2004</v>
      </c>
    </row>
    <row r="12104" spans="1:20">
      <c r="A12104" t="s">
        <v>64</v>
      </c>
      <c r="B12104" t="s">
        <v>10023</v>
      </c>
      <c r="C12104">
        <v>120</v>
      </c>
      <c r="D12104" t="s">
        <v>10024</v>
      </c>
      <c r="P12104" s="2" t="str">
        <f t="shared" si="949"/>
        <v>Round 9</v>
      </c>
      <c r="Q12104" s="2">
        <f t="shared" si="950"/>
        <v>1</v>
      </c>
      <c r="R12104" s="2">
        <f t="shared" si="951"/>
        <v>1</v>
      </c>
      <c r="S12104" s="2" t="str">
        <f t="shared" si="947"/>
        <v>home</v>
      </c>
      <c r="T12104" s="2" t="str">
        <f t="shared" si="948"/>
        <v>2004</v>
      </c>
    </row>
    <row r="12105" spans="1:20">
      <c r="A12105" t="s">
        <v>37</v>
      </c>
      <c r="B12105" t="s">
        <v>10025</v>
      </c>
      <c r="C12105">
        <v>97</v>
      </c>
      <c r="D12105" t="s">
        <v>363</v>
      </c>
      <c r="P12105" s="2" t="str">
        <f t="shared" si="949"/>
        <v>Round 9</v>
      </c>
      <c r="Q12105" s="2">
        <f t="shared" si="950"/>
        <v>1</v>
      </c>
      <c r="R12105" s="2">
        <f t="shared" si="951"/>
        <v>1</v>
      </c>
      <c r="S12105" s="2" t="str">
        <f t="shared" si="947"/>
        <v>away</v>
      </c>
      <c r="T12105" s="2" t="str">
        <f t="shared" si="948"/>
        <v>2004</v>
      </c>
    </row>
    <row r="12106" spans="1:20">
      <c r="A12106" t="s">
        <v>34</v>
      </c>
      <c r="B12106" t="s">
        <v>10026</v>
      </c>
      <c r="C12106">
        <v>128</v>
      </c>
      <c r="D12106" t="s">
        <v>10027</v>
      </c>
      <c r="P12106" s="2" t="str">
        <f t="shared" si="949"/>
        <v>Round 9</v>
      </c>
      <c r="Q12106" s="2">
        <f t="shared" si="950"/>
        <v>1</v>
      </c>
      <c r="R12106" s="2">
        <f t="shared" si="951"/>
        <v>1</v>
      </c>
      <c r="S12106" s="2" t="str">
        <f t="shared" si="947"/>
        <v>home</v>
      </c>
      <c r="T12106" s="2" t="str">
        <f t="shared" si="948"/>
        <v>2004</v>
      </c>
    </row>
    <row r="12107" spans="1:20">
      <c r="A12107" t="s">
        <v>16</v>
      </c>
      <c r="B12107" t="s">
        <v>10028</v>
      </c>
      <c r="C12107">
        <v>50</v>
      </c>
      <c r="D12107" t="s">
        <v>7702</v>
      </c>
      <c r="P12107" s="2" t="str">
        <f t="shared" si="949"/>
        <v>Round 9</v>
      </c>
      <c r="Q12107" s="2">
        <f t="shared" si="950"/>
        <v>1</v>
      </c>
      <c r="R12107" s="2">
        <f t="shared" si="951"/>
        <v>1</v>
      </c>
      <c r="S12107" s="2" t="str">
        <f t="shared" si="947"/>
        <v>away</v>
      </c>
      <c r="T12107" s="2" t="str">
        <f t="shared" si="948"/>
        <v>2004</v>
      </c>
    </row>
    <row r="12108" spans="1:20">
      <c r="A12108" t="s">
        <v>31</v>
      </c>
      <c r="B12108" t="s">
        <v>10029</v>
      </c>
      <c r="C12108">
        <v>80</v>
      </c>
      <c r="D12108" t="s">
        <v>10030</v>
      </c>
      <c r="P12108" s="2" t="str">
        <f t="shared" si="949"/>
        <v>Round 9</v>
      </c>
      <c r="Q12108" s="2">
        <f t="shared" si="950"/>
        <v>1</v>
      </c>
      <c r="R12108" s="2">
        <f t="shared" si="951"/>
        <v>1</v>
      </c>
      <c r="S12108" s="2" t="str">
        <f t="shared" si="947"/>
        <v>home</v>
      </c>
      <c r="T12108" s="2" t="str">
        <f t="shared" si="948"/>
        <v>2004</v>
      </c>
    </row>
    <row r="12109" spans="1:20">
      <c r="A12109" t="s">
        <v>40</v>
      </c>
      <c r="B12109" t="s">
        <v>10031</v>
      </c>
      <c r="C12109">
        <v>79</v>
      </c>
      <c r="D12109" t="s">
        <v>526</v>
      </c>
      <c r="P12109" s="2" t="str">
        <f t="shared" si="949"/>
        <v>Round 9</v>
      </c>
      <c r="Q12109" s="2">
        <f t="shared" si="950"/>
        <v>1</v>
      </c>
      <c r="R12109" s="2">
        <f t="shared" si="951"/>
        <v>1</v>
      </c>
      <c r="S12109" s="2" t="str">
        <f t="shared" si="947"/>
        <v>away</v>
      </c>
      <c r="T12109" s="2" t="str">
        <f t="shared" si="948"/>
        <v>2004</v>
      </c>
    </row>
    <row r="12110" spans="1:20">
      <c r="A12110" t="s">
        <v>13</v>
      </c>
      <c r="B12110" t="s">
        <v>10032</v>
      </c>
      <c r="C12110">
        <v>79</v>
      </c>
      <c r="D12110" t="s">
        <v>10033</v>
      </c>
      <c r="P12110" s="2" t="str">
        <f t="shared" si="949"/>
        <v>Round 9</v>
      </c>
      <c r="Q12110" s="2">
        <f t="shared" si="950"/>
        <v>1</v>
      </c>
      <c r="R12110" s="2">
        <f t="shared" si="951"/>
        <v>1</v>
      </c>
      <c r="S12110" s="2" t="str">
        <f t="shared" si="947"/>
        <v>home</v>
      </c>
      <c r="T12110" s="2" t="str">
        <f t="shared" si="948"/>
        <v>2004</v>
      </c>
    </row>
    <row r="12111" spans="1:20">
      <c r="A12111" t="s">
        <v>22</v>
      </c>
      <c r="B12111" t="s">
        <v>10034</v>
      </c>
      <c r="C12111">
        <v>104</v>
      </c>
      <c r="D12111" t="s">
        <v>10035</v>
      </c>
      <c r="P12111" s="2" t="str">
        <f t="shared" si="949"/>
        <v>Round 9</v>
      </c>
      <c r="Q12111" s="2">
        <f t="shared" si="950"/>
        <v>1</v>
      </c>
      <c r="R12111" s="2">
        <f t="shared" si="951"/>
        <v>1</v>
      </c>
      <c r="S12111" s="2" t="str">
        <f t="shared" si="947"/>
        <v>away</v>
      </c>
      <c r="T12111" s="2" t="str">
        <f t="shared" si="948"/>
        <v>2004</v>
      </c>
    </row>
    <row r="12112" spans="1:20">
      <c r="A12112" t="s">
        <v>25</v>
      </c>
      <c r="B12112" t="s">
        <v>10036</v>
      </c>
      <c r="C12112">
        <v>169</v>
      </c>
      <c r="D12112" t="s">
        <v>10037</v>
      </c>
      <c r="P12112" s="2" t="str">
        <f t="shared" si="949"/>
        <v>Round 9</v>
      </c>
      <c r="Q12112" s="2">
        <f t="shared" si="950"/>
        <v>1</v>
      </c>
      <c r="R12112" s="2">
        <f t="shared" si="951"/>
        <v>1</v>
      </c>
      <c r="S12112" s="2" t="str">
        <f t="shared" si="947"/>
        <v>home</v>
      </c>
      <c r="T12112" s="2" t="str">
        <f t="shared" si="948"/>
        <v>2004</v>
      </c>
    </row>
    <row r="12113" spans="1:20">
      <c r="A12113" t="s">
        <v>52</v>
      </c>
      <c r="B12113" t="s">
        <v>10038</v>
      </c>
      <c r="C12113">
        <v>68</v>
      </c>
      <c r="D12113" t="s">
        <v>10039</v>
      </c>
      <c r="P12113" s="2" t="str">
        <f t="shared" si="949"/>
        <v>Round 9</v>
      </c>
      <c r="Q12113" s="2">
        <f t="shared" si="950"/>
        <v>1</v>
      </c>
      <c r="R12113" s="2">
        <f t="shared" si="951"/>
        <v>1</v>
      </c>
      <c r="S12113" s="2" t="str">
        <f t="shared" ref="S12113:S12176" si="952">IF(ISNUMBER(FIND("Bye",$B12113)),0,IF($P12113="Grand Final","n/a",IF(AND(Q12113=1,R12113=1),IF(ISNUMBER(FIND("Att: ",$D12113)),"home","away"),0)))</f>
        <v>away</v>
      </c>
      <c r="T12113" s="2" t="str">
        <f t="shared" si="948"/>
        <v>2004</v>
      </c>
    </row>
    <row r="12114" spans="1:20">
      <c r="A12114" t="s">
        <v>392</v>
      </c>
      <c r="P12114" s="2" t="str">
        <f t="shared" si="949"/>
        <v>Rd 9 Ladder</v>
      </c>
      <c r="Q12114" s="2">
        <f t="shared" si="950"/>
        <v>0</v>
      </c>
      <c r="R12114" s="2">
        <f t="shared" si="951"/>
        <v>0</v>
      </c>
      <c r="S12114" s="2">
        <f t="shared" si="952"/>
        <v>0</v>
      </c>
      <c r="T12114" s="2" t="str">
        <f t="shared" si="948"/>
        <v>2004</v>
      </c>
    </row>
    <row r="12115" spans="1:20">
      <c r="A12115" t="s">
        <v>80</v>
      </c>
      <c r="B12115">
        <v>9</v>
      </c>
      <c r="C12115">
        <v>36</v>
      </c>
      <c r="D12115">
        <v>158.1</v>
      </c>
      <c r="P12115" s="2" t="str">
        <f t="shared" si="949"/>
        <v>Rd 9 Ladder</v>
      </c>
      <c r="Q12115" s="2">
        <f t="shared" si="950"/>
        <v>0</v>
      </c>
      <c r="R12115" s="2">
        <f t="shared" si="951"/>
        <v>0</v>
      </c>
      <c r="S12115" s="2">
        <f t="shared" si="952"/>
        <v>0</v>
      </c>
      <c r="T12115" s="2" t="str">
        <f t="shared" si="948"/>
        <v>2004</v>
      </c>
    </row>
    <row r="12116" spans="1:20">
      <c r="A12116" t="s">
        <v>73</v>
      </c>
      <c r="B12116">
        <v>9</v>
      </c>
      <c r="C12116">
        <v>28</v>
      </c>
      <c r="D12116">
        <v>132</v>
      </c>
      <c r="P12116" s="2" t="str">
        <f t="shared" si="949"/>
        <v>Rd 9 Ladder</v>
      </c>
      <c r="Q12116" s="2">
        <f t="shared" si="950"/>
        <v>0</v>
      </c>
      <c r="R12116" s="2">
        <f t="shared" si="951"/>
        <v>0</v>
      </c>
      <c r="S12116" s="2">
        <f t="shared" si="952"/>
        <v>0</v>
      </c>
      <c r="T12116" s="2" t="str">
        <f t="shared" si="948"/>
        <v>2004</v>
      </c>
    </row>
    <row r="12117" spans="1:20">
      <c r="A12117" t="s">
        <v>76</v>
      </c>
      <c r="B12117">
        <v>9</v>
      </c>
      <c r="C12117">
        <v>24</v>
      </c>
      <c r="D12117">
        <v>119.1</v>
      </c>
      <c r="P12117" s="2" t="str">
        <f t="shared" si="949"/>
        <v>Rd 9 Ladder</v>
      </c>
      <c r="Q12117" s="2">
        <f t="shared" si="950"/>
        <v>0</v>
      </c>
      <c r="R12117" s="2">
        <f t="shared" si="951"/>
        <v>0</v>
      </c>
      <c r="S12117" s="2">
        <f t="shared" si="952"/>
        <v>0</v>
      </c>
      <c r="T12117" s="2" t="str">
        <f t="shared" si="948"/>
        <v>2004</v>
      </c>
    </row>
    <row r="12118" spans="1:20">
      <c r="A12118" t="s">
        <v>72</v>
      </c>
      <c r="B12118">
        <v>9</v>
      </c>
      <c r="C12118">
        <v>24</v>
      </c>
      <c r="D12118">
        <v>118</v>
      </c>
      <c r="P12118" s="2" t="str">
        <f t="shared" si="949"/>
        <v>Rd 9 Ladder</v>
      </c>
      <c r="Q12118" s="2">
        <f t="shared" si="950"/>
        <v>0</v>
      </c>
      <c r="R12118" s="2">
        <f t="shared" si="951"/>
        <v>0</v>
      </c>
      <c r="S12118" s="2">
        <f t="shared" si="952"/>
        <v>0</v>
      </c>
      <c r="T12118" s="2" t="str">
        <f t="shared" si="948"/>
        <v>2004</v>
      </c>
    </row>
    <row r="12119" spans="1:20">
      <c r="A12119" t="s">
        <v>84</v>
      </c>
      <c r="B12119">
        <v>9</v>
      </c>
      <c r="C12119">
        <v>24</v>
      </c>
      <c r="D12119">
        <v>117.8</v>
      </c>
      <c r="P12119" s="2" t="str">
        <f t="shared" si="949"/>
        <v>Rd 9 Ladder</v>
      </c>
      <c r="Q12119" s="2">
        <f t="shared" si="950"/>
        <v>0</v>
      </c>
      <c r="R12119" s="2">
        <f t="shared" si="951"/>
        <v>0</v>
      </c>
      <c r="S12119" s="2">
        <f t="shared" si="952"/>
        <v>0</v>
      </c>
      <c r="T12119" s="2" t="str">
        <f t="shared" si="948"/>
        <v>2004</v>
      </c>
    </row>
    <row r="12120" spans="1:20">
      <c r="A12120" t="s">
        <v>74</v>
      </c>
      <c r="B12120">
        <v>9</v>
      </c>
      <c r="C12120">
        <v>24</v>
      </c>
      <c r="D12120">
        <v>101.1</v>
      </c>
      <c r="P12120" s="2" t="str">
        <f t="shared" si="949"/>
        <v>Rd 9 Ladder</v>
      </c>
      <c r="Q12120" s="2">
        <f t="shared" si="950"/>
        <v>0</v>
      </c>
      <c r="R12120" s="2">
        <f t="shared" si="951"/>
        <v>0</v>
      </c>
      <c r="S12120" s="2">
        <f t="shared" si="952"/>
        <v>0</v>
      </c>
      <c r="T12120" s="2" t="str">
        <f t="shared" si="948"/>
        <v>2004</v>
      </c>
    </row>
    <row r="12121" spans="1:20">
      <c r="A12121" t="s">
        <v>69</v>
      </c>
      <c r="B12121">
        <v>9</v>
      </c>
      <c r="C12121">
        <v>20</v>
      </c>
      <c r="D12121">
        <v>104.8</v>
      </c>
      <c r="P12121" s="2" t="str">
        <f t="shared" si="949"/>
        <v>Rd 9 Ladder</v>
      </c>
      <c r="Q12121" s="2">
        <f t="shared" si="950"/>
        <v>0</v>
      </c>
      <c r="R12121" s="2">
        <f t="shared" si="951"/>
        <v>0</v>
      </c>
      <c r="S12121" s="2">
        <f t="shared" si="952"/>
        <v>0</v>
      </c>
      <c r="T12121" s="2" t="str">
        <f t="shared" si="948"/>
        <v>2004</v>
      </c>
    </row>
    <row r="12122" spans="1:20">
      <c r="A12122" t="s">
        <v>81</v>
      </c>
      <c r="B12122">
        <v>9</v>
      </c>
      <c r="C12122">
        <v>16</v>
      </c>
      <c r="D12122">
        <v>103.2</v>
      </c>
      <c r="P12122" s="2" t="str">
        <f t="shared" si="949"/>
        <v>Rd 9 Ladder</v>
      </c>
      <c r="Q12122" s="2">
        <f t="shared" si="950"/>
        <v>0</v>
      </c>
      <c r="R12122" s="2">
        <f t="shared" si="951"/>
        <v>0</v>
      </c>
      <c r="S12122" s="2">
        <f t="shared" si="952"/>
        <v>0</v>
      </c>
      <c r="T12122" s="2" t="str">
        <f t="shared" si="948"/>
        <v>2004</v>
      </c>
    </row>
    <row r="12123" spans="1:20">
      <c r="A12123" t="s">
        <v>7842</v>
      </c>
      <c r="B12123">
        <v>9</v>
      </c>
      <c r="C12123">
        <v>16</v>
      </c>
      <c r="D12123">
        <v>102.5</v>
      </c>
      <c r="P12123" s="2" t="str">
        <f t="shared" si="949"/>
        <v>Rd 9 Ladder</v>
      </c>
      <c r="Q12123" s="2">
        <f t="shared" si="950"/>
        <v>0</v>
      </c>
      <c r="R12123" s="2">
        <f t="shared" si="951"/>
        <v>0</v>
      </c>
      <c r="S12123" s="2">
        <f t="shared" si="952"/>
        <v>0</v>
      </c>
      <c r="T12123" s="2" t="str">
        <f t="shared" si="948"/>
        <v>2004</v>
      </c>
    </row>
    <row r="12124" spans="1:20">
      <c r="A12124" t="s">
        <v>70</v>
      </c>
      <c r="B12124">
        <v>9</v>
      </c>
      <c r="C12124">
        <v>16</v>
      </c>
      <c r="D12124">
        <v>74.900000000000006</v>
      </c>
      <c r="P12124" s="2" t="str">
        <f t="shared" si="949"/>
        <v>Rd 9 Ladder</v>
      </c>
      <c r="Q12124" s="2">
        <f t="shared" si="950"/>
        <v>0</v>
      </c>
      <c r="R12124" s="2">
        <f t="shared" si="951"/>
        <v>0</v>
      </c>
      <c r="S12124" s="2">
        <f t="shared" si="952"/>
        <v>0</v>
      </c>
      <c r="T12124" s="2" t="str">
        <f t="shared" si="948"/>
        <v>2004</v>
      </c>
    </row>
    <row r="12125" spans="1:20">
      <c r="A12125" t="s">
        <v>75</v>
      </c>
      <c r="B12125">
        <v>9</v>
      </c>
      <c r="C12125">
        <v>12</v>
      </c>
      <c r="D12125">
        <v>90.7</v>
      </c>
      <c r="P12125" s="2" t="str">
        <f t="shared" si="949"/>
        <v>Rd 9 Ladder</v>
      </c>
      <c r="Q12125" s="2">
        <f t="shared" si="950"/>
        <v>0</v>
      </c>
      <c r="R12125" s="2">
        <f t="shared" si="951"/>
        <v>0</v>
      </c>
      <c r="S12125" s="2">
        <f t="shared" si="952"/>
        <v>0</v>
      </c>
      <c r="T12125" s="2" t="str">
        <f t="shared" si="948"/>
        <v>2004</v>
      </c>
    </row>
    <row r="12126" spans="1:20">
      <c r="A12126" t="s">
        <v>83</v>
      </c>
      <c r="B12126">
        <v>9</v>
      </c>
      <c r="C12126">
        <v>12</v>
      </c>
      <c r="D12126">
        <v>84.1</v>
      </c>
      <c r="P12126" s="2" t="str">
        <f t="shared" si="949"/>
        <v>Rd 9 Ladder</v>
      </c>
      <c r="Q12126" s="2">
        <f t="shared" si="950"/>
        <v>0</v>
      </c>
      <c r="R12126" s="2">
        <f t="shared" si="951"/>
        <v>0</v>
      </c>
      <c r="S12126" s="2">
        <f t="shared" si="952"/>
        <v>0</v>
      </c>
      <c r="T12126" s="2" t="str">
        <f t="shared" si="948"/>
        <v>2004</v>
      </c>
    </row>
    <row r="12127" spans="1:20">
      <c r="A12127" t="s">
        <v>71</v>
      </c>
      <c r="B12127">
        <v>9</v>
      </c>
      <c r="C12127">
        <v>12</v>
      </c>
      <c r="D12127">
        <v>82.4</v>
      </c>
      <c r="P12127" s="2" t="str">
        <f t="shared" si="949"/>
        <v>Rd 9 Ladder</v>
      </c>
      <c r="Q12127" s="2">
        <f t="shared" si="950"/>
        <v>0</v>
      </c>
      <c r="R12127" s="2">
        <f t="shared" si="951"/>
        <v>0</v>
      </c>
      <c r="S12127" s="2">
        <f t="shared" si="952"/>
        <v>0</v>
      </c>
      <c r="T12127" s="2" t="str">
        <f t="shared" si="948"/>
        <v>2004</v>
      </c>
    </row>
    <row r="12128" spans="1:20">
      <c r="A12128" t="s">
        <v>68</v>
      </c>
      <c r="B12128">
        <v>9</v>
      </c>
      <c r="C12128">
        <v>8</v>
      </c>
      <c r="D12128">
        <v>87.6</v>
      </c>
      <c r="P12128" s="2" t="str">
        <f t="shared" si="949"/>
        <v>Rd 9 Ladder</v>
      </c>
      <c r="Q12128" s="2">
        <f t="shared" si="950"/>
        <v>0</v>
      </c>
      <c r="R12128" s="2">
        <f t="shared" si="951"/>
        <v>0</v>
      </c>
      <c r="S12128" s="2">
        <f t="shared" si="952"/>
        <v>0</v>
      </c>
      <c r="T12128" s="2" t="str">
        <f t="shared" si="948"/>
        <v>2004</v>
      </c>
    </row>
    <row r="12129" spans="1:20">
      <c r="A12129" t="s">
        <v>79</v>
      </c>
      <c r="B12129">
        <v>9</v>
      </c>
      <c r="C12129">
        <v>8</v>
      </c>
      <c r="D12129">
        <v>81</v>
      </c>
      <c r="P12129" s="2" t="str">
        <f t="shared" si="949"/>
        <v>Rd 9 Ladder</v>
      </c>
      <c r="Q12129" s="2">
        <f t="shared" si="950"/>
        <v>0</v>
      </c>
      <c r="R12129" s="2">
        <f t="shared" si="951"/>
        <v>0</v>
      </c>
      <c r="S12129" s="2">
        <f t="shared" si="952"/>
        <v>0</v>
      </c>
      <c r="T12129" s="2" t="str">
        <f t="shared" si="948"/>
        <v>2004</v>
      </c>
    </row>
    <row r="12130" spans="1:20">
      <c r="A12130" t="s">
        <v>78</v>
      </c>
      <c r="B12130">
        <v>9</v>
      </c>
      <c r="C12130">
        <v>8</v>
      </c>
      <c r="D12130">
        <v>75.3</v>
      </c>
      <c r="P12130" s="2" t="str">
        <f t="shared" si="949"/>
        <v>Rd 9 Ladder</v>
      </c>
      <c r="Q12130" s="2">
        <f t="shared" si="950"/>
        <v>0</v>
      </c>
      <c r="R12130" s="2">
        <f t="shared" si="951"/>
        <v>0</v>
      </c>
      <c r="S12130" s="2">
        <f t="shared" si="952"/>
        <v>0</v>
      </c>
      <c r="T12130" s="2" t="str">
        <f t="shared" si="948"/>
        <v>2004</v>
      </c>
    </row>
    <row r="12131" spans="1:20">
      <c r="A12131" t="s">
        <v>86</v>
      </c>
      <c r="P12131" s="2" t="str">
        <f t="shared" si="949"/>
        <v>Rd 9 Ladder</v>
      </c>
      <c r="Q12131" s="2">
        <f t="shared" si="950"/>
        <v>0</v>
      </c>
      <c r="R12131" s="2">
        <f t="shared" si="951"/>
        <v>0</v>
      </c>
      <c r="S12131" s="2">
        <f t="shared" si="952"/>
        <v>0</v>
      </c>
      <c r="T12131" s="2" t="str">
        <f t="shared" si="948"/>
        <v>2004</v>
      </c>
    </row>
    <row r="12132" spans="1:20">
      <c r="A12132" t="s">
        <v>393</v>
      </c>
      <c r="B12132" t="s">
        <v>10040</v>
      </c>
      <c r="P12132" s="2" t="str">
        <f t="shared" si="949"/>
        <v>Round 10</v>
      </c>
      <c r="Q12132" s="2">
        <f t="shared" si="950"/>
        <v>1</v>
      </c>
      <c r="R12132" s="2">
        <f t="shared" si="951"/>
        <v>0</v>
      </c>
      <c r="S12132" s="2">
        <f t="shared" si="952"/>
        <v>0</v>
      </c>
      <c r="T12132" s="2" t="str">
        <f t="shared" si="948"/>
        <v>2004</v>
      </c>
    </row>
    <row r="12133" spans="1:20">
      <c r="A12133" t="s">
        <v>37</v>
      </c>
      <c r="B12133" t="s">
        <v>10041</v>
      </c>
      <c r="C12133">
        <v>115</v>
      </c>
      <c r="D12133" t="s">
        <v>10042</v>
      </c>
      <c r="P12133" s="2" t="str">
        <f t="shared" si="949"/>
        <v>Round 10</v>
      </c>
      <c r="Q12133" s="2">
        <f t="shared" si="950"/>
        <v>1</v>
      </c>
      <c r="R12133" s="2">
        <f t="shared" si="951"/>
        <v>1</v>
      </c>
      <c r="S12133" s="2" t="str">
        <f t="shared" si="952"/>
        <v>home</v>
      </c>
      <c r="T12133" s="2" t="str">
        <f t="shared" si="948"/>
        <v>2004</v>
      </c>
    </row>
    <row r="12134" spans="1:20">
      <c r="A12134" t="s">
        <v>61</v>
      </c>
      <c r="B12134" t="s">
        <v>10043</v>
      </c>
      <c r="C12134">
        <v>85</v>
      </c>
      <c r="D12134" t="s">
        <v>3960</v>
      </c>
      <c r="P12134" s="2" t="str">
        <f t="shared" si="949"/>
        <v>Round 10</v>
      </c>
      <c r="Q12134" s="2">
        <f t="shared" si="950"/>
        <v>1</v>
      </c>
      <c r="R12134" s="2">
        <f t="shared" si="951"/>
        <v>1</v>
      </c>
      <c r="S12134" s="2" t="str">
        <f t="shared" si="952"/>
        <v>away</v>
      </c>
      <c r="T12134" s="2" t="str">
        <f t="shared" si="948"/>
        <v>2004</v>
      </c>
    </row>
    <row r="12135" spans="1:20">
      <c r="A12135" t="s">
        <v>40</v>
      </c>
      <c r="B12135" t="s">
        <v>10044</v>
      </c>
      <c r="C12135">
        <v>47</v>
      </c>
      <c r="D12135" t="s">
        <v>10045</v>
      </c>
      <c r="P12135" s="2" t="str">
        <f t="shared" si="949"/>
        <v>Round 10</v>
      </c>
      <c r="Q12135" s="2">
        <f t="shared" si="950"/>
        <v>1</v>
      </c>
      <c r="R12135" s="2">
        <f t="shared" si="951"/>
        <v>1</v>
      </c>
      <c r="S12135" s="2" t="str">
        <f t="shared" si="952"/>
        <v>home</v>
      </c>
      <c r="T12135" s="2" t="str">
        <f t="shared" si="948"/>
        <v>2004</v>
      </c>
    </row>
    <row r="12136" spans="1:20">
      <c r="A12136" t="s">
        <v>55</v>
      </c>
      <c r="B12136" t="s">
        <v>10046</v>
      </c>
      <c r="C12136">
        <v>133</v>
      </c>
      <c r="D12136" t="s">
        <v>2819</v>
      </c>
      <c r="P12136" s="2" t="str">
        <f t="shared" si="949"/>
        <v>Round 10</v>
      </c>
      <c r="Q12136" s="2">
        <f t="shared" si="950"/>
        <v>1</v>
      </c>
      <c r="R12136" s="2">
        <f t="shared" si="951"/>
        <v>1</v>
      </c>
      <c r="S12136" s="2" t="str">
        <f t="shared" si="952"/>
        <v>away</v>
      </c>
      <c r="T12136" s="2" t="str">
        <f t="shared" ref="T12136:T12199" si="953">IF(ISNUMBER(FIND("Season Scores and Results",$A12136)),LEFT($A12136,4),T12135)</f>
        <v>2004</v>
      </c>
    </row>
    <row r="12137" spans="1:20">
      <c r="A12137" t="s">
        <v>52</v>
      </c>
      <c r="B12137" t="s">
        <v>10047</v>
      </c>
      <c r="C12137">
        <v>100</v>
      </c>
      <c r="D12137" t="s">
        <v>10048</v>
      </c>
      <c r="P12137" s="2" t="str">
        <f t="shared" si="949"/>
        <v>Round 10</v>
      </c>
      <c r="Q12137" s="2">
        <f t="shared" si="950"/>
        <v>1</v>
      </c>
      <c r="R12137" s="2">
        <f t="shared" si="951"/>
        <v>1</v>
      </c>
      <c r="S12137" s="2" t="str">
        <f t="shared" si="952"/>
        <v>home</v>
      </c>
      <c r="T12137" s="2" t="str">
        <f t="shared" si="953"/>
        <v>2004</v>
      </c>
    </row>
    <row r="12138" spans="1:20">
      <c r="A12138" t="s">
        <v>16</v>
      </c>
      <c r="B12138" t="s">
        <v>10049</v>
      </c>
      <c r="C12138">
        <v>63</v>
      </c>
      <c r="D12138" t="s">
        <v>10050</v>
      </c>
      <c r="P12138" s="2" t="str">
        <f t="shared" si="949"/>
        <v>Round 10</v>
      </c>
      <c r="Q12138" s="2">
        <f t="shared" si="950"/>
        <v>1</v>
      </c>
      <c r="R12138" s="2">
        <f t="shared" si="951"/>
        <v>1</v>
      </c>
      <c r="S12138" s="2" t="str">
        <f t="shared" si="952"/>
        <v>away</v>
      </c>
      <c r="T12138" s="2" t="str">
        <f t="shared" si="953"/>
        <v>2004</v>
      </c>
    </row>
    <row r="12139" spans="1:20">
      <c r="A12139" t="s">
        <v>7817</v>
      </c>
      <c r="B12139" t="s">
        <v>10051</v>
      </c>
      <c r="C12139">
        <v>65</v>
      </c>
      <c r="D12139" t="s">
        <v>10052</v>
      </c>
      <c r="P12139" s="2" t="str">
        <f t="shared" si="949"/>
        <v>Round 10</v>
      </c>
      <c r="Q12139" s="2">
        <f t="shared" si="950"/>
        <v>1</v>
      </c>
      <c r="R12139" s="2">
        <f t="shared" si="951"/>
        <v>1</v>
      </c>
      <c r="S12139" s="2" t="str">
        <f t="shared" si="952"/>
        <v>home</v>
      </c>
      <c r="T12139" s="2" t="str">
        <f t="shared" si="953"/>
        <v>2004</v>
      </c>
    </row>
    <row r="12140" spans="1:20">
      <c r="A12140" t="s">
        <v>19</v>
      </c>
      <c r="B12140" t="s">
        <v>10053</v>
      </c>
      <c r="C12140">
        <v>92</v>
      </c>
      <c r="D12140" t="s">
        <v>3965</v>
      </c>
      <c r="P12140" s="2" t="str">
        <f t="shared" si="949"/>
        <v>Round 10</v>
      </c>
      <c r="Q12140" s="2">
        <f t="shared" si="950"/>
        <v>1</v>
      </c>
      <c r="R12140" s="2">
        <f t="shared" si="951"/>
        <v>1</v>
      </c>
      <c r="S12140" s="2" t="str">
        <f t="shared" si="952"/>
        <v>away</v>
      </c>
      <c r="T12140" s="2" t="str">
        <f t="shared" si="953"/>
        <v>2004</v>
      </c>
    </row>
    <row r="12141" spans="1:20">
      <c r="A12141" t="s">
        <v>22</v>
      </c>
      <c r="B12141" t="s">
        <v>10054</v>
      </c>
      <c r="C12141">
        <v>67</v>
      </c>
      <c r="D12141" t="s">
        <v>10055</v>
      </c>
      <c r="P12141" s="2" t="str">
        <f t="shared" si="949"/>
        <v>Round 10</v>
      </c>
      <c r="Q12141" s="2">
        <f t="shared" si="950"/>
        <v>1</v>
      </c>
      <c r="R12141" s="2">
        <f t="shared" si="951"/>
        <v>1</v>
      </c>
      <c r="S12141" s="2" t="str">
        <f t="shared" si="952"/>
        <v>home</v>
      </c>
      <c r="T12141" s="2" t="str">
        <f t="shared" si="953"/>
        <v>2004</v>
      </c>
    </row>
    <row r="12142" spans="1:20">
      <c r="A12142" t="s">
        <v>31</v>
      </c>
      <c r="B12142" t="s">
        <v>10056</v>
      </c>
      <c r="C12142">
        <v>93</v>
      </c>
      <c r="D12142" t="s">
        <v>1332</v>
      </c>
      <c r="P12142" s="2" t="str">
        <f t="shared" si="949"/>
        <v>Round 10</v>
      </c>
      <c r="Q12142" s="2">
        <f t="shared" si="950"/>
        <v>1</v>
      </c>
      <c r="R12142" s="2">
        <f t="shared" si="951"/>
        <v>1</v>
      </c>
      <c r="S12142" s="2" t="str">
        <f t="shared" si="952"/>
        <v>away</v>
      </c>
      <c r="T12142" s="2" t="str">
        <f t="shared" si="953"/>
        <v>2004</v>
      </c>
    </row>
    <row r="12143" spans="1:20">
      <c r="A12143" t="s">
        <v>28</v>
      </c>
      <c r="B12143" t="s">
        <v>10057</v>
      </c>
      <c r="C12143">
        <v>83</v>
      </c>
      <c r="D12143" t="s">
        <v>10058</v>
      </c>
      <c r="P12143" s="2" t="str">
        <f t="shared" si="949"/>
        <v>Round 10</v>
      </c>
      <c r="Q12143" s="2">
        <f t="shared" si="950"/>
        <v>1</v>
      </c>
      <c r="R12143" s="2">
        <f t="shared" si="951"/>
        <v>1</v>
      </c>
      <c r="S12143" s="2" t="str">
        <f t="shared" si="952"/>
        <v>home</v>
      </c>
      <c r="T12143" s="2" t="str">
        <f t="shared" si="953"/>
        <v>2004</v>
      </c>
    </row>
    <row r="12144" spans="1:20">
      <c r="A12144" t="s">
        <v>46</v>
      </c>
      <c r="B12144" t="s">
        <v>10059</v>
      </c>
      <c r="C12144">
        <v>123</v>
      </c>
      <c r="D12144" t="s">
        <v>5333</v>
      </c>
      <c r="P12144" s="2" t="str">
        <f t="shared" si="949"/>
        <v>Round 10</v>
      </c>
      <c r="Q12144" s="2">
        <f t="shared" si="950"/>
        <v>1</v>
      </c>
      <c r="R12144" s="2">
        <f t="shared" si="951"/>
        <v>1</v>
      </c>
      <c r="S12144" s="2" t="str">
        <f t="shared" si="952"/>
        <v>away</v>
      </c>
      <c r="T12144" s="2" t="str">
        <f t="shared" si="953"/>
        <v>2004</v>
      </c>
    </row>
    <row r="12145" spans="1:20">
      <c r="A12145" t="s">
        <v>13</v>
      </c>
      <c r="B12145" t="s">
        <v>10060</v>
      </c>
      <c r="C12145">
        <v>88</v>
      </c>
      <c r="D12145" t="s">
        <v>10061</v>
      </c>
      <c r="P12145" s="2" t="str">
        <f t="shared" si="949"/>
        <v>Round 10</v>
      </c>
      <c r="Q12145" s="2">
        <f t="shared" si="950"/>
        <v>1</v>
      </c>
      <c r="R12145" s="2">
        <f t="shared" si="951"/>
        <v>1</v>
      </c>
      <c r="S12145" s="2" t="str">
        <f t="shared" si="952"/>
        <v>home</v>
      </c>
      <c r="T12145" s="2" t="str">
        <f t="shared" si="953"/>
        <v>2004</v>
      </c>
    </row>
    <row r="12146" spans="1:20">
      <c r="A12146" t="s">
        <v>25</v>
      </c>
      <c r="B12146" t="s">
        <v>10062</v>
      </c>
      <c r="C12146">
        <v>196</v>
      </c>
      <c r="D12146" t="s">
        <v>7749</v>
      </c>
      <c r="P12146" s="2" t="str">
        <f t="shared" si="949"/>
        <v>Round 10</v>
      </c>
      <c r="Q12146" s="2">
        <f t="shared" si="950"/>
        <v>1</v>
      </c>
      <c r="R12146" s="2">
        <f t="shared" si="951"/>
        <v>1</v>
      </c>
      <c r="S12146" s="2" t="str">
        <f t="shared" si="952"/>
        <v>away</v>
      </c>
      <c r="T12146" s="2" t="str">
        <f t="shared" si="953"/>
        <v>2004</v>
      </c>
    </row>
    <row r="12147" spans="1:20">
      <c r="A12147" t="s">
        <v>34</v>
      </c>
      <c r="B12147" t="s">
        <v>10063</v>
      </c>
      <c r="C12147">
        <v>116</v>
      </c>
      <c r="D12147" t="s">
        <v>10064</v>
      </c>
      <c r="P12147" s="2" t="str">
        <f t="shared" si="949"/>
        <v>Round 10</v>
      </c>
      <c r="Q12147" s="2">
        <f t="shared" si="950"/>
        <v>1</v>
      </c>
      <c r="R12147" s="2">
        <f t="shared" si="951"/>
        <v>1</v>
      </c>
      <c r="S12147" s="2" t="str">
        <f t="shared" si="952"/>
        <v>home</v>
      </c>
      <c r="T12147" s="2" t="str">
        <f t="shared" si="953"/>
        <v>2004</v>
      </c>
    </row>
    <row r="12148" spans="1:20">
      <c r="A12148" t="s">
        <v>64</v>
      </c>
      <c r="B12148" t="s">
        <v>10065</v>
      </c>
      <c r="C12148">
        <v>112</v>
      </c>
      <c r="D12148" t="s">
        <v>4088</v>
      </c>
      <c r="P12148" s="2" t="str">
        <f t="shared" si="949"/>
        <v>Round 10</v>
      </c>
      <c r="Q12148" s="2">
        <f t="shared" si="950"/>
        <v>1</v>
      </c>
      <c r="R12148" s="2">
        <f t="shared" si="951"/>
        <v>1</v>
      </c>
      <c r="S12148" s="2" t="str">
        <f t="shared" si="952"/>
        <v>away</v>
      </c>
      <c r="T12148" s="2" t="str">
        <f t="shared" si="953"/>
        <v>2004</v>
      </c>
    </row>
    <row r="12149" spans="1:20">
      <c r="A12149" t="s">
        <v>431</v>
      </c>
      <c r="P12149" s="2" t="str">
        <f t="shared" si="949"/>
        <v>Rd 10 Ladder</v>
      </c>
      <c r="Q12149" s="2">
        <f t="shared" si="950"/>
        <v>0</v>
      </c>
      <c r="R12149" s="2">
        <f t="shared" si="951"/>
        <v>0</v>
      </c>
      <c r="S12149" s="2">
        <f t="shared" si="952"/>
        <v>0</v>
      </c>
      <c r="T12149" s="2" t="str">
        <f t="shared" si="953"/>
        <v>2004</v>
      </c>
    </row>
    <row r="12150" spans="1:20">
      <c r="A12150" t="s">
        <v>80</v>
      </c>
      <c r="B12150">
        <v>10</v>
      </c>
      <c r="C12150">
        <v>40</v>
      </c>
      <c r="D12150">
        <v>165.5</v>
      </c>
      <c r="P12150" s="2" t="str">
        <f t="shared" si="949"/>
        <v>Rd 10 Ladder</v>
      </c>
      <c r="Q12150" s="2">
        <f t="shared" si="950"/>
        <v>0</v>
      </c>
      <c r="R12150" s="2">
        <f t="shared" si="951"/>
        <v>0</v>
      </c>
      <c r="S12150" s="2">
        <f t="shared" si="952"/>
        <v>0</v>
      </c>
      <c r="T12150" s="2" t="str">
        <f t="shared" si="953"/>
        <v>2004</v>
      </c>
    </row>
    <row r="12151" spans="1:20">
      <c r="A12151" t="s">
        <v>73</v>
      </c>
      <c r="B12151">
        <v>10</v>
      </c>
      <c r="C12151">
        <v>28</v>
      </c>
      <c r="D12151">
        <v>123</v>
      </c>
      <c r="P12151" s="2" t="str">
        <f t="shared" si="949"/>
        <v>Rd 10 Ladder</v>
      </c>
      <c r="Q12151" s="2">
        <f t="shared" si="950"/>
        <v>0</v>
      </c>
      <c r="R12151" s="2">
        <f t="shared" si="951"/>
        <v>0</v>
      </c>
      <c r="S12151" s="2">
        <f t="shared" si="952"/>
        <v>0</v>
      </c>
      <c r="T12151" s="2" t="str">
        <f t="shared" si="953"/>
        <v>2004</v>
      </c>
    </row>
    <row r="12152" spans="1:20">
      <c r="A12152" t="s">
        <v>76</v>
      </c>
      <c r="B12152">
        <v>10</v>
      </c>
      <c r="C12152">
        <v>28</v>
      </c>
      <c r="D12152">
        <v>121.9</v>
      </c>
      <c r="P12152" s="2" t="str">
        <f t="shared" si="949"/>
        <v>Rd 10 Ladder</v>
      </c>
      <c r="Q12152" s="2">
        <f t="shared" si="950"/>
        <v>0</v>
      </c>
      <c r="R12152" s="2">
        <f t="shared" si="951"/>
        <v>0</v>
      </c>
      <c r="S12152" s="2">
        <f t="shared" si="952"/>
        <v>0</v>
      </c>
      <c r="T12152" s="2" t="str">
        <f t="shared" si="953"/>
        <v>2004</v>
      </c>
    </row>
    <row r="12153" spans="1:20">
      <c r="A12153" t="s">
        <v>72</v>
      </c>
      <c r="B12153">
        <v>10</v>
      </c>
      <c r="C12153">
        <v>28</v>
      </c>
      <c r="D12153">
        <v>116.4</v>
      </c>
      <c r="P12153" s="2" t="str">
        <f t="shared" si="949"/>
        <v>Rd 10 Ladder</v>
      </c>
      <c r="Q12153" s="2">
        <f t="shared" si="950"/>
        <v>0</v>
      </c>
      <c r="R12153" s="2">
        <f t="shared" si="951"/>
        <v>0</v>
      </c>
      <c r="S12153" s="2">
        <f t="shared" si="952"/>
        <v>0</v>
      </c>
      <c r="T12153" s="2" t="str">
        <f t="shared" si="953"/>
        <v>2004</v>
      </c>
    </row>
    <row r="12154" spans="1:20">
      <c r="A12154" t="s">
        <v>74</v>
      </c>
      <c r="B12154">
        <v>10</v>
      </c>
      <c r="C12154">
        <v>28</v>
      </c>
      <c r="D12154">
        <v>103.9</v>
      </c>
      <c r="P12154" s="2" t="str">
        <f t="shared" si="949"/>
        <v>Rd 10 Ladder</v>
      </c>
      <c r="Q12154" s="2">
        <f t="shared" si="950"/>
        <v>0</v>
      </c>
      <c r="R12154" s="2">
        <f t="shared" si="951"/>
        <v>0</v>
      </c>
      <c r="S12154" s="2">
        <f t="shared" si="952"/>
        <v>0</v>
      </c>
      <c r="T12154" s="2" t="str">
        <f t="shared" si="953"/>
        <v>2004</v>
      </c>
    </row>
    <row r="12155" spans="1:20">
      <c r="A12155" t="s">
        <v>84</v>
      </c>
      <c r="B12155">
        <v>10</v>
      </c>
      <c r="C12155">
        <v>24</v>
      </c>
      <c r="D12155">
        <v>111.5</v>
      </c>
      <c r="P12155" s="2" t="str">
        <f t="shared" si="949"/>
        <v>Rd 10 Ladder</v>
      </c>
      <c r="Q12155" s="2">
        <f t="shared" si="950"/>
        <v>0</v>
      </c>
      <c r="R12155" s="2">
        <f t="shared" si="951"/>
        <v>0</v>
      </c>
      <c r="S12155" s="2">
        <f t="shared" si="952"/>
        <v>0</v>
      </c>
      <c r="T12155" s="2" t="str">
        <f t="shared" si="953"/>
        <v>2004</v>
      </c>
    </row>
    <row r="12156" spans="1:20">
      <c r="A12156" t="s">
        <v>81</v>
      </c>
      <c r="B12156">
        <v>10</v>
      </c>
      <c r="C12156">
        <v>20</v>
      </c>
      <c r="D12156">
        <v>106</v>
      </c>
      <c r="P12156" s="2" t="str">
        <f t="shared" si="949"/>
        <v>Rd 10 Ladder</v>
      </c>
      <c r="Q12156" s="2">
        <f t="shared" si="950"/>
        <v>0</v>
      </c>
      <c r="R12156" s="2">
        <f t="shared" si="951"/>
        <v>0</v>
      </c>
      <c r="S12156" s="2">
        <f t="shared" si="952"/>
        <v>0</v>
      </c>
      <c r="T12156" s="2" t="str">
        <f t="shared" si="953"/>
        <v>2004</v>
      </c>
    </row>
    <row r="12157" spans="1:20">
      <c r="A12157" t="s">
        <v>69</v>
      </c>
      <c r="B12157">
        <v>10</v>
      </c>
      <c r="C12157">
        <v>20</v>
      </c>
      <c r="D12157">
        <v>103.8</v>
      </c>
      <c r="P12157" s="2" t="str">
        <f t="shared" si="949"/>
        <v>Rd 10 Ladder</v>
      </c>
      <c r="Q12157" s="2">
        <f t="shared" si="950"/>
        <v>0</v>
      </c>
      <c r="R12157" s="2">
        <f t="shared" si="951"/>
        <v>0</v>
      </c>
      <c r="S12157" s="2">
        <f t="shared" si="952"/>
        <v>0</v>
      </c>
      <c r="T12157" s="2" t="str">
        <f t="shared" si="953"/>
        <v>2004</v>
      </c>
    </row>
    <row r="12158" spans="1:20">
      <c r="A12158" t="s">
        <v>7842</v>
      </c>
      <c r="B12158">
        <v>10</v>
      </c>
      <c r="C12158">
        <v>16</v>
      </c>
      <c r="D12158">
        <v>99.5</v>
      </c>
      <c r="P12158" s="2" t="str">
        <f t="shared" si="949"/>
        <v>Rd 10 Ladder</v>
      </c>
      <c r="Q12158" s="2">
        <f t="shared" si="950"/>
        <v>0</v>
      </c>
      <c r="R12158" s="2">
        <f t="shared" si="951"/>
        <v>0</v>
      </c>
      <c r="S12158" s="2">
        <f t="shared" si="952"/>
        <v>0</v>
      </c>
      <c r="T12158" s="2" t="str">
        <f t="shared" si="953"/>
        <v>2004</v>
      </c>
    </row>
    <row r="12159" spans="1:20">
      <c r="A12159" t="s">
        <v>71</v>
      </c>
      <c r="B12159">
        <v>10</v>
      </c>
      <c r="C12159">
        <v>16</v>
      </c>
      <c r="D12159">
        <v>86.8</v>
      </c>
      <c r="P12159" s="2" t="str">
        <f t="shared" si="949"/>
        <v>Rd 10 Ladder</v>
      </c>
      <c r="Q12159" s="2">
        <f t="shared" si="950"/>
        <v>0</v>
      </c>
      <c r="R12159" s="2">
        <f t="shared" si="951"/>
        <v>0</v>
      </c>
      <c r="S12159" s="2">
        <f t="shared" si="952"/>
        <v>0</v>
      </c>
      <c r="T12159" s="2" t="str">
        <f t="shared" si="953"/>
        <v>2004</v>
      </c>
    </row>
    <row r="12160" spans="1:20">
      <c r="A12160" t="s">
        <v>70</v>
      </c>
      <c r="B12160">
        <v>10</v>
      </c>
      <c r="C12160">
        <v>16</v>
      </c>
      <c r="D12160">
        <v>73.8</v>
      </c>
      <c r="P12160" s="2" t="str">
        <f t="shared" si="949"/>
        <v>Rd 10 Ladder</v>
      </c>
      <c r="Q12160" s="2">
        <f t="shared" si="950"/>
        <v>0</v>
      </c>
      <c r="R12160" s="2">
        <f t="shared" si="951"/>
        <v>0</v>
      </c>
      <c r="S12160" s="2">
        <f t="shared" si="952"/>
        <v>0</v>
      </c>
      <c r="T12160" s="2" t="str">
        <f t="shared" si="953"/>
        <v>2004</v>
      </c>
    </row>
    <row r="12161" spans="1:20">
      <c r="A12161" t="s">
        <v>68</v>
      </c>
      <c r="B12161">
        <v>10</v>
      </c>
      <c r="C12161">
        <v>12</v>
      </c>
      <c r="D12161">
        <v>97.4</v>
      </c>
      <c r="P12161" s="2" t="str">
        <f t="shared" si="949"/>
        <v>Rd 10 Ladder</v>
      </c>
      <c r="Q12161" s="2">
        <f t="shared" si="950"/>
        <v>0</v>
      </c>
      <c r="R12161" s="2">
        <f t="shared" si="951"/>
        <v>0</v>
      </c>
      <c r="S12161" s="2">
        <f t="shared" si="952"/>
        <v>0</v>
      </c>
      <c r="T12161" s="2" t="str">
        <f t="shared" si="953"/>
        <v>2004</v>
      </c>
    </row>
    <row r="12162" spans="1:20">
      <c r="A12162" t="s">
        <v>75</v>
      </c>
      <c r="B12162">
        <v>10</v>
      </c>
      <c r="C12162">
        <v>12</v>
      </c>
      <c r="D12162">
        <v>89.1</v>
      </c>
      <c r="P12162" s="2" t="str">
        <f t="shared" si="949"/>
        <v>Rd 10 Ladder</v>
      </c>
      <c r="Q12162" s="2">
        <f t="shared" si="950"/>
        <v>0</v>
      </c>
      <c r="R12162" s="2">
        <f t="shared" si="951"/>
        <v>0</v>
      </c>
      <c r="S12162" s="2">
        <f t="shared" si="952"/>
        <v>0</v>
      </c>
      <c r="T12162" s="2" t="str">
        <f t="shared" si="953"/>
        <v>2004</v>
      </c>
    </row>
    <row r="12163" spans="1:20">
      <c r="A12163" t="s">
        <v>78</v>
      </c>
      <c r="B12163">
        <v>10</v>
      </c>
      <c r="C12163">
        <v>12</v>
      </c>
      <c r="D12163">
        <v>79.7</v>
      </c>
      <c r="P12163" s="2" t="str">
        <f t="shared" ref="P12163:P12226" si="954">IF(AND($A12163&lt;&gt;"",OR(ISNUMBER(FIND($O$2,$A12163)),ISNUMBER(FIND($O$3,$A12163)),ISNUMBER(FIND($O$6,$A12163)),ISNUMBER(FIND($O$7,$A12163)))),$A12163,P12162)</f>
        <v>Rd 10 Ladder</v>
      </c>
      <c r="Q12163" s="2">
        <f t="shared" ref="Q12163:Q12226" si="955">IF(OR(LEFT($P12163,3)="Rd ",LEFT($P12163,5)="check",ISNUMBER(FIND("[Recent Form]",$P12163))),0,1)</f>
        <v>0</v>
      </c>
      <c r="R12163" s="2">
        <f t="shared" ref="R12163:R12226" si="956">IF(OR($B12163="",LEFT($B12163,7)="Rnd Att"),0,IF(OR(ISNUMBER(FIND("Round ",$P12163)),ISNUMBER(FIND("Final",$P12163))),1,0))</f>
        <v>0</v>
      </c>
      <c r="S12163" s="2">
        <f t="shared" si="952"/>
        <v>0</v>
      </c>
      <c r="T12163" s="2" t="str">
        <f t="shared" si="953"/>
        <v>2004</v>
      </c>
    </row>
    <row r="12164" spans="1:20">
      <c r="A12164" t="s">
        <v>83</v>
      </c>
      <c r="B12164">
        <v>10</v>
      </c>
      <c r="C12164">
        <v>12</v>
      </c>
      <c r="D12164">
        <v>77.2</v>
      </c>
      <c r="P12164" s="2" t="str">
        <f t="shared" si="954"/>
        <v>Rd 10 Ladder</v>
      </c>
      <c r="Q12164" s="2">
        <f t="shared" si="955"/>
        <v>0</v>
      </c>
      <c r="R12164" s="2">
        <f t="shared" si="956"/>
        <v>0</v>
      </c>
      <c r="S12164" s="2">
        <f t="shared" si="952"/>
        <v>0</v>
      </c>
      <c r="T12164" s="2" t="str">
        <f t="shared" si="953"/>
        <v>2004</v>
      </c>
    </row>
    <row r="12165" spans="1:20">
      <c r="A12165" t="s">
        <v>79</v>
      </c>
      <c r="B12165">
        <v>10</v>
      </c>
      <c r="C12165">
        <v>8</v>
      </c>
      <c r="D12165">
        <v>75.099999999999994</v>
      </c>
      <c r="P12165" s="2" t="str">
        <f t="shared" si="954"/>
        <v>Rd 10 Ladder</v>
      </c>
      <c r="Q12165" s="2">
        <f t="shared" si="955"/>
        <v>0</v>
      </c>
      <c r="R12165" s="2">
        <f t="shared" si="956"/>
        <v>0</v>
      </c>
      <c r="S12165" s="2">
        <f t="shared" si="952"/>
        <v>0</v>
      </c>
      <c r="T12165" s="2" t="str">
        <f t="shared" si="953"/>
        <v>2004</v>
      </c>
    </row>
    <row r="12166" spans="1:20">
      <c r="A12166" t="s">
        <v>86</v>
      </c>
      <c r="P12166" s="2" t="str">
        <f t="shared" si="954"/>
        <v>Rd 10 Ladder</v>
      </c>
      <c r="Q12166" s="2">
        <f t="shared" si="955"/>
        <v>0</v>
      </c>
      <c r="R12166" s="2">
        <f t="shared" si="956"/>
        <v>0</v>
      </c>
      <c r="S12166" s="2">
        <f t="shared" si="952"/>
        <v>0</v>
      </c>
      <c r="T12166" s="2" t="str">
        <f t="shared" si="953"/>
        <v>2004</v>
      </c>
    </row>
    <row r="12167" spans="1:20">
      <c r="A12167" t="s">
        <v>432</v>
      </c>
      <c r="B12167" t="s">
        <v>10066</v>
      </c>
      <c r="P12167" s="2" t="str">
        <f t="shared" si="954"/>
        <v>Round 11</v>
      </c>
      <c r="Q12167" s="2">
        <f t="shared" si="955"/>
        <v>1</v>
      </c>
      <c r="R12167" s="2">
        <f t="shared" si="956"/>
        <v>0</v>
      </c>
      <c r="S12167" s="2">
        <f t="shared" si="952"/>
        <v>0</v>
      </c>
      <c r="T12167" s="2" t="str">
        <f t="shared" si="953"/>
        <v>2004</v>
      </c>
    </row>
    <row r="12168" spans="1:20">
      <c r="A12168" t="s">
        <v>19</v>
      </c>
      <c r="B12168" t="s">
        <v>10067</v>
      </c>
      <c r="C12168">
        <v>93</v>
      </c>
      <c r="D12168" t="s">
        <v>10068</v>
      </c>
      <c r="P12168" s="2" t="str">
        <f t="shared" si="954"/>
        <v>Round 11</v>
      </c>
      <c r="Q12168" s="2">
        <f t="shared" si="955"/>
        <v>1</v>
      </c>
      <c r="R12168" s="2">
        <f t="shared" si="956"/>
        <v>1</v>
      </c>
      <c r="S12168" s="2" t="str">
        <f t="shared" si="952"/>
        <v>home</v>
      </c>
      <c r="T12168" s="2" t="str">
        <f t="shared" si="953"/>
        <v>2004</v>
      </c>
    </row>
    <row r="12169" spans="1:20">
      <c r="A12169" t="s">
        <v>52</v>
      </c>
      <c r="B12169" t="s">
        <v>10069</v>
      </c>
      <c r="C12169">
        <v>75</v>
      </c>
      <c r="D12169" t="s">
        <v>378</v>
      </c>
      <c r="P12169" s="2" t="str">
        <f t="shared" si="954"/>
        <v>Round 11</v>
      </c>
      <c r="Q12169" s="2">
        <f t="shared" si="955"/>
        <v>1</v>
      </c>
      <c r="R12169" s="2">
        <f t="shared" si="956"/>
        <v>1</v>
      </c>
      <c r="S12169" s="2" t="str">
        <f t="shared" si="952"/>
        <v>away</v>
      </c>
      <c r="T12169" s="2" t="str">
        <f t="shared" si="953"/>
        <v>2004</v>
      </c>
    </row>
    <row r="12170" spans="1:20">
      <c r="A12170" t="s">
        <v>40</v>
      </c>
      <c r="B12170" t="s">
        <v>10070</v>
      </c>
      <c r="C12170">
        <v>80</v>
      </c>
      <c r="D12170" t="s">
        <v>10071</v>
      </c>
      <c r="P12170" s="2" t="str">
        <f t="shared" si="954"/>
        <v>Round 11</v>
      </c>
      <c r="Q12170" s="2">
        <f t="shared" si="955"/>
        <v>1</v>
      </c>
      <c r="R12170" s="2">
        <f t="shared" si="956"/>
        <v>1</v>
      </c>
      <c r="S12170" s="2" t="str">
        <f t="shared" si="952"/>
        <v>home</v>
      </c>
      <c r="T12170" s="2" t="str">
        <f t="shared" si="953"/>
        <v>2004</v>
      </c>
    </row>
    <row r="12171" spans="1:20">
      <c r="A12171" t="s">
        <v>37</v>
      </c>
      <c r="B12171" t="s">
        <v>10072</v>
      </c>
      <c r="C12171">
        <v>154</v>
      </c>
      <c r="D12171" t="s">
        <v>10073</v>
      </c>
      <c r="P12171" s="2" t="str">
        <f t="shared" si="954"/>
        <v>Round 11</v>
      </c>
      <c r="Q12171" s="2">
        <f t="shared" si="955"/>
        <v>1</v>
      </c>
      <c r="R12171" s="2">
        <f t="shared" si="956"/>
        <v>1</v>
      </c>
      <c r="S12171" s="2" t="str">
        <f t="shared" si="952"/>
        <v>away</v>
      </c>
      <c r="T12171" s="2" t="str">
        <f t="shared" si="953"/>
        <v>2004</v>
      </c>
    </row>
    <row r="12172" spans="1:20">
      <c r="A12172" t="s">
        <v>55</v>
      </c>
      <c r="B12172" t="s">
        <v>10074</v>
      </c>
      <c r="C12172">
        <v>87</v>
      </c>
      <c r="D12172" t="s">
        <v>10075</v>
      </c>
      <c r="P12172" s="2" t="str">
        <f t="shared" si="954"/>
        <v>Round 11</v>
      </c>
      <c r="Q12172" s="2">
        <f t="shared" si="955"/>
        <v>1</v>
      </c>
      <c r="R12172" s="2">
        <f t="shared" si="956"/>
        <v>1</v>
      </c>
      <c r="S12172" s="2" t="str">
        <f t="shared" si="952"/>
        <v>home</v>
      </c>
      <c r="T12172" s="2" t="str">
        <f t="shared" si="953"/>
        <v>2004</v>
      </c>
    </row>
    <row r="12173" spans="1:20">
      <c r="A12173" t="s">
        <v>13</v>
      </c>
      <c r="B12173" t="s">
        <v>10076</v>
      </c>
      <c r="C12173">
        <v>91</v>
      </c>
      <c r="D12173" t="s">
        <v>1180</v>
      </c>
      <c r="P12173" s="2" t="str">
        <f t="shared" si="954"/>
        <v>Round 11</v>
      </c>
      <c r="Q12173" s="2">
        <f t="shared" si="955"/>
        <v>1</v>
      </c>
      <c r="R12173" s="2">
        <f t="shared" si="956"/>
        <v>1</v>
      </c>
      <c r="S12173" s="2" t="str">
        <f t="shared" si="952"/>
        <v>away</v>
      </c>
      <c r="T12173" s="2" t="str">
        <f t="shared" si="953"/>
        <v>2004</v>
      </c>
    </row>
    <row r="12174" spans="1:20">
      <c r="A12174" t="s">
        <v>7817</v>
      </c>
      <c r="B12174" t="s">
        <v>10077</v>
      </c>
      <c r="C12174">
        <v>154</v>
      </c>
      <c r="D12174" t="s">
        <v>10078</v>
      </c>
      <c r="P12174" s="2" t="str">
        <f t="shared" si="954"/>
        <v>Round 11</v>
      </c>
      <c r="Q12174" s="2">
        <f t="shared" si="955"/>
        <v>1</v>
      </c>
      <c r="R12174" s="2">
        <f t="shared" si="956"/>
        <v>1</v>
      </c>
      <c r="S12174" s="2" t="str">
        <f t="shared" si="952"/>
        <v>home</v>
      </c>
      <c r="T12174" s="2" t="str">
        <f t="shared" si="953"/>
        <v>2004</v>
      </c>
    </row>
    <row r="12175" spans="1:20">
      <c r="A12175" t="s">
        <v>16</v>
      </c>
      <c r="B12175" t="s">
        <v>10079</v>
      </c>
      <c r="C12175">
        <v>80</v>
      </c>
      <c r="D12175" t="s">
        <v>10080</v>
      </c>
      <c r="P12175" s="2" t="str">
        <f t="shared" si="954"/>
        <v>Round 11</v>
      </c>
      <c r="Q12175" s="2">
        <f t="shared" si="955"/>
        <v>1</v>
      </c>
      <c r="R12175" s="2">
        <f t="shared" si="956"/>
        <v>1</v>
      </c>
      <c r="S12175" s="2" t="str">
        <f t="shared" si="952"/>
        <v>away</v>
      </c>
      <c r="T12175" s="2" t="str">
        <f t="shared" si="953"/>
        <v>2004</v>
      </c>
    </row>
    <row r="12176" spans="1:20">
      <c r="A12176" t="s">
        <v>46</v>
      </c>
      <c r="B12176" t="s">
        <v>10081</v>
      </c>
      <c r="C12176">
        <v>123</v>
      </c>
      <c r="D12176" t="s">
        <v>10082</v>
      </c>
      <c r="P12176" s="2" t="str">
        <f t="shared" si="954"/>
        <v>Round 11</v>
      </c>
      <c r="Q12176" s="2">
        <f t="shared" si="955"/>
        <v>1</v>
      </c>
      <c r="R12176" s="2">
        <f t="shared" si="956"/>
        <v>1</v>
      </c>
      <c r="S12176" s="2" t="str">
        <f t="shared" si="952"/>
        <v>home</v>
      </c>
      <c r="T12176" s="2" t="str">
        <f t="shared" si="953"/>
        <v>2004</v>
      </c>
    </row>
    <row r="12177" spans="1:20">
      <c r="A12177" t="s">
        <v>34</v>
      </c>
      <c r="B12177" t="s">
        <v>10083</v>
      </c>
      <c r="C12177">
        <v>86</v>
      </c>
      <c r="D12177" t="s">
        <v>1603</v>
      </c>
      <c r="P12177" s="2" t="str">
        <f t="shared" si="954"/>
        <v>Round 11</v>
      </c>
      <c r="Q12177" s="2">
        <f t="shared" si="955"/>
        <v>1</v>
      </c>
      <c r="R12177" s="2">
        <f t="shared" si="956"/>
        <v>1</v>
      </c>
      <c r="S12177" s="2" t="str">
        <f t="shared" ref="S12177:S12240" si="957">IF(ISNUMBER(FIND("Bye",$B12177)),0,IF($P12177="Grand Final","n/a",IF(AND(Q12177=1,R12177=1),IF(ISNUMBER(FIND("Att: ",$D12177)),"home","away"),0)))</f>
        <v>away</v>
      </c>
      <c r="T12177" s="2" t="str">
        <f t="shared" si="953"/>
        <v>2004</v>
      </c>
    </row>
    <row r="12178" spans="1:20">
      <c r="A12178" t="s">
        <v>31</v>
      </c>
      <c r="B12178" t="s">
        <v>10084</v>
      </c>
      <c r="C12178">
        <v>112</v>
      </c>
      <c r="D12178" t="s">
        <v>10085</v>
      </c>
      <c r="P12178" s="2" t="str">
        <f t="shared" si="954"/>
        <v>Round 11</v>
      </c>
      <c r="Q12178" s="2">
        <f t="shared" si="955"/>
        <v>1</v>
      </c>
      <c r="R12178" s="2">
        <f t="shared" si="956"/>
        <v>1</v>
      </c>
      <c r="S12178" s="2" t="str">
        <f t="shared" si="957"/>
        <v>home</v>
      </c>
      <c r="T12178" s="2" t="str">
        <f t="shared" si="953"/>
        <v>2004</v>
      </c>
    </row>
    <row r="12179" spans="1:20">
      <c r="A12179" t="s">
        <v>25</v>
      </c>
      <c r="B12179" t="s">
        <v>10086</v>
      </c>
      <c r="C12179">
        <v>76</v>
      </c>
      <c r="D12179" t="s">
        <v>1849</v>
      </c>
      <c r="P12179" s="2" t="str">
        <f t="shared" si="954"/>
        <v>Round 11</v>
      </c>
      <c r="Q12179" s="2">
        <f t="shared" si="955"/>
        <v>1</v>
      </c>
      <c r="R12179" s="2">
        <f t="shared" si="956"/>
        <v>1</v>
      </c>
      <c r="S12179" s="2" t="str">
        <f t="shared" si="957"/>
        <v>away</v>
      </c>
      <c r="T12179" s="2" t="str">
        <f t="shared" si="953"/>
        <v>2004</v>
      </c>
    </row>
    <row r="12180" spans="1:20">
      <c r="A12180" t="s">
        <v>22</v>
      </c>
      <c r="B12180" t="s">
        <v>10087</v>
      </c>
      <c r="C12180">
        <v>67</v>
      </c>
      <c r="D12180" t="s">
        <v>10088</v>
      </c>
      <c r="P12180" s="2" t="str">
        <f t="shared" si="954"/>
        <v>Round 11</v>
      </c>
      <c r="Q12180" s="2">
        <f t="shared" si="955"/>
        <v>1</v>
      </c>
      <c r="R12180" s="2">
        <f t="shared" si="956"/>
        <v>1</v>
      </c>
      <c r="S12180" s="2" t="str">
        <f t="shared" si="957"/>
        <v>home</v>
      </c>
      <c r="T12180" s="2" t="str">
        <f t="shared" si="953"/>
        <v>2004</v>
      </c>
    </row>
    <row r="12181" spans="1:20">
      <c r="A12181" t="s">
        <v>64</v>
      </c>
      <c r="B12181" t="s">
        <v>10089</v>
      </c>
      <c r="C12181">
        <v>113</v>
      </c>
      <c r="D12181" t="s">
        <v>6898</v>
      </c>
      <c r="P12181" s="2" t="str">
        <f t="shared" si="954"/>
        <v>Round 11</v>
      </c>
      <c r="Q12181" s="2">
        <f t="shared" si="955"/>
        <v>1</v>
      </c>
      <c r="R12181" s="2">
        <f t="shared" si="956"/>
        <v>1</v>
      </c>
      <c r="S12181" s="2" t="str">
        <f t="shared" si="957"/>
        <v>away</v>
      </c>
      <c r="T12181" s="2" t="str">
        <f t="shared" si="953"/>
        <v>2004</v>
      </c>
    </row>
    <row r="12182" spans="1:20">
      <c r="A12182" t="s">
        <v>61</v>
      </c>
      <c r="B12182" t="s">
        <v>10090</v>
      </c>
      <c r="C12182">
        <v>62</v>
      </c>
      <c r="D12182" t="s">
        <v>10091</v>
      </c>
      <c r="P12182" s="2" t="str">
        <f t="shared" si="954"/>
        <v>Round 11</v>
      </c>
      <c r="Q12182" s="2">
        <f t="shared" si="955"/>
        <v>1</v>
      </c>
      <c r="R12182" s="2">
        <f t="shared" si="956"/>
        <v>1</v>
      </c>
      <c r="S12182" s="2" t="str">
        <f t="shared" si="957"/>
        <v>home</v>
      </c>
      <c r="T12182" s="2" t="str">
        <f t="shared" si="953"/>
        <v>2004</v>
      </c>
    </row>
    <row r="12183" spans="1:20">
      <c r="A12183" t="s">
        <v>28</v>
      </c>
      <c r="B12183" t="s">
        <v>10092</v>
      </c>
      <c r="C12183">
        <v>93</v>
      </c>
      <c r="D12183" t="s">
        <v>8413</v>
      </c>
      <c r="P12183" s="2" t="str">
        <f t="shared" si="954"/>
        <v>Round 11</v>
      </c>
      <c r="Q12183" s="2">
        <f t="shared" si="955"/>
        <v>1</v>
      </c>
      <c r="R12183" s="2">
        <f t="shared" si="956"/>
        <v>1</v>
      </c>
      <c r="S12183" s="2" t="str">
        <f t="shared" si="957"/>
        <v>away</v>
      </c>
      <c r="T12183" s="2" t="str">
        <f t="shared" si="953"/>
        <v>2004</v>
      </c>
    </row>
    <row r="12184" spans="1:20">
      <c r="A12184" t="s">
        <v>458</v>
      </c>
      <c r="P12184" s="2" t="str">
        <f t="shared" si="954"/>
        <v>Rd 11 Ladder</v>
      </c>
      <c r="Q12184" s="2">
        <f t="shared" si="955"/>
        <v>0</v>
      </c>
      <c r="R12184" s="2">
        <f t="shared" si="956"/>
        <v>0</v>
      </c>
      <c r="S12184" s="2">
        <f t="shared" si="957"/>
        <v>0</v>
      </c>
      <c r="T12184" s="2" t="str">
        <f t="shared" si="953"/>
        <v>2004</v>
      </c>
    </row>
    <row r="12185" spans="1:20">
      <c r="A12185" t="s">
        <v>80</v>
      </c>
      <c r="B12185">
        <v>11</v>
      </c>
      <c r="C12185">
        <v>40</v>
      </c>
      <c r="D12185">
        <v>153</v>
      </c>
      <c r="P12185" s="2" t="str">
        <f t="shared" si="954"/>
        <v>Rd 11 Ladder</v>
      </c>
      <c r="Q12185" s="2">
        <f t="shared" si="955"/>
        <v>0</v>
      </c>
      <c r="R12185" s="2">
        <f t="shared" si="956"/>
        <v>0</v>
      </c>
      <c r="S12185" s="2">
        <f t="shared" si="957"/>
        <v>0</v>
      </c>
      <c r="T12185" s="2" t="str">
        <f t="shared" si="953"/>
        <v>2004</v>
      </c>
    </row>
    <row r="12186" spans="1:20">
      <c r="A12186" t="s">
        <v>73</v>
      </c>
      <c r="B12186">
        <v>11</v>
      </c>
      <c r="C12186">
        <v>32</v>
      </c>
      <c r="D12186">
        <v>124.8</v>
      </c>
      <c r="P12186" s="2" t="str">
        <f t="shared" si="954"/>
        <v>Rd 11 Ladder</v>
      </c>
      <c r="Q12186" s="2">
        <f t="shared" si="955"/>
        <v>0</v>
      </c>
      <c r="R12186" s="2">
        <f t="shared" si="956"/>
        <v>0</v>
      </c>
      <c r="S12186" s="2">
        <f t="shared" si="957"/>
        <v>0</v>
      </c>
      <c r="T12186" s="2" t="str">
        <f t="shared" si="953"/>
        <v>2004</v>
      </c>
    </row>
    <row r="12187" spans="1:20">
      <c r="A12187" t="s">
        <v>76</v>
      </c>
      <c r="B12187">
        <v>11</v>
      </c>
      <c r="C12187">
        <v>32</v>
      </c>
      <c r="D12187">
        <v>123.8</v>
      </c>
      <c r="P12187" s="2" t="str">
        <f t="shared" si="954"/>
        <v>Rd 11 Ladder</v>
      </c>
      <c r="Q12187" s="2">
        <f t="shared" si="955"/>
        <v>0</v>
      </c>
      <c r="R12187" s="2">
        <f t="shared" si="956"/>
        <v>0</v>
      </c>
      <c r="S12187" s="2">
        <f t="shared" si="957"/>
        <v>0</v>
      </c>
      <c r="T12187" s="2" t="str">
        <f t="shared" si="953"/>
        <v>2004</v>
      </c>
    </row>
    <row r="12188" spans="1:20">
      <c r="A12188" t="s">
        <v>74</v>
      </c>
      <c r="B12188">
        <v>11</v>
      </c>
      <c r="C12188">
        <v>32</v>
      </c>
      <c r="D12188">
        <v>110.3</v>
      </c>
      <c r="P12188" s="2" t="str">
        <f t="shared" si="954"/>
        <v>Rd 11 Ladder</v>
      </c>
      <c r="Q12188" s="2">
        <f t="shared" si="955"/>
        <v>0</v>
      </c>
      <c r="R12188" s="2">
        <f t="shared" si="956"/>
        <v>0</v>
      </c>
      <c r="S12188" s="2">
        <f t="shared" si="957"/>
        <v>0</v>
      </c>
      <c r="T12188" s="2" t="str">
        <f t="shared" si="953"/>
        <v>2004</v>
      </c>
    </row>
    <row r="12189" spans="1:20">
      <c r="A12189" t="s">
        <v>72</v>
      </c>
      <c r="B12189">
        <v>11</v>
      </c>
      <c r="C12189">
        <v>28</v>
      </c>
      <c r="D12189">
        <v>111.1</v>
      </c>
      <c r="P12189" s="2" t="str">
        <f t="shared" si="954"/>
        <v>Rd 11 Ladder</v>
      </c>
      <c r="Q12189" s="2">
        <f t="shared" si="955"/>
        <v>0</v>
      </c>
      <c r="R12189" s="2">
        <f t="shared" si="956"/>
        <v>0</v>
      </c>
      <c r="S12189" s="2">
        <f t="shared" si="957"/>
        <v>0</v>
      </c>
      <c r="T12189" s="2" t="str">
        <f t="shared" si="953"/>
        <v>2004</v>
      </c>
    </row>
    <row r="12190" spans="1:20">
      <c r="A12190" t="s">
        <v>81</v>
      </c>
      <c r="B12190">
        <v>11</v>
      </c>
      <c r="C12190">
        <v>24</v>
      </c>
      <c r="D12190">
        <v>109.5</v>
      </c>
      <c r="P12190" s="2" t="str">
        <f t="shared" si="954"/>
        <v>Rd 11 Ladder</v>
      </c>
      <c r="Q12190" s="2">
        <f t="shared" si="955"/>
        <v>0</v>
      </c>
      <c r="R12190" s="2">
        <f t="shared" si="956"/>
        <v>0</v>
      </c>
      <c r="S12190" s="2">
        <f t="shared" si="957"/>
        <v>0</v>
      </c>
      <c r="T12190" s="2" t="str">
        <f t="shared" si="953"/>
        <v>2004</v>
      </c>
    </row>
    <row r="12191" spans="1:20">
      <c r="A12191" t="s">
        <v>69</v>
      </c>
      <c r="B12191">
        <v>11</v>
      </c>
      <c r="C12191">
        <v>24</v>
      </c>
      <c r="D12191">
        <v>108.2</v>
      </c>
      <c r="P12191" s="2" t="str">
        <f t="shared" si="954"/>
        <v>Rd 11 Ladder</v>
      </c>
      <c r="Q12191" s="2">
        <f t="shared" si="955"/>
        <v>0</v>
      </c>
      <c r="R12191" s="2">
        <f t="shared" si="956"/>
        <v>0</v>
      </c>
      <c r="S12191" s="2">
        <f t="shared" si="957"/>
        <v>0</v>
      </c>
      <c r="T12191" s="2" t="str">
        <f t="shared" si="953"/>
        <v>2004</v>
      </c>
    </row>
    <row r="12192" spans="1:20">
      <c r="A12192" t="s">
        <v>84</v>
      </c>
      <c r="B12192">
        <v>11</v>
      </c>
      <c r="C12192">
        <v>24</v>
      </c>
      <c r="D12192">
        <v>106.8</v>
      </c>
      <c r="P12192" s="2" t="str">
        <f t="shared" si="954"/>
        <v>Rd 11 Ladder</v>
      </c>
      <c r="Q12192" s="2">
        <f t="shared" si="955"/>
        <v>0</v>
      </c>
      <c r="R12192" s="2">
        <f t="shared" si="956"/>
        <v>0</v>
      </c>
      <c r="S12192" s="2">
        <f t="shared" si="957"/>
        <v>0</v>
      </c>
      <c r="T12192" s="2" t="str">
        <f t="shared" si="953"/>
        <v>2004</v>
      </c>
    </row>
    <row r="12193" spans="1:20">
      <c r="A12193" t="s">
        <v>7842</v>
      </c>
      <c r="B12193">
        <v>11</v>
      </c>
      <c r="C12193">
        <v>20</v>
      </c>
      <c r="D12193">
        <v>106.5</v>
      </c>
      <c r="P12193" s="2" t="str">
        <f t="shared" si="954"/>
        <v>Rd 11 Ladder</v>
      </c>
      <c r="Q12193" s="2">
        <f t="shared" si="955"/>
        <v>0</v>
      </c>
      <c r="R12193" s="2">
        <f t="shared" si="956"/>
        <v>0</v>
      </c>
      <c r="S12193" s="2">
        <f t="shared" si="957"/>
        <v>0</v>
      </c>
      <c r="T12193" s="2" t="str">
        <f t="shared" si="953"/>
        <v>2004</v>
      </c>
    </row>
    <row r="12194" spans="1:20">
      <c r="A12194" t="s">
        <v>71</v>
      </c>
      <c r="B12194">
        <v>11</v>
      </c>
      <c r="C12194">
        <v>16</v>
      </c>
      <c r="D12194">
        <v>86.4</v>
      </c>
      <c r="P12194" s="2" t="str">
        <f t="shared" si="954"/>
        <v>Rd 11 Ladder</v>
      </c>
      <c r="Q12194" s="2">
        <f t="shared" si="955"/>
        <v>0</v>
      </c>
      <c r="R12194" s="2">
        <f t="shared" si="956"/>
        <v>0</v>
      </c>
      <c r="S12194" s="2">
        <f t="shared" si="957"/>
        <v>0</v>
      </c>
      <c r="T12194" s="2" t="str">
        <f t="shared" si="953"/>
        <v>2004</v>
      </c>
    </row>
    <row r="12195" spans="1:20">
      <c r="A12195" t="s">
        <v>78</v>
      </c>
      <c r="B12195">
        <v>11</v>
      </c>
      <c r="C12195">
        <v>16</v>
      </c>
      <c r="D12195">
        <v>82.8</v>
      </c>
      <c r="P12195" s="2" t="str">
        <f t="shared" si="954"/>
        <v>Rd 11 Ladder</v>
      </c>
      <c r="Q12195" s="2">
        <f t="shared" si="955"/>
        <v>0</v>
      </c>
      <c r="R12195" s="2">
        <f t="shared" si="956"/>
        <v>0</v>
      </c>
      <c r="S12195" s="2">
        <f t="shared" si="957"/>
        <v>0</v>
      </c>
      <c r="T12195" s="2" t="str">
        <f t="shared" si="953"/>
        <v>2004</v>
      </c>
    </row>
    <row r="12196" spans="1:20">
      <c r="A12196" t="s">
        <v>83</v>
      </c>
      <c r="B12196">
        <v>11</v>
      </c>
      <c r="C12196">
        <v>16</v>
      </c>
      <c r="D12196">
        <v>79.2</v>
      </c>
      <c r="P12196" s="2" t="str">
        <f t="shared" si="954"/>
        <v>Rd 11 Ladder</v>
      </c>
      <c r="Q12196" s="2">
        <f t="shared" si="955"/>
        <v>0</v>
      </c>
      <c r="R12196" s="2">
        <f t="shared" si="956"/>
        <v>0</v>
      </c>
      <c r="S12196" s="2">
        <f t="shared" si="957"/>
        <v>0</v>
      </c>
      <c r="T12196" s="2" t="str">
        <f t="shared" si="953"/>
        <v>2004</v>
      </c>
    </row>
    <row r="12197" spans="1:20">
      <c r="A12197" t="s">
        <v>70</v>
      </c>
      <c r="B12197">
        <v>11</v>
      </c>
      <c r="C12197">
        <v>16</v>
      </c>
      <c r="D12197">
        <v>70.900000000000006</v>
      </c>
      <c r="P12197" s="2" t="str">
        <f t="shared" si="954"/>
        <v>Rd 11 Ladder</v>
      </c>
      <c r="Q12197" s="2">
        <f t="shared" si="955"/>
        <v>0</v>
      </c>
      <c r="R12197" s="2">
        <f t="shared" si="956"/>
        <v>0</v>
      </c>
      <c r="S12197" s="2">
        <f t="shared" si="957"/>
        <v>0</v>
      </c>
      <c r="T12197" s="2" t="str">
        <f t="shared" si="953"/>
        <v>2004</v>
      </c>
    </row>
    <row r="12198" spans="1:20">
      <c r="A12198" t="s">
        <v>68</v>
      </c>
      <c r="B12198">
        <v>11</v>
      </c>
      <c r="C12198">
        <v>12</v>
      </c>
      <c r="D12198">
        <v>97.3</v>
      </c>
      <c r="P12198" s="2" t="str">
        <f t="shared" si="954"/>
        <v>Rd 11 Ladder</v>
      </c>
      <c r="Q12198" s="2">
        <f t="shared" si="955"/>
        <v>0</v>
      </c>
      <c r="R12198" s="2">
        <f t="shared" si="956"/>
        <v>0</v>
      </c>
      <c r="S12198" s="2">
        <f t="shared" si="957"/>
        <v>0</v>
      </c>
      <c r="T12198" s="2" t="str">
        <f t="shared" si="953"/>
        <v>2004</v>
      </c>
    </row>
    <row r="12199" spans="1:20">
      <c r="A12199" t="s">
        <v>75</v>
      </c>
      <c r="B12199">
        <v>11</v>
      </c>
      <c r="C12199">
        <v>12</v>
      </c>
      <c r="D12199">
        <v>86.3</v>
      </c>
      <c r="P12199" s="2" t="str">
        <f t="shared" si="954"/>
        <v>Rd 11 Ladder</v>
      </c>
      <c r="Q12199" s="2">
        <f t="shared" si="955"/>
        <v>0</v>
      </c>
      <c r="R12199" s="2">
        <f t="shared" si="956"/>
        <v>0</v>
      </c>
      <c r="S12199" s="2">
        <f t="shared" si="957"/>
        <v>0</v>
      </c>
      <c r="T12199" s="2" t="str">
        <f t="shared" si="953"/>
        <v>2004</v>
      </c>
    </row>
    <row r="12200" spans="1:20">
      <c r="A12200" t="s">
        <v>79</v>
      </c>
      <c r="B12200">
        <v>11</v>
      </c>
      <c r="C12200">
        <v>8</v>
      </c>
      <c r="D12200">
        <v>72.099999999999994</v>
      </c>
      <c r="P12200" s="2" t="str">
        <f t="shared" si="954"/>
        <v>Rd 11 Ladder</v>
      </c>
      <c r="Q12200" s="2">
        <f t="shared" si="955"/>
        <v>0</v>
      </c>
      <c r="R12200" s="2">
        <f t="shared" si="956"/>
        <v>0</v>
      </c>
      <c r="S12200" s="2">
        <f t="shared" si="957"/>
        <v>0</v>
      </c>
      <c r="T12200" s="2" t="str">
        <f t="shared" ref="T12200:T12263" si="958">IF(ISNUMBER(FIND("Season Scores and Results",$A12200)),LEFT($A12200,4),T12199)</f>
        <v>2004</v>
      </c>
    </row>
    <row r="12201" spans="1:20">
      <c r="A12201" t="s">
        <v>86</v>
      </c>
      <c r="P12201" s="2" t="str">
        <f t="shared" si="954"/>
        <v>Rd 11 Ladder</v>
      </c>
      <c r="Q12201" s="2">
        <f t="shared" si="955"/>
        <v>0</v>
      </c>
      <c r="R12201" s="2">
        <f t="shared" si="956"/>
        <v>0</v>
      </c>
      <c r="S12201" s="2">
        <f t="shared" si="957"/>
        <v>0</v>
      </c>
      <c r="T12201" s="2" t="str">
        <f t="shared" si="958"/>
        <v>2004</v>
      </c>
    </row>
    <row r="12202" spans="1:20">
      <c r="A12202" t="s">
        <v>459</v>
      </c>
      <c r="B12202" t="s">
        <v>10093</v>
      </c>
      <c r="P12202" s="2" t="str">
        <f t="shared" si="954"/>
        <v>Round 12</v>
      </c>
      <c r="Q12202" s="2">
        <f t="shared" si="955"/>
        <v>1</v>
      </c>
      <c r="R12202" s="2">
        <f t="shared" si="956"/>
        <v>0</v>
      </c>
      <c r="S12202" s="2">
        <f t="shared" si="957"/>
        <v>0</v>
      </c>
      <c r="T12202" s="2" t="str">
        <f t="shared" si="958"/>
        <v>2004</v>
      </c>
    </row>
    <row r="12203" spans="1:20">
      <c r="A12203" t="s">
        <v>13</v>
      </c>
      <c r="B12203" t="s">
        <v>10094</v>
      </c>
      <c r="C12203">
        <v>100</v>
      </c>
      <c r="D12203" t="s">
        <v>10095</v>
      </c>
      <c r="P12203" s="2" t="str">
        <f t="shared" si="954"/>
        <v>Round 12</v>
      </c>
      <c r="Q12203" s="2">
        <f t="shared" si="955"/>
        <v>1</v>
      </c>
      <c r="R12203" s="2">
        <f t="shared" si="956"/>
        <v>1</v>
      </c>
      <c r="S12203" s="2" t="str">
        <f t="shared" si="957"/>
        <v>home</v>
      </c>
      <c r="T12203" s="2" t="str">
        <f t="shared" si="958"/>
        <v>2004</v>
      </c>
    </row>
    <row r="12204" spans="1:20">
      <c r="A12204" t="s">
        <v>40</v>
      </c>
      <c r="B12204" t="s">
        <v>10096</v>
      </c>
      <c r="C12204">
        <v>88</v>
      </c>
      <c r="D12204" t="s">
        <v>7442</v>
      </c>
      <c r="P12204" s="2" t="str">
        <f t="shared" si="954"/>
        <v>Round 12</v>
      </c>
      <c r="Q12204" s="2">
        <f t="shared" si="955"/>
        <v>1</v>
      </c>
      <c r="R12204" s="2">
        <f t="shared" si="956"/>
        <v>1</v>
      </c>
      <c r="S12204" s="2" t="str">
        <f t="shared" si="957"/>
        <v>away</v>
      </c>
      <c r="T12204" s="2" t="str">
        <f t="shared" si="958"/>
        <v>2004</v>
      </c>
    </row>
    <row r="12205" spans="1:20">
      <c r="A12205" t="s">
        <v>22</v>
      </c>
      <c r="B12205" t="s">
        <v>10097</v>
      </c>
      <c r="C12205">
        <v>103</v>
      </c>
      <c r="D12205" t="s">
        <v>10098</v>
      </c>
      <c r="P12205" s="2" t="str">
        <f t="shared" si="954"/>
        <v>Round 12</v>
      </c>
      <c r="Q12205" s="2">
        <f t="shared" si="955"/>
        <v>1</v>
      </c>
      <c r="R12205" s="2">
        <f t="shared" si="956"/>
        <v>1</v>
      </c>
      <c r="S12205" s="2" t="str">
        <f t="shared" si="957"/>
        <v>home</v>
      </c>
      <c r="T12205" s="2" t="str">
        <f t="shared" si="958"/>
        <v>2004</v>
      </c>
    </row>
    <row r="12206" spans="1:20">
      <c r="A12206" t="s">
        <v>25</v>
      </c>
      <c r="B12206" t="s">
        <v>10099</v>
      </c>
      <c r="C12206">
        <v>80</v>
      </c>
      <c r="D12206" t="s">
        <v>96</v>
      </c>
      <c r="P12206" s="2" t="str">
        <f t="shared" si="954"/>
        <v>Round 12</v>
      </c>
      <c r="Q12206" s="2">
        <f t="shared" si="955"/>
        <v>1</v>
      </c>
      <c r="R12206" s="2">
        <f t="shared" si="956"/>
        <v>1</v>
      </c>
      <c r="S12206" s="2" t="str">
        <f t="shared" si="957"/>
        <v>away</v>
      </c>
      <c r="T12206" s="2" t="str">
        <f t="shared" si="958"/>
        <v>2004</v>
      </c>
    </row>
    <row r="12207" spans="1:20">
      <c r="A12207" t="s">
        <v>37</v>
      </c>
      <c r="B12207" t="s">
        <v>10100</v>
      </c>
      <c r="C12207">
        <v>96</v>
      </c>
      <c r="D12207" t="s">
        <v>10101</v>
      </c>
      <c r="P12207" s="2" t="str">
        <f t="shared" si="954"/>
        <v>Round 12</v>
      </c>
      <c r="Q12207" s="2">
        <f t="shared" si="955"/>
        <v>1</v>
      </c>
      <c r="R12207" s="2">
        <f t="shared" si="956"/>
        <v>1</v>
      </c>
      <c r="S12207" s="2" t="str">
        <f t="shared" si="957"/>
        <v>home</v>
      </c>
      <c r="T12207" s="2" t="str">
        <f t="shared" si="958"/>
        <v>2004</v>
      </c>
    </row>
    <row r="12208" spans="1:20">
      <c r="A12208" t="s">
        <v>46</v>
      </c>
      <c r="B12208" t="s">
        <v>10102</v>
      </c>
      <c r="C12208">
        <v>162</v>
      </c>
      <c r="D12208" t="s">
        <v>10103</v>
      </c>
      <c r="P12208" s="2" t="str">
        <f t="shared" si="954"/>
        <v>Round 12</v>
      </c>
      <c r="Q12208" s="2">
        <f t="shared" si="955"/>
        <v>1</v>
      </c>
      <c r="R12208" s="2">
        <f t="shared" si="956"/>
        <v>1</v>
      </c>
      <c r="S12208" s="2" t="str">
        <f t="shared" si="957"/>
        <v>away</v>
      </c>
      <c r="T12208" s="2" t="str">
        <f t="shared" si="958"/>
        <v>2004</v>
      </c>
    </row>
    <row r="12209" spans="1:20">
      <c r="A12209" t="s">
        <v>52</v>
      </c>
      <c r="B12209" t="s">
        <v>10104</v>
      </c>
      <c r="C12209">
        <v>108</v>
      </c>
      <c r="D12209" t="s">
        <v>10105</v>
      </c>
      <c r="P12209" s="2" t="str">
        <f t="shared" si="954"/>
        <v>Round 12</v>
      </c>
      <c r="Q12209" s="2">
        <f t="shared" si="955"/>
        <v>1</v>
      </c>
      <c r="R12209" s="2">
        <f t="shared" si="956"/>
        <v>1</v>
      </c>
      <c r="S12209" s="2" t="str">
        <f t="shared" si="957"/>
        <v>home</v>
      </c>
      <c r="T12209" s="2" t="str">
        <f t="shared" si="958"/>
        <v>2004</v>
      </c>
    </row>
    <row r="12210" spans="1:20">
      <c r="A12210" t="s">
        <v>55</v>
      </c>
      <c r="B12210" t="s">
        <v>10106</v>
      </c>
      <c r="C12210">
        <v>76</v>
      </c>
      <c r="D12210" t="s">
        <v>1537</v>
      </c>
      <c r="P12210" s="2" t="str">
        <f t="shared" si="954"/>
        <v>Round 12</v>
      </c>
      <c r="Q12210" s="2">
        <f t="shared" si="955"/>
        <v>1</v>
      </c>
      <c r="R12210" s="2">
        <f t="shared" si="956"/>
        <v>1</v>
      </c>
      <c r="S12210" s="2" t="str">
        <f t="shared" si="957"/>
        <v>away</v>
      </c>
      <c r="T12210" s="2" t="str">
        <f t="shared" si="958"/>
        <v>2004</v>
      </c>
    </row>
    <row r="12211" spans="1:20">
      <c r="A12211" t="s">
        <v>34</v>
      </c>
      <c r="B12211" t="s">
        <v>10107</v>
      </c>
      <c r="C12211">
        <v>132</v>
      </c>
      <c r="D12211" t="s">
        <v>10108</v>
      </c>
      <c r="P12211" s="2" t="str">
        <f t="shared" si="954"/>
        <v>Round 12</v>
      </c>
      <c r="Q12211" s="2">
        <f t="shared" si="955"/>
        <v>1</v>
      </c>
      <c r="R12211" s="2">
        <f t="shared" si="956"/>
        <v>1</v>
      </c>
      <c r="S12211" s="2" t="str">
        <f t="shared" si="957"/>
        <v>home</v>
      </c>
      <c r="T12211" s="2" t="str">
        <f t="shared" si="958"/>
        <v>2004</v>
      </c>
    </row>
    <row r="12212" spans="1:20">
      <c r="A12212" t="s">
        <v>31</v>
      </c>
      <c r="B12212" t="s">
        <v>10109</v>
      </c>
      <c r="C12212">
        <v>60</v>
      </c>
      <c r="D12212" t="s">
        <v>352</v>
      </c>
      <c r="P12212" s="2" t="str">
        <f t="shared" si="954"/>
        <v>Round 12</v>
      </c>
      <c r="Q12212" s="2">
        <f t="shared" si="955"/>
        <v>1</v>
      </c>
      <c r="R12212" s="2">
        <f t="shared" si="956"/>
        <v>1</v>
      </c>
      <c r="S12212" s="2" t="str">
        <f t="shared" si="957"/>
        <v>away</v>
      </c>
      <c r="T12212" s="2" t="str">
        <f t="shared" si="958"/>
        <v>2004</v>
      </c>
    </row>
    <row r="12213" spans="1:20">
      <c r="A12213" t="s">
        <v>16</v>
      </c>
      <c r="B12213" t="s">
        <v>10110</v>
      </c>
      <c r="C12213">
        <v>71</v>
      </c>
      <c r="D12213" t="s">
        <v>10111</v>
      </c>
      <c r="P12213" s="2" t="str">
        <f t="shared" si="954"/>
        <v>Round 12</v>
      </c>
      <c r="Q12213" s="2">
        <f t="shared" si="955"/>
        <v>1</v>
      </c>
      <c r="R12213" s="2">
        <f t="shared" si="956"/>
        <v>1</v>
      </c>
      <c r="S12213" s="2" t="str">
        <f t="shared" si="957"/>
        <v>home</v>
      </c>
      <c r="T12213" s="2" t="str">
        <f t="shared" si="958"/>
        <v>2004</v>
      </c>
    </row>
    <row r="12214" spans="1:20">
      <c r="A12214" t="s">
        <v>61</v>
      </c>
      <c r="B12214" t="s">
        <v>10112</v>
      </c>
      <c r="C12214">
        <v>81</v>
      </c>
      <c r="D12214" t="s">
        <v>9949</v>
      </c>
      <c r="P12214" s="2" t="str">
        <f t="shared" si="954"/>
        <v>Round 12</v>
      </c>
      <c r="Q12214" s="2">
        <f t="shared" si="955"/>
        <v>1</v>
      </c>
      <c r="R12214" s="2">
        <f t="shared" si="956"/>
        <v>1</v>
      </c>
      <c r="S12214" s="2" t="str">
        <f t="shared" si="957"/>
        <v>away</v>
      </c>
      <c r="T12214" s="2" t="str">
        <f t="shared" si="958"/>
        <v>2004</v>
      </c>
    </row>
    <row r="12215" spans="1:20">
      <c r="A12215" t="s">
        <v>64</v>
      </c>
      <c r="B12215" t="s">
        <v>10113</v>
      </c>
      <c r="C12215">
        <v>94</v>
      </c>
      <c r="D12215" t="s">
        <v>10114</v>
      </c>
      <c r="P12215" s="2" t="str">
        <f t="shared" si="954"/>
        <v>Round 12</v>
      </c>
      <c r="Q12215" s="2">
        <f t="shared" si="955"/>
        <v>1</v>
      </c>
      <c r="R12215" s="2">
        <f t="shared" si="956"/>
        <v>1</v>
      </c>
      <c r="S12215" s="2" t="str">
        <f t="shared" si="957"/>
        <v>home</v>
      </c>
      <c r="T12215" s="2" t="str">
        <f t="shared" si="958"/>
        <v>2004</v>
      </c>
    </row>
    <row r="12216" spans="1:20">
      <c r="A12216" t="s">
        <v>7817</v>
      </c>
      <c r="B12216" t="s">
        <v>10115</v>
      </c>
      <c r="C12216">
        <v>84</v>
      </c>
      <c r="D12216" t="s">
        <v>1379</v>
      </c>
      <c r="P12216" s="2" t="str">
        <f t="shared" si="954"/>
        <v>Round 12</v>
      </c>
      <c r="Q12216" s="2">
        <f t="shared" si="955"/>
        <v>1</v>
      </c>
      <c r="R12216" s="2">
        <f t="shared" si="956"/>
        <v>1</v>
      </c>
      <c r="S12216" s="2" t="str">
        <f t="shared" si="957"/>
        <v>away</v>
      </c>
      <c r="T12216" s="2" t="str">
        <f t="shared" si="958"/>
        <v>2004</v>
      </c>
    </row>
    <row r="12217" spans="1:20">
      <c r="A12217" t="s">
        <v>28</v>
      </c>
      <c r="B12217" t="s">
        <v>10116</v>
      </c>
      <c r="C12217">
        <v>82</v>
      </c>
      <c r="D12217" t="s">
        <v>10117</v>
      </c>
      <c r="P12217" s="2" t="str">
        <f t="shared" si="954"/>
        <v>Round 12</v>
      </c>
      <c r="Q12217" s="2">
        <f t="shared" si="955"/>
        <v>1</v>
      </c>
      <c r="R12217" s="2">
        <f t="shared" si="956"/>
        <v>1</v>
      </c>
      <c r="S12217" s="2" t="str">
        <f t="shared" si="957"/>
        <v>home</v>
      </c>
      <c r="T12217" s="2" t="str">
        <f t="shared" si="958"/>
        <v>2004</v>
      </c>
    </row>
    <row r="12218" spans="1:20">
      <c r="A12218" t="s">
        <v>19</v>
      </c>
      <c r="B12218" t="s">
        <v>10118</v>
      </c>
      <c r="C12218">
        <v>73</v>
      </c>
      <c r="D12218" t="s">
        <v>10119</v>
      </c>
      <c r="P12218" s="2" t="str">
        <f t="shared" si="954"/>
        <v>Round 12</v>
      </c>
      <c r="Q12218" s="2">
        <f t="shared" si="955"/>
        <v>1</v>
      </c>
      <c r="R12218" s="2">
        <f t="shared" si="956"/>
        <v>1</v>
      </c>
      <c r="S12218" s="2" t="str">
        <f t="shared" si="957"/>
        <v>away</v>
      </c>
      <c r="T12218" s="2" t="str">
        <f t="shared" si="958"/>
        <v>2004</v>
      </c>
    </row>
    <row r="12219" spans="1:20">
      <c r="A12219" t="s">
        <v>489</v>
      </c>
      <c r="P12219" s="2" t="str">
        <f t="shared" si="954"/>
        <v>Rd 12 Ladder</v>
      </c>
      <c r="Q12219" s="2">
        <f t="shared" si="955"/>
        <v>0</v>
      </c>
      <c r="R12219" s="2">
        <f t="shared" si="956"/>
        <v>0</v>
      </c>
      <c r="S12219" s="2">
        <f t="shared" si="957"/>
        <v>0</v>
      </c>
      <c r="T12219" s="2" t="str">
        <f t="shared" si="958"/>
        <v>2004</v>
      </c>
    </row>
    <row r="12220" spans="1:20">
      <c r="A12220" t="s">
        <v>80</v>
      </c>
      <c r="B12220">
        <v>12</v>
      </c>
      <c r="C12220">
        <v>40</v>
      </c>
      <c r="D12220">
        <v>145.1</v>
      </c>
      <c r="P12220" s="2" t="str">
        <f t="shared" si="954"/>
        <v>Rd 12 Ladder</v>
      </c>
      <c r="Q12220" s="2">
        <f t="shared" si="955"/>
        <v>0</v>
      </c>
      <c r="R12220" s="2">
        <f t="shared" si="956"/>
        <v>0</v>
      </c>
      <c r="S12220" s="2">
        <f t="shared" si="957"/>
        <v>0</v>
      </c>
      <c r="T12220" s="2" t="str">
        <f t="shared" si="958"/>
        <v>2004</v>
      </c>
    </row>
    <row r="12221" spans="1:20">
      <c r="A12221" t="s">
        <v>76</v>
      </c>
      <c r="B12221">
        <v>12</v>
      </c>
      <c r="C12221">
        <v>36</v>
      </c>
      <c r="D12221">
        <v>127.9</v>
      </c>
      <c r="P12221" s="2" t="str">
        <f t="shared" si="954"/>
        <v>Rd 12 Ladder</v>
      </c>
      <c r="Q12221" s="2">
        <f t="shared" si="955"/>
        <v>0</v>
      </c>
      <c r="R12221" s="2">
        <f t="shared" si="956"/>
        <v>0</v>
      </c>
      <c r="S12221" s="2">
        <f t="shared" si="957"/>
        <v>0</v>
      </c>
      <c r="T12221" s="2" t="str">
        <f t="shared" si="958"/>
        <v>2004</v>
      </c>
    </row>
    <row r="12222" spans="1:20">
      <c r="A12222" t="s">
        <v>73</v>
      </c>
      <c r="B12222">
        <v>12</v>
      </c>
      <c r="C12222">
        <v>36</v>
      </c>
      <c r="D12222">
        <v>123.9</v>
      </c>
      <c r="P12222" s="2" t="str">
        <f t="shared" si="954"/>
        <v>Rd 12 Ladder</v>
      </c>
      <c r="Q12222" s="2">
        <f t="shared" si="955"/>
        <v>0</v>
      </c>
      <c r="R12222" s="2">
        <f t="shared" si="956"/>
        <v>0</v>
      </c>
      <c r="S12222" s="2">
        <f t="shared" si="957"/>
        <v>0</v>
      </c>
      <c r="T12222" s="2" t="str">
        <f t="shared" si="958"/>
        <v>2004</v>
      </c>
    </row>
    <row r="12223" spans="1:20">
      <c r="A12223" t="s">
        <v>72</v>
      </c>
      <c r="B12223">
        <v>12</v>
      </c>
      <c r="C12223">
        <v>32</v>
      </c>
      <c r="D12223">
        <v>116.8</v>
      </c>
      <c r="P12223" s="2" t="str">
        <f t="shared" si="954"/>
        <v>Rd 12 Ladder</v>
      </c>
      <c r="Q12223" s="2">
        <f t="shared" si="955"/>
        <v>0</v>
      </c>
      <c r="R12223" s="2">
        <f t="shared" si="956"/>
        <v>0</v>
      </c>
      <c r="S12223" s="2">
        <f t="shared" si="957"/>
        <v>0</v>
      </c>
      <c r="T12223" s="2" t="str">
        <f t="shared" si="958"/>
        <v>2004</v>
      </c>
    </row>
    <row r="12224" spans="1:20">
      <c r="A12224" t="s">
        <v>74</v>
      </c>
      <c r="B12224">
        <v>12</v>
      </c>
      <c r="C12224">
        <v>32</v>
      </c>
      <c r="D12224">
        <v>103.8</v>
      </c>
      <c r="P12224" s="2" t="str">
        <f t="shared" si="954"/>
        <v>Rd 12 Ladder</v>
      </c>
      <c r="Q12224" s="2">
        <f t="shared" si="955"/>
        <v>0</v>
      </c>
      <c r="R12224" s="2">
        <f t="shared" si="956"/>
        <v>0</v>
      </c>
      <c r="S12224" s="2">
        <f t="shared" si="957"/>
        <v>0</v>
      </c>
      <c r="T12224" s="2" t="str">
        <f t="shared" si="958"/>
        <v>2004</v>
      </c>
    </row>
    <row r="12225" spans="1:20">
      <c r="A12225" t="s">
        <v>69</v>
      </c>
      <c r="B12225">
        <v>12</v>
      </c>
      <c r="C12225">
        <v>28</v>
      </c>
      <c r="D12225">
        <v>108.5</v>
      </c>
      <c r="P12225" s="2" t="str">
        <f t="shared" si="954"/>
        <v>Rd 12 Ladder</v>
      </c>
      <c r="Q12225" s="2">
        <f t="shared" si="955"/>
        <v>0</v>
      </c>
      <c r="R12225" s="2">
        <f t="shared" si="956"/>
        <v>0</v>
      </c>
      <c r="S12225" s="2">
        <f t="shared" si="957"/>
        <v>0</v>
      </c>
      <c r="T12225" s="2" t="str">
        <f t="shared" si="958"/>
        <v>2004</v>
      </c>
    </row>
    <row r="12226" spans="1:20">
      <c r="A12226" t="s">
        <v>84</v>
      </c>
      <c r="B12226">
        <v>12</v>
      </c>
      <c r="C12226">
        <v>28</v>
      </c>
      <c r="D12226">
        <v>107.3</v>
      </c>
      <c r="P12226" s="2" t="str">
        <f t="shared" si="954"/>
        <v>Rd 12 Ladder</v>
      </c>
      <c r="Q12226" s="2">
        <f t="shared" si="955"/>
        <v>0</v>
      </c>
      <c r="R12226" s="2">
        <f t="shared" si="956"/>
        <v>0</v>
      </c>
      <c r="S12226" s="2">
        <f t="shared" si="957"/>
        <v>0</v>
      </c>
      <c r="T12226" s="2" t="str">
        <f t="shared" si="958"/>
        <v>2004</v>
      </c>
    </row>
    <row r="12227" spans="1:20">
      <c r="A12227" t="s">
        <v>81</v>
      </c>
      <c r="B12227">
        <v>12</v>
      </c>
      <c r="C12227">
        <v>24</v>
      </c>
      <c r="D12227">
        <v>101.4</v>
      </c>
      <c r="P12227" s="2" t="str">
        <f t="shared" ref="P12227:P12290" si="959">IF(AND($A12227&lt;&gt;"",OR(ISNUMBER(FIND($O$2,$A12227)),ISNUMBER(FIND($O$3,$A12227)),ISNUMBER(FIND($O$6,$A12227)),ISNUMBER(FIND($O$7,$A12227)))),$A12227,P12226)</f>
        <v>Rd 12 Ladder</v>
      </c>
      <c r="Q12227" s="2">
        <f t="shared" ref="Q12227:Q12290" si="960">IF(OR(LEFT($P12227,3)="Rd ",LEFT($P12227,5)="check",ISNUMBER(FIND("[Recent Form]",$P12227))),0,1)</f>
        <v>0</v>
      </c>
      <c r="R12227" s="2">
        <f t="shared" ref="R12227:R12290" si="961">IF(OR($B12227="",LEFT($B12227,7)="Rnd Att"),0,IF(OR(ISNUMBER(FIND("Round ",$P12227)),ISNUMBER(FIND("Final",$P12227))),1,0))</f>
        <v>0</v>
      </c>
      <c r="S12227" s="2">
        <f t="shared" si="957"/>
        <v>0</v>
      </c>
      <c r="T12227" s="2" t="str">
        <f t="shared" si="958"/>
        <v>2004</v>
      </c>
    </row>
    <row r="12228" spans="1:20">
      <c r="A12228" t="s">
        <v>7842</v>
      </c>
      <c r="B12228">
        <v>12</v>
      </c>
      <c r="C12228">
        <v>20</v>
      </c>
      <c r="D12228">
        <v>105.1</v>
      </c>
      <c r="P12228" s="2" t="str">
        <f t="shared" si="959"/>
        <v>Rd 12 Ladder</v>
      </c>
      <c r="Q12228" s="2">
        <f t="shared" si="960"/>
        <v>0</v>
      </c>
      <c r="R12228" s="2">
        <f t="shared" si="961"/>
        <v>0</v>
      </c>
      <c r="S12228" s="2">
        <f t="shared" si="957"/>
        <v>0</v>
      </c>
      <c r="T12228" s="2" t="str">
        <f t="shared" si="958"/>
        <v>2004</v>
      </c>
    </row>
    <row r="12229" spans="1:20">
      <c r="A12229" t="s">
        <v>71</v>
      </c>
      <c r="B12229">
        <v>12</v>
      </c>
      <c r="C12229">
        <v>20</v>
      </c>
      <c r="D12229">
        <v>89.7</v>
      </c>
      <c r="P12229" s="2" t="str">
        <f t="shared" si="959"/>
        <v>Rd 12 Ladder</v>
      </c>
      <c r="Q12229" s="2">
        <f t="shared" si="960"/>
        <v>0</v>
      </c>
      <c r="R12229" s="2">
        <f t="shared" si="961"/>
        <v>0</v>
      </c>
      <c r="S12229" s="2">
        <f t="shared" si="957"/>
        <v>0</v>
      </c>
      <c r="T12229" s="2" t="str">
        <f t="shared" si="958"/>
        <v>2004</v>
      </c>
    </row>
    <row r="12230" spans="1:20">
      <c r="A12230" t="s">
        <v>83</v>
      </c>
      <c r="B12230">
        <v>12</v>
      </c>
      <c r="C12230">
        <v>20</v>
      </c>
      <c r="D12230">
        <v>81.5</v>
      </c>
      <c r="P12230" s="2" t="str">
        <f t="shared" si="959"/>
        <v>Rd 12 Ladder</v>
      </c>
      <c r="Q12230" s="2">
        <f t="shared" si="960"/>
        <v>0</v>
      </c>
      <c r="R12230" s="2">
        <f t="shared" si="961"/>
        <v>0</v>
      </c>
      <c r="S12230" s="2">
        <f t="shared" si="957"/>
        <v>0</v>
      </c>
      <c r="T12230" s="2" t="str">
        <f t="shared" si="958"/>
        <v>2004</v>
      </c>
    </row>
    <row r="12231" spans="1:20">
      <c r="A12231" t="s">
        <v>75</v>
      </c>
      <c r="B12231">
        <v>12</v>
      </c>
      <c r="C12231">
        <v>16</v>
      </c>
      <c r="D12231">
        <v>88.9</v>
      </c>
      <c r="P12231" s="2" t="str">
        <f t="shared" si="959"/>
        <v>Rd 12 Ladder</v>
      </c>
      <c r="Q12231" s="2">
        <f t="shared" si="960"/>
        <v>0</v>
      </c>
      <c r="R12231" s="2">
        <f t="shared" si="961"/>
        <v>0</v>
      </c>
      <c r="S12231" s="2">
        <f t="shared" si="957"/>
        <v>0</v>
      </c>
      <c r="T12231" s="2" t="str">
        <f t="shared" si="958"/>
        <v>2004</v>
      </c>
    </row>
    <row r="12232" spans="1:20">
      <c r="A12232" t="s">
        <v>78</v>
      </c>
      <c r="B12232">
        <v>12</v>
      </c>
      <c r="C12232">
        <v>16</v>
      </c>
      <c r="D12232">
        <v>83.2</v>
      </c>
      <c r="P12232" s="2" t="str">
        <f t="shared" si="959"/>
        <v>Rd 12 Ladder</v>
      </c>
      <c r="Q12232" s="2">
        <f t="shared" si="960"/>
        <v>0</v>
      </c>
      <c r="R12232" s="2">
        <f t="shared" si="961"/>
        <v>0</v>
      </c>
      <c r="S12232" s="2">
        <f t="shared" si="957"/>
        <v>0</v>
      </c>
      <c r="T12232" s="2" t="str">
        <f t="shared" si="958"/>
        <v>2004</v>
      </c>
    </row>
    <row r="12233" spans="1:20">
      <c r="A12233" t="s">
        <v>70</v>
      </c>
      <c r="B12233">
        <v>12</v>
      </c>
      <c r="C12233">
        <v>16</v>
      </c>
      <c r="D12233">
        <v>72</v>
      </c>
      <c r="P12233" s="2" t="str">
        <f t="shared" si="959"/>
        <v>Rd 12 Ladder</v>
      </c>
      <c r="Q12233" s="2">
        <f t="shared" si="960"/>
        <v>0</v>
      </c>
      <c r="R12233" s="2">
        <f t="shared" si="961"/>
        <v>0</v>
      </c>
      <c r="S12233" s="2">
        <f t="shared" si="957"/>
        <v>0</v>
      </c>
      <c r="T12233" s="2" t="str">
        <f t="shared" si="958"/>
        <v>2004</v>
      </c>
    </row>
    <row r="12234" spans="1:20">
      <c r="A12234" t="s">
        <v>68</v>
      </c>
      <c r="B12234">
        <v>12</v>
      </c>
      <c r="C12234">
        <v>12</v>
      </c>
      <c r="D12234">
        <v>94.7</v>
      </c>
      <c r="P12234" s="2" t="str">
        <f t="shared" si="959"/>
        <v>Rd 12 Ladder</v>
      </c>
      <c r="Q12234" s="2">
        <f t="shared" si="960"/>
        <v>0</v>
      </c>
      <c r="R12234" s="2">
        <f t="shared" si="961"/>
        <v>0</v>
      </c>
      <c r="S12234" s="2">
        <f t="shared" si="957"/>
        <v>0</v>
      </c>
      <c r="T12234" s="2" t="str">
        <f t="shared" si="958"/>
        <v>2004</v>
      </c>
    </row>
    <row r="12235" spans="1:20">
      <c r="A12235" t="s">
        <v>79</v>
      </c>
      <c r="B12235">
        <v>12</v>
      </c>
      <c r="C12235">
        <v>8</v>
      </c>
      <c r="D12235">
        <v>73.3</v>
      </c>
      <c r="P12235" s="2" t="str">
        <f t="shared" si="959"/>
        <v>Rd 12 Ladder</v>
      </c>
      <c r="Q12235" s="2">
        <f t="shared" si="960"/>
        <v>0</v>
      </c>
      <c r="R12235" s="2">
        <f t="shared" si="961"/>
        <v>0</v>
      </c>
      <c r="S12235" s="2">
        <f t="shared" si="957"/>
        <v>0</v>
      </c>
      <c r="T12235" s="2" t="str">
        <f t="shared" si="958"/>
        <v>2004</v>
      </c>
    </row>
    <row r="12236" spans="1:20">
      <c r="A12236" t="s">
        <v>86</v>
      </c>
      <c r="P12236" s="2" t="str">
        <f t="shared" si="959"/>
        <v>Rd 12 Ladder</v>
      </c>
      <c r="Q12236" s="2">
        <f t="shared" si="960"/>
        <v>0</v>
      </c>
      <c r="R12236" s="2">
        <f t="shared" si="961"/>
        <v>0</v>
      </c>
      <c r="S12236" s="2">
        <f t="shared" si="957"/>
        <v>0</v>
      </c>
      <c r="T12236" s="2" t="str">
        <f t="shared" si="958"/>
        <v>2004</v>
      </c>
    </row>
    <row r="12237" spans="1:20">
      <c r="A12237" t="s">
        <v>490</v>
      </c>
      <c r="B12237" t="s">
        <v>10120</v>
      </c>
      <c r="P12237" s="2" t="str">
        <f t="shared" si="959"/>
        <v>Round 13</v>
      </c>
      <c r="Q12237" s="2">
        <f t="shared" si="960"/>
        <v>1</v>
      </c>
      <c r="R12237" s="2">
        <f t="shared" si="961"/>
        <v>0</v>
      </c>
      <c r="S12237" s="2">
        <f t="shared" si="957"/>
        <v>0</v>
      </c>
      <c r="T12237" s="2" t="str">
        <f t="shared" si="958"/>
        <v>2004</v>
      </c>
    </row>
    <row r="12238" spans="1:20">
      <c r="A12238" t="s">
        <v>25</v>
      </c>
      <c r="B12238" t="s">
        <v>10121</v>
      </c>
      <c r="C12238">
        <v>127</v>
      </c>
      <c r="D12238" t="s">
        <v>10122</v>
      </c>
      <c r="P12238" s="2" t="str">
        <f t="shared" si="959"/>
        <v>Round 13</v>
      </c>
      <c r="Q12238" s="2">
        <f t="shared" si="960"/>
        <v>1</v>
      </c>
      <c r="R12238" s="2">
        <f t="shared" si="961"/>
        <v>1</v>
      </c>
      <c r="S12238" s="2" t="str">
        <f t="shared" si="957"/>
        <v>home</v>
      </c>
      <c r="T12238" s="2" t="str">
        <f t="shared" si="958"/>
        <v>2004</v>
      </c>
    </row>
    <row r="12239" spans="1:20">
      <c r="A12239" t="s">
        <v>40</v>
      </c>
      <c r="B12239" t="s">
        <v>10123</v>
      </c>
      <c r="C12239">
        <v>61</v>
      </c>
      <c r="D12239" t="s">
        <v>6591</v>
      </c>
      <c r="P12239" s="2" t="str">
        <f t="shared" si="959"/>
        <v>Round 13</v>
      </c>
      <c r="Q12239" s="2">
        <f t="shared" si="960"/>
        <v>1</v>
      </c>
      <c r="R12239" s="2">
        <f t="shared" si="961"/>
        <v>1</v>
      </c>
      <c r="S12239" s="2" t="str">
        <f t="shared" si="957"/>
        <v>away</v>
      </c>
      <c r="T12239" s="2" t="str">
        <f t="shared" si="958"/>
        <v>2004</v>
      </c>
    </row>
    <row r="12240" spans="1:20">
      <c r="A12240" t="s">
        <v>64</v>
      </c>
      <c r="B12240" t="s">
        <v>10124</v>
      </c>
      <c r="C12240">
        <v>92</v>
      </c>
      <c r="D12240" t="s">
        <v>10125</v>
      </c>
      <c r="P12240" s="2" t="str">
        <f t="shared" si="959"/>
        <v>Round 13</v>
      </c>
      <c r="Q12240" s="2">
        <f t="shared" si="960"/>
        <v>1</v>
      </c>
      <c r="R12240" s="2">
        <f t="shared" si="961"/>
        <v>1</v>
      </c>
      <c r="S12240" s="2" t="str">
        <f t="shared" si="957"/>
        <v>home</v>
      </c>
      <c r="T12240" s="2" t="str">
        <f t="shared" si="958"/>
        <v>2004</v>
      </c>
    </row>
    <row r="12241" spans="1:20">
      <c r="A12241" t="s">
        <v>46</v>
      </c>
      <c r="B12241" t="s">
        <v>10126</v>
      </c>
      <c r="C12241">
        <v>65</v>
      </c>
      <c r="D12241" t="s">
        <v>2388</v>
      </c>
      <c r="P12241" s="2" t="str">
        <f t="shared" si="959"/>
        <v>Round 13</v>
      </c>
      <c r="Q12241" s="2">
        <f t="shared" si="960"/>
        <v>1</v>
      </c>
      <c r="R12241" s="2">
        <f t="shared" si="961"/>
        <v>1</v>
      </c>
      <c r="S12241" s="2" t="str">
        <f t="shared" ref="S12241:S12304" si="962">IF(ISNUMBER(FIND("Bye",$B12241)),0,IF($P12241="Grand Final","n/a",IF(AND(Q12241=1,R12241=1),IF(ISNUMBER(FIND("Att: ",$D12241)),"home","away"),0)))</f>
        <v>away</v>
      </c>
      <c r="T12241" s="2" t="str">
        <f t="shared" si="958"/>
        <v>2004</v>
      </c>
    </row>
    <row r="12242" spans="1:20">
      <c r="A12242" t="s">
        <v>16</v>
      </c>
      <c r="B12242" t="s">
        <v>10127</v>
      </c>
      <c r="C12242">
        <v>93</v>
      </c>
      <c r="D12242" t="s">
        <v>10128</v>
      </c>
      <c r="P12242" s="2" t="str">
        <f t="shared" si="959"/>
        <v>Round 13</v>
      </c>
      <c r="Q12242" s="2">
        <f t="shared" si="960"/>
        <v>1</v>
      </c>
      <c r="R12242" s="2">
        <f t="shared" si="961"/>
        <v>1</v>
      </c>
      <c r="S12242" s="2" t="str">
        <f t="shared" si="962"/>
        <v>home</v>
      </c>
      <c r="T12242" s="2" t="str">
        <f t="shared" si="958"/>
        <v>2004</v>
      </c>
    </row>
    <row r="12243" spans="1:20">
      <c r="A12243" t="s">
        <v>13</v>
      </c>
      <c r="B12243" t="s">
        <v>10129</v>
      </c>
      <c r="C12243">
        <v>124</v>
      </c>
      <c r="D12243" t="s">
        <v>10130</v>
      </c>
      <c r="P12243" s="2" t="str">
        <f t="shared" si="959"/>
        <v>Round 13</v>
      </c>
      <c r="Q12243" s="2">
        <f t="shared" si="960"/>
        <v>1</v>
      </c>
      <c r="R12243" s="2">
        <f t="shared" si="961"/>
        <v>1</v>
      </c>
      <c r="S12243" s="2" t="str">
        <f t="shared" si="962"/>
        <v>away</v>
      </c>
      <c r="T12243" s="2" t="str">
        <f t="shared" si="958"/>
        <v>2004</v>
      </c>
    </row>
    <row r="12244" spans="1:20">
      <c r="A12244" t="s">
        <v>61</v>
      </c>
      <c r="B12244" t="s">
        <v>10131</v>
      </c>
      <c r="C12244">
        <v>102</v>
      </c>
      <c r="D12244" t="s">
        <v>10132</v>
      </c>
      <c r="P12244" s="2" t="str">
        <f t="shared" si="959"/>
        <v>Round 13</v>
      </c>
      <c r="Q12244" s="2">
        <f t="shared" si="960"/>
        <v>1</v>
      </c>
      <c r="R12244" s="2">
        <f t="shared" si="961"/>
        <v>1</v>
      </c>
      <c r="S12244" s="2" t="str">
        <f t="shared" si="962"/>
        <v>home</v>
      </c>
      <c r="T12244" s="2" t="str">
        <f t="shared" si="958"/>
        <v>2004</v>
      </c>
    </row>
    <row r="12245" spans="1:20">
      <c r="A12245" t="s">
        <v>34</v>
      </c>
      <c r="B12245" t="s">
        <v>10133</v>
      </c>
      <c r="C12245">
        <v>112</v>
      </c>
      <c r="D12245" t="s">
        <v>5925</v>
      </c>
      <c r="P12245" s="2" t="str">
        <f t="shared" si="959"/>
        <v>Round 13</v>
      </c>
      <c r="Q12245" s="2">
        <f t="shared" si="960"/>
        <v>1</v>
      </c>
      <c r="R12245" s="2">
        <f t="shared" si="961"/>
        <v>1</v>
      </c>
      <c r="S12245" s="2" t="str">
        <f t="shared" si="962"/>
        <v>away</v>
      </c>
      <c r="T12245" s="2" t="str">
        <f t="shared" si="958"/>
        <v>2004</v>
      </c>
    </row>
    <row r="12246" spans="1:20">
      <c r="A12246" t="s">
        <v>7817</v>
      </c>
      <c r="B12246" t="s">
        <v>10134</v>
      </c>
      <c r="C12246">
        <v>108</v>
      </c>
      <c r="D12246" t="s">
        <v>10135</v>
      </c>
      <c r="P12246" s="2" t="str">
        <f t="shared" si="959"/>
        <v>Round 13</v>
      </c>
      <c r="Q12246" s="2">
        <f t="shared" si="960"/>
        <v>1</v>
      </c>
      <c r="R12246" s="2">
        <f t="shared" si="961"/>
        <v>1</v>
      </c>
      <c r="S12246" s="2" t="str">
        <f t="shared" si="962"/>
        <v>home</v>
      </c>
      <c r="T12246" s="2" t="str">
        <f t="shared" si="958"/>
        <v>2004</v>
      </c>
    </row>
    <row r="12247" spans="1:20">
      <c r="A12247" t="s">
        <v>52</v>
      </c>
      <c r="B12247" t="s">
        <v>10136</v>
      </c>
      <c r="C12247">
        <v>75</v>
      </c>
      <c r="D12247" t="s">
        <v>8465</v>
      </c>
      <c r="P12247" s="2" t="str">
        <f t="shared" si="959"/>
        <v>Round 13</v>
      </c>
      <c r="Q12247" s="2">
        <f t="shared" si="960"/>
        <v>1</v>
      </c>
      <c r="R12247" s="2">
        <f t="shared" si="961"/>
        <v>1</v>
      </c>
      <c r="S12247" s="2" t="str">
        <f t="shared" si="962"/>
        <v>away</v>
      </c>
      <c r="T12247" s="2" t="str">
        <f t="shared" si="958"/>
        <v>2004</v>
      </c>
    </row>
    <row r="12248" spans="1:20">
      <c r="A12248" t="s">
        <v>37</v>
      </c>
      <c r="B12248" t="s">
        <v>10137</v>
      </c>
      <c r="C12248">
        <v>69</v>
      </c>
      <c r="D12248" t="s">
        <v>10138</v>
      </c>
      <c r="P12248" s="2" t="str">
        <f t="shared" si="959"/>
        <v>Round 13</v>
      </c>
      <c r="Q12248" s="2">
        <f t="shared" si="960"/>
        <v>1</v>
      </c>
      <c r="R12248" s="2">
        <f t="shared" si="961"/>
        <v>1</v>
      </c>
      <c r="S12248" s="2" t="str">
        <f t="shared" si="962"/>
        <v>home</v>
      </c>
      <c r="T12248" s="2" t="str">
        <f t="shared" si="958"/>
        <v>2004</v>
      </c>
    </row>
    <row r="12249" spans="1:20">
      <c r="A12249" t="s">
        <v>28</v>
      </c>
      <c r="B12249" t="s">
        <v>10139</v>
      </c>
      <c r="C12249">
        <v>95</v>
      </c>
      <c r="D12249" t="s">
        <v>1873</v>
      </c>
      <c r="P12249" s="2" t="str">
        <f t="shared" si="959"/>
        <v>Round 13</v>
      </c>
      <c r="Q12249" s="2">
        <f t="shared" si="960"/>
        <v>1</v>
      </c>
      <c r="R12249" s="2">
        <f t="shared" si="961"/>
        <v>1</v>
      </c>
      <c r="S12249" s="2" t="str">
        <f t="shared" si="962"/>
        <v>away</v>
      </c>
      <c r="T12249" s="2" t="str">
        <f t="shared" si="958"/>
        <v>2004</v>
      </c>
    </row>
    <row r="12250" spans="1:20">
      <c r="A12250" t="s">
        <v>55</v>
      </c>
      <c r="B12250" t="s">
        <v>10140</v>
      </c>
      <c r="C12250">
        <v>133</v>
      </c>
      <c r="D12250" t="s">
        <v>10141</v>
      </c>
      <c r="P12250" s="2" t="str">
        <f t="shared" si="959"/>
        <v>Round 13</v>
      </c>
      <c r="Q12250" s="2">
        <f t="shared" si="960"/>
        <v>1</v>
      </c>
      <c r="R12250" s="2">
        <f t="shared" si="961"/>
        <v>1</v>
      </c>
      <c r="S12250" s="2" t="str">
        <f t="shared" si="962"/>
        <v>home</v>
      </c>
      <c r="T12250" s="2" t="str">
        <f t="shared" si="958"/>
        <v>2004</v>
      </c>
    </row>
    <row r="12251" spans="1:20">
      <c r="A12251" t="s">
        <v>22</v>
      </c>
      <c r="B12251" t="s">
        <v>10142</v>
      </c>
      <c r="C12251">
        <v>101</v>
      </c>
      <c r="D12251" t="s">
        <v>3020</v>
      </c>
      <c r="P12251" s="2" t="str">
        <f t="shared" si="959"/>
        <v>Round 13</v>
      </c>
      <c r="Q12251" s="2">
        <f t="shared" si="960"/>
        <v>1</v>
      </c>
      <c r="R12251" s="2">
        <f t="shared" si="961"/>
        <v>1</v>
      </c>
      <c r="S12251" s="2" t="str">
        <f t="shared" si="962"/>
        <v>away</v>
      </c>
      <c r="T12251" s="2" t="str">
        <f t="shared" si="958"/>
        <v>2004</v>
      </c>
    </row>
    <row r="12252" spans="1:20">
      <c r="A12252" t="s">
        <v>31</v>
      </c>
      <c r="B12252" t="s">
        <v>10143</v>
      </c>
      <c r="C12252">
        <v>85</v>
      </c>
      <c r="D12252" t="s">
        <v>10144</v>
      </c>
      <c r="P12252" s="2" t="str">
        <f t="shared" si="959"/>
        <v>Round 13</v>
      </c>
      <c r="Q12252" s="2">
        <f t="shared" si="960"/>
        <v>1</v>
      </c>
      <c r="R12252" s="2">
        <f t="shared" si="961"/>
        <v>1</v>
      </c>
      <c r="S12252" s="2" t="str">
        <f t="shared" si="962"/>
        <v>home</v>
      </c>
      <c r="T12252" s="2" t="str">
        <f t="shared" si="958"/>
        <v>2004</v>
      </c>
    </row>
    <row r="12253" spans="1:20">
      <c r="A12253" t="s">
        <v>19</v>
      </c>
      <c r="B12253" t="s">
        <v>10145</v>
      </c>
      <c r="C12253">
        <v>79</v>
      </c>
      <c r="D12253" t="s">
        <v>1584</v>
      </c>
      <c r="P12253" s="2" t="str">
        <f t="shared" si="959"/>
        <v>Round 13</v>
      </c>
      <c r="Q12253" s="2">
        <f t="shared" si="960"/>
        <v>1</v>
      </c>
      <c r="R12253" s="2">
        <f t="shared" si="961"/>
        <v>1</v>
      </c>
      <c r="S12253" s="2" t="str">
        <f t="shared" si="962"/>
        <v>away</v>
      </c>
      <c r="T12253" s="2" t="str">
        <f t="shared" si="958"/>
        <v>2004</v>
      </c>
    </row>
    <row r="12254" spans="1:20">
      <c r="A12254" t="s">
        <v>516</v>
      </c>
      <c r="P12254" s="2" t="str">
        <f t="shared" si="959"/>
        <v>Rd 13 Ladder</v>
      </c>
      <c r="Q12254" s="2">
        <f t="shared" si="960"/>
        <v>0</v>
      </c>
      <c r="R12254" s="2">
        <f t="shared" si="961"/>
        <v>0</v>
      </c>
      <c r="S12254" s="2">
        <f t="shared" si="962"/>
        <v>0</v>
      </c>
      <c r="T12254" s="2" t="str">
        <f t="shared" si="958"/>
        <v>2004</v>
      </c>
    </row>
    <row r="12255" spans="1:20">
      <c r="A12255" t="s">
        <v>80</v>
      </c>
      <c r="B12255">
        <v>13</v>
      </c>
      <c r="C12255">
        <v>44</v>
      </c>
      <c r="D12255">
        <v>148.80000000000001</v>
      </c>
      <c r="P12255" s="2" t="str">
        <f t="shared" si="959"/>
        <v>Rd 13 Ladder</v>
      </c>
      <c r="Q12255" s="2">
        <f t="shared" si="960"/>
        <v>0</v>
      </c>
      <c r="R12255" s="2">
        <f t="shared" si="961"/>
        <v>0</v>
      </c>
      <c r="S12255" s="2">
        <f t="shared" si="962"/>
        <v>0</v>
      </c>
      <c r="T12255" s="2" t="str">
        <f t="shared" si="958"/>
        <v>2004</v>
      </c>
    </row>
    <row r="12256" spans="1:20">
      <c r="A12256" t="s">
        <v>73</v>
      </c>
      <c r="B12256">
        <v>13</v>
      </c>
      <c r="C12256">
        <v>40</v>
      </c>
      <c r="D12256">
        <v>124.8</v>
      </c>
      <c r="P12256" s="2" t="str">
        <f t="shared" si="959"/>
        <v>Rd 13 Ladder</v>
      </c>
      <c r="Q12256" s="2">
        <f t="shared" si="960"/>
        <v>0</v>
      </c>
      <c r="R12256" s="2">
        <f t="shared" si="961"/>
        <v>0</v>
      </c>
      <c r="S12256" s="2">
        <f t="shared" si="962"/>
        <v>0</v>
      </c>
      <c r="T12256" s="2" t="str">
        <f t="shared" si="958"/>
        <v>2004</v>
      </c>
    </row>
    <row r="12257" spans="1:20">
      <c r="A12257" t="s">
        <v>76</v>
      </c>
      <c r="B12257">
        <v>13</v>
      </c>
      <c r="C12257">
        <v>36</v>
      </c>
      <c r="D12257">
        <v>123.3</v>
      </c>
      <c r="P12257" s="2" t="str">
        <f t="shared" si="959"/>
        <v>Rd 13 Ladder</v>
      </c>
      <c r="Q12257" s="2">
        <f t="shared" si="960"/>
        <v>0</v>
      </c>
      <c r="R12257" s="2">
        <f t="shared" si="961"/>
        <v>0</v>
      </c>
      <c r="S12257" s="2">
        <f t="shared" si="962"/>
        <v>0</v>
      </c>
      <c r="T12257" s="2" t="str">
        <f t="shared" si="958"/>
        <v>2004</v>
      </c>
    </row>
    <row r="12258" spans="1:20">
      <c r="A12258" t="s">
        <v>72</v>
      </c>
      <c r="B12258">
        <v>13</v>
      </c>
      <c r="C12258">
        <v>36</v>
      </c>
      <c r="D12258">
        <v>116.2</v>
      </c>
      <c r="P12258" s="2" t="str">
        <f t="shared" si="959"/>
        <v>Rd 13 Ladder</v>
      </c>
      <c r="Q12258" s="2">
        <f t="shared" si="960"/>
        <v>0</v>
      </c>
      <c r="R12258" s="2">
        <f t="shared" si="961"/>
        <v>0</v>
      </c>
      <c r="S12258" s="2">
        <f t="shared" si="962"/>
        <v>0</v>
      </c>
      <c r="T12258" s="2" t="str">
        <f t="shared" si="958"/>
        <v>2004</v>
      </c>
    </row>
    <row r="12259" spans="1:20">
      <c r="A12259" t="s">
        <v>69</v>
      </c>
      <c r="B12259">
        <v>13</v>
      </c>
      <c r="C12259">
        <v>32</v>
      </c>
      <c r="D12259">
        <v>110.4</v>
      </c>
      <c r="P12259" s="2" t="str">
        <f t="shared" si="959"/>
        <v>Rd 13 Ladder</v>
      </c>
      <c r="Q12259" s="2">
        <f t="shared" si="960"/>
        <v>0</v>
      </c>
      <c r="R12259" s="2">
        <f t="shared" si="961"/>
        <v>0</v>
      </c>
      <c r="S12259" s="2">
        <f t="shared" si="962"/>
        <v>0</v>
      </c>
      <c r="T12259" s="2" t="str">
        <f t="shared" si="958"/>
        <v>2004</v>
      </c>
    </row>
    <row r="12260" spans="1:20">
      <c r="A12260" t="s">
        <v>74</v>
      </c>
      <c r="B12260">
        <v>13</v>
      </c>
      <c r="C12260">
        <v>32</v>
      </c>
      <c r="D12260">
        <v>101.6</v>
      </c>
      <c r="P12260" s="2" t="str">
        <f t="shared" si="959"/>
        <v>Rd 13 Ladder</v>
      </c>
      <c r="Q12260" s="2">
        <f t="shared" si="960"/>
        <v>0</v>
      </c>
      <c r="R12260" s="2">
        <f t="shared" si="961"/>
        <v>0</v>
      </c>
      <c r="S12260" s="2">
        <f t="shared" si="962"/>
        <v>0</v>
      </c>
      <c r="T12260" s="2" t="str">
        <f t="shared" si="958"/>
        <v>2004</v>
      </c>
    </row>
    <row r="12261" spans="1:20">
      <c r="A12261" t="s">
        <v>84</v>
      </c>
      <c r="B12261">
        <v>13</v>
      </c>
      <c r="C12261">
        <v>28</v>
      </c>
      <c r="D12261">
        <v>105.7</v>
      </c>
      <c r="P12261" s="2" t="str">
        <f t="shared" si="959"/>
        <v>Rd 13 Ladder</v>
      </c>
      <c r="Q12261" s="2">
        <f t="shared" si="960"/>
        <v>0</v>
      </c>
      <c r="R12261" s="2">
        <f t="shared" si="961"/>
        <v>0</v>
      </c>
      <c r="S12261" s="2">
        <f t="shared" si="962"/>
        <v>0</v>
      </c>
      <c r="T12261" s="2" t="str">
        <f t="shared" si="958"/>
        <v>2004</v>
      </c>
    </row>
    <row r="12262" spans="1:20">
      <c r="A12262" t="s">
        <v>81</v>
      </c>
      <c r="B12262">
        <v>13</v>
      </c>
      <c r="C12262">
        <v>28</v>
      </c>
      <c r="D12262">
        <v>101.9</v>
      </c>
      <c r="P12262" s="2" t="str">
        <f t="shared" si="959"/>
        <v>Rd 13 Ladder</v>
      </c>
      <c r="Q12262" s="2">
        <f t="shared" si="960"/>
        <v>0</v>
      </c>
      <c r="R12262" s="2">
        <f t="shared" si="961"/>
        <v>0</v>
      </c>
      <c r="S12262" s="2">
        <f t="shared" si="962"/>
        <v>0</v>
      </c>
      <c r="T12262" s="2" t="str">
        <f t="shared" si="958"/>
        <v>2004</v>
      </c>
    </row>
    <row r="12263" spans="1:20">
      <c r="A12263" t="s">
        <v>7842</v>
      </c>
      <c r="B12263">
        <v>13</v>
      </c>
      <c r="C12263">
        <v>24</v>
      </c>
      <c r="D12263">
        <v>107.5</v>
      </c>
      <c r="P12263" s="2" t="str">
        <f t="shared" si="959"/>
        <v>Rd 13 Ladder</v>
      </c>
      <c r="Q12263" s="2">
        <f t="shared" si="960"/>
        <v>0</v>
      </c>
      <c r="R12263" s="2">
        <f t="shared" si="961"/>
        <v>0</v>
      </c>
      <c r="S12263" s="2">
        <f t="shared" si="962"/>
        <v>0</v>
      </c>
      <c r="T12263" s="2" t="str">
        <f t="shared" si="958"/>
        <v>2004</v>
      </c>
    </row>
    <row r="12264" spans="1:20">
      <c r="A12264" t="s">
        <v>83</v>
      </c>
      <c r="B12264">
        <v>13</v>
      </c>
      <c r="C12264">
        <v>24</v>
      </c>
      <c r="D12264">
        <v>85</v>
      </c>
      <c r="P12264" s="2" t="str">
        <f t="shared" si="959"/>
        <v>Rd 13 Ladder</v>
      </c>
      <c r="Q12264" s="2">
        <f t="shared" si="960"/>
        <v>0</v>
      </c>
      <c r="R12264" s="2">
        <f t="shared" si="961"/>
        <v>0</v>
      </c>
      <c r="S12264" s="2">
        <f t="shared" si="962"/>
        <v>0</v>
      </c>
      <c r="T12264" s="2" t="str">
        <f t="shared" ref="T12264:T12327" si="963">IF(ISNUMBER(FIND("Season Scores and Results",$A12264)),LEFT($A12264,4),T12263)</f>
        <v>2004</v>
      </c>
    </row>
    <row r="12265" spans="1:20">
      <c r="A12265" t="s">
        <v>71</v>
      </c>
      <c r="B12265">
        <v>13</v>
      </c>
      <c r="C12265">
        <v>20</v>
      </c>
      <c r="D12265">
        <v>88.1</v>
      </c>
      <c r="P12265" s="2" t="str">
        <f t="shared" si="959"/>
        <v>Rd 13 Ladder</v>
      </c>
      <c r="Q12265" s="2">
        <f t="shared" si="960"/>
        <v>0</v>
      </c>
      <c r="R12265" s="2">
        <f t="shared" si="961"/>
        <v>0</v>
      </c>
      <c r="S12265" s="2">
        <f t="shared" si="962"/>
        <v>0</v>
      </c>
      <c r="T12265" s="2" t="str">
        <f t="shared" si="963"/>
        <v>2004</v>
      </c>
    </row>
    <row r="12266" spans="1:20">
      <c r="A12266" t="s">
        <v>68</v>
      </c>
      <c r="B12266">
        <v>13</v>
      </c>
      <c r="C12266">
        <v>16</v>
      </c>
      <c r="D12266">
        <v>97.7</v>
      </c>
      <c r="P12266" s="2" t="str">
        <f t="shared" si="959"/>
        <v>Rd 13 Ladder</v>
      </c>
      <c r="Q12266" s="2">
        <f t="shared" si="960"/>
        <v>0</v>
      </c>
      <c r="R12266" s="2">
        <f t="shared" si="961"/>
        <v>0</v>
      </c>
      <c r="S12266" s="2">
        <f t="shared" si="962"/>
        <v>0</v>
      </c>
      <c r="T12266" s="2" t="str">
        <f t="shared" si="963"/>
        <v>2004</v>
      </c>
    </row>
    <row r="12267" spans="1:20">
      <c r="A12267" t="s">
        <v>75</v>
      </c>
      <c r="B12267">
        <v>13</v>
      </c>
      <c r="C12267">
        <v>16</v>
      </c>
      <c r="D12267">
        <v>87.7</v>
      </c>
      <c r="P12267" s="2" t="str">
        <f t="shared" si="959"/>
        <v>Rd 13 Ladder</v>
      </c>
      <c r="Q12267" s="2">
        <f t="shared" si="960"/>
        <v>0</v>
      </c>
      <c r="R12267" s="2">
        <f t="shared" si="961"/>
        <v>0</v>
      </c>
      <c r="S12267" s="2">
        <f t="shared" si="962"/>
        <v>0</v>
      </c>
      <c r="T12267" s="2" t="str">
        <f t="shared" si="963"/>
        <v>2004</v>
      </c>
    </row>
    <row r="12268" spans="1:20">
      <c r="A12268" t="s">
        <v>78</v>
      </c>
      <c r="B12268">
        <v>13</v>
      </c>
      <c r="C12268">
        <v>16</v>
      </c>
      <c r="D12268">
        <v>83.9</v>
      </c>
      <c r="P12268" s="2" t="str">
        <f t="shared" si="959"/>
        <v>Rd 13 Ladder</v>
      </c>
      <c r="Q12268" s="2">
        <f t="shared" si="960"/>
        <v>0</v>
      </c>
      <c r="R12268" s="2">
        <f t="shared" si="961"/>
        <v>0</v>
      </c>
      <c r="S12268" s="2">
        <f t="shared" si="962"/>
        <v>0</v>
      </c>
      <c r="T12268" s="2" t="str">
        <f t="shared" si="963"/>
        <v>2004</v>
      </c>
    </row>
    <row r="12269" spans="1:20">
      <c r="A12269" t="s">
        <v>70</v>
      </c>
      <c r="B12269">
        <v>13</v>
      </c>
      <c r="C12269">
        <v>16</v>
      </c>
      <c r="D12269">
        <v>72.3</v>
      </c>
      <c r="P12269" s="2" t="str">
        <f t="shared" si="959"/>
        <v>Rd 13 Ladder</v>
      </c>
      <c r="Q12269" s="2">
        <f t="shared" si="960"/>
        <v>0</v>
      </c>
      <c r="R12269" s="2">
        <f t="shared" si="961"/>
        <v>0</v>
      </c>
      <c r="S12269" s="2">
        <f t="shared" si="962"/>
        <v>0</v>
      </c>
      <c r="T12269" s="2" t="str">
        <f t="shared" si="963"/>
        <v>2004</v>
      </c>
    </row>
    <row r="12270" spans="1:20">
      <c r="A12270" t="s">
        <v>79</v>
      </c>
      <c r="B12270">
        <v>13</v>
      </c>
      <c r="C12270">
        <v>8</v>
      </c>
      <c r="D12270">
        <v>71.099999999999994</v>
      </c>
      <c r="P12270" s="2" t="str">
        <f t="shared" si="959"/>
        <v>Rd 13 Ladder</v>
      </c>
      <c r="Q12270" s="2">
        <f t="shared" si="960"/>
        <v>0</v>
      </c>
      <c r="R12270" s="2">
        <f t="shared" si="961"/>
        <v>0</v>
      </c>
      <c r="S12270" s="2">
        <f t="shared" si="962"/>
        <v>0</v>
      </c>
      <c r="T12270" s="2" t="str">
        <f t="shared" si="963"/>
        <v>2004</v>
      </c>
    </row>
    <row r="12271" spans="1:20">
      <c r="A12271" t="s">
        <v>86</v>
      </c>
      <c r="P12271" s="2" t="str">
        <f t="shared" si="959"/>
        <v>Rd 13 Ladder</v>
      </c>
      <c r="Q12271" s="2">
        <f t="shared" si="960"/>
        <v>0</v>
      </c>
      <c r="R12271" s="2">
        <f t="shared" si="961"/>
        <v>0</v>
      </c>
      <c r="S12271" s="2">
        <f t="shared" si="962"/>
        <v>0</v>
      </c>
      <c r="T12271" s="2" t="str">
        <f t="shared" si="963"/>
        <v>2004</v>
      </c>
    </row>
    <row r="12272" spans="1:20">
      <c r="A12272" t="s">
        <v>517</v>
      </c>
      <c r="B12272" t="s">
        <v>10146</v>
      </c>
      <c r="P12272" s="2" t="str">
        <f t="shared" si="959"/>
        <v>Round 14</v>
      </c>
      <c r="Q12272" s="2">
        <f t="shared" si="960"/>
        <v>1</v>
      </c>
      <c r="R12272" s="2">
        <f t="shared" si="961"/>
        <v>0</v>
      </c>
      <c r="S12272" s="2">
        <f t="shared" si="962"/>
        <v>0</v>
      </c>
      <c r="T12272" s="2" t="str">
        <f t="shared" si="963"/>
        <v>2004</v>
      </c>
    </row>
    <row r="12273" spans="1:20">
      <c r="A12273" t="s">
        <v>37</v>
      </c>
      <c r="B12273" t="s">
        <v>10147</v>
      </c>
      <c r="C12273">
        <v>79</v>
      </c>
      <c r="D12273" t="s">
        <v>10148</v>
      </c>
      <c r="P12273" s="2" t="str">
        <f t="shared" si="959"/>
        <v>Round 14</v>
      </c>
      <c r="Q12273" s="2">
        <f t="shared" si="960"/>
        <v>1</v>
      </c>
      <c r="R12273" s="2">
        <f t="shared" si="961"/>
        <v>1</v>
      </c>
      <c r="S12273" s="2" t="str">
        <f t="shared" si="962"/>
        <v>home</v>
      </c>
      <c r="T12273" s="2" t="str">
        <f t="shared" si="963"/>
        <v>2004</v>
      </c>
    </row>
    <row r="12274" spans="1:20">
      <c r="A12274" t="s">
        <v>7817</v>
      </c>
      <c r="B12274" t="s">
        <v>10149</v>
      </c>
      <c r="C12274">
        <v>100</v>
      </c>
      <c r="D12274" t="s">
        <v>10150</v>
      </c>
      <c r="P12274" s="2" t="str">
        <f t="shared" si="959"/>
        <v>Round 14</v>
      </c>
      <c r="Q12274" s="2">
        <f t="shared" si="960"/>
        <v>1</v>
      </c>
      <c r="R12274" s="2">
        <f t="shared" si="961"/>
        <v>1</v>
      </c>
      <c r="S12274" s="2" t="str">
        <f t="shared" si="962"/>
        <v>away</v>
      </c>
      <c r="T12274" s="2" t="str">
        <f t="shared" si="963"/>
        <v>2004</v>
      </c>
    </row>
    <row r="12275" spans="1:20">
      <c r="A12275" t="s">
        <v>13</v>
      </c>
      <c r="B12275" t="s">
        <v>10151</v>
      </c>
      <c r="C12275">
        <v>84</v>
      </c>
      <c r="D12275" t="s">
        <v>10152</v>
      </c>
      <c r="P12275" s="2" t="str">
        <f t="shared" si="959"/>
        <v>Round 14</v>
      </c>
      <c r="Q12275" s="2">
        <f t="shared" si="960"/>
        <v>1</v>
      </c>
      <c r="R12275" s="2">
        <f t="shared" si="961"/>
        <v>1</v>
      </c>
      <c r="S12275" s="2" t="str">
        <f t="shared" si="962"/>
        <v>home</v>
      </c>
      <c r="T12275" s="2" t="str">
        <f t="shared" si="963"/>
        <v>2004</v>
      </c>
    </row>
    <row r="12276" spans="1:20">
      <c r="A12276" t="s">
        <v>31</v>
      </c>
      <c r="B12276" t="s">
        <v>10153</v>
      </c>
      <c r="C12276">
        <v>95</v>
      </c>
      <c r="D12276" t="s">
        <v>2486</v>
      </c>
      <c r="P12276" s="2" t="str">
        <f t="shared" si="959"/>
        <v>Round 14</v>
      </c>
      <c r="Q12276" s="2">
        <f t="shared" si="960"/>
        <v>1</v>
      </c>
      <c r="R12276" s="2">
        <f t="shared" si="961"/>
        <v>1</v>
      </c>
      <c r="S12276" s="2" t="str">
        <f t="shared" si="962"/>
        <v>away</v>
      </c>
      <c r="T12276" s="2" t="str">
        <f t="shared" si="963"/>
        <v>2004</v>
      </c>
    </row>
    <row r="12277" spans="1:20">
      <c r="A12277" t="s">
        <v>19</v>
      </c>
      <c r="B12277" t="s">
        <v>10154</v>
      </c>
      <c r="C12277">
        <v>140</v>
      </c>
      <c r="D12277" t="s">
        <v>10155</v>
      </c>
      <c r="P12277" s="2" t="str">
        <f t="shared" si="959"/>
        <v>Round 14</v>
      </c>
      <c r="Q12277" s="2">
        <f t="shared" si="960"/>
        <v>1</v>
      </c>
      <c r="R12277" s="2">
        <f t="shared" si="961"/>
        <v>1</v>
      </c>
      <c r="S12277" s="2" t="str">
        <f t="shared" si="962"/>
        <v>home</v>
      </c>
      <c r="T12277" s="2" t="str">
        <f t="shared" si="963"/>
        <v>2004</v>
      </c>
    </row>
    <row r="12278" spans="1:20">
      <c r="A12278" t="s">
        <v>40</v>
      </c>
      <c r="B12278" t="s">
        <v>10156</v>
      </c>
      <c r="C12278">
        <v>75</v>
      </c>
      <c r="D12278" t="s">
        <v>5929</v>
      </c>
      <c r="P12278" s="2" t="str">
        <f t="shared" si="959"/>
        <v>Round 14</v>
      </c>
      <c r="Q12278" s="2">
        <f t="shared" si="960"/>
        <v>1</v>
      </c>
      <c r="R12278" s="2">
        <f t="shared" si="961"/>
        <v>1</v>
      </c>
      <c r="S12278" s="2" t="str">
        <f t="shared" si="962"/>
        <v>away</v>
      </c>
      <c r="T12278" s="2" t="str">
        <f t="shared" si="963"/>
        <v>2004</v>
      </c>
    </row>
    <row r="12279" spans="1:20">
      <c r="A12279" t="s">
        <v>46</v>
      </c>
      <c r="B12279" t="s">
        <v>10157</v>
      </c>
      <c r="C12279">
        <v>114</v>
      </c>
      <c r="D12279" t="s">
        <v>10158</v>
      </c>
      <c r="P12279" s="2" t="str">
        <f t="shared" si="959"/>
        <v>Round 14</v>
      </c>
      <c r="Q12279" s="2">
        <f t="shared" si="960"/>
        <v>1</v>
      </c>
      <c r="R12279" s="2">
        <f t="shared" si="961"/>
        <v>1</v>
      </c>
      <c r="S12279" s="2" t="str">
        <f t="shared" si="962"/>
        <v>home</v>
      </c>
      <c r="T12279" s="2" t="str">
        <f t="shared" si="963"/>
        <v>2004</v>
      </c>
    </row>
    <row r="12280" spans="1:20">
      <c r="A12280" t="s">
        <v>16</v>
      </c>
      <c r="B12280" t="s">
        <v>10159</v>
      </c>
      <c r="C12280">
        <v>96</v>
      </c>
      <c r="D12280" t="s">
        <v>6735</v>
      </c>
      <c r="P12280" s="2" t="str">
        <f t="shared" si="959"/>
        <v>Round 14</v>
      </c>
      <c r="Q12280" s="2">
        <f t="shared" si="960"/>
        <v>1</v>
      </c>
      <c r="R12280" s="2">
        <f t="shared" si="961"/>
        <v>1</v>
      </c>
      <c r="S12280" s="2" t="str">
        <f t="shared" si="962"/>
        <v>away</v>
      </c>
      <c r="T12280" s="2" t="str">
        <f t="shared" si="963"/>
        <v>2004</v>
      </c>
    </row>
    <row r="12281" spans="1:20">
      <c r="A12281" t="s">
        <v>52</v>
      </c>
      <c r="B12281" t="s">
        <v>10160</v>
      </c>
      <c r="C12281">
        <v>51</v>
      </c>
      <c r="D12281" t="s">
        <v>10161</v>
      </c>
      <c r="P12281" s="2" t="str">
        <f t="shared" si="959"/>
        <v>Round 14</v>
      </c>
      <c r="Q12281" s="2">
        <f t="shared" si="960"/>
        <v>1</v>
      </c>
      <c r="R12281" s="2">
        <f t="shared" si="961"/>
        <v>1</v>
      </c>
      <c r="S12281" s="2" t="str">
        <f t="shared" si="962"/>
        <v>home</v>
      </c>
      <c r="T12281" s="2" t="str">
        <f t="shared" si="963"/>
        <v>2004</v>
      </c>
    </row>
    <row r="12282" spans="1:20">
      <c r="A12282" t="s">
        <v>64</v>
      </c>
      <c r="B12282" t="s">
        <v>10162</v>
      </c>
      <c r="C12282">
        <v>49</v>
      </c>
      <c r="D12282" t="s">
        <v>976</v>
      </c>
      <c r="P12282" s="2" t="str">
        <f t="shared" si="959"/>
        <v>Round 14</v>
      </c>
      <c r="Q12282" s="2">
        <f t="shared" si="960"/>
        <v>1</v>
      </c>
      <c r="R12282" s="2">
        <f t="shared" si="961"/>
        <v>1</v>
      </c>
      <c r="S12282" s="2" t="str">
        <f t="shared" si="962"/>
        <v>away</v>
      </c>
      <c r="T12282" s="2" t="str">
        <f t="shared" si="963"/>
        <v>2004</v>
      </c>
    </row>
    <row r="12283" spans="1:20">
      <c r="A12283" t="s">
        <v>25</v>
      </c>
      <c r="B12283" t="s">
        <v>10163</v>
      </c>
      <c r="C12283">
        <v>47</v>
      </c>
      <c r="D12283" t="s">
        <v>10164</v>
      </c>
      <c r="P12283" s="2" t="str">
        <f t="shared" si="959"/>
        <v>Round 14</v>
      </c>
      <c r="Q12283" s="2">
        <f t="shared" si="960"/>
        <v>1</v>
      </c>
      <c r="R12283" s="2">
        <f t="shared" si="961"/>
        <v>1</v>
      </c>
      <c r="S12283" s="2" t="str">
        <f t="shared" si="962"/>
        <v>home</v>
      </c>
      <c r="T12283" s="2" t="str">
        <f t="shared" si="963"/>
        <v>2004</v>
      </c>
    </row>
    <row r="12284" spans="1:20">
      <c r="A12284" t="s">
        <v>34</v>
      </c>
      <c r="B12284" t="s">
        <v>10165</v>
      </c>
      <c r="C12284">
        <v>93</v>
      </c>
      <c r="D12284" t="s">
        <v>10166</v>
      </c>
      <c r="P12284" s="2" t="str">
        <f t="shared" si="959"/>
        <v>Round 14</v>
      </c>
      <c r="Q12284" s="2">
        <f t="shared" si="960"/>
        <v>1</v>
      </c>
      <c r="R12284" s="2">
        <f t="shared" si="961"/>
        <v>1</v>
      </c>
      <c r="S12284" s="2" t="str">
        <f t="shared" si="962"/>
        <v>away</v>
      </c>
      <c r="T12284" s="2" t="str">
        <f t="shared" si="963"/>
        <v>2004</v>
      </c>
    </row>
    <row r="12285" spans="1:20">
      <c r="A12285" t="s">
        <v>22</v>
      </c>
      <c r="B12285" t="s">
        <v>10167</v>
      </c>
      <c r="C12285">
        <v>76</v>
      </c>
      <c r="D12285" t="s">
        <v>10168</v>
      </c>
      <c r="P12285" s="2" t="str">
        <f t="shared" si="959"/>
        <v>Round 14</v>
      </c>
      <c r="Q12285" s="2">
        <f t="shared" si="960"/>
        <v>1</v>
      </c>
      <c r="R12285" s="2">
        <f t="shared" si="961"/>
        <v>1</v>
      </c>
      <c r="S12285" s="2" t="str">
        <f t="shared" si="962"/>
        <v>home</v>
      </c>
      <c r="T12285" s="2" t="str">
        <f t="shared" si="963"/>
        <v>2004</v>
      </c>
    </row>
    <row r="12286" spans="1:20">
      <c r="A12286" t="s">
        <v>61</v>
      </c>
      <c r="B12286" t="s">
        <v>10169</v>
      </c>
      <c r="C12286">
        <v>117</v>
      </c>
      <c r="D12286" t="s">
        <v>10170</v>
      </c>
      <c r="P12286" s="2" t="str">
        <f t="shared" si="959"/>
        <v>Round 14</v>
      </c>
      <c r="Q12286" s="2">
        <f t="shared" si="960"/>
        <v>1</v>
      </c>
      <c r="R12286" s="2">
        <f t="shared" si="961"/>
        <v>1</v>
      </c>
      <c r="S12286" s="2" t="str">
        <f t="shared" si="962"/>
        <v>away</v>
      </c>
      <c r="T12286" s="2" t="str">
        <f t="shared" si="963"/>
        <v>2004</v>
      </c>
    </row>
    <row r="12287" spans="1:20">
      <c r="A12287" t="s">
        <v>55</v>
      </c>
      <c r="B12287" t="s">
        <v>10171</v>
      </c>
      <c r="C12287">
        <v>145</v>
      </c>
      <c r="D12287" t="s">
        <v>10172</v>
      </c>
      <c r="P12287" s="2" t="str">
        <f t="shared" si="959"/>
        <v>Round 14</v>
      </c>
      <c r="Q12287" s="2">
        <f t="shared" si="960"/>
        <v>1</v>
      </c>
      <c r="R12287" s="2">
        <f t="shared" si="961"/>
        <v>1</v>
      </c>
      <c r="S12287" s="2" t="str">
        <f t="shared" si="962"/>
        <v>home</v>
      </c>
      <c r="T12287" s="2" t="str">
        <f t="shared" si="963"/>
        <v>2004</v>
      </c>
    </row>
    <row r="12288" spans="1:20">
      <c r="A12288" t="s">
        <v>28</v>
      </c>
      <c r="B12288" t="s">
        <v>10173</v>
      </c>
      <c r="C12288">
        <v>73</v>
      </c>
      <c r="D12288" t="s">
        <v>1716</v>
      </c>
      <c r="P12288" s="2" t="str">
        <f t="shared" si="959"/>
        <v>Round 14</v>
      </c>
      <c r="Q12288" s="2">
        <f t="shared" si="960"/>
        <v>1</v>
      </c>
      <c r="R12288" s="2">
        <f t="shared" si="961"/>
        <v>1</v>
      </c>
      <c r="S12288" s="2" t="str">
        <f t="shared" si="962"/>
        <v>away</v>
      </c>
      <c r="T12288" s="2" t="str">
        <f t="shared" si="963"/>
        <v>2004</v>
      </c>
    </row>
    <row r="12289" spans="1:20">
      <c r="A12289" t="s">
        <v>553</v>
      </c>
      <c r="P12289" s="2" t="str">
        <f t="shared" si="959"/>
        <v>Rd 14 Ladder</v>
      </c>
      <c r="Q12289" s="2">
        <f t="shared" si="960"/>
        <v>0</v>
      </c>
      <c r="R12289" s="2">
        <f t="shared" si="961"/>
        <v>0</v>
      </c>
      <c r="S12289" s="2">
        <f t="shared" si="962"/>
        <v>0</v>
      </c>
      <c r="T12289" s="2" t="str">
        <f t="shared" si="963"/>
        <v>2004</v>
      </c>
    </row>
    <row r="12290" spans="1:20">
      <c r="A12290" t="s">
        <v>80</v>
      </c>
      <c r="B12290">
        <v>14</v>
      </c>
      <c r="C12290">
        <v>44</v>
      </c>
      <c r="D12290">
        <v>140.69999999999999</v>
      </c>
      <c r="P12290" s="2" t="str">
        <f t="shared" si="959"/>
        <v>Rd 14 Ladder</v>
      </c>
      <c r="Q12290" s="2">
        <f t="shared" si="960"/>
        <v>0</v>
      </c>
      <c r="R12290" s="2">
        <f t="shared" si="961"/>
        <v>0</v>
      </c>
      <c r="S12290" s="2">
        <f t="shared" si="962"/>
        <v>0</v>
      </c>
      <c r="T12290" s="2" t="str">
        <f t="shared" si="963"/>
        <v>2004</v>
      </c>
    </row>
    <row r="12291" spans="1:20">
      <c r="A12291" t="s">
        <v>76</v>
      </c>
      <c r="B12291">
        <v>14</v>
      </c>
      <c r="C12291">
        <v>40</v>
      </c>
      <c r="D12291">
        <v>122.9</v>
      </c>
      <c r="P12291" s="2" t="str">
        <f t="shared" ref="P12291:P12354" si="964">IF(AND($A12291&lt;&gt;"",OR(ISNUMBER(FIND($O$2,$A12291)),ISNUMBER(FIND($O$3,$A12291)),ISNUMBER(FIND($O$6,$A12291)),ISNUMBER(FIND($O$7,$A12291)))),$A12291,P12290)</f>
        <v>Rd 14 Ladder</v>
      </c>
      <c r="Q12291" s="2">
        <f t="shared" ref="Q12291:Q12354" si="965">IF(OR(LEFT($P12291,3)="Rd ",LEFT($P12291,5)="check",ISNUMBER(FIND("[Recent Form]",$P12291))),0,1)</f>
        <v>0</v>
      </c>
      <c r="R12291" s="2">
        <f t="shared" ref="R12291:R12354" si="966">IF(OR($B12291="",LEFT($B12291,7)="Rnd Att"),0,IF(OR(ISNUMBER(FIND("Round ",$P12291)),ISNUMBER(FIND("Final",$P12291))),1,0))</f>
        <v>0</v>
      </c>
      <c r="S12291" s="2">
        <f t="shared" si="962"/>
        <v>0</v>
      </c>
      <c r="T12291" s="2" t="str">
        <f t="shared" si="963"/>
        <v>2004</v>
      </c>
    </row>
    <row r="12292" spans="1:20">
      <c r="A12292" t="s">
        <v>72</v>
      </c>
      <c r="B12292">
        <v>14</v>
      </c>
      <c r="C12292">
        <v>40</v>
      </c>
      <c r="D12292">
        <v>119.2</v>
      </c>
      <c r="P12292" s="2" t="str">
        <f t="shared" si="964"/>
        <v>Rd 14 Ladder</v>
      </c>
      <c r="Q12292" s="2">
        <f t="shared" si="965"/>
        <v>0</v>
      </c>
      <c r="R12292" s="2">
        <f t="shared" si="966"/>
        <v>0</v>
      </c>
      <c r="S12292" s="2">
        <f t="shared" si="962"/>
        <v>0</v>
      </c>
      <c r="T12292" s="2" t="str">
        <f t="shared" si="963"/>
        <v>2004</v>
      </c>
    </row>
    <row r="12293" spans="1:20">
      <c r="A12293" t="s">
        <v>73</v>
      </c>
      <c r="B12293">
        <v>14</v>
      </c>
      <c r="C12293">
        <v>40</v>
      </c>
      <c r="D12293">
        <v>116</v>
      </c>
      <c r="P12293" s="2" t="str">
        <f t="shared" si="964"/>
        <v>Rd 14 Ladder</v>
      </c>
      <c r="Q12293" s="2">
        <f t="shared" si="965"/>
        <v>0</v>
      </c>
      <c r="R12293" s="2">
        <f t="shared" si="966"/>
        <v>0</v>
      </c>
      <c r="S12293" s="2">
        <f t="shared" si="962"/>
        <v>0</v>
      </c>
      <c r="T12293" s="2" t="str">
        <f t="shared" si="963"/>
        <v>2004</v>
      </c>
    </row>
    <row r="12294" spans="1:20">
      <c r="A12294" t="s">
        <v>69</v>
      </c>
      <c r="B12294">
        <v>14</v>
      </c>
      <c r="C12294">
        <v>32</v>
      </c>
      <c r="D12294">
        <v>109.8</v>
      </c>
      <c r="P12294" s="2" t="str">
        <f t="shared" si="964"/>
        <v>Rd 14 Ladder</v>
      </c>
      <c r="Q12294" s="2">
        <f t="shared" si="965"/>
        <v>0</v>
      </c>
      <c r="R12294" s="2">
        <f t="shared" si="966"/>
        <v>0</v>
      </c>
      <c r="S12294" s="2">
        <f t="shared" si="962"/>
        <v>0</v>
      </c>
      <c r="T12294" s="2" t="str">
        <f t="shared" si="963"/>
        <v>2004</v>
      </c>
    </row>
    <row r="12295" spans="1:20">
      <c r="A12295" t="s">
        <v>84</v>
      </c>
      <c r="B12295">
        <v>14</v>
      </c>
      <c r="C12295">
        <v>32</v>
      </c>
      <c r="D12295">
        <v>108.8</v>
      </c>
      <c r="P12295" s="2" t="str">
        <f t="shared" si="964"/>
        <v>Rd 14 Ladder</v>
      </c>
      <c r="Q12295" s="2">
        <f t="shared" si="965"/>
        <v>0</v>
      </c>
      <c r="R12295" s="2">
        <f t="shared" si="966"/>
        <v>0</v>
      </c>
      <c r="S12295" s="2">
        <f t="shared" si="962"/>
        <v>0</v>
      </c>
      <c r="T12295" s="2" t="str">
        <f t="shared" si="963"/>
        <v>2004</v>
      </c>
    </row>
    <row r="12296" spans="1:20">
      <c r="A12296" t="s">
        <v>81</v>
      </c>
      <c r="B12296">
        <v>14</v>
      </c>
      <c r="C12296">
        <v>32</v>
      </c>
      <c r="D12296">
        <v>102.6</v>
      </c>
      <c r="P12296" s="2" t="str">
        <f t="shared" si="964"/>
        <v>Rd 14 Ladder</v>
      </c>
      <c r="Q12296" s="2">
        <f t="shared" si="965"/>
        <v>0</v>
      </c>
      <c r="R12296" s="2">
        <f t="shared" si="966"/>
        <v>0</v>
      </c>
      <c r="S12296" s="2">
        <f t="shared" si="962"/>
        <v>0</v>
      </c>
      <c r="T12296" s="2" t="str">
        <f t="shared" si="963"/>
        <v>2004</v>
      </c>
    </row>
    <row r="12297" spans="1:20">
      <c r="A12297" t="s">
        <v>74</v>
      </c>
      <c r="B12297">
        <v>14</v>
      </c>
      <c r="C12297">
        <v>32</v>
      </c>
      <c r="D12297">
        <v>100.1</v>
      </c>
      <c r="P12297" s="2" t="str">
        <f t="shared" si="964"/>
        <v>Rd 14 Ladder</v>
      </c>
      <c r="Q12297" s="2">
        <f t="shared" si="965"/>
        <v>0</v>
      </c>
      <c r="R12297" s="2">
        <f t="shared" si="966"/>
        <v>0</v>
      </c>
      <c r="S12297" s="2">
        <f t="shared" si="962"/>
        <v>0</v>
      </c>
      <c r="T12297" s="2" t="str">
        <f t="shared" si="963"/>
        <v>2004</v>
      </c>
    </row>
    <row r="12298" spans="1:20">
      <c r="A12298" t="s">
        <v>7842</v>
      </c>
      <c r="B12298">
        <v>14</v>
      </c>
      <c r="C12298">
        <v>28</v>
      </c>
      <c r="D12298">
        <v>108.6</v>
      </c>
      <c r="P12298" s="2" t="str">
        <f t="shared" si="964"/>
        <v>Rd 14 Ladder</v>
      </c>
      <c r="Q12298" s="2">
        <f t="shared" si="965"/>
        <v>0</v>
      </c>
      <c r="R12298" s="2">
        <f t="shared" si="966"/>
        <v>0</v>
      </c>
      <c r="S12298" s="2">
        <f t="shared" si="962"/>
        <v>0</v>
      </c>
      <c r="T12298" s="2" t="str">
        <f t="shared" si="963"/>
        <v>2004</v>
      </c>
    </row>
    <row r="12299" spans="1:20">
      <c r="A12299" t="s">
        <v>71</v>
      </c>
      <c r="B12299">
        <v>14</v>
      </c>
      <c r="C12299">
        <v>24</v>
      </c>
      <c r="D12299">
        <v>88.7</v>
      </c>
      <c r="P12299" s="2" t="str">
        <f t="shared" si="964"/>
        <v>Rd 14 Ladder</v>
      </c>
      <c r="Q12299" s="2">
        <f t="shared" si="965"/>
        <v>0</v>
      </c>
      <c r="R12299" s="2">
        <f t="shared" si="966"/>
        <v>0</v>
      </c>
      <c r="S12299" s="2">
        <f t="shared" si="962"/>
        <v>0</v>
      </c>
      <c r="T12299" s="2" t="str">
        <f t="shared" si="963"/>
        <v>2004</v>
      </c>
    </row>
    <row r="12300" spans="1:20">
      <c r="A12300" t="s">
        <v>83</v>
      </c>
      <c r="B12300">
        <v>14</v>
      </c>
      <c r="C12300">
        <v>24</v>
      </c>
      <c r="D12300">
        <v>85.2</v>
      </c>
      <c r="P12300" s="2" t="str">
        <f t="shared" si="964"/>
        <v>Rd 14 Ladder</v>
      </c>
      <c r="Q12300" s="2">
        <f t="shared" si="965"/>
        <v>0</v>
      </c>
      <c r="R12300" s="2">
        <f t="shared" si="966"/>
        <v>0</v>
      </c>
      <c r="S12300" s="2">
        <f t="shared" si="962"/>
        <v>0</v>
      </c>
      <c r="T12300" s="2" t="str">
        <f t="shared" si="963"/>
        <v>2004</v>
      </c>
    </row>
    <row r="12301" spans="1:20">
      <c r="A12301" t="s">
        <v>68</v>
      </c>
      <c r="B12301">
        <v>14</v>
      </c>
      <c r="C12301">
        <v>20</v>
      </c>
      <c r="D12301">
        <v>103.4</v>
      </c>
      <c r="P12301" s="2" t="str">
        <f t="shared" si="964"/>
        <v>Rd 14 Ladder</v>
      </c>
      <c r="Q12301" s="2">
        <f t="shared" si="965"/>
        <v>0</v>
      </c>
      <c r="R12301" s="2">
        <f t="shared" si="966"/>
        <v>0</v>
      </c>
      <c r="S12301" s="2">
        <f t="shared" si="962"/>
        <v>0</v>
      </c>
      <c r="T12301" s="2" t="str">
        <f t="shared" si="963"/>
        <v>2004</v>
      </c>
    </row>
    <row r="12302" spans="1:20">
      <c r="A12302" t="s">
        <v>78</v>
      </c>
      <c r="B12302">
        <v>14</v>
      </c>
      <c r="C12302">
        <v>20</v>
      </c>
      <c r="D12302">
        <v>89.8</v>
      </c>
      <c r="P12302" s="2" t="str">
        <f t="shared" si="964"/>
        <v>Rd 14 Ladder</v>
      </c>
      <c r="Q12302" s="2">
        <f t="shared" si="965"/>
        <v>0</v>
      </c>
      <c r="R12302" s="2">
        <f t="shared" si="966"/>
        <v>0</v>
      </c>
      <c r="S12302" s="2">
        <f t="shared" si="962"/>
        <v>0</v>
      </c>
      <c r="T12302" s="2" t="str">
        <f t="shared" si="963"/>
        <v>2004</v>
      </c>
    </row>
    <row r="12303" spans="1:20">
      <c r="A12303" t="s">
        <v>75</v>
      </c>
      <c r="B12303">
        <v>14</v>
      </c>
      <c r="C12303">
        <v>16</v>
      </c>
      <c r="D12303">
        <v>85.9</v>
      </c>
      <c r="P12303" s="2" t="str">
        <f t="shared" si="964"/>
        <v>Rd 14 Ladder</v>
      </c>
      <c r="Q12303" s="2">
        <f t="shared" si="965"/>
        <v>0</v>
      </c>
      <c r="R12303" s="2">
        <f t="shared" si="966"/>
        <v>0</v>
      </c>
      <c r="S12303" s="2">
        <f t="shared" si="962"/>
        <v>0</v>
      </c>
      <c r="T12303" s="2" t="str">
        <f t="shared" si="963"/>
        <v>2004</v>
      </c>
    </row>
    <row r="12304" spans="1:20">
      <c r="A12304" t="s">
        <v>70</v>
      </c>
      <c r="B12304">
        <v>14</v>
      </c>
      <c r="C12304">
        <v>16</v>
      </c>
      <c r="D12304">
        <v>73.2</v>
      </c>
      <c r="P12304" s="2" t="str">
        <f t="shared" si="964"/>
        <v>Rd 14 Ladder</v>
      </c>
      <c r="Q12304" s="2">
        <f t="shared" si="965"/>
        <v>0</v>
      </c>
      <c r="R12304" s="2">
        <f t="shared" si="966"/>
        <v>0</v>
      </c>
      <c r="S12304" s="2">
        <f t="shared" si="962"/>
        <v>0</v>
      </c>
      <c r="T12304" s="2" t="str">
        <f t="shared" si="963"/>
        <v>2004</v>
      </c>
    </row>
    <row r="12305" spans="1:20">
      <c r="A12305" t="s">
        <v>79</v>
      </c>
      <c r="B12305">
        <v>14</v>
      </c>
      <c r="C12305">
        <v>8</v>
      </c>
      <c r="D12305">
        <v>69.5</v>
      </c>
      <c r="P12305" s="2" t="str">
        <f t="shared" si="964"/>
        <v>Rd 14 Ladder</v>
      </c>
      <c r="Q12305" s="2">
        <f t="shared" si="965"/>
        <v>0</v>
      </c>
      <c r="R12305" s="2">
        <f t="shared" si="966"/>
        <v>0</v>
      </c>
      <c r="S12305" s="2">
        <f t="shared" ref="S12305:S12368" si="967">IF(ISNUMBER(FIND("Bye",$B12305)),0,IF($P12305="Grand Final","n/a",IF(AND(Q12305=1,R12305=1),IF(ISNUMBER(FIND("Att: ",$D12305)),"home","away"),0)))</f>
        <v>0</v>
      </c>
      <c r="T12305" s="2" t="str">
        <f t="shared" si="963"/>
        <v>2004</v>
      </c>
    </row>
    <row r="12306" spans="1:20">
      <c r="A12306" t="s">
        <v>86</v>
      </c>
      <c r="P12306" s="2" t="str">
        <f t="shared" si="964"/>
        <v>Rd 14 Ladder</v>
      </c>
      <c r="Q12306" s="2">
        <f t="shared" si="965"/>
        <v>0</v>
      </c>
      <c r="R12306" s="2">
        <f t="shared" si="966"/>
        <v>0</v>
      </c>
      <c r="S12306" s="2">
        <f t="shared" si="967"/>
        <v>0</v>
      </c>
      <c r="T12306" s="2" t="str">
        <f t="shared" si="963"/>
        <v>2004</v>
      </c>
    </row>
    <row r="12307" spans="1:20">
      <c r="A12307" t="s">
        <v>554</v>
      </c>
      <c r="B12307" t="s">
        <v>10174</v>
      </c>
      <c r="P12307" s="2" t="str">
        <f t="shared" si="964"/>
        <v>Round 15</v>
      </c>
      <c r="Q12307" s="2">
        <f t="shared" si="965"/>
        <v>1</v>
      </c>
      <c r="R12307" s="2">
        <f t="shared" si="966"/>
        <v>0</v>
      </c>
      <c r="S12307" s="2">
        <f t="shared" si="967"/>
        <v>0</v>
      </c>
      <c r="T12307" s="2" t="str">
        <f t="shared" si="963"/>
        <v>2004</v>
      </c>
    </row>
    <row r="12308" spans="1:20">
      <c r="A12308" t="s">
        <v>19</v>
      </c>
      <c r="B12308" t="s">
        <v>10175</v>
      </c>
      <c r="C12308">
        <v>65</v>
      </c>
      <c r="D12308" t="s">
        <v>10176</v>
      </c>
      <c r="P12308" s="2" t="str">
        <f t="shared" si="964"/>
        <v>Round 15</v>
      </c>
      <c r="Q12308" s="2">
        <f t="shared" si="965"/>
        <v>1</v>
      </c>
      <c r="R12308" s="2">
        <f t="shared" si="966"/>
        <v>1</v>
      </c>
      <c r="S12308" s="2" t="str">
        <f t="shared" si="967"/>
        <v>home</v>
      </c>
      <c r="T12308" s="2" t="str">
        <f t="shared" si="963"/>
        <v>2004</v>
      </c>
    </row>
    <row r="12309" spans="1:20">
      <c r="A12309" t="s">
        <v>64</v>
      </c>
      <c r="B12309" t="s">
        <v>10177</v>
      </c>
      <c r="C12309">
        <v>94</v>
      </c>
      <c r="D12309" t="s">
        <v>143</v>
      </c>
      <c r="P12309" s="2" t="str">
        <f t="shared" si="964"/>
        <v>Round 15</v>
      </c>
      <c r="Q12309" s="2">
        <f t="shared" si="965"/>
        <v>1</v>
      </c>
      <c r="R12309" s="2">
        <f t="shared" si="966"/>
        <v>1</v>
      </c>
      <c r="S12309" s="2" t="str">
        <f t="shared" si="967"/>
        <v>away</v>
      </c>
      <c r="T12309" s="2" t="str">
        <f t="shared" si="963"/>
        <v>2004</v>
      </c>
    </row>
    <row r="12310" spans="1:20">
      <c r="A12310" t="s">
        <v>40</v>
      </c>
      <c r="B12310" t="s">
        <v>10178</v>
      </c>
      <c r="C12310">
        <v>82</v>
      </c>
      <c r="D12310" t="s">
        <v>10179</v>
      </c>
      <c r="P12310" s="2" t="str">
        <f t="shared" si="964"/>
        <v>Round 15</v>
      </c>
      <c r="Q12310" s="2">
        <f t="shared" si="965"/>
        <v>1</v>
      </c>
      <c r="R12310" s="2">
        <f t="shared" si="966"/>
        <v>1</v>
      </c>
      <c r="S12310" s="2" t="str">
        <f t="shared" si="967"/>
        <v>home</v>
      </c>
      <c r="T12310" s="2" t="str">
        <f t="shared" si="963"/>
        <v>2004</v>
      </c>
    </row>
    <row r="12311" spans="1:20">
      <c r="A12311" t="s">
        <v>52</v>
      </c>
      <c r="B12311" t="s">
        <v>10180</v>
      </c>
      <c r="C12311">
        <v>86</v>
      </c>
      <c r="D12311" t="s">
        <v>3849</v>
      </c>
      <c r="P12311" s="2" t="str">
        <f t="shared" si="964"/>
        <v>Round 15</v>
      </c>
      <c r="Q12311" s="2">
        <f t="shared" si="965"/>
        <v>1</v>
      </c>
      <c r="R12311" s="2">
        <f t="shared" si="966"/>
        <v>1</v>
      </c>
      <c r="S12311" s="2" t="str">
        <f t="shared" si="967"/>
        <v>away</v>
      </c>
      <c r="T12311" s="2" t="str">
        <f t="shared" si="963"/>
        <v>2004</v>
      </c>
    </row>
    <row r="12312" spans="1:20">
      <c r="A12312" t="s">
        <v>16</v>
      </c>
      <c r="B12312" t="s">
        <v>10181</v>
      </c>
      <c r="C12312">
        <v>77</v>
      </c>
      <c r="D12312" t="s">
        <v>10182</v>
      </c>
      <c r="P12312" s="2" t="str">
        <f t="shared" si="964"/>
        <v>Round 15</v>
      </c>
      <c r="Q12312" s="2">
        <f t="shared" si="965"/>
        <v>1</v>
      </c>
      <c r="R12312" s="2">
        <f t="shared" si="966"/>
        <v>1</v>
      </c>
      <c r="S12312" s="2" t="str">
        <f t="shared" si="967"/>
        <v>home</v>
      </c>
      <c r="T12312" s="2" t="str">
        <f t="shared" si="963"/>
        <v>2004</v>
      </c>
    </row>
    <row r="12313" spans="1:20">
      <c r="A12313" t="s">
        <v>37</v>
      </c>
      <c r="B12313" t="s">
        <v>10183</v>
      </c>
      <c r="C12313">
        <v>155</v>
      </c>
      <c r="D12313" t="s">
        <v>10184</v>
      </c>
      <c r="P12313" s="2" t="str">
        <f t="shared" si="964"/>
        <v>Round 15</v>
      </c>
      <c r="Q12313" s="2">
        <f t="shared" si="965"/>
        <v>1</v>
      </c>
      <c r="R12313" s="2">
        <f t="shared" si="966"/>
        <v>1</v>
      </c>
      <c r="S12313" s="2" t="str">
        <f t="shared" si="967"/>
        <v>away</v>
      </c>
      <c r="T12313" s="2" t="str">
        <f t="shared" si="963"/>
        <v>2004</v>
      </c>
    </row>
    <row r="12314" spans="1:20">
      <c r="A12314" t="s">
        <v>61</v>
      </c>
      <c r="B12314" t="s">
        <v>10185</v>
      </c>
      <c r="C12314">
        <v>79</v>
      </c>
      <c r="D12314" t="s">
        <v>10186</v>
      </c>
      <c r="P12314" s="2" t="str">
        <f t="shared" si="964"/>
        <v>Round 15</v>
      </c>
      <c r="Q12314" s="2">
        <f t="shared" si="965"/>
        <v>1</v>
      </c>
      <c r="R12314" s="2">
        <f t="shared" si="966"/>
        <v>1</v>
      </c>
      <c r="S12314" s="2" t="str">
        <f t="shared" si="967"/>
        <v>home</v>
      </c>
      <c r="T12314" s="2" t="str">
        <f t="shared" si="963"/>
        <v>2004</v>
      </c>
    </row>
    <row r="12315" spans="1:20">
      <c r="A12315" t="s">
        <v>7817</v>
      </c>
      <c r="B12315" t="s">
        <v>10187</v>
      </c>
      <c r="C12315">
        <v>96</v>
      </c>
      <c r="D12315" t="s">
        <v>8022</v>
      </c>
      <c r="P12315" s="2" t="str">
        <f t="shared" si="964"/>
        <v>Round 15</v>
      </c>
      <c r="Q12315" s="2">
        <f t="shared" si="965"/>
        <v>1</v>
      </c>
      <c r="R12315" s="2">
        <f t="shared" si="966"/>
        <v>1</v>
      </c>
      <c r="S12315" s="2" t="str">
        <f t="shared" si="967"/>
        <v>away</v>
      </c>
      <c r="T12315" s="2" t="str">
        <f t="shared" si="963"/>
        <v>2004</v>
      </c>
    </row>
    <row r="12316" spans="1:20">
      <c r="A12316" t="s">
        <v>31</v>
      </c>
      <c r="B12316" t="s">
        <v>10188</v>
      </c>
      <c r="C12316">
        <v>58</v>
      </c>
      <c r="D12316" t="s">
        <v>10189</v>
      </c>
      <c r="P12316" s="2" t="str">
        <f t="shared" si="964"/>
        <v>Round 15</v>
      </c>
      <c r="Q12316" s="2">
        <f t="shared" si="965"/>
        <v>1</v>
      </c>
      <c r="R12316" s="2">
        <f t="shared" si="966"/>
        <v>1</v>
      </c>
      <c r="S12316" s="2" t="str">
        <f t="shared" si="967"/>
        <v>home</v>
      </c>
      <c r="T12316" s="2" t="str">
        <f t="shared" si="963"/>
        <v>2004</v>
      </c>
    </row>
    <row r="12317" spans="1:20">
      <c r="A12317" t="s">
        <v>55</v>
      </c>
      <c r="B12317" t="s">
        <v>10190</v>
      </c>
      <c r="C12317">
        <v>45</v>
      </c>
      <c r="D12317" t="s">
        <v>650</v>
      </c>
      <c r="P12317" s="2" t="str">
        <f t="shared" si="964"/>
        <v>Round 15</v>
      </c>
      <c r="Q12317" s="2">
        <f t="shared" si="965"/>
        <v>1</v>
      </c>
      <c r="R12317" s="2">
        <f t="shared" si="966"/>
        <v>1</v>
      </c>
      <c r="S12317" s="2" t="str">
        <f t="shared" si="967"/>
        <v>away</v>
      </c>
      <c r="T12317" s="2" t="str">
        <f t="shared" si="963"/>
        <v>2004</v>
      </c>
    </row>
    <row r="12318" spans="1:20">
      <c r="A12318" t="s">
        <v>46</v>
      </c>
      <c r="B12318" t="s">
        <v>10191</v>
      </c>
      <c r="C12318">
        <v>136</v>
      </c>
      <c r="D12318" t="s">
        <v>10192</v>
      </c>
      <c r="P12318" s="2" t="str">
        <f t="shared" si="964"/>
        <v>Round 15</v>
      </c>
      <c r="Q12318" s="2">
        <f t="shared" si="965"/>
        <v>1</v>
      </c>
      <c r="R12318" s="2">
        <f t="shared" si="966"/>
        <v>1</v>
      </c>
      <c r="S12318" s="2" t="str">
        <f t="shared" si="967"/>
        <v>home</v>
      </c>
      <c r="T12318" s="2" t="str">
        <f t="shared" si="963"/>
        <v>2004</v>
      </c>
    </row>
    <row r="12319" spans="1:20">
      <c r="A12319" t="s">
        <v>22</v>
      </c>
      <c r="B12319" t="s">
        <v>10193</v>
      </c>
      <c r="C12319">
        <v>68</v>
      </c>
      <c r="D12319" t="s">
        <v>8719</v>
      </c>
      <c r="P12319" s="2" t="str">
        <f t="shared" si="964"/>
        <v>Round 15</v>
      </c>
      <c r="Q12319" s="2">
        <f t="shared" si="965"/>
        <v>1</v>
      </c>
      <c r="R12319" s="2">
        <f t="shared" si="966"/>
        <v>1</v>
      </c>
      <c r="S12319" s="2" t="str">
        <f t="shared" si="967"/>
        <v>away</v>
      </c>
      <c r="T12319" s="2" t="str">
        <f t="shared" si="963"/>
        <v>2004</v>
      </c>
    </row>
    <row r="12320" spans="1:20">
      <c r="A12320" t="s">
        <v>28</v>
      </c>
      <c r="B12320" t="s">
        <v>10194</v>
      </c>
      <c r="C12320">
        <v>146</v>
      </c>
      <c r="D12320" t="s">
        <v>10195</v>
      </c>
      <c r="P12320" s="2" t="str">
        <f t="shared" si="964"/>
        <v>Round 15</v>
      </c>
      <c r="Q12320" s="2">
        <f t="shared" si="965"/>
        <v>1</v>
      </c>
      <c r="R12320" s="2">
        <f t="shared" si="966"/>
        <v>1</v>
      </c>
      <c r="S12320" s="2" t="str">
        <f t="shared" si="967"/>
        <v>home</v>
      </c>
      <c r="T12320" s="2" t="str">
        <f t="shared" si="963"/>
        <v>2004</v>
      </c>
    </row>
    <row r="12321" spans="1:20">
      <c r="A12321" t="s">
        <v>25</v>
      </c>
      <c r="B12321" t="s">
        <v>10196</v>
      </c>
      <c r="C12321">
        <v>89</v>
      </c>
      <c r="D12321" t="s">
        <v>515</v>
      </c>
      <c r="P12321" s="2" t="str">
        <f t="shared" si="964"/>
        <v>Round 15</v>
      </c>
      <c r="Q12321" s="2">
        <f t="shared" si="965"/>
        <v>1</v>
      </c>
      <c r="R12321" s="2">
        <f t="shared" si="966"/>
        <v>1</v>
      </c>
      <c r="S12321" s="2" t="str">
        <f t="shared" si="967"/>
        <v>away</v>
      </c>
      <c r="T12321" s="2" t="str">
        <f t="shared" si="963"/>
        <v>2004</v>
      </c>
    </row>
    <row r="12322" spans="1:20">
      <c r="A12322" t="s">
        <v>34</v>
      </c>
      <c r="B12322" t="s">
        <v>10197</v>
      </c>
      <c r="C12322">
        <v>123</v>
      </c>
      <c r="D12322" t="s">
        <v>10198</v>
      </c>
      <c r="P12322" s="2" t="str">
        <f t="shared" si="964"/>
        <v>Round 15</v>
      </c>
      <c r="Q12322" s="2">
        <f t="shared" si="965"/>
        <v>1</v>
      </c>
      <c r="R12322" s="2">
        <f t="shared" si="966"/>
        <v>1</v>
      </c>
      <c r="S12322" s="2" t="str">
        <f t="shared" si="967"/>
        <v>home</v>
      </c>
      <c r="T12322" s="2" t="str">
        <f t="shared" si="963"/>
        <v>2004</v>
      </c>
    </row>
    <row r="12323" spans="1:20">
      <c r="A12323" t="s">
        <v>13</v>
      </c>
      <c r="B12323" t="s">
        <v>10199</v>
      </c>
      <c r="C12323">
        <v>40</v>
      </c>
      <c r="D12323" t="s">
        <v>259</v>
      </c>
      <c r="P12323" s="2" t="str">
        <f t="shared" si="964"/>
        <v>Round 15</v>
      </c>
      <c r="Q12323" s="2">
        <f t="shared" si="965"/>
        <v>1</v>
      </c>
      <c r="R12323" s="2">
        <f t="shared" si="966"/>
        <v>1</v>
      </c>
      <c r="S12323" s="2" t="str">
        <f t="shared" si="967"/>
        <v>away</v>
      </c>
      <c r="T12323" s="2" t="str">
        <f t="shared" si="963"/>
        <v>2004</v>
      </c>
    </row>
    <row r="12324" spans="1:20">
      <c r="A12324" t="s">
        <v>591</v>
      </c>
      <c r="P12324" s="2" t="str">
        <f t="shared" si="964"/>
        <v>Rd 15 Ladder</v>
      </c>
      <c r="Q12324" s="2">
        <f t="shared" si="965"/>
        <v>0</v>
      </c>
      <c r="R12324" s="2">
        <f t="shared" si="966"/>
        <v>0</v>
      </c>
      <c r="S12324" s="2">
        <f t="shared" si="967"/>
        <v>0</v>
      </c>
      <c r="T12324" s="2" t="str">
        <f t="shared" si="963"/>
        <v>2004</v>
      </c>
    </row>
    <row r="12325" spans="1:20">
      <c r="A12325" t="s">
        <v>80</v>
      </c>
      <c r="B12325">
        <v>15</v>
      </c>
      <c r="C12325">
        <v>44</v>
      </c>
      <c r="D12325">
        <v>131.6</v>
      </c>
      <c r="P12325" s="2" t="str">
        <f t="shared" si="964"/>
        <v>Rd 15 Ladder</v>
      </c>
      <c r="Q12325" s="2">
        <f t="shared" si="965"/>
        <v>0</v>
      </c>
      <c r="R12325" s="2">
        <f t="shared" si="966"/>
        <v>0</v>
      </c>
      <c r="S12325" s="2">
        <f t="shared" si="967"/>
        <v>0</v>
      </c>
      <c r="T12325" s="2" t="str">
        <f t="shared" si="963"/>
        <v>2004</v>
      </c>
    </row>
    <row r="12326" spans="1:20">
      <c r="A12326" t="s">
        <v>76</v>
      </c>
      <c r="B12326">
        <v>15</v>
      </c>
      <c r="C12326">
        <v>44</v>
      </c>
      <c r="D12326">
        <v>126.9</v>
      </c>
      <c r="P12326" s="2" t="str">
        <f t="shared" si="964"/>
        <v>Rd 15 Ladder</v>
      </c>
      <c r="Q12326" s="2">
        <f t="shared" si="965"/>
        <v>0</v>
      </c>
      <c r="R12326" s="2">
        <f t="shared" si="966"/>
        <v>0</v>
      </c>
      <c r="S12326" s="2">
        <f t="shared" si="967"/>
        <v>0</v>
      </c>
      <c r="T12326" s="2" t="str">
        <f t="shared" si="963"/>
        <v>2004</v>
      </c>
    </row>
    <row r="12327" spans="1:20">
      <c r="A12327" t="s">
        <v>72</v>
      </c>
      <c r="B12327">
        <v>15</v>
      </c>
      <c r="C12327">
        <v>44</v>
      </c>
      <c r="D12327">
        <v>124.8</v>
      </c>
      <c r="P12327" s="2" t="str">
        <f t="shared" si="964"/>
        <v>Rd 15 Ladder</v>
      </c>
      <c r="Q12327" s="2">
        <f t="shared" si="965"/>
        <v>0</v>
      </c>
      <c r="R12327" s="2">
        <f t="shared" si="966"/>
        <v>0</v>
      </c>
      <c r="S12327" s="2">
        <f t="shared" si="967"/>
        <v>0</v>
      </c>
      <c r="T12327" s="2" t="str">
        <f t="shared" si="963"/>
        <v>2004</v>
      </c>
    </row>
    <row r="12328" spans="1:20">
      <c r="A12328" t="s">
        <v>73</v>
      </c>
      <c r="B12328">
        <v>15</v>
      </c>
      <c r="C12328">
        <v>44</v>
      </c>
      <c r="D12328">
        <v>119.2</v>
      </c>
      <c r="P12328" s="2" t="str">
        <f t="shared" si="964"/>
        <v>Rd 15 Ladder</v>
      </c>
      <c r="Q12328" s="2">
        <f t="shared" si="965"/>
        <v>0</v>
      </c>
      <c r="R12328" s="2">
        <f t="shared" si="966"/>
        <v>0</v>
      </c>
      <c r="S12328" s="2">
        <f t="shared" si="967"/>
        <v>0</v>
      </c>
      <c r="T12328" s="2" t="str">
        <f t="shared" ref="T12328:T12391" si="968">IF(ISNUMBER(FIND("Season Scores and Results",$A12328)),LEFT($A12328,4),T12327)</f>
        <v>2004</v>
      </c>
    </row>
    <row r="12329" spans="1:20">
      <c r="A12329" t="s">
        <v>69</v>
      </c>
      <c r="B12329">
        <v>15</v>
      </c>
      <c r="C12329">
        <v>36</v>
      </c>
      <c r="D12329">
        <v>111.7</v>
      </c>
      <c r="P12329" s="2" t="str">
        <f t="shared" si="964"/>
        <v>Rd 15 Ladder</v>
      </c>
      <c r="Q12329" s="2">
        <f t="shared" si="965"/>
        <v>0</v>
      </c>
      <c r="R12329" s="2">
        <f t="shared" si="966"/>
        <v>0</v>
      </c>
      <c r="S12329" s="2">
        <f t="shared" si="967"/>
        <v>0</v>
      </c>
      <c r="T12329" s="2" t="str">
        <f t="shared" si="968"/>
        <v>2004</v>
      </c>
    </row>
    <row r="12330" spans="1:20">
      <c r="A12330" t="s">
        <v>74</v>
      </c>
      <c r="B12330">
        <v>15</v>
      </c>
      <c r="C12330">
        <v>36</v>
      </c>
      <c r="D12330">
        <v>105.1</v>
      </c>
      <c r="P12330" s="2" t="str">
        <f t="shared" si="964"/>
        <v>Rd 15 Ladder</v>
      </c>
      <c r="Q12330" s="2">
        <f t="shared" si="965"/>
        <v>0</v>
      </c>
      <c r="R12330" s="2">
        <f t="shared" si="966"/>
        <v>0</v>
      </c>
      <c r="S12330" s="2">
        <f t="shared" si="967"/>
        <v>0</v>
      </c>
      <c r="T12330" s="2" t="str">
        <f t="shared" si="968"/>
        <v>2004</v>
      </c>
    </row>
    <row r="12331" spans="1:20">
      <c r="A12331" t="s">
        <v>81</v>
      </c>
      <c r="B12331">
        <v>15</v>
      </c>
      <c r="C12331">
        <v>36</v>
      </c>
      <c r="D12331">
        <v>103.6</v>
      </c>
      <c r="P12331" s="2" t="str">
        <f t="shared" si="964"/>
        <v>Rd 15 Ladder</v>
      </c>
      <c r="Q12331" s="2">
        <f t="shared" si="965"/>
        <v>0</v>
      </c>
      <c r="R12331" s="2">
        <f t="shared" si="966"/>
        <v>0</v>
      </c>
      <c r="S12331" s="2">
        <f t="shared" si="967"/>
        <v>0</v>
      </c>
      <c r="T12331" s="2" t="str">
        <f t="shared" si="968"/>
        <v>2004</v>
      </c>
    </row>
    <row r="12332" spans="1:20">
      <c r="A12332" t="s">
        <v>7842</v>
      </c>
      <c r="B12332">
        <v>15</v>
      </c>
      <c r="C12332">
        <v>32</v>
      </c>
      <c r="D12332">
        <v>109.4</v>
      </c>
      <c r="P12332" s="2" t="str">
        <f t="shared" si="964"/>
        <v>Rd 15 Ladder</v>
      </c>
      <c r="Q12332" s="2">
        <f t="shared" si="965"/>
        <v>0</v>
      </c>
      <c r="R12332" s="2">
        <f t="shared" si="966"/>
        <v>0</v>
      </c>
      <c r="S12332" s="2">
        <f t="shared" si="967"/>
        <v>0</v>
      </c>
      <c r="T12332" s="2" t="str">
        <f t="shared" si="968"/>
        <v>2004</v>
      </c>
    </row>
    <row r="12333" spans="1:20">
      <c r="A12333" t="s">
        <v>84</v>
      </c>
      <c r="B12333">
        <v>15</v>
      </c>
      <c r="C12333">
        <v>32</v>
      </c>
      <c r="D12333">
        <v>106.8</v>
      </c>
      <c r="P12333" s="2" t="str">
        <f t="shared" si="964"/>
        <v>Rd 15 Ladder</v>
      </c>
      <c r="Q12333" s="2">
        <f t="shared" si="965"/>
        <v>0</v>
      </c>
      <c r="R12333" s="2">
        <f t="shared" si="966"/>
        <v>0</v>
      </c>
      <c r="S12333" s="2">
        <f t="shared" si="967"/>
        <v>0</v>
      </c>
      <c r="T12333" s="2" t="str">
        <f t="shared" si="968"/>
        <v>2004</v>
      </c>
    </row>
    <row r="12334" spans="1:20">
      <c r="A12334" t="s">
        <v>71</v>
      </c>
      <c r="B12334">
        <v>15</v>
      </c>
      <c r="C12334">
        <v>28</v>
      </c>
      <c r="D12334">
        <v>89.5</v>
      </c>
      <c r="P12334" s="2" t="str">
        <f t="shared" si="964"/>
        <v>Rd 15 Ladder</v>
      </c>
      <c r="Q12334" s="2">
        <f t="shared" si="965"/>
        <v>0</v>
      </c>
      <c r="R12334" s="2">
        <f t="shared" si="966"/>
        <v>0</v>
      </c>
      <c r="S12334" s="2">
        <f t="shared" si="967"/>
        <v>0</v>
      </c>
      <c r="T12334" s="2" t="str">
        <f t="shared" si="968"/>
        <v>2004</v>
      </c>
    </row>
    <row r="12335" spans="1:20">
      <c r="A12335" t="s">
        <v>83</v>
      </c>
      <c r="B12335">
        <v>15</v>
      </c>
      <c r="C12335">
        <v>24</v>
      </c>
      <c r="D12335">
        <v>81.2</v>
      </c>
      <c r="P12335" s="2" t="str">
        <f t="shared" si="964"/>
        <v>Rd 15 Ladder</v>
      </c>
      <c r="Q12335" s="2">
        <f t="shared" si="965"/>
        <v>0</v>
      </c>
      <c r="R12335" s="2">
        <f t="shared" si="966"/>
        <v>0</v>
      </c>
      <c r="S12335" s="2">
        <f t="shared" si="967"/>
        <v>0</v>
      </c>
      <c r="T12335" s="2" t="str">
        <f t="shared" si="968"/>
        <v>2004</v>
      </c>
    </row>
    <row r="12336" spans="1:20">
      <c r="A12336" t="s">
        <v>68</v>
      </c>
      <c r="B12336">
        <v>15</v>
      </c>
      <c r="C12336">
        <v>20</v>
      </c>
      <c r="D12336">
        <v>102.3</v>
      </c>
      <c r="P12336" s="2" t="str">
        <f t="shared" si="964"/>
        <v>Rd 15 Ladder</v>
      </c>
      <c r="Q12336" s="2">
        <f t="shared" si="965"/>
        <v>0</v>
      </c>
      <c r="R12336" s="2">
        <f t="shared" si="966"/>
        <v>0</v>
      </c>
      <c r="S12336" s="2">
        <f t="shared" si="967"/>
        <v>0</v>
      </c>
      <c r="T12336" s="2" t="str">
        <f t="shared" si="968"/>
        <v>2004</v>
      </c>
    </row>
    <row r="12337" spans="1:20">
      <c r="A12337" t="s">
        <v>78</v>
      </c>
      <c r="B12337">
        <v>15</v>
      </c>
      <c r="C12337">
        <v>20</v>
      </c>
      <c r="D12337">
        <v>88.4</v>
      </c>
      <c r="P12337" s="2" t="str">
        <f t="shared" si="964"/>
        <v>Rd 15 Ladder</v>
      </c>
      <c r="Q12337" s="2">
        <f t="shared" si="965"/>
        <v>0</v>
      </c>
      <c r="R12337" s="2">
        <f t="shared" si="966"/>
        <v>0</v>
      </c>
      <c r="S12337" s="2">
        <f t="shared" si="967"/>
        <v>0</v>
      </c>
      <c r="T12337" s="2" t="str">
        <f t="shared" si="968"/>
        <v>2004</v>
      </c>
    </row>
    <row r="12338" spans="1:20">
      <c r="A12338" t="s">
        <v>75</v>
      </c>
      <c r="B12338">
        <v>15</v>
      </c>
      <c r="C12338">
        <v>16</v>
      </c>
      <c r="D12338">
        <v>83</v>
      </c>
      <c r="P12338" s="2" t="str">
        <f t="shared" si="964"/>
        <v>Rd 15 Ladder</v>
      </c>
      <c r="Q12338" s="2">
        <f t="shared" si="965"/>
        <v>0</v>
      </c>
      <c r="R12338" s="2">
        <f t="shared" si="966"/>
        <v>0</v>
      </c>
      <c r="S12338" s="2">
        <f t="shared" si="967"/>
        <v>0</v>
      </c>
      <c r="T12338" s="2" t="str">
        <f t="shared" si="968"/>
        <v>2004</v>
      </c>
    </row>
    <row r="12339" spans="1:20">
      <c r="A12339" t="s">
        <v>70</v>
      </c>
      <c r="B12339">
        <v>15</v>
      </c>
      <c r="C12339">
        <v>16</v>
      </c>
      <c r="D12339">
        <v>71</v>
      </c>
      <c r="P12339" s="2" t="str">
        <f t="shared" si="964"/>
        <v>Rd 15 Ladder</v>
      </c>
      <c r="Q12339" s="2">
        <f t="shared" si="965"/>
        <v>0</v>
      </c>
      <c r="R12339" s="2">
        <f t="shared" si="966"/>
        <v>0</v>
      </c>
      <c r="S12339" s="2">
        <f t="shared" si="967"/>
        <v>0</v>
      </c>
      <c r="T12339" s="2" t="str">
        <f t="shared" si="968"/>
        <v>2004</v>
      </c>
    </row>
    <row r="12340" spans="1:20">
      <c r="A12340" t="s">
        <v>79</v>
      </c>
      <c r="B12340">
        <v>15</v>
      </c>
      <c r="C12340">
        <v>8</v>
      </c>
      <c r="D12340">
        <v>70.8</v>
      </c>
      <c r="P12340" s="2" t="str">
        <f t="shared" si="964"/>
        <v>Rd 15 Ladder</v>
      </c>
      <c r="Q12340" s="2">
        <f t="shared" si="965"/>
        <v>0</v>
      </c>
      <c r="R12340" s="2">
        <f t="shared" si="966"/>
        <v>0</v>
      </c>
      <c r="S12340" s="2">
        <f t="shared" si="967"/>
        <v>0</v>
      </c>
      <c r="T12340" s="2" t="str">
        <f t="shared" si="968"/>
        <v>2004</v>
      </c>
    </row>
    <row r="12341" spans="1:20">
      <c r="A12341" t="s">
        <v>86</v>
      </c>
      <c r="P12341" s="2" t="str">
        <f t="shared" si="964"/>
        <v>Rd 15 Ladder</v>
      </c>
      <c r="Q12341" s="2">
        <f t="shared" si="965"/>
        <v>0</v>
      </c>
      <c r="R12341" s="2">
        <f t="shared" si="966"/>
        <v>0</v>
      </c>
      <c r="S12341" s="2">
        <f t="shared" si="967"/>
        <v>0</v>
      </c>
      <c r="T12341" s="2" t="str">
        <f t="shared" si="968"/>
        <v>2004</v>
      </c>
    </row>
    <row r="12342" spans="1:20">
      <c r="A12342" t="s">
        <v>592</v>
      </c>
      <c r="B12342" t="s">
        <v>10200</v>
      </c>
      <c r="P12342" s="2" t="str">
        <f t="shared" si="964"/>
        <v>Round 16</v>
      </c>
      <c r="Q12342" s="2">
        <f t="shared" si="965"/>
        <v>1</v>
      </c>
      <c r="R12342" s="2">
        <f t="shared" si="966"/>
        <v>0</v>
      </c>
      <c r="S12342" s="2">
        <f t="shared" si="967"/>
        <v>0</v>
      </c>
      <c r="T12342" s="2" t="str">
        <f t="shared" si="968"/>
        <v>2004</v>
      </c>
    </row>
    <row r="12343" spans="1:20">
      <c r="A12343" t="s">
        <v>52</v>
      </c>
      <c r="B12343" t="s">
        <v>10201</v>
      </c>
      <c r="C12343">
        <v>117</v>
      </c>
      <c r="D12343" t="s">
        <v>10202</v>
      </c>
      <c r="P12343" s="2" t="str">
        <f t="shared" si="964"/>
        <v>Round 16</v>
      </c>
      <c r="Q12343" s="2">
        <f t="shared" si="965"/>
        <v>1</v>
      </c>
      <c r="R12343" s="2">
        <f t="shared" si="966"/>
        <v>1</v>
      </c>
      <c r="S12343" s="2" t="str">
        <f t="shared" si="967"/>
        <v>home</v>
      </c>
      <c r="T12343" s="2" t="str">
        <f t="shared" si="968"/>
        <v>2004</v>
      </c>
    </row>
    <row r="12344" spans="1:20">
      <c r="A12344" t="s">
        <v>37</v>
      </c>
      <c r="B12344" t="s">
        <v>10203</v>
      </c>
      <c r="C12344">
        <v>73</v>
      </c>
      <c r="D12344" t="s">
        <v>10204</v>
      </c>
      <c r="P12344" s="2" t="str">
        <f t="shared" si="964"/>
        <v>Round 16</v>
      </c>
      <c r="Q12344" s="2">
        <f t="shared" si="965"/>
        <v>1</v>
      </c>
      <c r="R12344" s="2">
        <f t="shared" si="966"/>
        <v>1</v>
      </c>
      <c r="S12344" s="2" t="str">
        <f t="shared" si="967"/>
        <v>away</v>
      </c>
      <c r="T12344" s="2" t="str">
        <f t="shared" si="968"/>
        <v>2004</v>
      </c>
    </row>
    <row r="12345" spans="1:20">
      <c r="A12345" t="s">
        <v>13</v>
      </c>
      <c r="B12345" t="s">
        <v>10205</v>
      </c>
      <c r="C12345">
        <v>70</v>
      </c>
      <c r="D12345" t="s">
        <v>10206</v>
      </c>
      <c r="P12345" s="2" t="str">
        <f t="shared" si="964"/>
        <v>Round 16</v>
      </c>
      <c r="Q12345" s="2">
        <f t="shared" si="965"/>
        <v>1</v>
      </c>
      <c r="R12345" s="2">
        <f t="shared" si="966"/>
        <v>1</v>
      </c>
      <c r="S12345" s="2" t="str">
        <f t="shared" si="967"/>
        <v>home</v>
      </c>
      <c r="T12345" s="2" t="str">
        <f t="shared" si="968"/>
        <v>2004</v>
      </c>
    </row>
    <row r="12346" spans="1:20">
      <c r="A12346" t="s">
        <v>7817</v>
      </c>
      <c r="B12346" t="s">
        <v>10207</v>
      </c>
      <c r="C12346">
        <v>62</v>
      </c>
      <c r="D12346" t="s">
        <v>4425</v>
      </c>
      <c r="P12346" s="2" t="str">
        <f t="shared" si="964"/>
        <v>Round 16</v>
      </c>
      <c r="Q12346" s="2">
        <f t="shared" si="965"/>
        <v>1</v>
      </c>
      <c r="R12346" s="2">
        <f t="shared" si="966"/>
        <v>1</v>
      </c>
      <c r="S12346" s="2" t="str">
        <f t="shared" si="967"/>
        <v>away</v>
      </c>
      <c r="T12346" s="2" t="str">
        <f t="shared" si="968"/>
        <v>2004</v>
      </c>
    </row>
    <row r="12347" spans="1:20">
      <c r="A12347" t="s">
        <v>16</v>
      </c>
      <c r="B12347" t="s">
        <v>10208</v>
      </c>
      <c r="C12347">
        <v>61</v>
      </c>
      <c r="D12347" t="s">
        <v>10209</v>
      </c>
      <c r="P12347" s="2" t="str">
        <f t="shared" si="964"/>
        <v>Round 16</v>
      </c>
      <c r="Q12347" s="2">
        <f t="shared" si="965"/>
        <v>1</v>
      </c>
      <c r="R12347" s="2">
        <f t="shared" si="966"/>
        <v>1</v>
      </c>
      <c r="S12347" s="2" t="str">
        <f t="shared" si="967"/>
        <v>home</v>
      </c>
      <c r="T12347" s="2" t="str">
        <f t="shared" si="968"/>
        <v>2004</v>
      </c>
    </row>
    <row r="12348" spans="1:20">
      <c r="A12348" t="s">
        <v>25</v>
      </c>
      <c r="B12348" t="s">
        <v>10210</v>
      </c>
      <c r="C12348">
        <v>105</v>
      </c>
      <c r="D12348" t="s">
        <v>10211</v>
      </c>
      <c r="P12348" s="2" t="str">
        <f t="shared" si="964"/>
        <v>Round 16</v>
      </c>
      <c r="Q12348" s="2">
        <f t="shared" si="965"/>
        <v>1</v>
      </c>
      <c r="R12348" s="2">
        <f t="shared" si="966"/>
        <v>1</v>
      </c>
      <c r="S12348" s="2" t="str">
        <f t="shared" si="967"/>
        <v>away</v>
      </c>
      <c r="T12348" s="2" t="str">
        <f t="shared" si="968"/>
        <v>2004</v>
      </c>
    </row>
    <row r="12349" spans="1:20">
      <c r="A12349" t="s">
        <v>19</v>
      </c>
      <c r="B12349" t="s">
        <v>10212</v>
      </c>
      <c r="C12349">
        <v>73</v>
      </c>
      <c r="D12349" t="s">
        <v>10213</v>
      </c>
      <c r="P12349" s="2" t="str">
        <f t="shared" si="964"/>
        <v>Round 16</v>
      </c>
      <c r="Q12349" s="2">
        <f t="shared" si="965"/>
        <v>1</v>
      </c>
      <c r="R12349" s="2">
        <f t="shared" si="966"/>
        <v>1</v>
      </c>
      <c r="S12349" s="2" t="str">
        <f t="shared" si="967"/>
        <v>home</v>
      </c>
      <c r="T12349" s="2" t="str">
        <f t="shared" si="968"/>
        <v>2004</v>
      </c>
    </row>
    <row r="12350" spans="1:20">
      <c r="A12350" t="s">
        <v>46</v>
      </c>
      <c r="B12350" t="s">
        <v>10214</v>
      </c>
      <c r="C12350">
        <v>109</v>
      </c>
      <c r="D12350" t="s">
        <v>6685</v>
      </c>
      <c r="P12350" s="2" t="str">
        <f t="shared" si="964"/>
        <v>Round 16</v>
      </c>
      <c r="Q12350" s="2">
        <f t="shared" si="965"/>
        <v>1</v>
      </c>
      <c r="R12350" s="2">
        <f t="shared" si="966"/>
        <v>1</v>
      </c>
      <c r="S12350" s="2" t="str">
        <f t="shared" si="967"/>
        <v>away</v>
      </c>
      <c r="T12350" s="2" t="str">
        <f t="shared" si="968"/>
        <v>2004</v>
      </c>
    </row>
    <row r="12351" spans="1:20">
      <c r="A12351" t="s">
        <v>55</v>
      </c>
      <c r="B12351" t="s">
        <v>10215</v>
      </c>
      <c r="C12351">
        <v>80</v>
      </c>
      <c r="D12351" t="s">
        <v>10216</v>
      </c>
      <c r="P12351" s="2" t="str">
        <f t="shared" si="964"/>
        <v>Round 16</v>
      </c>
      <c r="Q12351" s="2">
        <f t="shared" si="965"/>
        <v>1</v>
      </c>
      <c r="R12351" s="2">
        <f t="shared" si="966"/>
        <v>1</v>
      </c>
      <c r="S12351" s="2" t="str">
        <f t="shared" si="967"/>
        <v>home</v>
      </c>
      <c r="T12351" s="2" t="str">
        <f t="shared" si="968"/>
        <v>2004</v>
      </c>
    </row>
    <row r="12352" spans="1:20">
      <c r="A12352" t="s">
        <v>61</v>
      </c>
      <c r="B12352" t="s">
        <v>10217</v>
      </c>
      <c r="C12352">
        <v>92</v>
      </c>
      <c r="D12352" t="s">
        <v>4618</v>
      </c>
      <c r="P12352" s="2" t="str">
        <f t="shared" si="964"/>
        <v>Round 16</v>
      </c>
      <c r="Q12352" s="2">
        <f t="shared" si="965"/>
        <v>1</v>
      </c>
      <c r="R12352" s="2">
        <f t="shared" si="966"/>
        <v>1</v>
      </c>
      <c r="S12352" s="2" t="str">
        <f t="shared" si="967"/>
        <v>away</v>
      </c>
      <c r="T12352" s="2" t="str">
        <f t="shared" si="968"/>
        <v>2004</v>
      </c>
    </row>
    <row r="12353" spans="1:20">
      <c r="A12353" t="s">
        <v>64</v>
      </c>
      <c r="B12353" t="s">
        <v>10218</v>
      </c>
      <c r="C12353">
        <v>77</v>
      </c>
      <c r="D12353" t="s">
        <v>10219</v>
      </c>
      <c r="P12353" s="2" t="str">
        <f t="shared" si="964"/>
        <v>Round 16</v>
      </c>
      <c r="Q12353" s="2">
        <f t="shared" si="965"/>
        <v>1</v>
      </c>
      <c r="R12353" s="2">
        <f t="shared" si="966"/>
        <v>1</v>
      </c>
      <c r="S12353" s="2" t="str">
        <f t="shared" si="967"/>
        <v>home</v>
      </c>
      <c r="T12353" s="2" t="str">
        <f t="shared" si="968"/>
        <v>2004</v>
      </c>
    </row>
    <row r="12354" spans="1:20">
      <c r="A12354" t="s">
        <v>31</v>
      </c>
      <c r="B12354" t="s">
        <v>10220</v>
      </c>
      <c r="C12354">
        <v>62</v>
      </c>
      <c r="D12354" t="s">
        <v>10221</v>
      </c>
      <c r="P12354" s="2" t="str">
        <f t="shared" si="964"/>
        <v>Round 16</v>
      </c>
      <c r="Q12354" s="2">
        <f t="shared" si="965"/>
        <v>1</v>
      </c>
      <c r="R12354" s="2">
        <f t="shared" si="966"/>
        <v>1</v>
      </c>
      <c r="S12354" s="2" t="str">
        <f t="shared" si="967"/>
        <v>away</v>
      </c>
      <c r="T12354" s="2" t="str">
        <f t="shared" si="968"/>
        <v>2004</v>
      </c>
    </row>
    <row r="12355" spans="1:20">
      <c r="A12355" t="s">
        <v>28</v>
      </c>
      <c r="B12355" t="s">
        <v>10222</v>
      </c>
      <c r="C12355">
        <v>93</v>
      </c>
      <c r="D12355" t="s">
        <v>10223</v>
      </c>
      <c r="P12355" s="2" t="str">
        <f t="shared" ref="P12355:P12418" si="969">IF(AND($A12355&lt;&gt;"",OR(ISNUMBER(FIND($O$2,$A12355)),ISNUMBER(FIND($O$3,$A12355)),ISNUMBER(FIND($O$6,$A12355)),ISNUMBER(FIND($O$7,$A12355)))),$A12355,P12354)</f>
        <v>Round 16</v>
      </c>
      <c r="Q12355" s="2">
        <f t="shared" ref="Q12355:Q12418" si="970">IF(OR(LEFT($P12355,3)="Rd ",LEFT($P12355,5)="check",ISNUMBER(FIND("[Recent Form]",$P12355))),0,1)</f>
        <v>1</v>
      </c>
      <c r="R12355" s="2">
        <f t="shared" ref="R12355:R12418" si="971">IF(OR($B12355="",LEFT($B12355,7)="Rnd Att"),0,IF(OR(ISNUMBER(FIND("Round ",$P12355)),ISNUMBER(FIND("Final",$P12355))),1,0))</f>
        <v>1</v>
      </c>
      <c r="S12355" s="2" t="str">
        <f t="shared" si="967"/>
        <v>home</v>
      </c>
      <c r="T12355" s="2" t="str">
        <f t="shared" si="968"/>
        <v>2004</v>
      </c>
    </row>
    <row r="12356" spans="1:20">
      <c r="A12356" t="s">
        <v>22</v>
      </c>
      <c r="B12356" t="s">
        <v>10224</v>
      </c>
      <c r="C12356">
        <v>55</v>
      </c>
      <c r="D12356" t="s">
        <v>271</v>
      </c>
      <c r="P12356" s="2" t="str">
        <f t="shared" si="969"/>
        <v>Round 16</v>
      </c>
      <c r="Q12356" s="2">
        <f t="shared" si="970"/>
        <v>1</v>
      </c>
      <c r="R12356" s="2">
        <f t="shared" si="971"/>
        <v>1</v>
      </c>
      <c r="S12356" s="2" t="str">
        <f t="shared" si="967"/>
        <v>away</v>
      </c>
      <c r="T12356" s="2" t="str">
        <f t="shared" si="968"/>
        <v>2004</v>
      </c>
    </row>
    <row r="12357" spans="1:20">
      <c r="A12357" t="s">
        <v>40</v>
      </c>
      <c r="B12357" t="s">
        <v>10225</v>
      </c>
      <c r="C12357">
        <v>53</v>
      </c>
      <c r="D12357" t="s">
        <v>10226</v>
      </c>
      <c r="P12357" s="2" t="str">
        <f t="shared" si="969"/>
        <v>Round 16</v>
      </c>
      <c r="Q12357" s="2">
        <f t="shared" si="970"/>
        <v>1</v>
      </c>
      <c r="R12357" s="2">
        <f t="shared" si="971"/>
        <v>1</v>
      </c>
      <c r="S12357" s="2" t="str">
        <f t="shared" si="967"/>
        <v>home</v>
      </c>
      <c r="T12357" s="2" t="str">
        <f t="shared" si="968"/>
        <v>2004</v>
      </c>
    </row>
    <row r="12358" spans="1:20">
      <c r="A12358" t="s">
        <v>34</v>
      </c>
      <c r="B12358" t="s">
        <v>10227</v>
      </c>
      <c r="C12358">
        <v>105</v>
      </c>
      <c r="D12358" t="s">
        <v>10228</v>
      </c>
      <c r="P12358" s="2" t="str">
        <f t="shared" si="969"/>
        <v>Round 16</v>
      </c>
      <c r="Q12358" s="2">
        <f t="shared" si="970"/>
        <v>1</v>
      </c>
      <c r="R12358" s="2">
        <f t="shared" si="971"/>
        <v>1</v>
      </c>
      <c r="S12358" s="2" t="str">
        <f t="shared" si="967"/>
        <v>away</v>
      </c>
      <c r="T12358" s="2" t="str">
        <f t="shared" si="968"/>
        <v>2004</v>
      </c>
    </row>
    <row r="12359" spans="1:20">
      <c r="A12359" t="s">
        <v>629</v>
      </c>
      <c r="P12359" s="2" t="str">
        <f t="shared" si="969"/>
        <v>Rd 16 Ladder</v>
      </c>
      <c r="Q12359" s="2">
        <f t="shared" si="970"/>
        <v>0</v>
      </c>
      <c r="R12359" s="2">
        <f t="shared" si="971"/>
        <v>0</v>
      </c>
      <c r="S12359" s="2">
        <f t="shared" si="967"/>
        <v>0</v>
      </c>
      <c r="T12359" s="2" t="str">
        <f t="shared" si="968"/>
        <v>2004</v>
      </c>
    </row>
    <row r="12360" spans="1:20">
      <c r="A12360" t="s">
        <v>80</v>
      </c>
      <c r="B12360">
        <v>16</v>
      </c>
      <c r="C12360">
        <v>48</v>
      </c>
      <c r="D12360">
        <v>133.5</v>
      </c>
      <c r="P12360" s="2" t="str">
        <f t="shared" si="969"/>
        <v>Rd 16 Ladder</v>
      </c>
      <c r="Q12360" s="2">
        <f t="shared" si="970"/>
        <v>0</v>
      </c>
      <c r="R12360" s="2">
        <f t="shared" si="971"/>
        <v>0</v>
      </c>
      <c r="S12360" s="2">
        <f t="shared" si="967"/>
        <v>0</v>
      </c>
      <c r="T12360" s="2" t="str">
        <f t="shared" si="968"/>
        <v>2004</v>
      </c>
    </row>
    <row r="12361" spans="1:20">
      <c r="A12361" t="s">
        <v>76</v>
      </c>
      <c r="B12361">
        <v>16</v>
      </c>
      <c r="C12361">
        <v>48</v>
      </c>
      <c r="D12361">
        <v>128.1</v>
      </c>
      <c r="P12361" s="2" t="str">
        <f t="shared" si="969"/>
        <v>Rd 16 Ladder</v>
      </c>
      <c r="Q12361" s="2">
        <f t="shared" si="970"/>
        <v>0</v>
      </c>
      <c r="R12361" s="2">
        <f t="shared" si="971"/>
        <v>0</v>
      </c>
      <c r="S12361" s="2">
        <f t="shared" si="967"/>
        <v>0</v>
      </c>
      <c r="T12361" s="2" t="str">
        <f t="shared" si="968"/>
        <v>2004</v>
      </c>
    </row>
    <row r="12362" spans="1:20">
      <c r="A12362" t="s">
        <v>72</v>
      </c>
      <c r="B12362">
        <v>16</v>
      </c>
      <c r="C12362">
        <v>48</v>
      </c>
      <c r="D12362">
        <v>127.7</v>
      </c>
      <c r="P12362" s="2" t="str">
        <f t="shared" si="969"/>
        <v>Rd 16 Ladder</v>
      </c>
      <c r="Q12362" s="2">
        <f t="shared" si="970"/>
        <v>0</v>
      </c>
      <c r="R12362" s="2">
        <f t="shared" si="971"/>
        <v>0</v>
      </c>
      <c r="S12362" s="2">
        <f t="shared" si="967"/>
        <v>0</v>
      </c>
      <c r="T12362" s="2" t="str">
        <f t="shared" si="968"/>
        <v>2004</v>
      </c>
    </row>
    <row r="12363" spans="1:20">
      <c r="A12363" t="s">
        <v>73</v>
      </c>
      <c r="B12363">
        <v>16</v>
      </c>
      <c r="C12363">
        <v>48</v>
      </c>
      <c r="D12363">
        <v>121.2</v>
      </c>
      <c r="P12363" s="2" t="str">
        <f t="shared" si="969"/>
        <v>Rd 16 Ladder</v>
      </c>
      <c r="Q12363" s="2">
        <f t="shared" si="970"/>
        <v>0</v>
      </c>
      <c r="R12363" s="2">
        <f t="shared" si="971"/>
        <v>0</v>
      </c>
      <c r="S12363" s="2">
        <f t="shared" si="967"/>
        <v>0</v>
      </c>
      <c r="T12363" s="2" t="str">
        <f t="shared" si="968"/>
        <v>2004</v>
      </c>
    </row>
    <row r="12364" spans="1:20">
      <c r="A12364" t="s">
        <v>69</v>
      </c>
      <c r="B12364">
        <v>16</v>
      </c>
      <c r="C12364">
        <v>40</v>
      </c>
      <c r="D12364">
        <v>112.2</v>
      </c>
      <c r="P12364" s="2" t="str">
        <f t="shared" si="969"/>
        <v>Rd 16 Ladder</v>
      </c>
      <c r="Q12364" s="2">
        <f t="shared" si="970"/>
        <v>0</v>
      </c>
      <c r="R12364" s="2">
        <f t="shared" si="971"/>
        <v>0</v>
      </c>
      <c r="S12364" s="2">
        <f t="shared" si="967"/>
        <v>0</v>
      </c>
      <c r="T12364" s="2" t="str">
        <f t="shared" si="968"/>
        <v>2004</v>
      </c>
    </row>
    <row r="12365" spans="1:20">
      <c r="A12365" t="s">
        <v>84</v>
      </c>
      <c r="B12365">
        <v>16</v>
      </c>
      <c r="C12365">
        <v>36</v>
      </c>
      <c r="D12365">
        <v>107.3</v>
      </c>
      <c r="P12365" s="2" t="str">
        <f t="shared" si="969"/>
        <v>Rd 16 Ladder</v>
      </c>
      <c r="Q12365" s="2">
        <f t="shared" si="970"/>
        <v>0</v>
      </c>
      <c r="R12365" s="2">
        <f t="shared" si="971"/>
        <v>0</v>
      </c>
      <c r="S12365" s="2">
        <f t="shared" si="967"/>
        <v>0</v>
      </c>
      <c r="T12365" s="2" t="str">
        <f t="shared" si="968"/>
        <v>2004</v>
      </c>
    </row>
    <row r="12366" spans="1:20">
      <c r="A12366" t="s">
        <v>81</v>
      </c>
      <c r="B12366">
        <v>16</v>
      </c>
      <c r="C12366">
        <v>36</v>
      </c>
      <c r="D12366">
        <v>102.2</v>
      </c>
      <c r="P12366" s="2" t="str">
        <f t="shared" si="969"/>
        <v>Rd 16 Ladder</v>
      </c>
      <c r="Q12366" s="2">
        <f t="shared" si="970"/>
        <v>0</v>
      </c>
      <c r="R12366" s="2">
        <f t="shared" si="971"/>
        <v>0</v>
      </c>
      <c r="S12366" s="2">
        <f t="shared" si="967"/>
        <v>0</v>
      </c>
      <c r="T12366" s="2" t="str">
        <f t="shared" si="968"/>
        <v>2004</v>
      </c>
    </row>
    <row r="12367" spans="1:20">
      <c r="A12367" t="s">
        <v>74</v>
      </c>
      <c r="B12367">
        <v>16</v>
      </c>
      <c r="C12367">
        <v>36</v>
      </c>
      <c r="D12367">
        <v>102.1</v>
      </c>
      <c r="P12367" s="2" t="str">
        <f t="shared" si="969"/>
        <v>Rd 16 Ladder</v>
      </c>
      <c r="Q12367" s="2">
        <f t="shared" si="970"/>
        <v>0</v>
      </c>
      <c r="R12367" s="2">
        <f t="shared" si="971"/>
        <v>0</v>
      </c>
      <c r="S12367" s="2">
        <f t="shared" si="967"/>
        <v>0</v>
      </c>
      <c r="T12367" s="2" t="str">
        <f t="shared" si="968"/>
        <v>2004</v>
      </c>
    </row>
    <row r="12368" spans="1:20">
      <c r="A12368" t="s">
        <v>7842</v>
      </c>
      <c r="B12368">
        <v>16</v>
      </c>
      <c r="C12368">
        <v>32</v>
      </c>
      <c r="D12368">
        <v>108.4</v>
      </c>
      <c r="P12368" s="2" t="str">
        <f t="shared" si="969"/>
        <v>Rd 16 Ladder</v>
      </c>
      <c r="Q12368" s="2">
        <f t="shared" si="970"/>
        <v>0</v>
      </c>
      <c r="R12368" s="2">
        <f t="shared" si="971"/>
        <v>0</v>
      </c>
      <c r="S12368" s="2">
        <f t="shared" si="967"/>
        <v>0</v>
      </c>
      <c r="T12368" s="2" t="str">
        <f t="shared" si="968"/>
        <v>2004</v>
      </c>
    </row>
    <row r="12369" spans="1:20">
      <c r="A12369" t="s">
        <v>71</v>
      </c>
      <c r="B12369">
        <v>16</v>
      </c>
      <c r="C12369">
        <v>32</v>
      </c>
      <c r="D12369">
        <v>92.8</v>
      </c>
      <c r="P12369" s="2" t="str">
        <f t="shared" si="969"/>
        <v>Rd 16 Ladder</v>
      </c>
      <c r="Q12369" s="2">
        <f t="shared" si="970"/>
        <v>0</v>
      </c>
      <c r="R12369" s="2">
        <f t="shared" si="971"/>
        <v>0</v>
      </c>
      <c r="S12369" s="2">
        <f t="shared" ref="S12369:S12432" si="972">IF(ISNUMBER(FIND("Bye",$B12369)),0,IF($P12369="Grand Final","n/a",IF(AND(Q12369=1,R12369=1),IF(ISNUMBER(FIND("Att: ",$D12369)),"home","away"),0)))</f>
        <v>0</v>
      </c>
      <c r="T12369" s="2" t="str">
        <f t="shared" si="968"/>
        <v>2004</v>
      </c>
    </row>
    <row r="12370" spans="1:20">
      <c r="A12370" t="s">
        <v>83</v>
      </c>
      <c r="B12370">
        <v>16</v>
      </c>
      <c r="C12370">
        <v>28</v>
      </c>
      <c r="D12370">
        <v>82.4</v>
      </c>
      <c r="P12370" s="2" t="str">
        <f t="shared" si="969"/>
        <v>Rd 16 Ladder</v>
      </c>
      <c r="Q12370" s="2">
        <f t="shared" si="970"/>
        <v>0</v>
      </c>
      <c r="R12370" s="2">
        <f t="shared" si="971"/>
        <v>0</v>
      </c>
      <c r="S12370" s="2">
        <f t="shared" si="972"/>
        <v>0</v>
      </c>
      <c r="T12370" s="2" t="str">
        <f t="shared" si="968"/>
        <v>2004</v>
      </c>
    </row>
    <row r="12371" spans="1:20">
      <c r="A12371" t="s">
        <v>68</v>
      </c>
      <c r="B12371">
        <v>16</v>
      </c>
      <c r="C12371">
        <v>20</v>
      </c>
      <c r="D12371">
        <v>101.3</v>
      </c>
      <c r="P12371" s="2" t="str">
        <f t="shared" si="969"/>
        <v>Rd 16 Ladder</v>
      </c>
      <c r="Q12371" s="2">
        <f t="shared" si="970"/>
        <v>0</v>
      </c>
      <c r="R12371" s="2">
        <f t="shared" si="971"/>
        <v>0</v>
      </c>
      <c r="S12371" s="2">
        <f t="shared" si="972"/>
        <v>0</v>
      </c>
      <c r="T12371" s="2" t="str">
        <f t="shared" si="968"/>
        <v>2004</v>
      </c>
    </row>
    <row r="12372" spans="1:20">
      <c r="A12372" t="s">
        <v>78</v>
      </c>
      <c r="B12372">
        <v>16</v>
      </c>
      <c r="C12372">
        <v>20</v>
      </c>
      <c r="D12372">
        <v>86.9</v>
      </c>
      <c r="P12372" s="2" t="str">
        <f t="shared" si="969"/>
        <v>Rd 16 Ladder</v>
      </c>
      <c r="Q12372" s="2">
        <f t="shared" si="970"/>
        <v>0</v>
      </c>
      <c r="R12372" s="2">
        <f t="shared" si="971"/>
        <v>0</v>
      </c>
      <c r="S12372" s="2">
        <f t="shared" si="972"/>
        <v>0</v>
      </c>
      <c r="T12372" s="2" t="str">
        <f t="shared" si="968"/>
        <v>2004</v>
      </c>
    </row>
    <row r="12373" spans="1:20">
      <c r="A12373" t="s">
        <v>75</v>
      </c>
      <c r="B12373">
        <v>16</v>
      </c>
      <c r="C12373">
        <v>16</v>
      </c>
      <c r="D12373">
        <v>81.7</v>
      </c>
      <c r="P12373" s="2" t="str">
        <f t="shared" si="969"/>
        <v>Rd 16 Ladder</v>
      </c>
      <c r="Q12373" s="2">
        <f t="shared" si="970"/>
        <v>0</v>
      </c>
      <c r="R12373" s="2">
        <f t="shared" si="971"/>
        <v>0</v>
      </c>
      <c r="S12373" s="2">
        <f t="shared" si="972"/>
        <v>0</v>
      </c>
      <c r="T12373" s="2" t="str">
        <f t="shared" si="968"/>
        <v>2004</v>
      </c>
    </row>
    <row r="12374" spans="1:20">
      <c r="A12374" t="s">
        <v>70</v>
      </c>
      <c r="B12374">
        <v>16</v>
      </c>
      <c r="C12374">
        <v>16</v>
      </c>
      <c r="D12374">
        <v>70.2</v>
      </c>
      <c r="P12374" s="2" t="str">
        <f t="shared" si="969"/>
        <v>Rd 16 Ladder</v>
      </c>
      <c r="Q12374" s="2">
        <f t="shared" si="970"/>
        <v>0</v>
      </c>
      <c r="R12374" s="2">
        <f t="shared" si="971"/>
        <v>0</v>
      </c>
      <c r="S12374" s="2">
        <f t="shared" si="972"/>
        <v>0</v>
      </c>
      <c r="T12374" s="2" t="str">
        <f t="shared" si="968"/>
        <v>2004</v>
      </c>
    </row>
    <row r="12375" spans="1:20">
      <c r="A12375" t="s">
        <v>79</v>
      </c>
      <c r="B12375">
        <v>16</v>
      </c>
      <c r="C12375">
        <v>8</v>
      </c>
      <c r="D12375">
        <v>69.599999999999994</v>
      </c>
      <c r="P12375" s="2" t="str">
        <f t="shared" si="969"/>
        <v>Rd 16 Ladder</v>
      </c>
      <c r="Q12375" s="2">
        <f t="shared" si="970"/>
        <v>0</v>
      </c>
      <c r="R12375" s="2">
        <f t="shared" si="971"/>
        <v>0</v>
      </c>
      <c r="S12375" s="2">
        <f t="shared" si="972"/>
        <v>0</v>
      </c>
      <c r="T12375" s="2" t="str">
        <f t="shared" si="968"/>
        <v>2004</v>
      </c>
    </row>
    <row r="12376" spans="1:20">
      <c r="A12376" t="s">
        <v>86</v>
      </c>
      <c r="P12376" s="2" t="str">
        <f t="shared" si="969"/>
        <v>Rd 16 Ladder</v>
      </c>
      <c r="Q12376" s="2">
        <f t="shared" si="970"/>
        <v>0</v>
      </c>
      <c r="R12376" s="2">
        <f t="shared" si="971"/>
        <v>0</v>
      </c>
      <c r="S12376" s="2">
        <f t="shared" si="972"/>
        <v>0</v>
      </c>
      <c r="T12376" s="2" t="str">
        <f t="shared" si="968"/>
        <v>2004</v>
      </c>
    </row>
    <row r="12377" spans="1:20">
      <c r="A12377" t="s">
        <v>630</v>
      </c>
      <c r="B12377" t="s">
        <v>10229</v>
      </c>
      <c r="P12377" s="2" t="str">
        <f t="shared" si="969"/>
        <v>Round 17</v>
      </c>
      <c r="Q12377" s="2">
        <f t="shared" si="970"/>
        <v>1</v>
      </c>
      <c r="R12377" s="2">
        <f t="shared" si="971"/>
        <v>0</v>
      </c>
      <c r="S12377" s="2">
        <f t="shared" si="972"/>
        <v>0</v>
      </c>
      <c r="T12377" s="2" t="str">
        <f t="shared" si="968"/>
        <v>2004</v>
      </c>
    </row>
    <row r="12378" spans="1:20">
      <c r="A12378" t="s">
        <v>25</v>
      </c>
      <c r="B12378" t="s">
        <v>10230</v>
      </c>
      <c r="C12378">
        <v>127</v>
      </c>
      <c r="D12378" t="s">
        <v>10231</v>
      </c>
      <c r="P12378" s="2" t="str">
        <f t="shared" si="969"/>
        <v>Round 17</v>
      </c>
      <c r="Q12378" s="2">
        <f t="shared" si="970"/>
        <v>1</v>
      </c>
      <c r="R12378" s="2">
        <f t="shared" si="971"/>
        <v>1</v>
      </c>
      <c r="S12378" s="2" t="str">
        <f t="shared" si="972"/>
        <v>home</v>
      </c>
      <c r="T12378" s="2" t="str">
        <f t="shared" si="968"/>
        <v>2004</v>
      </c>
    </row>
    <row r="12379" spans="1:20">
      <c r="A12379" t="s">
        <v>37</v>
      </c>
      <c r="B12379" t="s">
        <v>10232</v>
      </c>
      <c r="C12379">
        <v>92</v>
      </c>
      <c r="D12379" t="s">
        <v>3887</v>
      </c>
      <c r="P12379" s="2" t="str">
        <f t="shared" si="969"/>
        <v>Round 17</v>
      </c>
      <c r="Q12379" s="2">
        <f t="shared" si="970"/>
        <v>1</v>
      </c>
      <c r="R12379" s="2">
        <f t="shared" si="971"/>
        <v>1</v>
      </c>
      <c r="S12379" s="2" t="str">
        <f t="shared" si="972"/>
        <v>away</v>
      </c>
      <c r="T12379" s="2" t="str">
        <f t="shared" si="968"/>
        <v>2004</v>
      </c>
    </row>
    <row r="12380" spans="1:20">
      <c r="A12380" t="s">
        <v>7817</v>
      </c>
      <c r="B12380" t="s">
        <v>10233</v>
      </c>
      <c r="C12380">
        <v>143</v>
      </c>
      <c r="D12380" t="s">
        <v>10234</v>
      </c>
      <c r="P12380" s="2" t="str">
        <f t="shared" si="969"/>
        <v>Round 17</v>
      </c>
      <c r="Q12380" s="2">
        <f t="shared" si="970"/>
        <v>1</v>
      </c>
      <c r="R12380" s="2">
        <f t="shared" si="971"/>
        <v>1</v>
      </c>
      <c r="S12380" s="2" t="str">
        <f t="shared" si="972"/>
        <v>home</v>
      </c>
      <c r="T12380" s="2" t="str">
        <f t="shared" si="968"/>
        <v>2004</v>
      </c>
    </row>
    <row r="12381" spans="1:20">
      <c r="A12381" t="s">
        <v>40</v>
      </c>
      <c r="B12381" t="s">
        <v>10235</v>
      </c>
      <c r="C12381">
        <v>63</v>
      </c>
      <c r="D12381" t="s">
        <v>10236</v>
      </c>
      <c r="P12381" s="2" t="str">
        <f t="shared" si="969"/>
        <v>Round 17</v>
      </c>
      <c r="Q12381" s="2">
        <f t="shared" si="970"/>
        <v>1</v>
      </c>
      <c r="R12381" s="2">
        <f t="shared" si="971"/>
        <v>1</v>
      </c>
      <c r="S12381" s="2" t="str">
        <f t="shared" si="972"/>
        <v>away</v>
      </c>
      <c r="T12381" s="2" t="str">
        <f t="shared" si="968"/>
        <v>2004</v>
      </c>
    </row>
    <row r="12382" spans="1:20">
      <c r="A12382" t="s">
        <v>61</v>
      </c>
      <c r="B12382" t="s">
        <v>10237</v>
      </c>
      <c r="C12382">
        <v>118</v>
      </c>
      <c r="D12382" t="s">
        <v>10238</v>
      </c>
      <c r="P12382" s="2" t="str">
        <f t="shared" si="969"/>
        <v>Round 17</v>
      </c>
      <c r="Q12382" s="2">
        <f t="shared" si="970"/>
        <v>1</v>
      </c>
      <c r="R12382" s="2">
        <f t="shared" si="971"/>
        <v>1</v>
      </c>
      <c r="S12382" s="2" t="str">
        <f t="shared" si="972"/>
        <v>home</v>
      </c>
      <c r="T12382" s="2" t="str">
        <f t="shared" si="968"/>
        <v>2004</v>
      </c>
    </row>
    <row r="12383" spans="1:20">
      <c r="A12383" t="s">
        <v>31</v>
      </c>
      <c r="B12383" t="s">
        <v>10239</v>
      </c>
      <c r="C12383">
        <v>91</v>
      </c>
      <c r="D12383" t="s">
        <v>3711</v>
      </c>
      <c r="P12383" s="2" t="str">
        <f t="shared" si="969"/>
        <v>Round 17</v>
      </c>
      <c r="Q12383" s="2">
        <f t="shared" si="970"/>
        <v>1</v>
      </c>
      <c r="R12383" s="2">
        <f t="shared" si="971"/>
        <v>1</v>
      </c>
      <c r="S12383" s="2" t="str">
        <f t="shared" si="972"/>
        <v>away</v>
      </c>
      <c r="T12383" s="2" t="str">
        <f t="shared" si="968"/>
        <v>2004</v>
      </c>
    </row>
    <row r="12384" spans="1:20">
      <c r="A12384" t="s">
        <v>46</v>
      </c>
      <c r="B12384" t="s">
        <v>10240</v>
      </c>
      <c r="C12384">
        <v>189</v>
      </c>
      <c r="D12384" t="s">
        <v>10241</v>
      </c>
      <c r="P12384" s="2" t="str">
        <f t="shared" si="969"/>
        <v>Round 17</v>
      </c>
      <c r="Q12384" s="2">
        <f t="shared" si="970"/>
        <v>1</v>
      </c>
      <c r="R12384" s="2">
        <f t="shared" si="971"/>
        <v>1</v>
      </c>
      <c r="S12384" s="2" t="str">
        <f t="shared" si="972"/>
        <v>home</v>
      </c>
      <c r="T12384" s="2" t="str">
        <f t="shared" si="968"/>
        <v>2004</v>
      </c>
    </row>
    <row r="12385" spans="1:20">
      <c r="A12385" t="s">
        <v>55</v>
      </c>
      <c r="B12385" t="s">
        <v>10242</v>
      </c>
      <c r="C12385">
        <v>48</v>
      </c>
      <c r="D12385" t="s">
        <v>10243</v>
      </c>
      <c r="P12385" s="2" t="str">
        <f t="shared" si="969"/>
        <v>Round 17</v>
      </c>
      <c r="Q12385" s="2">
        <f t="shared" si="970"/>
        <v>1</v>
      </c>
      <c r="R12385" s="2">
        <f t="shared" si="971"/>
        <v>1</v>
      </c>
      <c r="S12385" s="2" t="str">
        <f t="shared" si="972"/>
        <v>away</v>
      </c>
      <c r="T12385" s="2" t="str">
        <f t="shared" si="968"/>
        <v>2004</v>
      </c>
    </row>
    <row r="12386" spans="1:20">
      <c r="A12386" t="s">
        <v>22</v>
      </c>
      <c r="B12386" t="s">
        <v>10244</v>
      </c>
      <c r="C12386">
        <v>66</v>
      </c>
      <c r="D12386" t="s">
        <v>10245</v>
      </c>
      <c r="P12386" s="2" t="str">
        <f t="shared" si="969"/>
        <v>Round 17</v>
      </c>
      <c r="Q12386" s="2">
        <f t="shared" si="970"/>
        <v>1</v>
      </c>
      <c r="R12386" s="2">
        <f t="shared" si="971"/>
        <v>1</v>
      </c>
      <c r="S12386" s="2" t="str">
        <f t="shared" si="972"/>
        <v>home</v>
      </c>
      <c r="T12386" s="2" t="str">
        <f t="shared" si="968"/>
        <v>2004</v>
      </c>
    </row>
    <row r="12387" spans="1:20">
      <c r="A12387" t="s">
        <v>19</v>
      </c>
      <c r="B12387" t="s">
        <v>10246</v>
      </c>
      <c r="C12387">
        <v>115</v>
      </c>
      <c r="D12387" t="s">
        <v>3800</v>
      </c>
      <c r="P12387" s="2" t="str">
        <f t="shared" si="969"/>
        <v>Round 17</v>
      </c>
      <c r="Q12387" s="2">
        <f t="shared" si="970"/>
        <v>1</v>
      </c>
      <c r="R12387" s="2">
        <f t="shared" si="971"/>
        <v>1</v>
      </c>
      <c r="S12387" s="2" t="str">
        <f t="shared" si="972"/>
        <v>away</v>
      </c>
      <c r="T12387" s="2" t="str">
        <f t="shared" si="968"/>
        <v>2004</v>
      </c>
    </row>
    <row r="12388" spans="1:20">
      <c r="A12388" t="s">
        <v>34</v>
      </c>
      <c r="B12388" t="s">
        <v>10247</v>
      </c>
      <c r="C12388">
        <v>102</v>
      </c>
      <c r="D12388" t="s">
        <v>10248</v>
      </c>
      <c r="P12388" s="2" t="str">
        <f t="shared" si="969"/>
        <v>Round 17</v>
      </c>
      <c r="Q12388" s="2">
        <f t="shared" si="970"/>
        <v>1</v>
      </c>
      <c r="R12388" s="2">
        <f t="shared" si="971"/>
        <v>1</v>
      </c>
      <c r="S12388" s="2" t="str">
        <f t="shared" si="972"/>
        <v>home</v>
      </c>
      <c r="T12388" s="2" t="str">
        <f t="shared" si="968"/>
        <v>2004</v>
      </c>
    </row>
    <row r="12389" spans="1:20">
      <c r="A12389" t="s">
        <v>52</v>
      </c>
      <c r="B12389" t="s">
        <v>10249</v>
      </c>
      <c r="C12389">
        <v>76</v>
      </c>
      <c r="D12389" t="s">
        <v>6631</v>
      </c>
      <c r="P12389" s="2" t="str">
        <f t="shared" si="969"/>
        <v>Round 17</v>
      </c>
      <c r="Q12389" s="2">
        <f t="shared" si="970"/>
        <v>1</v>
      </c>
      <c r="R12389" s="2">
        <f t="shared" si="971"/>
        <v>1</v>
      </c>
      <c r="S12389" s="2" t="str">
        <f t="shared" si="972"/>
        <v>away</v>
      </c>
      <c r="T12389" s="2" t="str">
        <f t="shared" si="968"/>
        <v>2004</v>
      </c>
    </row>
    <row r="12390" spans="1:20">
      <c r="A12390" t="s">
        <v>64</v>
      </c>
      <c r="B12390" t="s">
        <v>10250</v>
      </c>
      <c r="C12390">
        <v>131</v>
      </c>
      <c r="D12390" t="s">
        <v>10251</v>
      </c>
      <c r="P12390" s="2" t="str">
        <f t="shared" si="969"/>
        <v>Round 17</v>
      </c>
      <c r="Q12390" s="2">
        <f t="shared" si="970"/>
        <v>1</v>
      </c>
      <c r="R12390" s="2">
        <f t="shared" si="971"/>
        <v>1</v>
      </c>
      <c r="S12390" s="2" t="str">
        <f t="shared" si="972"/>
        <v>home</v>
      </c>
      <c r="T12390" s="2" t="str">
        <f t="shared" si="968"/>
        <v>2004</v>
      </c>
    </row>
    <row r="12391" spans="1:20">
      <c r="A12391" t="s">
        <v>13</v>
      </c>
      <c r="B12391" t="s">
        <v>10252</v>
      </c>
      <c r="C12391">
        <v>74</v>
      </c>
      <c r="D12391" t="s">
        <v>1450</v>
      </c>
      <c r="P12391" s="2" t="str">
        <f t="shared" si="969"/>
        <v>Round 17</v>
      </c>
      <c r="Q12391" s="2">
        <f t="shared" si="970"/>
        <v>1</v>
      </c>
      <c r="R12391" s="2">
        <f t="shared" si="971"/>
        <v>1</v>
      </c>
      <c r="S12391" s="2" t="str">
        <f t="shared" si="972"/>
        <v>away</v>
      </c>
      <c r="T12391" s="2" t="str">
        <f t="shared" si="968"/>
        <v>2004</v>
      </c>
    </row>
    <row r="12392" spans="1:20">
      <c r="A12392" t="s">
        <v>16</v>
      </c>
      <c r="B12392" t="s">
        <v>10253</v>
      </c>
      <c r="C12392">
        <v>70</v>
      </c>
      <c r="D12392" t="s">
        <v>10254</v>
      </c>
      <c r="P12392" s="2" t="str">
        <f t="shared" si="969"/>
        <v>Round 17</v>
      </c>
      <c r="Q12392" s="2">
        <f t="shared" si="970"/>
        <v>1</v>
      </c>
      <c r="R12392" s="2">
        <f t="shared" si="971"/>
        <v>1</v>
      </c>
      <c r="S12392" s="2" t="str">
        <f t="shared" si="972"/>
        <v>home</v>
      </c>
      <c r="T12392" s="2" t="str">
        <f t="shared" ref="T12392:T12455" si="973">IF(ISNUMBER(FIND("Season Scores and Results",$A12392)),LEFT($A12392,4),T12391)</f>
        <v>2004</v>
      </c>
    </row>
    <row r="12393" spans="1:20">
      <c r="A12393" t="s">
        <v>28</v>
      </c>
      <c r="B12393" t="s">
        <v>10255</v>
      </c>
      <c r="C12393">
        <v>126</v>
      </c>
      <c r="D12393" t="s">
        <v>10256</v>
      </c>
      <c r="P12393" s="2" t="str">
        <f t="shared" si="969"/>
        <v>Round 17</v>
      </c>
      <c r="Q12393" s="2">
        <f t="shared" si="970"/>
        <v>1</v>
      </c>
      <c r="R12393" s="2">
        <f t="shared" si="971"/>
        <v>1</v>
      </c>
      <c r="S12393" s="2" t="str">
        <f t="shared" si="972"/>
        <v>away</v>
      </c>
      <c r="T12393" s="2" t="str">
        <f t="shared" si="973"/>
        <v>2004</v>
      </c>
    </row>
    <row r="12394" spans="1:20">
      <c r="A12394" t="s">
        <v>667</v>
      </c>
      <c r="P12394" s="2" t="str">
        <f t="shared" si="969"/>
        <v>Rd 17 Ladder</v>
      </c>
      <c r="Q12394" s="2">
        <f t="shared" si="970"/>
        <v>0</v>
      </c>
      <c r="R12394" s="2">
        <f t="shared" si="971"/>
        <v>0</v>
      </c>
      <c r="S12394" s="2">
        <f t="shared" si="972"/>
        <v>0</v>
      </c>
      <c r="T12394" s="2" t="str">
        <f t="shared" si="973"/>
        <v>2004</v>
      </c>
    </row>
    <row r="12395" spans="1:20">
      <c r="A12395" t="s">
        <v>76</v>
      </c>
      <c r="B12395">
        <v>17</v>
      </c>
      <c r="C12395">
        <v>52</v>
      </c>
      <c r="D12395">
        <v>137</v>
      </c>
      <c r="P12395" s="2" t="str">
        <f t="shared" si="969"/>
        <v>Rd 17 Ladder</v>
      </c>
      <c r="Q12395" s="2">
        <f t="shared" si="970"/>
        <v>0</v>
      </c>
      <c r="R12395" s="2">
        <f t="shared" si="971"/>
        <v>0</v>
      </c>
      <c r="S12395" s="2">
        <f t="shared" si="972"/>
        <v>0</v>
      </c>
      <c r="T12395" s="2" t="str">
        <f t="shared" si="973"/>
        <v>2004</v>
      </c>
    </row>
    <row r="12396" spans="1:20">
      <c r="A12396" t="s">
        <v>80</v>
      </c>
      <c r="B12396">
        <v>17</v>
      </c>
      <c r="C12396">
        <v>52</v>
      </c>
      <c r="D12396">
        <v>133.80000000000001</v>
      </c>
      <c r="P12396" s="2" t="str">
        <f t="shared" si="969"/>
        <v>Rd 17 Ladder</v>
      </c>
      <c r="Q12396" s="2">
        <f t="shared" si="970"/>
        <v>0</v>
      </c>
      <c r="R12396" s="2">
        <f t="shared" si="971"/>
        <v>0</v>
      </c>
      <c r="S12396" s="2">
        <f t="shared" si="972"/>
        <v>0</v>
      </c>
      <c r="T12396" s="2" t="str">
        <f t="shared" si="973"/>
        <v>2004</v>
      </c>
    </row>
    <row r="12397" spans="1:20">
      <c r="A12397" t="s">
        <v>72</v>
      </c>
      <c r="B12397">
        <v>17</v>
      </c>
      <c r="C12397">
        <v>52</v>
      </c>
      <c r="D12397">
        <v>128</v>
      </c>
      <c r="P12397" s="2" t="str">
        <f t="shared" si="969"/>
        <v>Rd 17 Ladder</v>
      </c>
      <c r="Q12397" s="2">
        <f t="shared" si="970"/>
        <v>0</v>
      </c>
      <c r="R12397" s="2">
        <f t="shared" si="971"/>
        <v>0</v>
      </c>
      <c r="S12397" s="2">
        <f t="shared" si="972"/>
        <v>0</v>
      </c>
      <c r="T12397" s="2" t="str">
        <f t="shared" si="973"/>
        <v>2004</v>
      </c>
    </row>
    <row r="12398" spans="1:20">
      <c r="A12398" t="s">
        <v>73</v>
      </c>
      <c r="B12398">
        <v>17</v>
      </c>
      <c r="C12398">
        <v>52</v>
      </c>
      <c r="D12398">
        <v>124.1</v>
      </c>
      <c r="P12398" s="2" t="str">
        <f t="shared" si="969"/>
        <v>Rd 17 Ladder</v>
      </c>
      <c r="Q12398" s="2">
        <f t="shared" si="970"/>
        <v>0</v>
      </c>
      <c r="R12398" s="2">
        <f t="shared" si="971"/>
        <v>0</v>
      </c>
      <c r="S12398" s="2">
        <f t="shared" si="972"/>
        <v>0</v>
      </c>
      <c r="T12398" s="2" t="str">
        <f t="shared" si="973"/>
        <v>2004</v>
      </c>
    </row>
    <row r="12399" spans="1:20">
      <c r="A12399" t="s">
        <v>69</v>
      </c>
      <c r="B12399">
        <v>17</v>
      </c>
      <c r="C12399">
        <v>44</v>
      </c>
      <c r="D12399">
        <v>115.7</v>
      </c>
      <c r="P12399" s="2" t="str">
        <f t="shared" si="969"/>
        <v>Rd 17 Ladder</v>
      </c>
      <c r="Q12399" s="2">
        <f t="shared" si="970"/>
        <v>0</v>
      </c>
      <c r="R12399" s="2">
        <f t="shared" si="971"/>
        <v>0</v>
      </c>
      <c r="S12399" s="2">
        <f t="shared" si="972"/>
        <v>0</v>
      </c>
      <c r="T12399" s="2" t="str">
        <f t="shared" si="973"/>
        <v>2004</v>
      </c>
    </row>
    <row r="12400" spans="1:20">
      <c r="A12400" t="s">
        <v>84</v>
      </c>
      <c r="B12400">
        <v>17</v>
      </c>
      <c r="C12400">
        <v>40</v>
      </c>
      <c r="D12400">
        <v>108.7</v>
      </c>
      <c r="P12400" s="2" t="str">
        <f t="shared" si="969"/>
        <v>Rd 17 Ladder</v>
      </c>
      <c r="Q12400" s="2">
        <f t="shared" si="970"/>
        <v>0</v>
      </c>
      <c r="R12400" s="2">
        <f t="shared" si="971"/>
        <v>0</v>
      </c>
      <c r="S12400" s="2">
        <f t="shared" si="972"/>
        <v>0</v>
      </c>
      <c r="T12400" s="2" t="str">
        <f t="shared" si="973"/>
        <v>2004</v>
      </c>
    </row>
    <row r="12401" spans="1:20">
      <c r="A12401" t="s">
        <v>7842</v>
      </c>
      <c r="B12401">
        <v>17</v>
      </c>
      <c r="C12401">
        <v>36</v>
      </c>
      <c r="D12401">
        <v>113.3</v>
      </c>
      <c r="P12401" s="2" t="str">
        <f t="shared" si="969"/>
        <v>Rd 17 Ladder</v>
      </c>
      <c r="Q12401" s="2">
        <f t="shared" si="970"/>
        <v>0</v>
      </c>
      <c r="R12401" s="2">
        <f t="shared" si="971"/>
        <v>0</v>
      </c>
      <c r="S12401" s="2">
        <f t="shared" si="972"/>
        <v>0</v>
      </c>
      <c r="T12401" s="2" t="str">
        <f t="shared" si="973"/>
        <v>2004</v>
      </c>
    </row>
    <row r="12402" spans="1:20">
      <c r="A12402" t="s">
        <v>81</v>
      </c>
      <c r="B12402">
        <v>17</v>
      </c>
      <c r="C12402">
        <v>36</v>
      </c>
      <c r="D12402">
        <v>100.2</v>
      </c>
      <c r="P12402" s="2" t="str">
        <f t="shared" si="969"/>
        <v>Rd 17 Ladder</v>
      </c>
      <c r="Q12402" s="2">
        <f t="shared" si="970"/>
        <v>0</v>
      </c>
      <c r="R12402" s="2">
        <f t="shared" si="971"/>
        <v>0</v>
      </c>
      <c r="S12402" s="2">
        <f t="shared" si="972"/>
        <v>0</v>
      </c>
      <c r="T12402" s="2" t="str">
        <f t="shared" si="973"/>
        <v>2004</v>
      </c>
    </row>
    <row r="12403" spans="1:20">
      <c r="A12403" t="s">
        <v>74</v>
      </c>
      <c r="B12403">
        <v>17</v>
      </c>
      <c r="C12403">
        <v>36</v>
      </c>
      <c r="D12403">
        <v>100</v>
      </c>
      <c r="P12403" s="2" t="str">
        <f t="shared" si="969"/>
        <v>Rd 17 Ladder</v>
      </c>
      <c r="Q12403" s="2">
        <f t="shared" si="970"/>
        <v>0</v>
      </c>
      <c r="R12403" s="2">
        <f t="shared" si="971"/>
        <v>0</v>
      </c>
      <c r="S12403" s="2">
        <f t="shared" si="972"/>
        <v>0</v>
      </c>
      <c r="T12403" s="2" t="str">
        <f t="shared" si="973"/>
        <v>2004</v>
      </c>
    </row>
    <row r="12404" spans="1:20">
      <c r="A12404" t="s">
        <v>71</v>
      </c>
      <c r="B12404">
        <v>17</v>
      </c>
      <c r="C12404">
        <v>32</v>
      </c>
      <c r="D12404">
        <v>91.7</v>
      </c>
      <c r="P12404" s="2" t="str">
        <f t="shared" si="969"/>
        <v>Rd 17 Ladder</v>
      </c>
      <c r="Q12404" s="2">
        <f t="shared" si="970"/>
        <v>0</v>
      </c>
      <c r="R12404" s="2">
        <f t="shared" si="971"/>
        <v>0</v>
      </c>
      <c r="S12404" s="2">
        <f t="shared" si="972"/>
        <v>0</v>
      </c>
      <c r="T12404" s="2" t="str">
        <f t="shared" si="973"/>
        <v>2004</v>
      </c>
    </row>
    <row r="12405" spans="1:20">
      <c r="A12405" t="s">
        <v>83</v>
      </c>
      <c r="B12405">
        <v>17</v>
      </c>
      <c r="C12405">
        <v>28</v>
      </c>
      <c r="D12405">
        <v>80.5</v>
      </c>
      <c r="P12405" s="2" t="str">
        <f t="shared" si="969"/>
        <v>Rd 17 Ladder</v>
      </c>
      <c r="Q12405" s="2">
        <f t="shared" si="970"/>
        <v>0</v>
      </c>
      <c r="R12405" s="2">
        <f t="shared" si="971"/>
        <v>0</v>
      </c>
      <c r="S12405" s="2">
        <f t="shared" si="972"/>
        <v>0</v>
      </c>
      <c r="T12405" s="2" t="str">
        <f t="shared" si="973"/>
        <v>2004</v>
      </c>
    </row>
    <row r="12406" spans="1:20">
      <c r="A12406" t="s">
        <v>78</v>
      </c>
      <c r="B12406">
        <v>17</v>
      </c>
      <c r="C12406">
        <v>24</v>
      </c>
      <c r="D12406">
        <v>90.5</v>
      </c>
      <c r="P12406" s="2" t="str">
        <f t="shared" si="969"/>
        <v>Rd 17 Ladder</v>
      </c>
      <c r="Q12406" s="2">
        <f t="shared" si="970"/>
        <v>0</v>
      </c>
      <c r="R12406" s="2">
        <f t="shared" si="971"/>
        <v>0</v>
      </c>
      <c r="S12406" s="2">
        <f t="shared" si="972"/>
        <v>0</v>
      </c>
      <c r="T12406" s="2" t="str">
        <f t="shared" si="973"/>
        <v>2004</v>
      </c>
    </row>
    <row r="12407" spans="1:20">
      <c r="A12407" t="s">
        <v>68</v>
      </c>
      <c r="B12407">
        <v>17</v>
      </c>
      <c r="C12407">
        <v>20</v>
      </c>
      <c r="D12407">
        <v>92.6</v>
      </c>
      <c r="P12407" s="2" t="str">
        <f t="shared" si="969"/>
        <v>Rd 17 Ladder</v>
      </c>
      <c r="Q12407" s="2">
        <f t="shared" si="970"/>
        <v>0</v>
      </c>
      <c r="R12407" s="2">
        <f t="shared" si="971"/>
        <v>0</v>
      </c>
      <c r="S12407" s="2">
        <f t="shared" si="972"/>
        <v>0</v>
      </c>
      <c r="T12407" s="2" t="str">
        <f t="shared" si="973"/>
        <v>2004</v>
      </c>
    </row>
    <row r="12408" spans="1:20">
      <c r="A12408" t="s">
        <v>75</v>
      </c>
      <c r="B12408">
        <v>17</v>
      </c>
      <c r="C12408">
        <v>16</v>
      </c>
      <c r="D12408">
        <v>80.2</v>
      </c>
      <c r="P12408" s="2" t="str">
        <f t="shared" si="969"/>
        <v>Rd 17 Ladder</v>
      </c>
      <c r="Q12408" s="2">
        <f t="shared" si="970"/>
        <v>0</v>
      </c>
      <c r="R12408" s="2">
        <f t="shared" si="971"/>
        <v>0</v>
      </c>
      <c r="S12408" s="2">
        <f t="shared" si="972"/>
        <v>0</v>
      </c>
      <c r="T12408" s="2" t="str">
        <f t="shared" si="973"/>
        <v>2004</v>
      </c>
    </row>
    <row r="12409" spans="1:20">
      <c r="A12409" t="s">
        <v>70</v>
      </c>
      <c r="B12409">
        <v>17</v>
      </c>
      <c r="C12409">
        <v>16</v>
      </c>
      <c r="D12409">
        <v>69.2</v>
      </c>
      <c r="P12409" s="2" t="str">
        <f t="shared" si="969"/>
        <v>Rd 17 Ladder</v>
      </c>
      <c r="Q12409" s="2">
        <f t="shared" si="970"/>
        <v>0</v>
      </c>
      <c r="R12409" s="2">
        <f t="shared" si="971"/>
        <v>0</v>
      </c>
      <c r="S12409" s="2">
        <f t="shared" si="972"/>
        <v>0</v>
      </c>
      <c r="T12409" s="2" t="str">
        <f t="shared" si="973"/>
        <v>2004</v>
      </c>
    </row>
    <row r="12410" spans="1:20">
      <c r="A12410" t="s">
        <v>79</v>
      </c>
      <c r="B12410">
        <v>17</v>
      </c>
      <c r="C12410">
        <v>8</v>
      </c>
      <c r="D12410">
        <v>67.7</v>
      </c>
      <c r="P12410" s="2" t="str">
        <f t="shared" si="969"/>
        <v>Rd 17 Ladder</v>
      </c>
      <c r="Q12410" s="2">
        <f t="shared" si="970"/>
        <v>0</v>
      </c>
      <c r="R12410" s="2">
        <f t="shared" si="971"/>
        <v>0</v>
      </c>
      <c r="S12410" s="2">
        <f t="shared" si="972"/>
        <v>0</v>
      </c>
      <c r="T12410" s="2" t="str">
        <f t="shared" si="973"/>
        <v>2004</v>
      </c>
    </row>
    <row r="12411" spans="1:20">
      <c r="A12411" t="s">
        <v>86</v>
      </c>
      <c r="P12411" s="2" t="str">
        <f t="shared" si="969"/>
        <v>Rd 17 Ladder</v>
      </c>
      <c r="Q12411" s="2">
        <f t="shared" si="970"/>
        <v>0</v>
      </c>
      <c r="R12411" s="2">
        <f t="shared" si="971"/>
        <v>0</v>
      </c>
      <c r="S12411" s="2">
        <f t="shared" si="972"/>
        <v>0</v>
      </c>
      <c r="T12411" s="2" t="str">
        <f t="shared" si="973"/>
        <v>2004</v>
      </c>
    </row>
    <row r="12412" spans="1:20">
      <c r="A12412" t="s">
        <v>668</v>
      </c>
      <c r="B12412" t="s">
        <v>10257</v>
      </c>
      <c r="P12412" s="2" t="str">
        <f t="shared" si="969"/>
        <v>Round 18</v>
      </c>
      <c r="Q12412" s="2">
        <f t="shared" si="970"/>
        <v>1</v>
      </c>
      <c r="R12412" s="2">
        <f t="shared" si="971"/>
        <v>0</v>
      </c>
      <c r="S12412" s="2">
        <f t="shared" si="972"/>
        <v>0</v>
      </c>
      <c r="T12412" s="2" t="str">
        <f t="shared" si="973"/>
        <v>2004</v>
      </c>
    </row>
    <row r="12413" spans="1:20">
      <c r="A12413" t="s">
        <v>55</v>
      </c>
      <c r="B12413" t="s">
        <v>10258</v>
      </c>
      <c r="C12413">
        <v>49</v>
      </c>
      <c r="D12413" t="s">
        <v>10259</v>
      </c>
      <c r="P12413" s="2" t="str">
        <f t="shared" si="969"/>
        <v>Round 18</v>
      </c>
      <c r="Q12413" s="2">
        <f t="shared" si="970"/>
        <v>1</v>
      </c>
      <c r="R12413" s="2">
        <f t="shared" si="971"/>
        <v>1</v>
      </c>
      <c r="S12413" s="2" t="str">
        <f t="shared" si="972"/>
        <v>home</v>
      </c>
      <c r="T12413" s="2" t="str">
        <f t="shared" si="973"/>
        <v>2004</v>
      </c>
    </row>
    <row r="12414" spans="1:20">
      <c r="A12414" t="s">
        <v>7817</v>
      </c>
      <c r="B12414" t="s">
        <v>10260</v>
      </c>
      <c r="C12414">
        <v>42</v>
      </c>
      <c r="D12414" t="s">
        <v>2666</v>
      </c>
      <c r="P12414" s="2" t="str">
        <f t="shared" si="969"/>
        <v>Round 18</v>
      </c>
      <c r="Q12414" s="2">
        <f t="shared" si="970"/>
        <v>1</v>
      </c>
      <c r="R12414" s="2">
        <f t="shared" si="971"/>
        <v>1</v>
      </c>
      <c r="S12414" s="2" t="str">
        <f t="shared" si="972"/>
        <v>away</v>
      </c>
      <c r="T12414" s="2" t="str">
        <f t="shared" si="973"/>
        <v>2004</v>
      </c>
    </row>
    <row r="12415" spans="1:20">
      <c r="A12415" t="s">
        <v>13</v>
      </c>
      <c r="B12415" t="s">
        <v>10261</v>
      </c>
      <c r="C12415">
        <v>63</v>
      </c>
      <c r="D12415" t="s">
        <v>10262</v>
      </c>
      <c r="P12415" s="2" t="str">
        <f t="shared" si="969"/>
        <v>Round 18</v>
      </c>
      <c r="Q12415" s="2">
        <f t="shared" si="970"/>
        <v>1</v>
      </c>
      <c r="R12415" s="2">
        <f t="shared" si="971"/>
        <v>1</v>
      </c>
      <c r="S12415" s="2" t="str">
        <f t="shared" si="972"/>
        <v>home</v>
      </c>
      <c r="T12415" s="2" t="str">
        <f t="shared" si="973"/>
        <v>2004</v>
      </c>
    </row>
    <row r="12416" spans="1:20">
      <c r="A12416" t="s">
        <v>61</v>
      </c>
      <c r="B12416" t="s">
        <v>10263</v>
      </c>
      <c r="C12416">
        <v>111</v>
      </c>
      <c r="D12416" t="s">
        <v>2741</v>
      </c>
      <c r="P12416" s="2" t="str">
        <f t="shared" si="969"/>
        <v>Round 18</v>
      </c>
      <c r="Q12416" s="2">
        <f t="shared" si="970"/>
        <v>1</v>
      </c>
      <c r="R12416" s="2">
        <f t="shared" si="971"/>
        <v>1</v>
      </c>
      <c r="S12416" s="2" t="str">
        <f t="shared" si="972"/>
        <v>away</v>
      </c>
      <c r="T12416" s="2" t="str">
        <f t="shared" si="973"/>
        <v>2004</v>
      </c>
    </row>
    <row r="12417" spans="1:20">
      <c r="A12417" t="s">
        <v>19</v>
      </c>
      <c r="B12417" t="s">
        <v>10264</v>
      </c>
      <c r="C12417">
        <v>103</v>
      </c>
      <c r="D12417" t="s">
        <v>10265</v>
      </c>
      <c r="P12417" s="2" t="str">
        <f t="shared" si="969"/>
        <v>Round 18</v>
      </c>
      <c r="Q12417" s="2">
        <f t="shared" si="970"/>
        <v>1</v>
      </c>
      <c r="R12417" s="2">
        <f t="shared" si="971"/>
        <v>1</v>
      </c>
      <c r="S12417" s="2" t="str">
        <f t="shared" si="972"/>
        <v>home</v>
      </c>
      <c r="T12417" s="2" t="str">
        <f t="shared" si="973"/>
        <v>2004</v>
      </c>
    </row>
    <row r="12418" spans="1:20">
      <c r="A12418" t="s">
        <v>16</v>
      </c>
      <c r="B12418" t="s">
        <v>10266</v>
      </c>
      <c r="C12418">
        <v>98</v>
      </c>
      <c r="D12418" t="s">
        <v>7133</v>
      </c>
      <c r="P12418" s="2" t="str">
        <f t="shared" si="969"/>
        <v>Round 18</v>
      </c>
      <c r="Q12418" s="2">
        <f t="shared" si="970"/>
        <v>1</v>
      </c>
      <c r="R12418" s="2">
        <f t="shared" si="971"/>
        <v>1</v>
      </c>
      <c r="S12418" s="2" t="str">
        <f t="shared" si="972"/>
        <v>away</v>
      </c>
      <c r="T12418" s="2" t="str">
        <f t="shared" si="973"/>
        <v>2004</v>
      </c>
    </row>
    <row r="12419" spans="1:20">
      <c r="A12419" t="s">
        <v>37</v>
      </c>
      <c r="B12419" t="s">
        <v>10267</v>
      </c>
      <c r="C12419">
        <v>119</v>
      </c>
      <c r="D12419" t="s">
        <v>10268</v>
      </c>
      <c r="P12419" s="2" t="str">
        <f t="shared" ref="P12419:P12482" si="974">IF(AND($A12419&lt;&gt;"",OR(ISNUMBER(FIND($O$2,$A12419)),ISNUMBER(FIND($O$3,$A12419)),ISNUMBER(FIND($O$6,$A12419)),ISNUMBER(FIND($O$7,$A12419)))),$A12419,P12418)</f>
        <v>Round 18</v>
      </c>
      <c r="Q12419" s="2">
        <f t="shared" ref="Q12419:Q12482" si="975">IF(OR(LEFT($P12419,3)="Rd ",LEFT($P12419,5)="check",ISNUMBER(FIND("[Recent Form]",$P12419))),0,1)</f>
        <v>1</v>
      </c>
      <c r="R12419" s="2">
        <f t="shared" ref="R12419:R12482" si="976">IF(OR($B12419="",LEFT($B12419,7)="Rnd Att"),0,IF(OR(ISNUMBER(FIND("Round ",$P12419)),ISNUMBER(FIND("Final",$P12419))),1,0))</f>
        <v>1</v>
      </c>
      <c r="S12419" s="2" t="str">
        <f t="shared" si="972"/>
        <v>home</v>
      </c>
      <c r="T12419" s="2" t="str">
        <f t="shared" si="973"/>
        <v>2004</v>
      </c>
    </row>
    <row r="12420" spans="1:20">
      <c r="A12420" t="s">
        <v>34</v>
      </c>
      <c r="B12420" t="s">
        <v>10269</v>
      </c>
      <c r="C12420">
        <v>79</v>
      </c>
      <c r="D12420" t="s">
        <v>6715</v>
      </c>
      <c r="P12420" s="2" t="str">
        <f t="shared" si="974"/>
        <v>Round 18</v>
      </c>
      <c r="Q12420" s="2">
        <f t="shared" si="975"/>
        <v>1</v>
      </c>
      <c r="R12420" s="2">
        <f t="shared" si="976"/>
        <v>1</v>
      </c>
      <c r="S12420" s="2" t="str">
        <f t="shared" si="972"/>
        <v>away</v>
      </c>
      <c r="T12420" s="2" t="str">
        <f t="shared" si="973"/>
        <v>2004</v>
      </c>
    </row>
    <row r="12421" spans="1:20">
      <c r="A12421" t="s">
        <v>31</v>
      </c>
      <c r="B12421" t="s">
        <v>10270</v>
      </c>
      <c r="C12421">
        <v>83</v>
      </c>
      <c r="D12421" t="s">
        <v>10271</v>
      </c>
      <c r="P12421" s="2" t="str">
        <f t="shared" si="974"/>
        <v>Round 18</v>
      </c>
      <c r="Q12421" s="2">
        <f t="shared" si="975"/>
        <v>1</v>
      </c>
      <c r="R12421" s="2">
        <f t="shared" si="976"/>
        <v>1</v>
      </c>
      <c r="S12421" s="2" t="str">
        <f t="shared" si="972"/>
        <v>home</v>
      </c>
      <c r="T12421" s="2" t="str">
        <f t="shared" si="973"/>
        <v>2004</v>
      </c>
    </row>
    <row r="12422" spans="1:20">
      <c r="A12422" t="s">
        <v>46</v>
      </c>
      <c r="B12422" t="s">
        <v>10272</v>
      </c>
      <c r="C12422">
        <v>51</v>
      </c>
      <c r="D12422" t="s">
        <v>8633</v>
      </c>
      <c r="P12422" s="2" t="str">
        <f t="shared" si="974"/>
        <v>Round 18</v>
      </c>
      <c r="Q12422" s="2">
        <f t="shared" si="975"/>
        <v>1</v>
      </c>
      <c r="R12422" s="2">
        <f t="shared" si="976"/>
        <v>1</v>
      </c>
      <c r="S12422" s="2" t="str">
        <f t="shared" si="972"/>
        <v>away</v>
      </c>
      <c r="T12422" s="2" t="str">
        <f t="shared" si="973"/>
        <v>2004</v>
      </c>
    </row>
    <row r="12423" spans="1:20">
      <c r="A12423" t="s">
        <v>64</v>
      </c>
      <c r="B12423" t="s">
        <v>10273</v>
      </c>
      <c r="C12423">
        <v>101</v>
      </c>
      <c r="D12423" t="s">
        <v>10274</v>
      </c>
      <c r="P12423" s="2" t="str">
        <f t="shared" si="974"/>
        <v>Round 18</v>
      </c>
      <c r="Q12423" s="2">
        <f t="shared" si="975"/>
        <v>1</v>
      </c>
      <c r="R12423" s="2">
        <f t="shared" si="976"/>
        <v>1</v>
      </c>
      <c r="S12423" s="2" t="str">
        <f t="shared" si="972"/>
        <v>home</v>
      </c>
      <c r="T12423" s="2" t="str">
        <f t="shared" si="973"/>
        <v>2004</v>
      </c>
    </row>
    <row r="12424" spans="1:20">
      <c r="A12424" t="s">
        <v>25</v>
      </c>
      <c r="B12424" t="s">
        <v>10275</v>
      </c>
      <c r="C12424">
        <v>94</v>
      </c>
      <c r="D12424" t="s">
        <v>3235</v>
      </c>
      <c r="P12424" s="2" t="str">
        <f t="shared" si="974"/>
        <v>Round 18</v>
      </c>
      <c r="Q12424" s="2">
        <f t="shared" si="975"/>
        <v>1</v>
      </c>
      <c r="R12424" s="2">
        <f t="shared" si="976"/>
        <v>1</v>
      </c>
      <c r="S12424" s="2" t="str">
        <f t="shared" si="972"/>
        <v>away</v>
      </c>
      <c r="T12424" s="2" t="str">
        <f t="shared" si="973"/>
        <v>2004</v>
      </c>
    </row>
    <row r="12425" spans="1:20">
      <c r="A12425" t="s">
        <v>28</v>
      </c>
      <c r="B12425" t="s">
        <v>10276</v>
      </c>
      <c r="C12425">
        <v>107</v>
      </c>
      <c r="D12425" t="s">
        <v>10277</v>
      </c>
      <c r="P12425" s="2" t="str">
        <f t="shared" si="974"/>
        <v>Round 18</v>
      </c>
      <c r="Q12425" s="2">
        <f t="shared" si="975"/>
        <v>1</v>
      </c>
      <c r="R12425" s="2">
        <f t="shared" si="976"/>
        <v>1</v>
      </c>
      <c r="S12425" s="2" t="str">
        <f t="shared" si="972"/>
        <v>home</v>
      </c>
      <c r="T12425" s="2" t="str">
        <f t="shared" si="973"/>
        <v>2004</v>
      </c>
    </row>
    <row r="12426" spans="1:20">
      <c r="A12426" t="s">
        <v>40</v>
      </c>
      <c r="B12426" t="s">
        <v>10278</v>
      </c>
      <c r="C12426">
        <v>63</v>
      </c>
      <c r="D12426" t="s">
        <v>10279</v>
      </c>
      <c r="P12426" s="2" t="str">
        <f t="shared" si="974"/>
        <v>Round 18</v>
      </c>
      <c r="Q12426" s="2">
        <f t="shared" si="975"/>
        <v>1</v>
      </c>
      <c r="R12426" s="2">
        <f t="shared" si="976"/>
        <v>1</v>
      </c>
      <c r="S12426" s="2" t="str">
        <f t="shared" si="972"/>
        <v>away</v>
      </c>
      <c r="T12426" s="2" t="str">
        <f t="shared" si="973"/>
        <v>2004</v>
      </c>
    </row>
    <row r="12427" spans="1:20">
      <c r="A12427" t="s">
        <v>52</v>
      </c>
      <c r="B12427" t="s">
        <v>10280</v>
      </c>
      <c r="C12427">
        <v>106</v>
      </c>
      <c r="D12427" t="s">
        <v>10281</v>
      </c>
      <c r="P12427" s="2" t="str">
        <f t="shared" si="974"/>
        <v>Round 18</v>
      </c>
      <c r="Q12427" s="2">
        <f t="shared" si="975"/>
        <v>1</v>
      </c>
      <c r="R12427" s="2">
        <f t="shared" si="976"/>
        <v>1</v>
      </c>
      <c r="S12427" s="2" t="str">
        <f t="shared" si="972"/>
        <v>home</v>
      </c>
      <c r="T12427" s="2" t="str">
        <f t="shared" si="973"/>
        <v>2004</v>
      </c>
    </row>
    <row r="12428" spans="1:20">
      <c r="A12428" t="s">
        <v>22</v>
      </c>
      <c r="B12428" t="s">
        <v>10282</v>
      </c>
      <c r="C12428">
        <v>57</v>
      </c>
      <c r="D12428" t="s">
        <v>1442</v>
      </c>
      <c r="P12428" s="2" t="str">
        <f t="shared" si="974"/>
        <v>Round 18</v>
      </c>
      <c r="Q12428" s="2">
        <f t="shared" si="975"/>
        <v>1</v>
      </c>
      <c r="R12428" s="2">
        <f t="shared" si="976"/>
        <v>1</v>
      </c>
      <c r="S12428" s="2" t="str">
        <f t="shared" si="972"/>
        <v>away</v>
      </c>
      <c r="T12428" s="2" t="str">
        <f t="shared" si="973"/>
        <v>2004</v>
      </c>
    </row>
    <row r="12429" spans="1:20">
      <c r="A12429" t="s">
        <v>703</v>
      </c>
      <c r="P12429" s="2" t="str">
        <f t="shared" si="974"/>
        <v>Rd 18 Ladder</v>
      </c>
      <c r="Q12429" s="2">
        <f t="shared" si="975"/>
        <v>0</v>
      </c>
      <c r="R12429" s="2">
        <f t="shared" si="976"/>
        <v>0</v>
      </c>
      <c r="S12429" s="2">
        <f t="shared" si="972"/>
        <v>0</v>
      </c>
      <c r="T12429" s="2" t="str">
        <f t="shared" si="973"/>
        <v>2004</v>
      </c>
    </row>
    <row r="12430" spans="1:20">
      <c r="A12430" t="s">
        <v>73</v>
      </c>
      <c r="B12430">
        <v>18</v>
      </c>
      <c r="C12430">
        <v>56</v>
      </c>
      <c r="D12430">
        <v>126</v>
      </c>
      <c r="P12430" s="2" t="str">
        <f t="shared" si="974"/>
        <v>Rd 18 Ladder</v>
      </c>
      <c r="Q12430" s="2">
        <f t="shared" si="975"/>
        <v>0</v>
      </c>
      <c r="R12430" s="2">
        <f t="shared" si="976"/>
        <v>0</v>
      </c>
      <c r="S12430" s="2">
        <f t="shared" si="972"/>
        <v>0</v>
      </c>
      <c r="T12430" s="2" t="str">
        <f t="shared" si="973"/>
        <v>2004</v>
      </c>
    </row>
    <row r="12431" spans="1:20">
      <c r="A12431" t="s">
        <v>76</v>
      </c>
      <c r="B12431">
        <v>18</v>
      </c>
      <c r="C12431">
        <v>52</v>
      </c>
      <c r="D12431">
        <v>132.9</v>
      </c>
      <c r="P12431" s="2" t="str">
        <f t="shared" si="974"/>
        <v>Rd 18 Ladder</v>
      </c>
      <c r="Q12431" s="2">
        <f t="shared" si="975"/>
        <v>0</v>
      </c>
      <c r="R12431" s="2">
        <f t="shared" si="976"/>
        <v>0</v>
      </c>
      <c r="S12431" s="2">
        <f t="shared" si="972"/>
        <v>0</v>
      </c>
      <c r="T12431" s="2" t="str">
        <f t="shared" si="973"/>
        <v>2004</v>
      </c>
    </row>
    <row r="12432" spans="1:20">
      <c r="A12432" t="s">
        <v>80</v>
      </c>
      <c r="B12432">
        <v>18</v>
      </c>
      <c r="C12432">
        <v>52</v>
      </c>
      <c r="D12432">
        <v>131.1</v>
      </c>
      <c r="P12432" s="2" t="str">
        <f t="shared" si="974"/>
        <v>Rd 18 Ladder</v>
      </c>
      <c r="Q12432" s="2">
        <f t="shared" si="975"/>
        <v>0</v>
      </c>
      <c r="R12432" s="2">
        <f t="shared" si="976"/>
        <v>0</v>
      </c>
      <c r="S12432" s="2">
        <f t="shared" si="972"/>
        <v>0</v>
      </c>
      <c r="T12432" s="2" t="str">
        <f t="shared" si="973"/>
        <v>2004</v>
      </c>
    </row>
    <row r="12433" spans="1:20">
      <c r="A12433" t="s">
        <v>72</v>
      </c>
      <c r="B12433">
        <v>18</v>
      </c>
      <c r="C12433">
        <v>52</v>
      </c>
      <c r="D12433">
        <v>123.4</v>
      </c>
      <c r="P12433" s="2" t="str">
        <f t="shared" si="974"/>
        <v>Rd 18 Ladder</v>
      </c>
      <c r="Q12433" s="2">
        <f t="shared" si="975"/>
        <v>0</v>
      </c>
      <c r="R12433" s="2">
        <f t="shared" si="976"/>
        <v>0</v>
      </c>
      <c r="S12433" s="2">
        <f t="shared" ref="S12433:S12496" si="977">IF(ISNUMBER(FIND("Bye",$B12433)),0,IF($P12433="Grand Final","n/a",IF(AND(Q12433=1,R12433=1),IF(ISNUMBER(FIND("Att: ",$D12433)),"home","away"),0)))</f>
        <v>0</v>
      </c>
      <c r="T12433" s="2" t="str">
        <f t="shared" si="973"/>
        <v>2004</v>
      </c>
    </row>
    <row r="12434" spans="1:20">
      <c r="A12434" t="s">
        <v>69</v>
      </c>
      <c r="B12434">
        <v>18</v>
      </c>
      <c r="C12434">
        <v>48</v>
      </c>
      <c r="D12434">
        <v>115.2</v>
      </c>
      <c r="P12434" s="2" t="str">
        <f t="shared" si="974"/>
        <v>Rd 18 Ladder</v>
      </c>
      <c r="Q12434" s="2">
        <f t="shared" si="975"/>
        <v>0</v>
      </c>
      <c r="R12434" s="2">
        <f t="shared" si="976"/>
        <v>0</v>
      </c>
      <c r="S12434" s="2">
        <f t="shared" si="977"/>
        <v>0</v>
      </c>
      <c r="T12434" s="2" t="str">
        <f t="shared" si="973"/>
        <v>2004</v>
      </c>
    </row>
    <row r="12435" spans="1:20">
      <c r="A12435" t="s">
        <v>84</v>
      </c>
      <c r="B12435">
        <v>18</v>
      </c>
      <c r="C12435">
        <v>44</v>
      </c>
      <c r="D12435">
        <v>111.6</v>
      </c>
      <c r="P12435" s="2" t="str">
        <f t="shared" si="974"/>
        <v>Rd 18 Ladder</v>
      </c>
      <c r="Q12435" s="2">
        <f t="shared" si="975"/>
        <v>0</v>
      </c>
      <c r="R12435" s="2">
        <f t="shared" si="976"/>
        <v>0</v>
      </c>
      <c r="S12435" s="2">
        <f t="shared" si="977"/>
        <v>0</v>
      </c>
      <c r="T12435" s="2" t="str">
        <f t="shared" si="973"/>
        <v>2004</v>
      </c>
    </row>
    <row r="12436" spans="1:20">
      <c r="A12436" t="s">
        <v>81</v>
      </c>
      <c r="B12436">
        <v>18</v>
      </c>
      <c r="C12436">
        <v>40</v>
      </c>
      <c r="D12436">
        <v>102.3</v>
      </c>
      <c r="P12436" s="2" t="str">
        <f t="shared" si="974"/>
        <v>Rd 18 Ladder</v>
      </c>
      <c r="Q12436" s="2">
        <f t="shared" si="975"/>
        <v>0</v>
      </c>
      <c r="R12436" s="2">
        <f t="shared" si="976"/>
        <v>0</v>
      </c>
      <c r="S12436" s="2">
        <f t="shared" si="977"/>
        <v>0</v>
      </c>
      <c r="T12436" s="2" t="str">
        <f t="shared" si="973"/>
        <v>2004</v>
      </c>
    </row>
    <row r="12437" spans="1:20">
      <c r="A12437" t="s">
        <v>74</v>
      </c>
      <c r="B12437">
        <v>18</v>
      </c>
      <c r="C12437">
        <v>40</v>
      </c>
      <c r="D12437">
        <v>102.1</v>
      </c>
      <c r="P12437" s="2" t="str">
        <f t="shared" si="974"/>
        <v>Rd 18 Ladder</v>
      </c>
      <c r="Q12437" s="2">
        <f t="shared" si="975"/>
        <v>0</v>
      </c>
      <c r="R12437" s="2">
        <f t="shared" si="976"/>
        <v>0</v>
      </c>
      <c r="S12437" s="2">
        <f t="shared" si="977"/>
        <v>0</v>
      </c>
      <c r="T12437" s="2" t="str">
        <f t="shared" si="973"/>
        <v>2004</v>
      </c>
    </row>
    <row r="12438" spans="1:20">
      <c r="A12438" t="s">
        <v>7842</v>
      </c>
      <c r="B12438">
        <v>18</v>
      </c>
      <c r="C12438">
        <v>36</v>
      </c>
      <c r="D12438">
        <v>112.4</v>
      </c>
      <c r="P12438" s="2" t="str">
        <f t="shared" si="974"/>
        <v>Rd 18 Ladder</v>
      </c>
      <c r="Q12438" s="2">
        <f t="shared" si="975"/>
        <v>0</v>
      </c>
      <c r="R12438" s="2">
        <f t="shared" si="976"/>
        <v>0</v>
      </c>
      <c r="S12438" s="2">
        <f t="shared" si="977"/>
        <v>0</v>
      </c>
      <c r="T12438" s="2" t="str">
        <f t="shared" si="973"/>
        <v>2004</v>
      </c>
    </row>
    <row r="12439" spans="1:20">
      <c r="A12439" t="s">
        <v>71</v>
      </c>
      <c r="B12439">
        <v>18</v>
      </c>
      <c r="C12439">
        <v>36</v>
      </c>
      <c r="D12439">
        <v>94.8</v>
      </c>
      <c r="P12439" s="2" t="str">
        <f t="shared" si="974"/>
        <v>Rd 18 Ladder</v>
      </c>
      <c r="Q12439" s="2">
        <f t="shared" si="975"/>
        <v>0</v>
      </c>
      <c r="R12439" s="2">
        <f t="shared" si="976"/>
        <v>0</v>
      </c>
      <c r="S12439" s="2">
        <f t="shared" si="977"/>
        <v>0</v>
      </c>
      <c r="T12439" s="2" t="str">
        <f t="shared" si="973"/>
        <v>2004</v>
      </c>
    </row>
    <row r="12440" spans="1:20">
      <c r="A12440" t="s">
        <v>78</v>
      </c>
      <c r="B12440">
        <v>18</v>
      </c>
      <c r="C12440">
        <v>28</v>
      </c>
      <c r="D12440">
        <v>91.4</v>
      </c>
      <c r="P12440" s="2" t="str">
        <f t="shared" si="974"/>
        <v>Rd 18 Ladder</v>
      </c>
      <c r="Q12440" s="2">
        <f t="shared" si="975"/>
        <v>0</v>
      </c>
      <c r="R12440" s="2">
        <f t="shared" si="976"/>
        <v>0</v>
      </c>
      <c r="S12440" s="2">
        <f t="shared" si="977"/>
        <v>0</v>
      </c>
      <c r="T12440" s="2" t="str">
        <f t="shared" si="973"/>
        <v>2004</v>
      </c>
    </row>
    <row r="12441" spans="1:20">
      <c r="A12441" t="s">
        <v>83</v>
      </c>
      <c r="B12441">
        <v>18</v>
      </c>
      <c r="C12441">
        <v>28</v>
      </c>
      <c r="D12441">
        <v>79.099999999999994</v>
      </c>
      <c r="P12441" s="2" t="str">
        <f t="shared" si="974"/>
        <v>Rd 18 Ladder</v>
      </c>
      <c r="Q12441" s="2">
        <f t="shared" si="975"/>
        <v>0</v>
      </c>
      <c r="R12441" s="2">
        <f t="shared" si="976"/>
        <v>0</v>
      </c>
      <c r="S12441" s="2">
        <f t="shared" si="977"/>
        <v>0</v>
      </c>
      <c r="T12441" s="2" t="str">
        <f t="shared" si="973"/>
        <v>2004</v>
      </c>
    </row>
    <row r="12442" spans="1:20">
      <c r="A12442" t="s">
        <v>68</v>
      </c>
      <c r="B12442">
        <v>18</v>
      </c>
      <c r="C12442">
        <v>24</v>
      </c>
      <c r="D12442">
        <v>93.2</v>
      </c>
      <c r="P12442" s="2" t="str">
        <f t="shared" si="974"/>
        <v>Rd 18 Ladder</v>
      </c>
      <c r="Q12442" s="2">
        <f t="shared" si="975"/>
        <v>0</v>
      </c>
      <c r="R12442" s="2">
        <f t="shared" si="976"/>
        <v>0</v>
      </c>
      <c r="S12442" s="2">
        <f t="shared" si="977"/>
        <v>0</v>
      </c>
      <c r="T12442" s="2" t="str">
        <f t="shared" si="973"/>
        <v>2004</v>
      </c>
    </row>
    <row r="12443" spans="1:20">
      <c r="A12443" t="s">
        <v>75</v>
      </c>
      <c r="B12443">
        <v>18</v>
      </c>
      <c r="C12443">
        <v>16</v>
      </c>
      <c r="D12443">
        <v>78.8</v>
      </c>
      <c r="P12443" s="2" t="str">
        <f t="shared" si="974"/>
        <v>Rd 18 Ladder</v>
      </c>
      <c r="Q12443" s="2">
        <f t="shared" si="975"/>
        <v>0</v>
      </c>
      <c r="R12443" s="2">
        <f t="shared" si="976"/>
        <v>0</v>
      </c>
      <c r="S12443" s="2">
        <f t="shared" si="977"/>
        <v>0</v>
      </c>
      <c r="T12443" s="2" t="str">
        <f t="shared" si="973"/>
        <v>2004</v>
      </c>
    </row>
    <row r="12444" spans="1:20">
      <c r="A12444" t="s">
        <v>70</v>
      </c>
      <c r="B12444">
        <v>18</v>
      </c>
      <c r="C12444">
        <v>16</v>
      </c>
      <c r="D12444">
        <v>70.5</v>
      </c>
      <c r="P12444" s="2" t="str">
        <f t="shared" si="974"/>
        <v>Rd 18 Ladder</v>
      </c>
      <c r="Q12444" s="2">
        <f t="shared" si="975"/>
        <v>0</v>
      </c>
      <c r="R12444" s="2">
        <f t="shared" si="976"/>
        <v>0</v>
      </c>
      <c r="S12444" s="2">
        <f t="shared" si="977"/>
        <v>0</v>
      </c>
      <c r="T12444" s="2" t="str">
        <f t="shared" si="973"/>
        <v>2004</v>
      </c>
    </row>
    <row r="12445" spans="1:20">
      <c r="A12445" t="s">
        <v>79</v>
      </c>
      <c r="B12445">
        <v>18</v>
      </c>
      <c r="C12445">
        <v>8</v>
      </c>
      <c r="D12445">
        <v>67.2</v>
      </c>
      <c r="P12445" s="2" t="str">
        <f t="shared" si="974"/>
        <v>Rd 18 Ladder</v>
      </c>
      <c r="Q12445" s="2">
        <f t="shared" si="975"/>
        <v>0</v>
      </c>
      <c r="R12445" s="2">
        <f t="shared" si="976"/>
        <v>0</v>
      </c>
      <c r="S12445" s="2">
        <f t="shared" si="977"/>
        <v>0</v>
      </c>
      <c r="T12445" s="2" t="str">
        <f t="shared" si="973"/>
        <v>2004</v>
      </c>
    </row>
    <row r="12446" spans="1:20">
      <c r="A12446" t="s">
        <v>86</v>
      </c>
      <c r="P12446" s="2" t="str">
        <f t="shared" si="974"/>
        <v>Rd 18 Ladder</v>
      </c>
      <c r="Q12446" s="2">
        <f t="shared" si="975"/>
        <v>0</v>
      </c>
      <c r="R12446" s="2">
        <f t="shared" si="976"/>
        <v>0</v>
      </c>
      <c r="S12446" s="2">
        <f t="shared" si="977"/>
        <v>0</v>
      </c>
      <c r="T12446" s="2" t="str">
        <f t="shared" si="973"/>
        <v>2004</v>
      </c>
    </row>
    <row r="12447" spans="1:20">
      <c r="A12447" t="s">
        <v>704</v>
      </c>
      <c r="B12447" t="s">
        <v>10283</v>
      </c>
      <c r="P12447" s="2" t="str">
        <f t="shared" si="974"/>
        <v>Round 19</v>
      </c>
      <c r="Q12447" s="2">
        <f t="shared" si="975"/>
        <v>1</v>
      </c>
      <c r="R12447" s="2">
        <f t="shared" si="976"/>
        <v>0</v>
      </c>
      <c r="S12447" s="2">
        <f t="shared" si="977"/>
        <v>0</v>
      </c>
      <c r="T12447" s="2" t="str">
        <f t="shared" si="973"/>
        <v>2004</v>
      </c>
    </row>
    <row r="12448" spans="1:20">
      <c r="A12448" t="s">
        <v>61</v>
      </c>
      <c r="B12448" t="s">
        <v>10284</v>
      </c>
      <c r="C12448">
        <v>73</v>
      </c>
      <c r="D12448" t="s">
        <v>10285</v>
      </c>
      <c r="P12448" s="2" t="str">
        <f t="shared" si="974"/>
        <v>Round 19</v>
      </c>
      <c r="Q12448" s="2">
        <f t="shared" si="975"/>
        <v>1</v>
      </c>
      <c r="R12448" s="2">
        <f t="shared" si="976"/>
        <v>1</v>
      </c>
      <c r="S12448" s="2" t="str">
        <f t="shared" si="977"/>
        <v>home</v>
      </c>
      <c r="T12448" s="2" t="str">
        <f t="shared" si="973"/>
        <v>2004</v>
      </c>
    </row>
    <row r="12449" spans="1:20">
      <c r="A12449" t="s">
        <v>19</v>
      </c>
      <c r="B12449" t="s">
        <v>10286</v>
      </c>
      <c r="C12449">
        <v>106</v>
      </c>
      <c r="D12449" t="s">
        <v>3063</v>
      </c>
      <c r="P12449" s="2" t="str">
        <f t="shared" si="974"/>
        <v>Round 19</v>
      </c>
      <c r="Q12449" s="2">
        <f t="shared" si="975"/>
        <v>1</v>
      </c>
      <c r="R12449" s="2">
        <f t="shared" si="976"/>
        <v>1</v>
      </c>
      <c r="S12449" s="2" t="str">
        <f t="shared" si="977"/>
        <v>away</v>
      </c>
      <c r="T12449" s="2" t="str">
        <f t="shared" si="973"/>
        <v>2004</v>
      </c>
    </row>
    <row r="12450" spans="1:20">
      <c r="A12450" t="s">
        <v>25</v>
      </c>
      <c r="B12450" t="s">
        <v>10287</v>
      </c>
      <c r="C12450">
        <v>91</v>
      </c>
      <c r="D12450" t="s">
        <v>10288</v>
      </c>
      <c r="P12450" s="2" t="str">
        <f t="shared" si="974"/>
        <v>Round 19</v>
      </c>
      <c r="Q12450" s="2">
        <f t="shared" si="975"/>
        <v>1</v>
      </c>
      <c r="R12450" s="2">
        <f t="shared" si="976"/>
        <v>1</v>
      </c>
      <c r="S12450" s="2" t="str">
        <f t="shared" si="977"/>
        <v>home</v>
      </c>
      <c r="T12450" s="2" t="str">
        <f t="shared" si="973"/>
        <v>2004</v>
      </c>
    </row>
    <row r="12451" spans="1:20">
      <c r="A12451" t="s">
        <v>55</v>
      </c>
      <c r="B12451" t="s">
        <v>10289</v>
      </c>
      <c r="C12451">
        <v>68</v>
      </c>
      <c r="D12451" t="s">
        <v>286</v>
      </c>
      <c r="P12451" s="2" t="str">
        <f t="shared" si="974"/>
        <v>Round 19</v>
      </c>
      <c r="Q12451" s="2">
        <f t="shared" si="975"/>
        <v>1</v>
      </c>
      <c r="R12451" s="2">
        <f t="shared" si="976"/>
        <v>1</v>
      </c>
      <c r="S12451" s="2" t="str">
        <f t="shared" si="977"/>
        <v>away</v>
      </c>
      <c r="T12451" s="2" t="str">
        <f t="shared" si="973"/>
        <v>2004</v>
      </c>
    </row>
    <row r="12452" spans="1:20">
      <c r="A12452" t="s">
        <v>37</v>
      </c>
      <c r="B12452" t="s">
        <v>10290</v>
      </c>
      <c r="C12452">
        <v>57</v>
      </c>
      <c r="D12452" t="s">
        <v>10291</v>
      </c>
      <c r="P12452" s="2" t="str">
        <f t="shared" si="974"/>
        <v>Round 19</v>
      </c>
      <c r="Q12452" s="2">
        <f t="shared" si="975"/>
        <v>1</v>
      </c>
      <c r="R12452" s="2">
        <f t="shared" si="976"/>
        <v>1</v>
      </c>
      <c r="S12452" s="2" t="str">
        <f t="shared" si="977"/>
        <v>home</v>
      </c>
      <c r="T12452" s="2" t="str">
        <f t="shared" si="973"/>
        <v>2004</v>
      </c>
    </row>
    <row r="12453" spans="1:20">
      <c r="A12453" t="s">
        <v>13</v>
      </c>
      <c r="B12453" t="s">
        <v>10292</v>
      </c>
      <c r="C12453">
        <v>74</v>
      </c>
      <c r="D12453" t="s">
        <v>7841</v>
      </c>
      <c r="P12453" s="2" t="str">
        <f t="shared" si="974"/>
        <v>Round 19</v>
      </c>
      <c r="Q12453" s="2">
        <f t="shared" si="975"/>
        <v>1</v>
      </c>
      <c r="R12453" s="2">
        <f t="shared" si="976"/>
        <v>1</v>
      </c>
      <c r="S12453" s="2" t="str">
        <f t="shared" si="977"/>
        <v>away</v>
      </c>
      <c r="T12453" s="2" t="str">
        <f t="shared" si="973"/>
        <v>2004</v>
      </c>
    </row>
    <row r="12454" spans="1:20">
      <c r="A12454" t="s">
        <v>22</v>
      </c>
      <c r="B12454" t="s">
        <v>10293</v>
      </c>
      <c r="C12454">
        <v>109</v>
      </c>
      <c r="D12454" t="s">
        <v>10294</v>
      </c>
      <c r="P12454" s="2" t="str">
        <f t="shared" si="974"/>
        <v>Round 19</v>
      </c>
      <c r="Q12454" s="2">
        <f t="shared" si="975"/>
        <v>1</v>
      </c>
      <c r="R12454" s="2">
        <f t="shared" si="976"/>
        <v>1</v>
      </c>
      <c r="S12454" s="2" t="str">
        <f t="shared" si="977"/>
        <v>home</v>
      </c>
      <c r="T12454" s="2" t="str">
        <f t="shared" si="973"/>
        <v>2004</v>
      </c>
    </row>
    <row r="12455" spans="1:20">
      <c r="A12455" t="s">
        <v>40</v>
      </c>
      <c r="B12455" t="s">
        <v>10295</v>
      </c>
      <c r="C12455">
        <v>120</v>
      </c>
      <c r="D12455" t="s">
        <v>3674</v>
      </c>
      <c r="P12455" s="2" t="str">
        <f t="shared" si="974"/>
        <v>Round 19</v>
      </c>
      <c r="Q12455" s="2">
        <f t="shared" si="975"/>
        <v>1</v>
      </c>
      <c r="R12455" s="2">
        <f t="shared" si="976"/>
        <v>1</v>
      </c>
      <c r="S12455" s="2" t="str">
        <f t="shared" si="977"/>
        <v>away</v>
      </c>
      <c r="T12455" s="2" t="str">
        <f t="shared" si="973"/>
        <v>2004</v>
      </c>
    </row>
    <row r="12456" spans="1:20">
      <c r="A12456" t="s">
        <v>31</v>
      </c>
      <c r="B12456" t="s">
        <v>10296</v>
      </c>
      <c r="C12456">
        <v>112</v>
      </c>
      <c r="D12456" t="s">
        <v>10297</v>
      </c>
      <c r="P12456" s="2" t="str">
        <f t="shared" si="974"/>
        <v>Round 19</v>
      </c>
      <c r="Q12456" s="2">
        <f t="shared" si="975"/>
        <v>1</v>
      </c>
      <c r="R12456" s="2">
        <f t="shared" si="976"/>
        <v>1</v>
      </c>
      <c r="S12456" s="2" t="str">
        <f t="shared" si="977"/>
        <v>home</v>
      </c>
      <c r="T12456" s="2" t="str">
        <f t="shared" ref="T12456:T12519" si="978">IF(ISNUMBER(FIND("Season Scores and Results",$A12456)),LEFT($A12456,4),T12455)</f>
        <v>2004</v>
      </c>
    </row>
    <row r="12457" spans="1:20">
      <c r="A12457" t="s">
        <v>7817</v>
      </c>
      <c r="B12457" t="s">
        <v>10298</v>
      </c>
      <c r="C12457">
        <v>118</v>
      </c>
      <c r="D12457" t="s">
        <v>9647</v>
      </c>
      <c r="P12457" s="2" t="str">
        <f t="shared" si="974"/>
        <v>Round 19</v>
      </c>
      <c r="Q12457" s="2">
        <f t="shared" si="975"/>
        <v>1</v>
      </c>
      <c r="R12457" s="2">
        <f t="shared" si="976"/>
        <v>1</v>
      </c>
      <c r="S12457" s="2" t="str">
        <f t="shared" si="977"/>
        <v>away</v>
      </c>
      <c r="T12457" s="2" t="str">
        <f t="shared" si="978"/>
        <v>2004</v>
      </c>
    </row>
    <row r="12458" spans="1:20">
      <c r="A12458" t="s">
        <v>46</v>
      </c>
      <c r="B12458" t="s">
        <v>10299</v>
      </c>
      <c r="C12458">
        <v>73</v>
      </c>
      <c r="D12458" t="s">
        <v>10300</v>
      </c>
      <c r="P12458" s="2" t="str">
        <f t="shared" si="974"/>
        <v>Round 19</v>
      </c>
      <c r="Q12458" s="2">
        <f t="shared" si="975"/>
        <v>1</v>
      </c>
      <c r="R12458" s="2">
        <f t="shared" si="976"/>
        <v>1</v>
      </c>
      <c r="S12458" s="2" t="str">
        <f t="shared" si="977"/>
        <v>home</v>
      </c>
      <c r="T12458" s="2" t="str">
        <f t="shared" si="978"/>
        <v>2004</v>
      </c>
    </row>
    <row r="12459" spans="1:20">
      <c r="A12459" t="s">
        <v>52</v>
      </c>
      <c r="B12459" t="s">
        <v>10301</v>
      </c>
      <c r="C12459">
        <v>87</v>
      </c>
      <c r="D12459" t="s">
        <v>8659</v>
      </c>
      <c r="P12459" s="2" t="str">
        <f t="shared" si="974"/>
        <v>Round 19</v>
      </c>
      <c r="Q12459" s="2">
        <f t="shared" si="975"/>
        <v>1</v>
      </c>
      <c r="R12459" s="2">
        <f t="shared" si="976"/>
        <v>1</v>
      </c>
      <c r="S12459" s="2" t="str">
        <f t="shared" si="977"/>
        <v>away</v>
      </c>
      <c r="T12459" s="2" t="str">
        <f t="shared" si="978"/>
        <v>2004</v>
      </c>
    </row>
    <row r="12460" spans="1:20">
      <c r="A12460" t="s">
        <v>16</v>
      </c>
      <c r="B12460" t="s">
        <v>10302</v>
      </c>
      <c r="C12460">
        <v>83</v>
      </c>
      <c r="D12460" t="s">
        <v>10303</v>
      </c>
      <c r="P12460" s="2" t="str">
        <f t="shared" si="974"/>
        <v>Round 19</v>
      </c>
      <c r="Q12460" s="2">
        <f t="shared" si="975"/>
        <v>1</v>
      </c>
      <c r="R12460" s="2">
        <f t="shared" si="976"/>
        <v>1</v>
      </c>
      <c r="S12460" s="2" t="str">
        <f t="shared" si="977"/>
        <v>home</v>
      </c>
      <c r="T12460" s="2" t="str">
        <f t="shared" si="978"/>
        <v>2004</v>
      </c>
    </row>
    <row r="12461" spans="1:20">
      <c r="A12461" t="s">
        <v>64</v>
      </c>
      <c r="B12461" t="s">
        <v>10304</v>
      </c>
      <c r="C12461">
        <v>114</v>
      </c>
      <c r="D12461" t="s">
        <v>1415</v>
      </c>
      <c r="P12461" s="2" t="str">
        <f t="shared" si="974"/>
        <v>Round 19</v>
      </c>
      <c r="Q12461" s="2">
        <f t="shared" si="975"/>
        <v>1</v>
      </c>
      <c r="R12461" s="2">
        <f t="shared" si="976"/>
        <v>1</v>
      </c>
      <c r="S12461" s="2" t="str">
        <f t="shared" si="977"/>
        <v>away</v>
      </c>
      <c r="T12461" s="2" t="str">
        <f t="shared" si="978"/>
        <v>2004</v>
      </c>
    </row>
    <row r="12462" spans="1:20">
      <c r="A12462" t="s">
        <v>34</v>
      </c>
      <c r="B12462" t="s">
        <v>10305</v>
      </c>
      <c r="C12462">
        <v>125</v>
      </c>
      <c r="D12462" t="s">
        <v>10306</v>
      </c>
      <c r="P12462" s="2" t="str">
        <f t="shared" si="974"/>
        <v>Round 19</v>
      </c>
      <c r="Q12462" s="2">
        <f t="shared" si="975"/>
        <v>1</v>
      </c>
      <c r="R12462" s="2">
        <f t="shared" si="976"/>
        <v>1</v>
      </c>
      <c r="S12462" s="2" t="str">
        <f t="shared" si="977"/>
        <v>home</v>
      </c>
      <c r="T12462" s="2" t="str">
        <f t="shared" si="978"/>
        <v>2004</v>
      </c>
    </row>
    <row r="12463" spans="1:20">
      <c r="A12463" t="s">
        <v>28</v>
      </c>
      <c r="B12463" t="s">
        <v>10307</v>
      </c>
      <c r="C12463">
        <v>52</v>
      </c>
      <c r="D12463" t="s">
        <v>10308</v>
      </c>
      <c r="P12463" s="2" t="str">
        <f t="shared" si="974"/>
        <v>Round 19</v>
      </c>
      <c r="Q12463" s="2">
        <f t="shared" si="975"/>
        <v>1</v>
      </c>
      <c r="R12463" s="2">
        <f t="shared" si="976"/>
        <v>1</v>
      </c>
      <c r="S12463" s="2" t="str">
        <f t="shared" si="977"/>
        <v>away</v>
      </c>
      <c r="T12463" s="2" t="str">
        <f t="shared" si="978"/>
        <v>2004</v>
      </c>
    </row>
    <row r="12464" spans="1:20">
      <c r="A12464" t="s">
        <v>740</v>
      </c>
      <c r="P12464" s="2" t="str">
        <f t="shared" si="974"/>
        <v>Rd 19 Ladder</v>
      </c>
      <c r="Q12464" s="2">
        <f t="shared" si="975"/>
        <v>0</v>
      </c>
      <c r="R12464" s="2">
        <f t="shared" si="976"/>
        <v>0</v>
      </c>
      <c r="S12464" s="2">
        <f t="shared" si="977"/>
        <v>0</v>
      </c>
      <c r="T12464" s="2" t="str">
        <f t="shared" si="978"/>
        <v>2004</v>
      </c>
    </row>
    <row r="12465" spans="1:20">
      <c r="A12465" t="s">
        <v>80</v>
      </c>
      <c r="B12465">
        <v>19</v>
      </c>
      <c r="C12465">
        <v>56</v>
      </c>
      <c r="D12465">
        <v>131.19999999999999</v>
      </c>
      <c r="P12465" s="2" t="str">
        <f t="shared" si="974"/>
        <v>Rd 19 Ladder</v>
      </c>
      <c r="Q12465" s="2">
        <f t="shared" si="975"/>
        <v>0</v>
      </c>
      <c r="R12465" s="2">
        <f t="shared" si="976"/>
        <v>0</v>
      </c>
      <c r="S12465" s="2">
        <f t="shared" si="977"/>
        <v>0</v>
      </c>
      <c r="T12465" s="2" t="str">
        <f t="shared" si="978"/>
        <v>2004</v>
      </c>
    </row>
    <row r="12466" spans="1:20">
      <c r="A12466" t="s">
        <v>72</v>
      </c>
      <c r="B12466">
        <v>19</v>
      </c>
      <c r="C12466">
        <v>56</v>
      </c>
      <c r="D12466">
        <v>127.1</v>
      </c>
      <c r="P12466" s="2" t="str">
        <f t="shared" si="974"/>
        <v>Rd 19 Ladder</v>
      </c>
      <c r="Q12466" s="2">
        <f t="shared" si="975"/>
        <v>0</v>
      </c>
      <c r="R12466" s="2">
        <f t="shared" si="976"/>
        <v>0</v>
      </c>
      <c r="S12466" s="2">
        <f t="shared" si="977"/>
        <v>0</v>
      </c>
      <c r="T12466" s="2" t="str">
        <f t="shared" si="978"/>
        <v>2004</v>
      </c>
    </row>
    <row r="12467" spans="1:20">
      <c r="A12467" t="s">
        <v>73</v>
      </c>
      <c r="B12467">
        <v>19</v>
      </c>
      <c r="C12467">
        <v>56</v>
      </c>
      <c r="D12467">
        <v>119.5</v>
      </c>
      <c r="P12467" s="2" t="str">
        <f t="shared" si="974"/>
        <v>Rd 19 Ladder</v>
      </c>
      <c r="Q12467" s="2">
        <f t="shared" si="975"/>
        <v>0</v>
      </c>
      <c r="R12467" s="2">
        <f t="shared" si="976"/>
        <v>0</v>
      </c>
      <c r="S12467" s="2">
        <f t="shared" si="977"/>
        <v>0</v>
      </c>
      <c r="T12467" s="2" t="str">
        <f t="shared" si="978"/>
        <v>2004</v>
      </c>
    </row>
    <row r="12468" spans="1:20">
      <c r="A12468" t="s">
        <v>76</v>
      </c>
      <c r="B12468">
        <v>19</v>
      </c>
      <c r="C12468">
        <v>52</v>
      </c>
      <c r="D12468">
        <v>130.19999999999999</v>
      </c>
      <c r="P12468" s="2" t="str">
        <f t="shared" si="974"/>
        <v>Rd 19 Ladder</v>
      </c>
      <c r="Q12468" s="2">
        <f t="shared" si="975"/>
        <v>0</v>
      </c>
      <c r="R12468" s="2">
        <f t="shared" si="976"/>
        <v>0</v>
      </c>
      <c r="S12468" s="2">
        <f t="shared" si="977"/>
        <v>0</v>
      </c>
      <c r="T12468" s="2" t="str">
        <f t="shared" si="978"/>
        <v>2004</v>
      </c>
    </row>
    <row r="12469" spans="1:20">
      <c r="A12469" t="s">
        <v>69</v>
      </c>
      <c r="B12469">
        <v>19</v>
      </c>
      <c r="C12469">
        <v>52</v>
      </c>
      <c r="D12469">
        <v>116.4</v>
      </c>
      <c r="P12469" s="2" t="str">
        <f t="shared" si="974"/>
        <v>Rd 19 Ladder</v>
      </c>
      <c r="Q12469" s="2">
        <f t="shared" si="975"/>
        <v>0</v>
      </c>
      <c r="R12469" s="2">
        <f t="shared" si="976"/>
        <v>0</v>
      </c>
      <c r="S12469" s="2">
        <f t="shared" si="977"/>
        <v>0</v>
      </c>
      <c r="T12469" s="2" t="str">
        <f t="shared" si="978"/>
        <v>2004</v>
      </c>
    </row>
    <row r="12470" spans="1:20">
      <c r="A12470" t="s">
        <v>84</v>
      </c>
      <c r="B12470">
        <v>19</v>
      </c>
      <c r="C12470">
        <v>44</v>
      </c>
      <c r="D12470">
        <v>108.7</v>
      </c>
      <c r="P12470" s="2" t="str">
        <f t="shared" si="974"/>
        <v>Rd 19 Ladder</v>
      </c>
      <c r="Q12470" s="2">
        <f t="shared" si="975"/>
        <v>0</v>
      </c>
      <c r="R12470" s="2">
        <f t="shared" si="976"/>
        <v>0</v>
      </c>
      <c r="S12470" s="2">
        <f t="shared" si="977"/>
        <v>0</v>
      </c>
      <c r="T12470" s="2" t="str">
        <f t="shared" si="978"/>
        <v>2004</v>
      </c>
    </row>
    <row r="12471" spans="1:20">
      <c r="A12471" t="s">
        <v>7842</v>
      </c>
      <c r="B12471">
        <v>19</v>
      </c>
      <c r="C12471">
        <v>40</v>
      </c>
      <c r="D12471">
        <v>112</v>
      </c>
      <c r="P12471" s="2" t="str">
        <f t="shared" si="974"/>
        <v>Rd 19 Ladder</v>
      </c>
      <c r="Q12471" s="2">
        <f t="shared" si="975"/>
        <v>0</v>
      </c>
      <c r="R12471" s="2">
        <f t="shared" si="976"/>
        <v>0</v>
      </c>
      <c r="S12471" s="2">
        <f t="shared" si="977"/>
        <v>0</v>
      </c>
      <c r="T12471" s="2" t="str">
        <f t="shared" si="978"/>
        <v>2004</v>
      </c>
    </row>
    <row r="12472" spans="1:20">
      <c r="A12472" t="s">
        <v>81</v>
      </c>
      <c r="B12472">
        <v>19</v>
      </c>
      <c r="C12472">
        <v>40</v>
      </c>
      <c r="D12472">
        <v>101.8</v>
      </c>
      <c r="P12472" s="2" t="str">
        <f t="shared" si="974"/>
        <v>Rd 19 Ladder</v>
      </c>
      <c r="Q12472" s="2">
        <f t="shared" si="975"/>
        <v>0</v>
      </c>
      <c r="R12472" s="2">
        <f t="shared" si="976"/>
        <v>0</v>
      </c>
      <c r="S12472" s="2">
        <f t="shared" si="977"/>
        <v>0</v>
      </c>
      <c r="T12472" s="2" t="str">
        <f t="shared" si="978"/>
        <v>2004</v>
      </c>
    </row>
    <row r="12473" spans="1:20">
      <c r="A12473" t="s">
        <v>74</v>
      </c>
      <c r="B12473">
        <v>19</v>
      </c>
      <c r="C12473">
        <v>40</v>
      </c>
      <c r="D12473">
        <v>101.2</v>
      </c>
      <c r="P12473" s="2" t="str">
        <f t="shared" si="974"/>
        <v>Rd 19 Ladder</v>
      </c>
      <c r="Q12473" s="2">
        <f t="shared" si="975"/>
        <v>0</v>
      </c>
      <c r="R12473" s="2">
        <f t="shared" si="976"/>
        <v>0</v>
      </c>
      <c r="S12473" s="2">
        <f t="shared" si="977"/>
        <v>0</v>
      </c>
      <c r="T12473" s="2" t="str">
        <f t="shared" si="978"/>
        <v>2004</v>
      </c>
    </row>
    <row r="12474" spans="1:20">
      <c r="A12474" t="s">
        <v>71</v>
      </c>
      <c r="B12474">
        <v>19</v>
      </c>
      <c r="C12474">
        <v>40</v>
      </c>
      <c r="D12474">
        <v>95.8</v>
      </c>
      <c r="P12474" s="2" t="str">
        <f t="shared" si="974"/>
        <v>Rd 19 Ladder</v>
      </c>
      <c r="Q12474" s="2">
        <f t="shared" si="975"/>
        <v>0</v>
      </c>
      <c r="R12474" s="2">
        <f t="shared" si="976"/>
        <v>0</v>
      </c>
      <c r="S12474" s="2">
        <f t="shared" si="977"/>
        <v>0</v>
      </c>
      <c r="T12474" s="2" t="str">
        <f t="shared" si="978"/>
        <v>2004</v>
      </c>
    </row>
    <row r="12475" spans="1:20">
      <c r="A12475" t="s">
        <v>78</v>
      </c>
      <c r="B12475">
        <v>19</v>
      </c>
      <c r="C12475">
        <v>32</v>
      </c>
      <c r="D12475">
        <v>93.6</v>
      </c>
      <c r="P12475" s="2" t="str">
        <f t="shared" si="974"/>
        <v>Rd 19 Ladder</v>
      </c>
      <c r="Q12475" s="2">
        <f t="shared" si="975"/>
        <v>0</v>
      </c>
      <c r="R12475" s="2">
        <f t="shared" si="976"/>
        <v>0</v>
      </c>
      <c r="S12475" s="2">
        <f t="shared" si="977"/>
        <v>0</v>
      </c>
      <c r="T12475" s="2" t="str">
        <f t="shared" si="978"/>
        <v>2004</v>
      </c>
    </row>
    <row r="12476" spans="1:20">
      <c r="A12476" t="s">
        <v>83</v>
      </c>
      <c r="B12476">
        <v>19</v>
      </c>
      <c r="C12476">
        <v>32</v>
      </c>
      <c r="D12476">
        <v>80.599999999999994</v>
      </c>
      <c r="P12476" s="2" t="str">
        <f t="shared" si="974"/>
        <v>Rd 19 Ladder</v>
      </c>
      <c r="Q12476" s="2">
        <f t="shared" si="975"/>
        <v>0</v>
      </c>
      <c r="R12476" s="2">
        <f t="shared" si="976"/>
        <v>0</v>
      </c>
      <c r="S12476" s="2">
        <f t="shared" si="977"/>
        <v>0</v>
      </c>
      <c r="T12476" s="2" t="str">
        <f t="shared" si="978"/>
        <v>2004</v>
      </c>
    </row>
    <row r="12477" spans="1:20">
      <c r="A12477" t="s">
        <v>68</v>
      </c>
      <c r="B12477">
        <v>19</v>
      </c>
      <c r="C12477">
        <v>24</v>
      </c>
      <c r="D12477">
        <v>92.3</v>
      </c>
      <c r="P12477" s="2" t="str">
        <f t="shared" si="974"/>
        <v>Rd 19 Ladder</v>
      </c>
      <c r="Q12477" s="2">
        <f t="shared" si="975"/>
        <v>0</v>
      </c>
      <c r="R12477" s="2">
        <f t="shared" si="976"/>
        <v>0</v>
      </c>
      <c r="S12477" s="2">
        <f t="shared" si="977"/>
        <v>0</v>
      </c>
      <c r="T12477" s="2" t="str">
        <f t="shared" si="978"/>
        <v>2004</v>
      </c>
    </row>
    <row r="12478" spans="1:20">
      <c r="A12478" t="s">
        <v>75</v>
      </c>
      <c r="B12478">
        <v>19</v>
      </c>
      <c r="C12478">
        <v>16</v>
      </c>
      <c r="D12478">
        <v>79.5</v>
      </c>
      <c r="P12478" s="2" t="str">
        <f t="shared" si="974"/>
        <v>Rd 19 Ladder</v>
      </c>
      <c r="Q12478" s="2">
        <f t="shared" si="975"/>
        <v>0</v>
      </c>
      <c r="R12478" s="2">
        <f t="shared" si="976"/>
        <v>0</v>
      </c>
      <c r="S12478" s="2">
        <f t="shared" si="977"/>
        <v>0</v>
      </c>
      <c r="T12478" s="2" t="str">
        <f t="shared" si="978"/>
        <v>2004</v>
      </c>
    </row>
    <row r="12479" spans="1:20">
      <c r="A12479" t="s">
        <v>70</v>
      </c>
      <c r="B12479">
        <v>19</v>
      </c>
      <c r="C12479">
        <v>16</v>
      </c>
      <c r="D12479">
        <v>70.7</v>
      </c>
      <c r="P12479" s="2" t="str">
        <f t="shared" si="974"/>
        <v>Rd 19 Ladder</v>
      </c>
      <c r="Q12479" s="2">
        <f t="shared" si="975"/>
        <v>0</v>
      </c>
      <c r="R12479" s="2">
        <f t="shared" si="976"/>
        <v>0</v>
      </c>
      <c r="S12479" s="2">
        <f t="shared" si="977"/>
        <v>0</v>
      </c>
      <c r="T12479" s="2" t="str">
        <f t="shared" si="978"/>
        <v>2004</v>
      </c>
    </row>
    <row r="12480" spans="1:20">
      <c r="A12480" t="s">
        <v>79</v>
      </c>
      <c r="B12480">
        <v>19</v>
      </c>
      <c r="C12480">
        <v>12</v>
      </c>
      <c r="D12480">
        <v>69.400000000000006</v>
      </c>
      <c r="P12480" s="2" t="str">
        <f t="shared" si="974"/>
        <v>Rd 19 Ladder</v>
      </c>
      <c r="Q12480" s="2">
        <f t="shared" si="975"/>
        <v>0</v>
      </c>
      <c r="R12480" s="2">
        <f t="shared" si="976"/>
        <v>0</v>
      </c>
      <c r="S12480" s="2">
        <f t="shared" si="977"/>
        <v>0</v>
      </c>
      <c r="T12480" s="2" t="str">
        <f t="shared" si="978"/>
        <v>2004</v>
      </c>
    </row>
    <row r="12481" spans="1:20">
      <c r="A12481" t="s">
        <v>86</v>
      </c>
      <c r="P12481" s="2" t="str">
        <f t="shared" si="974"/>
        <v>Rd 19 Ladder</v>
      </c>
      <c r="Q12481" s="2">
        <f t="shared" si="975"/>
        <v>0</v>
      </c>
      <c r="R12481" s="2">
        <f t="shared" si="976"/>
        <v>0</v>
      </c>
      <c r="S12481" s="2">
        <f t="shared" si="977"/>
        <v>0</v>
      </c>
      <c r="T12481" s="2" t="str">
        <f t="shared" si="978"/>
        <v>2004</v>
      </c>
    </row>
    <row r="12482" spans="1:20">
      <c r="A12482" t="s">
        <v>741</v>
      </c>
      <c r="B12482" t="s">
        <v>10309</v>
      </c>
      <c r="P12482" s="2" t="str">
        <f t="shared" si="974"/>
        <v>Round 20</v>
      </c>
      <c r="Q12482" s="2">
        <f t="shared" si="975"/>
        <v>1</v>
      </c>
      <c r="R12482" s="2">
        <f t="shared" si="976"/>
        <v>0</v>
      </c>
      <c r="S12482" s="2">
        <f t="shared" si="977"/>
        <v>0</v>
      </c>
      <c r="T12482" s="2" t="str">
        <f t="shared" si="978"/>
        <v>2004</v>
      </c>
    </row>
    <row r="12483" spans="1:20">
      <c r="A12483" t="s">
        <v>37</v>
      </c>
      <c r="B12483" t="s">
        <v>10310</v>
      </c>
      <c r="C12483">
        <v>121</v>
      </c>
      <c r="D12483" t="s">
        <v>10311</v>
      </c>
      <c r="P12483" s="2" t="str">
        <f t="shared" ref="P12483:P12546" si="979">IF(AND($A12483&lt;&gt;"",OR(ISNUMBER(FIND($O$2,$A12483)),ISNUMBER(FIND($O$3,$A12483)),ISNUMBER(FIND($O$6,$A12483)),ISNUMBER(FIND($O$7,$A12483)))),$A12483,P12482)</f>
        <v>Round 20</v>
      </c>
      <c r="Q12483" s="2">
        <f t="shared" ref="Q12483:Q12546" si="980">IF(OR(LEFT($P12483,3)="Rd ",LEFT($P12483,5)="check",ISNUMBER(FIND("[Recent Form]",$P12483))),0,1)</f>
        <v>1</v>
      </c>
      <c r="R12483" s="2">
        <f t="shared" ref="R12483:R12546" si="981">IF(OR($B12483="",LEFT($B12483,7)="Rnd Att"),0,IF(OR(ISNUMBER(FIND("Round ",$P12483)),ISNUMBER(FIND("Final",$P12483))),1,0))</f>
        <v>1</v>
      </c>
      <c r="S12483" s="2" t="str">
        <f t="shared" si="977"/>
        <v>home</v>
      </c>
      <c r="T12483" s="2" t="str">
        <f t="shared" si="978"/>
        <v>2004</v>
      </c>
    </row>
    <row r="12484" spans="1:20">
      <c r="A12484" t="s">
        <v>19</v>
      </c>
      <c r="B12484" t="s">
        <v>10312</v>
      </c>
      <c r="C12484">
        <v>87</v>
      </c>
      <c r="D12484" t="s">
        <v>10313</v>
      </c>
      <c r="P12484" s="2" t="str">
        <f t="shared" si="979"/>
        <v>Round 20</v>
      </c>
      <c r="Q12484" s="2">
        <f t="shared" si="980"/>
        <v>1</v>
      </c>
      <c r="R12484" s="2">
        <f t="shared" si="981"/>
        <v>1</v>
      </c>
      <c r="S12484" s="2" t="str">
        <f t="shared" si="977"/>
        <v>away</v>
      </c>
      <c r="T12484" s="2" t="str">
        <f t="shared" si="978"/>
        <v>2004</v>
      </c>
    </row>
    <row r="12485" spans="1:20">
      <c r="A12485" t="s">
        <v>64</v>
      </c>
      <c r="B12485" t="s">
        <v>10314</v>
      </c>
      <c r="C12485">
        <v>75</v>
      </c>
      <c r="D12485" t="s">
        <v>10315</v>
      </c>
      <c r="P12485" s="2" t="str">
        <f t="shared" si="979"/>
        <v>Round 20</v>
      </c>
      <c r="Q12485" s="2">
        <f t="shared" si="980"/>
        <v>1</v>
      </c>
      <c r="R12485" s="2">
        <f t="shared" si="981"/>
        <v>1</v>
      </c>
      <c r="S12485" s="2" t="str">
        <f t="shared" si="977"/>
        <v>home</v>
      </c>
      <c r="T12485" s="2" t="str">
        <f t="shared" si="978"/>
        <v>2004</v>
      </c>
    </row>
    <row r="12486" spans="1:20">
      <c r="A12486" t="s">
        <v>61</v>
      </c>
      <c r="B12486" t="s">
        <v>10316</v>
      </c>
      <c r="C12486">
        <v>25</v>
      </c>
      <c r="D12486" t="s">
        <v>8127</v>
      </c>
      <c r="P12486" s="2" t="str">
        <f t="shared" si="979"/>
        <v>Round 20</v>
      </c>
      <c r="Q12486" s="2">
        <f t="shared" si="980"/>
        <v>1</v>
      </c>
      <c r="R12486" s="2">
        <f t="shared" si="981"/>
        <v>1</v>
      </c>
      <c r="S12486" s="2" t="str">
        <f t="shared" si="977"/>
        <v>away</v>
      </c>
      <c r="T12486" s="2" t="str">
        <f t="shared" si="978"/>
        <v>2004</v>
      </c>
    </row>
    <row r="12487" spans="1:20">
      <c r="A12487" t="s">
        <v>40</v>
      </c>
      <c r="B12487" t="s">
        <v>10317</v>
      </c>
      <c r="C12487">
        <v>43</v>
      </c>
      <c r="D12487" t="s">
        <v>10318</v>
      </c>
      <c r="P12487" s="2" t="str">
        <f t="shared" si="979"/>
        <v>Round 20</v>
      </c>
      <c r="Q12487" s="2">
        <f t="shared" si="980"/>
        <v>1</v>
      </c>
      <c r="R12487" s="2">
        <f t="shared" si="981"/>
        <v>1</v>
      </c>
      <c r="S12487" s="2" t="str">
        <f t="shared" si="977"/>
        <v>home</v>
      </c>
      <c r="T12487" s="2" t="str">
        <f t="shared" si="978"/>
        <v>2004</v>
      </c>
    </row>
    <row r="12488" spans="1:20">
      <c r="A12488" t="s">
        <v>46</v>
      </c>
      <c r="B12488" t="s">
        <v>10319</v>
      </c>
      <c r="C12488">
        <v>66</v>
      </c>
      <c r="D12488" t="s">
        <v>3280</v>
      </c>
      <c r="P12488" s="2" t="str">
        <f t="shared" si="979"/>
        <v>Round 20</v>
      </c>
      <c r="Q12488" s="2">
        <f t="shared" si="980"/>
        <v>1</v>
      </c>
      <c r="R12488" s="2">
        <f t="shared" si="981"/>
        <v>1</v>
      </c>
      <c r="S12488" s="2" t="str">
        <f t="shared" si="977"/>
        <v>away</v>
      </c>
      <c r="T12488" s="2" t="str">
        <f t="shared" si="978"/>
        <v>2004</v>
      </c>
    </row>
    <row r="12489" spans="1:20">
      <c r="A12489" t="s">
        <v>28</v>
      </c>
      <c r="B12489" t="s">
        <v>10320</v>
      </c>
      <c r="C12489">
        <v>46</v>
      </c>
      <c r="D12489" t="s">
        <v>10321</v>
      </c>
      <c r="P12489" s="2" t="str">
        <f t="shared" si="979"/>
        <v>Round 20</v>
      </c>
      <c r="Q12489" s="2">
        <f t="shared" si="980"/>
        <v>1</v>
      </c>
      <c r="R12489" s="2">
        <f t="shared" si="981"/>
        <v>1</v>
      </c>
      <c r="S12489" s="2" t="str">
        <f t="shared" si="977"/>
        <v>home</v>
      </c>
      <c r="T12489" s="2" t="str">
        <f t="shared" si="978"/>
        <v>2004</v>
      </c>
    </row>
    <row r="12490" spans="1:20">
      <c r="A12490" t="s">
        <v>31</v>
      </c>
      <c r="B12490" t="s">
        <v>10322</v>
      </c>
      <c r="C12490">
        <v>67</v>
      </c>
      <c r="D12490" t="s">
        <v>1953</v>
      </c>
      <c r="P12490" s="2" t="str">
        <f t="shared" si="979"/>
        <v>Round 20</v>
      </c>
      <c r="Q12490" s="2">
        <f t="shared" si="980"/>
        <v>1</v>
      </c>
      <c r="R12490" s="2">
        <f t="shared" si="981"/>
        <v>1</v>
      </c>
      <c r="S12490" s="2" t="str">
        <f t="shared" si="977"/>
        <v>away</v>
      </c>
      <c r="T12490" s="2" t="str">
        <f t="shared" si="978"/>
        <v>2004</v>
      </c>
    </row>
    <row r="12491" spans="1:20">
      <c r="A12491" t="s">
        <v>22</v>
      </c>
      <c r="B12491" t="s">
        <v>10323</v>
      </c>
      <c r="C12491">
        <v>61</v>
      </c>
      <c r="D12491" t="s">
        <v>10324</v>
      </c>
      <c r="P12491" s="2" t="str">
        <f t="shared" si="979"/>
        <v>Round 20</v>
      </c>
      <c r="Q12491" s="2">
        <f t="shared" si="980"/>
        <v>1</v>
      </c>
      <c r="R12491" s="2">
        <f t="shared" si="981"/>
        <v>1</v>
      </c>
      <c r="S12491" s="2" t="str">
        <f t="shared" si="977"/>
        <v>home</v>
      </c>
      <c r="T12491" s="2" t="str">
        <f t="shared" si="978"/>
        <v>2004</v>
      </c>
    </row>
    <row r="12492" spans="1:20">
      <c r="A12492" t="s">
        <v>34</v>
      </c>
      <c r="B12492" t="s">
        <v>10325</v>
      </c>
      <c r="C12492">
        <v>147</v>
      </c>
      <c r="D12492" t="s">
        <v>10326</v>
      </c>
      <c r="P12492" s="2" t="str">
        <f t="shared" si="979"/>
        <v>Round 20</v>
      </c>
      <c r="Q12492" s="2">
        <f t="shared" si="980"/>
        <v>1</v>
      </c>
      <c r="R12492" s="2">
        <f t="shared" si="981"/>
        <v>1</v>
      </c>
      <c r="S12492" s="2" t="str">
        <f t="shared" si="977"/>
        <v>away</v>
      </c>
      <c r="T12492" s="2" t="str">
        <f t="shared" si="978"/>
        <v>2004</v>
      </c>
    </row>
    <row r="12493" spans="1:20">
      <c r="A12493" t="s">
        <v>55</v>
      </c>
      <c r="B12493" t="s">
        <v>10327</v>
      </c>
      <c r="C12493">
        <v>138</v>
      </c>
      <c r="D12493" t="s">
        <v>10328</v>
      </c>
      <c r="P12493" s="2" t="str">
        <f t="shared" si="979"/>
        <v>Round 20</v>
      </c>
      <c r="Q12493" s="2">
        <f t="shared" si="980"/>
        <v>1</v>
      </c>
      <c r="R12493" s="2">
        <f t="shared" si="981"/>
        <v>1</v>
      </c>
      <c r="S12493" s="2" t="str">
        <f t="shared" si="977"/>
        <v>home</v>
      </c>
      <c r="T12493" s="2" t="str">
        <f t="shared" si="978"/>
        <v>2004</v>
      </c>
    </row>
    <row r="12494" spans="1:20">
      <c r="A12494" t="s">
        <v>16</v>
      </c>
      <c r="B12494" t="s">
        <v>10329</v>
      </c>
      <c r="C12494">
        <v>86</v>
      </c>
      <c r="D12494" t="s">
        <v>3622</v>
      </c>
      <c r="P12494" s="2" t="str">
        <f t="shared" si="979"/>
        <v>Round 20</v>
      </c>
      <c r="Q12494" s="2">
        <f t="shared" si="980"/>
        <v>1</v>
      </c>
      <c r="R12494" s="2">
        <f t="shared" si="981"/>
        <v>1</v>
      </c>
      <c r="S12494" s="2" t="str">
        <f t="shared" si="977"/>
        <v>away</v>
      </c>
      <c r="T12494" s="2" t="str">
        <f t="shared" si="978"/>
        <v>2004</v>
      </c>
    </row>
    <row r="12495" spans="1:20">
      <c r="A12495" t="s">
        <v>7817</v>
      </c>
      <c r="B12495" t="s">
        <v>10330</v>
      </c>
      <c r="C12495">
        <v>96</v>
      </c>
      <c r="D12495" t="s">
        <v>10331</v>
      </c>
      <c r="P12495" s="2" t="str">
        <f t="shared" si="979"/>
        <v>Round 20</v>
      </c>
      <c r="Q12495" s="2">
        <f t="shared" si="980"/>
        <v>1</v>
      </c>
      <c r="R12495" s="2">
        <f t="shared" si="981"/>
        <v>1</v>
      </c>
      <c r="S12495" s="2" t="str">
        <f t="shared" si="977"/>
        <v>home</v>
      </c>
      <c r="T12495" s="2" t="str">
        <f t="shared" si="978"/>
        <v>2004</v>
      </c>
    </row>
    <row r="12496" spans="1:20">
      <c r="A12496" t="s">
        <v>25</v>
      </c>
      <c r="B12496" t="s">
        <v>10332</v>
      </c>
      <c r="C12496">
        <v>147</v>
      </c>
      <c r="D12496" t="s">
        <v>9061</v>
      </c>
      <c r="P12496" s="2" t="str">
        <f t="shared" si="979"/>
        <v>Round 20</v>
      </c>
      <c r="Q12496" s="2">
        <f t="shared" si="980"/>
        <v>1</v>
      </c>
      <c r="R12496" s="2">
        <f t="shared" si="981"/>
        <v>1</v>
      </c>
      <c r="S12496" s="2" t="str">
        <f t="shared" si="977"/>
        <v>away</v>
      </c>
      <c r="T12496" s="2" t="str">
        <f t="shared" si="978"/>
        <v>2004</v>
      </c>
    </row>
    <row r="12497" spans="1:20">
      <c r="A12497" t="s">
        <v>52</v>
      </c>
      <c r="B12497" t="s">
        <v>10333</v>
      </c>
      <c r="C12497">
        <v>111</v>
      </c>
      <c r="D12497" t="s">
        <v>10334</v>
      </c>
      <c r="P12497" s="2" t="str">
        <f t="shared" si="979"/>
        <v>Round 20</v>
      </c>
      <c r="Q12497" s="2">
        <f t="shared" si="980"/>
        <v>1</v>
      </c>
      <c r="R12497" s="2">
        <f t="shared" si="981"/>
        <v>1</v>
      </c>
      <c r="S12497" s="2" t="str">
        <f t="shared" ref="S12497:S12560" si="982">IF(ISNUMBER(FIND("Bye",$B12497)),0,IF($P12497="Grand Final","n/a",IF(AND(Q12497=1,R12497=1),IF(ISNUMBER(FIND("Att: ",$D12497)),"home","away"),0)))</f>
        <v>home</v>
      </c>
      <c r="T12497" s="2" t="str">
        <f t="shared" si="978"/>
        <v>2004</v>
      </c>
    </row>
    <row r="12498" spans="1:20">
      <c r="A12498" t="s">
        <v>13</v>
      </c>
      <c r="B12498" t="s">
        <v>10335</v>
      </c>
      <c r="C12498">
        <v>49</v>
      </c>
      <c r="D12498" t="s">
        <v>1223</v>
      </c>
      <c r="P12498" s="2" t="str">
        <f t="shared" si="979"/>
        <v>Round 20</v>
      </c>
      <c r="Q12498" s="2">
        <f t="shared" si="980"/>
        <v>1</v>
      </c>
      <c r="R12498" s="2">
        <f t="shared" si="981"/>
        <v>1</v>
      </c>
      <c r="S12498" s="2" t="str">
        <f t="shared" si="982"/>
        <v>away</v>
      </c>
      <c r="T12498" s="2" t="str">
        <f t="shared" si="978"/>
        <v>2004</v>
      </c>
    </row>
    <row r="12499" spans="1:20">
      <c r="A12499" t="s">
        <v>777</v>
      </c>
      <c r="P12499" s="2" t="str">
        <f t="shared" si="979"/>
        <v>Rd 20 Ladder</v>
      </c>
      <c r="Q12499" s="2">
        <f t="shared" si="980"/>
        <v>0</v>
      </c>
      <c r="R12499" s="2">
        <f t="shared" si="981"/>
        <v>0</v>
      </c>
      <c r="S12499" s="2">
        <f t="shared" si="982"/>
        <v>0</v>
      </c>
      <c r="T12499" s="2" t="str">
        <f t="shared" si="978"/>
        <v>2004</v>
      </c>
    </row>
    <row r="12500" spans="1:20">
      <c r="A12500" t="s">
        <v>80</v>
      </c>
      <c r="B12500">
        <v>20</v>
      </c>
      <c r="C12500">
        <v>60</v>
      </c>
      <c r="D12500">
        <v>132.4</v>
      </c>
      <c r="P12500" s="2" t="str">
        <f t="shared" si="979"/>
        <v>Rd 20 Ladder</v>
      </c>
      <c r="Q12500" s="2">
        <f t="shared" si="980"/>
        <v>0</v>
      </c>
      <c r="R12500" s="2">
        <f t="shared" si="981"/>
        <v>0</v>
      </c>
      <c r="S12500" s="2">
        <f t="shared" si="982"/>
        <v>0</v>
      </c>
      <c r="T12500" s="2" t="str">
        <f t="shared" si="978"/>
        <v>2004</v>
      </c>
    </row>
    <row r="12501" spans="1:20">
      <c r="A12501" t="s">
        <v>72</v>
      </c>
      <c r="B12501">
        <v>20</v>
      </c>
      <c r="C12501">
        <v>60</v>
      </c>
      <c r="D12501">
        <v>131.19999999999999</v>
      </c>
      <c r="P12501" s="2" t="str">
        <f t="shared" si="979"/>
        <v>Rd 20 Ladder</v>
      </c>
      <c r="Q12501" s="2">
        <f t="shared" si="980"/>
        <v>0</v>
      </c>
      <c r="R12501" s="2">
        <f t="shared" si="981"/>
        <v>0</v>
      </c>
      <c r="S12501" s="2">
        <f t="shared" si="982"/>
        <v>0</v>
      </c>
      <c r="T12501" s="2" t="str">
        <f t="shared" si="978"/>
        <v>2004</v>
      </c>
    </row>
    <row r="12502" spans="1:20">
      <c r="A12502" t="s">
        <v>76</v>
      </c>
      <c r="B12502">
        <v>20</v>
      </c>
      <c r="C12502">
        <v>56</v>
      </c>
      <c r="D12502">
        <v>130.80000000000001</v>
      </c>
      <c r="P12502" s="2" t="str">
        <f t="shared" si="979"/>
        <v>Rd 20 Ladder</v>
      </c>
      <c r="Q12502" s="2">
        <f t="shared" si="980"/>
        <v>0</v>
      </c>
      <c r="R12502" s="2">
        <f t="shared" si="981"/>
        <v>0</v>
      </c>
      <c r="S12502" s="2">
        <f t="shared" si="982"/>
        <v>0</v>
      </c>
      <c r="T12502" s="2" t="str">
        <f t="shared" si="978"/>
        <v>2004</v>
      </c>
    </row>
    <row r="12503" spans="1:20">
      <c r="A12503" t="s">
        <v>69</v>
      </c>
      <c r="B12503">
        <v>20</v>
      </c>
      <c r="C12503">
        <v>56</v>
      </c>
      <c r="D12503">
        <v>119.3</v>
      </c>
      <c r="P12503" s="2" t="str">
        <f t="shared" si="979"/>
        <v>Rd 20 Ladder</v>
      </c>
      <c r="Q12503" s="2">
        <f t="shared" si="980"/>
        <v>0</v>
      </c>
      <c r="R12503" s="2">
        <f t="shared" si="981"/>
        <v>0</v>
      </c>
      <c r="S12503" s="2">
        <f t="shared" si="982"/>
        <v>0</v>
      </c>
      <c r="T12503" s="2" t="str">
        <f t="shared" si="978"/>
        <v>2004</v>
      </c>
    </row>
    <row r="12504" spans="1:20">
      <c r="A12504" t="s">
        <v>73</v>
      </c>
      <c r="B12504">
        <v>20</v>
      </c>
      <c r="C12504">
        <v>56</v>
      </c>
      <c r="D12504">
        <v>117.5</v>
      </c>
      <c r="P12504" s="2" t="str">
        <f t="shared" si="979"/>
        <v>Rd 20 Ladder</v>
      </c>
      <c r="Q12504" s="2">
        <f t="shared" si="980"/>
        <v>0</v>
      </c>
      <c r="R12504" s="2">
        <f t="shared" si="981"/>
        <v>0</v>
      </c>
      <c r="S12504" s="2">
        <f t="shared" si="982"/>
        <v>0</v>
      </c>
      <c r="T12504" s="2" t="str">
        <f t="shared" si="978"/>
        <v>2004</v>
      </c>
    </row>
    <row r="12505" spans="1:20">
      <c r="A12505" t="s">
        <v>84</v>
      </c>
      <c r="B12505">
        <v>20</v>
      </c>
      <c r="C12505">
        <v>44</v>
      </c>
      <c r="D12505">
        <v>105.3</v>
      </c>
      <c r="P12505" s="2" t="str">
        <f t="shared" si="979"/>
        <v>Rd 20 Ladder</v>
      </c>
      <c r="Q12505" s="2">
        <f t="shared" si="980"/>
        <v>0</v>
      </c>
      <c r="R12505" s="2">
        <f t="shared" si="981"/>
        <v>0</v>
      </c>
      <c r="S12505" s="2">
        <f t="shared" si="982"/>
        <v>0</v>
      </c>
      <c r="T12505" s="2" t="str">
        <f t="shared" si="978"/>
        <v>2004</v>
      </c>
    </row>
    <row r="12506" spans="1:20">
      <c r="A12506" t="s">
        <v>81</v>
      </c>
      <c r="B12506">
        <v>20</v>
      </c>
      <c r="C12506">
        <v>44</v>
      </c>
      <c r="D12506">
        <v>103</v>
      </c>
      <c r="P12506" s="2" t="str">
        <f t="shared" si="979"/>
        <v>Rd 20 Ladder</v>
      </c>
      <c r="Q12506" s="2">
        <f t="shared" si="980"/>
        <v>0</v>
      </c>
      <c r="R12506" s="2">
        <f t="shared" si="981"/>
        <v>0</v>
      </c>
      <c r="S12506" s="2">
        <f t="shared" si="982"/>
        <v>0</v>
      </c>
      <c r="T12506" s="2" t="str">
        <f t="shared" si="978"/>
        <v>2004</v>
      </c>
    </row>
    <row r="12507" spans="1:20">
      <c r="A12507" t="s">
        <v>74</v>
      </c>
      <c r="B12507">
        <v>20</v>
      </c>
      <c r="C12507">
        <v>44</v>
      </c>
      <c r="D12507">
        <v>102.8</v>
      </c>
      <c r="P12507" s="2" t="str">
        <f t="shared" si="979"/>
        <v>Rd 20 Ladder</v>
      </c>
      <c r="Q12507" s="2">
        <f t="shared" si="980"/>
        <v>0</v>
      </c>
      <c r="R12507" s="2">
        <f t="shared" si="981"/>
        <v>0</v>
      </c>
      <c r="S12507" s="2">
        <f t="shared" si="982"/>
        <v>0</v>
      </c>
      <c r="T12507" s="2" t="str">
        <f t="shared" si="978"/>
        <v>2004</v>
      </c>
    </row>
    <row r="12508" spans="1:20">
      <c r="A12508" t="s">
        <v>71</v>
      </c>
      <c r="B12508">
        <v>20</v>
      </c>
      <c r="C12508">
        <v>44</v>
      </c>
      <c r="D12508">
        <v>99.2</v>
      </c>
      <c r="P12508" s="2" t="str">
        <f t="shared" si="979"/>
        <v>Rd 20 Ladder</v>
      </c>
      <c r="Q12508" s="2">
        <f t="shared" si="980"/>
        <v>0</v>
      </c>
      <c r="R12508" s="2">
        <f t="shared" si="981"/>
        <v>0</v>
      </c>
      <c r="S12508" s="2">
        <f t="shared" si="982"/>
        <v>0</v>
      </c>
      <c r="T12508" s="2" t="str">
        <f t="shared" si="978"/>
        <v>2004</v>
      </c>
    </row>
    <row r="12509" spans="1:20">
      <c r="A12509" t="s">
        <v>7842</v>
      </c>
      <c r="B12509">
        <v>20</v>
      </c>
      <c r="C12509">
        <v>40</v>
      </c>
      <c r="D12509">
        <v>108.2</v>
      </c>
      <c r="P12509" s="2" t="str">
        <f t="shared" si="979"/>
        <v>Rd 20 Ladder</v>
      </c>
      <c r="Q12509" s="2">
        <f t="shared" si="980"/>
        <v>0</v>
      </c>
      <c r="R12509" s="2">
        <f t="shared" si="981"/>
        <v>0</v>
      </c>
      <c r="S12509" s="2">
        <f t="shared" si="982"/>
        <v>0</v>
      </c>
      <c r="T12509" s="2" t="str">
        <f t="shared" si="978"/>
        <v>2004</v>
      </c>
    </row>
    <row r="12510" spans="1:20">
      <c r="A12510" t="s">
        <v>78</v>
      </c>
      <c r="B12510">
        <v>20</v>
      </c>
      <c r="C12510">
        <v>32</v>
      </c>
      <c r="D12510">
        <v>92.2</v>
      </c>
      <c r="P12510" s="2" t="str">
        <f t="shared" si="979"/>
        <v>Rd 20 Ladder</v>
      </c>
      <c r="Q12510" s="2">
        <f t="shared" si="980"/>
        <v>0</v>
      </c>
      <c r="R12510" s="2">
        <f t="shared" si="981"/>
        <v>0</v>
      </c>
      <c r="S12510" s="2">
        <f t="shared" si="982"/>
        <v>0</v>
      </c>
      <c r="T12510" s="2" t="str">
        <f t="shared" si="978"/>
        <v>2004</v>
      </c>
    </row>
    <row r="12511" spans="1:20">
      <c r="A12511" t="s">
        <v>83</v>
      </c>
      <c r="B12511">
        <v>20</v>
      </c>
      <c r="C12511">
        <v>32</v>
      </c>
      <c r="D12511">
        <v>78.599999999999994</v>
      </c>
      <c r="P12511" s="2" t="str">
        <f t="shared" si="979"/>
        <v>Rd 20 Ladder</v>
      </c>
      <c r="Q12511" s="2">
        <f t="shared" si="980"/>
        <v>0</v>
      </c>
      <c r="R12511" s="2">
        <f t="shared" si="981"/>
        <v>0</v>
      </c>
      <c r="S12511" s="2">
        <f t="shared" si="982"/>
        <v>0</v>
      </c>
      <c r="T12511" s="2" t="str">
        <f t="shared" si="978"/>
        <v>2004</v>
      </c>
    </row>
    <row r="12512" spans="1:20">
      <c r="A12512" t="s">
        <v>68</v>
      </c>
      <c r="B12512">
        <v>20</v>
      </c>
      <c r="C12512">
        <v>28</v>
      </c>
      <c r="D12512">
        <v>95.4</v>
      </c>
      <c r="P12512" s="2" t="str">
        <f t="shared" si="979"/>
        <v>Rd 20 Ladder</v>
      </c>
      <c r="Q12512" s="2">
        <f t="shared" si="980"/>
        <v>0</v>
      </c>
      <c r="R12512" s="2">
        <f t="shared" si="981"/>
        <v>0</v>
      </c>
      <c r="S12512" s="2">
        <f t="shared" si="982"/>
        <v>0</v>
      </c>
      <c r="T12512" s="2" t="str">
        <f t="shared" si="978"/>
        <v>2004</v>
      </c>
    </row>
    <row r="12513" spans="1:20">
      <c r="A12513" t="s">
        <v>75</v>
      </c>
      <c r="B12513">
        <v>20</v>
      </c>
      <c r="C12513">
        <v>16</v>
      </c>
      <c r="D12513">
        <v>77</v>
      </c>
      <c r="P12513" s="2" t="str">
        <f t="shared" si="979"/>
        <v>Rd 20 Ladder</v>
      </c>
      <c r="Q12513" s="2">
        <f t="shared" si="980"/>
        <v>0</v>
      </c>
      <c r="R12513" s="2">
        <f t="shared" si="981"/>
        <v>0</v>
      </c>
      <c r="S12513" s="2">
        <f t="shared" si="982"/>
        <v>0</v>
      </c>
      <c r="T12513" s="2" t="str">
        <f t="shared" si="978"/>
        <v>2004</v>
      </c>
    </row>
    <row r="12514" spans="1:20">
      <c r="A12514" t="s">
        <v>70</v>
      </c>
      <c r="B12514">
        <v>20</v>
      </c>
      <c r="C12514">
        <v>16</v>
      </c>
      <c r="D12514">
        <v>70.2</v>
      </c>
      <c r="P12514" s="2" t="str">
        <f t="shared" si="979"/>
        <v>Rd 20 Ladder</v>
      </c>
      <c r="Q12514" s="2">
        <f t="shared" si="980"/>
        <v>0</v>
      </c>
      <c r="R12514" s="2">
        <f t="shared" si="981"/>
        <v>0</v>
      </c>
      <c r="S12514" s="2">
        <f t="shared" si="982"/>
        <v>0</v>
      </c>
      <c r="T12514" s="2" t="str">
        <f t="shared" si="978"/>
        <v>2004</v>
      </c>
    </row>
    <row r="12515" spans="1:20">
      <c r="A12515" t="s">
        <v>79</v>
      </c>
      <c r="B12515">
        <v>20</v>
      </c>
      <c r="C12515">
        <v>12</v>
      </c>
      <c r="D12515">
        <v>69.3</v>
      </c>
      <c r="P12515" s="2" t="str">
        <f t="shared" si="979"/>
        <v>Rd 20 Ladder</v>
      </c>
      <c r="Q12515" s="2">
        <f t="shared" si="980"/>
        <v>0</v>
      </c>
      <c r="R12515" s="2">
        <f t="shared" si="981"/>
        <v>0</v>
      </c>
      <c r="S12515" s="2">
        <f t="shared" si="982"/>
        <v>0</v>
      </c>
      <c r="T12515" s="2" t="str">
        <f t="shared" si="978"/>
        <v>2004</v>
      </c>
    </row>
    <row r="12516" spans="1:20">
      <c r="A12516" t="s">
        <v>86</v>
      </c>
      <c r="P12516" s="2" t="str">
        <f t="shared" si="979"/>
        <v>Rd 20 Ladder</v>
      </c>
      <c r="Q12516" s="2">
        <f t="shared" si="980"/>
        <v>0</v>
      </c>
      <c r="R12516" s="2">
        <f t="shared" si="981"/>
        <v>0</v>
      </c>
      <c r="S12516" s="2">
        <f t="shared" si="982"/>
        <v>0</v>
      </c>
      <c r="T12516" s="2" t="str">
        <f t="shared" si="978"/>
        <v>2004</v>
      </c>
    </row>
    <row r="12517" spans="1:20">
      <c r="A12517" t="s">
        <v>778</v>
      </c>
      <c r="B12517" t="s">
        <v>10336</v>
      </c>
      <c r="P12517" s="2" t="str">
        <f t="shared" si="979"/>
        <v>Round 21</v>
      </c>
      <c r="Q12517" s="2">
        <f t="shared" si="980"/>
        <v>1</v>
      </c>
      <c r="R12517" s="2">
        <f t="shared" si="981"/>
        <v>0</v>
      </c>
      <c r="S12517" s="2">
        <f t="shared" si="982"/>
        <v>0</v>
      </c>
      <c r="T12517" s="2" t="str">
        <f t="shared" si="978"/>
        <v>2004</v>
      </c>
    </row>
    <row r="12518" spans="1:20">
      <c r="A12518" t="s">
        <v>19</v>
      </c>
      <c r="B12518" t="s">
        <v>10337</v>
      </c>
      <c r="C12518">
        <v>70</v>
      </c>
      <c r="D12518" t="s">
        <v>10338</v>
      </c>
      <c r="P12518" s="2" t="str">
        <f t="shared" si="979"/>
        <v>Round 21</v>
      </c>
      <c r="Q12518" s="2">
        <f t="shared" si="980"/>
        <v>1</v>
      </c>
      <c r="R12518" s="2">
        <f t="shared" si="981"/>
        <v>1</v>
      </c>
      <c r="S12518" s="2" t="str">
        <f t="shared" si="982"/>
        <v>home</v>
      </c>
      <c r="T12518" s="2" t="str">
        <f t="shared" si="978"/>
        <v>2004</v>
      </c>
    </row>
    <row r="12519" spans="1:20">
      <c r="A12519" t="s">
        <v>34</v>
      </c>
      <c r="B12519" t="s">
        <v>10339</v>
      </c>
      <c r="C12519">
        <v>107</v>
      </c>
      <c r="D12519" t="s">
        <v>2572</v>
      </c>
      <c r="P12519" s="2" t="str">
        <f t="shared" si="979"/>
        <v>Round 21</v>
      </c>
      <c r="Q12519" s="2">
        <f t="shared" si="980"/>
        <v>1</v>
      </c>
      <c r="R12519" s="2">
        <f t="shared" si="981"/>
        <v>1</v>
      </c>
      <c r="S12519" s="2" t="str">
        <f t="shared" si="982"/>
        <v>away</v>
      </c>
      <c r="T12519" s="2" t="str">
        <f t="shared" si="978"/>
        <v>2004</v>
      </c>
    </row>
    <row r="12520" spans="1:20">
      <c r="A12520" t="s">
        <v>13</v>
      </c>
      <c r="B12520" t="s">
        <v>10340</v>
      </c>
      <c r="C12520">
        <v>93</v>
      </c>
      <c r="D12520" t="s">
        <v>10341</v>
      </c>
      <c r="P12520" s="2" t="str">
        <f t="shared" si="979"/>
        <v>Round 21</v>
      </c>
      <c r="Q12520" s="2">
        <f t="shared" si="980"/>
        <v>1</v>
      </c>
      <c r="R12520" s="2">
        <f t="shared" si="981"/>
        <v>1</v>
      </c>
      <c r="S12520" s="2" t="str">
        <f t="shared" si="982"/>
        <v>home</v>
      </c>
      <c r="T12520" s="2" t="str">
        <f t="shared" ref="T12520:T12583" si="983">IF(ISNUMBER(FIND("Season Scores and Results",$A12520)),LEFT($A12520,4),T12519)</f>
        <v>2004</v>
      </c>
    </row>
    <row r="12521" spans="1:20">
      <c r="A12521" t="s">
        <v>28</v>
      </c>
      <c r="B12521" t="s">
        <v>10342</v>
      </c>
      <c r="C12521">
        <v>62</v>
      </c>
      <c r="D12521" t="s">
        <v>10130</v>
      </c>
      <c r="P12521" s="2" t="str">
        <f t="shared" si="979"/>
        <v>Round 21</v>
      </c>
      <c r="Q12521" s="2">
        <f t="shared" si="980"/>
        <v>1</v>
      </c>
      <c r="R12521" s="2">
        <f t="shared" si="981"/>
        <v>1</v>
      </c>
      <c r="S12521" s="2" t="str">
        <f t="shared" si="982"/>
        <v>away</v>
      </c>
      <c r="T12521" s="2" t="str">
        <f t="shared" si="983"/>
        <v>2004</v>
      </c>
    </row>
    <row r="12522" spans="1:20">
      <c r="A12522" t="s">
        <v>55</v>
      </c>
      <c r="B12522" t="s">
        <v>10343</v>
      </c>
      <c r="C12522">
        <v>109</v>
      </c>
      <c r="D12522" t="s">
        <v>10344</v>
      </c>
      <c r="P12522" s="2" t="str">
        <f t="shared" si="979"/>
        <v>Round 21</v>
      </c>
      <c r="Q12522" s="2">
        <f t="shared" si="980"/>
        <v>1</v>
      </c>
      <c r="R12522" s="2">
        <f t="shared" si="981"/>
        <v>1</v>
      </c>
      <c r="S12522" s="2" t="str">
        <f t="shared" si="982"/>
        <v>home</v>
      </c>
      <c r="T12522" s="2" t="str">
        <f t="shared" si="983"/>
        <v>2004</v>
      </c>
    </row>
    <row r="12523" spans="1:20">
      <c r="A12523" t="s">
        <v>64</v>
      </c>
      <c r="B12523" t="s">
        <v>10345</v>
      </c>
      <c r="C12523">
        <v>87</v>
      </c>
      <c r="D12523" t="s">
        <v>1351</v>
      </c>
      <c r="P12523" s="2" t="str">
        <f t="shared" si="979"/>
        <v>Round 21</v>
      </c>
      <c r="Q12523" s="2">
        <f t="shared" si="980"/>
        <v>1</v>
      </c>
      <c r="R12523" s="2">
        <f t="shared" si="981"/>
        <v>1</v>
      </c>
      <c r="S12523" s="2" t="str">
        <f t="shared" si="982"/>
        <v>away</v>
      </c>
      <c r="T12523" s="2" t="str">
        <f t="shared" si="983"/>
        <v>2004</v>
      </c>
    </row>
    <row r="12524" spans="1:20">
      <c r="A12524" t="s">
        <v>22</v>
      </c>
      <c r="B12524" t="s">
        <v>10346</v>
      </c>
      <c r="C12524">
        <v>136</v>
      </c>
      <c r="D12524" t="s">
        <v>10347</v>
      </c>
      <c r="P12524" s="2" t="str">
        <f t="shared" si="979"/>
        <v>Round 21</v>
      </c>
      <c r="Q12524" s="2">
        <f t="shared" si="980"/>
        <v>1</v>
      </c>
      <c r="R12524" s="2">
        <f t="shared" si="981"/>
        <v>1</v>
      </c>
      <c r="S12524" s="2" t="str">
        <f t="shared" si="982"/>
        <v>home</v>
      </c>
      <c r="T12524" s="2" t="str">
        <f t="shared" si="983"/>
        <v>2004</v>
      </c>
    </row>
    <row r="12525" spans="1:20">
      <c r="A12525" t="s">
        <v>7817</v>
      </c>
      <c r="B12525" t="s">
        <v>10348</v>
      </c>
      <c r="C12525">
        <v>106</v>
      </c>
      <c r="D12525" t="s">
        <v>732</v>
      </c>
      <c r="P12525" s="2" t="str">
        <f t="shared" si="979"/>
        <v>Round 21</v>
      </c>
      <c r="Q12525" s="2">
        <f t="shared" si="980"/>
        <v>1</v>
      </c>
      <c r="R12525" s="2">
        <f t="shared" si="981"/>
        <v>1</v>
      </c>
      <c r="S12525" s="2" t="str">
        <f t="shared" si="982"/>
        <v>away</v>
      </c>
      <c r="T12525" s="2" t="str">
        <f t="shared" si="983"/>
        <v>2004</v>
      </c>
    </row>
    <row r="12526" spans="1:20">
      <c r="A12526" t="s">
        <v>31</v>
      </c>
      <c r="B12526" t="s">
        <v>10349</v>
      </c>
      <c r="C12526">
        <v>110</v>
      </c>
      <c r="D12526" t="s">
        <v>10350</v>
      </c>
      <c r="P12526" s="2" t="str">
        <f t="shared" si="979"/>
        <v>Round 21</v>
      </c>
      <c r="Q12526" s="2">
        <f t="shared" si="980"/>
        <v>1</v>
      </c>
      <c r="R12526" s="2">
        <f t="shared" si="981"/>
        <v>1</v>
      </c>
      <c r="S12526" s="2" t="str">
        <f t="shared" si="982"/>
        <v>home</v>
      </c>
      <c r="T12526" s="2" t="str">
        <f t="shared" si="983"/>
        <v>2004</v>
      </c>
    </row>
    <row r="12527" spans="1:20">
      <c r="A12527" t="s">
        <v>37</v>
      </c>
      <c r="B12527" t="s">
        <v>10351</v>
      </c>
      <c r="C12527">
        <v>90</v>
      </c>
      <c r="D12527" t="s">
        <v>5956</v>
      </c>
      <c r="P12527" s="2" t="str">
        <f t="shared" si="979"/>
        <v>Round 21</v>
      </c>
      <c r="Q12527" s="2">
        <f t="shared" si="980"/>
        <v>1</v>
      </c>
      <c r="R12527" s="2">
        <f t="shared" si="981"/>
        <v>1</v>
      </c>
      <c r="S12527" s="2" t="str">
        <f t="shared" si="982"/>
        <v>away</v>
      </c>
      <c r="T12527" s="2" t="str">
        <f t="shared" si="983"/>
        <v>2004</v>
      </c>
    </row>
    <row r="12528" spans="1:20">
      <c r="A12528" t="s">
        <v>46</v>
      </c>
      <c r="B12528" t="s">
        <v>10352</v>
      </c>
      <c r="C12528">
        <v>130</v>
      </c>
      <c r="D12528" t="s">
        <v>10353</v>
      </c>
      <c r="P12528" s="2" t="str">
        <f t="shared" si="979"/>
        <v>Round 21</v>
      </c>
      <c r="Q12528" s="2">
        <f t="shared" si="980"/>
        <v>1</v>
      </c>
      <c r="R12528" s="2">
        <f t="shared" si="981"/>
        <v>1</v>
      </c>
      <c r="S12528" s="2" t="str">
        <f t="shared" si="982"/>
        <v>home</v>
      </c>
      <c r="T12528" s="2" t="str">
        <f t="shared" si="983"/>
        <v>2004</v>
      </c>
    </row>
    <row r="12529" spans="1:20">
      <c r="A12529" t="s">
        <v>25</v>
      </c>
      <c r="B12529" t="s">
        <v>10354</v>
      </c>
      <c r="C12529">
        <v>85</v>
      </c>
      <c r="D12529" t="s">
        <v>7973</v>
      </c>
      <c r="P12529" s="2" t="str">
        <f t="shared" si="979"/>
        <v>Round 21</v>
      </c>
      <c r="Q12529" s="2">
        <f t="shared" si="980"/>
        <v>1</v>
      </c>
      <c r="R12529" s="2">
        <f t="shared" si="981"/>
        <v>1</v>
      </c>
      <c r="S12529" s="2" t="str">
        <f t="shared" si="982"/>
        <v>away</v>
      </c>
      <c r="T12529" s="2" t="str">
        <f t="shared" si="983"/>
        <v>2004</v>
      </c>
    </row>
    <row r="12530" spans="1:20">
      <c r="A12530" t="s">
        <v>40</v>
      </c>
      <c r="B12530" t="s">
        <v>10355</v>
      </c>
      <c r="C12530">
        <v>109</v>
      </c>
      <c r="D12530" t="s">
        <v>10356</v>
      </c>
      <c r="P12530" s="2" t="str">
        <f t="shared" si="979"/>
        <v>Round 21</v>
      </c>
      <c r="Q12530" s="2">
        <f t="shared" si="980"/>
        <v>1</v>
      </c>
      <c r="R12530" s="2">
        <f t="shared" si="981"/>
        <v>1</v>
      </c>
      <c r="S12530" s="2" t="str">
        <f t="shared" si="982"/>
        <v>home</v>
      </c>
      <c r="T12530" s="2" t="str">
        <f t="shared" si="983"/>
        <v>2004</v>
      </c>
    </row>
    <row r="12531" spans="1:20">
      <c r="A12531" t="s">
        <v>16</v>
      </c>
      <c r="B12531" t="s">
        <v>10357</v>
      </c>
      <c r="C12531">
        <v>86</v>
      </c>
      <c r="D12531" t="s">
        <v>3376</v>
      </c>
      <c r="P12531" s="2" t="str">
        <f t="shared" si="979"/>
        <v>Round 21</v>
      </c>
      <c r="Q12531" s="2">
        <f t="shared" si="980"/>
        <v>1</v>
      </c>
      <c r="R12531" s="2">
        <f t="shared" si="981"/>
        <v>1</v>
      </c>
      <c r="S12531" s="2" t="str">
        <f t="shared" si="982"/>
        <v>away</v>
      </c>
      <c r="T12531" s="2" t="str">
        <f t="shared" si="983"/>
        <v>2004</v>
      </c>
    </row>
    <row r="12532" spans="1:20">
      <c r="A12532" t="s">
        <v>61</v>
      </c>
      <c r="B12532" t="s">
        <v>10358</v>
      </c>
      <c r="C12532">
        <v>45</v>
      </c>
      <c r="D12532" t="s">
        <v>10359</v>
      </c>
      <c r="P12532" s="2" t="str">
        <f t="shared" si="979"/>
        <v>Round 21</v>
      </c>
      <c r="Q12532" s="2">
        <f t="shared" si="980"/>
        <v>1</v>
      </c>
      <c r="R12532" s="2">
        <f t="shared" si="981"/>
        <v>1</v>
      </c>
      <c r="S12532" s="2" t="str">
        <f t="shared" si="982"/>
        <v>home</v>
      </c>
      <c r="T12532" s="2" t="str">
        <f t="shared" si="983"/>
        <v>2004</v>
      </c>
    </row>
    <row r="12533" spans="1:20">
      <c r="A12533" t="s">
        <v>52</v>
      </c>
      <c r="B12533" t="s">
        <v>10360</v>
      </c>
      <c r="C12533">
        <v>93</v>
      </c>
      <c r="D12533" t="s">
        <v>4576</v>
      </c>
      <c r="P12533" s="2" t="str">
        <f t="shared" si="979"/>
        <v>Round 21</v>
      </c>
      <c r="Q12533" s="2">
        <f t="shared" si="980"/>
        <v>1</v>
      </c>
      <c r="R12533" s="2">
        <f t="shared" si="981"/>
        <v>1</v>
      </c>
      <c r="S12533" s="2" t="str">
        <f t="shared" si="982"/>
        <v>away</v>
      </c>
      <c r="T12533" s="2" t="str">
        <f t="shared" si="983"/>
        <v>2004</v>
      </c>
    </row>
    <row r="12534" spans="1:20">
      <c r="A12534" t="s">
        <v>816</v>
      </c>
      <c r="P12534" s="2" t="str">
        <f t="shared" si="979"/>
        <v>Rd 21 Ladder</v>
      </c>
      <c r="Q12534" s="2">
        <f t="shared" si="980"/>
        <v>0</v>
      </c>
      <c r="R12534" s="2">
        <f t="shared" si="981"/>
        <v>0</v>
      </c>
      <c r="S12534" s="2">
        <f t="shared" si="982"/>
        <v>0</v>
      </c>
      <c r="T12534" s="2" t="str">
        <f t="shared" si="983"/>
        <v>2004</v>
      </c>
    </row>
    <row r="12535" spans="1:20">
      <c r="A12535" t="s">
        <v>72</v>
      </c>
      <c r="B12535">
        <v>21</v>
      </c>
      <c r="C12535">
        <v>64</v>
      </c>
      <c r="D12535">
        <v>132</v>
      </c>
      <c r="P12535" s="2" t="str">
        <f t="shared" si="979"/>
        <v>Rd 21 Ladder</v>
      </c>
      <c r="Q12535" s="2">
        <f t="shared" si="980"/>
        <v>0</v>
      </c>
      <c r="R12535" s="2">
        <f t="shared" si="981"/>
        <v>0</v>
      </c>
      <c r="S12535" s="2">
        <f t="shared" si="982"/>
        <v>0</v>
      </c>
      <c r="T12535" s="2" t="str">
        <f t="shared" si="983"/>
        <v>2004</v>
      </c>
    </row>
    <row r="12536" spans="1:20">
      <c r="A12536" t="s">
        <v>76</v>
      </c>
      <c r="B12536">
        <v>21</v>
      </c>
      <c r="C12536">
        <v>60</v>
      </c>
      <c r="D12536">
        <v>131.9</v>
      </c>
      <c r="P12536" s="2" t="str">
        <f t="shared" si="979"/>
        <v>Rd 21 Ladder</v>
      </c>
      <c r="Q12536" s="2">
        <f t="shared" si="980"/>
        <v>0</v>
      </c>
      <c r="R12536" s="2">
        <f t="shared" si="981"/>
        <v>0</v>
      </c>
      <c r="S12536" s="2">
        <f t="shared" si="982"/>
        <v>0</v>
      </c>
      <c r="T12536" s="2" t="str">
        <f t="shared" si="983"/>
        <v>2004</v>
      </c>
    </row>
    <row r="12537" spans="1:20">
      <c r="A12537" t="s">
        <v>80</v>
      </c>
      <c r="B12537">
        <v>21</v>
      </c>
      <c r="C12537">
        <v>60</v>
      </c>
      <c r="D12537">
        <v>127.7</v>
      </c>
      <c r="P12537" s="2" t="str">
        <f t="shared" si="979"/>
        <v>Rd 21 Ladder</v>
      </c>
      <c r="Q12537" s="2">
        <f t="shared" si="980"/>
        <v>0</v>
      </c>
      <c r="R12537" s="2">
        <f t="shared" si="981"/>
        <v>0</v>
      </c>
      <c r="S12537" s="2">
        <f t="shared" si="982"/>
        <v>0</v>
      </c>
      <c r="T12537" s="2" t="str">
        <f t="shared" si="983"/>
        <v>2004</v>
      </c>
    </row>
    <row r="12538" spans="1:20">
      <c r="A12538" t="s">
        <v>69</v>
      </c>
      <c r="B12538">
        <v>21</v>
      </c>
      <c r="C12538">
        <v>56</v>
      </c>
      <c r="D12538">
        <v>116.8</v>
      </c>
      <c r="P12538" s="2" t="str">
        <f t="shared" si="979"/>
        <v>Rd 21 Ladder</v>
      </c>
      <c r="Q12538" s="2">
        <f t="shared" si="980"/>
        <v>0</v>
      </c>
      <c r="R12538" s="2">
        <f t="shared" si="981"/>
        <v>0</v>
      </c>
      <c r="S12538" s="2">
        <f t="shared" si="982"/>
        <v>0</v>
      </c>
      <c r="T12538" s="2" t="str">
        <f t="shared" si="983"/>
        <v>2004</v>
      </c>
    </row>
    <row r="12539" spans="1:20">
      <c r="A12539" t="s">
        <v>73</v>
      </c>
      <c r="B12539">
        <v>21</v>
      </c>
      <c r="C12539">
        <v>56</v>
      </c>
      <c r="D12539">
        <v>114.9</v>
      </c>
      <c r="P12539" s="2" t="str">
        <f t="shared" si="979"/>
        <v>Rd 21 Ladder</v>
      </c>
      <c r="Q12539" s="2">
        <f t="shared" si="980"/>
        <v>0</v>
      </c>
      <c r="R12539" s="2">
        <f t="shared" si="981"/>
        <v>0</v>
      </c>
      <c r="S12539" s="2">
        <f t="shared" si="982"/>
        <v>0</v>
      </c>
      <c r="T12539" s="2" t="str">
        <f t="shared" si="983"/>
        <v>2004</v>
      </c>
    </row>
    <row r="12540" spans="1:20">
      <c r="A12540" t="s">
        <v>81</v>
      </c>
      <c r="B12540">
        <v>21</v>
      </c>
      <c r="C12540">
        <v>48</v>
      </c>
      <c r="D12540">
        <v>104</v>
      </c>
      <c r="P12540" s="2" t="str">
        <f t="shared" si="979"/>
        <v>Rd 21 Ladder</v>
      </c>
      <c r="Q12540" s="2">
        <f t="shared" si="980"/>
        <v>0</v>
      </c>
      <c r="R12540" s="2">
        <f t="shared" si="981"/>
        <v>0</v>
      </c>
      <c r="S12540" s="2">
        <f t="shared" si="982"/>
        <v>0</v>
      </c>
      <c r="T12540" s="2" t="str">
        <f t="shared" si="983"/>
        <v>2004</v>
      </c>
    </row>
    <row r="12541" spans="1:20">
      <c r="A12541" t="s">
        <v>71</v>
      </c>
      <c r="B12541">
        <v>21</v>
      </c>
      <c r="C12541">
        <v>48</v>
      </c>
      <c r="D12541">
        <v>101.8</v>
      </c>
      <c r="P12541" s="2" t="str">
        <f t="shared" si="979"/>
        <v>Rd 21 Ladder</v>
      </c>
      <c r="Q12541" s="2">
        <f t="shared" si="980"/>
        <v>0</v>
      </c>
      <c r="R12541" s="2">
        <f t="shared" si="981"/>
        <v>0</v>
      </c>
      <c r="S12541" s="2">
        <f t="shared" si="982"/>
        <v>0</v>
      </c>
      <c r="T12541" s="2" t="str">
        <f t="shared" si="983"/>
        <v>2004</v>
      </c>
    </row>
    <row r="12542" spans="1:20">
      <c r="A12542" t="s">
        <v>84</v>
      </c>
      <c r="B12542">
        <v>21</v>
      </c>
      <c r="C12542">
        <v>44</v>
      </c>
      <c r="D12542">
        <v>102.3</v>
      </c>
      <c r="P12542" s="2" t="str">
        <f t="shared" si="979"/>
        <v>Rd 21 Ladder</v>
      </c>
      <c r="Q12542" s="2">
        <f t="shared" si="980"/>
        <v>0</v>
      </c>
      <c r="R12542" s="2">
        <f t="shared" si="981"/>
        <v>0</v>
      </c>
      <c r="S12542" s="2">
        <f t="shared" si="982"/>
        <v>0</v>
      </c>
      <c r="T12542" s="2" t="str">
        <f t="shared" si="983"/>
        <v>2004</v>
      </c>
    </row>
    <row r="12543" spans="1:20">
      <c r="A12543" t="s">
        <v>74</v>
      </c>
      <c r="B12543">
        <v>21</v>
      </c>
      <c r="C12543">
        <v>44</v>
      </c>
      <c r="D12543">
        <v>101.7</v>
      </c>
      <c r="P12543" s="2" t="str">
        <f t="shared" si="979"/>
        <v>Rd 21 Ladder</v>
      </c>
      <c r="Q12543" s="2">
        <f t="shared" si="980"/>
        <v>0</v>
      </c>
      <c r="R12543" s="2">
        <f t="shared" si="981"/>
        <v>0</v>
      </c>
      <c r="S12543" s="2">
        <f t="shared" si="982"/>
        <v>0</v>
      </c>
      <c r="T12543" s="2" t="str">
        <f t="shared" si="983"/>
        <v>2004</v>
      </c>
    </row>
    <row r="12544" spans="1:20">
      <c r="A12544" t="s">
        <v>7842</v>
      </c>
      <c r="B12544">
        <v>21</v>
      </c>
      <c r="C12544">
        <v>40</v>
      </c>
      <c r="D12544">
        <v>106.1</v>
      </c>
      <c r="P12544" s="2" t="str">
        <f t="shared" si="979"/>
        <v>Rd 21 Ladder</v>
      </c>
      <c r="Q12544" s="2">
        <f t="shared" si="980"/>
        <v>0</v>
      </c>
      <c r="R12544" s="2">
        <f t="shared" si="981"/>
        <v>0</v>
      </c>
      <c r="S12544" s="2">
        <f t="shared" si="982"/>
        <v>0</v>
      </c>
      <c r="T12544" s="2" t="str">
        <f t="shared" si="983"/>
        <v>2004</v>
      </c>
    </row>
    <row r="12545" spans="1:20">
      <c r="A12545" t="s">
        <v>83</v>
      </c>
      <c r="B12545">
        <v>21</v>
      </c>
      <c r="C12545">
        <v>36</v>
      </c>
      <c r="D12545">
        <v>80.7</v>
      </c>
      <c r="P12545" s="2" t="str">
        <f t="shared" si="979"/>
        <v>Rd 21 Ladder</v>
      </c>
      <c r="Q12545" s="2">
        <f t="shared" si="980"/>
        <v>0</v>
      </c>
      <c r="R12545" s="2">
        <f t="shared" si="981"/>
        <v>0</v>
      </c>
      <c r="S12545" s="2">
        <f t="shared" si="982"/>
        <v>0</v>
      </c>
      <c r="T12545" s="2" t="str">
        <f t="shared" si="983"/>
        <v>2004</v>
      </c>
    </row>
    <row r="12546" spans="1:20">
      <c r="A12546" t="s">
        <v>68</v>
      </c>
      <c r="B12546">
        <v>21</v>
      </c>
      <c r="C12546">
        <v>32</v>
      </c>
      <c r="D12546">
        <v>96.7</v>
      </c>
      <c r="P12546" s="2" t="str">
        <f t="shared" si="979"/>
        <v>Rd 21 Ladder</v>
      </c>
      <c r="Q12546" s="2">
        <f t="shared" si="980"/>
        <v>0</v>
      </c>
      <c r="R12546" s="2">
        <f t="shared" si="981"/>
        <v>0</v>
      </c>
      <c r="S12546" s="2">
        <f t="shared" si="982"/>
        <v>0</v>
      </c>
      <c r="T12546" s="2" t="str">
        <f t="shared" si="983"/>
        <v>2004</v>
      </c>
    </row>
    <row r="12547" spans="1:20">
      <c r="A12547" t="s">
        <v>78</v>
      </c>
      <c r="B12547">
        <v>21</v>
      </c>
      <c r="C12547">
        <v>32</v>
      </c>
      <c r="D12547">
        <v>90.8</v>
      </c>
      <c r="P12547" s="2" t="str">
        <f t="shared" ref="P12547:P12610" si="984">IF(AND($A12547&lt;&gt;"",OR(ISNUMBER(FIND($O$2,$A12547)),ISNUMBER(FIND($O$3,$A12547)),ISNUMBER(FIND($O$6,$A12547)),ISNUMBER(FIND($O$7,$A12547)))),$A12547,P12546)</f>
        <v>Rd 21 Ladder</v>
      </c>
      <c r="Q12547" s="2">
        <f t="shared" ref="Q12547:Q12610" si="985">IF(OR(LEFT($P12547,3)="Rd ",LEFT($P12547,5)="check",ISNUMBER(FIND("[Recent Form]",$P12547))),0,1)</f>
        <v>0</v>
      </c>
      <c r="R12547" s="2">
        <f t="shared" ref="R12547:R12610" si="986">IF(OR($B12547="",LEFT($B12547,7)="Rnd Att"),0,IF(OR(ISNUMBER(FIND("Round ",$P12547)),ISNUMBER(FIND("Final",$P12547))),1,0))</f>
        <v>0</v>
      </c>
      <c r="S12547" s="2">
        <f t="shared" si="982"/>
        <v>0</v>
      </c>
      <c r="T12547" s="2" t="str">
        <f t="shared" si="983"/>
        <v>2004</v>
      </c>
    </row>
    <row r="12548" spans="1:20">
      <c r="A12548" t="s">
        <v>75</v>
      </c>
      <c r="B12548">
        <v>21</v>
      </c>
      <c r="C12548">
        <v>20</v>
      </c>
      <c r="D12548">
        <v>79.3</v>
      </c>
      <c r="P12548" s="2" t="str">
        <f t="shared" si="984"/>
        <v>Rd 21 Ladder</v>
      </c>
      <c r="Q12548" s="2">
        <f t="shared" si="985"/>
        <v>0</v>
      </c>
      <c r="R12548" s="2">
        <f t="shared" si="986"/>
        <v>0</v>
      </c>
      <c r="S12548" s="2">
        <f t="shared" si="982"/>
        <v>0</v>
      </c>
      <c r="T12548" s="2" t="str">
        <f t="shared" si="983"/>
        <v>2004</v>
      </c>
    </row>
    <row r="12549" spans="1:20">
      <c r="A12549" t="s">
        <v>79</v>
      </c>
      <c r="B12549">
        <v>21</v>
      </c>
      <c r="C12549">
        <v>16</v>
      </c>
      <c r="D12549">
        <v>71.5</v>
      </c>
      <c r="P12549" s="2" t="str">
        <f t="shared" si="984"/>
        <v>Rd 21 Ladder</v>
      </c>
      <c r="Q12549" s="2">
        <f t="shared" si="985"/>
        <v>0</v>
      </c>
      <c r="R12549" s="2">
        <f t="shared" si="986"/>
        <v>0</v>
      </c>
      <c r="S12549" s="2">
        <f t="shared" si="982"/>
        <v>0</v>
      </c>
      <c r="T12549" s="2" t="str">
        <f t="shared" si="983"/>
        <v>2004</v>
      </c>
    </row>
    <row r="12550" spans="1:20">
      <c r="A12550" t="s">
        <v>70</v>
      </c>
      <c r="B12550">
        <v>21</v>
      </c>
      <c r="C12550">
        <v>16</v>
      </c>
      <c r="D12550">
        <v>70.599999999999994</v>
      </c>
      <c r="P12550" s="2" t="str">
        <f t="shared" si="984"/>
        <v>Rd 21 Ladder</v>
      </c>
      <c r="Q12550" s="2">
        <f t="shared" si="985"/>
        <v>0</v>
      </c>
      <c r="R12550" s="2">
        <f t="shared" si="986"/>
        <v>0</v>
      </c>
      <c r="S12550" s="2">
        <f t="shared" si="982"/>
        <v>0</v>
      </c>
      <c r="T12550" s="2" t="str">
        <f t="shared" si="983"/>
        <v>2004</v>
      </c>
    </row>
    <row r="12551" spans="1:20">
      <c r="A12551" t="s">
        <v>86</v>
      </c>
      <c r="P12551" s="2" t="str">
        <f t="shared" si="984"/>
        <v>Rd 21 Ladder</v>
      </c>
      <c r="Q12551" s="2">
        <f t="shared" si="985"/>
        <v>0</v>
      </c>
      <c r="R12551" s="2">
        <f t="shared" si="986"/>
        <v>0</v>
      </c>
      <c r="S12551" s="2">
        <f t="shared" si="982"/>
        <v>0</v>
      </c>
      <c r="T12551" s="2" t="str">
        <f t="shared" si="983"/>
        <v>2004</v>
      </c>
    </row>
    <row r="12552" spans="1:20">
      <c r="A12552" t="s">
        <v>817</v>
      </c>
      <c r="B12552" t="s">
        <v>10361</v>
      </c>
      <c r="P12552" s="2" t="str">
        <f t="shared" si="984"/>
        <v>Round 22</v>
      </c>
      <c r="Q12552" s="2">
        <f t="shared" si="985"/>
        <v>1</v>
      </c>
      <c r="R12552" s="2">
        <f t="shared" si="986"/>
        <v>0</v>
      </c>
      <c r="S12552" s="2">
        <f t="shared" si="982"/>
        <v>0</v>
      </c>
      <c r="T12552" s="2" t="str">
        <f t="shared" si="983"/>
        <v>2004</v>
      </c>
    </row>
    <row r="12553" spans="1:20">
      <c r="A12553" t="s">
        <v>19</v>
      </c>
      <c r="B12553" t="s">
        <v>10362</v>
      </c>
      <c r="C12553">
        <v>107</v>
      </c>
      <c r="D12553" t="s">
        <v>10363</v>
      </c>
      <c r="P12553" s="2" t="str">
        <f t="shared" si="984"/>
        <v>Round 22</v>
      </c>
      <c r="Q12553" s="2">
        <f t="shared" si="985"/>
        <v>1</v>
      </c>
      <c r="R12553" s="2">
        <f t="shared" si="986"/>
        <v>1</v>
      </c>
      <c r="S12553" s="2" t="str">
        <f t="shared" si="982"/>
        <v>home</v>
      </c>
      <c r="T12553" s="2" t="str">
        <f t="shared" si="983"/>
        <v>2004</v>
      </c>
    </row>
    <row r="12554" spans="1:20">
      <c r="A12554" t="s">
        <v>13</v>
      </c>
      <c r="B12554" t="s">
        <v>10364</v>
      </c>
      <c r="C12554">
        <v>108</v>
      </c>
      <c r="D12554" t="s">
        <v>484</v>
      </c>
      <c r="P12554" s="2" t="str">
        <f t="shared" si="984"/>
        <v>Round 22</v>
      </c>
      <c r="Q12554" s="2">
        <f t="shared" si="985"/>
        <v>1</v>
      </c>
      <c r="R12554" s="2">
        <f t="shared" si="986"/>
        <v>1</v>
      </c>
      <c r="S12554" s="2" t="str">
        <f t="shared" si="982"/>
        <v>away</v>
      </c>
      <c r="T12554" s="2" t="str">
        <f t="shared" si="983"/>
        <v>2004</v>
      </c>
    </row>
    <row r="12555" spans="1:20">
      <c r="A12555" t="s">
        <v>16</v>
      </c>
      <c r="B12555" t="s">
        <v>10365</v>
      </c>
      <c r="C12555">
        <v>44</v>
      </c>
      <c r="D12555" t="s">
        <v>10366</v>
      </c>
      <c r="P12555" s="2" t="str">
        <f t="shared" si="984"/>
        <v>Round 22</v>
      </c>
      <c r="Q12555" s="2">
        <f t="shared" si="985"/>
        <v>1</v>
      </c>
      <c r="R12555" s="2">
        <f t="shared" si="986"/>
        <v>1</v>
      </c>
      <c r="S12555" s="2" t="str">
        <f t="shared" si="982"/>
        <v>home</v>
      </c>
      <c r="T12555" s="2" t="str">
        <f t="shared" si="983"/>
        <v>2004</v>
      </c>
    </row>
    <row r="12556" spans="1:20">
      <c r="A12556" t="s">
        <v>31</v>
      </c>
      <c r="B12556" t="s">
        <v>10367</v>
      </c>
      <c r="C12556">
        <v>108</v>
      </c>
      <c r="D12556" t="s">
        <v>10368</v>
      </c>
      <c r="P12556" s="2" t="str">
        <f t="shared" si="984"/>
        <v>Round 22</v>
      </c>
      <c r="Q12556" s="2">
        <f t="shared" si="985"/>
        <v>1</v>
      </c>
      <c r="R12556" s="2">
        <f t="shared" si="986"/>
        <v>1</v>
      </c>
      <c r="S12556" s="2" t="str">
        <f t="shared" si="982"/>
        <v>away</v>
      </c>
      <c r="T12556" s="2" t="str">
        <f t="shared" si="983"/>
        <v>2004</v>
      </c>
    </row>
    <row r="12557" spans="1:20">
      <c r="A12557" t="s">
        <v>52</v>
      </c>
      <c r="B12557" t="s">
        <v>10369</v>
      </c>
      <c r="C12557">
        <v>107</v>
      </c>
      <c r="D12557" t="s">
        <v>10370</v>
      </c>
      <c r="P12557" s="2" t="str">
        <f t="shared" si="984"/>
        <v>Round 22</v>
      </c>
      <c r="Q12557" s="2">
        <f t="shared" si="985"/>
        <v>1</v>
      </c>
      <c r="R12557" s="2">
        <f t="shared" si="986"/>
        <v>1</v>
      </c>
      <c r="S12557" s="2" t="str">
        <f t="shared" si="982"/>
        <v>home</v>
      </c>
      <c r="T12557" s="2" t="str">
        <f t="shared" si="983"/>
        <v>2004</v>
      </c>
    </row>
    <row r="12558" spans="1:20">
      <c r="A12558" t="s">
        <v>28</v>
      </c>
      <c r="B12558" t="s">
        <v>10371</v>
      </c>
      <c r="C12558">
        <v>67</v>
      </c>
      <c r="D12558" t="s">
        <v>10372</v>
      </c>
      <c r="P12558" s="2" t="str">
        <f t="shared" si="984"/>
        <v>Round 22</v>
      </c>
      <c r="Q12558" s="2">
        <f t="shared" si="985"/>
        <v>1</v>
      </c>
      <c r="R12558" s="2">
        <f t="shared" si="986"/>
        <v>1</v>
      </c>
      <c r="S12558" s="2" t="str">
        <f t="shared" si="982"/>
        <v>away</v>
      </c>
      <c r="T12558" s="2" t="str">
        <f t="shared" si="983"/>
        <v>2004</v>
      </c>
    </row>
    <row r="12559" spans="1:20">
      <c r="A12559" t="s">
        <v>25</v>
      </c>
      <c r="B12559" t="s">
        <v>10373</v>
      </c>
      <c r="C12559">
        <v>112</v>
      </c>
      <c r="D12559" t="s">
        <v>10374</v>
      </c>
      <c r="P12559" s="2" t="str">
        <f t="shared" si="984"/>
        <v>Round 22</v>
      </c>
      <c r="Q12559" s="2">
        <f t="shared" si="985"/>
        <v>1</v>
      </c>
      <c r="R12559" s="2">
        <f t="shared" si="986"/>
        <v>1</v>
      </c>
      <c r="S12559" s="2" t="str">
        <f t="shared" si="982"/>
        <v>home</v>
      </c>
      <c r="T12559" s="2" t="str">
        <f t="shared" si="983"/>
        <v>2004</v>
      </c>
    </row>
    <row r="12560" spans="1:20">
      <c r="A12560" t="s">
        <v>61</v>
      </c>
      <c r="B12560" t="s">
        <v>10375</v>
      </c>
      <c r="C12560">
        <v>83</v>
      </c>
      <c r="D12560" t="s">
        <v>1093</v>
      </c>
      <c r="P12560" s="2" t="str">
        <f t="shared" si="984"/>
        <v>Round 22</v>
      </c>
      <c r="Q12560" s="2">
        <f t="shared" si="985"/>
        <v>1</v>
      </c>
      <c r="R12560" s="2">
        <f t="shared" si="986"/>
        <v>1</v>
      </c>
      <c r="S12560" s="2" t="str">
        <f t="shared" si="982"/>
        <v>away</v>
      </c>
      <c r="T12560" s="2" t="str">
        <f t="shared" si="983"/>
        <v>2004</v>
      </c>
    </row>
    <row r="12561" spans="1:20">
      <c r="A12561" t="s">
        <v>46</v>
      </c>
      <c r="B12561" t="s">
        <v>10376</v>
      </c>
      <c r="C12561">
        <v>170</v>
      </c>
      <c r="D12561" t="s">
        <v>10377</v>
      </c>
      <c r="P12561" s="2" t="str">
        <f t="shared" si="984"/>
        <v>Round 22</v>
      </c>
      <c r="Q12561" s="2">
        <f t="shared" si="985"/>
        <v>1</v>
      </c>
      <c r="R12561" s="2">
        <f t="shared" si="986"/>
        <v>1</v>
      </c>
      <c r="S12561" s="2" t="str">
        <f t="shared" ref="S12561:S12624" si="987">IF(ISNUMBER(FIND("Bye",$B12561)),0,IF($P12561="Grand Final","n/a",IF(AND(Q12561=1,R12561=1),IF(ISNUMBER(FIND("Att: ",$D12561)),"home","away"),0)))</f>
        <v>home</v>
      </c>
      <c r="T12561" s="2" t="str">
        <f t="shared" si="983"/>
        <v>2004</v>
      </c>
    </row>
    <row r="12562" spans="1:20">
      <c r="A12562" t="s">
        <v>7817</v>
      </c>
      <c r="B12562" t="s">
        <v>10378</v>
      </c>
      <c r="C12562">
        <v>57</v>
      </c>
      <c r="D12562" t="s">
        <v>10379</v>
      </c>
      <c r="P12562" s="2" t="str">
        <f t="shared" si="984"/>
        <v>Round 22</v>
      </c>
      <c r="Q12562" s="2">
        <f t="shared" si="985"/>
        <v>1</v>
      </c>
      <c r="R12562" s="2">
        <f t="shared" si="986"/>
        <v>1</v>
      </c>
      <c r="S12562" s="2" t="str">
        <f t="shared" si="987"/>
        <v>away</v>
      </c>
      <c r="T12562" s="2" t="str">
        <f t="shared" si="983"/>
        <v>2004</v>
      </c>
    </row>
    <row r="12563" spans="1:20">
      <c r="A12563" t="s">
        <v>55</v>
      </c>
      <c r="B12563" t="s">
        <v>10380</v>
      </c>
      <c r="C12563">
        <v>60</v>
      </c>
      <c r="D12563" t="s">
        <v>10381</v>
      </c>
      <c r="P12563" s="2" t="str">
        <f t="shared" si="984"/>
        <v>Round 22</v>
      </c>
      <c r="Q12563" s="2">
        <f t="shared" si="985"/>
        <v>1</v>
      </c>
      <c r="R12563" s="2">
        <f t="shared" si="986"/>
        <v>1</v>
      </c>
      <c r="S12563" s="2" t="str">
        <f t="shared" si="987"/>
        <v>home</v>
      </c>
      <c r="T12563" s="2" t="str">
        <f t="shared" si="983"/>
        <v>2004</v>
      </c>
    </row>
    <row r="12564" spans="1:20">
      <c r="A12564" t="s">
        <v>34</v>
      </c>
      <c r="B12564" t="s">
        <v>10382</v>
      </c>
      <c r="C12564">
        <v>85</v>
      </c>
      <c r="D12564" t="s">
        <v>10383</v>
      </c>
      <c r="P12564" s="2" t="str">
        <f t="shared" si="984"/>
        <v>Round 22</v>
      </c>
      <c r="Q12564" s="2">
        <f t="shared" si="985"/>
        <v>1</v>
      </c>
      <c r="R12564" s="2">
        <f t="shared" si="986"/>
        <v>1</v>
      </c>
      <c r="S12564" s="2" t="str">
        <f t="shared" si="987"/>
        <v>away</v>
      </c>
      <c r="T12564" s="2" t="str">
        <f t="shared" si="983"/>
        <v>2004</v>
      </c>
    </row>
    <row r="12565" spans="1:20">
      <c r="A12565" t="s">
        <v>37</v>
      </c>
      <c r="B12565" t="s">
        <v>10384</v>
      </c>
      <c r="C12565">
        <v>113</v>
      </c>
      <c r="D12565" t="s">
        <v>10385</v>
      </c>
      <c r="P12565" s="2" t="str">
        <f t="shared" si="984"/>
        <v>Round 22</v>
      </c>
      <c r="Q12565" s="2">
        <f t="shared" si="985"/>
        <v>1</v>
      </c>
      <c r="R12565" s="2">
        <f t="shared" si="986"/>
        <v>1</v>
      </c>
      <c r="S12565" s="2" t="str">
        <f t="shared" si="987"/>
        <v>home</v>
      </c>
      <c r="T12565" s="2" t="str">
        <f t="shared" si="983"/>
        <v>2004</v>
      </c>
    </row>
    <row r="12566" spans="1:20">
      <c r="A12566" t="s">
        <v>22</v>
      </c>
      <c r="B12566" t="s">
        <v>10386</v>
      </c>
      <c r="C12566">
        <v>96</v>
      </c>
      <c r="D12566" t="s">
        <v>341</v>
      </c>
      <c r="P12566" s="2" t="str">
        <f t="shared" si="984"/>
        <v>Round 22</v>
      </c>
      <c r="Q12566" s="2">
        <f t="shared" si="985"/>
        <v>1</v>
      </c>
      <c r="R12566" s="2">
        <f t="shared" si="986"/>
        <v>1</v>
      </c>
      <c r="S12566" s="2" t="str">
        <f t="shared" si="987"/>
        <v>away</v>
      </c>
      <c r="T12566" s="2" t="str">
        <f t="shared" si="983"/>
        <v>2004</v>
      </c>
    </row>
    <row r="12567" spans="1:20">
      <c r="A12567" t="s">
        <v>64</v>
      </c>
      <c r="B12567" t="s">
        <v>10387</v>
      </c>
      <c r="C12567">
        <v>123</v>
      </c>
      <c r="D12567" t="s">
        <v>10388</v>
      </c>
      <c r="P12567" s="2" t="str">
        <f t="shared" si="984"/>
        <v>Round 22</v>
      </c>
      <c r="Q12567" s="2">
        <f t="shared" si="985"/>
        <v>1</v>
      </c>
      <c r="R12567" s="2">
        <f t="shared" si="986"/>
        <v>1</v>
      </c>
      <c r="S12567" s="2" t="str">
        <f t="shared" si="987"/>
        <v>home</v>
      </c>
      <c r="T12567" s="2" t="str">
        <f t="shared" si="983"/>
        <v>2004</v>
      </c>
    </row>
    <row r="12568" spans="1:20">
      <c r="A12568" t="s">
        <v>40</v>
      </c>
      <c r="B12568" t="s">
        <v>10389</v>
      </c>
      <c r="C12568">
        <v>58</v>
      </c>
      <c r="D12568" t="s">
        <v>724</v>
      </c>
      <c r="P12568" s="2" t="str">
        <f t="shared" si="984"/>
        <v>Round 22</v>
      </c>
      <c r="Q12568" s="2">
        <f t="shared" si="985"/>
        <v>1</v>
      </c>
      <c r="R12568" s="2">
        <f t="shared" si="986"/>
        <v>1</v>
      </c>
      <c r="S12568" s="2" t="str">
        <f t="shared" si="987"/>
        <v>away</v>
      </c>
      <c r="T12568" s="2" t="str">
        <f t="shared" si="983"/>
        <v>2004</v>
      </c>
    </row>
    <row r="12569" spans="1:20">
      <c r="A12569" t="s">
        <v>855</v>
      </c>
      <c r="P12569" s="2" t="str">
        <f t="shared" si="984"/>
        <v>Rd 22 Ladder</v>
      </c>
      <c r="Q12569" s="2">
        <f t="shared" si="985"/>
        <v>0</v>
      </c>
      <c r="R12569" s="2">
        <f t="shared" si="986"/>
        <v>0</v>
      </c>
      <c r="S12569" s="2">
        <f t="shared" si="987"/>
        <v>0</v>
      </c>
      <c r="T12569" s="2" t="str">
        <f t="shared" si="983"/>
        <v>2004</v>
      </c>
    </row>
    <row r="12570" spans="1:20">
      <c r="A12570" t="s">
        <v>72</v>
      </c>
      <c r="B12570">
        <v>22</v>
      </c>
      <c r="C12570">
        <v>68</v>
      </c>
      <c r="D12570">
        <v>132.4</v>
      </c>
      <c r="P12570" s="2" t="str">
        <f t="shared" si="984"/>
        <v>Rd 22 Ladder</v>
      </c>
      <c r="Q12570" s="2">
        <f t="shared" si="985"/>
        <v>0</v>
      </c>
      <c r="R12570" s="2">
        <f t="shared" si="986"/>
        <v>0</v>
      </c>
      <c r="S12570" s="2">
        <f t="shared" si="987"/>
        <v>0</v>
      </c>
      <c r="T12570" s="2" t="str">
        <f t="shared" si="983"/>
        <v>2004</v>
      </c>
    </row>
    <row r="12571" spans="1:20">
      <c r="A12571" t="s">
        <v>76</v>
      </c>
      <c r="B12571">
        <v>22</v>
      </c>
      <c r="C12571">
        <v>64</v>
      </c>
      <c r="D12571">
        <v>137.19999999999999</v>
      </c>
      <c r="P12571" s="2" t="str">
        <f t="shared" si="984"/>
        <v>Rd 22 Ladder</v>
      </c>
      <c r="Q12571" s="2">
        <f t="shared" si="985"/>
        <v>0</v>
      </c>
      <c r="R12571" s="2">
        <f t="shared" si="986"/>
        <v>0</v>
      </c>
      <c r="S12571" s="2">
        <f t="shared" si="987"/>
        <v>0</v>
      </c>
      <c r="T12571" s="2" t="str">
        <f t="shared" si="983"/>
        <v>2004</v>
      </c>
    </row>
    <row r="12572" spans="1:20">
      <c r="A12572" t="s">
        <v>80</v>
      </c>
      <c r="B12572">
        <v>22</v>
      </c>
      <c r="C12572">
        <v>64</v>
      </c>
      <c r="D12572">
        <v>128</v>
      </c>
      <c r="P12572" s="2" t="str">
        <f t="shared" si="984"/>
        <v>Rd 22 Ladder</v>
      </c>
      <c r="Q12572" s="2">
        <f t="shared" si="985"/>
        <v>0</v>
      </c>
      <c r="R12572" s="2">
        <f t="shared" si="986"/>
        <v>0</v>
      </c>
      <c r="S12572" s="2">
        <f t="shared" si="987"/>
        <v>0</v>
      </c>
      <c r="T12572" s="2" t="str">
        <f t="shared" si="983"/>
        <v>2004</v>
      </c>
    </row>
    <row r="12573" spans="1:20">
      <c r="A12573" t="s">
        <v>69</v>
      </c>
      <c r="B12573">
        <v>22</v>
      </c>
      <c r="C12573">
        <v>60</v>
      </c>
      <c r="D12573">
        <v>119.9</v>
      </c>
      <c r="P12573" s="2" t="str">
        <f t="shared" si="984"/>
        <v>Rd 22 Ladder</v>
      </c>
      <c r="Q12573" s="2">
        <f t="shared" si="985"/>
        <v>0</v>
      </c>
      <c r="R12573" s="2">
        <f t="shared" si="986"/>
        <v>0</v>
      </c>
      <c r="S12573" s="2">
        <f t="shared" si="987"/>
        <v>0</v>
      </c>
      <c r="T12573" s="2" t="str">
        <f t="shared" si="983"/>
        <v>2004</v>
      </c>
    </row>
    <row r="12574" spans="1:20">
      <c r="A12574" t="s">
        <v>73</v>
      </c>
      <c r="B12574">
        <v>22</v>
      </c>
      <c r="C12574">
        <v>56</v>
      </c>
      <c r="D12574">
        <v>111.9</v>
      </c>
      <c r="P12574" s="2" t="str">
        <f t="shared" si="984"/>
        <v>Rd 22 Ladder</v>
      </c>
      <c r="Q12574" s="2">
        <f t="shared" si="985"/>
        <v>0</v>
      </c>
      <c r="R12574" s="2">
        <f t="shared" si="986"/>
        <v>0</v>
      </c>
      <c r="S12574" s="2">
        <f t="shared" si="987"/>
        <v>0</v>
      </c>
      <c r="T12574" s="2" t="str">
        <f t="shared" si="983"/>
        <v>2004</v>
      </c>
    </row>
    <row r="12575" spans="1:20">
      <c r="A12575" t="s">
        <v>81</v>
      </c>
      <c r="B12575">
        <v>22</v>
      </c>
      <c r="C12575">
        <v>52</v>
      </c>
      <c r="D12575">
        <v>107.4</v>
      </c>
      <c r="P12575" s="2" t="str">
        <f t="shared" si="984"/>
        <v>Rd 22 Ladder</v>
      </c>
      <c r="Q12575" s="2">
        <f t="shared" si="985"/>
        <v>0</v>
      </c>
      <c r="R12575" s="2">
        <f t="shared" si="986"/>
        <v>0</v>
      </c>
      <c r="S12575" s="2">
        <f t="shared" si="987"/>
        <v>0</v>
      </c>
      <c r="T12575" s="2" t="str">
        <f t="shared" si="983"/>
        <v>2004</v>
      </c>
    </row>
    <row r="12576" spans="1:20">
      <c r="A12576" t="s">
        <v>71</v>
      </c>
      <c r="B12576">
        <v>22</v>
      </c>
      <c r="C12576">
        <v>52</v>
      </c>
      <c r="D12576">
        <v>103.8</v>
      </c>
      <c r="P12576" s="2" t="str">
        <f t="shared" si="984"/>
        <v>Rd 22 Ladder</v>
      </c>
      <c r="Q12576" s="2">
        <f t="shared" si="985"/>
        <v>0</v>
      </c>
      <c r="R12576" s="2">
        <f t="shared" si="986"/>
        <v>0</v>
      </c>
      <c r="S12576" s="2">
        <f t="shared" si="987"/>
        <v>0</v>
      </c>
      <c r="T12576" s="2" t="str">
        <f t="shared" si="983"/>
        <v>2004</v>
      </c>
    </row>
    <row r="12577" spans="1:20">
      <c r="A12577" t="s">
        <v>74</v>
      </c>
      <c r="B12577">
        <v>22</v>
      </c>
      <c r="C12577">
        <v>48</v>
      </c>
      <c r="D12577">
        <v>102.4</v>
      </c>
      <c r="P12577" s="2" t="str">
        <f t="shared" si="984"/>
        <v>Rd 22 Ladder</v>
      </c>
      <c r="Q12577" s="2">
        <f t="shared" si="985"/>
        <v>0</v>
      </c>
      <c r="R12577" s="2">
        <f t="shared" si="986"/>
        <v>0</v>
      </c>
      <c r="S12577" s="2">
        <f t="shared" si="987"/>
        <v>0</v>
      </c>
      <c r="T12577" s="2" t="str">
        <f t="shared" si="983"/>
        <v>2004</v>
      </c>
    </row>
    <row r="12578" spans="1:20">
      <c r="A12578" t="s">
        <v>84</v>
      </c>
      <c r="B12578">
        <v>22</v>
      </c>
      <c r="C12578">
        <v>44</v>
      </c>
      <c r="D12578">
        <v>100.6</v>
      </c>
      <c r="P12578" s="2" t="str">
        <f t="shared" si="984"/>
        <v>Rd 22 Ladder</v>
      </c>
      <c r="Q12578" s="2">
        <f t="shared" si="985"/>
        <v>0</v>
      </c>
      <c r="R12578" s="2">
        <f t="shared" si="986"/>
        <v>0</v>
      </c>
      <c r="S12578" s="2">
        <f t="shared" si="987"/>
        <v>0</v>
      </c>
      <c r="T12578" s="2" t="str">
        <f t="shared" si="983"/>
        <v>2004</v>
      </c>
    </row>
    <row r="12579" spans="1:20">
      <c r="A12579" t="s">
        <v>7842</v>
      </c>
      <c r="B12579">
        <v>22</v>
      </c>
      <c r="C12579">
        <v>40</v>
      </c>
      <c r="D12579">
        <v>100.3</v>
      </c>
      <c r="P12579" s="2" t="str">
        <f t="shared" si="984"/>
        <v>Rd 22 Ladder</v>
      </c>
      <c r="Q12579" s="2">
        <f t="shared" si="985"/>
        <v>0</v>
      </c>
      <c r="R12579" s="2">
        <f t="shared" si="986"/>
        <v>0</v>
      </c>
      <c r="S12579" s="2">
        <f t="shared" si="987"/>
        <v>0</v>
      </c>
      <c r="T12579" s="2" t="str">
        <f t="shared" si="983"/>
        <v>2004</v>
      </c>
    </row>
    <row r="12580" spans="1:20">
      <c r="A12580" t="s">
        <v>83</v>
      </c>
      <c r="B12580">
        <v>22</v>
      </c>
      <c r="C12580">
        <v>40</v>
      </c>
      <c r="D12580">
        <v>81.7</v>
      </c>
      <c r="P12580" s="2" t="str">
        <f t="shared" si="984"/>
        <v>Rd 22 Ladder</v>
      </c>
      <c r="Q12580" s="2">
        <f t="shared" si="985"/>
        <v>0</v>
      </c>
      <c r="R12580" s="2">
        <f t="shared" si="986"/>
        <v>0</v>
      </c>
      <c r="S12580" s="2">
        <f t="shared" si="987"/>
        <v>0</v>
      </c>
      <c r="T12580" s="2" t="str">
        <f t="shared" si="983"/>
        <v>2004</v>
      </c>
    </row>
    <row r="12581" spans="1:20">
      <c r="A12581" t="s">
        <v>68</v>
      </c>
      <c r="B12581">
        <v>22</v>
      </c>
      <c r="C12581">
        <v>32</v>
      </c>
      <c r="D12581">
        <v>95.6</v>
      </c>
      <c r="P12581" s="2" t="str">
        <f t="shared" si="984"/>
        <v>Rd 22 Ladder</v>
      </c>
      <c r="Q12581" s="2">
        <f t="shared" si="985"/>
        <v>0</v>
      </c>
      <c r="R12581" s="2">
        <f t="shared" si="986"/>
        <v>0</v>
      </c>
      <c r="S12581" s="2">
        <f t="shared" si="987"/>
        <v>0</v>
      </c>
      <c r="T12581" s="2" t="str">
        <f t="shared" si="983"/>
        <v>2004</v>
      </c>
    </row>
    <row r="12582" spans="1:20">
      <c r="A12582" t="s">
        <v>78</v>
      </c>
      <c r="B12582">
        <v>22</v>
      </c>
      <c r="C12582">
        <v>32</v>
      </c>
      <c r="D12582">
        <v>91.2</v>
      </c>
      <c r="P12582" s="2" t="str">
        <f t="shared" si="984"/>
        <v>Rd 22 Ladder</v>
      </c>
      <c r="Q12582" s="2">
        <f t="shared" si="985"/>
        <v>0</v>
      </c>
      <c r="R12582" s="2">
        <f t="shared" si="986"/>
        <v>0</v>
      </c>
      <c r="S12582" s="2">
        <f t="shared" si="987"/>
        <v>0</v>
      </c>
      <c r="T12582" s="2" t="str">
        <f t="shared" si="983"/>
        <v>2004</v>
      </c>
    </row>
    <row r="12583" spans="1:20">
      <c r="A12583" t="s">
        <v>75</v>
      </c>
      <c r="B12583">
        <v>22</v>
      </c>
      <c r="C12583">
        <v>20</v>
      </c>
      <c r="D12583">
        <v>79.599999999999994</v>
      </c>
      <c r="P12583" s="2" t="str">
        <f t="shared" si="984"/>
        <v>Rd 22 Ladder</v>
      </c>
      <c r="Q12583" s="2">
        <f t="shared" si="985"/>
        <v>0</v>
      </c>
      <c r="R12583" s="2">
        <f t="shared" si="986"/>
        <v>0</v>
      </c>
      <c r="S12583" s="2">
        <f t="shared" si="987"/>
        <v>0</v>
      </c>
      <c r="T12583" s="2" t="str">
        <f t="shared" si="983"/>
        <v>2004</v>
      </c>
    </row>
    <row r="12584" spans="1:20">
      <c r="A12584" t="s">
        <v>79</v>
      </c>
      <c r="B12584">
        <v>22</v>
      </c>
      <c r="C12584">
        <v>16</v>
      </c>
      <c r="D12584">
        <v>70.2</v>
      </c>
      <c r="P12584" s="2" t="str">
        <f t="shared" si="984"/>
        <v>Rd 22 Ladder</v>
      </c>
      <c r="Q12584" s="2">
        <f t="shared" si="985"/>
        <v>0</v>
      </c>
      <c r="R12584" s="2">
        <f t="shared" si="986"/>
        <v>0</v>
      </c>
      <c r="S12584" s="2">
        <f t="shared" si="987"/>
        <v>0</v>
      </c>
      <c r="T12584" s="2" t="str">
        <f t="shared" ref="T12584:T12647" si="988">IF(ISNUMBER(FIND("Season Scores and Results",$A12584)),LEFT($A12584,4),T12583)</f>
        <v>2004</v>
      </c>
    </row>
    <row r="12585" spans="1:20">
      <c r="A12585" t="s">
        <v>70</v>
      </c>
      <c r="B12585">
        <v>22</v>
      </c>
      <c r="C12585">
        <v>16</v>
      </c>
      <c r="D12585">
        <v>69.2</v>
      </c>
      <c r="P12585" s="2" t="str">
        <f t="shared" si="984"/>
        <v>Rd 22 Ladder</v>
      </c>
      <c r="Q12585" s="2">
        <f t="shared" si="985"/>
        <v>0</v>
      </c>
      <c r="R12585" s="2">
        <f t="shared" si="986"/>
        <v>0</v>
      </c>
      <c r="S12585" s="2">
        <f t="shared" si="987"/>
        <v>0</v>
      </c>
      <c r="T12585" s="2" t="str">
        <f t="shared" si="988"/>
        <v>2004</v>
      </c>
    </row>
    <row r="12586" spans="1:20">
      <c r="A12586" t="s">
        <v>895</v>
      </c>
      <c r="P12586" s="2" t="str">
        <f t="shared" si="984"/>
        <v>Rd 22 Ladder</v>
      </c>
      <c r="Q12586" s="2">
        <f t="shared" si="985"/>
        <v>0</v>
      </c>
      <c r="R12586" s="2">
        <f t="shared" si="986"/>
        <v>0</v>
      </c>
      <c r="S12586" s="2">
        <f t="shared" si="987"/>
        <v>0</v>
      </c>
      <c r="T12586" s="2" t="str">
        <f t="shared" si="988"/>
        <v>2004</v>
      </c>
    </row>
    <row r="12587" spans="1:20">
      <c r="A12587" t="s">
        <v>10390</v>
      </c>
      <c r="P12587" s="2" t="str">
        <f t="shared" si="984"/>
        <v>2004 Ladder</v>
      </c>
      <c r="Q12587" s="2">
        <f t="shared" si="985"/>
        <v>1</v>
      </c>
      <c r="R12587" s="2">
        <f t="shared" si="986"/>
        <v>0</v>
      </c>
      <c r="S12587" s="2">
        <f t="shared" si="987"/>
        <v>0</v>
      </c>
      <c r="T12587" s="2" t="str">
        <f t="shared" si="988"/>
        <v>2004</v>
      </c>
    </row>
    <row r="12588" spans="1:20">
      <c r="A12588" t="s">
        <v>897</v>
      </c>
      <c r="B12588" t="s">
        <v>898</v>
      </c>
      <c r="C12588" t="s">
        <v>899</v>
      </c>
      <c r="D12588" t="s">
        <v>900</v>
      </c>
      <c r="E12588" t="s">
        <v>901</v>
      </c>
      <c r="F12588" t="s">
        <v>902</v>
      </c>
      <c r="G12588" t="s">
        <v>903</v>
      </c>
      <c r="H12588" t="s">
        <v>904</v>
      </c>
      <c r="I12588" t="s">
        <v>905</v>
      </c>
      <c r="J12588" t="s">
        <v>906</v>
      </c>
      <c r="K12588" t="s">
        <v>907</v>
      </c>
      <c r="L12588" t="s">
        <v>908</v>
      </c>
      <c r="M12588" t="s">
        <v>909</v>
      </c>
      <c r="N12588" t="s">
        <v>910</v>
      </c>
      <c r="P12588" s="2" t="str">
        <f t="shared" si="984"/>
        <v xml:space="preserve">#  </v>
      </c>
      <c r="Q12588" s="2">
        <f t="shared" si="985"/>
        <v>1</v>
      </c>
      <c r="R12588" s="2">
        <f t="shared" si="986"/>
        <v>0</v>
      </c>
      <c r="S12588" s="2">
        <f t="shared" si="987"/>
        <v>0</v>
      </c>
      <c r="T12588" s="2" t="str">
        <f t="shared" si="988"/>
        <v>2004</v>
      </c>
    </row>
    <row r="12589" spans="1:20">
      <c r="A12589">
        <v>1</v>
      </c>
      <c r="B12589" t="s">
        <v>34</v>
      </c>
      <c r="C12589">
        <v>22</v>
      </c>
      <c r="D12589">
        <v>17</v>
      </c>
      <c r="E12589" t="s">
        <v>917</v>
      </c>
      <c r="F12589">
        <v>5</v>
      </c>
      <c r="G12589" t="s">
        <v>1790</v>
      </c>
      <c r="H12589" t="s">
        <v>925</v>
      </c>
      <c r="I12589" t="s">
        <v>10391</v>
      </c>
      <c r="J12589">
        <v>2413</v>
      </c>
      <c r="K12589" t="s">
        <v>10392</v>
      </c>
      <c r="L12589">
        <v>1823</v>
      </c>
      <c r="M12589">
        <v>132.4</v>
      </c>
      <c r="N12589">
        <v>68</v>
      </c>
      <c r="P12589" s="2" t="str">
        <f t="shared" si="984"/>
        <v xml:space="preserve">#  </v>
      </c>
      <c r="Q12589" s="2">
        <f t="shared" si="985"/>
        <v>1</v>
      </c>
      <c r="R12589" s="2">
        <f t="shared" si="986"/>
        <v>0</v>
      </c>
      <c r="S12589" s="2">
        <f t="shared" si="987"/>
        <v>0</v>
      </c>
      <c r="T12589" s="2" t="str">
        <f t="shared" si="988"/>
        <v>2004</v>
      </c>
    </row>
    <row r="12590" spans="1:20">
      <c r="A12590">
        <v>2</v>
      </c>
      <c r="B12590" t="s">
        <v>46</v>
      </c>
      <c r="C12590">
        <v>22</v>
      </c>
      <c r="D12590">
        <v>16</v>
      </c>
      <c r="E12590" t="s">
        <v>917</v>
      </c>
      <c r="F12590">
        <v>6</v>
      </c>
      <c r="G12590" t="s">
        <v>1790</v>
      </c>
      <c r="H12590" t="s">
        <v>918</v>
      </c>
      <c r="I12590" t="s">
        <v>10393</v>
      </c>
      <c r="J12590">
        <v>2447</v>
      </c>
      <c r="K12590" t="s">
        <v>10394</v>
      </c>
      <c r="L12590">
        <v>1783</v>
      </c>
      <c r="M12590">
        <v>137.19999999999999</v>
      </c>
      <c r="N12590">
        <v>64</v>
      </c>
      <c r="P12590" s="2" t="str">
        <f t="shared" si="984"/>
        <v xml:space="preserve">#  </v>
      </c>
      <c r="Q12590" s="2">
        <f t="shared" si="985"/>
        <v>1</v>
      </c>
      <c r="R12590" s="2">
        <f t="shared" si="986"/>
        <v>0</v>
      </c>
      <c r="S12590" s="2">
        <f t="shared" si="987"/>
        <v>0</v>
      </c>
      <c r="T12590" s="2" t="str">
        <f t="shared" si="988"/>
        <v>2004</v>
      </c>
    </row>
    <row r="12591" spans="1:20">
      <c r="A12591">
        <v>3</v>
      </c>
      <c r="B12591" t="s">
        <v>25</v>
      </c>
      <c r="C12591">
        <v>22</v>
      </c>
      <c r="D12591">
        <v>16</v>
      </c>
      <c r="E12591" t="s">
        <v>917</v>
      </c>
      <c r="F12591">
        <v>6</v>
      </c>
      <c r="G12591" t="s">
        <v>1790</v>
      </c>
      <c r="H12591" t="s">
        <v>918</v>
      </c>
      <c r="I12591" t="s">
        <v>10395</v>
      </c>
      <c r="J12591">
        <v>2443</v>
      </c>
      <c r="K12591" t="s">
        <v>10396</v>
      </c>
      <c r="L12591">
        <v>1909</v>
      </c>
      <c r="M12591">
        <v>128</v>
      </c>
      <c r="N12591">
        <v>64</v>
      </c>
      <c r="P12591" s="2" t="str">
        <f t="shared" si="984"/>
        <v xml:space="preserve">#  </v>
      </c>
      <c r="Q12591" s="2">
        <f t="shared" si="985"/>
        <v>1</v>
      </c>
      <c r="R12591" s="2">
        <f t="shared" si="986"/>
        <v>0</v>
      </c>
      <c r="S12591" s="2">
        <f t="shared" si="987"/>
        <v>0</v>
      </c>
      <c r="T12591" s="2" t="str">
        <f t="shared" si="988"/>
        <v>2004</v>
      </c>
    </row>
    <row r="12592" spans="1:20">
      <c r="A12592">
        <v>4</v>
      </c>
      <c r="B12592" t="s">
        <v>64</v>
      </c>
      <c r="C12592">
        <v>22</v>
      </c>
      <c r="D12592">
        <v>15</v>
      </c>
      <c r="E12592" t="s">
        <v>917</v>
      </c>
      <c r="F12592">
        <v>7</v>
      </c>
      <c r="G12592" t="s">
        <v>3425</v>
      </c>
      <c r="H12592" t="s">
        <v>928</v>
      </c>
      <c r="I12592" t="s">
        <v>10397</v>
      </c>
      <c r="J12592">
        <v>2088</v>
      </c>
      <c r="K12592" t="s">
        <v>10398</v>
      </c>
      <c r="L12592">
        <v>1741</v>
      </c>
      <c r="M12592">
        <v>119.9</v>
      </c>
      <c r="N12592">
        <v>60</v>
      </c>
      <c r="P12592" s="2" t="str">
        <f t="shared" si="984"/>
        <v xml:space="preserve">#  </v>
      </c>
      <c r="Q12592" s="2">
        <f t="shared" si="985"/>
        <v>1</v>
      </c>
      <c r="R12592" s="2">
        <f t="shared" si="986"/>
        <v>0</v>
      </c>
      <c r="S12592" s="2">
        <f t="shared" si="987"/>
        <v>0</v>
      </c>
      <c r="T12592" s="2" t="str">
        <f t="shared" si="988"/>
        <v>2004</v>
      </c>
    </row>
    <row r="12593" spans="1:20">
      <c r="A12593">
        <v>5</v>
      </c>
      <c r="B12593" t="s">
        <v>28</v>
      </c>
      <c r="C12593">
        <v>22</v>
      </c>
      <c r="D12593">
        <v>14</v>
      </c>
      <c r="E12593" t="s">
        <v>917</v>
      </c>
      <c r="F12593">
        <v>8</v>
      </c>
      <c r="G12593" t="s">
        <v>914</v>
      </c>
      <c r="H12593" t="s">
        <v>941</v>
      </c>
      <c r="I12593" t="s">
        <v>10399</v>
      </c>
      <c r="J12593">
        <v>2127</v>
      </c>
      <c r="K12593" t="s">
        <v>10400</v>
      </c>
      <c r="L12593">
        <v>1900</v>
      </c>
      <c r="M12593">
        <v>111.9</v>
      </c>
      <c r="N12593">
        <v>56</v>
      </c>
      <c r="P12593" s="2" t="str">
        <f t="shared" si="984"/>
        <v xml:space="preserve">#  </v>
      </c>
      <c r="Q12593" s="2">
        <f t="shared" si="985"/>
        <v>1</v>
      </c>
      <c r="R12593" s="2">
        <f t="shared" si="986"/>
        <v>0</v>
      </c>
      <c r="S12593" s="2">
        <f t="shared" si="987"/>
        <v>0</v>
      </c>
      <c r="T12593" s="2" t="str">
        <f t="shared" si="988"/>
        <v>2004</v>
      </c>
    </row>
    <row r="12594" spans="1:20">
      <c r="A12594">
        <v>6</v>
      </c>
      <c r="B12594" t="s">
        <v>31</v>
      </c>
      <c r="C12594">
        <v>22</v>
      </c>
      <c r="D12594">
        <v>13</v>
      </c>
      <c r="E12594" t="s">
        <v>917</v>
      </c>
      <c r="F12594">
        <v>9</v>
      </c>
      <c r="G12594" t="s">
        <v>911</v>
      </c>
      <c r="H12594" t="s">
        <v>941</v>
      </c>
      <c r="I12594" t="s">
        <v>10401</v>
      </c>
      <c r="J12594">
        <v>1938</v>
      </c>
      <c r="K12594" t="s">
        <v>10402</v>
      </c>
      <c r="L12594">
        <v>1804</v>
      </c>
      <c r="M12594">
        <v>107.4</v>
      </c>
      <c r="N12594">
        <v>52</v>
      </c>
      <c r="P12594" s="2" t="str">
        <f t="shared" si="984"/>
        <v xml:space="preserve">#  </v>
      </c>
      <c r="Q12594" s="2">
        <f t="shared" si="985"/>
        <v>1</v>
      </c>
      <c r="R12594" s="2">
        <f t="shared" si="986"/>
        <v>0</v>
      </c>
      <c r="S12594" s="2">
        <f t="shared" si="987"/>
        <v>0</v>
      </c>
      <c r="T12594" s="2" t="str">
        <f t="shared" si="988"/>
        <v>2004</v>
      </c>
    </row>
    <row r="12595" spans="1:20">
      <c r="A12595">
        <v>7</v>
      </c>
      <c r="B12595" t="s">
        <v>52</v>
      </c>
      <c r="C12595">
        <v>22</v>
      </c>
      <c r="D12595">
        <v>13</v>
      </c>
      <c r="E12595" t="s">
        <v>917</v>
      </c>
      <c r="F12595">
        <v>9</v>
      </c>
      <c r="G12595" t="s">
        <v>914</v>
      </c>
      <c r="H12595" t="s">
        <v>928</v>
      </c>
      <c r="I12595" t="s">
        <v>10403</v>
      </c>
      <c r="J12595">
        <v>2042</v>
      </c>
      <c r="K12595" t="s">
        <v>10404</v>
      </c>
      <c r="L12595">
        <v>1968</v>
      </c>
      <c r="M12595">
        <v>103.8</v>
      </c>
      <c r="N12595">
        <v>52</v>
      </c>
      <c r="P12595" s="2" t="str">
        <f t="shared" si="984"/>
        <v xml:space="preserve">#  </v>
      </c>
      <c r="Q12595" s="2">
        <f t="shared" si="985"/>
        <v>1</v>
      </c>
      <c r="R12595" s="2">
        <f t="shared" si="986"/>
        <v>0</v>
      </c>
      <c r="S12595" s="2">
        <f t="shared" si="987"/>
        <v>0</v>
      </c>
      <c r="T12595" s="2" t="str">
        <f t="shared" si="988"/>
        <v>2004</v>
      </c>
    </row>
    <row r="12596" spans="1:20">
      <c r="A12596">
        <v>8</v>
      </c>
      <c r="B12596" t="s">
        <v>37</v>
      </c>
      <c r="C12596">
        <v>22</v>
      </c>
      <c r="D12596">
        <v>12</v>
      </c>
      <c r="E12596" t="s">
        <v>917</v>
      </c>
      <c r="F12596">
        <v>10</v>
      </c>
      <c r="G12596" t="s">
        <v>918</v>
      </c>
      <c r="H12596" t="s">
        <v>918</v>
      </c>
      <c r="I12596" t="s">
        <v>10405</v>
      </c>
      <c r="J12596">
        <v>2282</v>
      </c>
      <c r="K12596" t="s">
        <v>10406</v>
      </c>
      <c r="L12596">
        <v>2228</v>
      </c>
      <c r="M12596">
        <v>102.4</v>
      </c>
      <c r="N12596">
        <v>48</v>
      </c>
      <c r="P12596" s="2" t="str">
        <f t="shared" si="984"/>
        <v xml:space="preserve">#  </v>
      </c>
      <c r="Q12596" s="2">
        <f t="shared" si="985"/>
        <v>1</v>
      </c>
      <c r="R12596" s="2">
        <f t="shared" si="986"/>
        <v>0</v>
      </c>
      <c r="S12596" s="2">
        <f t="shared" si="987"/>
        <v>0</v>
      </c>
      <c r="T12596" s="2" t="str">
        <f t="shared" si="988"/>
        <v>2004</v>
      </c>
    </row>
    <row r="12597" spans="1:20">
      <c r="A12597">
        <v>9</v>
      </c>
      <c r="B12597" t="s">
        <v>61</v>
      </c>
      <c r="C12597">
        <v>22</v>
      </c>
      <c r="D12597">
        <v>11</v>
      </c>
      <c r="E12597" t="s">
        <v>917</v>
      </c>
      <c r="F12597">
        <v>11</v>
      </c>
      <c r="G12597" t="s">
        <v>941</v>
      </c>
      <c r="H12597" t="s">
        <v>918</v>
      </c>
      <c r="I12597" t="s">
        <v>10407</v>
      </c>
      <c r="J12597">
        <v>1882</v>
      </c>
      <c r="K12597" t="s">
        <v>10408</v>
      </c>
      <c r="L12597">
        <v>1870</v>
      </c>
      <c r="M12597">
        <v>100.6</v>
      </c>
      <c r="N12597">
        <v>44</v>
      </c>
      <c r="P12597" s="2" t="str">
        <f t="shared" si="984"/>
        <v xml:space="preserve">#  </v>
      </c>
      <c r="Q12597" s="2">
        <f t="shared" si="985"/>
        <v>1</v>
      </c>
      <c r="R12597" s="2">
        <f t="shared" si="986"/>
        <v>0</v>
      </c>
      <c r="S12597" s="2">
        <f t="shared" si="987"/>
        <v>0</v>
      </c>
      <c r="T12597" s="2" t="str">
        <f t="shared" si="988"/>
        <v>2004</v>
      </c>
    </row>
    <row r="12598" spans="1:20">
      <c r="A12598">
        <v>10</v>
      </c>
      <c r="B12598" t="s">
        <v>7817</v>
      </c>
      <c r="C12598">
        <v>22</v>
      </c>
      <c r="D12598">
        <v>10</v>
      </c>
      <c r="E12598" t="s">
        <v>917</v>
      </c>
      <c r="F12598">
        <v>12</v>
      </c>
      <c r="G12598" t="s">
        <v>918</v>
      </c>
      <c r="H12598" t="s">
        <v>928</v>
      </c>
      <c r="I12598" t="s">
        <v>10409</v>
      </c>
      <c r="J12598">
        <v>2142</v>
      </c>
      <c r="K12598" t="s">
        <v>10410</v>
      </c>
      <c r="L12598">
        <v>2135</v>
      </c>
      <c r="M12598">
        <v>100.3</v>
      </c>
      <c r="N12598">
        <v>40</v>
      </c>
      <c r="P12598" s="2" t="str">
        <f t="shared" si="984"/>
        <v xml:space="preserve">#  </v>
      </c>
      <c r="Q12598" s="2">
        <f t="shared" si="985"/>
        <v>1</v>
      </c>
      <c r="R12598" s="2">
        <f t="shared" si="986"/>
        <v>0</v>
      </c>
      <c r="S12598" s="2">
        <f t="shared" si="987"/>
        <v>0</v>
      </c>
      <c r="T12598" s="2" t="str">
        <f t="shared" si="988"/>
        <v>2004</v>
      </c>
    </row>
    <row r="12599" spans="1:20">
      <c r="A12599">
        <v>11</v>
      </c>
      <c r="B12599" t="s">
        <v>13</v>
      </c>
      <c r="C12599">
        <v>22</v>
      </c>
      <c r="D12599">
        <v>10</v>
      </c>
      <c r="E12599" t="s">
        <v>917</v>
      </c>
      <c r="F12599">
        <v>12</v>
      </c>
      <c r="G12599" t="s">
        <v>918</v>
      </c>
      <c r="H12599" t="s">
        <v>928</v>
      </c>
      <c r="I12599" t="s">
        <v>2630</v>
      </c>
      <c r="J12599">
        <v>1825</v>
      </c>
      <c r="K12599" t="s">
        <v>10411</v>
      </c>
      <c r="L12599">
        <v>2235</v>
      </c>
      <c r="M12599">
        <v>81.7</v>
      </c>
      <c r="N12599">
        <v>40</v>
      </c>
      <c r="P12599" s="2" t="str">
        <f t="shared" si="984"/>
        <v xml:space="preserve">#  </v>
      </c>
      <c r="Q12599" s="2">
        <f t="shared" si="985"/>
        <v>1</v>
      </c>
      <c r="R12599" s="2">
        <f t="shared" si="986"/>
        <v>0</v>
      </c>
      <c r="S12599" s="2">
        <f t="shared" si="987"/>
        <v>0</v>
      </c>
      <c r="T12599" s="2" t="str">
        <f t="shared" si="988"/>
        <v>2004</v>
      </c>
    </row>
    <row r="12600" spans="1:20">
      <c r="A12600">
        <v>12</v>
      </c>
      <c r="B12600" t="s">
        <v>55</v>
      </c>
      <c r="C12600">
        <v>22</v>
      </c>
      <c r="D12600">
        <v>8</v>
      </c>
      <c r="E12600" t="s">
        <v>917</v>
      </c>
      <c r="F12600">
        <v>14</v>
      </c>
      <c r="G12600" t="s">
        <v>941</v>
      </c>
      <c r="H12600" t="s">
        <v>944</v>
      </c>
      <c r="I12600" t="s">
        <v>10412</v>
      </c>
      <c r="J12600">
        <v>1950</v>
      </c>
      <c r="K12600" t="s">
        <v>10413</v>
      </c>
      <c r="L12600">
        <v>2039</v>
      </c>
      <c r="M12600">
        <v>95.6</v>
      </c>
      <c r="N12600">
        <v>32</v>
      </c>
      <c r="P12600" s="2" t="str">
        <f t="shared" si="984"/>
        <v xml:space="preserve">#  </v>
      </c>
      <c r="Q12600" s="2">
        <f t="shared" si="985"/>
        <v>1</v>
      </c>
      <c r="R12600" s="2">
        <f t="shared" si="986"/>
        <v>0</v>
      </c>
      <c r="S12600" s="2">
        <f t="shared" si="987"/>
        <v>0</v>
      </c>
      <c r="T12600" s="2" t="str">
        <f t="shared" si="988"/>
        <v>2004</v>
      </c>
    </row>
    <row r="12601" spans="1:20">
      <c r="A12601">
        <v>13</v>
      </c>
      <c r="B12601" t="s">
        <v>19</v>
      </c>
      <c r="C12601">
        <v>22</v>
      </c>
      <c r="D12601">
        <v>8</v>
      </c>
      <c r="E12601" t="s">
        <v>917</v>
      </c>
      <c r="F12601">
        <v>14</v>
      </c>
      <c r="G12601" t="s">
        <v>941</v>
      </c>
      <c r="H12601" t="s">
        <v>944</v>
      </c>
      <c r="I12601" t="s">
        <v>10414</v>
      </c>
      <c r="J12601">
        <v>1899</v>
      </c>
      <c r="K12601" t="s">
        <v>10415</v>
      </c>
      <c r="L12601">
        <v>2082</v>
      </c>
      <c r="M12601">
        <v>91.2</v>
      </c>
      <c r="N12601">
        <v>32</v>
      </c>
      <c r="P12601" s="2" t="str">
        <f t="shared" si="984"/>
        <v xml:space="preserve">#  </v>
      </c>
      <c r="Q12601" s="2">
        <f t="shared" si="985"/>
        <v>1</v>
      </c>
      <c r="R12601" s="2">
        <f t="shared" si="986"/>
        <v>0</v>
      </c>
      <c r="S12601" s="2">
        <f t="shared" si="987"/>
        <v>0</v>
      </c>
      <c r="T12601" s="2" t="str">
        <f t="shared" si="988"/>
        <v>2004</v>
      </c>
    </row>
    <row r="12602" spans="1:20">
      <c r="A12602">
        <v>14</v>
      </c>
      <c r="B12602" t="s">
        <v>22</v>
      </c>
      <c r="C12602">
        <v>22</v>
      </c>
      <c r="D12602">
        <v>5</v>
      </c>
      <c r="E12602" t="s">
        <v>917</v>
      </c>
      <c r="F12602">
        <v>17</v>
      </c>
      <c r="G12602" t="s">
        <v>949</v>
      </c>
      <c r="H12602" t="s">
        <v>944</v>
      </c>
      <c r="I12602" t="s">
        <v>10416</v>
      </c>
      <c r="J12602">
        <v>1957</v>
      </c>
      <c r="K12602" t="s">
        <v>10417</v>
      </c>
      <c r="L12602">
        <v>2459</v>
      </c>
      <c r="M12602">
        <v>79.599999999999994</v>
      </c>
      <c r="N12602">
        <v>20</v>
      </c>
      <c r="P12602" s="2" t="str">
        <f t="shared" si="984"/>
        <v xml:space="preserve">#  </v>
      </c>
      <c r="Q12602" s="2">
        <f t="shared" si="985"/>
        <v>1</v>
      </c>
      <c r="R12602" s="2">
        <f t="shared" si="986"/>
        <v>0</v>
      </c>
      <c r="S12602" s="2">
        <f t="shared" si="987"/>
        <v>0</v>
      </c>
      <c r="T12602" s="2" t="str">
        <f t="shared" si="988"/>
        <v>2004</v>
      </c>
    </row>
    <row r="12603" spans="1:20">
      <c r="A12603">
        <v>15</v>
      </c>
      <c r="B12603" t="s">
        <v>40</v>
      </c>
      <c r="C12603">
        <v>22</v>
      </c>
      <c r="D12603">
        <v>4</v>
      </c>
      <c r="E12603" t="s">
        <v>917</v>
      </c>
      <c r="F12603">
        <v>18</v>
      </c>
      <c r="G12603" t="s">
        <v>944</v>
      </c>
      <c r="H12603" t="s">
        <v>1817</v>
      </c>
      <c r="I12603" t="s">
        <v>10418</v>
      </c>
      <c r="J12603">
        <v>1668</v>
      </c>
      <c r="K12603" t="s">
        <v>10419</v>
      </c>
      <c r="L12603">
        <v>2375</v>
      </c>
      <c r="M12603">
        <v>70.2</v>
      </c>
      <c r="N12603">
        <v>16</v>
      </c>
      <c r="P12603" s="2" t="str">
        <f t="shared" si="984"/>
        <v xml:space="preserve">#  </v>
      </c>
      <c r="Q12603" s="2">
        <f t="shared" si="985"/>
        <v>1</v>
      </c>
      <c r="R12603" s="2">
        <f t="shared" si="986"/>
        <v>0</v>
      </c>
      <c r="S12603" s="2">
        <f t="shared" si="987"/>
        <v>0</v>
      </c>
      <c r="T12603" s="2" t="str">
        <f t="shared" si="988"/>
        <v>2004</v>
      </c>
    </row>
    <row r="12604" spans="1:20">
      <c r="A12604">
        <v>16</v>
      </c>
      <c r="B12604" t="s">
        <v>16</v>
      </c>
      <c r="C12604">
        <v>22</v>
      </c>
      <c r="D12604">
        <v>4</v>
      </c>
      <c r="E12604" t="s">
        <v>917</v>
      </c>
      <c r="F12604">
        <v>18</v>
      </c>
      <c r="G12604" t="s">
        <v>944</v>
      </c>
      <c r="H12604" t="s">
        <v>1817</v>
      </c>
      <c r="I12604" t="s">
        <v>10420</v>
      </c>
      <c r="J12604">
        <v>1693</v>
      </c>
      <c r="K12604" t="s">
        <v>10421</v>
      </c>
      <c r="L12604">
        <v>2445</v>
      </c>
      <c r="M12604">
        <v>69.2</v>
      </c>
      <c r="N12604">
        <v>16</v>
      </c>
      <c r="P12604" s="2" t="str">
        <f t="shared" si="984"/>
        <v xml:space="preserve">#  </v>
      </c>
      <c r="Q12604" s="2">
        <f t="shared" si="985"/>
        <v>1</v>
      </c>
      <c r="R12604" s="2">
        <f t="shared" si="986"/>
        <v>0</v>
      </c>
      <c r="S12604" s="2">
        <f t="shared" si="987"/>
        <v>0</v>
      </c>
      <c r="T12604" s="2" t="str">
        <f t="shared" si="988"/>
        <v>2004</v>
      </c>
    </row>
    <row r="12605" spans="1:20">
      <c r="A12605" t="s">
        <v>956</v>
      </c>
      <c r="B12605" t="s">
        <v>10422</v>
      </c>
      <c r="P12605" s="2" t="str">
        <f t="shared" si="984"/>
        <v xml:space="preserve">#  </v>
      </c>
      <c r="Q12605" s="2">
        <f t="shared" si="985"/>
        <v>1</v>
      </c>
      <c r="R12605" s="2">
        <f t="shared" si="986"/>
        <v>0</v>
      </c>
      <c r="S12605" s="2">
        <f t="shared" si="987"/>
        <v>0</v>
      </c>
      <c r="T12605" s="2" t="str">
        <f t="shared" si="988"/>
        <v>2004</v>
      </c>
    </row>
    <row r="12606" spans="1:20">
      <c r="P12606" s="2" t="str">
        <f t="shared" si="984"/>
        <v xml:space="preserve">#  </v>
      </c>
      <c r="Q12606" s="2">
        <f t="shared" si="985"/>
        <v>1</v>
      </c>
      <c r="R12606" s="2">
        <f t="shared" si="986"/>
        <v>0</v>
      </c>
      <c r="S12606" s="2">
        <f t="shared" si="987"/>
        <v>0</v>
      </c>
      <c r="T12606" s="2" t="str">
        <f t="shared" si="988"/>
        <v>2004</v>
      </c>
    </row>
    <row r="12607" spans="1:20">
      <c r="A12607" t="s">
        <v>958</v>
      </c>
      <c r="P12607" s="2" t="str">
        <f t="shared" si="984"/>
        <v xml:space="preserve">#  </v>
      </c>
      <c r="Q12607" s="2">
        <f t="shared" si="985"/>
        <v>1</v>
      </c>
      <c r="R12607" s="2">
        <f t="shared" si="986"/>
        <v>0</v>
      </c>
      <c r="S12607" s="2">
        <f t="shared" si="987"/>
        <v>0</v>
      </c>
      <c r="T12607" s="2" t="str">
        <f t="shared" si="988"/>
        <v>2004</v>
      </c>
    </row>
    <row r="12608" spans="1:20">
      <c r="A12608" t="s">
        <v>959</v>
      </c>
      <c r="P12608" s="2" t="str">
        <f t="shared" si="984"/>
        <v>Qualifying Final</v>
      </c>
      <c r="Q12608" s="2">
        <f t="shared" si="985"/>
        <v>1</v>
      </c>
      <c r="R12608" s="2">
        <f t="shared" si="986"/>
        <v>0</v>
      </c>
      <c r="S12608" s="2">
        <f t="shared" si="987"/>
        <v>0</v>
      </c>
      <c r="T12608" s="2" t="str">
        <f t="shared" si="988"/>
        <v>2004</v>
      </c>
    </row>
    <row r="12609" spans="1:20">
      <c r="A12609" t="s">
        <v>46</v>
      </c>
      <c r="B12609" t="s">
        <v>10423</v>
      </c>
      <c r="C12609">
        <v>149</v>
      </c>
      <c r="D12609" t="s">
        <v>10424</v>
      </c>
      <c r="P12609" s="2" t="str">
        <f t="shared" si="984"/>
        <v>Qualifying Final</v>
      </c>
      <c r="Q12609" s="2">
        <f t="shared" si="985"/>
        <v>1</v>
      </c>
      <c r="R12609" s="2">
        <f t="shared" si="986"/>
        <v>1</v>
      </c>
      <c r="S12609" s="2" t="str">
        <f t="shared" si="987"/>
        <v>home</v>
      </c>
      <c r="T12609" s="2" t="str">
        <f t="shared" si="988"/>
        <v>2004</v>
      </c>
    </row>
    <row r="12610" spans="1:20">
      <c r="A12610" t="s">
        <v>25</v>
      </c>
      <c r="B12610" t="s">
        <v>10425</v>
      </c>
      <c r="C12610">
        <v>69</v>
      </c>
      <c r="D12610" t="s">
        <v>10426</v>
      </c>
      <c r="P12610" s="2" t="str">
        <f t="shared" si="984"/>
        <v>Qualifying Final</v>
      </c>
      <c r="Q12610" s="2">
        <f t="shared" si="985"/>
        <v>1</v>
      </c>
      <c r="R12610" s="2">
        <f t="shared" si="986"/>
        <v>1</v>
      </c>
      <c r="S12610" s="2" t="str">
        <f t="shared" si="987"/>
        <v>away</v>
      </c>
      <c r="T12610" s="2" t="str">
        <f t="shared" si="988"/>
        <v>2004</v>
      </c>
    </row>
    <row r="12611" spans="1:20">
      <c r="A12611" t="s">
        <v>968</v>
      </c>
      <c r="P12611" s="2" t="str">
        <f t="shared" ref="P12611:P12674" si="989">IF(AND($A12611&lt;&gt;"",OR(ISNUMBER(FIND($O$2,$A12611)),ISNUMBER(FIND($O$3,$A12611)),ISNUMBER(FIND($O$6,$A12611)),ISNUMBER(FIND($O$7,$A12611)))),$A12611,P12610)</f>
        <v>Elimination Final</v>
      </c>
      <c r="Q12611" s="2">
        <f t="shared" ref="Q12611:Q12674" si="990">IF(OR(LEFT($P12611,3)="Rd ",LEFT($P12611,5)="check",ISNUMBER(FIND("[Recent Form]",$P12611))),0,1)</f>
        <v>1</v>
      </c>
      <c r="R12611" s="2">
        <f t="shared" ref="R12611:R12674" si="991">IF(OR($B12611="",LEFT($B12611,7)="Rnd Att"),0,IF(OR(ISNUMBER(FIND("Round ",$P12611)),ISNUMBER(FIND("Final",$P12611))),1,0))</f>
        <v>0</v>
      </c>
      <c r="S12611" s="2">
        <f t="shared" si="987"/>
        <v>0</v>
      </c>
      <c r="T12611" s="2" t="str">
        <f t="shared" si="988"/>
        <v>2004</v>
      </c>
    </row>
    <row r="12612" spans="1:20">
      <c r="A12612" t="s">
        <v>37</v>
      </c>
      <c r="B12612" t="s">
        <v>10427</v>
      </c>
      <c r="C12612">
        <v>104</v>
      </c>
      <c r="D12612" t="s">
        <v>10428</v>
      </c>
      <c r="P12612" s="2" t="str">
        <f t="shared" si="989"/>
        <v>Elimination Final</v>
      </c>
      <c r="Q12612" s="2">
        <f t="shared" si="990"/>
        <v>1</v>
      </c>
      <c r="R12612" s="2">
        <f t="shared" si="991"/>
        <v>1</v>
      </c>
      <c r="S12612" s="2" t="str">
        <f t="shared" si="987"/>
        <v>home</v>
      </c>
      <c r="T12612" s="2" t="str">
        <f t="shared" si="988"/>
        <v>2004</v>
      </c>
    </row>
    <row r="12613" spans="1:20">
      <c r="A12613" t="s">
        <v>28</v>
      </c>
      <c r="B12613" t="s">
        <v>10429</v>
      </c>
      <c r="C12613">
        <v>99</v>
      </c>
      <c r="D12613" t="s">
        <v>3834</v>
      </c>
      <c r="P12613" s="2" t="str">
        <f t="shared" si="989"/>
        <v>Elimination Final</v>
      </c>
      <c r="Q12613" s="2">
        <f t="shared" si="990"/>
        <v>1</v>
      </c>
      <c r="R12613" s="2">
        <f t="shared" si="991"/>
        <v>1</v>
      </c>
      <c r="S12613" s="2" t="str">
        <f t="shared" si="987"/>
        <v>away</v>
      </c>
      <c r="T12613" s="2" t="str">
        <f t="shared" si="988"/>
        <v>2004</v>
      </c>
    </row>
    <row r="12614" spans="1:20">
      <c r="A12614" t="s">
        <v>968</v>
      </c>
      <c r="P12614" s="2" t="str">
        <f t="shared" si="989"/>
        <v>Elimination Final</v>
      </c>
      <c r="Q12614" s="2">
        <f t="shared" si="990"/>
        <v>1</v>
      </c>
      <c r="R12614" s="2">
        <f t="shared" si="991"/>
        <v>0</v>
      </c>
      <c r="S12614" s="2">
        <f t="shared" si="987"/>
        <v>0</v>
      </c>
      <c r="T12614" s="2" t="str">
        <f t="shared" si="988"/>
        <v>2004</v>
      </c>
    </row>
    <row r="12615" spans="1:20">
      <c r="A12615" t="s">
        <v>31</v>
      </c>
      <c r="B12615" t="s">
        <v>10430</v>
      </c>
      <c r="C12615">
        <v>75</v>
      </c>
      <c r="D12615" t="s">
        <v>10431</v>
      </c>
      <c r="P12615" s="2" t="str">
        <f t="shared" si="989"/>
        <v>Elimination Final</v>
      </c>
      <c r="Q12615" s="2">
        <f t="shared" si="990"/>
        <v>1</v>
      </c>
      <c r="R12615" s="2">
        <f t="shared" si="991"/>
        <v>1</v>
      </c>
      <c r="S12615" s="2" t="str">
        <f t="shared" si="987"/>
        <v>home</v>
      </c>
      <c r="T12615" s="2" t="str">
        <f t="shared" si="988"/>
        <v>2004</v>
      </c>
    </row>
    <row r="12616" spans="1:20">
      <c r="A12616" t="s">
        <v>52</v>
      </c>
      <c r="B12616" t="s">
        <v>10432</v>
      </c>
      <c r="C12616">
        <v>34</v>
      </c>
      <c r="D12616" t="s">
        <v>3535</v>
      </c>
      <c r="P12616" s="2" t="str">
        <f t="shared" si="989"/>
        <v>Elimination Final</v>
      </c>
      <c r="Q12616" s="2">
        <f t="shared" si="990"/>
        <v>1</v>
      </c>
      <c r="R12616" s="2">
        <f t="shared" si="991"/>
        <v>1</v>
      </c>
      <c r="S12616" s="2" t="str">
        <f t="shared" si="987"/>
        <v>away</v>
      </c>
      <c r="T12616" s="2" t="str">
        <f t="shared" si="988"/>
        <v>2004</v>
      </c>
    </row>
    <row r="12617" spans="1:20">
      <c r="A12617" t="s">
        <v>959</v>
      </c>
      <c r="P12617" s="2" t="str">
        <f t="shared" si="989"/>
        <v>Qualifying Final</v>
      </c>
      <c r="Q12617" s="2">
        <f t="shared" si="990"/>
        <v>1</v>
      </c>
      <c r="R12617" s="2">
        <f t="shared" si="991"/>
        <v>0</v>
      </c>
      <c r="S12617" s="2">
        <f t="shared" si="987"/>
        <v>0</v>
      </c>
      <c r="T12617" s="2" t="str">
        <f t="shared" si="988"/>
        <v>2004</v>
      </c>
    </row>
    <row r="12618" spans="1:20">
      <c r="A12618" t="s">
        <v>34</v>
      </c>
      <c r="B12618" t="s">
        <v>10433</v>
      </c>
      <c r="C12618">
        <v>117</v>
      </c>
      <c r="D12618" t="s">
        <v>10434</v>
      </c>
      <c r="P12618" s="2" t="str">
        <f t="shared" si="989"/>
        <v>Qualifying Final</v>
      </c>
      <c r="Q12618" s="2">
        <f t="shared" si="990"/>
        <v>1</v>
      </c>
      <c r="R12618" s="2">
        <f t="shared" si="991"/>
        <v>1</v>
      </c>
      <c r="S12618" s="2" t="str">
        <f t="shared" si="987"/>
        <v>home</v>
      </c>
      <c r="T12618" s="2" t="str">
        <f t="shared" si="988"/>
        <v>2004</v>
      </c>
    </row>
    <row r="12619" spans="1:20">
      <c r="A12619" t="s">
        <v>64</v>
      </c>
      <c r="B12619" t="s">
        <v>10435</v>
      </c>
      <c r="C12619">
        <v>62</v>
      </c>
      <c r="D12619" t="s">
        <v>8248</v>
      </c>
      <c r="P12619" s="2" t="str">
        <f t="shared" si="989"/>
        <v>Qualifying Final</v>
      </c>
      <c r="Q12619" s="2">
        <f t="shared" si="990"/>
        <v>1</v>
      </c>
      <c r="R12619" s="2">
        <f t="shared" si="991"/>
        <v>1</v>
      </c>
      <c r="S12619" s="2" t="str">
        <f t="shared" si="987"/>
        <v>away</v>
      </c>
      <c r="T12619" s="2" t="str">
        <f t="shared" si="988"/>
        <v>2004</v>
      </c>
    </row>
    <row r="12620" spans="1:20">
      <c r="A12620" t="s">
        <v>977</v>
      </c>
      <c r="P12620" s="2" t="str">
        <f t="shared" si="989"/>
        <v>Semi Final</v>
      </c>
      <c r="Q12620" s="2">
        <f t="shared" si="990"/>
        <v>1</v>
      </c>
      <c r="R12620" s="2">
        <f t="shared" si="991"/>
        <v>0</v>
      </c>
      <c r="S12620" s="2">
        <f t="shared" si="987"/>
        <v>0</v>
      </c>
      <c r="T12620" s="2" t="str">
        <f t="shared" si="988"/>
        <v>2004</v>
      </c>
    </row>
    <row r="12621" spans="1:20">
      <c r="A12621" t="s">
        <v>25</v>
      </c>
      <c r="B12621" t="s">
        <v>10436</v>
      </c>
      <c r="C12621">
        <v>107</v>
      </c>
      <c r="D12621" t="s">
        <v>10437</v>
      </c>
      <c r="P12621" s="2" t="str">
        <f t="shared" si="989"/>
        <v>Semi Final</v>
      </c>
      <c r="Q12621" s="2">
        <f t="shared" si="990"/>
        <v>1</v>
      </c>
      <c r="R12621" s="2">
        <f t="shared" si="991"/>
        <v>1</v>
      </c>
      <c r="S12621" s="2" t="str">
        <f t="shared" si="987"/>
        <v>home</v>
      </c>
      <c r="T12621" s="2" t="str">
        <f t="shared" si="988"/>
        <v>2004</v>
      </c>
    </row>
    <row r="12622" spans="1:20">
      <c r="A12622" t="s">
        <v>31</v>
      </c>
      <c r="B12622" t="s">
        <v>10438</v>
      </c>
      <c r="C12622">
        <v>56</v>
      </c>
      <c r="D12622" t="s">
        <v>9061</v>
      </c>
      <c r="P12622" s="2" t="str">
        <f t="shared" si="989"/>
        <v>Semi Final</v>
      </c>
      <c r="Q12622" s="2">
        <f t="shared" si="990"/>
        <v>1</v>
      </c>
      <c r="R12622" s="2">
        <f t="shared" si="991"/>
        <v>1</v>
      </c>
      <c r="S12622" s="2" t="str">
        <f t="shared" si="987"/>
        <v>away</v>
      </c>
      <c r="T12622" s="2" t="str">
        <f t="shared" si="988"/>
        <v>2004</v>
      </c>
    </row>
    <row r="12623" spans="1:20">
      <c r="A12623" t="s">
        <v>977</v>
      </c>
      <c r="P12623" s="2" t="str">
        <f t="shared" si="989"/>
        <v>Semi Final</v>
      </c>
      <c r="Q12623" s="2">
        <f t="shared" si="990"/>
        <v>1</v>
      </c>
      <c r="R12623" s="2">
        <f t="shared" si="991"/>
        <v>0</v>
      </c>
      <c r="S12623" s="2">
        <f t="shared" si="987"/>
        <v>0</v>
      </c>
      <c r="T12623" s="2" t="str">
        <f t="shared" si="988"/>
        <v>2004</v>
      </c>
    </row>
    <row r="12624" spans="1:20">
      <c r="A12624" t="s">
        <v>64</v>
      </c>
      <c r="B12624" t="s">
        <v>10439</v>
      </c>
      <c r="C12624">
        <v>74</v>
      </c>
      <c r="D12624" t="s">
        <v>10440</v>
      </c>
      <c r="P12624" s="2" t="str">
        <f t="shared" si="989"/>
        <v>Semi Final</v>
      </c>
      <c r="Q12624" s="2">
        <f t="shared" si="990"/>
        <v>1</v>
      </c>
      <c r="R12624" s="2">
        <f t="shared" si="991"/>
        <v>1</v>
      </c>
      <c r="S12624" s="2" t="str">
        <f t="shared" si="987"/>
        <v>home</v>
      </c>
      <c r="T12624" s="2" t="str">
        <f t="shared" si="988"/>
        <v>2004</v>
      </c>
    </row>
    <row r="12625" spans="1:20">
      <c r="A12625" t="s">
        <v>37</v>
      </c>
      <c r="B12625" t="s">
        <v>10441</v>
      </c>
      <c r="C12625">
        <v>64</v>
      </c>
      <c r="D12625" t="s">
        <v>1379</v>
      </c>
      <c r="P12625" s="2" t="str">
        <f t="shared" si="989"/>
        <v>Semi Final</v>
      </c>
      <c r="Q12625" s="2">
        <f t="shared" si="990"/>
        <v>1</v>
      </c>
      <c r="R12625" s="2">
        <f t="shared" si="991"/>
        <v>1</v>
      </c>
      <c r="S12625" s="2" t="str">
        <f t="shared" ref="S12625:S12688" si="992">IF(ISNUMBER(FIND("Bye",$B12625)),0,IF($P12625="Grand Final","n/a",IF(AND(Q12625=1,R12625=1),IF(ISNUMBER(FIND("Att: ",$D12625)),"home","away"),0)))</f>
        <v>away</v>
      </c>
      <c r="T12625" s="2" t="str">
        <f t="shared" si="988"/>
        <v>2004</v>
      </c>
    </row>
    <row r="12626" spans="1:20">
      <c r="A12626" t="s">
        <v>986</v>
      </c>
      <c r="P12626" s="2" t="str">
        <f t="shared" si="989"/>
        <v>Preliminary Final</v>
      </c>
      <c r="Q12626" s="2">
        <f t="shared" si="990"/>
        <v>1</v>
      </c>
      <c r="R12626" s="2">
        <f t="shared" si="991"/>
        <v>0</v>
      </c>
      <c r="S12626" s="2">
        <f t="shared" si="992"/>
        <v>0</v>
      </c>
      <c r="T12626" s="2" t="str">
        <f t="shared" si="988"/>
        <v>2004</v>
      </c>
    </row>
    <row r="12627" spans="1:20">
      <c r="A12627" t="s">
        <v>34</v>
      </c>
      <c r="B12627" t="s">
        <v>10442</v>
      </c>
      <c r="C12627">
        <v>94</v>
      </c>
      <c r="D12627" t="s">
        <v>10443</v>
      </c>
      <c r="P12627" s="2" t="str">
        <f t="shared" si="989"/>
        <v>Preliminary Final</v>
      </c>
      <c r="Q12627" s="2">
        <f t="shared" si="990"/>
        <v>1</v>
      </c>
      <c r="R12627" s="2">
        <f t="shared" si="991"/>
        <v>1</v>
      </c>
      <c r="S12627" s="2" t="str">
        <f t="shared" si="992"/>
        <v>home</v>
      </c>
      <c r="T12627" s="2" t="str">
        <f t="shared" si="988"/>
        <v>2004</v>
      </c>
    </row>
    <row r="12628" spans="1:20">
      <c r="A12628" t="s">
        <v>25</v>
      </c>
      <c r="B12628" t="s">
        <v>10444</v>
      </c>
      <c r="C12628">
        <v>88</v>
      </c>
      <c r="D12628" t="s">
        <v>10445</v>
      </c>
      <c r="P12628" s="2" t="str">
        <f t="shared" si="989"/>
        <v>Preliminary Final</v>
      </c>
      <c r="Q12628" s="2">
        <f t="shared" si="990"/>
        <v>1</v>
      </c>
      <c r="R12628" s="2">
        <f t="shared" si="991"/>
        <v>1</v>
      </c>
      <c r="S12628" s="2" t="str">
        <f t="shared" si="992"/>
        <v>away</v>
      </c>
      <c r="T12628" s="2" t="str">
        <f t="shared" si="988"/>
        <v>2004</v>
      </c>
    </row>
    <row r="12629" spans="1:20">
      <c r="A12629" t="s">
        <v>986</v>
      </c>
      <c r="P12629" s="2" t="str">
        <f t="shared" si="989"/>
        <v>Preliminary Final</v>
      </c>
      <c r="Q12629" s="2">
        <f t="shared" si="990"/>
        <v>1</v>
      </c>
      <c r="R12629" s="2">
        <f t="shared" si="991"/>
        <v>0</v>
      </c>
      <c r="S12629" s="2">
        <f t="shared" si="992"/>
        <v>0</v>
      </c>
      <c r="T12629" s="2" t="str">
        <f t="shared" si="988"/>
        <v>2004</v>
      </c>
    </row>
    <row r="12630" spans="1:20">
      <c r="A12630" t="s">
        <v>46</v>
      </c>
      <c r="B12630" t="s">
        <v>10446</v>
      </c>
      <c r="C12630">
        <v>84</v>
      </c>
      <c r="D12630" t="s">
        <v>10447</v>
      </c>
      <c r="P12630" s="2" t="str">
        <f t="shared" si="989"/>
        <v>Preliminary Final</v>
      </c>
      <c r="Q12630" s="2">
        <f t="shared" si="990"/>
        <v>1</v>
      </c>
      <c r="R12630" s="2">
        <f t="shared" si="991"/>
        <v>1</v>
      </c>
      <c r="S12630" s="2" t="str">
        <f t="shared" si="992"/>
        <v>home</v>
      </c>
      <c r="T12630" s="2" t="str">
        <f t="shared" si="988"/>
        <v>2004</v>
      </c>
    </row>
    <row r="12631" spans="1:20">
      <c r="A12631" t="s">
        <v>64</v>
      </c>
      <c r="B12631" t="s">
        <v>10448</v>
      </c>
      <c r="C12631">
        <v>75</v>
      </c>
      <c r="D12631" t="s">
        <v>2070</v>
      </c>
      <c r="P12631" s="2" t="str">
        <f t="shared" si="989"/>
        <v>Preliminary Final</v>
      </c>
      <c r="Q12631" s="2">
        <f t="shared" si="990"/>
        <v>1</v>
      </c>
      <c r="R12631" s="2">
        <f t="shared" si="991"/>
        <v>1</v>
      </c>
      <c r="S12631" s="2" t="str">
        <f t="shared" si="992"/>
        <v>away</v>
      </c>
      <c r="T12631" s="2" t="str">
        <f t="shared" si="988"/>
        <v>2004</v>
      </c>
    </row>
    <row r="12632" spans="1:20">
      <c r="A12632" t="s">
        <v>995</v>
      </c>
      <c r="P12632" s="2" t="str">
        <f t="shared" si="989"/>
        <v>Grand Final</v>
      </c>
      <c r="Q12632" s="2">
        <f t="shared" si="990"/>
        <v>1</v>
      </c>
      <c r="R12632" s="2">
        <f t="shared" si="991"/>
        <v>0</v>
      </c>
      <c r="S12632" s="2" t="str">
        <f t="shared" si="992"/>
        <v>n/a</v>
      </c>
      <c r="T12632" s="2" t="str">
        <f t="shared" si="988"/>
        <v>2004</v>
      </c>
    </row>
    <row r="12633" spans="1:20">
      <c r="A12633" t="s">
        <v>34</v>
      </c>
      <c r="B12633" t="s">
        <v>10449</v>
      </c>
      <c r="C12633">
        <v>113</v>
      </c>
      <c r="D12633" t="s">
        <v>10450</v>
      </c>
      <c r="P12633" s="2" t="str">
        <f t="shared" si="989"/>
        <v>Grand Final</v>
      </c>
      <c r="Q12633" s="2">
        <f t="shared" si="990"/>
        <v>1</v>
      </c>
      <c r="R12633" s="2">
        <f t="shared" si="991"/>
        <v>1</v>
      </c>
      <c r="S12633" s="2" t="str">
        <f t="shared" si="992"/>
        <v>n/a</v>
      </c>
      <c r="T12633" s="2" t="str">
        <f t="shared" si="988"/>
        <v>2004</v>
      </c>
    </row>
    <row r="12634" spans="1:20">
      <c r="A12634" t="s">
        <v>46</v>
      </c>
      <c r="B12634" t="s">
        <v>10451</v>
      </c>
      <c r="C12634">
        <v>73</v>
      </c>
      <c r="D12634" t="s">
        <v>507</v>
      </c>
      <c r="P12634" s="2" t="str">
        <f t="shared" si="989"/>
        <v>Grand Final</v>
      </c>
      <c r="Q12634" s="2">
        <f t="shared" si="990"/>
        <v>1</v>
      </c>
      <c r="R12634" s="2">
        <f t="shared" si="991"/>
        <v>1</v>
      </c>
      <c r="S12634" s="2" t="str">
        <f t="shared" si="992"/>
        <v>n/a</v>
      </c>
      <c r="T12634" s="2" t="str">
        <f t="shared" si="988"/>
        <v>2004</v>
      </c>
    </row>
    <row r="12635" spans="1:20">
      <c r="P12635" s="2" t="str">
        <f t="shared" si="989"/>
        <v>Grand Final</v>
      </c>
      <c r="Q12635" s="2">
        <f t="shared" si="990"/>
        <v>1</v>
      </c>
      <c r="R12635" s="2">
        <f t="shared" si="991"/>
        <v>0</v>
      </c>
      <c r="S12635" s="2" t="str">
        <f t="shared" si="992"/>
        <v>n/a</v>
      </c>
      <c r="T12635" s="2" t="str">
        <f t="shared" si="988"/>
        <v>2004</v>
      </c>
    </row>
    <row r="12636" spans="1:20">
      <c r="P12636" s="2" t="str">
        <f t="shared" si="989"/>
        <v>Grand Final</v>
      </c>
      <c r="Q12636" s="2">
        <f t="shared" si="990"/>
        <v>1</v>
      </c>
      <c r="R12636" s="2">
        <f t="shared" si="991"/>
        <v>0</v>
      </c>
      <c r="S12636" s="2" t="str">
        <f t="shared" si="992"/>
        <v>n/a</v>
      </c>
      <c r="T12636" s="2" t="str">
        <f t="shared" si="988"/>
        <v>2004</v>
      </c>
    </row>
    <row r="12637" spans="1:20">
      <c r="A12637" t="s">
        <v>10452</v>
      </c>
      <c r="P12637" s="2" t="str">
        <f t="shared" si="989"/>
        <v>Grand Final</v>
      </c>
      <c r="Q12637" s="2">
        <f t="shared" si="990"/>
        <v>1</v>
      </c>
      <c r="R12637" s="2">
        <f t="shared" si="991"/>
        <v>0</v>
      </c>
      <c r="S12637" s="2" t="str">
        <f t="shared" si="992"/>
        <v>n/a</v>
      </c>
      <c r="T12637" s="2" t="str">
        <f t="shared" si="988"/>
        <v>2004</v>
      </c>
    </row>
    <row r="12638" spans="1:20">
      <c r="A12638" t="s">
        <v>86</v>
      </c>
      <c r="P12638" s="2" t="str">
        <f t="shared" si="989"/>
        <v>Grand Final</v>
      </c>
      <c r="Q12638" s="2">
        <f t="shared" si="990"/>
        <v>1</v>
      </c>
      <c r="R12638" s="2">
        <f t="shared" si="991"/>
        <v>0</v>
      </c>
      <c r="S12638" s="2" t="str">
        <f t="shared" si="992"/>
        <v>n/a</v>
      </c>
      <c r="T12638" s="2" t="str">
        <f t="shared" si="988"/>
        <v>2004</v>
      </c>
    </row>
    <row r="12639" spans="1:20">
      <c r="P12639" s="2" t="str">
        <f t="shared" si="989"/>
        <v>Grand Final</v>
      </c>
      <c r="Q12639" s="2">
        <f t="shared" si="990"/>
        <v>1</v>
      </c>
      <c r="R12639" s="2">
        <f t="shared" si="991"/>
        <v>0</v>
      </c>
      <c r="S12639" s="2" t="str">
        <f t="shared" si="992"/>
        <v>n/a</v>
      </c>
      <c r="T12639" s="2" t="str">
        <f t="shared" si="988"/>
        <v>2004</v>
      </c>
    </row>
    <row r="12640" spans="1:20">
      <c r="P12640" s="2" t="str">
        <f t="shared" si="989"/>
        <v>Grand Final</v>
      </c>
      <c r="Q12640" s="2">
        <f t="shared" si="990"/>
        <v>1</v>
      </c>
      <c r="R12640" s="2">
        <f t="shared" si="991"/>
        <v>0</v>
      </c>
      <c r="S12640" s="2" t="str">
        <f t="shared" si="992"/>
        <v>n/a</v>
      </c>
      <c r="T12640" s="2" t="str">
        <f t="shared" si="988"/>
        <v>2004</v>
      </c>
    </row>
    <row r="12641" spans="1:20">
      <c r="A12641" t="s">
        <v>0</v>
      </c>
      <c r="P12641" s="2" t="str">
        <f t="shared" si="989"/>
        <v>Grand Final</v>
      </c>
      <c r="Q12641" s="2">
        <f t="shared" si="990"/>
        <v>1</v>
      </c>
      <c r="R12641" s="2">
        <f t="shared" si="991"/>
        <v>0</v>
      </c>
      <c r="S12641" s="2" t="str">
        <f t="shared" si="992"/>
        <v>n/a</v>
      </c>
      <c r="T12641" s="2" t="str">
        <f t="shared" si="988"/>
        <v>2004</v>
      </c>
    </row>
    <row r="12642" spans="1:20">
      <c r="P12642" s="2" t="str">
        <f t="shared" si="989"/>
        <v>Grand Final</v>
      </c>
      <c r="Q12642" s="2">
        <f t="shared" si="990"/>
        <v>1</v>
      </c>
      <c r="R12642" s="2">
        <f t="shared" si="991"/>
        <v>0</v>
      </c>
      <c r="S12642" s="2" t="str">
        <f t="shared" si="992"/>
        <v>n/a</v>
      </c>
      <c r="T12642" s="2" t="str">
        <f t="shared" si="988"/>
        <v>2004</v>
      </c>
    </row>
    <row r="12643" spans="1:20">
      <c r="A12643" t="s">
        <v>10453</v>
      </c>
      <c r="P12643" s="2" t="str">
        <f t="shared" si="989"/>
        <v>Grand Final</v>
      </c>
      <c r="Q12643" s="2">
        <f t="shared" si="990"/>
        <v>1</v>
      </c>
      <c r="R12643" s="2">
        <f t="shared" si="991"/>
        <v>0</v>
      </c>
      <c r="S12643" s="2" t="str">
        <f t="shared" si="992"/>
        <v>n/a</v>
      </c>
      <c r="T12643" s="2" t="str">
        <f t="shared" si="988"/>
        <v>2004</v>
      </c>
    </row>
    <row r="12644" spans="1:20">
      <c r="A12644" t="s">
        <v>10454</v>
      </c>
      <c r="P12644" s="2" t="str">
        <f t="shared" si="989"/>
        <v>Grand Final</v>
      </c>
      <c r="Q12644" s="2">
        <f t="shared" si="990"/>
        <v>1</v>
      </c>
      <c r="R12644" s="2">
        <f t="shared" si="991"/>
        <v>0</v>
      </c>
      <c r="S12644" s="2" t="str">
        <f t="shared" si="992"/>
        <v>n/a</v>
      </c>
      <c r="T12644" s="2" t="str">
        <f t="shared" si="988"/>
        <v>2003</v>
      </c>
    </row>
    <row r="12645" spans="1:20">
      <c r="P12645" s="2" t="str">
        <f t="shared" si="989"/>
        <v>Grand Final</v>
      </c>
      <c r="Q12645" s="2">
        <f t="shared" si="990"/>
        <v>1</v>
      </c>
      <c r="R12645" s="2">
        <f t="shared" si="991"/>
        <v>0</v>
      </c>
      <c r="S12645" s="2" t="str">
        <f t="shared" si="992"/>
        <v>n/a</v>
      </c>
      <c r="T12645" s="2" t="str">
        <f t="shared" si="988"/>
        <v>2003</v>
      </c>
    </row>
    <row r="12646" spans="1:20">
      <c r="A12646" t="s">
        <v>3</v>
      </c>
      <c r="P12646" s="2" t="str">
        <f t="shared" si="989"/>
        <v>Grand Final</v>
      </c>
      <c r="Q12646" s="2">
        <f t="shared" si="990"/>
        <v>1</v>
      </c>
      <c r="R12646" s="2">
        <f t="shared" si="991"/>
        <v>0</v>
      </c>
      <c r="S12646" s="2" t="str">
        <f t="shared" si="992"/>
        <v>n/a</v>
      </c>
      <c r="T12646" s="2" t="str">
        <f t="shared" si="988"/>
        <v>2003</v>
      </c>
    </row>
    <row r="12647" spans="1:20">
      <c r="A12647" t="s">
        <v>5794</v>
      </c>
      <c r="P12647" s="2" t="str">
        <f t="shared" si="989"/>
        <v>Grand Final</v>
      </c>
      <c r="Q12647" s="2">
        <f t="shared" si="990"/>
        <v>1</v>
      </c>
      <c r="R12647" s="2">
        <f t="shared" si="991"/>
        <v>0</v>
      </c>
      <c r="S12647" s="2" t="str">
        <f t="shared" si="992"/>
        <v>n/a</v>
      </c>
      <c r="T12647" s="2" t="str">
        <f t="shared" si="988"/>
        <v>2003</v>
      </c>
    </row>
    <row r="12648" spans="1:20">
      <c r="A12648" t="s">
        <v>5</v>
      </c>
      <c r="P12648" s="2" t="str">
        <f t="shared" si="989"/>
        <v>Grand Final</v>
      </c>
      <c r="Q12648" s="2">
        <f t="shared" si="990"/>
        <v>1</v>
      </c>
      <c r="R12648" s="2">
        <f t="shared" si="991"/>
        <v>0</v>
      </c>
      <c r="S12648" s="2" t="str">
        <f t="shared" si="992"/>
        <v>n/a</v>
      </c>
      <c r="T12648" s="2" t="str">
        <f t="shared" ref="T12648:T12711" si="993">IF(ISNUMBER(FIND("Season Scores and Results",$A12648)),LEFT($A12648,4),T12647)</f>
        <v>2003</v>
      </c>
    </row>
    <row r="12649" spans="1:20">
      <c r="A12649" t="s">
        <v>6</v>
      </c>
      <c r="P12649" s="2" t="str">
        <f t="shared" si="989"/>
        <v>Grand Final</v>
      </c>
      <c r="Q12649" s="2">
        <f t="shared" si="990"/>
        <v>1</v>
      </c>
      <c r="R12649" s="2">
        <f t="shared" si="991"/>
        <v>0</v>
      </c>
      <c r="S12649" s="2" t="str">
        <f t="shared" si="992"/>
        <v>n/a</v>
      </c>
      <c r="T12649" s="2" t="str">
        <f t="shared" si="993"/>
        <v>2003</v>
      </c>
    </row>
    <row r="12650" spans="1:20">
      <c r="P12650" s="2" t="str">
        <f t="shared" si="989"/>
        <v>Grand Final</v>
      </c>
      <c r="Q12650" s="2">
        <f t="shared" si="990"/>
        <v>1</v>
      </c>
      <c r="R12650" s="2">
        <f t="shared" si="991"/>
        <v>0</v>
      </c>
      <c r="S12650" s="2" t="str">
        <f t="shared" si="992"/>
        <v>n/a</v>
      </c>
      <c r="T12650" s="2" t="str">
        <f t="shared" si="993"/>
        <v>2003</v>
      </c>
    </row>
    <row r="12651" spans="1:20">
      <c r="A12651" t="s">
        <v>7</v>
      </c>
      <c r="P12651" s="2" t="str">
        <f t="shared" si="989"/>
        <v>Grand Final</v>
      </c>
      <c r="Q12651" s="2">
        <f t="shared" si="990"/>
        <v>1</v>
      </c>
      <c r="R12651" s="2">
        <f t="shared" si="991"/>
        <v>0</v>
      </c>
      <c r="S12651" s="2" t="str">
        <f t="shared" si="992"/>
        <v>n/a</v>
      </c>
      <c r="T12651" s="2" t="str">
        <f t="shared" si="993"/>
        <v>2003</v>
      </c>
    </row>
    <row r="12652" spans="1:20">
      <c r="A12652" t="s">
        <v>8</v>
      </c>
      <c r="P12652" s="2" t="str">
        <f t="shared" si="989"/>
        <v>Grand Final</v>
      </c>
      <c r="Q12652" s="2">
        <f t="shared" si="990"/>
        <v>1</v>
      </c>
      <c r="R12652" s="2">
        <f t="shared" si="991"/>
        <v>0</v>
      </c>
      <c r="S12652" s="2" t="str">
        <f t="shared" si="992"/>
        <v>n/a</v>
      </c>
      <c r="T12652" s="2" t="str">
        <f t="shared" si="993"/>
        <v>2003</v>
      </c>
    </row>
    <row r="12653" spans="1:20">
      <c r="P12653" s="2" t="str">
        <f t="shared" si="989"/>
        <v>Grand Final</v>
      </c>
      <c r="Q12653" s="2">
        <f t="shared" si="990"/>
        <v>1</v>
      </c>
      <c r="R12653" s="2">
        <f t="shared" si="991"/>
        <v>0</v>
      </c>
      <c r="S12653" s="2" t="str">
        <f t="shared" si="992"/>
        <v>n/a</v>
      </c>
      <c r="T12653" s="2" t="str">
        <f t="shared" si="993"/>
        <v>2003</v>
      </c>
    </row>
    <row r="12654" spans="1:20">
      <c r="A12654" t="s">
        <v>9</v>
      </c>
      <c r="P12654" s="2" t="str">
        <f t="shared" si="989"/>
        <v>Grand Final</v>
      </c>
      <c r="Q12654" s="2">
        <f t="shared" si="990"/>
        <v>1</v>
      </c>
      <c r="R12654" s="2">
        <f t="shared" si="991"/>
        <v>0</v>
      </c>
      <c r="S12654" s="2" t="str">
        <f t="shared" si="992"/>
        <v>n/a</v>
      </c>
      <c r="T12654" s="2" t="str">
        <f t="shared" si="993"/>
        <v>2003</v>
      </c>
    </row>
    <row r="12655" spans="1:20">
      <c r="A12655" t="s">
        <v>10</v>
      </c>
      <c r="P12655" s="2" t="str">
        <f t="shared" si="989"/>
        <v>Grand Final</v>
      </c>
      <c r="Q12655" s="2">
        <f t="shared" si="990"/>
        <v>1</v>
      </c>
      <c r="R12655" s="2">
        <f t="shared" si="991"/>
        <v>0</v>
      </c>
      <c r="S12655" s="2" t="str">
        <f t="shared" si="992"/>
        <v>n/a</v>
      </c>
      <c r="T12655" s="2" t="str">
        <f t="shared" si="993"/>
        <v>2003</v>
      </c>
    </row>
    <row r="12656" spans="1:20">
      <c r="A12656" t="s">
        <v>11</v>
      </c>
      <c r="B12656" t="s">
        <v>10455</v>
      </c>
      <c r="P12656" s="2" t="str">
        <f t="shared" si="989"/>
        <v>Round 1</v>
      </c>
      <c r="Q12656" s="2">
        <f t="shared" si="990"/>
        <v>1</v>
      </c>
      <c r="R12656" s="2">
        <f t="shared" si="991"/>
        <v>0</v>
      </c>
      <c r="S12656" s="2">
        <f t="shared" si="992"/>
        <v>0</v>
      </c>
      <c r="T12656" s="2" t="str">
        <f t="shared" si="993"/>
        <v>2003</v>
      </c>
    </row>
    <row r="12657" spans="1:20">
      <c r="A12657" t="s">
        <v>19</v>
      </c>
      <c r="B12657" t="s">
        <v>10456</v>
      </c>
      <c r="C12657">
        <v>94</v>
      </c>
      <c r="D12657" t="s">
        <v>10457</v>
      </c>
      <c r="P12657" s="2" t="str">
        <f t="shared" si="989"/>
        <v>Round 1</v>
      </c>
      <c r="Q12657" s="2">
        <f t="shared" si="990"/>
        <v>1</v>
      </c>
      <c r="R12657" s="2">
        <f t="shared" si="991"/>
        <v>1</v>
      </c>
      <c r="S12657" s="2" t="str">
        <f t="shared" si="992"/>
        <v>home</v>
      </c>
      <c r="T12657" s="2" t="str">
        <f t="shared" si="993"/>
        <v>2003</v>
      </c>
    </row>
    <row r="12658" spans="1:20">
      <c r="A12658" t="s">
        <v>16</v>
      </c>
      <c r="B12658" t="s">
        <v>10458</v>
      </c>
      <c r="C12658">
        <v>66</v>
      </c>
      <c r="D12658" t="s">
        <v>5125</v>
      </c>
      <c r="P12658" s="2" t="str">
        <f t="shared" si="989"/>
        <v>Round 1</v>
      </c>
      <c r="Q12658" s="2">
        <f t="shared" si="990"/>
        <v>1</v>
      </c>
      <c r="R12658" s="2">
        <f t="shared" si="991"/>
        <v>1</v>
      </c>
      <c r="S12658" s="2" t="str">
        <f t="shared" si="992"/>
        <v>away</v>
      </c>
      <c r="T12658" s="2" t="str">
        <f t="shared" si="993"/>
        <v>2003</v>
      </c>
    </row>
    <row r="12659" spans="1:20">
      <c r="A12659" t="s">
        <v>7817</v>
      </c>
      <c r="B12659" t="s">
        <v>10459</v>
      </c>
      <c r="C12659">
        <v>96</v>
      </c>
      <c r="D12659" t="s">
        <v>10460</v>
      </c>
      <c r="P12659" s="2" t="str">
        <f t="shared" si="989"/>
        <v>Round 1</v>
      </c>
      <c r="Q12659" s="2">
        <f t="shared" si="990"/>
        <v>1</v>
      </c>
      <c r="R12659" s="2">
        <f t="shared" si="991"/>
        <v>1</v>
      </c>
      <c r="S12659" s="2" t="str">
        <f t="shared" si="992"/>
        <v>home</v>
      </c>
      <c r="T12659" s="2" t="str">
        <f t="shared" si="993"/>
        <v>2003</v>
      </c>
    </row>
    <row r="12660" spans="1:20">
      <c r="A12660" t="s">
        <v>25</v>
      </c>
      <c r="B12660" t="s">
        <v>10461</v>
      </c>
      <c r="C12660">
        <v>70</v>
      </c>
      <c r="D12660" t="s">
        <v>8165</v>
      </c>
      <c r="P12660" s="2" t="str">
        <f t="shared" si="989"/>
        <v>Round 1</v>
      </c>
      <c r="Q12660" s="2">
        <f t="shared" si="990"/>
        <v>1</v>
      </c>
      <c r="R12660" s="2">
        <f t="shared" si="991"/>
        <v>1</v>
      </c>
      <c r="S12660" s="2" t="str">
        <f t="shared" si="992"/>
        <v>away</v>
      </c>
      <c r="T12660" s="2" t="str">
        <f t="shared" si="993"/>
        <v>2003</v>
      </c>
    </row>
    <row r="12661" spans="1:20">
      <c r="A12661" t="s">
        <v>52</v>
      </c>
      <c r="B12661" t="s">
        <v>10462</v>
      </c>
      <c r="C12661">
        <v>122</v>
      </c>
      <c r="D12661" t="s">
        <v>10463</v>
      </c>
      <c r="P12661" s="2" t="str">
        <f t="shared" si="989"/>
        <v>Round 1</v>
      </c>
      <c r="Q12661" s="2">
        <f t="shared" si="990"/>
        <v>1</v>
      </c>
      <c r="R12661" s="2">
        <f t="shared" si="991"/>
        <v>1</v>
      </c>
      <c r="S12661" s="2" t="str">
        <f t="shared" si="992"/>
        <v>home</v>
      </c>
      <c r="T12661" s="2" t="str">
        <f t="shared" si="993"/>
        <v>2003</v>
      </c>
    </row>
    <row r="12662" spans="1:20">
      <c r="A12662" t="s">
        <v>34</v>
      </c>
      <c r="B12662" t="s">
        <v>10464</v>
      </c>
      <c r="C12662">
        <v>74</v>
      </c>
      <c r="D12662" t="s">
        <v>4576</v>
      </c>
      <c r="P12662" s="2" t="str">
        <f t="shared" si="989"/>
        <v>Round 1</v>
      </c>
      <c r="Q12662" s="2">
        <f t="shared" si="990"/>
        <v>1</v>
      </c>
      <c r="R12662" s="2">
        <f t="shared" si="991"/>
        <v>1</v>
      </c>
      <c r="S12662" s="2" t="str">
        <f t="shared" si="992"/>
        <v>away</v>
      </c>
      <c r="T12662" s="2" t="str">
        <f t="shared" si="993"/>
        <v>2003</v>
      </c>
    </row>
    <row r="12663" spans="1:20">
      <c r="A12663" t="s">
        <v>31</v>
      </c>
      <c r="B12663" t="s">
        <v>10465</v>
      </c>
      <c r="C12663">
        <v>146</v>
      </c>
      <c r="D12663" t="s">
        <v>10466</v>
      </c>
      <c r="P12663" s="2" t="str">
        <f t="shared" si="989"/>
        <v>Round 1</v>
      </c>
      <c r="Q12663" s="2">
        <f t="shared" si="990"/>
        <v>1</v>
      </c>
      <c r="R12663" s="2">
        <f t="shared" si="991"/>
        <v>1</v>
      </c>
      <c r="S12663" s="2" t="str">
        <f t="shared" si="992"/>
        <v>home</v>
      </c>
      <c r="T12663" s="2" t="str">
        <f t="shared" si="993"/>
        <v>2003</v>
      </c>
    </row>
    <row r="12664" spans="1:20">
      <c r="A12664" t="s">
        <v>13</v>
      </c>
      <c r="B12664" t="s">
        <v>10467</v>
      </c>
      <c r="C12664">
        <v>72</v>
      </c>
      <c r="D12664" t="s">
        <v>10468</v>
      </c>
      <c r="P12664" s="2" t="str">
        <f t="shared" si="989"/>
        <v>Round 1</v>
      </c>
      <c r="Q12664" s="2">
        <f t="shared" si="990"/>
        <v>1</v>
      </c>
      <c r="R12664" s="2">
        <f t="shared" si="991"/>
        <v>1</v>
      </c>
      <c r="S12664" s="2" t="str">
        <f t="shared" si="992"/>
        <v>away</v>
      </c>
      <c r="T12664" s="2" t="str">
        <f t="shared" si="993"/>
        <v>2003</v>
      </c>
    </row>
    <row r="12665" spans="1:20">
      <c r="A12665" t="s">
        <v>46</v>
      </c>
      <c r="B12665" t="s">
        <v>10469</v>
      </c>
      <c r="C12665">
        <v>104</v>
      </c>
      <c r="D12665" t="s">
        <v>10470</v>
      </c>
      <c r="P12665" s="2" t="str">
        <f t="shared" si="989"/>
        <v>Round 1</v>
      </c>
      <c r="Q12665" s="2">
        <f t="shared" si="990"/>
        <v>1</v>
      </c>
      <c r="R12665" s="2">
        <f t="shared" si="991"/>
        <v>1</v>
      </c>
      <c r="S12665" s="2" t="str">
        <f t="shared" si="992"/>
        <v>home</v>
      </c>
      <c r="T12665" s="2" t="str">
        <f t="shared" si="993"/>
        <v>2003</v>
      </c>
    </row>
    <row r="12666" spans="1:20">
      <c r="A12666" t="s">
        <v>37</v>
      </c>
      <c r="B12666" t="s">
        <v>10471</v>
      </c>
      <c r="C12666">
        <v>61</v>
      </c>
      <c r="D12666" t="s">
        <v>6627</v>
      </c>
      <c r="P12666" s="2" t="str">
        <f t="shared" si="989"/>
        <v>Round 1</v>
      </c>
      <c r="Q12666" s="2">
        <f t="shared" si="990"/>
        <v>1</v>
      </c>
      <c r="R12666" s="2">
        <f t="shared" si="991"/>
        <v>1</v>
      </c>
      <c r="S12666" s="2" t="str">
        <f t="shared" si="992"/>
        <v>away</v>
      </c>
      <c r="T12666" s="2" t="str">
        <f t="shared" si="993"/>
        <v>2003</v>
      </c>
    </row>
    <row r="12667" spans="1:20">
      <c r="A12667" t="s">
        <v>22</v>
      </c>
      <c r="B12667" t="s">
        <v>10472</v>
      </c>
      <c r="C12667">
        <v>130</v>
      </c>
      <c r="D12667" t="s">
        <v>10473</v>
      </c>
      <c r="P12667" s="2" t="str">
        <f t="shared" si="989"/>
        <v>Round 1</v>
      </c>
      <c r="Q12667" s="2">
        <f t="shared" si="990"/>
        <v>1</v>
      </c>
      <c r="R12667" s="2">
        <f t="shared" si="991"/>
        <v>1</v>
      </c>
      <c r="S12667" s="2" t="str">
        <f t="shared" si="992"/>
        <v>home</v>
      </c>
      <c r="T12667" s="2" t="str">
        <f t="shared" si="993"/>
        <v>2003</v>
      </c>
    </row>
    <row r="12668" spans="1:20">
      <c r="A12668" t="s">
        <v>64</v>
      </c>
      <c r="B12668" t="s">
        <v>10474</v>
      </c>
      <c r="C12668">
        <v>91</v>
      </c>
      <c r="D12668" t="s">
        <v>10475</v>
      </c>
      <c r="P12668" s="2" t="str">
        <f t="shared" si="989"/>
        <v>Round 1</v>
      </c>
      <c r="Q12668" s="2">
        <f t="shared" si="990"/>
        <v>1</v>
      </c>
      <c r="R12668" s="2">
        <f t="shared" si="991"/>
        <v>1</v>
      </c>
      <c r="S12668" s="2" t="str">
        <f t="shared" si="992"/>
        <v>away</v>
      </c>
      <c r="T12668" s="2" t="str">
        <f t="shared" si="993"/>
        <v>2003</v>
      </c>
    </row>
    <row r="12669" spans="1:20">
      <c r="A12669" t="s">
        <v>28</v>
      </c>
      <c r="B12669" t="s">
        <v>10476</v>
      </c>
      <c r="C12669">
        <v>106</v>
      </c>
      <c r="D12669" t="s">
        <v>10477</v>
      </c>
      <c r="P12669" s="2" t="str">
        <f t="shared" si="989"/>
        <v>Round 1</v>
      </c>
      <c r="Q12669" s="2">
        <f t="shared" si="990"/>
        <v>1</v>
      </c>
      <c r="R12669" s="2">
        <f t="shared" si="991"/>
        <v>1</v>
      </c>
      <c r="S12669" s="2" t="str">
        <f t="shared" si="992"/>
        <v>home</v>
      </c>
      <c r="T12669" s="2" t="str">
        <f t="shared" si="993"/>
        <v>2003</v>
      </c>
    </row>
    <row r="12670" spans="1:20">
      <c r="A12670" t="s">
        <v>40</v>
      </c>
      <c r="B12670" t="s">
        <v>10478</v>
      </c>
      <c r="C12670">
        <v>100</v>
      </c>
      <c r="D12670" t="s">
        <v>4598</v>
      </c>
      <c r="P12670" s="2" t="str">
        <f t="shared" si="989"/>
        <v>Round 1</v>
      </c>
      <c r="Q12670" s="2">
        <f t="shared" si="990"/>
        <v>1</v>
      </c>
      <c r="R12670" s="2">
        <f t="shared" si="991"/>
        <v>1</v>
      </c>
      <c r="S12670" s="2" t="str">
        <f t="shared" si="992"/>
        <v>away</v>
      </c>
      <c r="T12670" s="2" t="str">
        <f t="shared" si="993"/>
        <v>2003</v>
      </c>
    </row>
    <row r="12671" spans="1:20">
      <c r="A12671" t="s">
        <v>55</v>
      </c>
      <c r="B12671" t="s">
        <v>10479</v>
      </c>
      <c r="C12671">
        <v>145</v>
      </c>
      <c r="D12671" t="s">
        <v>10480</v>
      </c>
      <c r="P12671" s="2" t="str">
        <f t="shared" si="989"/>
        <v>Round 1</v>
      </c>
      <c r="Q12671" s="2">
        <f t="shared" si="990"/>
        <v>1</v>
      </c>
      <c r="R12671" s="2">
        <f t="shared" si="991"/>
        <v>1</v>
      </c>
      <c r="S12671" s="2" t="str">
        <f t="shared" si="992"/>
        <v>home</v>
      </c>
      <c r="T12671" s="2" t="str">
        <f t="shared" si="993"/>
        <v>2003</v>
      </c>
    </row>
    <row r="12672" spans="1:20">
      <c r="A12672" t="s">
        <v>61</v>
      </c>
      <c r="B12672" t="s">
        <v>10481</v>
      </c>
      <c r="C12672">
        <v>89</v>
      </c>
      <c r="D12672" t="s">
        <v>60</v>
      </c>
      <c r="P12672" s="2" t="str">
        <f t="shared" si="989"/>
        <v>Round 1</v>
      </c>
      <c r="Q12672" s="2">
        <f t="shared" si="990"/>
        <v>1</v>
      </c>
      <c r="R12672" s="2">
        <f t="shared" si="991"/>
        <v>1</v>
      </c>
      <c r="S12672" s="2" t="str">
        <f t="shared" si="992"/>
        <v>away</v>
      </c>
      <c r="T12672" s="2" t="str">
        <f t="shared" si="993"/>
        <v>2003</v>
      </c>
    </row>
    <row r="12673" spans="1:20">
      <c r="A12673" t="s">
        <v>67</v>
      </c>
      <c r="P12673" s="2" t="str">
        <f t="shared" si="989"/>
        <v>Rd 1 Ladder</v>
      </c>
      <c r="Q12673" s="2">
        <f t="shared" si="990"/>
        <v>0</v>
      </c>
      <c r="R12673" s="2">
        <f t="shared" si="991"/>
        <v>0</v>
      </c>
      <c r="S12673" s="2">
        <f t="shared" si="992"/>
        <v>0</v>
      </c>
      <c r="T12673" s="2" t="str">
        <f t="shared" si="993"/>
        <v>2003</v>
      </c>
    </row>
    <row r="12674" spans="1:20">
      <c r="A12674" t="s">
        <v>81</v>
      </c>
      <c r="B12674">
        <v>1</v>
      </c>
      <c r="C12674">
        <v>4</v>
      </c>
      <c r="D12674">
        <v>202.8</v>
      </c>
      <c r="P12674" s="2" t="str">
        <f t="shared" si="989"/>
        <v>Rd 1 Ladder</v>
      </c>
      <c r="Q12674" s="2">
        <f t="shared" si="990"/>
        <v>0</v>
      </c>
      <c r="R12674" s="2">
        <f t="shared" si="991"/>
        <v>0</v>
      </c>
      <c r="S12674" s="2">
        <f t="shared" si="992"/>
        <v>0</v>
      </c>
      <c r="T12674" s="2" t="str">
        <f t="shared" si="993"/>
        <v>2003</v>
      </c>
    </row>
    <row r="12675" spans="1:20">
      <c r="A12675" t="s">
        <v>76</v>
      </c>
      <c r="B12675">
        <v>1</v>
      </c>
      <c r="C12675">
        <v>4</v>
      </c>
      <c r="D12675">
        <v>170.5</v>
      </c>
      <c r="P12675" s="2" t="str">
        <f t="shared" ref="P12675:P12738" si="994">IF(AND($A12675&lt;&gt;"",OR(ISNUMBER(FIND($O$2,$A12675)),ISNUMBER(FIND($O$3,$A12675)),ISNUMBER(FIND($O$6,$A12675)),ISNUMBER(FIND($O$7,$A12675)))),$A12675,P12674)</f>
        <v>Rd 1 Ladder</v>
      </c>
      <c r="Q12675" s="2">
        <f t="shared" ref="Q12675:Q12738" si="995">IF(OR(LEFT($P12675,3)="Rd ",LEFT($P12675,5)="check",ISNUMBER(FIND("[Recent Form]",$P12675))),0,1)</f>
        <v>0</v>
      </c>
      <c r="R12675" s="2">
        <f t="shared" ref="R12675:R12738" si="996">IF(OR($B12675="",LEFT($B12675,7)="Rnd Att"),0,IF(OR(ISNUMBER(FIND("Round ",$P12675)),ISNUMBER(FIND("Final",$P12675))),1,0))</f>
        <v>0</v>
      </c>
      <c r="S12675" s="2">
        <f t="shared" si="992"/>
        <v>0</v>
      </c>
      <c r="T12675" s="2" t="str">
        <f t="shared" si="993"/>
        <v>2003</v>
      </c>
    </row>
    <row r="12676" spans="1:20">
      <c r="A12676" t="s">
        <v>71</v>
      </c>
      <c r="B12676">
        <v>1</v>
      </c>
      <c r="C12676">
        <v>4</v>
      </c>
      <c r="D12676">
        <v>164.9</v>
      </c>
      <c r="P12676" s="2" t="str">
        <f t="shared" si="994"/>
        <v>Rd 1 Ladder</v>
      </c>
      <c r="Q12676" s="2">
        <f t="shared" si="995"/>
        <v>0</v>
      </c>
      <c r="R12676" s="2">
        <f t="shared" si="996"/>
        <v>0</v>
      </c>
      <c r="S12676" s="2">
        <f t="shared" si="992"/>
        <v>0</v>
      </c>
      <c r="T12676" s="2" t="str">
        <f t="shared" si="993"/>
        <v>2003</v>
      </c>
    </row>
    <row r="12677" spans="1:20">
      <c r="A12677" t="s">
        <v>68</v>
      </c>
      <c r="B12677">
        <v>1</v>
      </c>
      <c r="C12677">
        <v>4</v>
      </c>
      <c r="D12677">
        <v>162.9</v>
      </c>
      <c r="P12677" s="2" t="str">
        <f t="shared" si="994"/>
        <v>Rd 1 Ladder</v>
      </c>
      <c r="Q12677" s="2">
        <f t="shared" si="995"/>
        <v>0</v>
      </c>
      <c r="R12677" s="2">
        <f t="shared" si="996"/>
        <v>0</v>
      </c>
      <c r="S12677" s="2">
        <f t="shared" si="992"/>
        <v>0</v>
      </c>
      <c r="T12677" s="2" t="str">
        <f t="shared" si="993"/>
        <v>2003</v>
      </c>
    </row>
    <row r="12678" spans="1:20">
      <c r="A12678" t="s">
        <v>75</v>
      </c>
      <c r="B12678">
        <v>1</v>
      </c>
      <c r="C12678">
        <v>4</v>
      </c>
      <c r="D12678">
        <v>142.9</v>
      </c>
      <c r="P12678" s="2" t="str">
        <f t="shared" si="994"/>
        <v>Rd 1 Ladder</v>
      </c>
      <c r="Q12678" s="2">
        <f t="shared" si="995"/>
        <v>0</v>
      </c>
      <c r="R12678" s="2">
        <f t="shared" si="996"/>
        <v>0</v>
      </c>
      <c r="S12678" s="2">
        <f t="shared" si="992"/>
        <v>0</v>
      </c>
      <c r="T12678" s="2" t="str">
        <f t="shared" si="993"/>
        <v>2003</v>
      </c>
    </row>
    <row r="12679" spans="1:20">
      <c r="A12679" t="s">
        <v>78</v>
      </c>
      <c r="B12679">
        <v>1</v>
      </c>
      <c r="C12679">
        <v>4</v>
      </c>
      <c r="D12679">
        <v>142.4</v>
      </c>
      <c r="P12679" s="2" t="str">
        <f t="shared" si="994"/>
        <v>Rd 1 Ladder</v>
      </c>
      <c r="Q12679" s="2">
        <f t="shared" si="995"/>
        <v>0</v>
      </c>
      <c r="R12679" s="2">
        <f t="shared" si="996"/>
        <v>0</v>
      </c>
      <c r="S12679" s="2">
        <f t="shared" si="992"/>
        <v>0</v>
      </c>
      <c r="T12679" s="2" t="str">
        <f t="shared" si="993"/>
        <v>2003</v>
      </c>
    </row>
    <row r="12680" spans="1:20">
      <c r="A12680" t="s">
        <v>7842</v>
      </c>
      <c r="B12680">
        <v>1</v>
      </c>
      <c r="C12680">
        <v>4</v>
      </c>
      <c r="D12680">
        <v>137.1</v>
      </c>
      <c r="P12680" s="2" t="str">
        <f t="shared" si="994"/>
        <v>Rd 1 Ladder</v>
      </c>
      <c r="Q12680" s="2">
        <f t="shared" si="995"/>
        <v>0</v>
      </c>
      <c r="R12680" s="2">
        <f t="shared" si="996"/>
        <v>0</v>
      </c>
      <c r="S12680" s="2">
        <f t="shared" si="992"/>
        <v>0</v>
      </c>
      <c r="T12680" s="2" t="str">
        <f t="shared" si="993"/>
        <v>2003</v>
      </c>
    </row>
    <row r="12681" spans="1:20">
      <c r="A12681" t="s">
        <v>73</v>
      </c>
      <c r="B12681">
        <v>1</v>
      </c>
      <c r="C12681">
        <v>4</v>
      </c>
      <c r="D12681">
        <v>106</v>
      </c>
      <c r="P12681" s="2" t="str">
        <f t="shared" si="994"/>
        <v>Rd 1 Ladder</v>
      </c>
      <c r="Q12681" s="2">
        <f t="shared" si="995"/>
        <v>0</v>
      </c>
      <c r="R12681" s="2">
        <f t="shared" si="996"/>
        <v>0</v>
      </c>
      <c r="S12681" s="2">
        <f t="shared" si="992"/>
        <v>0</v>
      </c>
      <c r="T12681" s="2" t="str">
        <f t="shared" si="993"/>
        <v>2003</v>
      </c>
    </row>
    <row r="12682" spans="1:20">
      <c r="A12682" t="s">
        <v>79</v>
      </c>
      <c r="B12682">
        <v>1</v>
      </c>
      <c r="C12682">
        <v>0</v>
      </c>
      <c r="D12682">
        <v>94.3</v>
      </c>
      <c r="P12682" s="2" t="str">
        <f t="shared" si="994"/>
        <v>Rd 1 Ladder</v>
      </c>
      <c r="Q12682" s="2">
        <f t="shared" si="995"/>
        <v>0</v>
      </c>
      <c r="R12682" s="2">
        <f t="shared" si="996"/>
        <v>0</v>
      </c>
      <c r="S12682" s="2">
        <f t="shared" si="992"/>
        <v>0</v>
      </c>
      <c r="T12682" s="2" t="str">
        <f t="shared" si="993"/>
        <v>2003</v>
      </c>
    </row>
    <row r="12683" spans="1:20">
      <c r="A12683" t="s">
        <v>80</v>
      </c>
      <c r="B12683">
        <v>1</v>
      </c>
      <c r="C12683">
        <v>0</v>
      </c>
      <c r="D12683">
        <v>72.900000000000006</v>
      </c>
      <c r="P12683" s="2" t="str">
        <f t="shared" si="994"/>
        <v>Rd 1 Ladder</v>
      </c>
      <c r="Q12683" s="2">
        <f t="shared" si="995"/>
        <v>0</v>
      </c>
      <c r="R12683" s="2">
        <f t="shared" si="996"/>
        <v>0</v>
      </c>
      <c r="S12683" s="2">
        <f t="shared" si="992"/>
        <v>0</v>
      </c>
      <c r="T12683" s="2" t="str">
        <f t="shared" si="993"/>
        <v>2003</v>
      </c>
    </row>
    <row r="12684" spans="1:20">
      <c r="A12684" t="s">
        <v>70</v>
      </c>
      <c r="B12684">
        <v>1</v>
      </c>
      <c r="C12684">
        <v>0</v>
      </c>
      <c r="D12684">
        <v>70.2</v>
      </c>
      <c r="P12684" s="2" t="str">
        <f t="shared" si="994"/>
        <v>Rd 1 Ladder</v>
      </c>
      <c r="Q12684" s="2">
        <f t="shared" si="995"/>
        <v>0</v>
      </c>
      <c r="R12684" s="2">
        <f t="shared" si="996"/>
        <v>0</v>
      </c>
      <c r="S12684" s="2">
        <f t="shared" si="992"/>
        <v>0</v>
      </c>
      <c r="T12684" s="2" t="str">
        <f t="shared" si="993"/>
        <v>2003</v>
      </c>
    </row>
    <row r="12685" spans="1:20">
      <c r="A12685" t="s">
        <v>69</v>
      </c>
      <c r="B12685">
        <v>1</v>
      </c>
      <c r="C12685">
        <v>0</v>
      </c>
      <c r="D12685">
        <v>70</v>
      </c>
      <c r="P12685" s="2" t="str">
        <f t="shared" si="994"/>
        <v>Rd 1 Ladder</v>
      </c>
      <c r="Q12685" s="2">
        <f t="shared" si="995"/>
        <v>0</v>
      </c>
      <c r="R12685" s="2">
        <f t="shared" si="996"/>
        <v>0</v>
      </c>
      <c r="S12685" s="2">
        <f t="shared" si="992"/>
        <v>0</v>
      </c>
      <c r="T12685" s="2" t="str">
        <f t="shared" si="993"/>
        <v>2003</v>
      </c>
    </row>
    <row r="12686" spans="1:20">
      <c r="A12686" t="s">
        <v>84</v>
      </c>
      <c r="B12686">
        <v>1</v>
      </c>
      <c r="C12686">
        <v>0</v>
      </c>
      <c r="D12686">
        <v>61.4</v>
      </c>
      <c r="P12686" s="2" t="str">
        <f t="shared" si="994"/>
        <v>Rd 1 Ladder</v>
      </c>
      <c r="Q12686" s="2">
        <f t="shared" si="995"/>
        <v>0</v>
      </c>
      <c r="R12686" s="2">
        <f t="shared" si="996"/>
        <v>0</v>
      </c>
      <c r="S12686" s="2">
        <f t="shared" si="992"/>
        <v>0</v>
      </c>
      <c r="T12686" s="2" t="str">
        <f t="shared" si="993"/>
        <v>2003</v>
      </c>
    </row>
    <row r="12687" spans="1:20">
      <c r="A12687" t="s">
        <v>72</v>
      </c>
      <c r="B12687">
        <v>1</v>
      </c>
      <c r="C12687">
        <v>0</v>
      </c>
      <c r="D12687">
        <v>60.7</v>
      </c>
      <c r="P12687" s="2" t="str">
        <f t="shared" si="994"/>
        <v>Rd 1 Ladder</v>
      </c>
      <c r="Q12687" s="2">
        <f t="shared" si="995"/>
        <v>0</v>
      </c>
      <c r="R12687" s="2">
        <f t="shared" si="996"/>
        <v>0</v>
      </c>
      <c r="S12687" s="2">
        <f t="shared" si="992"/>
        <v>0</v>
      </c>
      <c r="T12687" s="2" t="str">
        <f t="shared" si="993"/>
        <v>2003</v>
      </c>
    </row>
    <row r="12688" spans="1:20">
      <c r="A12688" t="s">
        <v>74</v>
      </c>
      <c r="B12688">
        <v>1</v>
      </c>
      <c r="C12688">
        <v>0</v>
      </c>
      <c r="D12688">
        <v>58.7</v>
      </c>
      <c r="P12688" s="2" t="str">
        <f t="shared" si="994"/>
        <v>Rd 1 Ladder</v>
      </c>
      <c r="Q12688" s="2">
        <f t="shared" si="995"/>
        <v>0</v>
      </c>
      <c r="R12688" s="2">
        <f t="shared" si="996"/>
        <v>0</v>
      </c>
      <c r="S12688" s="2">
        <f t="shared" si="992"/>
        <v>0</v>
      </c>
      <c r="T12688" s="2" t="str">
        <f t="shared" si="993"/>
        <v>2003</v>
      </c>
    </row>
    <row r="12689" spans="1:20">
      <c r="A12689" t="s">
        <v>83</v>
      </c>
      <c r="B12689">
        <v>1</v>
      </c>
      <c r="C12689">
        <v>0</v>
      </c>
      <c r="D12689">
        <v>49.3</v>
      </c>
      <c r="P12689" s="2" t="str">
        <f t="shared" si="994"/>
        <v>Rd 1 Ladder</v>
      </c>
      <c r="Q12689" s="2">
        <f t="shared" si="995"/>
        <v>0</v>
      </c>
      <c r="R12689" s="2">
        <f t="shared" si="996"/>
        <v>0</v>
      </c>
      <c r="S12689" s="2">
        <f t="shared" ref="S12689:S12752" si="997">IF(ISNUMBER(FIND("Bye",$B12689)),0,IF($P12689="Grand Final","n/a",IF(AND(Q12689=1,R12689=1),IF(ISNUMBER(FIND("Att: ",$D12689)),"home","away"),0)))</f>
        <v>0</v>
      </c>
      <c r="T12689" s="2" t="str">
        <f t="shared" si="993"/>
        <v>2003</v>
      </c>
    </row>
    <row r="12690" spans="1:20">
      <c r="A12690" t="s">
        <v>86</v>
      </c>
      <c r="P12690" s="2" t="str">
        <f t="shared" si="994"/>
        <v>Rd 1 Ladder</v>
      </c>
      <c r="Q12690" s="2">
        <f t="shared" si="995"/>
        <v>0</v>
      </c>
      <c r="R12690" s="2">
        <f t="shared" si="996"/>
        <v>0</v>
      </c>
      <c r="S12690" s="2">
        <f t="shared" si="997"/>
        <v>0</v>
      </c>
      <c r="T12690" s="2" t="str">
        <f t="shared" si="993"/>
        <v>2003</v>
      </c>
    </row>
    <row r="12691" spans="1:20">
      <c r="A12691" t="s">
        <v>87</v>
      </c>
      <c r="B12691" t="s">
        <v>10482</v>
      </c>
      <c r="P12691" s="2" t="str">
        <f t="shared" si="994"/>
        <v>Round 2</v>
      </c>
      <c r="Q12691" s="2">
        <f t="shared" si="995"/>
        <v>1</v>
      </c>
      <c r="R12691" s="2">
        <f t="shared" si="996"/>
        <v>0</v>
      </c>
      <c r="S12691" s="2">
        <f t="shared" si="997"/>
        <v>0</v>
      </c>
      <c r="T12691" s="2" t="str">
        <f t="shared" si="993"/>
        <v>2003</v>
      </c>
    </row>
    <row r="12692" spans="1:20">
      <c r="A12692" t="s">
        <v>13</v>
      </c>
      <c r="B12692" t="s">
        <v>10483</v>
      </c>
      <c r="C12692">
        <v>91</v>
      </c>
      <c r="D12692" t="s">
        <v>10484</v>
      </c>
      <c r="P12692" s="2" t="str">
        <f t="shared" si="994"/>
        <v>Round 2</v>
      </c>
      <c r="Q12692" s="2">
        <f t="shared" si="995"/>
        <v>1</v>
      </c>
      <c r="R12692" s="2">
        <f t="shared" si="996"/>
        <v>1</v>
      </c>
      <c r="S12692" s="2" t="str">
        <f t="shared" si="997"/>
        <v>home</v>
      </c>
      <c r="T12692" s="2" t="str">
        <f t="shared" si="993"/>
        <v>2003</v>
      </c>
    </row>
    <row r="12693" spans="1:20">
      <c r="A12693" t="s">
        <v>19</v>
      </c>
      <c r="B12693" t="s">
        <v>10485</v>
      </c>
      <c r="C12693">
        <v>107</v>
      </c>
      <c r="D12693" t="s">
        <v>865</v>
      </c>
      <c r="P12693" s="2" t="str">
        <f t="shared" si="994"/>
        <v>Round 2</v>
      </c>
      <c r="Q12693" s="2">
        <f t="shared" si="995"/>
        <v>1</v>
      </c>
      <c r="R12693" s="2">
        <f t="shared" si="996"/>
        <v>1</v>
      </c>
      <c r="S12693" s="2" t="str">
        <f t="shared" si="997"/>
        <v>away</v>
      </c>
      <c r="T12693" s="2" t="str">
        <f t="shared" si="993"/>
        <v>2003</v>
      </c>
    </row>
    <row r="12694" spans="1:20">
      <c r="A12694" t="s">
        <v>25</v>
      </c>
      <c r="B12694" t="s">
        <v>10486</v>
      </c>
      <c r="C12694">
        <v>99</v>
      </c>
      <c r="D12694" t="s">
        <v>10487</v>
      </c>
      <c r="P12694" s="2" t="str">
        <f t="shared" si="994"/>
        <v>Round 2</v>
      </c>
      <c r="Q12694" s="2">
        <f t="shared" si="995"/>
        <v>1</v>
      </c>
      <c r="R12694" s="2">
        <f t="shared" si="996"/>
        <v>1</v>
      </c>
      <c r="S12694" s="2" t="str">
        <f t="shared" si="997"/>
        <v>home</v>
      </c>
      <c r="T12694" s="2" t="str">
        <f t="shared" si="993"/>
        <v>2003</v>
      </c>
    </row>
    <row r="12695" spans="1:20">
      <c r="A12695" t="s">
        <v>55</v>
      </c>
      <c r="B12695" t="s">
        <v>10488</v>
      </c>
      <c r="C12695">
        <v>91</v>
      </c>
      <c r="D12695" t="s">
        <v>768</v>
      </c>
      <c r="P12695" s="2" t="str">
        <f t="shared" si="994"/>
        <v>Round 2</v>
      </c>
      <c r="Q12695" s="2">
        <f t="shared" si="995"/>
        <v>1</v>
      </c>
      <c r="R12695" s="2">
        <f t="shared" si="996"/>
        <v>1</v>
      </c>
      <c r="S12695" s="2" t="str">
        <f t="shared" si="997"/>
        <v>away</v>
      </c>
      <c r="T12695" s="2" t="str">
        <f t="shared" si="993"/>
        <v>2003</v>
      </c>
    </row>
    <row r="12696" spans="1:20">
      <c r="A12696" t="s">
        <v>37</v>
      </c>
      <c r="B12696" t="s">
        <v>10489</v>
      </c>
      <c r="C12696">
        <v>112</v>
      </c>
      <c r="D12696" t="s">
        <v>10490</v>
      </c>
      <c r="P12696" s="2" t="str">
        <f t="shared" si="994"/>
        <v>Round 2</v>
      </c>
      <c r="Q12696" s="2">
        <f t="shared" si="995"/>
        <v>1</v>
      </c>
      <c r="R12696" s="2">
        <f t="shared" si="996"/>
        <v>1</v>
      </c>
      <c r="S12696" s="2" t="str">
        <f t="shared" si="997"/>
        <v>home</v>
      </c>
      <c r="T12696" s="2" t="str">
        <f t="shared" si="993"/>
        <v>2003</v>
      </c>
    </row>
    <row r="12697" spans="1:20">
      <c r="A12697" t="s">
        <v>28</v>
      </c>
      <c r="B12697" t="s">
        <v>10491</v>
      </c>
      <c r="C12697">
        <v>75</v>
      </c>
      <c r="D12697" t="s">
        <v>604</v>
      </c>
      <c r="P12697" s="2" t="str">
        <f t="shared" si="994"/>
        <v>Round 2</v>
      </c>
      <c r="Q12697" s="2">
        <f t="shared" si="995"/>
        <v>1</v>
      </c>
      <c r="R12697" s="2">
        <f t="shared" si="996"/>
        <v>1</v>
      </c>
      <c r="S12697" s="2" t="str">
        <f t="shared" si="997"/>
        <v>away</v>
      </c>
      <c r="T12697" s="2" t="str">
        <f t="shared" si="993"/>
        <v>2003</v>
      </c>
    </row>
    <row r="12698" spans="1:20">
      <c r="A12698" t="s">
        <v>61</v>
      </c>
      <c r="B12698" t="s">
        <v>10492</v>
      </c>
      <c r="C12698">
        <v>86</v>
      </c>
      <c r="D12698" t="s">
        <v>10493</v>
      </c>
      <c r="P12698" s="2" t="str">
        <f t="shared" si="994"/>
        <v>Round 2</v>
      </c>
      <c r="Q12698" s="2">
        <f t="shared" si="995"/>
        <v>1</v>
      </c>
      <c r="R12698" s="2">
        <f t="shared" si="996"/>
        <v>1</v>
      </c>
      <c r="S12698" s="2" t="str">
        <f t="shared" si="997"/>
        <v>home</v>
      </c>
      <c r="T12698" s="2" t="str">
        <f t="shared" si="993"/>
        <v>2003</v>
      </c>
    </row>
    <row r="12699" spans="1:20">
      <c r="A12699" t="s">
        <v>31</v>
      </c>
      <c r="B12699" t="s">
        <v>10494</v>
      </c>
      <c r="C12699">
        <v>60</v>
      </c>
      <c r="D12699" t="s">
        <v>9932</v>
      </c>
      <c r="P12699" s="2" t="str">
        <f t="shared" si="994"/>
        <v>Round 2</v>
      </c>
      <c r="Q12699" s="2">
        <f t="shared" si="995"/>
        <v>1</v>
      </c>
      <c r="R12699" s="2">
        <f t="shared" si="996"/>
        <v>1</v>
      </c>
      <c r="S12699" s="2" t="str">
        <f t="shared" si="997"/>
        <v>away</v>
      </c>
      <c r="T12699" s="2" t="str">
        <f t="shared" si="993"/>
        <v>2003</v>
      </c>
    </row>
    <row r="12700" spans="1:20">
      <c r="A12700" t="s">
        <v>34</v>
      </c>
      <c r="B12700" t="s">
        <v>10495</v>
      </c>
      <c r="C12700">
        <v>76</v>
      </c>
      <c r="D12700" t="s">
        <v>10496</v>
      </c>
      <c r="P12700" s="2" t="str">
        <f t="shared" si="994"/>
        <v>Round 2</v>
      </c>
      <c r="Q12700" s="2">
        <f t="shared" si="995"/>
        <v>1</v>
      </c>
      <c r="R12700" s="2">
        <f t="shared" si="996"/>
        <v>1</v>
      </c>
      <c r="S12700" s="2" t="str">
        <f t="shared" si="997"/>
        <v>home</v>
      </c>
      <c r="T12700" s="2" t="str">
        <f t="shared" si="993"/>
        <v>2003</v>
      </c>
    </row>
    <row r="12701" spans="1:20">
      <c r="A12701" t="s">
        <v>46</v>
      </c>
      <c r="B12701" t="s">
        <v>10497</v>
      </c>
      <c r="C12701">
        <v>86</v>
      </c>
      <c r="D12701" t="s">
        <v>3734</v>
      </c>
      <c r="P12701" s="2" t="str">
        <f t="shared" si="994"/>
        <v>Round 2</v>
      </c>
      <c r="Q12701" s="2">
        <f t="shared" si="995"/>
        <v>1</v>
      </c>
      <c r="R12701" s="2">
        <f t="shared" si="996"/>
        <v>1</v>
      </c>
      <c r="S12701" s="2" t="str">
        <f t="shared" si="997"/>
        <v>away</v>
      </c>
      <c r="T12701" s="2" t="str">
        <f t="shared" si="993"/>
        <v>2003</v>
      </c>
    </row>
    <row r="12702" spans="1:20">
      <c r="A12702" t="s">
        <v>40</v>
      </c>
      <c r="B12702" t="s">
        <v>10498</v>
      </c>
      <c r="C12702">
        <v>91</v>
      </c>
      <c r="D12702" t="s">
        <v>10499</v>
      </c>
      <c r="P12702" s="2" t="str">
        <f t="shared" si="994"/>
        <v>Round 2</v>
      </c>
      <c r="Q12702" s="2">
        <f t="shared" si="995"/>
        <v>1</v>
      </c>
      <c r="R12702" s="2">
        <f t="shared" si="996"/>
        <v>1</v>
      </c>
      <c r="S12702" s="2" t="str">
        <f t="shared" si="997"/>
        <v>home</v>
      </c>
      <c r="T12702" s="2" t="str">
        <f t="shared" si="993"/>
        <v>2003</v>
      </c>
    </row>
    <row r="12703" spans="1:20">
      <c r="A12703" t="s">
        <v>52</v>
      </c>
      <c r="B12703" t="s">
        <v>10500</v>
      </c>
      <c r="C12703">
        <v>89</v>
      </c>
      <c r="D12703" t="s">
        <v>6072</v>
      </c>
      <c r="P12703" s="2" t="str">
        <f t="shared" si="994"/>
        <v>Round 2</v>
      </c>
      <c r="Q12703" s="2">
        <f t="shared" si="995"/>
        <v>1</v>
      </c>
      <c r="R12703" s="2">
        <f t="shared" si="996"/>
        <v>1</v>
      </c>
      <c r="S12703" s="2" t="str">
        <f t="shared" si="997"/>
        <v>away</v>
      </c>
      <c r="T12703" s="2" t="str">
        <f t="shared" si="993"/>
        <v>2003</v>
      </c>
    </row>
    <row r="12704" spans="1:20">
      <c r="A12704" t="s">
        <v>16</v>
      </c>
      <c r="B12704" t="s">
        <v>10501</v>
      </c>
      <c r="C12704">
        <v>111</v>
      </c>
      <c r="D12704" t="s">
        <v>10502</v>
      </c>
      <c r="P12704" s="2" t="str">
        <f t="shared" si="994"/>
        <v>Round 2</v>
      </c>
      <c r="Q12704" s="2">
        <f t="shared" si="995"/>
        <v>1</v>
      </c>
      <c r="R12704" s="2">
        <f t="shared" si="996"/>
        <v>1</v>
      </c>
      <c r="S12704" s="2" t="str">
        <f t="shared" si="997"/>
        <v>home</v>
      </c>
      <c r="T12704" s="2" t="str">
        <f t="shared" si="993"/>
        <v>2003</v>
      </c>
    </row>
    <row r="12705" spans="1:20">
      <c r="A12705" t="s">
        <v>22</v>
      </c>
      <c r="B12705" t="s">
        <v>10503</v>
      </c>
      <c r="C12705">
        <v>89</v>
      </c>
      <c r="D12705" t="s">
        <v>5694</v>
      </c>
      <c r="P12705" s="2" t="str">
        <f t="shared" si="994"/>
        <v>Round 2</v>
      </c>
      <c r="Q12705" s="2">
        <f t="shared" si="995"/>
        <v>1</v>
      </c>
      <c r="R12705" s="2">
        <f t="shared" si="996"/>
        <v>1</v>
      </c>
      <c r="S12705" s="2" t="str">
        <f t="shared" si="997"/>
        <v>away</v>
      </c>
      <c r="T12705" s="2" t="str">
        <f t="shared" si="993"/>
        <v>2003</v>
      </c>
    </row>
    <row r="12706" spans="1:20">
      <c r="A12706" t="s">
        <v>64</v>
      </c>
      <c r="B12706" t="s">
        <v>10504</v>
      </c>
      <c r="C12706">
        <v>71</v>
      </c>
      <c r="D12706" t="s">
        <v>10505</v>
      </c>
      <c r="P12706" s="2" t="str">
        <f t="shared" si="994"/>
        <v>Round 2</v>
      </c>
      <c r="Q12706" s="2">
        <f t="shared" si="995"/>
        <v>1</v>
      </c>
      <c r="R12706" s="2">
        <f t="shared" si="996"/>
        <v>1</v>
      </c>
      <c r="S12706" s="2" t="str">
        <f t="shared" si="997"/>
        <v>home</v>
      </c>
      <c r="T12706" s="2" t="str">
        <f t="shared" si="993"/>
        <v>2003</v>
      </c>
    </row>
    <row r="12707" spans="1:20">
      <c r="A12707" t="s">
        <v>7817</v>
      </c>
      <c r="B12707" t="s">
        <v>10506</v>
      </c>
      <c r="C12707">
        <v>94</v>
      </c>
      <c r="D12707" t="s">
        <v>9178</v>
      </c>
      <c r="P12707" s="2" t="str">
        <f t="shared" si="994"/>
        <v>Round 2</v>
      </c>
      <c r="Q12707" s="2">
        <f t="shared" si="995"/>
        <v>1</v>
      </c>
      <c r="R12707" s="2">
        <f t="shared" si="996"/>
        <v>1</v>
      </c>
      <c r="S12707" s="2" t="str">
        <f t="shared" si="997"/>
        <v>away</v>
      </c>
      <c r="T12707" s="2" t="str">
        <f t="shared" si="993"/>
        <v>2003</v>
      </c>
    </row>
    <row r="12708" spans="1:20">
      <c r="A12708" t="s">
        <v>125</v>
      </c>
      <c r="P12708" s="2" t="str">
        <f t="shared" si="994"/>
        <v>Rd 2 Ladder</v>
      </c>
      <c r="Q12708" s="2">
        <f t="shared" si="995"/>
        <v>0</v>
      </c>
      <c r="R12708" s="2">
        <f t="shared" si="996"/>
        <v>0</v>
      </c>
      <c r="S12708" s="2">
        <f t="shared" si="997"/>
        <v>0</v>
      </c>
      <c r="T12708" s="2" t="str">
        <f t="shared" si="993"/>
        <v>2003</v>
      </c>
    </row>
    <row r="12709" spans="1:20">
      <c r="A12709" t="s">
        <v>76</v>
      </c>
      <c r="B12709">
        <v>2</v>
      </c>
      <c r="C12709">
        <v>8</v>
      </c>
      <c r="D12709">
        <v>138.69999999999999</v>
      </c>
      <c r="P12709" s="2" t="str">
        <f t="shared" si="994"/>
        <v>Rd 2 Ladder</v>
      </c>
      <c r="Q12709" s="2">
        <f t="shared" si="995"/>
        <v>0</v>
      </c>
      <c r="R12709" s="2">
        <f t="shared" si="996"/>
        <v>0</v>
      </c>
      <c r="S12709" s="2">
        <f t="shared" si="997"/>
        <v>0</v>
      </c>
      <c r="T12709" s="2" t="str">
        <f t="shared" si="993"/>
        <v>2003</v>
      </c>
    </row>
    <row r="12710" spans="1:20">
      <c r="A12710" t="s">
        <v>7842</v>
      </c>
      <c r="B12710">
        <v>2</v>
      </c>
      <c r="C12710">
        <v>8</v>
      </c>
      <c r="D12710">
        <v>134.80000000000001</v>
      </c>
      <c r="P12710" s="2" t="str">
        <f t="shared" si="994"/>
        <v>Rd 2 Ladder</v>
      </c>
      <c r="Q12710" s="2">
        <f t="shared" si="995"/>
        <v>0</v>
      </c>
      <c r="R12710" s="2">
        <f t="shared" si="996"/>
        <v>0</v>
      </c>
      <c r="S12710" s="2">
        <f t="shared" si="997"/>
        <v>0</v>
      </c>
      <c r="T12710" s="2" t="str">
        <f t="shared" si="993"/>
        <v>2003</v>
      </c>
    </row>
    <row r="12711" spans="1:20">
      <c r="A12711" t="s">
        <v>78</v>
      </c>
      <c r="B12711">
        <v>2</v>
      </c>
      <c r="C12711">
        <v>8</v>
      </c>
      <c r="D12711">
        <v>128</v>
      </c>
      <c r="P12711" s="2" t="str">
        <f t="shared" si="994"/>
        <v>Rd 2 Ladder</v>
      </c>
      <c r="Q12711" s="2">
        <f t="shared" si="995"/>
        <v>0</v>
      </c>
      <c r="R12711" s="2">
        <f t="shared" si="996"/>
        <v>0</v>
      </c>
      <c r="S12711" s="2">
        <f t="shared" si="997"/>
        <v>0</v>
      </c>
      <c r="T12711" s="2" t="str">
        <f t="shared" si="993"/>
        <v>2003</v>
      </c>
    </row>
    <row r="12712" spans="1:20">
      <c r="A12712" t="s">
        <v>81</v>
      </c>
      <c r="B12712">
        <v>2</v>
      </c>
      <c r="C12712">
        <v>4</v>
      </c>
      <c r="D12712">
        <v>130.4</v>
      </c>
      <c r="P12712" s="2" t="str">
        <f t="shared" si="994"/>
        <v>Rd 2 Ladder</v>
      </c>
      <c r="Q12712" s="2">
        <f t="shared" si="995"/>
        <v>0</v>
      </c>
      <c r="R12712" s="2">
        <f t="shared" si="996"/>
        <v>0</v>
      </c>
      <c r="S12712" s="2">
        <f t="shared" si="997"/>
        <v>0</v>
      </c>
      <c r="T12712" s="2" t="str">
        <f t="shared" ref="T12712:T12775" si="998">IF(ISNUMBER(FIND("Season Scores and Results",$A12712)),LEFT($A12712,4),T12711)</f>
        <v>2003</v>
      </c>
    </row>
    <row r="12713" spans="1:20">
      <c r="A12713" t="s">
        <v>71</v>
      </c>
      <c r="B12713">
        <v>2</v>
      </c>
      <c r="C12713">
        <v>4</v>
      </c>
      <c r="D12713">
        <v>127.9</v>
      </c>
      <c r="P12713" s="2" t="str">
        <f t="shared" si="994"/>
        <v>Rd 2 Ladder</v>
      </c>
      <c r="Q12713" s="2">
        <f t="shared" si="995"/>
        <v>0</v>
      </c>
      <c r="R12713" s="2">
        <f t="shared" si="996"/>
        <v>0</v>
      </c>
      <c r="S12713" s="2">
        <f t="shared" si="997"/>
        <v>0</v>
      </c>
      <c r="T12713" s="2" t="str">
        <f t="shared" si="998"/>
        <v>2003</v>
      </c>
    </row>
    <row r="12714" spans="1:20">
      <c r="A12714" t="s">
        <v>68</v>
      </c>
      <c r="B12714">
        <v>2</v>
      </c>
      <c r="C12714">
        <v>4</v>
      </c>
      <c r="D12714">
        <v>125.5</v>
      </c>
      <c r="P12714" s="2" t="str">
        <f t="shared" si="994"/>
        <v>Rd 2 Ladder</v>
      </c>
      <c r="Q12714" s="2">
        <f t="shared" si="995"/>
        <v>0</v>
      </c>
      <c r="R12714" s="2">
        <f t="shared" si="996"/>
        <v>0</v>
      </c>
      <c r="S12714" s="2">
        <f t="shared" si="997"/>
        <v>0</v>
      </c>
      <c r="T12714" s="2" t="str">
        <f t="shared" si="998"/>
        <v>2003</v>
      </c>
    </row>
    <row r="12715" spans="1:20">
      <c r="A12715" t="s">
        <v>75</v>
      </c>
      <c r="B12715">
        <v>2</v>
      </c>
      <c r="C12715">
        <v>4</v>
      </c>
      <c r="D12715">
        <v>108.4</v>
      </c>
      <c r="P12715" s="2" t="str">
        <f t="shared" si="994"/>
        <v>Rd 2 Ladder</v>
      </c>
      <c r="Q12715" s="2">
        <f t="shared" si="995"/>
        <v>0</v>
      </c>
      <c r="R12715" s="2">
        <f t="shared" si="996"/>
        <v>0</v>
      </c>
      <c r="S12715" s="2">
        <f t="shared" si="997"/>
        <v>0</v>
      </c>
      <c r="T12715" s="2" t="str">
        <f t="shared" si="998"/>
        <v>2003</v>
      </c>
    </row>
    <row r="12716" spans="1:20">
      <c r="A12716" t="s">
        <v>79</v>
      </c>
      <c r="B12716">
        <v>2</v>
      </c>
      <c r="C12716">
        <v>4</v>
      </c>
      <c r="D12716">
        <v>97.9</v>
      </c>
      <c r="P12716" s="2" t="str">
        <f t="shared" si="994"/>
        <v>Rd 2 Ladder</v>
      </c>
      <c r="Q12716" s="2">
        <f t="shared" si="995"/>
        <v>0</v>
      </c>
      <c r="R12716" s="2">
        <f t="shared" si="996"/>
        <v>0</v>
      </c>
      <c r="S12716" s="2">
        <f t="shared" si="997"/>
        <v>0</v>
      </c>
      <c r="T12716" s="2" t="str">
        <f t="shared" si="998"/>
        <v>2003</v>
      </c>
    </row>
    <row r="12717" spans="1:20">
      <c r="A12717" t="s">
        <v>70</v>
      </c>
      <c r="B12717">
        <v>2</v>
      </c>
      <c r="C12717">
        <v>4</v>
      </c>
      <c r="D12717">
        <v>96.7</v>
      </c>
      <c r="P12717" s="2" t="str">
        <f t="shared" si="994"/>
        <v>Rd 2 Ladder</v>
      </c>
      <c r="Q12717" s="2">
        <f t="shared" si="995"/>
        <v>0</v>
      </c>
      <c r="R12717" s="2">
        <f t="shared" si="996"/>
        <v>0</v>
      </c>
      <c r="S12717" s="2">
        <f t="shared" si="997"/>
        <v>0</v>
      </c>
      <c r="T12717" s="2" t="str">
        <f t="shared" si="998"/>
        <v>2003</v>
      </c>
    </row>
    <row r="12718" spans="1:20">
      <c r="A12718" t="s">
        <v>74</v>
      </c>
      <c r="B12718">
        <v>2</v>
      </c>
      <c r="C12718">
        <v>4</v>
      </c>
      <c r="D12718">
        <v>96.6</v>
      </c>
      <c r="P12718" s="2" t="str">
        <f t="shared" si="994"/>
        <v>Rd 2 Ladder</v>
      </c>
      <c r="Q12718" s="2">
        <f t="shared" si="995"/>
        <v>0</v>
      </c>
      <c r="R12718" s="2">
        <f t="shared" si="996"/>
        <v>0</v>
      </c>
      <c r="S12718" s="2">
        <f t="shared" si="997"/>
        <v>0</v>
      </c>
      <c r="T12718" s="2" t="str">
        <f t="shared" si="998"/>
        <v>2003</v>
      </c>
    </row>
    <row r="12719" spans="1:20">
      <c r="A12719" t="s">
        <v>80</v>
      </c>
      <c r="B12719">
        <v>2</v>
      </c>
      <c r="C12719">
        <v>4</v>
      </c>
      <c r="D12719">
        <v>90.4</v>
      </c>
      <c r="P12719" s="2" t="str">
        <f t="shared" si="994"/>
        <v>Rd 2 Ladder</v>
      </c>
      <c r="Q12719" s="2">
        <f t="shared" si="995"/>
        <v>0</v>
      </c>
      <c r="R12719" s="2">
        <f t="shared" si="996"/>
        <v>0</v>
      </c>
      <c r="S12719" s="2">
        <f t="shared" si="997"/>
        <v>0</v>
      </c>
      <c r="T12719" s="2" t="str">
        <f t="shared" si="998"/>
        <v>2003</v>
      </c>
    </row>
    <row r="12720" spans="1:20">
      <c r="A12720" t="s">
        <v>73</v>
      </c>
      <c r="B12720">
        <v>2</v>
      </c>
      <c r="C12720">
        <v>4</v>
      </c>
      <c r="D12720">
        <v>85.4</v>
      </c>
      <c r="P12720" s="2" t="str">
        <f t="shared" si="994"/>
        <v>Rd 2 Ladder</v>
      </c>
      <c r="Q12720" s="2">
        <f t="shared" si="995"/>
        <v>0</v>
      </c>
      <c r="R12720" s="2">
        <f t="shared" si="996"/>
        <v>0</v>
      </c>
      <c r="S12720" s="2">
        <f t="shared" si="997"/>
        <v>0</v>
      </c>
      <c r="T12720" s="2" t="str">
        <f t="shared" si="998"/>
        <v>2003</v>
      </c>
    </row>
    <row r="12721" spans="1:20">
      <c r="A12721" t="s">
        <v>84</v>
      </c>
      <c r="B12721">
        <v>2</v>
      </c>
      <c r="C12721">
        <v>4</v>
      </c>
      <c r="D12721">
        <v>85.4</v>
      </c>
      <c r="P12721" s="2" t="str">
        <f t="shared" si="994"/>
        <v>Rd 2 Ladder</v>
      </c>
      <c r="Q12721" s="2">
        <f t="shared" si="995"/>
        <v>0</v>
      </c>
      <c r="R12721" s="2">
        <f t="shared" si="996"/>
        <v>0</v>
      </c>
      <c r="S12721" s="2">
        <f t="shared" si="997"/>
        <v>0</v>
      </c>
      <c r="T12721" s="2" t="str">
        <f t="shared" si="998"/>
        <v>2003</v>
      </c>
    </row>
    <row r="12722" spans="1:20">
      <c r="A12722" t="s">
        <v>69</v>
      </c>
      <c r="B12722">
        <v>2</v>
      </c>
      <c r="C12722">
        <v>0</v>
      </c>
      <c r="D12722">
        <v>72.3</v>
      </c>
      <c r="P12722" s="2" t="str">
        <f t="shared" si="994"/>
        <v>Rd 2 Ladder</v>
      </c>
      <c r="Q12722" s="2">
        <f t="shared" si="995"/>
        <v>0</v>
      </c>
      <c r="R12722" s="2">
        <f t="shared" si="996"/>
        <v>0</v>
      </c>
      <c r="S12722" s="2">
        <f t="shared" si="997"/>
        <v>0</v>
      </c>
      <c r="T12722" s="2" t="str">
        <f t="shared" si="998"/>
        <v>2003</v>
      </c>
    </row>
    <row r="12723" spans="1:20">
      <c r="A12723" t="s">
        <v>72</v>
      </c>
      <c r="B12723">
        <v>2</v>
      </c>
      <c r="C12723">
        <v>0</v>
      </c>
      <c r="D12723">
        <v>72.099999999999994</v>
      </c>
      <c r="P12723" s="2" t="str">
        <f t="shared" si="994"/>
        <v>Rd 2 Ladder</v>
      </c>
      <c r="Q12723" s="2">
        <f t="shared" si="995"/>
        <v>0</v>
      </c>
      <c r="R12723" s="2">
        <f t="shared" si="996"/>
        <v>0</v>
      </c>
      <c r="S12723" s="2">
        <f t="shared" si="997"/>
        <v>0</v>
      </c>
      <c r="T12723" s="2" t="str">
        <f t="shared" si="998"/>
        <v>2003</v>
      </c>
    </row>
    <row r="12724" spans="1:20">
      <c r="A12724" t="s">
        <v>83</v>
      </c>
      <c r="B12724">
        <v>2</v>
      </c>
      <c r="C12724">
        <v>0</v>
      </c>
      <c r="D12724">
        <v>64.400000000000006</v>
      </c>
      <c r="P12724" s="2" t="str">
        <f t="shared" si="994"/>
        <v>Rd 2 Ladder</v>
      </c>
      <c r="Q12724" s="2">
        <f t="shared" si="995"/>
        <v>0</v>
      </c>
      <c r="R12724" s="2">
        <f t="shared" si="996"/>
        <v>0</v>
      </c>
      <c r="S12724" s="2">
        <f t="shared" si="997"/>
        <v>0</v>
      </c>
      <c r="T12724" s="2" t="str">
        <f t="shared" si="998"/>
        <v>2003</v>
      </c>
    </row>
    <row r="12725" spans="1:20">
      <c r="A12725" t="s">
        <v>86</v>
      </c>
      <c r="P12725" s="2" t="str">
        <f t="shared" si="994"/>
        <v>Rd 2 Ladder</v>
      </c>
      <c r="Q12725" s="2">
        <f t="shared" si="995"/>
        <v>0</v>
      </c>
      <c r="R12725" s="2">
        <f t="shared" si="996"/>
        <v>0</v>
      </c>
      <c r="S12725" s="2">
        <f t="shared" si="997"/>
        <v>0</v>
      </c>
      <c r="T12725" s="2" t="str">
        <f t="shared" si="998"/>
        <v>2003</v>
      </c>
    </row>
    <row r="12726" spans="1:20">
      <c r="A12726" t="s">
        <v>126</v>
      </c>
      <c r="B12726" t="s">
        <v>10507</v>
      </c>
      <c r="P12726" s="2" t="str">
        <f t="shared" si="994"/>
        <v>Round 3</v>
      </c>
      <c r="Q12726" s="2">
        <f t="shared" si="995"/>
        <v>1</v>
      </c>
      <c r="R12726" s="2">
        <f t="shared" si="996"/>
        <v>0</v>
      </c>
      <c r="S12726" s="2">
        <f t="shared" si="997"/>
        <v>0</v>
      </c>
      <c r="T12726" s="2" t="str">
        <f t="shared" si="998"/>
        <v>2003</v>
      </c>
    </row>
    <row r="12727" spans="1:20">
      <c r="A12727" t="s">
        <v>37</v>
      </c>
      <c r="B12727" t="s">
        <v>10508</v>
      </c>
      <c r="C12727">
        <v>94</v>
      </c>
      <c r="D12727" t="s">
        <v>10509</v>
      </c>
      <c r="P12727" s="2" t="str">
        <f t="shared" si="994"/>
        <v>Round 3</v>
      </c>
      <c r="Q12727" s="2">
        <f t="shared" si="995"/>
        <v>1</v>
      </c>
      <c r="R12727" s="2">
        <f t="shared" si="996"/>
        <v>1</v>
      </c>
      <c r="S12727" s="2" t="str">
        <f t="shared" si="997"/>
        <v>home</v>
      </c>
      <c r="T12727" s="2" t="str">
        <f t="shared" si="998"/>
        <v>2003</v>
      </c>
    </row>
    <row r="12728" spans="1:20">
      <c r="A12728" t="s">
        <v>13</v>
      </c>
      <c r="B12728" t="s">
        <v>10510</v>
      </c>
      <c r="C12728">
        <v>105</v>
      </c>
      <c r="D12728" t="s">
        <v>10511</v>
      </c>
      <c r="P12728" s="2" t="str">
        <f t="shared" si="994"/>
        <v>Round 3</v>
      </c>
      <c r="Q12728" s="2">
        <f t="shared" si="995"/>
        <v>1</v>
      </c>
      <c r="R12728" s="2">
        <f t="shared" si="996"/>
        <v>1</v>
      </c>
      <c r="S12728" s="2" t="str">
        <f t="shared" si="997"/>
        <v>away</v>
      </c>
      <c r="T12728" s="2" t="str">
        <f t="shared" si="998"/>
        <v>2003</v>
      </c>
    </row>
    <row r="12729" spans="1:20">
      <c r="A12729" t="s">
        <v>19</v>
      </c>
      <c r="B12729" t="s">
        <v>10512</v>
      </c>
      <c r="C12729">
        <v>116</v>
      </c>
      <c r="D12729" t="s">
        <v>10513</v>
      </c>
      <c r="P12729" s="2" t="str">
        <f t="shared" si="994"/>
        <v>Round 3</v>
      </c>
      <c r="Q12729" s="2">
        <f t="shared" si="995"/>
        <v>1</v>
      </c>
      <c r="R12729" s="2">
        <f t="shared" si="996"/>
        <v>1</v>
      </c>
      <c r="S12729" s="2" t="str">
        <f t="shared" si="997"/>
        <v>home</v>
      </c>
      <c r="T12729" s="2" t="str">
        <f t="shared" si="998"/>
        <v>2003</v>
      </c>
    </row>
    <row r="12730" spans="1:20">
      <c r="A12730" t="s">
        <v>64</v>
      </c>
      <c r="B12730" t="s">
        <v>10514</v>
      </c>
      <c r="C12730">
        <v>69</v>
      </c>
      <c r="D12730" t="s">
        <v>10515</v>
      </c>
      <c r="P12730" s="2" t="str">
        <f t="shared" si="994"/>
        <v>Round 3</v>
      </c>
      <c r="Q12730" s="2">
        <f t="shared" si="995"/>
        <v>1</v>
      </c>
      <c r="R12730" s="2">
        <f t="shared" si="996"/>
        <v>1</v>
      </c>
      <c r="S12730" s="2" t="str">
        <f t="shared" si="997"/>
        <v>away</v>
      </c>
      <c r="T12730" s="2" t="str">
        <f t="shared" si="998"/>
        <v>2003</v>
      </c>
    </row>
    <row r="12731" spans="1:20">
      <c r="A12731" t="s">
        <v>52</v>
      </c>
      <c r="B12731" t="s">
        <v>10516</v>
      </c>
      <c r="C12731">
        <v>144</v>
      </c>
      <c r="D12731" t="s">
        <v>10517</v>
      </c>
      <c r="P12731" s="2" t="str">
        <f t="shared" si="994"/>
        <v>Round 3</v>
      </c>
      <c r="Q12731" s="2">
        <f t="shared" si="995"/>
        <v>1</v>
      </c>
      <c r="R12731" s="2">
        <f t="shared" si="996"/>
        <v>1</v>
      </c>
      <c r="S12731" s="2" t="str">
        <f t="shared" si="997"/>
        <v>home</v>
      </c>
      <c r="T12731" s="2" t="str">
        <f t="shared" si="998"/>
        <v>2003</v>
      </c>
    </row>
    <row r="12732" spans="1:20">
      <c r="A12732" t="s">
        <v>25</v>
      </c>
      <c r="B12732" t="s">
        <v>10518</v>
      </c>
      <c r="C12732">
        <v>74</v>
      </c>
      <c r="D12732" t="s">
        <v>3692</v>
      </c>
      <c r="P12732" s="2" t="str">
        <f t="shared" si="994"/>
        <v>Round 3</v>
      </c>
      <c r="Q12732" s="2">
        <f t="shared" si="995"/>
        <v>1</v>
      </c>
      <c r="R12732" s="2">
        <f t="shared" si="996"/>
        <v>1</v>
      </c>
      <c r="S12732" s="2" t="str">
        <f t="shared" si="997"/>
        <v>away</v>
      </c>
      <c r="T12732" s="2" t="str">
        <f t="shared" si="998"/>
        <v>2003</v>
      </c>
    </row>
    <row r="12733" spans="1:20">
      <c r="A12733" t="s">
        <v>7817</v>
      </c>
      <c r="B12733" t="s">
        <v>10519</v>
      </c>
      <c r="C12733">
        <v>109</v>
      </c>
      <c r="D12733" t="s">
        <v>10520</v>
      </c>
      <c r="P12733" s="2" t="str">
        <f t="shared" si="994"/>
        <v>Round 3</v>
      </c>
      <c r="Q12733" s="2">
        <f t="shared" si="995"/>
        <v>1</v>
      </c>
      <c r="R12733" s="2">
        <f t="shared" si="996"/>
        <v>1</v>
      </c>
      <c r="S12733" s="2" t="str">
        <f t="shared" si="997"/>
        <v>home</v>
      </c>
      <c r="T12733" s="2" t="str">
        <f t="shared" si="998"/>
        <v>2003</v>
      </c>
    </row>
    <row r="12734" spans="1:20">
      <c r="A12734" t="s">
        <v>46</v>
      </c>
      <c r="B12734" t="s">
        <v>10521</v>
      </c>
      <c r="C12734">
        <v>109</v>
      </c>
      <c r="D12734" t="s">
        <v>575</v>
      </c>
      <c r="P12734" s="2" t="str">
        <f t="shared" si="994"/>
        <v>Round 3</v>
      </c>
      <c r="Q12734" s="2">
        <f t="shared" si="995"/>
        <v>1</v>
      </c>
      <c r="R12734" s="2">
        <f t="shared" si="996"/>
        <v>1</v>
      </c>
      <c r="S12734" s="2" t="str">
        <f t="shared" si="997"/>
        <v>away</v>
      </c>
      <c r="T12734" s="2" t="str">
        <f t="shared" si="998"/>
        <v>2003</v>
      </c>
    </row>
    <row r="12735" spans="1:20">
      <c r="A12735" t="s">
        <v>34</v>
      </c>
      <c r="B12735" t="s">
        <v>10522</v>
      </c>
      <c r="C12735">
        <v>128</v>
      </c>
      <c r="D12735" t="s">
        <v>10523</v>
      </c>
      <c r="P12735" s="2" t="str">
        <f t="shared" si="994"/>
        <v>Round 3</v>
      </c>
      <c r="Q12735" s="2">
        <f t="shared" si="995"/>
        <v>1</v>
      </c>
      <c r="R12735" s="2">
        <f t="shared" si="996"/>
        <v>1</v>
      </c>
      <c r="S12735" s="2" t="str">
        <f t="shared" si="997"/>
        <v>home</v>
      </c>
      <c r="T12735" s="2" t="str">
        <f t="shared" si="998"/>
        <v>2003</v>
      </c>
    </row>
    <row r="12736" spans="1:20">
      <c r="A12736" t="s">
        <v>40</v>
      </c>
      <c r="B12736" t="s">
        <v>10524</v>
      </c>
      <c r="C12736">
        <v>71</v>
      </c>
      <c r="D12736" t="s">
        <v>3475</v>
      </c>
      <c r="P12736" s="2" t="str">
        <f t="shared" si="994"/>
        <v>Round 3</v>
      </c>
      <c r="Q12736" s="2">
        <f t="shared" si="995"/>
        <v>1</v>
      </c>
      <c r="R12736" s="2">
        <f t="shared" si="996"/>
        <v>1</v>
      </c>
      <c r="S12736" s="2" t="str">
        <f t="shared" si="997"/>
        <v>away</v>
      </c>
      <c r="T12736" s="2" t="str">
        <f t="shared" si="998"/>
        <v>2003</v>
      </c>
    </row>
    <row r="12737" spans="1:20">
      <c r="A12737" t="s">
        <v>31</v>
      </c>
      <c r="B12737" t="s">
        <v>10525</v>
      </c>
      <c r="C12737">
        <v>76</v>
      </c>
      <c r="D12737" t="s">
        <v>10526</v>
      </c>
      <c r="P12737" s="2" t="str">
        <f t="shared" si="994"/>
        <v>Round 3</v>
      </c>
      <c r="Q12737" s="2">
        <f t="shared" si="995"/>
        <v>1</v>
      </c>
      <c r="R12737" s="2">
        <f t="shared" si="996"/>
        <v>1</v>
      </c>
      <c r="S12737" s="2" t="str">
        <f t="shared" si="997"/>
        <v>home</v>
      </c>
      <c r="T12737" s="2" t="str">
        <f t="shared" si="998"/>
        <v>2003</v>
      </c>
    </row>
    <row r="12738" spans="1:20">
      <c r="A12738" t="s">
        <v>55</v>
      </c>
      <c r="B12738" t="s">
        <v>10527</v>
      </c>
      <c r="C12738">
        <v>103</v>
      </c>
      <c r="D12738" t="s">
        <v>1916</v>
      </c>
      <c r="P12738" s="2" t="str">
        <f t="shared" si="994"/>
        <v>Round 3</v>
      </c>
      <c r="Q12738" s="2">
        <f t="shared" si="995"/>
        <v>1</v>
      </c>
      <c r="R12738" s="2">
        <f t="shared" si="996"/>
        <v>1</v>
      </c>
      <c r="S12738" s="2" t="str">
        <f t="shared" si="997"/>
        <v>away</v>
      </c>
      <c r="T12738" s="2" t="str">
        <f t="shared" si="998"/>
        <v>2003</v>
      </c>
    </row>
    <row r="12739" spans="1:20">
      <c r="A12739" t="s">
        <v>28</v>
      </c>
      <c r="B12739" t="s">
        <v>10528</v>
      </c>
      <c r="C12739">
        <v>127</v>
      </c>
      <c r="D12739" t="s">
        <v>10529</v>
      </c>
      <c r="P12739" s="2" t="str">
        <f t="shared" ref="P12739:P12802" si="999">IF(AND($A12739&lt;&gt;"",OR(ISNUMBER(FIND($O$2,$A12739)),ISNUMBER(FIND($O$3,$A12739)),ISNUMBER(FIND($O$6,$A12739)),ISNUMBER(FIND($O$7,$A12739)))),$A12739,P12738)</f>
        <v>Round 3</v>
      </c>
      <c r="Q12739" s="2">
        <f t="shared" ref="Q12739:Q12802" si="1000">IF(OR(LEFT($P12739,3)="Rd ",LEFT($P12739,5)="check",ISNUMBER(FIND("[Recent Form]",$P12739))),0,1)</f>
        <v>1</v>
      </c>
      <c r="R12739" s="2">
        <f t="shared" ref="R12739:R12802" si="1001">IF(OR($B12739="",LEFT($B12739,7)="Rnd Att"),0,IF(OR(ISNUMBER(FIND("Round ",$P12739)),ISNUMBER(FIND("Final",$P12739))),1,0))</f>
        <v>1</v>
      </c>
      <c r="S12739" s="2" t="str">
        <f t="shared" si="997"/>
        <v>home</v>
      </c>
      <c r="T12739" s="2" t="str">
        <f t="shared" si="998"/>
        <v>2003</v>
      </c>
    </row>
    <row r="12740" spans="1:20">
      <c r="A12740" t="s">
        <v>22</v>
      </c>
      <c r="B12740" t="s">
        <v>10530</v>
      </c>
      <c r="C12740">
        <v>95</v>
      </c>
      <c r="D12740" t="s">
        <v>1529</v>
      </c>
      <c r="P12740" s="2" t="str">
        <f t="shared" si="999"/>
        <v>Round 3</v>
      </c>
      <c r="Q12740" s="2">
        <f t="shared" si="1000"/>
        <v>1</v>
      </c>
      <c r="R12740" s="2">
        <f t="shared" si="1001"/>
        <v>1</v>
      </c>
      <c r="S12740" s="2" t="str">
        <f t="shared" si="997"/>
        <v>away</v>
      </c>
      <c r="T12740" s="2" t="str">
        <f t="shared" si="998"/>
        <v>2003</v>
      </c>
    </row>
    <row r="12741" spans="1:20">
      <c r="A12741" t="s">
        <v>16</v>
      </c>
      <c r="B12741" t="s">
        <v>10531</v>
      </c>
      <c r="C12741">
        <v>94</v>
      </c>
      <c r="D12741" t="s">
        <v>10532</v>
      </c>
      <c r="P12741" s="2" t="str">
        <f t="shared" si="999"/>
        <v>Round 3</v>
      </c>
      <c r="Q12741" s="2">
        <f t="shared" si="1000"/>
        <v>1</v>
      </c>
      <c r="R12741" s="2">
        <f t="shared" si="1001"/>
        <v>1</v>
      </c>
      <c r="S12741" s="2" t="str">
        <f t="shared" si="997"/>
        <v>home</v>
      </c>
      <c r="T12741" s="2" t="str">
        <f t="shared" si="998"/>
        <v>2003</v>
      </c>
    </row>
    <row r="12742" spans="1:20">
      <c r="A12742" t="s">
        <v>61</v>
      </c>
      <c r="B12742" t="s">
        <v>10533</v>
      </c>
      <c r="C12742">
        <v>46</v>
      </c>
      <c r="D12742" t="s">
        <v>999</v>
      </c>
      <c r="P12742" s="2" t="str">
        <f t="shared" si="999"/>
        <v>Round 3</v>
      </c>
      <c r="Q12742" s="2">
        <f t="shared" si="1000"/>
        <v>1</v>
      </c>
      <c r="R12742" s="2">
        <f t="shared" si="1001"/>
        <v>1</v>
      </c>
      <c r="S12742" s="2" t="str">
        <f t="shared" si="997"/>
        <v>away</v>
      </c>
      <c r="T12742" s="2" t="str">
        <f t="shared" si="998"/>
        <v>2003</v>
      </c>
    </row>
    <row r="12743" spans="1:20">
      <c r="A12743" t="s">
        <v>164</v>
      </c>
      <c r="P12743" s="2" t="str">
        <f t="shared" si="999"/>
        <v>Rd 3 Ladder</v>
      </c>
      <c r="Q12743" s="2">
        <f t="shared" si="1000"/>
        <v>0</v>
      </c>
      <c r="R12743" s="2">
        <f t="shared" si="1001"/>
        <v>0</v>
      </c>
      <c r="S12743" s="2">
        <f t="shared" si="997"/>
        <v>0</v>
      </c>
      <c r="T12743" s="2" t="str">
        <f t="shared" si="998"/>
        <v>2003</v>
      </c>
    </row>
    <row r="12744" spans="1:20">
      <c r="A12744" t="s">
        <v>78</v>
      </c>
      <c r="B12744">
        <v>3</v>
      </c>
      <c r="C12744">
        <v>12</v>
      </c>
      <c r="D12744">
        <v>140.30000000000001</v>
      </c>
      <c r="P12744" s="2" t="str">
        <f t="shared" si="999"/>
        <v>Rd 3 Ladder</v>
      </c>
      <c r="Q12744" s="2">
        <f t="shared" si="1000"/>
        <v>0</v>
      </c>
      <c r="R12744" s="2">
        <f t="shared" si="1001"/>
        <v>0</v>
      </c>
      <c r="S12744" s="2">
        <f t="shared" si="997"/>
        <v>0</v>
      </c>
      <c r="T12744" s="2" t="str">
        <f t="shared" si="998"/>
        <v>2003</v>
      </c>
    </row>
    <row r="12745" spans="1:20">
      <c r="A12745" t="s">
        <v>76</v>
      </c>
      <c r="B12745">
        <v>3</v>
      </c>
      <c r="C12745">
        <v>10</v>
      </c>
      <c r="D12745">
        <v>121.5</v>
      </c>
      <c r="P12745" s="2" t="str">
        <f t="shared" si="999"/>
        <v>Rd 3 Ladder</v>
      </c>
      <c r="Q12745" s="2">
        <f t="shared" si="1000"/>
        <v>0</v>
      </c>
      <c r="R12745" s="2">
        <f t="shared" si="1001"/>
        <v>0</v>
      </c>
      <c r="S12745" s="2">
        <f t="shared" si="997"/>
        <v>0</v>
      </c>
      <c r="T12745" s="2" t="str">
        <f t="shared" si="998"/>
        <v>2003</v>
      </c>
    </row>
    <row r="12746" spans="1:20">
      <c r="A12746" t="s">
        <v>7842</v>
      </c>
      <c r="B12746">
        <v>3</v>
      </c>
      <c r="C12746">
        <v>10</v>
      </c>
      <c r="D12746">
        <v>119.6</v>
      </c>
      <c r="P12746" s="2" t="str">
        <f t="shared" si="999"/>
        <v>Rd 3 Ladder</v>
      </c>
      <c r="Q12746" s="2">
        <f t="shared" si="1000"/>
        <v>0</v>
      </c>
      <c r="R12746" s="2">
        <f t="shared" si="1001"/>
        <v>0</v>
      </c>
      <c r="S12746" s="2">
        <f t="shared" si="997"/>
        <v>0</v>
      </c>
      <c r="T12746" s="2" t="str">
        <f t="shared" si="998"/>
        <v>2003</v>
      </c>
    </row>
    <row r="12747" spans="1:20">
      <c r="A12747" t="s">
        <v>71</v>
      </c>
      <c r="B12747">
        <v>3</v>
      </c>
      <c r="C12747">
        <v>8</v>
      </c>
      <c r="D12747">
        <v>148.5</v>
      </c>
      <c r="P12747" s="2" t="str">
        <f t="shared" si="999"/>
        <v>Rd 3 Ladder</v>
      </c>
      <c r="Q12747" s="2">
        <f t="shared" si="1000"/>
        <v>0</v>
      </c>
      <c r="R12747" s="2">
        <f t="shared" si="1001"/>
        <v>0</v>
      </c>
      <c r="S12747" s="2">
        <f t="shared" si="997"/>
        <v>0</v>
      </c>
      <c r="T12747" s="2" t="str">
        <f t="shared" si="998"/>
        <v>2003</v>
      </c>
    </row>
    <row r="12748" spans="1:20">
      <c r="A12748" t="s">
        <v>68</v>
      </c>
      <c r="B12748">
        <v>3</v>
      </c>
      <c r="C12748">
        <v>8</v>
      </c>
      <c r="D12748">
        <v>128.4</v>
      </c>
      <c r="P12748" s="2" t="str">
        <f t="shared" si="999"/>
        <v>Rd 3 Ladder</v>
      </c>
      <c r="Q12748" s="2">
        <f t="shared" si="1000"/>
        <v>0</v>
      </c>
      <c r="R12748" s="2">
        <f t="shared" si="1001"/>
        <v>0</v>
      </c>
      <c r="S12748" s="2">
        <f t="shared" si="997"/>
        <v>0</v>
      </c>
      <c r="T12748" s="2" t="str">
        <f t="shared" si="998"/>
        <v>2003</v>
      </c>
    </row>
    <row r="12749" spans="1:20">
      <c r="A12749" t="s">
        <v>70</v>
      </c>
      <c r="B12749">
        <v>3</v>
      </c>
      <c r="C12749">
        <v>8</v>
      </c>
      <c r="D12749">
        <v>118.3</v>
      </c>
      <c r="P12749" s="2" t="str">
        <f t="shared" si="999"/>
        <v>Rd 3 Ladder</v>
      </c>
      <c r="Q12749" s="2">
        <f t="shared" si="1000"/>
        <v>0</v>
      </c>
      <c r="R12749" s="2">
        <f t="shared" si="1001"/>
        <v>0</v>
      </c>
      <c r="S12749" s="2">
        <f t="shared" si="997"/>
        <v>0</v>
      </c>
      <c r="T12749" s="2" t="str">
        <f t="shared" si="998"/>
        <v>2003</v>
      </c>
    </row>
    <row r="12750" spans="1:20">
      <c r="A12750" t="s">
        <v>73</v>
      </c>
      <c r="B12750">
        <v>3</v>
      </c>
      <c r="C12750">
        <v>8</v>
      </c>
      <c r="D12750">
        <v>100.3</v>
      </c>
      <c r="P12750" s="2" t="str">
        <f t="shared" si="999"/>
        <v>Rd 3 Ladder</v>
      </c>
      <c r="Q12750" s="2">
        <f t="shared" si="1000"/>
        <v>0</v>
      </c>
      <c r="R12750" s="2">
        <f t="shared" si="1001"/>
        <v>0</v>
      </c>
      <c r="S12750" s="2">
        <f t="shared" si="997"/>
        <v>0</v>
      </c>
      <c r="T12750" s="2" t="str">
        <f t="shared" si="998"/>
        <v>2003</v>
      </c>
    </row>
    <row r="12751" spans="1:20">
      <c r="A12751" t="s">
        <v>81</v>
      </c>
      <c r="B12751">
        <v>3</v>
      </c>
      <c r="C12751">
        <v>4</v>
      </c>
      <c r="D12751">
        <v>108</v>
      </c>
      <c r="P12751" s="2" t="str">
        <f t="shared" si="999"/>
        <v>Rd 3 Ladder</v>
      </c>
      <c r="Q12751" s="2">
        <f t="shared" si="1000"/>
        <v>0</v>
      </c>
      <c r="R12751" s="2">
        <f t="shared" si="1001"/>
        <v>0</v>
      </c>
      <c r="S12751" s="2">
        <f t="shared" si="997"/>
        <v>0</v>
      </c>
      <c r="T12751" s="2" t="str">
        <f t="shared" si="998"/>
        <v>2003</v>
      </c>
    </row>
    <row r="12752" spans="1:20">
      <c r="A12752" t="s">
        <v>72</v>
      </c>
      <c r="B12752">
        <v>3</v>
      </c>
      <c r="C12752">
        <v>4</v>
      </c>
      <c r="D12752">
        <v>99.6</v>
      </c>
      <c r="P12752" s="2" t="str">
        <f t="shared" si="999"/>
        <v>Rd 3 Ladder</v>
      </c>
      <c r="Q12752" s="2">
        <f t="shared" si="1000"/>
        <v>0</v>
      </c>
      <c r="R12752" s="2">
        <f t="shared" si="1001"/>
        <v>0</v>
      </c>
      <c r="S12752" s="2">
        <f t="shared" si="997"/>
        <v>0</v>
      </c>
      <c r="T12752" s="2" t="str">
        <f t="shared" si="998"/>
        <v>2003</v>
      </c>
    </row>
    <row r="12753" spans="1:20">
      <c r="A12753" t="s">
        <v>75</v>
      </c>
      <c r="B12753">
        <v>3</v>
      </c>
      <c r="C12753">
        <v>4</v>
      </c>
      <c r="D12753">
        <v>95.4</v>
      </c>
      <c r="P12753" s="2" t="str">
        <f t="shared" si="999"/>
        <v>Rd 3 Ladder</v>
      </c>
      <c r="Q12753" s="2">
        <f t="shared" si="1000"/>
        <v>0</v>
      </c>
      <c r="R12753" s="2">
        <f t="shared" si="1001"/>
        <v>0</v>
      </c>
      <c r="S12753" s="2">
        <f t="shared" ref="S12753:S12816" si="1002">IF(ISNUMBER(FIND("Bye",$B12753)),0,IF($P12753="Grand Final","n/a",IF(AND(Q12753=1,R12753=1),IF(ISNUMBER(FIND("Att: ",$D12753)),"home","away"),0)))</f>
        <v>0</v>
      </c>
      <c r="T12753" s="2" t="str">
        <f t="shared" si="998"/>
        <v>2003</v>
      </c>
    </row>
    <row r="12754" spans="1:20">
      <c r="A12754" t="s">
        <v>74</v>
      </c>
      <c r="B12754">
        <v>3</v>
      </c>
      <c r="C12754">
        <v>4</v>
      </c>
      <c r="D12754">
        <v>94</v>
      </c>
      <c r="P12754" s="2" t="str">
        <f t="shared" si="999"/>
        <v>Rd 3 Ladder</v>
      </c>
      <c r="Q12754" s="2">
        <f t="shared" si="1000"/>
        <v>0</v>
      </c>
      <c r="R12754" s="2">
        <f t="shared" si="1001"/>
        <v>0</v>
      </c>
      <c r="S12754" s="2">
        <f t="shared" si="1002"/>
        <v>0</v>
      </c>
      <c r="T12754" s="2" t="str">
        <f t="shared" si="998"/>
        <v>2003</v>
      </c>
    </row>
    <row r="12755" spans="1:20">
      <c r="A12755" t="s">
        <v>79</v>
      </c>
      <c r="B12755">
        <v>3</v>
      </c>
      <c r="C12755">
        <v>4</v>
      </c>
      <c r="D12755">
        <v>81.099999999999994</v>
      </c>
      <c r="P12755" s="2" t="str">
        <f t="shared" si="999"/>
        <v>Rd 3 Ladder</v>
      </c>
      <c r="Q12755" s="2">
        <f t="shared" si="1000"/>
        <v>0</v>
      </c>
      <c r="R12755" s="2">
        <f t="shared" si="1001"/>
        <v>0</v>
      </c>
      <c r="S12755" s="2">
        <f t="shared" si="1002"/>
        <v>0</v>
      </c>
      <c r="T12755" s="2" t="str">
        <f t="shared" si="998"/>
        <v>2003</v>
      </c>
    </row>
    <row r="12756" spans="1:20">
      <c r="A12756" t="s">
        <v>83</v>
      </c>
      <c r="B12756">
        <v>3</v>
      </c>
      <c r="C12756">
        <v>4</v>
      </c>
      <c r="D12756">
        <v>77.2</v>
      </c>
      <c r="P12756" s="2" t="str">
        <f t="shared" si="999"/>
        <v>Rd 3 Ladder</v>
      </c>
      <c r="Q12756" s="2">
        <f t="shared" si="1000"/>
        <v>0</v>
      </c>
      <c r="R12756" s="2">
        <f t="shared" si="1001"/>
        <v>0</v>
      </c>
      <c r="S12756" s="2">
        <f t="shared" si="1002"/>
        <v>0</v>
      </c>
      <c r="T12756" s="2" t="str">
        <f t="shared" si="998"/>
        <v>2003</v>
      </c>
    </row>
    <row r="12757" spans="1:20">
      <c r="A12757" t="s">
        <v>84</v>
      </c>
      <c r="B12757">
        <v>3</v>
      </c>
      <c r="C12757">
        <v>4</v>
      </c>
      <c r="D12757">
        <v>73.900000000000006</v>
      </c>
      <c r="P12757" s="2" t="str">
        <f t="shared" si="999"/>
        <v>Rd 3 Ladder</v>
      </c>
      <c r="Q12757" s="2">
        <f t="shared" si="1000"/>
        <v>0</v>
      </c>
      <c r="R12757" s="2">
        <f t="shared" si="1001"/>
        <v>0</v>
      </c>
      <c r="S12757" s="2">
        <f t="shared" si="1002"/>
        <v>0</v>
      </c>
      <c r="T12757" s="2" t="str">
        <f t="shared" si="998"/>
        <v>2003</v>
      </c>
    </row>
    <row r="12758" spans="1:20">
      <c r="A12758" t="s">
        <v>80</v>
      </c>
      <c r="B12758">
        <v>3</v>
      </c>
      <c r="C12758">
        <v>4</v>
      </c>
      <c r="D12758">
        <v>73.400000000000006</v>
      </c>
      <c r="P12758" s="2" t="str">
        <f t="shared" si="999"/>
        <v>Rd 3 Ladder</v>
      </c>
      <c r="Q12758" s="2">
        <f t="shared" si="1000"/>
        <v>0</v>
      </c>
      <c r="R12758" s="2">
        <f t="shared" si="1001"/>
        <v>0</v>
      </c>
      <c r="S12758" s="2">
        <f t="shared" si="1002"/>
        <v>0</v>
      </c>
      <c r="T12758" s="2" t="str">
        <f t="shared" si="998"/>
        <v>2003</v>
      </c>
    </row>
    <row r="12759" spans="1:20">
      <c r="A12759" t="s">
        <v>69</v>
      </c>
      <c r="B12759">
        <v>3</v>
      </c>
      <c r="C12759">
        <v>0</v>
      </c>
      <c r="D12759">
        <v>67.900000000000006</v>
      </c>
      <c r="P12759" s="2" t="str">
        <f t="shared" si="999"/>
        <v>Rd 3 Ladder</v>
      </c>
      <c r="Q12759" s="2">
        <f t="shared" si="1000"/>
        <v>0</v>
      </c>
      <c r="R12759" s="2">
        <f t="shared" si="1001"/>
        <v>0</v>
      </c>
      <c r="S12759" s="2">
        <f t="shared" si="1002"/>
        <v>0</v>
      </c>
      <c r="T12759" s="2" t="str">
        <f t="shared" si="998"/>
        <v>2003</v>
      </c>
    </row>
    <row r="12760" spans="1:20">
      <c r="A12760" t="s">
        <v>86</v>
      </c>
      <c r="P12760" s="2" t="str">
        <f t="shared" si="999"/>
        <v>Rd 3 Ladder</v>
      </c>
      <c r="Q12760" s="2">
        <f t="shared" si="1000"/>
        <v>0</v>
      </c>
      <c r="R12760" s="2">
        <f t="shared" si="1001"/>
        <v>0</v>
      </c>
      <c r="S12760" s="2">
        <f t="shared" si="1002"/>
        <v>0</v>
      </c>
      <c r="T12760" s="2" t="str">
        <f t="shared" si="998"/>
        <v>2003</v>
      </c>
    </row>
    <row r="12761" spans="1:20">
      <c r="A12761" t="s">
        <v>165</v>
      </c>
      <c r="B12761" t="s">
        <v>10534</v>
      </c>
      <c r="P12761" s="2" t="str">
        <f t="shared" si="999"/>
        <v>Round 4</v>
      </c>
      <c r="Q12761" s="2">
        <f t="shared" si="1000"/>
        <v>1</v>
      </c>
      <c r="R12761" s="2">
        <f t="shared" si="1001"/>
        <v>0</v>
      </c>
      <c r="S12761" s="2">
        <f t="shared" si="1002"/>
        <v>0</v>
      </c>
      <c r="T12761" s="2" t="str">
        <f t="shared" si="998"/>
        <v>2003</v>
      </c>
    </row>
    <row r="12762" spans="1:20">
      <c r="A12762" t="s">
        <v>46</v>
      </c>
      <c r="B12762" t="s">
        <v>10535</v>
      </c>
      <c r="C12762">
        <v>95</v>
      </c>
      <c r="D12762" t="s">
        <v>10536</v>
      </c>
      <c r="P12762" s="2" t="str">
        <f t="shared" si="999"/>
        <v>Round 4</v>
      </c>
      <c r="Q12762" s="2">
        <f t="shared" si="1000"/>
        <v>1</v>
      </c>
      <c r="R12762" s="2">
        <f t="shared" si="1001"/>
        <v>1</v>
      </c>
      <c r="S12762" s="2" t="str">
        <f t="shared" si="1002"/>
        <v>home</v>
      </c>
      <c r="T12762" s="2" t="str">
        <f t="shared" si="998"/>
        <v>2003</v>
      </c>
    </row>
    <row r="12763" spans="1:20">
      <c r="A12763" t="s">
        <v>19</v>
      </c>
      <c r="B12763" t="s">
        <v>10537</v>
      </c>
      <c r="C12763">
        <v>81</v>
      </c>
      <c r="D12763" t="s">
        <v>5300</v>
      </c>
      <c r="P12763" s="2" t="str">
        <f t="shared" si="999"/>
        <v>Round 4</v>
      </c>
      <c r="Q12763" s="2">
        <f t="shared" si="1000"/>
        <v>1</v>
      </c>
      <c r="R12763" s="2">
        <f t="shared" si="1001"/>
        <v>1</v>
      </c>
      <c r="S12763" s="2" t="str">
        <f t="shared" si="1002"/>
        <v>away</v>
      </c>
      <c r="T12763" s="2" t="str">
        <f t="shared" si="998"/>
        <v>2003</v>
      </c>
    </row>
    <row r="12764" spans="1:20">
      <c r="A12764" t="s">
        <v>64</v>
      </c>
      <c r="B12764" t="s">
        <v>10538</v>
      </c>
      <c r="C12764">
        <v>90</v>
      </c>
      <c r="D12764" t="s">
        <v>10539</v>
      </c>
      <c r="P12764" s="2" t="str">
        <f t="shared" si="999"/>
        <v>Round 4</v>
      </c>
      <c r="Q12764" s="2">
        <f t="shared" si="1000"/>
        <v>1</v>
      </c>
      <c r="R12764" s="2">
        <f t="shared" si="1001"/>
        <v>1</v>
      </c>
      <c r="S12764" s="2" t="str">
        <f t="shared" si="1002"/>
        <v>home</v>
      </c>
      <c r="T12764" s="2" t="str">
        <f t="shared" si="998"/>
        <v>2003</v>
      </c>
    </row>
    <row r="12765" spans="1:20">
      <c r="A12765" t="s">
        <v>28</v>
      </c>
      <c r="B12765" t="s">
        <v>10540</v>
      </c>
      <c r="C12765">
        <v>44</v>
      </c>
      <c r="D12765" t="s">
        <v>6898</v>
      </c>
      <c r="P12765" s="2" t="str">
        <f t="shared" si="999"/>
        <v>Round 4</v>
      </c>
      <c r="Q12765" s="2">
        <f t="shared" si="1000"/>
        <v>1</v>
      </c>
      <c r="R12765" s="2">
        <f t="shared" si="1001"/>
        <v>1</v>
      </c>
      <c r="S12765" s="2" t="str">
        <f t="shared" si="1002"/>
        <v>away</v>
      </c>
      <c r="T12765" s="2" t="str">
        <f t="shared" si="998"/>
        <v>2003</v>
      </c>
    </row>
    <row r="12766" spans="1:20">
      <c r="A12766" t="s">
        <v>22</v>
      </c>
      <c r="B12766" t="s">
        <v>10541</v>
      </c>
      <c r="C12766">
        <v>110</v>
      </c>
      <c r="D12766" t="s">
        <v>10542</v>
      </c>
      <c r="P12766" s="2" t="str">
        <f t="shared" si="999"/>
        <v>Round 4</v>
      </c>
      <c r="Q12766" s="2">
        <f t="shared" si="1000"/>
        <v>1</v>
      </c>
      <c r="R12766" s="2">
        <f t="shared" si="1001"/>
        <v>1</v>
      </c>
      <c r="S12766" s="2" t="str">
        <f t="shared" si="1002"/>
        <v>home</v>
      </c>
      <c r="T12766" s="2" t="str">
        <f t="shared" si="998"/>
        <v>2003</v>
      </c>
    </row>
    <row r="12767" spans="1:20">
      <c r="A12767" t="s">
        <v>37</v>
      </c>
      <c r="B12767" t="s">
        <v>10543</v>
      </c>
      <c r="C12767">
        <v>129</v>
      </c>
      <c r="D12767" t="s">
        <v>3365</v>
      </c>
      <c r="P12767" s="2" t="str">
        <f t="shared" si="999"/>
        <v>Round 4</v>
      </c>
      <c r="Q12767" s="2">
        <f t="shared" si="1000"/>
        <v>1</v>
      </c>
      <c r="R12767" s="2">
        <f t="shared" si="1001"/>
        <v>1</v>
      </c>
      <c r="S12767" s="2" t="str">
        <f t="shared" si="1002"/>
        <v>away</v>
      </c>
      <c r="T12767" s="2" t="str">
        <f t="shared" si="998"/>
        <v>2003</v>
      </c>
    </row>
    <row r="12768" spans="1:20">
      <c r="A12768" t="s">
        <v>40</v>
      </c>
      <c r="B12768" t="s">
        <v>10544</v>
      </c>
      <c r="C12768">
        <v>110</v>
      </c>
      <c r="D12768" t="s">
        <v>10545</v>
      </c>
      <c r="P12768" s="2" t="str">
        <f t="shared" si="999"/>
        <v>Round 4</v>
      </c>
      <c r="Q12768" s="2">
        <f t="shared" si="1000"/>
        <v>1</v>
      </c>
      <c r="R12768" s="2">
        <f t="shared" si="1001"/>
        <v>1</v>
      </c>
      <c r="S12768" s="2" t="str">
        <f t="shared" si="1002"/>
        <v>home</v>
      </c>
      <c r="T12768" s="2" t="str">
        <f t="shared" si="998"/>
        <v>2003</v>
      </c>
    </row>
    <row r="12769" spans="1:20">
      <c r="A12769" t="s">
        <v>31</v>
      </c>
      <c r="B12769" t="s">
        <v>10546</v>
      </c>
      <c r="C12769">
        <v>68</v>
      </c>
      <c r="D12769" t="s">
        <v>3602</v>
      </c>
      <c r="P12769" s="2" t="str">
        <f t="shared" si="999"/>
        <v>Round 4</v>
      </c>
      <c r="Q12769" s="2">
        <f t="shared" si="1000"/>
        <v>1</v>
      </c>
      <c r="R12769" s="2">
        <f t="shared" si="1001"/>
        <v>1</v>
      </c>
      <c r="S12769" s="2" t="str">
        <f t="shared" si="1002"/>
        <v>away</v>
      </c>
      <c r="T12769" s="2" t="str">
        <f t="shared" si="998"/>
        <v>2003</v>
      </c>
    </row>
    <row r="12770" spans="1:20">
      <c r="A12770" t="s">
        <v>55</v>
      </c>
      <c r="B12770" t="s">
        <v>10547</v>
      </c>
      <c r="C12770">
        <v>106</v>
      </c>
      <c r="D12770" t="s">
        <v>10548</v>
      </c>
      <c r="P12770" s="2" t="str">
        <f t="shared" si="999"/>
        <v>Round 4</v>
      </c>
      <c r="Q12770" s="2">
        <f t="shared" si="1000"/>
        <v>1</v>
      </c>
      <c r="R12770" s="2">
        <f t="shared" si="1001"/>
        <v>1</v>
      </c>
      <c r="S12770" s="2" t="str">
        <f t="shared" si="1002"/>
        <v>home</v>
      </c>
      <c r="T12770" s="2" t="str">
        <f t="shared" si="998"/>
        <v>2003</v>
      </c>
    </row>
    <row r="12771" spans="1:20">
      <c r="A12771" t="s">
        <v>52</v>
      </c>
      <c r="B12771" t="s">
        <v>10549</v>
      </c>
      <c r="C12771">
        <v>73</v>
      </c>
      <c r="D12771" t="s">
        <v>1201</v>
      </c>
      <c r="P12771" s="2" t="str">
        <f t="shared" si="999"/>
        <v>Round 4</v>
      </c>
      <c r="Q12771" s="2">
        <f t="shared" si="1000"/>
        <v>1</v>
      </c>
      <c r="R12771" s="2">
        <f t="shared" si="1001"/>
        <v>1</v>
      </c>
      <c r="S12771" s="2" t="str">
        <f t="shared" si="1002"/>
        <v>away</v>
      </c>
      <c r="T12771" s="2" t="str">
        <f t="shared" si="998"/>
        <v>2003</v>
      </c>
    </row>
    <row r="12772" spans="1:20">
      <c r="A12772" t="s">
        <v>13</v>
      </c>
      <c r="B12772" t="s">
        <v>10550</v>
      </c>
      <c r="C12772">
        <v>84</v>
      </c>
      <c r="D12772" t="s">
        <v>10551</v>
      </c>
      <c r="P12772" s="2" t="str">
        <f t="shared" si="999"/>
        <v>Round 4</v>
      </c>
      <c r="Q12772" s="2">
        <f t="shared" si="1000"/>
        <v>1</v>
      </c>
      <c r="R12772" s="2">
        <f t="shared" si="1001"/>
        <v>1</v>
      </c>
      <c r="S12772" s="2" t="str">
        <f t="shared" si="1002"/>
        <v>home</v>
      </c>
      <c r="T12772" s="2" t="str">
        <f t="shared" si="998"/>
        <v>2003</v>
      </c>
    </row>
    <row r="12773" spans="1:20">
      <c r="A12773" t="s">
        <v>34</v>
      </c>
      <c r="B12773" t="s">
        <v>10552</v>
      </c>
      <c r="C12773">
        <v>114</v>
      </c>
      <c r="D12773" t="s">
        <v>6570</v>
      </c>
      <c r="P12773" s="2" t="str">
        <f t="shared" si="999"/>
        <v>Round 4</v>
      </c>
      <c r="Q12773" s="2">
        <f t="shared" si="1000"/>
        <v>1</v>
      </c>
      <c r="R12773" s="2">
        <f t="shared" si="1001"/>
        <v>1</v>
      </c>
      <c r="S12773" s="2" t="str">
        <f t="shared" si="1002"/>
        <v>away</v>
      </c>
      <c r="T12773" s="2" t="str">
        <f t="shared" si="998"/>
        <v>2003</v>
      </c>
    </row>
    <row r="12774" spans="1:20">
      <c r="A12774" t="s">
        <v>61</v>
      </c>
      <c r="B12774" t="s">
        <v>10553</v>
      </c>
      <c r="C12774">
        <v>167</v>
      </c>
      <c r="D12774" t="s">
        <v>10554</v>
      </c>
      <c r="P12774" s="2" t="str">
        <f t="shared" si="999"/>
        <v>Round 4</v>
      </c>
      <c r="Q12774" s="2">
        <f t="shared" si="1000"/>
        <v>1</v>
      </c>
      <c r="R12774" s="2">
        <f t="shared" si="1001"/>
        <v>1</v>
      </c>
      <c r="S12774" s="2" t="str">
        <f t="shared" si="1002"/>
        <v>home</v>
      </c>
      <c r="T12774" s="2" t="str">
        <f t="shared" si="998"/>
        <v>2003</v>
      </c>
    </row>
    <row r="12775" spans="1:20">
      <c r="A12775" t="s">
        <v>7817</v>
      </c>
      <c r="B12775" t="s">
        <v>10555</v>
      </c>
      <c r="C12775">
        <v>122</v>
      </c>
      <c r="D12775" t="s">
        <v>3678</v>
      </c>
      <c r="P12775" s="2" t="str">
        <f t="shared" si="999"/>
        <v>Round 4</v>
      </c>
      <c r="Q12775" s="2">
        <f t="shared" si="1000"/>
        <v>1</v>
      </c>
      <c r="R12775" s="2">
        <f t="shared" si="1001"/>
        <v>1</v>
      </c>
      <c r="S12775" s="2" t="str">
        <f t="shared" si="1002"/>
        <v>away</v>
      </c>
      <c r="T12775" s="2" t="str">
        <f t="shared" si="998"/>
        <v>2003</v>
      </c>
    </row>
    <row r="12776" spans="1:20">
      <c r="A12776" t="s">
        <v>25</v>
      </c>
      <c r="B12776" t="s">
        <v>10556</v>
      </c>
      <c r="C12776">
        <v>81</v>
      </c>
      <c r="D12776" t="s">
        <v>10557</v>
      </c>
      <c r="P12776" s="2" t="str">
        <f t="shared" si="999"/>
        <v>Round 4</v>
      </c>
      <c r="Q12776" s="2">
        <f t="shared" si="1000"/>
        <v>1</v>
      </c>
      <c r="R12776" s="2">
        <f t="shared" si="1001"/>
        <v>1</v>
      </c>
      <c r="S12776" s="2" t="str">
        <f t="shared" si="1002"/>
        <v>home</v>
      </c>
      <c r="T12776" s="2" t="str">
        <f t="shared" ref="T12776:T12839" si="1003">IF(ISNUMBER(FIND("Season Scores and Results",$A12776)),LEFT($A12776,4),T12775)</f>
        <v>2003</v>
      </c>
    </row>
    <row r="12777" spans="1:20">
      <c r="A12777" t="s">
        <v>16</v>
      </c>
      <c r="B12777" t="s">
        <v>10558</v>
      </c>
      <c r="C12777">
        <v>107</v>
      </c>
      <c r="D12777" t="s">
        <v>549</v>
      </c>
      <c r="P12777" s="2" t="str">
        <f t="shared" si="999"/>
        <v>Round 4</v>
      </c>
      <c r="Q12777" s="2">
        <f t="shared" si="1000"/>
        <v>1</v>
      </c>
      <c r="R12777" s="2">
        <f t="shared" si="1001"/>
        <v>1</v>
      </c>
      <c r="S12777" s="2" t="str">
        <f t="shared" si="1002"/>
        <v>away</v>
      </c>
      <c r="T12777" s="2" t="str">
        <f t="shared" si="1003"/>
        <v>2003</v>
      </c>
    </row>
    <row r="12778" spans="1:20">
      <c r="A12778" t="s">
        <v>203</v>
      </c>
      <c r="P12778" s="2" t="str">
        <f t="shared" si="999"/>
        <v>Rd 4 Ladder</v>
      </c>
      <c r="Q12778" s="2">
        <f t="shared" si="1000"/>
        <v>0</v>
      </c>
      <c r="R12778" s="2">
        <f t="shared" si="1001"/>
        <v>0</v>
      </c>
      <c r="S12778" s="2">
        <f t="shared" si="1002"/>
        <v>0</v>
      </c>
      <c r="T12778" s="2" t="str">
        <f t="shared" si="1003"/>
        <v>2003</v>
      </c>
    </row>
    <row r="12779" spans="1:20">
      <c r="A12779" t="s">
        <v>76</v>
      </c>
      <c r="B12779">
        <v>4</v>
      </c>
      <c r="C12779">
        <v>14</v>
      </c>
      <c r="D12779">
        <v>120.5</v>
      </c>
      <c r="P12779" s="2" t="str">
        <f t="shared" si="999"/>
        <v>Rd 4 Ladder</v>
      </c>
      <c r="Q12779" s="2">
        <f t="shared" si="1000"/>
        <v>0</v>
      </c>
      <c r="R12779" s="2">
        <f t="shared" si="1001"/>
        <v>0</v>
      </c>
      <c r="S12779" s="2">
        <f t="shared" si="1002"/>
        <v>0</v>
      </c>
      <c r="T12779" s="2" t="str">
        <f t="shared" si="1003"/>
        <v>2003</v>
      </c>
    </row>
    <row r="12780" spans="1:20">
      <c r="A12780" t="s">
        <v>68</v>
      </c>
      <c r="B12780">
        <v>4</v>
      </c>
      <c r="C12780">
        <v>12</v>
      </c>
      <c r="D12780">
        <v>132</v>
      </c>
      <c r="P12780" s="2" t="str">
        <f t="shared" si="999"/>
        <v>Rd 4 Ladder</v>
      </c>
      <c r="Q12780" s="2">
        <f t="shared" si="1000"/>
        <v>0</v>
      </c>
      <c r="R12780" s="2">
        <f t="shared" si="1001"/>
        <v>0</v>
      </c>
      <c r="S12780" s="2">
        <f t="shared" si="1002"/>
        <v>0</v>
      </c>
      <c r="T12780" s="2" t="str">
        <f t="shared" si="1003"/>
        <v>2003</v>
      </c>
    </row>
    <row r="12781" spans="1:20">
      <c r="A12781" t="s">
        <v>78</v>
      </c>
      <c r="B12781">
        <v>4</v>
      </c>
      <c r="C12781">
        <v>12</v>
      </c>
      <c r="D12781">
        <v>124</v>
      </c>
      <c r="P12781" s="2" t="str">
        <f t="shared" si="999"/>
        <v>Rd 4 Ladder</v>
      </c>
      <c r="Q12781" s="2">
        <f t="shared" si="1000"/>
        <v>0</v>
      </c>
      <c r="R12781" s="2">
        <f t="shared" si="1001"/>
        <v>0</v>
      </c>
      <c r="S12781" s="2">
        <f t="shared" si="1002"/>
        <v>0</v>
      </c>
      <c r="T12781" s="2" t="str">
        <f t="shared" si="1003"/>
        <v>2003</v>
      </c>
    </row>
    <row r="12782" spans="1:20">
      <c r="A12782" t="s">
        <v>70</v>
      </c>
      <c r="B12782">
        <v>4</v>
      </c>
      <c r="C12782">
        <v>12</v>
      </c>
      <c r="D12782">
        <v>121.9</v>
      </c>
      <c r="P12782" s="2" t="str">
        <f t="shared" si="999"/>
        <v>Rd 4 Ladder</v>
      </c>
      <c r="Q12782" s="2">
        <f t="shared" si="1000"/>
        <v>0</v>
      </c>
      <c r="R12782" s="2">
        <f t="shared" si="1001"/>
        <v>0</v>
      </c>
      <c r="S12782" s="2">
        <f t="shared" si="1002"/>
        <v>0</v>
      </c>
      <c r="T12782" s="2" t="str">
        <f t="shared" si="1003"/>
        <v>2003</v>
      </c>
    </row>
    <row r="12783" spans="1:20">
      <c r="A12783" t="s">
        <v>7842</v>
      </c>
      <c r="B12783">
        <v>4</v>
      </c>
      <c r="C12783">
        <v>10</v>
      </c>
      <c r="D12783">
        <v>101</v>
      </c>
      <c r="P12783" s="2" t="str">
        <f t="shared" si="999"/>
        <v>Rd 4 Ladder</v>
      </c>
      <c r="Q12783" s="2">
        <f t="shared" si="1000"/>
        <v>0</v>
      </c>
      <c r="R12783" s="2">
        <f t="shared" si="1001"/>
        <v>0</v>
      </c>
      <c r="S12783" s="2">
        <f t="shared" si="1002"/>
        <v>0</v>
      </c>
      <c r="T12783" s="2" t="str">
        <f t="shared" si="1003"/>
        <v>2003</v>
      </c>
    </row>
    <row r="12784" spans="1:20">
      <c r="A12784" t="s">
        <v>71</v>
      </c>
      <c r="B12784">
        <v>4</v>
      </c>
      <c r="C12784">
        <v>8</v>
      </c>
      <c r="D12784">
        <v>124.1</v>
      </c>
      <c r="P12784" s="2" t="str">
        <f t="shared" si="999"/>
        <v>Rd 4 Ladder</v>
      </c>
      <c r="Q12784" s="2">
        <f t="shared" si="1000"/>
        <v>0</v>
      </c>
      <c r="R12784" s="2">
        <f t="shared" si="1001"/>
        <v>0</v>
      </c>
      <c r="S12784" s="2">
        <f t="shared" si="1002"/>
        <v>0</v>
      </c>
      <c r="T12784" s="2" t="str">
        <f t="shared" si="1003"/>
        <v>2003</v>
      </c>
    </row>
    <row r="12785" spans="1:20">
      <c r="A12785" t="s">
        <v>72</v>
      </c>
      <c r="B12785">
        <v>4</v>
      </c>
      <c r="C12785">
        <v>8</v>
      </c>
      <c r="D12785">
        <v>108</v>
      </c>
      <c r="P12785" s="2" t="str">
        <f t="shared" si="999"/>
        <v>Rd 4 Ladder</v>
      </c>
      <c r="Q12785" s="2">
        <f t="shared" si="1000"/>
        <v>0</v>
      </c>
      <c r="R12785" s="2">
        <f t="shared" si="1001"/>
        <v>0</v>
      </c>
      <c r="S12785" s="2">
        <f t="shared" si="1002"/>
        <v>0</v>
      </c>
      <c r="T12785" s="2" t="str">
        <f t="shared" si="1003"/>
        <v>2003</v>
      </c>
    </row>
    <row r="12786" spans="1:20">
      <c r="A12786" t="s">
        <v>74</v>
      </c>
      <c r="B12786">
        <v>4</v>
      </c>
      <c r="C12786">
        <v>8</v>
      </c>
      <c r="D12786">
        <v>100.5</v>
      </c>
      <c r="P12786" s="2" t="str">
        <f t="shared" si="999"/>
        <v>Rd 4 Ladder</v>
      </c>
      <c r="Q12786" s="2">
        <f t="shared" si="1000"/>
        <v>0</v>
      </c>
      <c r="R12786" s="2">
        <f t="shared" si="1001"/>
        <v>0</v>
      </c>
      <c r="S12786" s="2">
        <f t="shared" si="1002"/>
        <v>0</v>
      </c>
      <c r="T12786" s="2" t="str">
        <f t="shared" si="1003"/>
        <v>2003</v>
      </c>
    </row>
    <row r="12787" spans="1:20">
      <c r="A12787" t="s">
        <v>79</v>
      </c>
      <c r="B12787">
        <v>4</v>
      </c>
      <c r="C12787">
        <v>8</v>
      </c>
      <c r="D12787">
        <v>95.1</v>
      </c>
      <c r="P12787" s="2" t="str">
        <f t="shared" si="999"/>
        <v>Rd 4 Ladder</v>
      </c>
      <c r="Q12787" s="2">
        <f t="shared" si="1000"/>
        <v>0</v>
      </c>
      <c r="R12787" s="2">
        <f t="shared" si="1001"/>
        <v>0</v>
      </c>
      <c r="S12787" s="2">
        <f t="shared" si="1002"/>
        <v>0</v>
      </c>
      <c r="T12787" s="2" t="str">
        <f t="shared" si="1003"/>
        <v>2003</v>
      </c>
    </row>
    <row r="12788" spans="1:20">
      <c r="A12788" t="s">
        <v>84</v>
      </c>
      <c r="B12788">
        <v>4</v>
      </c>
      <c r="C12788">
        <v>8</v>
      </c>
      <c r="D12788">
        <v>92.2</v>
      </c>
      <c r="P12788" s="2" t="str">
        <f t="shared" si="999"/>
        <v>Rd 4 Ladder</v>
      </c>
      <c r="Q12788" s="2">
        <f t="shared" si="1000"/>
        <v>0</v>
      </c>
      <c r="R12788" s="2">
        <f t="shared" si="1001"/>
        <v>0</v>
      </c>
      <c r="S12788" s="2">
        <f t="shared" si="1002"/>
        <v>0</v>
      </c>
      <c r="T12788" s="2" t="str">
        <f t="shared" si="1003"/>
        <v>2003</v>
      </c>
    </row>
    <row r="12789" spans="1:20">
      <c r="A12789" t="s">
        <v>73</v>
      </c>
      <c r="B12789">
        <v>4</v>
      </c>
      <c r="C12789">
        <v>8</v>
      </c>
      <c r="D12789">
        <v>88.7</v>
      </c>
      <c r="P12789" s="2" t="str">
        <f t="shared" si="999"/>
        <v>Rd 4 Ladder</v>
      </c>
      <c r="Q12789" s="2">
        <f t="shared" si="1000"/>
        <v>0</v>
      </c>
      <c r="R12789" s="2">
        <f t="shared" si="1001"/>
        <v>0</v>
      </c>
      <c r="S12789" s="2">
        <f t="shared" si="1002"/>
        <v>0</v>
      </c>
      <c r="T12789" s="2" t="str">
        <f t="shared" si="1003"/>
        <v>2003</v>
      </c>
    </row>
    <row r="12790" spans="1:20">
      <c r="A12790" t="s">
        <v>81</v>
      </c>
      <c r="B12790">
        <v>4</v>
      </c>
      <c r="C12790">
        <v>4</v>
      </c>
      <c r="D12790">
        <v>94.3</v>
      </c>
      <c r="P12790" s="2" t="str">
        <f t="shared" si="999"/>
        <v>Rd 4 Ladder</v>
      </c>
      <c r="Q12790" s="2">
        <f t="shared" si="1000"/>
        <v>0</v>
      </c>
      <c r="R12790" s="2">
        <f t="shared" si="1001"/>
        <v>0</v>
      </c>
      <c r="S12790" s="2">
        <f t="shared" si="1002"/>
        <v>0</v>
      </c>
      <c r="T12790" s="2" t="str">
        <f t="shared" si="1003"/>
        <v>2003</v>
      </c>
    </row>
    <row r="12791" spans="1:20">
      <c r="A12791" t="s">
        <v>75</v>
      </c>
      <c r="B12791">
        <v>4</v>
      </c>
      <c r="C12791">
        <v>4</v>
      </c>
      <c r="D12791">
        <v>92.6</v>
      </c>
      <c r="P12791" s="2" t="str">
        <f t="shared" si="999"/>
        <v>Rd 4 Ladder</v>
      </c>
      <c r="Q12791" s="2">
        <f t="shared" si="1000"/>
        <v>0</v>
      </c>
      <c r="R12791" s="2">
        <f t="shared" si="1001"/>
        <v>0</v>
      </c>
      <c r="S12791" s="2">
        <f t="shared" si="1002"/>
        <v>0</v>
      </c>
      <c r="T12791" s="2" t="str">
        <f t="shared" si="1003"/>
        <v>2003</v>
      </c>
    </row>
    <row r="12792" spans="1:20">
      <c r="A12792" t="s">
        <v>69</v>
      </c>
      <c r="B12792">
        <v>4</v>
      </c>
      <c r="C12792">
        <v>4</v>
      </c>
      <c r="D12792">
        <v>83.6</v>
      </c>
      <c r="P12792" s="2" t="str">
        <f t="shared" si="999"/>
        <v>Rd 4 Ladder</v>
      </c>
      <c r="Q12792" s="2">
        <f t="shared" si="1000"/>
        <v>0</v>
      </c>
      <c r="R12792" s="2">
        <f t="shared" si="1001"/>
        <v>0</v>
      </c>
      <c r="S12792" s="2">
        <f t="shared" si="1002"/>
        <v>0</v>
      </c>
      <c r="T12792" s="2" t="str">
        <f t="shared" si="1003"/>
        <v>2003</v>
      </c>
    </row>
    <row r="12793" spans="1:20">
      <c r="A12793" t="s">
        <v>83</v>
      </c>
      <c r="B12793">
        <v>4</v>
      </c>
      <c r="C12793">
        <v>4</v>
      </c>
      <c r="D12793">
        <v>76.400000000000006</v>
      </c>
      <c r="P12793" s="2" t="str">
        <f t="shared" si="999"/>
        <v>Rd 4 Ladder</v>
      </c>
      <c r="Q12793" s="2">
        <f t="shared" si="1000"/>
        <v>0</v>
      </c>
      <c r="R12793" s="2">
        <f t="shared" si="1001"/>
        <v>0</v>
      </c>
      <c r="S12793" s="2">
        <f t="shared" si="1002"/>
        <v>0</v>
      </c>
      <c r="T12793" s="2" t="str">
        <f t="shared" si="1003"/>
        <v>2003</v>
      </c>
    </row>
    <row r="12794" spans="1:20">
      <c r="A12794" t="s">
        <v>80</v>
      </c>
      <c r="B12794">
        <v>4</v>
      </c>
      <c r="C12794">
        <v>4</v>
      </c>
      <c r="D12794">
        <v>74</v>
      </c>
      <c r="P12794" s="2" t="str">
        <f t="shared" si="999"/>
        <v>Rd 4 Ladder</v>
      </c>
      <c r="Q12794" s="2">
        <f t="shared" si="1000"/>
        <v>0</v>
      </c>
      <c r="R12794" s="2">
        <f t="shared" si="1001"/>
        <v>0</v>
      </c>
      <c r="S12794" s="2">
        <f t="shared" si="1002"/>
        <v>0</v>
      </c>
      <c r="T12794" s="2" t="str">
        <f t="shared" si="1003"/>
        <v>2003</v>
      </c>
    </row>
    <row r="12795" spans="1:20">
      <c r="A12795" t="s">
        <v>86</v>
      </c>
      <c r="P12795" s="2" t="str">
        <f t="shared" si="999"/>
        <v>Rd 4 Ladder</v>
      </c>
      <c r="Q12795" s="2">
        <f t="shared" si="1000"/>
        <v>0</v>
      </c>
      <c r="R12795" s="2">
        <f t="shared" si="1001"/>
        <v>0</v>
      </c>
      <c r="S12795" s="2">
        <f t="shared" si="1002"/>
        <v>0</v>
      </c>
      <c r="T12795" s="2" t="str">
        <f t="shared" si="1003"/>
        <v>2003</v>
      </c>
    </row>
    <row r="12796" spans="1:20">
      <c r="A12796" t="s">
        <v>204</v>
      </c>
      <c r="B12796" t="s">
        <v>10559</v>
      </c>
      <c r="P12796" s="2" t="str">
        <f t="shared" si="999"/>
        <v>Round 5</v>
      </c>
      <c r="Q12796" s="2">
        <f t="shared" si="1000"/>
        <v>1</v>
      </c>
      <c r="R12796" s="2">
        <f t="shared" si="1001"/>
        <v>0</v>
      </c>
      <c r="S12796" s="2">
        <f t="shared" si="1002"/>
        <v>0</v>
      </c>
      <c r="T12796" s="2" t="str">
        <f t="shared" si="1003"/>
        <v>2003</v>
      </c>
    </row>
    <row r="12797" spans="1:20">
      <c r="A12797" t="s">
        <v>37</v>
      </c>
      <c r="B12797" t="s">
        <v>10560</v>
      </c>
      <c r="C12797">
        <v>147</v>
      </c>
      <c r="D12797" t="s">
        <v>10561</v>
      </c>
      <c r="P12797" s="2" t="str">
        <f t="shared" si="999"/>
        <v>Round 5</v>
      </c>
      <c r="Q12797" s="2">
        <f t="shared" si="1000"/>
        <v>1</v>
      </c>
      <c r="R12797" s="2">
        <f t="shared" si="1001"/>
        <v>1</v>
      </c>
      <c r="S12797" s="2" t="str">
        <f t="shared" si="1002"/>
        <v>home</v>
      </c>
      <c r="T12797" s="2" t="str">
        <f t="shared" si="1003"/>
        <v>2003</v>
      </c>
    </row>
    <row r="12798" spans="1:20">
      <c r="A12798" t="s">
        <v>19</v>
      </c>
      <c r="B12798" t="s">
        <v>10562</v>
      </c>
      <c r="C12798">
        <v>81</v>
      </c>
      <c r="D12798" t="s">
        <v>4565</v>
      </c>
      <c r="P12798" s="2" t="str">
        <f t="shared" si="999"/>
        <v>Round 5</v>
      </c>
      <c r="Q12798" s="2">
        <f t="shared" si="1000"/>
        <v>1</v>
      </c>
      <c r="R12798" s="2">
        <f t="shared" si="1001"/>
        <v>1</v>
      </c>
      <c r="S12798" s="2" t="str">
        <f t="shared" si="1002"/>
        <v>away</v>
      </c>
      <c r="T12798" s="2" t="str">
        <f t="shared" si="1003"/>
        <v>2003</v>
      </c>
    </row>
    <row r="12799" spans="1:20">
      <c r="A12799" t="s">
        <v>31</v>
      </c>
      <c r="B12799" t="s">
        <v>10563</v>
      </c>
      <c r="C12799">
        <v>109</v>
      </c>
      <c r="D12799" t="s">
        <v>10564</v>
      </c>
      <c r="P12799" s="2" t="str">
        <f t="shared" si="999"/>
        <v>Round 5</v>
      </c>
      <c r="Q12799" s="2">
        <f t="shared" si="1000"/>
        <v>1</v>
      </c>
      <c r="R12799" s="2">
        <f t="shared" si="1001"/>
        <v>1</v>
      </c>
      <c r="S12799" s="2" t="str">
        <f t="shared" si="1002"/>
        <v>home</v>
      </c>
      <c r="T12799" s="2" t="str">
        <f t="shared" si="1003"/>
        <v>2003</v>
      </c>
    </row>
    <row r="12800" spans="1:20">
      <c r="A12800" t="s">
        <v>28</v>
      </c>
      <c r="B12800" t="s">
        <v>10565</v>
      </c>
      <c r="C12800">
        <v>85</v>
      </c>
      <c r="D12800" t="s">
        <v>3467</v>
      </c>
      <c r="P12800" s="2" t="str">
        <f t="shared" si="999"/>
        <v>Round 5</v>
      </c>
      <c r="Q12800" s="2">
        <f t="shared" si="1000"/>
        <v>1</v>
      </c>
      <c r="R12800" s="2">
        <f t="shared" si="1001"/>
        <v>1</v>
      </c>
      <c r="S12800" s="2" t="str">
        <f t="shared" si="1002"/>
        <v>away</v>
      </c>
      <c r="T12800" s="2" t="str">
        <f t="shared" si="1003"/>
        <v>2003</v>
      </c>
    </row>
    <row r="12801" spans="1:20">
      <c r="A12801" t="s">
        <v>40</v>
      </c>
      <c r="B12801" t="s">
        <v>10566</v>
      </c>
      <c r="C12801">
        <v>95</v>
      </c>
      <c r="D12801" t="s">
        <v>10567</v>
      </c>
      <c r="P12801" s="2" t="str">
        <f t="shared" si="999"/>
        <v>Round 5</v>
      </c>
      <c r="Q12801" s="2">
        <f t="shared" si="1000"/>
        <v>1</v>
      </c>
      <c r="R12801" s="2">
        <f t="shared" si="1001"/>
        <v>1</v>
      </c>
      <c r="S12801" s="2" t="str">
        <f t="shared" si="1002"/>
        <v>home</v>
      </c>
      <c r="T12801" s="2" t="str">
        <f t="shared" si="1003"/>
        <v>2003</v>
      </c>
    </row>
    <row r="12802" spans="1:20">
      <c r="A12802" t="s">
        <v>16</v>
      </c>
      <c r="B12802" t="s">
        <v>10568</v>
      </c>
      <c r="C12802">
        <v>115</v>
      </c>
      <c r="D12802" t="s">
        <v>3216</v>
      </c>
      <c r="P12802" s="2" t="str">
        <f t="shared" si="999"/>
        <v>Round 5</v>
      </c>
      <c r="Q12802" s="2">
        <f t="shared" si="1000"/>
        <v>1</v>
      </c>
      <c r="R12802" s="2">
        <f t="shared" si="1001"/>
        <v>1</v>
      </c>
      <c r="S12802" s="2" t="str">
        <f t="shared" si="1002"/>
        <v>away</v>
      </c>
      <c r="T12802" s="2" t="str">
        <f t="shared" si="1003"/>
        <v>2003</v>
      </c>
    </row>
    <row r="12803" spans="1:20">
      <c r="A12803" t="s">
        <v>7817</v>
      </c>
      <c r="B12803" t="s">
        <v>10569</v>
      </c>
      <c r="C12803">
        <v>113</v>
      </c>
      <c r="D12803" t="s">
        <v>10570</v>
      </c>
      <c r="P12803" s="2" t="str">
        <f t="shared" ref="P12803:P12866" si="1004">IF(AND($A12803&lt;&gt;"",OR(ISNUMBER(FIND($O$2,$A12803)),ISNUMBER(FIND($O$3,$A12803)),ISNUMBER(FIND($O$6,$A12803)),ISNUMBER(FIND($O$7,$A12803)))),$A12803,P12802)</f>
        <v>Round 5</v>
      </c>
      <c r="Q12803" s="2">
        <f t="shared" ref="Q12803:Q12866" si="1005">IF(OR(LEFT($P12803,3)="Rd ",LEFT($P12803,5)="check",ISNUMBER(FIND("[Recent Form]",$P12803))),0,1)</f>
        <v>1</v>
      </c>
      <c r="R12803" s="2">
        <f t="shared" ref="R12803:R12866" si="1006">IF(OR($B12803="",LEFT($B12803,7)="Rnd Att"),0,IF(OR(ISNUMBER(FIND("Round ",$P12803)),ISNUMBER(FIND("Final",$P12803))),1,0))</f>
        <v>1</v>
      </c>
      <c r="S12803" s="2" t="str">
        <f t="shared" si="1002"/>
        <v>home</v>
      </c>
      <c r="T12803" s="2" t="str">
        <f t="shared" si="1003"/>
        <v>2003</v>
      </c>
    </row>
    <row r="12804" spans="1:20">
      <c r="A12804" t="s">
        <v>13</v>
      </c>
      <c r="B12804" t="s">
        <v>10571</v>
      </c>
      <c r="C12804">
        <v>122</v>
      </c>
      <c r="D12804" t="s">
        <v>7372</v>
      </c>
      <c r="P12804" s="2" t="str">
        <f t="shared" si="1004"/>
        <v>Round 5</v>
      </c>
      <c r="Q12804" s="2">
        <f t="shared" si="1005"/>
        <v>1</v>
      </c>
      <c r="R12804" s="2">
        <f t="shared" si="1006"/>
        <v>1</v>
      </c>
      <c r="S12804" s="2" t="str">
        <f t="shared" si="1002"/>
        <v>away</v>
      </c>
      <c r="T12804" s="2" t="str">
        <f t="shared" si="1003"/>
        <v>2003</v>
      </c>
    </row>
    <row r="12805" spans="1:20">
      <c r="A12805" t="s">
        <v>55</v>
      </c>
      <c r="B12805" t="s">
        <v>10572</v>
      </c>
      <c r="C12805">
        <v>66</v>
      </c>
      <c r="D12805" t="s">
        <v>10573</v>
      </c>
      <c r="P12805" s="2" t="str">
        <f t="shared" si="1004"/>
        <v>Round 5</v>
      </c>
      <c r="Q12805" s="2">
        <f t="shared" si="1005"/>
        <v>1</v>
      </c>
      <c r="R12805" s="2">
        <f t="shared" si="1006"/>
        <v>1</v>
      </c>
      <c r="S12805" s="2" t="str">
        <f t="shared" si="1002"/>
        <v>home</v>
      </c>
      <c r="T12805" s="2" t="str">
        <f t="shared" si="1003"/>
        <v>2003</v>
      </c>
    </row>
    <row r="12806" spans="1:20">
      <c r="A12806" t="s">
        <v>34</v>
      </c>
      <c r="B12806" t="s">
        <v>10574</v>
      </c>
      <c r="C12806">
        <v>78</v>
      </c>
      <c r="D12806" t="s">
        <v>7578</v>
      </c>
      <c r="P12806" s="2" t="str">
        <f t="shared" si="1004"/>
        <v>Round 5</v>
      </c>
      <c r="Q12806" s="2">
        <f t="shared" si="1005"/>
        <v>1</v>
      </c>
      <c r="R12806" s="2">
        <f t="shared" si="1006"/>
        <v>1</v>
      </c>
      <c r="S12806" s="2" t="str">
        <f t="shared" si="1002"/>
        <v>away</v>
      </c>
      <c r="T12806" s="2" t="str">
        <f t="shared" si="1003"/>
        <v>2003</v>
      </c>
    </row>
    <row r="12807" spans="1:20">
      <c r="A12807" t="s">
        <v>46</v>
      </c>
      <c r="B12807" t="s">
        <v>10575</v>
      </c>
      <c r="C12807">
        <v>106</v>
      </c>
      <c r="D12807" t="s">
        <v>10576</v>
      </c>
      <c r="P12807" s="2" t="str">
        <f t="shared" si="1004"/>
        <v>Round 5</v>
      </c>
      <c r="Q12807" s="2">
        <f t="shared" si="1005"/>
        <v>1</v>
      </c>
      <c r="R12807" s="2">
        <f t="shared" si="1006"/>
        <v>1</v>
      </c>
      <c r="S12807" s="2" t="str">
        <f t="shared" si="1002"/>
        <v>home</v>
      </c>
      <c r="T12807" s="2" t="str">
        <f t="shared" si="1003"/>
        <v>2003</v>
      </c>
    </row>
    <row r="12808" spans="1:20">
      <c r="A12808" t="s">
        <v>22</v>
      </c>
      <c r="B12808" t="s">
        <v>10577</v>
      </c>
      <c r="C12808">
        <v>79</v>
      </c>
      <c r="D12808" t="s">
        <v>5860</v>
      </c>
      <c r="P12808" s="2" t="str">
        <f t="shared" si="1004"/>
        <v>Round 5</v>
      </c>
      <c r="Q12808" s="2">
        <f t="shared" si="1005"/>
        <v>1</v>
      </c>
      <c r="R12808" s="2">
        <f t="shared" si="1006"/>
        <v>1</v>
      </c>
      <c r="S12808" s="2" t="str">
        <f t="shared" si="1002"/>
        <v>away</v>
      </c>
      <c r="T12808" s="2" t="str">
        <f t="shared" si="1003"/>
        <v>2003</v>
      </c>
    </row>
    <row r="12809" spans="1:20">
      <c r="A12809" t="s">
        <v>25</v>
      </c>
      <c r="B12809" t="s">
        <v>10578</v>
      </c>
      <c r="C12809">
        <v>119</v>
      </c>
      <c r="D12809" t="s">
        <v>10579</v>
      </c>
      <c r="P12809" s="2" t="str">
        <f t="shared" si="1004"/>
        <v>Round 5</v>
      </c>
      <c r="Q12809" s="2">
        <f t="shared" si="1005"/>
        <v>1</v>
      </c>
      <c r="R12809" s="2">
        <f t="shared" si="1006"/>
        <v>1</v>
      </c>
      <c r="S12809" s="2" t="str">
        <f t="shared" si="1002"/>
        <v>home</v>
      </c>
      <c r="T12809" s="2" t="str">
        <f t="shared" si="1003"/>
        <v>2003</v>
      </c>
    </row>
    <row r="12810" spans="1:20">
      <c r="A12810" t="s">
        <v>64</v>
      </c>
      <c r="B12810" t="s">
        <v>10580</v>
      </c>
      <c r="C12810">
        <v>74</v>
      </c>
      <c r="D12810" t="s">
        <v>6930</v>
      </c>
      <c r="P12810" s="2" t="str">
        <f t="shared" si="1004"/>
        <v>Round 5</v>
      </c>
      <c r="Q12810" s="2">
        <f t="shared" si="1005"/>
        <v>1</v>
      </c>
      <c r="R12810" s="2">
        <f t="shared" si="1006"/>
        <v>1</v>
      </c>
      <c r="S12810" s="2" t="str">
        <f t="shared" si="1002"/>
        <v>away</v>
      </c>
      <c r="T12810" s="2" t="str">
        <f t="shared" si="1003"/>
        <v>2003</v>
      </c>
    </row>
    <row r="12811" spans="1:20">
      <c r="A12811" t="s">
        <v>61</v>
      </c>
      <c r="B12811" t="s">
        <v>10581</v>
      </c>
      <c r="C12811">
        <v>73</v>
      </c>
      <c r="D12811" t="s">
        <v>10582</v>
      </c>
      <c r="P12811" s="2" t="str">
        <f t="shared" si="1004"/>
        <v>Round 5</v>
      </c>
      <c r="Q12811" s="2">
        <f t="shared" si="1005"/>
        <v>1</v>
      </c>
      <c r="R12811" s="2">
        <f t="shared" si="1006"/>
        <v>1</v>
      </c>
      <c r="S12811" s="2" t="str">
        <f t="shared" si="1002"/>
        <v>home</v>
      </c>
      <c r="T12811" s="2" t="str">
        <f t="shared" si="1003"/>
        <v>2003</v>
      </c>
    </row>
    <row r="12812" spans="1:20">
      <c r="A12812" t="s">
        <v>52</v>
      </c>
      <c r="B12812" t="s">
        <v>10583</v>
      </c>
      <c r="C12812">
        <v>108</v>
      </c>
      <c r="D12812" t="s">
        <v>10584</v>
      </c>
      <c r="P12812" s="2" t="str">
        <f t="shared" si="1004"/>
        <v>Round 5</v>
      </c>
      <c r="Q12812" s="2">
        <f t="shared" si="1005"/>
        <v>1</v>
      </c>
      <c r="R12812" s="2">
        <f t="shared" si="1006"/>
        <v>1</v>
      </c>
      <c r="S12812" s="2" t="str">
        <f t="shared" si="1002"/>
        <v>away</v>
      </c>
      <c r="T12812" s="2" t="str">
        <f t="shared" si="1003"/>
        <v>2003</v>
      </c>
    </row>
    <row r="12813" spans="1:20">
      <c r="A12813" t="s">
        <v>241</v>
      </c>
      <c r="P12813" s="2" t="str">
        <f t="shared" si="1004"/>
        <v>Rd 5 Ladder</v>
      </c>
      <c r="Q12813" s="2">
        <f t="shared" si="1005"/>
        <v>0</v>
      </c>
      <c r="R12813" s="2">
        <f t="shared" si="1006"/>
        <v>0</v>
      </c>
      <c r="S12813" s="2">
        <f t="shared" si="1002"/>
        <v>0</v>
      </c>
      <c r="T12813" s="2" t="str">
        <f t="shared" si="1003"/>
        <v>2003</v>
      </c>
    </row>
    <row r="12814" spans="1:20">
      <c r="A12814" t="s">
        <v>76</v>
      </c>
      <c r="B12814">
        <v>5</v>
      </c>
      <c r="C12814">
        <v>18</v>
      </c>
      <c r="D12814">
        <v>123.2</v>
      </c>
      <c r="P12814" s="2" t="str">
        <f t="shared" si="1004"/>
        <v>Rd 5 Ladder</v>
      </c>
      <c r="Q12814" s="2">
        <f t="shared" si="1005"/>
        <v>0</v>
      </c>
      <c r="R12814" s="2">
        <f t="shared" si="1006"/>
        <v>0</v>
      </c>
      <c r="S12814" s="2">
        <f t="shared" si="1002"/>
        <v>0</v>
      </c>
      <c r="T12814" s="2" t="str">
        <f t="shared" si="1003"/>
        <v>2003</v>
      </c>
    </row>
    <row r="12815" spans="1:20">
      <c r="A12815" t="s">
        <v>70</v>
      </c>
      <c r="B12815">
        <v>5</v>
      </c>
      <c r="C12815">
        <v>16</v>
      </c>
      <c r="D12815">
        <v>121.7</v>
      </c>
      <c r="P12815" s="2" t="str">
        <f t="shared" si="1004"/>
        <v>Rd 5 Ladder</v>
      </c>
      <c r="Q12815" s="2">
        <f t="shared" si="1005"/>
        <v>0</v>
      </c>
      <c r="R12815" s="2">
        <f t="shared" si="1006"/>
        <v>0</v>
      </c>
      <c r="S12815" s="2">
        <f t="shared" si="1002"/>
        <v>0</v>
      </c>
      <c r="T12815" s="2" t="str">
        <f t="shared" si="1003"/>
        <v>2003</v>
      </c>
    </row>
    <row r="12816" spans="1:20">
      <c r="A12816" t="s">
        <v>71</v>
      </c>
      <c r="B12816">
        <v>5</v>
      </c>
      <c r="C12816">
        <v>12</v>
      </c>
      <c r="D12816">
        <v>128.19999999999999</v>
      </c>
      <c r="P12816" s="2" t="str">
        <f t="shared" si="1004"/>
        <v>Rd 5 Ladder</v>
      </c>
      <c r="Q12816" s="2">
        <f t="shared" si="1005"/>
        <v>0</v>
      </c>
      <c r="R12816" s="2">
        <f t="shared" si="1006"/>
        <v>0</v>
      </c>
      <c r="S12816" s="2">
        <f t="shared" si="1002"/>
        <v>0</v>
      </c>
      <c r="T12816" s="2" t="str">
        <f t="shared" si="1003"/>
        <v>2003</v>
      </c>
    </row>
    <row r="12817" spans="1:20">
      <c r="A12817" t="s">
        <v>68</v>
      </c>
      <c r="B12817">
        <v>5</v>
      </c>
      <c r="C12817">
        <v>12</v>
      </c>
      <c r="D12817">
        <v>123.1</v>
      </c>
      <c r="P12817" s="2" t="str">
        <f t="shared" si="1004"/>
        <v>Rd 5 Ladder</v>
      </c>
      <c r="Q12817" s="2">
        <f t="shared" si="1005"/>
        <v>0</v>
      </c>
      <c r="R12817" s="2">
        <f t="shared" si="1006"/>
        <v>0</v>
      </c>
      <c r="S12817" s="2">
        <f t="shared" ref="S12817:S12880" si="1007">IF(ISNUMBER(FIND("Bye",$B12817)),0,IF($P12817="Grand Final","n/a",IF(AND(Q12817=1,R12817=1),IF(ISNUMBER(FIND("Att: ",$D12817)),"home","away"),0)))</f>
        <v>0</v>
      </c>
      <c r="T12817" s="2" t="str">
        <f t="shared" si="1003"/>
        <v>2003</v>
      </c>
    </row>
    <row r="12818" spans="1:20">
      <c r="A12818" t="s">
        <v>74</v>
      </c>
      <c r="B12818">
        <v>5</v>
      </c>
      <c r="C12818">
        <v>12</v>
      </c>
      <c r="D12818">
        <v>114.3</v>
      </c>
      <c r="P12818" s="2" t="str">
        <f t="shared" si="1004"/>
        <v>Rd 5 Ladder</v>
      </c>
      <c r="Q12818" s="2">
        <f t="shared" si="1005"/>
        <v>0</v>
      </c>
      <c r="R12818" s="2">
        <f t="shared" si="1006"/>
        <v>0</v>
      </c>
      <c r="S12818" s="2">
        <f t="shared" si="1007"/>
        <v>0</v>
      </c>
      <c r="T12818" s="2" t="str">
        <f t="shared" si="1003"/>
        <v>2003</v>
      </c>
    </row>
    <row r="12819" spans="1:20">
      <c r="A12819" t="s">
        <v>72</v>
      </c>
      <c r="B12819">
        <v>5</v>
      </c>
      <c r="C12819">
        <v>12</v>
      </c>
      <c r="D12819">
        <v>109.6</v>
      </c>
      <c r="P12819" s="2" t="str">
        <f t="shared" si="1004"/>
        <v>Rd 5 Ladder</v>
      </c>
      <c r="Q12819" s="2">
        <f t="shared" si="1005"/>
        <v>0</v>
      </c>
      <c r="R12819" s="2">
        <f t="shared" si="1006"/>
        <v>0</v>
      </c>
      <c r="S12819" s="2">
        <f t="shared" si="1007"/>
        <v>0</v>
      </c>
      <c r="T12819" s="2" t="str">
        <f t="shared" si="1003"/>
        <v>2003</v>
      </c>
    </row>
    <row r="12820" spans="1:20">
      <c r="A12820" t="s">
        <v>78</v>
      </c>
      <c r="B12820">
        <v>5</v>
      </c>
      <c r="C12820">
        <v>12</v>
      </c>
      <c r="D12820">
        <v>102.4</v>
      </c>
      <c r="P12820" s="2" t="str">
        <f t="shared" si="1004"/>
        <v>Rd 5 Ladder</v>
      </c>
      <c r="Q12820" s="2">
        <f t="shared" si="1005"/>
        <v>0</v>
      </c>
      <c r="R12820" s="2">
        <f t="shared" si="1006"/>
        <v>0</v>
      </c>
      <c r="S12820" s="2">
        <f t="shared" si="1007"/>
        <v>0</v>
      </c>
      <c r="T12820" s="2" t="str">
        <f t="shared" si="1003"/>
        <v>2003</v>
      </c>
    </row>
    <row r="12821" spans="1:20">
      <c r="A12821" t="s">
        <v>7842</v>
      </c>
      <c r="B12821">
        <v>5</v>
      </c>
      <c r="C12821">
        <v>10</v>
      </c>
      <c r="D12821">
        <v>99.1</v>
      </c>
      <c r="P12821" s="2" t="str">
        <f t="shared" si="1004"/>
        <v>Rd 5 Ladder</v>
      </c>
      <c r="Q12821" s="2">
        <f t="shared" si="1005"/>
        <v>0</v>
      </c>
      <c r="R12821" s="2">
        <f t="shared" si="1006"/>
        <v>0</v>
      </c>
      <c r="S12821" s="2">
        <f t="shared" si="1007"/>
        <v>0</v>
      </c>
      <c r="T12821" s="2" t="str">
        <f t="shared" si="1003"/>
        <v>2003</v>
      </c>
    </row>
    <row r="12822" spans="1:20">
      <c r="A12822" t="s">
        <v>81</v>
      </c>
      <c r="B12822">
        <v>5</v>
      </c>
      <c r="C12822">
        <v>8</v>
      </c>
      <c r="D12822">
        <v>100.7</v>
      </c>
      <c r="P12822" s="2" t="str">
        <f t="shared" si="1004"/>
        <v>Rd 5 Ladder</v>
      </c>
      <c r="Q12822" s="2">
        <f t="shared" si="1005"/>
        <v>0</v>
      </c>
      <c r="R12822" s="2">
        <f t="shared" si="1006"/>
        <v>0</v>
      </c>
      <c r="S12822" s="2">
        <f t="shared" si="1007"/>
        <v>0</v>
      </c>
      <c r="T12822" s="2" t="str">
        <f t="shared" si="1003"/>
        <v>2003</v>
      </c>
    </row>
    <row r="12823" spans="1:20">
      <c r="A12823" t="s">
        <v>79</v>
      </c>
      <c r="B12823">
        <v>5</v>
      </c>
      <c r="C12823">
        <v>8</v>
      </c>
      <c r="D12823">
        <v>92.3</v>
      </c>
      <c r="P12823" s="2" t="str">
        <f t="shared" si="1004"/>
        <v>Rd 5 Ladder</v>
      </c>
      <c r="Q12823" s="2">
        <f t="shared" si="1005"/>
        <v>0</v>
      </c>
      <c r="R12823" s="2">
        <f t="shared" si="1006"/>
        <v>0</v>
      </c>
      <c r="S12823" s="2">
        <f t="shared" si="1007"/>
        <v>0</v>
      </c>
      <c r="T12823" s="2" t="str">
        <f t="shared" si="1003"/>
        <v>2003</v>
      </c>
    </row>
    <row r="12824" spans="1:20">
      <c r="A12824" t="s">
        <v>84</v>
      </c>
      <c r="B12824">
        <v>5</v>
      </c>
      <c r="C12824">
        <v>8</v>
      </c>
      <c r="D12824">
        <v>87.1</v>
      </c>
      <c r="P12824" s="2" t="str">
        <f t="shared" si="1004"/>
        <v>Rd 5 Ladder</v>
      </c>
      <c r="Q12824" s="2">
        <f t="shared" si="1005"/>
        <v>0</v>
      </c>
      <c r="R12824" s="2">
        <f t="shared" si="1006"/>
        <v>0</v>
      </c>
      <c r="S12824" s="2">
        <f t="shared" si="1007"/>
        <v>0</v>
      </c>
      <c r="T12824" s="2" t="str">
        <f t="shared" si="1003"/>
        <v>2003</v>
      </c>
    </row>
    <row r="12825" spans="1:20">
      <c r="A12825" t="s">
        <v>80</v>
      </c>
      <c r="B12825">
        <v>5</v>
      </c>
      <c r="C12825">
        <v>8</v>
      </c>
      <c r="D12825">
        <v>86.5</v>
      </c>
      <c r="P12825" s="2" t="str">
        <f t="shared" si="1004"/>
        <v>Rd 5 Ladder</v>
      </c>
      <c r="Q12825" s="2">
        <f t="shared" si="1005"/>
        <v>0</v>
      </c>
      <c r="R12825" s="2">
        <f t="shared" si="1006"/>
        <v>0</v>
      </c>
      <c r="S12825" s="2">
        <f t="shared" si="1007"/>
        <v>0</v>
      </c>
      <c r="T12825" s="2" t="str">
        <f t="shared" si="1003"/>
        <v>2003</v>
      </c>
    </row>
    <row r="12826" spans="1:20">
      <c r="A12826" t="s">
        <v>73</v>
      </c>
      <c r="B12826">
        <v>5</v>
      </c>
      <c r="C12826">
        <v>8</v>
      </c>
      <c r="D12826">
        <v>86.4</v>
      </c>
      <c r="P12826" s="2" t="str">
        <f t="shared" si="1004"/>
        <v>Rd 5 Ladder</v>
      </c>
      <c r="Q12826" s="2">
        <f t="shared" si="1005"/>
        <v>0</v>
      </c>
      <c r="R12826" s="2">
        <f t="shared" si="1006"/>
        <v>0</v>
      </c>
      <c r="S12826" s="2">
        <f t="shared" si="1007"/>
        <v>0</v>
      </c>
      <c r="T12826" s="2" t="str">
        <f t="shared" si="1003"/>
        <v>2003</v>
      </c>
    </row>
    <row r="12827" spans="1:20">
      <c r="A12827" t="s">
        <v>83</v>
      </c>
      <c r="B12827">
        <v>5</v>
      </c>
      <c r="C12827">
        <v>8</v>
      </c>
      <c r="D12827">
        <v>82.6</v>
      </c>
      <c r="P12827" s="2" t="str">
        <f t="shared" si="1004"/>
        <v>Rd 5 Ladder</v>
      </c>
      <c r="Q12827" s="2">
        <f t="shared" si="1005"/>
        <v>0</v>
      </c>
      <c r="R12827" s="2">
        <f t="shared" si="1006"/>
        <v>0</v>
      </c>
      <c r="S12827" s="2">
        <f t="shared" si="1007"/>
        <v>0</v>
      </c>
      <c r="T12827" s="2" t="str">
        <f t="shared" si="1003"/>
        <v>2003</v>
      </c>
    </row>
    <row r="12828" spans="1:20">
      <c r="A12828" t="s">
        <v>75</v>
      </c>
      <c r="B12828">
        <v>5</v>
      </c>
      <c r="C12828">
        <v>4</v>
      </c>
      <c r="D12828">
        <v>89.2</v>
      </c>
      <c r="P12828" s="2" t="str">
        <f t="shared" si="1004"/>
        <v>Rd 5 Ladder</v>
      </c>
      <c r="Q12828" s="2">
        <f t="shared" si="1005"/>
        <v>0</v>
      </c>
      <c r="R12828" s="2">
        <f t="shared" si="1006"/>
        <v>0</v>
      </c>
      <c r="S12828" s="2">
        <f t="shared" si="1007"/>
        <v>0</v>
      </c>
      <c r="T12828" s="2" t="str">
        <f t="shared" si="1003"/>
        <v>2003</v>
      </c>
    </row>
    <row r="12829" spans="1:20">
      <c r="A12829" t="s">
        <v>69</v>
      </c>
      <c r="B12829">
        <v>5</v>
      </c>
      <c r="C12829">
        <v>4</v>
      </c>
      <c r="D12829">
        <v>78.5</v>
      </c>
      <c r="P12829" s="2" t="str">
        <f t="shared" si="1004"/>
        <v>Rd 5 Ladder</v>
      </c>
      <c r="Q12829" s="2">
        <f t="shared" si="1005"/>
        <v>0</v>
      </c>
      <c r="R12829" s="2">
        <f t="shared" si="1006"/>
        <v>0</v>
      </c>
      <c r="S12829" s="2">
        <f t="shared" si="1007"/>
        <v>0</v>
      </c>
      <c r="T12829" s="2" t="str">
        <f t="shared" si="1003"/>
        <v>2003</v>
      </c>
    </row>
    <row r="12830" spans="1:20">
      <c r="A12830" t="s">
        <v>86</v>
      </c>
      <c r="P12830" s="2" t="str">
        <f t="shared" si="1004"/>
        <v>Rd 5 Ladder</v>
      </c>
      <c r="Q12830" s="2">
        <f t="shared" si="1005"/>
        <v>0</v>
      </c>
      <c r="R12830" s="2">
        <f t="shared" si="1006"/>
        <v>0</v>
      </c>
      <c r="S12830" s="2">
        <f t="shared" si="1007"/>
        <v>0</v>
      </c>
      <c r="T12830" s="2" t="str">
        <f t="shared" si="1003"/>
        <v>2003</v>
      </c>
    </row>
    <row r="12831" spans="1:20">
      <c r="A12831" t="s">
        <v>242</v>
      </c>
      <c r="B12831" t="s">
        <v>10585</v>
      </c>
      <c r="P12831" s="2" t="str">
        <f t="shared" si="1004"/>
        <v>Round 6</v>
      </c>
      <c r="Q12831" s="2">
        <f t="shared" si="1005"/>
        <v>1</v>
      </c>
      <c r="R12831" s="2">
        <f t="shared" si="1006"/>
        <v>0</v>
      </c>
      <c r="S12831" s="2">
        <f t="shared" si="1007"/>
        <v>0</v>
      </c>
      <c r="T12831" s="2" t="str">
        <f t="shared" si="1003"/>
        <v>2003</v>
      </c>
    </row>
    <row r="12832" spans="1:20">
      <c r="A12832" t="s">
        <v>7817</v>
      </c>
      <c r="B12832" t="s">
        <v>10586</v>
      </c>
      <c r="C12832">
        <v>70</v>
      </c>
      <c r="D12832" t="s">
        <v>10587</v>
      </c>
      <c r="P12832" s="2" t="str">
        <f t="shared" si="1004"/>
        <v>Round 6</v>
      </c>
      <c r="Q12832" s="2">
        <f t="shared" si="1005"/>
        <v>1</v>
      </c>
      <c r="R12832" s="2">
        <f t="shared" si="1006"/>
        <v>1</v>
      </c>
      <c r="S12832" s="2" t="str">
        <f t="shared" si="1007"/>
        <v>home</v>
      </c>
      <c r="T12832" s="2" t="str">
        <f t="shared" si="1003"/>
        <v>2003</v>
      </c>
    </row>
    <row r="12833" spans="1:20">
      <c r="A12833" t="s">
        <v>55</v>
      </c>
      <c r="B12833" t="s">
        <v>10588</v>
      </c>
      <c r="C12833">
        <v>124</v>
      </c>
      <c r="D12833" t="s">
        <v>9631</v>
      </c>
      <c r="P12833" s="2" t="str">
        <f t="shared" si="1004"/>
        <v>Round 6</v>
      </c>
      <c r="Q12833" s="2">
        <f t="shared" si="1005"/>
        <v>1</v>
      </c>
      <c r="R12833" s="2">
        <f t="shared" si="1006"/>
        <v>1</v>
      </c>
      <c r="S12833" s="2" t="str">
        <f t="shared" si="1007"/>
        <v>away</v>
      </c>
      <c r="T12833" s="2" t="str">
        <f t="shared" si="1003"/>
        <v>2003</v>
      </c>
    </row>
    <row r="12834" spans="1:20">
      <c r="A12834" t="s">
        <v>13</v>
      </c>
      <c r="B12834" t="s">
        <v>10589</v>
      </c>
      <c r="C12834">
        <v>63</v>
      </c>
      <c r="D12834" t="s">
        <v>10590</v>
      </c>
      <c r="P12834" s="2" t="str">
        <f t="shared" si="1004"/>
        <v>Round 6</v>
      </c>
      <c r="Q12834" s="2">
        <f t="shared" si="1005"/>
        <v>1</v>
      </c>
      <c r="R12834" s="2">
        <f t="shared" si="1006"/>
        <v>1</v>
      </c>
      <c r="S12834" s="2" t="str">
        <f t="shared" si="1007"/>
        <v>home</v>
      </c>
      <c r="T12834" s="2" t="str">
        <f t="shared" si="1003"/>
        <v>2003</v>
      </c>
    </row>
    <row r="12835" spans="1:20">
      <c r="A12835" t="s">
        <v>40</v>
      </c>
      <c r="B12835" t="s">
        <v>10591</v>
      </c>
      <c r="C12835">
        <v>74</v>
      </c>
      <c r="D12835" t="s">
        <v>3674</v>
      </c>
      <c r="P12835" s="2" t="str">
        <f t="shared" si="1004"/>
        <v>Round 6</v>
      </c>
      <c r="Q12835" s="2">
        <f t="shared" si="1005"/>
        <v>1</v>
      </c>
      <c r="R12835" s="2">
        <f t="shared" si="1006"/>
        <v>1</v>
      </c>
      <c r="S12835" s="2" t="str">
        <f t="shared" si="1007"/>
        <v>away</v>
      </c>
      <c r="T12835" s="2" t="str">
        <f t="shared" si="1003"/>
        <v>2003</v>
      </c>
    </row>
    <row r="12836" spans="1:20">
      <c r="A12836" t="s">
        <v>28</v>
      </c>
      <c r="B12836" t="s">
        <v>10592</v>
      </c>
      <c r="C12836">
        <v>94</v>
      </c>
      <c r="D12836" t="s">
        <v>10593</v>
      </c>
      <c r="P12836" s="2" t="str">
        <f t="shared" si="1004"/>
        <v>Round 6</v>
      </c>
      <c r="Q12836" s="2">
        <f t="shared" si="1005"/>
        <v>1</v>
      </c>
      <c r="R12836" s="2">
        <f t="shared" si="1006"/>
        <v>1</v>
      </c>
      <c r="S12836" s="2" t="str">
        <f t="shared" si="1007"/>
        <v>home</v>
      </c>
      <c r="T12836" s="2" t="str">
        <f t="shared" si="1003"/>
        <v>2003</v>
      </c>
    </row>
    <row r="12837" spans="1:20">
      <c r="A12837" t="s">
        <v>52</v>
      </c>
      <c r="B12837" t="s">
        <v>10594</v>
      </c>
      <c r="C12837">
        <v>127</v>
      </c>
      <c r="D12837" t="s">
        <v>1108</v>
      </c>
      <c r="P12837" s="2" t="str">
        <f t="shared" si="1004"/>
        <v>Round 6</v>
      </c>
      <c r="Q12837" s="2">
        <f t="shared" si="1005"/>
        <v>1</v>
      </c>
      <c r="R12837" s="2">
        <f t="shared" si="1006"/>
        <v>1</v>
      </c>
      <c r="S12837" s="2" t="str">
        <f t="shared" si="1007"/>
        <v>away</v>
      </c>
      <c r="T12837" s="2" t="str">
        <f t="shared" si="1003"/>
        <v>2003</v>
      </c>
    </row>
    <row r="12838" spans="1:20">
      <c r="A12838" t="s">
        <v>19</v>
      </c>
      <c r="B12838" t="s">
        <v>10595</v>
      </c>
      <c r="C12838">
        <v>89</v>
      </c>
      <c r="D12838" t="s">
        <v>10596</v>
      </c>
      <c r="P12838" s="2" t="str">
        <f t="shared" si="1004"/>
        <v>Round 6</v>
      </c>
      <c r="Q12838" s="2">
        <f t="shared" si="1005"/>
        <v>1</v>
      </c>
      <c r="R12838" s="2">
        <f t="shared" si="1006"/>
        <v>1</v>
      </c>
      <c r="S12838" s="2" t="str">
        <f t="shared" si="1007"/>
        <v>home</v>
      </c>
      <c r="T12838" s="2" t="str">
        <f t="shared" si="1003"/>
        <v>2003</v>
      </c>
    </row>
    <row r="12839" spans="1:20">
      <c r="A12839" t="s">
        <v>31</v>
      </c>
      <c r="B12839" t="s">
        <v>10597</v>
      </c>
      <c r="C12839">
        <v>109</v>
      </c>
      <c r="D12839" t="s">
        <v>5956</v>
      </c>
      <c r="P12839" s="2" t="str">
        <f t="shared" si="1004"/>
        <v>Round 6</v>
      </c>
      <c r="Q12839" s="2">
        <f t="shared" si="1005"/>
        <v>1</v>
      </c>
      <c r="R12839" s="2">
        <f t="shared" si="1006"/>
        <v>1</v>
      </c>
      <c r="S12839" s="2" t="str">
        <f t="shared" si="1007"/>
        <v>away</v>
      </c>
      <c r="T12839" s="2" t="str">
        <f t="shared" si="1003"/>
        <v>2003</v>
      </c>
    </row>
    <row r="12840" spans="1:20">
      <c r="A12840" t="s">
        <v>34</v>
      </c>
      <c r="B12840" t="s">
        <v>10598</v>
      </c>
      <c r="C12840">
        <v>84</v>
      </c>
      <c r="D12840" t="s">
        <v>10599</v>
      </c>
      <c r="P12840" s="2" t="str">
        <f t="shared" si="1004"/>
        <v>Round 6</v>
      </c>
      <c r="Q12840" s="2">
        <f t="shared" si="1005"/>
        <v>1</v>
      </c>
      <c r="R12840" s="2">
        <f t="shared" si="1006"/>
        <v>1</v>
      </c>
      <c r="S12840" s="2" t="str">
        <f t="shared" si="1007"/>
        <v>home</v>
      </c>
      <c r="T12840" s="2" t="str">
        <f t="shared" ref="T12840:T12903" si="1008">IF(ISNUMBER(FIND("Season Scores and Results",$A12840)),LEFT($A12840,4),T12839)</f>
        <v>2003</v>
      </c>
    </row>
    <row r="12841" spans="1:20">
      <c r="A12841" t="s">
        <v>16</v>
      </c>
      <c r="B12841" t="s">
        <v>10600</v>
      </c>
      <c r="C12841">
        <v>57</v>
      </c>
      <c r="D12841" t="s">
        <v>815</v>
      </c>
      <c r="P12841" s="2" t="str">
        <f t="shared" si="1004"/>
        <v>Round 6</v>
      </c>
      <c r="Q12841" s="2">
        <f t="shared" si="1005"/>
        <v>1</v>
      </c>
      <c r="R12841" s="2">
        <f t="shared" si="1006"/>
        <v>1</v>
      </c>
      <c r="S12841" s="2" t="str">
        <f t="shared" si="1007"/>
        <v>away</v>
      </c>
      <c r="T12841" s="2" t="str">
        <f t="shared" si="1008"/>
        <v>2003</v>
      </c>
    </row>
    <row r="12842" spans="1:20">
      <c r="A12842" t="s">
        <v>22</v>
      </c>
      <c r="B12842" t="s">
        <v>10601</v>
      </c>
      <c r="C12842">
        <v>85</v>
      </c>
      <c r="D12842" t="s">
        <v>10602</v>
      </c>
      <c r="P12842" s="2" t="str">
        <f t="shared" si="1004"/>
        <v>Round 6</v>
      </c>
      <c r="Q12842" s="2">
        <f t="shared" si="1005"/>
        <v>1</v>
      </c>
      <c r="R12842" s="2">
        <f t="shared" si="1006"/>
        <v>1</v>
      </c>
      <c r="S12842" s="2" t="str">
        <f t="shared" si="1007"/>
        <v>home</v>
      </c>
      <c r="T12842" s="2" t="str">
        <f t="shared" si="1008"/>
        <v>2003</v>
      </c>
    </row>
    <row r="12843" spans="1:20">
      <c r="A12843" t="s">
        <v>25</v>
      </c>
      <c r="B12843" t="s">
        <v>10603</v>
      </c>
      <c r="C12843">
        <v>100</v>
      </c>
      <c r="D12843" t="s">
        <v>1599</v>
      </c>
      <c r="P12843" s="2" t="str">
        <f t="shared" si="1004"/>
        <v>Round 6</v>
      </c>
      <c r="Q12843" s="2">
        <f t="shared" si="1005"/>
        <v>1</v>
      </c>
      <c r="R12843" s="2">
        <f t="shared" si="1006"/>
        <v>1</v>
      </c>
      <c r="S12843" s="2" t="str">
        <f t="shared" si="1007"/>
        <v>away</v>
      </c>
      <c r="T12843" s="2" t="str">
        <f t="shared" si="1008"/>
        <v>2003</v>
      </c>
    </row>
    <row r="12844" spans="1:20">
      <c r="A12844" t="s">
        <v>64</v>
      </c>
      <c r="B12844" t="s">
        <v>10604</v>
      </c>
      <c r="C12844">
        <v>78</v>
      </c>
      <c r="D12844" t="s">
        <v>10605</v>
      </c>
      <c r="P12844" s="2" t="str">
        <f t="shared" si="1004"/>
        <v>Round 6</v>
      </c>
      <c r="Q12844" s="2">
        <f t="shared" si="1005"/>
        <v>1</v>
      </c>
      <c r="R12844" s="2">
        <f t="shared" si="1006"/>
        <v>1</v>
      </c>
      <c r="S12844" s="2" t="str">
        <f t="shared" si="1007"/>
        <v>home</v>
      </c>
      <c r="T12844" s="2" t="str">
        <f t="shared" si="1008"/>
        <v>2003</v>
      </c>
    </row>
    <row r="12845" spans="1:20">
      <c r="A12845" t="s">
        <v>46</v>
      </c>
      <c r="B12845" t="s">
        <v>10606</v>
      </c>
      <c r="C12845">
        <v>92</v>
      </c>
      <c r="D12845" t="s">
        <v>5300</v>
      </c>
      <c r="P12845" s="2" t="str">
        <f t="shared" si="1004"/>
        <v>Round 6</v>
      </c>
      <c r="Q12845" s="2">
        <f t="shared" si="1005"/>
        <v>1</v>
      </c>
      <c r="R12845" s="2">
        <f t="shared" si="1006"/>
        <v>1</v>
      </c>
      <c r="S12845" s="2" t="str">
        <f t="shared" si="1007"/>
        <v>away</v>
      </c>
      <c r="T12845" s="2" t="str">
        <f t="shared" si="1008"/>
        <v>2003</v>
      </c>
    </row>
    <row r="12846" spans="1:20">
      <c r="A12846" t="s">
        <v>61</v>
      </c>
      <c r="B12846" t="s">
        <v>10607</v>
      </c>
      <c r="C12846">
        <v>131</v>
      </c>
      <c r="D12846" t="s">
        <v>10608</v>
      </c>
      <c r="P12846" s="2" t="str">
        <f t="shared" si="1004"/>
        <v>Round 6</v>
      </c>
      <c r="Q12846" s="2">
        <f t="shared" si="1005"/>
        <v>1</v>
      </c>
      <c r="R12846" s="2">
        <f t="shared" si="1006"/>
        <v>1</v>
      </c>
      <c r="S12846" s="2" t="str">
        <f t="shared" si="1007"/>
        <v>home</v>
      </c>
      <c r="T12846" s="2" t="str">
        <f t="shared" si="1008"/>
        <v>2003</v>
      </c>
    </row>
    <row r="12847" spans="1:20">
      <c r="A12847" t="s">
        <v>37</v>
      </c>
      <c r="B12847" t="s">
        <v>10609</v>
      </c>
      <c r="C12847">
        <v>100</v>
      </c>
      <c r="D12847" t="s">
        <v>8556</v>
      </c>
      <c r="P12847" s="2" t="str">
        <f t="shared" si="1004"/>
        <v>Round 6</v>
      </c>
      <c r="Q12847" s="2">
        <f t="shared" si="1005"/>
        <v>1</v>
      </c>
      <c r="R12847" s="2">
        <f t="shared" si="1006"/>
        <v>1</v>
      </c>
      <c r="S12847" s="2" t="str">
        <f t="shared" si="1007"/>
        <v>away</v>
      </c>
      <c r="T12847" s="2" t="str">
        <f t="shared" si="1008"/>
        <v>2003</v>
      </c>
    </row>
    <row r="12848" spans="1:20">
      <c r="A12848" t="s">
        <v>280</v>
      </c>
      <c r="P12848" s="2" t="str">
        <f t="shared" si="1004"/>
        <v>Rd 6 Ladder</v>
      </c>
      <c r="Q12848" s="2">
        <f t="shared" si="1005"/>
        <v>0</v>
      </c>
      <c r="R12848" s="2">
        <f t="shared" si="1006"/>
        <v>0</v>
      </c>
      <c r="S12848" s="2">
        <f t="shared" si="1007"/>
        <v>0</v>
      </c>
      <c r="T12848" s="2" t="str">
        <f t="shared" si="1008"/>
        <v>2003</v>
      </c>
    </row>
    <row r="12849" spans="1:20">
      <c r="A12849" t="s">
        <v>76</v>
      </c>
      <c r="B12849">
        <v>6</v>
      </c>
      <c r="C12849">
        <v>22</v>
      </c>
      <c r="D12849">
        <v>122.3</v>
      </c>
      <c r="P12849" s="2" t="str">
        <f t="shared" si="1004"/>
        <v>Rd 6 Ladder</v>
      </c>
      <c r="Q12849" s="2">
        <f t="shared" si="1005"/>
        <v>0</v>
      </c>
      <c r="R12849" s="2">
        <f t="shared" si="1006"/>
        <v>0</v>
      </c>
      <c r="S12849" s="2">
        <f t="shared" si="1007"/>
        <v>0</v>
      </c>
      <c r="T12849" s="2" t="str">
        <f t="shared" si="1008"/>
        <v>2003</v>
      </c>
    </row>
    <row r="12850" spans="1:20">
      <c r="A12850" t="s">
        <v>68</v>
      </c>
      <c r="B12850">
        <v>6</v>
      </c>
      <c r="C12850">
        <v>16</v>
      </c>
      <c r="D12850">
        <v>130.9</v>
      </c>
      <c r="P12850" s="2" t="str">
        <f t="shared" si="1004"/>
        <v>Rd 6 Ladder</v>
      </c>
      <c r="Q12850" s="2">
        <f t="shared" si="1005"/>
        <v>0</v>
      </c>
      <c r="R12850" s="2">
        <f t="shared" si="1006"/>
        <v>0</v>
      </c>
      <c r="S12850" s="2">
        <f t="shared" si="1007"/>
        <v>0</v>
      </c>
      <c r="T12850" s="2" t="str">
        <f t="shared" si="1008"/>
        <v>2003</v>
      </c>
    </row>
    <row r="12851" spans="1:20">
      <c r="A12851" t="s">
        <v>71</v>
      </c>
      <c r="B12851">
        <v>6</v>
      </c>
      <c r="C12851">
        <v>16</v>
      </c>
      <c r="D12851">
        <v>129.5</v>
      </c>
      <c r="P12851" s="2" t="str">
        <f t="shared" si="1004"/>
        <v>Rd 6 Ladder</v>
      </c>
      <c r="Q12851" s="2">
        <f t="shared" si="1005"/>
        <v>0</v>
      </c>
      <c r="R12851" s="2">
        <f t="shared" si="1006"/>
        <v>0</v>
      </c>
      <c r="S12851" s="2">
        <f t="shared" si="1007"/>
        <v>0</v>
      </c>
      <c r="T12851" s="2" t="str">
        <f t="shared" si="1008"/>
        <v>2003</v>
      </c>
    </row>
    <row r="12852" spans="1:20">
      <c r="A12852" t="s">
        <v>72</v>
      </c>
      <c r="B12852">
        <v>6</v>
      </c>
      <c r="C12852">
        <v>16</v>
      </c>
      <c r="D12852">
        <v>114</v>
      </c>
      <c r="P12852" s="2" t="str">
        <f t="shared" si="1004"/>
        <v>Rd 6 Ladder</v>
      </c>
      <c r="Q12852" s="2">
        <f t="shared" si="1005"/>
        <v>0</v>
      </c>
      <c r="R12852" s="2">
        <f t="shared" si="1006"/>
        <v>0</v>
      </c>
      <c r="S12852" s="2">
        <f t="shared" si="1007"/>
        <v>0</v>
      </c>
      <c r="T12852" s="2" t="str">
        <f t="shared" si="1008"/>
        <v>2003</v>
      </c>
    </row>
    <row r="12853" spans="1:20">
      <c r="A12853" t="s">
        <v>70</v>
      </c>
      <c r="B12853">
        <v>6</v>
      </c>
      <c r="C12853">
        <v>16</v>
      </c>
      <c r="D12853">
        <v>112.5</v>
      </c>
      <c r="P12853" s="2" t="str">
        <f t="shared" si="1004"/>
        <v>Rd 6 Ladder</v>
      </c>
      <c r="Q12853" s="2">
        <f t="shared" si="1005"/>
        <v>0</v>
      </c>
      <c r="R12853" s="2">
        <f t="shared" si="1006"/>
        <v>0</v>
      </c>
      <c r="S12853" s="2">
        <f t="shared" si="1007"/>
        <v>0</v>
      </c>
      <c r="T12853" s="2" t="str">
        <f t="shared" si="1008"/>
        <v>2003</v>
      </c>
    </row>
    <row r="12854" spans="1:20">
      <c r="A12854" t="s">
        <v>74</v>
      </c>
      <c r="B12854">
        <v>6</v>
      </c>
      <c r="C12854">
        <v>12</v>
      </c>
      <c r="D12854">
        <v>106.1</v>
      </c>
      <c r="P12854" s="2" t="str">
        <f t="shared" si="1004"/>
        <v>Rd 6 Ladder</v>
      </c>
      <c r="Q12854" s="2">
        <f t="shared" si="1005"/>
        <v>0</v>
      </c>
      <c r="R12854" s="2">
        <f t="shared" si="1006"/>
        <v>0</v>
      </c>
      <c r="S12854" s="2">
        <f t="shared" si="1007"/>
        <v>0</v>
      </c>
      <c r="T12854" s="2" t="str">
        <f t="shared" si="1008"/>
        <v>2003</v>
      </c>
    </row>
    <row r="12855" spans="1:20">
      <c r="A12855" t="s">
        <v>81</v>
      </c>
      <c r="B12855">
        <v>6</v>
      </c>
      <c r="C12855">
        <v>12</v>
      </c>
      <c r="D12855">
        <v>104.2</v>
      </c>
      <c r="P12855" s="2" t="str">
        <f t="shared" si="1004"/>
        <v>Rd 6 Ladder</v>
      </c>
      <c r="Q12855" s="2">
        <f t="shared" si="1005"/>
        <v>0</v>
      </c>
      <c r="R12855" s="2">
        <f t="shared" si="1006"/>
        <v>0</v>
      </c>
      <c r="S12855" s="2">
        <f t="shared" si="1007"/>
        <v>0</v>
      </c>
      <c r="T12855" s="2" t="str">
        <f t="shared" si="1008"/>
        <v>2003</v>
      </c>
    </row>
    <row r="12856" spans="1:20">
      <c r="A12856" t="s">
        <v>78</v>
      </c>
      <c r="B12856">
        <v>6</v>
      </c>
      <c r="C12856">
        <v>12</v>
      </c>
      <c r="D12856">
        <v>98.4</v>
      </c>
      <c r="P12856" s="2" t="str">
        <f t="shared" si="1004"/>
        <v>Rd 6 Ladder</v>
      </c>
      <c r="Q12856" s="2">
        <f t="shared" si="1005"/>
        <v>0</v>
      </c>
      <c r="R12856" s="2">
        <f t="shared" si="1006"/>
        <v>0</v>
      </c>
      <c r="S12856" s="2">
        <f t="shared" si="1007"/>
        <v>0</v>
      </c>
      <c r="T12856" s="2" t="str">
        <f t="shared" si="1008"/>
        <v>2003</v>
      </c>
    </row>
    <row r="12857" spans="1:20">
      <c r="A12857" t="s">
        <v>79</v>
      </c>
      <c r="B12857">
        <v>6</v>
      </c>
      <c r="C12857">
        <v>12</v>
      </c>
      <c r="D12857">
        <v>95.1</v>
      </c>
      <c r="P12857" s="2" t="str">
        <f t="shared" si="1004"/>
        <v>Rd 6 Ladder</v>
      </c>
      <c r="Q12857" s="2">
        <f t="shared" si="1005"/>
        <v>0</v>
      </c>
      <c r="R12857" s="2">
        <f t="shared" si="1006"/>
        <v>0</v>
      </c>
      <c r="S12857" s="2">
        <f t="shared" si="1007"/>
        <v>0</v>
      </c>
      <c r="T12857" s="2" t="str">
        <f t="shared" si="1008"/>
        <v>2003</v>
      </c>
    </row>
    <row r="12858" spans="1:20">
      <c r="A12858" t="s">
        <v>84</v>
      </c>
      <c r="B12858">
        <v>6</v>
      </c>
      <c r="C12858">
        <v>12</v>
      </c>
      <c r="D12858">
        <v>94.1</v>
      </c>
      <c r="P12858" s="2" t="str">
        <f t="shared" si="1004"/>
        <v>Rd 6 Ladder</v>
      </c>
      <c r="Q12858" s="2">
        <f t="shared" si="1005"/>
        <v>0</v>
      </c>
      <c r="R12858" s="2">
        <f t="shared" si="1006"/>
        <v>0</v>
      </c>
      <c r="S12858" s="2">
        <f t="shared" si="1007"/>
        <v>0</v>
      </c>
      <c r="T12858" s="2" t="str">
        <f t="shared" si="1008"/>
        <v>2003</v>
      </c>
    </row>
    <row r="12859" spans="1:20">
      <c r="A12859" t="s">
        <v>80</v>
      </c>
      <c r="B12859">
        <v>6</v>
      </c>
      <c r="C12859">
        <v>12</v>
      </c>
      <c r="D12859">
        <v>91</v>
      </c>
      <c r="P12859" s="2" t="str">
        <f t="shared" si="1004"/>
        <v>Rd 6 Ladder</v>
      </c>
      <c r="Q12859" s="2">
        <f t="shared" si="1005"/>
        <v>0</v>
      </c>
      <c r="R12859" s="2">
        <f t="shared" si="1006"/>
        <v>0</v>
      </c>
      <c r="S12859" s="2">
        <f t="shared" si="1007"/>
        <v>0</v>
      </c>
      <c r="T12859" s="2" t="str">
        <f t="shared" si="1008"/>
        <v>2003</v>
      </c>
    </row>
    <row r="12860" spans="1:20">
      <c r="A12860" t="s">
        <v>7842</v>
      </c>
      <c r="B12860">
        <v>6</v>
      </c>
      <c r="C12860">
        <v>10</v>
      </c>
      <c r="D12860">
        <v>91.1</v>
      </c>
      <c r="P12860" s="2" t="str">
        <f t="shared" si="1004"/>
        <v>Rd 6 Ladder</v>
      </c>
      <c r="Q12860" s="2">
        <f t="shared" si="1005"/>
        <v>0</v>
      </c>
      <c r="R12860" s="2">
        <f t="shared" si="1006"/>
        <v>0</v>
      </c>
      <c r="S12860" s="2">
        <f t="shared" si="1007"/>
        <v>0</v>
      </c>
      <c r="T12860" s="2" t="str">
        <f t="shared" si="1008"/>
        <v>2003</v>
      </c>
    </row>
    <row r="12861" spans="1:20">
      <c r="A12861" t="s">
        <v>73</v>
      </c>
      <c r="B12861">
        <v>6</v>
      </c>
      <c r="C12861">
        <v>8</v>
      </c>
      <c r="D12861">
        <v>83.9</v>
      </c>
      <c r="P12861" s="2" t="str">
        <f t="shared" si="1004"/>
        <v>Rd 6 Ladder</v>
      </c>
      <c r="Q12861" s="2">
        <f t="shared" si="1005"/>
        <v>0</v>
      </c>
      <c r="R12861" s="2">
        <f t="shared" si="1006"/>
        <v>0</v>
      </c>
      <c r="S12861" s="2">
        <f t="shared" si="1007"/>
        <v>0</v>
      </c>
      <c r="T12861" s="2" t="str">
        <f t="shared" si="1008"/>
        <v>2003</v>
      </c>
    </row>
    <row r="12862" spans="1:20">
      <c r="A12862" t="s">
        <v>83</v>
      </c>
      <c r="B12862">
        <v>6</v>
      </c>
      <c r="C12862">
        <v>8</v>
      </c>
      <c r="D12862">
        <v>82.9</v>
      </c>
      <c r="P12862" s="2" t="str">
        <f t="shared" si="1004"/>
        <v>Rd 6 Ladder</v>
      </c>
      <c r="Q12862" s="2">
        <f t="shared" si="1005"/>
        <v>0</v>
      </c>
      <c r="R12862" s="2">
        <f t="shared" si="1006"/>
        <v>0</v>
      </c>
      <c r="S12862" s="2">
        <f t="shared" si="1007"/>
        <v>0</v>
      </c>
      <c r="T12862" s="2" t="str">
        <f t="shared" si="1008"/>
        <v>2003</v>
      </c>
    </row>
    <row r="12863" spans="1:20">
      <c r="A12863" t="s">
        <v>75</v>
      </c>
      <c r="B12863">
        <v>6</v>
      </c>
      <c r="C12863">
        <v>4</v>
      </c>
      <c r="D12863">
        <v>88.6</v>
      </c>
      <c r="P12863" s="2" t="str">
        <f t="shared" si="1004"/>
        <v>Rd 6 Ladder</v>
      </c>
      <c r="Q12863" s="2">
        <f t="shared" si="1005"/>
        <v>0</v>
      </c>
      <c r="R12863" s="2">
        <f t="shared" si="1006"/>
        <v>0</v>
      </c>
      <c r="S12863" s="2">
        <f t="shared" si="1007"/>
        <v>0</v>
      </c>
      <c r="T12863" s="2" t="str">
        <f t="shared" si="1008"/>
        <v>2003</v>
      </c>
    </row>
    <row r="12864" spans="1:20">
      <c r="A12864" t="s">
        <v>69</v>
      </c>
      <c r="B12864">
        <v>6</v>
      </c>
      <c r="C12864">
        <v>4</v>
      </c>
      <c r="D12864">
        <v>79.5</v>
      </c>
      <c r="P12864" s="2" t="str">
        <f t="shared" si="1004"/>
        <v>Rd 6 Ladder</v>
      </c>
      <c r="Q12864" s="2">
        <f t="shared" si="1005"/>
        <v>0</v>
      </c>
      <c r="R12864" s="2">
        <f t="shared" si="1006"/>
        <v>0</v>
      </c>
      <c r="S12864" s="2">
        <f t="shared" si="1007"/>
        <v>0</v>
      </c>
      <c r="T12864" s="2" t="str">
        <f t="shared" si="1008"/>
        <v>2003</v>
      </c>
    </row>
    <row r="12865" spans="1:20">
      <c r="A12865" t="s">
        <v>86</v>
      </c>
      <c r="P12865" s="2" t="str">
        <f t="shared" si="1004"/>
        <v>Rd 6 Ladder</v>
      </c>
      <c r="Q12865" s="2">
        <f t="shared" si="1005"/>
        <v>0</v>
      </c>
      <c r="R12865" s="2">
        <f t="shared" si="1006"/>
        <v>0</v>
      </c>
      <c r="S12865" s="2">
        <f t="shared" si="1007"/>
        <v>0</v>
      </c>
      <c r="T12865" s="2" t="str">
        <f t="shared" si="1008"/>
        <v>2003</v>
      </c>
    </row>
    <row r="12866" spans="1:20">
      <c r="A12866" t="s">
        <v>281</v>
      </c>
      <c r="B12866" t="s">
        <v>10610</v>
      </c>
      <c r="P12866" s="2" t="str">
        <f t="shared" si="1004"/>
        <v>Round 7</v>
      </c>
      <c r="Q12866" s="2">
        <f t="shared" si="1005"/>
        <v>1</v>
      </c>
      <c r="R12866" s="2">
        <f t="shared" si="1006"/>
        <v>0</v>
      </c>
      <c r="S12866" s="2">
        <f t="shared" si="1007"/>
        <v>0</v>
      </c>
      <c r="T12866" s="2" t="str">
        <f t="shared" si="1008"/>
        <v>2003</v>
      </c>
    </row>
    <row r="12867" spans="1:20">
      <c r="A12867" t="s">
        <v>40</v>
      </c>
      <c r="B12867" t="s">
        <v>10611</v>
      </c>
      <c r="C12867">
        <v>89</v>
      </c>
      <c r="D12867" t="s">
        <v>10612</v>
      </c>
      <c r="P12867" s="2" t="str">
        <f t="shared" ref="P12867:P12930" si="1009">IF(AND($A12867&lt;&gt;"",OR(ISNUMBER(FIND($O$2,$A12867)),ISNUMBER(FIND($O$3,$A12867)),ISNUMBER(FIND($O$6,$A12867)),ISNUMBER(FIND($O$7,$A12867)))),$A12867,P12866)</f>
        <v>Round 7</v>
      </c>
      <c r="Q12867" s="2">
        <f t="shared" ref="Q12867:Q12930" si="1010">IF(OR(LEFT($P12867,3)="Rd ",LEFT($P12867,5)="check",ISNUMBER(FIND("[Recent Form]",$P12867))),0,1)</f>
        <v>1</v>
      </c>
      <c r="R12867" s="2">
        <f t="shared" ref="R12867:R12930" si="1011">IF(OR($B12867="",LEFT($B12867,7)="Rnd Att"),0,IF(OR(ISNUMBER(FIND("Round ",$P12867)),ISNUMBER(FIND("Final",$P12867))),1,0))</f>
        <v>1</v>
      </c>
      <c r="S12867" s="2" t="str">
        <f t="shared" si="1007"/>
        <v>home</v>
      </c>
      <c r="T12867" s="2" t="str">
        <f t="shared" si="1008"/>
        <v>2003</v>
      </c>
    </row>
    <row r="12868" spans="1:20">
      <c r="A12868" t="s">
        <v>7817</v>
      </c>
      <c r="B12868" t="s">
        <v>10613</v>
      </c>
      <c r="C12868">
        <v>117</v>
      </c>
      <c r="D12868" t="s">
        <v>10614</v>
      </c>
      <c r="P12868" s="2" t="str">
        <f t="shared" si="1009"/>
        <v>Round 7</v>
      </c>
      <c r="Q12868" s="2">
        <f t="shared" si="1010"/>
        <v>1</v>
      </c>
      <c r="R12868" s="2">
        <f t="shared" si="1011"/>
        <v>1</v>
      </c>
      <c r="S12868" s="2" t="str">
        <f t="shared" si="1007"/>
        <v>away</v>
      </c>
      <c r="T12868" s="2" t="str">
        <f t="shared" si="1008"/>
        <v>2003</v>
      </c>
    </row>
    <row r="12869" spans="1:20">
      <c r="A12869" t="s">
        <v>16</v>
      </c>
      <c r="B12869" t="s">
        <v>10615</v>
      </c>
      <c r="C12869">
        <v>84</v>
      </c>
      <c r="D12869" t="s">
        <v>10616</v>
      </c>
      <c r="P12869" s="2" t="str">
        <f t="shared" si="1009"/>
        <v>Round 7</v>
      </c>
      <c r="Q12869" s="2">
        <f t="shared" si="1010"/>
        <v>1</v>
      </c>
      <c r="R12869" s="2">
        <f t="shared" si="1011"/>
        <v>1</v>
      </c>
      <c r="S12869" s="2" t="str">
        <f t="shared" si="1007"/>
        <v>home</v>
      </c>
      <c r="T12869" s="2" t="str">
        <f t="shared" si="1008"/>
        <v>2003</v>
      </c>
    </row>
    <row r="12870" spans="1:20">
      <c r="A12870" t="s">
        <v>37</v>
      </c>
      <c r="B12870" t="s">
        <v>10617</v>
      </c>
      <c r="C12870">
        <v>42</v>
      </c>
      <c r="D12870" t="s">
        <v>1470</v>
      </c>
      <c r="P12870" s="2" t="str">
        <f t="shared" si="1009"/>
        <v>Round 7</v>
      </c>
      <c r="Q12870" s="2">
        <f t="shared" si="1010"/>
        <v>1</v>
      </c>
      <c r="R12870" s="2">
        <f t="shared" si="1011"/>
        <v>1</v>
      </c>
      <c r="S12870" s="2" t="str">
        <f t="shared" si="1007"/>
        <v>away</v>
      </c>
      <c r="T12870" s="2" t="str">
        <f t="shared" si="1008"/>
        <v>2003</v>
      </c>
    </row>
    <row r="12871" spans="1:20">
      <c r="A12871" t="s">
        <v>52</v>
      </c>
      <c r="B12871" t="s">
        <v>10618</v>
      </c>
      <c r="C12871">
        <v>113</v>
      </c>
      <c r="D12871" t="s">
        <v>10619</v>
      </c>
      <c r="P12871" s="2" t="str">
        <f t="shared" si="1009"/>
        <v>Round 7</v>
      </c>
      <c r="Q12871" s="2">
        <f t="shared" si="1010"/>
        <v>1</v>
      </c>
      <c r="R12871" s="2">
        <f t="shared" si="1011"/>
        <v>1</v>
      </c>
      <c r="S12871" s="2" t="str">
        <f t="shared" si="1007"/>
        <v>home</v>
      </c>
      <c r="T12871" s="2" t="str">
        <f t="shared" si="1008"/>
        <v>2003</v>
      </c>
    </row>
    <row r="12872" spans="1:20">
      <c r="A12872" t="s">
        <v>64</v>
      </c>
      <c r="B12872" t="s">
        <v>10620</v>
      </c>
      <c r="C12872">
        <v>97</v>
      </c>
      <c r="D12872" t="s">
        <v>7163</v>
      </c>
      <c r="P12872" s="2" t="str">
        <f t="shared" si="1009"/>
        <v>Round 7</v>
      </c>
      <c r="Q12872" s="2">
        <f t="shared" si="1010"/>
        <v>1</v>
      </c>
      <c r="R12872" s="2">
        <f t="shared" si="1011"/>
        <v>1</v>
      </c>
      <c r="S12872" s="2" t="str">
        <f t="shared" si="1007"/>
        <v>away</v>
      </c>
      <c r="T12872" s="2" t="str">
        <f t="shared" si="1008"/>
        <v>2003</v>
      </c>
    </row>
    <row r="12873" spans="1:20">
      <c r="A12873" t="s">
        <v>25</v>
      </c>
      <c r="B12873" t="s">
        <v>10621</v>
      </c>
      <c r="C12873">
        <v>113</v>
      </c>
      <c r="D12873" t="s">
        <v>10622</v>
      </c>
      <c r="P12873" s="2" t="str">
        <f t="shared" si="1009"/>
        <v>Round 7</v>
      </c>
      <c r="Q12873" s="2">
        <f t="shared" si="1010"/>
        <v>1</v>
      </c>
      <c r="R12873" s="2">
        <f t="shared" si="1011"/>
        <v>1</v>
      </c>
      <c r="S12873" s="2" t="str">
        <f t="shared" si="1007"/>
        <v>home</v>
      </c>
      <c r="T12873" s="2" t="str">
        <f t="shared" si="1008"/>
        <v>2003</v>
      </c>
    </row>
    <row r="12874" spans="1:20">
      <c r="A12874" t="s">
        <v>13</v>
      </c>
      <c r="B12874" t="s">
        <v>10623</v>
      </c>
      <c r="C12874">
        <v>101</v>
      </c>
      <c r="D12874" t="s">
        <v>10624</v>
      </c>
      <c r="P12874" s="2" t="str">
        <f t="shared" si="1009"/>
        <v>Round 7</v>
      </c>
      <c r="Q12874" s="2">
        <f t="shared" si="1010"/>
        <v>1</v>
      </c>
      <c r="R12874" s="2">
        <f t="shared" si="1011"/>
        <v>1</v>
      </c>
      <c r="S12874" s="2" t="str">
        <f t="shared" si="1007"/>
        <v>away</v>
      </c>
      <c r="T12874" s="2" t="str">
        <f t="shared" si="1008"/>
        <v>2003</v>
      </c>
    </row>
    <row r="12875" spans="1:20">
      <c r="A12875" t="s">
        <v>55</v>
      </c>
      <c r="B12875" t="s">
        <v>10625</v>
      </c>
      <c r="C12875">
        <v>109</v>
      </c>
      <c r="D12875" t="s">
        <v>10626</v>
      </c>
      <c r="P12875" s="2" t="str">
        <f t="shared" si="1009"/>
        <v>Round 7</v>
      </c>
      <c r="Q12875" s="2">
        <f t="shared" si="1010"/>
        <v>1</v>
      </c>
      <c r="R12875" s="2">
        <f t="shared" si="1011"/>
        <v>1</v>
      </c>
      <c r="S12875" s="2" t="str">
        <f t="shared" si="1007"/>
        <v>home</v>
      </c>
      <c r="T12875" s="2" t="str">
        <f t="shared" si="1008"/>
        <v>2003</v>
      </c>
    </row>
    <row r="12876" spans="1:20">
      <c r="A12876" t="s">
        <v>19</v>
      </c>
      <c r="B12876" t="s">
        <v>10627</v>
      </c>
      <c r="C12876">
        <v>114</v>
      </c>
      <c r="D12876" t="s">
        <v>7133</v>
      </c>
      <c r="P12876" s="2" t="str">
        <f t="shared" si="1009"/>
        <v>Round 7</v>
      </c>
      <c r="Q12876" s="2">
        <f t="shared" si="1010"/>
        <v>1</v>
      </c>
      <c r="R12876" s="2">
        <f t="shared" si="1011"/>
        <v>1</v>
      </c>
      <c r="S12876" s="2" t="str">
        <f t="shared" si="1007"/>
        <v>away</v>
      </c>
      <c r="T12876" s="2" t="str">
        <f t="shared" si="1008"/>
        <v>2003</v>
      </c>
    </row>
    <row r="12877" spans="1:20">
      <c r="A12877" t="s">
        <v>31</v>
      </c>
      <c r="B12877" t="s">
        <v>10628</v>
      </c>
      <c r="C12877">
        <v>98</v>
      </c>
      <c r="D12877" t="s">
        <v>10629</v>
      </c>
      <c r="P12877" s="2" t="str">
        <f t="shared" si="1009"/>
        <v>Round 7</v>
      </c>
      <c r="Q12877" s="2">
        <f t="shared" si="1010"/>
        <v>1</v>
      </c>
      <c r="R12877" s="2">
        <f t="shared" si="1011"/>
        <v>1</v>
      </c>
      <c r="S12877" s="2" t="str">
        <f t="shared" si="1007"/>
        <v>home</v>
      </c>
      <c r="T12877" s="2" t="str">
        <f t="shared" si="1008"/>
        <v>2003</v>
      </c>
    </row>
    <row r="12878" spans="1:20">
      <c r="A12878" t="s">
        <v>46</v>
      </c>
      <c r="B12878" t="s">
        <v>10630</v>
      </c>
      <c r="C12878">
        <v>79</v>
      </c>
      <c r="D12878" t="s">
        <v>2930</v>
      </c>
      <c r="P12878" s="2" t="str">
        <f t="shared" si="1009"/>
        <v>Round 7</v>
      </c>
      <c r="Q12878" s="2">
        <f t="shared" si="1010"/>
        <v>1</v>
      </c>
      <c r="R12878" s="2">
        <f t="shared" si="1011"/>
        <v>1</v>
      </c>
      <c r="S12878" s="2" t="str">
        <f t="shared" si="1007"/>
        <v>away</v>
      </c>
      <c r="T12878" s="2" t="str">
        <f t="shared" si="1008"/>
        <v>2003</v>
      </c>
    </row>
    <row r="12879" spans="1:20">
      <c r="A12879" t="s">
        <v>22</v>
      </c>
      <c r="B12879" t="s">
        <v>10631</v>
      </c>
      <c r="C12879">
        <v>72</v>
      </c>
      <c r="D12879" t="s">
        <v>10632</v>
      </c>
      <c r="P12879" s="2" t="str">
        <f t="shared" si="1009"/>
        <v>Round 7</v>
      </c>
      <c r="Q12879" s="2">
        <f t="shared" si="1010"/>
        <v>1</v>
      </c>
      <c r="R12879" s="2">
        <f t="shared" si="1011"/>
        <v>1</v>
      </c>
      <c r="S12879" s="2" t="str">
        <f t="shared" si="1007"/>
        <v>home</v>
      </c>
      <c r="T12879" s="2" t="str">
        <f t="shared" si="1008"/>
        <v>2003</v>
      </c>
    </row>
    <row r="12880" spans="1:20">
      <c r="A12880" t="s">
        <v>61</v>
      </c>
      <c r="B12880" t="s">
        <v>10633</v>
      </c>
      <c r="C12880">
        <v>155</v>
      </c>
      <c r="D12880" t="s">
        <v>1411</v>
      </c>
      <c r="P12880" s="2" t="str">
        <f t="shared" si="1009"/>
        <v>Round 7</v>
      </c>
      <c r="Q12880" s="2">
        <f t="shared" si="1010"/>
        <v>1</v>
      </c>
      <c r="R12880" s="2">
        <f t="shared" si="1011"/>
        <v>1</v>
      </c>
      <c r="S12880" s="2" t="str">
        <f t="shared" si="1007"/>
        <v>away</v>
      </c>
      <c r="T12880" s="2" t="str">
        <f t="shared" si="1008"/>
        <v>2003</v>
      </c>
    </row>
    <row r="12881" spans="1:20">
      <c r="A12881" t="s">
        <v>28</v>
      </c>
      <c r="B12881" t="s">
        <v>10634</v>
      </c>
      <c r="C12881">
        <v>111</v>
      </c>
      <c r="D12881" t="s">
        <v>10635</v>
      </c>
      <c r="P12881" s="2" t="str">
        <f t="shared" si="1009"/>
        <v>Round 7</v>
      </c>
      <c r="Q12881" s="2">
        <f t="shared" si="1010"/>
        <v>1</v>
      </c>
      <c r="R12881" s="2">
        <f t="shared" si="1011"/>
        <v>1</v>
      </c>
      <c r="S12881" s="2" t="str">
        <f t="shared" ref="S12881:S12944" si="1012">IF(ISNUMBER(FIND("Bye",$B12881)),0,IF($P12881="Grand Final","n/a",IF(AND(Q12881=1,R12881=1),IF(ISNUMBER(FIND("Att: ",$D12881)),"home","away"),0)))</f>
        <v>home</v>
      </c>
      <c r="T12881" s="2" t="str">
        <f t="shared" si="1008"/>
        <v>2003</v>
      </c>
    </row>
    <row r="12882" spans="1:20">
      <c r="A12882" t="s">
        <v>34</v>
      </c>
      <c r="B12882" t="s">
        <v>10636</v>
      </c>
      <c r="C12882">
        <v>84</v>
      </c>
      <c r="D12882" t="s">
        <v>5436</v>
      </c>
      <c r="P12882" s="2" t="str">
        <f t="shared" si="1009"/>
        <v>Round 7</v>
      </c>
      <c r="Q12882" s="2">
        <f t="shared" si="1010"/>
        <v>1</v>
      </c>
      <c r="R12882" s="2">
        <f t="shared" si="1011"/>
        <v>1</v>
      </c>
      <c r="S12882" s="2" t="str">
        <f t="shared" si="1012"/>
        <v>away</v>
      </c>
      <c r="T12882" s="2" t="str">
        <f t="shared" si="1008"/>
        <v>2003</v>
      </c>
    </row>
    <row r="12883" spans="1:20">
      <c r="A12883" t="s">
        <v>319</v>
      </c>
      <c r="P12883" s="2" t="str">
        <f t="shared" si="1009"/>
        <v>Rd 7 Ladder</v>
      </c>
      <c r="Q12883" s="2">
        <f t="shared" si="1010"/>
        <v>0</v>
      </c>
      <c r="R12883" s="2">
        <f t="shared" si="1011"/>
        <v>0</v>
      </c>
      <c r="S12883" s="2">
        <f t="shared" si="1012"/>
        <v>0</v>
      </c>
      <c r="T12883" s="2" t="str">
        <f t="shared" si="1008"/>
        <v>2003</v>
      </c>
    </row>
    <row r="12884" spans="1:20">
      <c r="A12884" t="s">
        <v>76</v>
      </c>
      <c r="B12884">
        <v>7</v>
      </c>
      <c r="C12884">
        <v>22</v>
      </c>
      <c r="D12884">
        <v>115.3</v>
      </c>
      <c r="P12884" s="2" t="str">
        <f t="shared" si="1009"/>
        <v>Rd 7 Ladder</v>
      </c>
      <c r="Q12884" s="2">
        <f t="shared" si="1010"/>
        <v>0</v>
      </c>
      <c r="R12884" s="2">
        <f t="shared" si="1011"/>
        <v>0</v>
      </c>
      <c r="S12884" s="2">
        <f t="shared" si="1012"/>
        <v>0</v>
      </c>
      <c r="T12884" s="2" t="str">
        <f t="shared" si="1008"/>
        <v>2003</v>
      </c>
    </row>
    <row r="12885" spans="1:20">
      <c r="A12885" t="s">
        <v>71</v>
      </c>
      <c r="B12885">
        <v>7</v>
      </c>
      <c r="C12885">
        <v>20</v>
      </c>
      <c r="D12885">
        <v>127.4</v>
      </c>
      <c r="P12885" s="2" t="str">
        <f t="shared" si="1009"/>
        <v>Rd 7 Ladder</v>
      </c>
      <c r="Q12885" s="2">
        <f t="shared" si="1010"/>
        <v>0</v>
      </c>
      <c r="R12885" s="2">
        <f t="shared" si="1011"/>
        <v>0</v>
      </c>
      <c r="S12885" s="2">
        <f t="shared" si="1012"/>
        <v>0</v>
      </c>
      <c r="T12885" s="2" t="str">
        <f t="shared" si="1008"/>
        <v>2003</v>
      </c>
    </row>
    <row r="12886" spans="1:20">
      <c r="A12886" t="s">
        <v>70</v>
      </c>
      <c r="B12886">
        <v>7</v>
      </c>
      <c r="C12886">
        <v>20</v>
      </c>
      <c r="D12886">
        <v>119.4</v>
      </c>
      <c r="P12886" s="2" t="str">
        <f t="shared" si="1009"/>
        <v>Rd 7 Ladder</v>
      </c>
      <c r="Q12886" s="2">
        <f t="shared" si="1010"/>
        <v>0</v>
      </c>
      <c r="R12886" s="2">
        <f t="shared" si="1011"/>
        <v>0</v>
      </c>
      <c r="S12886" s="2">
        <f t="shared" si="1012"/>
        <v>0</v>
      </c>
      <c r="T12886" s="2" t="str">
        <f t="shared" si="1008"/>
        <v>2003</v>
      </c>
    </row>
    <row r="12887" spans="1:20">
      <c r="A12887" t="s">
        <v>68</v>
      </c>
      <c r="B12887">
        <v>7</v>
      </c>
      <c r="C12887">
        <v>16</v>
      </c>
      <c r="D12887">
        <v>124.2</v>
      </c>
      <c r="P12887" s="2" t="str">
        <f t="shared" si="1009"/>
        <v>Rd 7 Ladder</v>
      </c>
      <c r="Q12887" s="2">
        <f t="shared" si="1010"/>
        <v>0</v>
      </c>
      <c r="R12887" s="2">
        <f t="shared" si="1011"/>
        <v>0</v>
      </c>
      <c r="S12887" s="2">
        <f t="shared" si="1012"/>
        <v>0</v>
      </c>
      <c r="T12887" s="2" t="str">
        <f t="shared" si="1008"/>
        <v>2003</v>
      </c>
    </row>
    <row r="12888" spans="1:20">
      <c r="A12888" t="s">
        <v>72</v>
      </c>
      <c r="B12888">
        <v>7</v>
      </c>
      <c r="C12888">
        <v>16</v>
      </c>
      <c r="D12888">
        <v>106.9</v>
      </c>
      <c r="P12888" s="2" t="str">
        <f t="shared" si="1009"/>
        <v>Rd 7 Ladder</v>
      </c>
      <c r="Q12888" s="2">
        <f t="shared" si="1010"/>
        <v>0</v>
      </c>
      <c r="R12888" s="2">
        <f t="shared" si="1011"/>
        <v>0</v>
      </c>
      <c r="S12888" s="2">
        <f t="shared" si="1012"/>
        <v>0</v>
      </c>
      <c r="T12888" s="2" t="str">
        <f t="shared" si="1008"/>
        <v>2003</v>
      </c>
    </row>
    <row r="12889" spans="1:20">
      <c r="A12889" t="s">
        <v>81</v>
      </c>
      <c r="B12889">
        <v>7</v>
      </c>
      <c r="C12889">
        <v>16</v>
      </c>
      <c r="D12889">
        <v>106.7</v>
      </c>
      <c r="P12889" s="2" t="str">
        <f t="shared" si="1009"/>
        <v>Rd 7 Ladder</v>
      </c>
      <c r="Q12889" s="2">
        <f t="shared" si="1010"/>
        <v>0</v>
      </c>
      <c r="R12889" s="2">
        <f t="shared" si="1011"/>
        <v>0</v>
      </c>
      <c r="S12889" s="2">
        <f t="shared" si="1012"/>
        <v>0</v>
      </c>
      <c r="T12889" s="2" t="str">
        <f t="shared" si="1008"/>
        <v>2003</v>
      </c>
    </row>
    <row r="12890" spans="1:20">
      <c r="A12890" t="s">
        <v>84</v>
      </c>
      <c r="B12890">
        <v>7</v>
      </c>
      <c r="C12890">
        <v>16</v>
      </c>
      <c r="D12890">
        <v>106.6</v>
      </c>
      <c r="P12890" s="2" t="str">
        <f t="shared" si="1009"/>
        <v>Rd 7 Ladder</v>
      </c>
      <c r="Q12890" s="2">
        <f t="shared" si="1010"/>
        <v>0</v>
      </c>
      <c r="R12890" s="2">
        <f t="shared" si="1011"/>
        <v>0</v>
      </c>
      <c r="S12890" s="2">
        <f t="shared" si="1012"/>
        <v>0</v>
      </c>
      <c r="T12890" s="2" t="str">
        <f t="shared" si="1008"/>
        <v>2003</v>
      </c>
    </row>
    <row r="12891" spans="1:20">
      <c r="A12891" t="s">
        <v>78</v>
      </c>
      <c r="B12891">
        <v>7</v>
      </c>
      <c r="C12891">
        <v>16</v>
      </c>
      <c r="D12891">
        <v>99.4</v>
      </c>
      <c r="P12891" s="2" t="str">
        <f t="shared" si="1009"/>
        <v>Rd 7 Ladder</v>
      </c>
      <c r="Q12891" s="2">
        <f t="shared" si="1010"/>
        <v>0</v>
      </c>
      <c r="R12891" s="2">
        <f t="shared" si="1011"/>
        <v>0</v>
      </c>
      <c r="S12891" s="2">
        <f t="shared" si="1012"/>
        <v>0</v>
      </c>
      <c r="T12891" s="2" t="str">
        <f t="shared" si="1008"/>
        <v>2003</v>
      </c>
    </row>
    <row r="12892" spans="1:20">
      <c r="A12892" t="s">
        <v>80</v>
      </c>
      <c r="B12892">
        <v>7</v>
      </c>
      <c r="C12892">
        <v>16</v>
      </c>
      <c r="D12892">
        <v>94</v>
      </c>
      <c r="P12892" s="2" t="str">
        <f t="shared" si="1009"/>
        <v>Rd 7 Ladder</v>
      </c>
      <c r="Q12892" s="2">
        <f t="shared" si="1010"/>
        <v>0</v>
      </c>
      <c r="R12892" s="2">
        <f t="shared" si="1011"/>
        <v>0</v>
      </c>
      <c r="S12892" s="2">
        <f t="shared" si="1012"/>
        <v>0</v>
      </c>
      <c r="T12892" s="2" t="str">
        <f t="shared" si="1008"/>
        <v>2003</v>
      </c>
    </row>
    <row r="12893" spans="1:20">
      <c r="A12893" t="s">
        <v>7842</v>
      </c>
      <c r="B12893">
        <v>7</v>
      </c>
      <c r="C12893">
        <v>14</v>
      </c>
      <c r="D12893">
        <v>95.9</v>
      </c>
      <c r="P12893" s="2" t="str">
        <f t="shared" si="1009"/>
        <v>Rd 7 Ladder</v>
      </c>
      <c r="Q12893" s="2">
        <f t="shared" si="1010"/>
        <v>0</v>
      </c>
      <c r="R12893" s="2">
        <f t="shared" si="1011"/>
        <v>0</v>
      </c>
      <c r="S12893" s="2">
        <f t="shared" si="1012"/>
        <v>0</v>
      </c>
      <c r="T12893" s="2" t="str">
        <f t="shared" si="1008"/>
        <v>2003</v>
      </c>
    </row>
    <row r="12894" spans="1:20">
      <c r="A12894" t="s">
        <v>74</v>
      </c>
      <c r="B12894">
        <v>7</v>
      </c>
      <c r="C12894">
        <v>12</v>
      </c>
      <c r="D12894">
        <v>99.3</v>
      </c>
      <c r="P12894" s="2" t="str">
        <f t="shared" si="1009"/>
        <v>Rd 7 Ladder</v>
      </c>
      <c r="Q12894" s="2">
        <f t="shared" si="1010"/>
        <v>0</v>
      </c>
      <c r="R12894" s="2">
        <f t="shared" si="1011"/>
        <v>0</v>
      </c>
      <c r="S12894" s="2">
        <f t="shared" si="1012"/>
        <v>0</v>
      </c>
      <c r="T12894" s="2" t="str">
        <f t="shared" si="1008"/>
        <v>2003</v>
      </c>
    </row>
    <row r="12895" spans="1:20">
      <c r="A12895" t="s">
        <v>79</v>
      </c>
      <c r="B12895">
        <v>7</v>
      </c>
      <c r="C12895">
        <v>12</v>
      </c>
      <c r="D12895">
        <v>91.8</v>
      </c>
      <c r="P12895" s="2" t="str">
        <f t="shared" si="1009"/>
        <v>Rd 7 Ladder</v>
      </c>
      <c r="Q12895" s="2">
        <f t="shared" si="1010"/>
        <v>0</v>
      </c>
      <c r="R12895" s="2">
        <f t="shared" si="1011"/>
        <v>0</v>
      </c>
      <c r="S12895" s="2">
        <f t="shared" si="1012"/>
        <v>0</v>
      </c>
      <c r="T12895" s="2" t="str">
        <f t="shared" si="1008"/>
        <v>2003</v>
      </c>
    </row>
    <row r="12896" spans="1:20">
      <c r="A12896" t="s">
        <v>73</v>
      </c>
      <c r="B12896">
        <v>7</v>
      </c>
      <c r="C12896">
        <v>12</v>
      </c>
      <c r="D12896">
        <v>89.5</v>
      </c>
      <c r="P12896" s="2" t="str">
        <f t="shared" si="1009"/>
        <v>Rd 7 Ladder</v>
      </c>
      <c r="Q12896" s="2">
        <f t="shared" si="1010"/>
        <v>0</v>
      </c>
      <c r="R12896" s="2">
        <f t="shared" si="1011"/>
        <v>0</v>
      </c>
      <c r="S12896" s="2">
        <f t="shared" si="1012"/>
        <v>0</v>
      </c>
      <c r="T12896" s="2" t="str">
        <f t="shared" si="1008"/>
        <v>2003</v>
      </c>
    </row>
    <row r="12897" spans="1:20">
      <c r="A12897" t="s">
        <v>83</v>
      </c>
      <c r="B12897">
        <v>7</v>
      </c>
      <c r="C12897">
        <v>8</v>
      </c>
      <c r="D12897">
        <v>83.8</v>
      </c>
      <c r="P12897" s="2" t="str">
        <f t="shared" si="1009"/>
        <v>Rd 7 Ladder</v>
      </c>
      <c r="Q12897" s="2">
        <f t="shared" si="1010"/>
        <v>0</v>
      </c>
      <c r="R12897" s="2">
        <f t="shared" si="1011"/>
        <v>0</v>
      </c>
      <c r="S12897" s="2">
        <f t="shared" si="1012"/>
        <v>0</v>
      </c>
      <c r="T12897" s="2" t="str">
        <f t="shared" si="1008"/>
        <v>2003</v>
      </c>
    </row>
    <row r="12898" spans="1:20">
      <c r="A12898" t="s">
        <v>75</v>
      </c>
      <c r="B12898">
        <v>7</v>
      </c>
      <c r="C12898">
        <v>4</v>
      </c>
      <c r="D12898">
        <v>80.599999999999994</v>
      </c>
      <c r="P12898" s="2" t="str">
        <f t="shared" si="1009"/>
        <v>Rd 7 Ladder</v>
      </c>
      <c r="Q12898" s="2">
        <f t="shared" si="1010"/>
        <v>0</v>
      </c>
      <c r="R12898" s="2">
        <f t="shared" si="1011"/>
        <v>0</v>
      </c>
      <c r="S12898" s="2">
        <f t="shared" si="1012"/>
        <v>0</v>
      </c>
      <c r="T12898" s="2" t="str">
        <f t="shared" si="1008"/>
        <v>2003</v>
      </c>
    </row>
    <row r="12899" spans="1:20">
      <c r="A12899" t="s">
        <v>69</v>
      </c>
      <c r="B12899">
        <v>7</v>
      </c>
      <c r="C12899">
        <v>4</v>
      </c>
      <c r="D12899">
        <v>80.5</v>
      </c>
      <c r="P12899" s="2" t="str">
        <f t="shared" si="1009"/>
        <v>Rd 7 Ladder</v>
      </c>
      <c r="Q12899" s="2">
        <f t="shared" si="1010"/>
        <v>0</v>
      </c>
      <c r="R12899" s="2">
        <f t="shared" si="1011"/>
        <v>0</v>
      </c>
      <c r="S12899" s="2">
        <f t="shared" si="1012"/>
        <v>0</v>
      </c>
      <c r="T12899" s="2" t="str">
        <f t="shared" si="1008"/>
        <v>2003</v>
      </c>
    </row>
    <row r="12900" spans="1:20">
      <c r="A12900" t="s">
        <v>86</v>
      </c>
      <c r="P12900" s="2" t="str">
        <f t="shared" si="1009"/>
        <v>Rd 7 Ladder</v>
      </c>
      <c r="Q12900" s="2">
        <f t="shared" si="1010"/>
        <v>0</v>
      </c>
      <c r="R12900" s="2">
        <f t="shared" si="1011"/>
        <v>0</v>
      </c>
      <c r="S12900" s="2">
        <f t="shared" si="1012"/>
        <v>0</v>
      </c>
      <c r="T12900" s="2" t="str">
        <f t="shared" si="1008"/>
        <v>2003</v>
      </c>
    </row>
    <row r="12901" spans="1:20">
      <c r="A12901" t="s">
        <v>320</v>
      </c>
      <c r="B12901" t="s">
        <v>10637</v>
      </c>
      <c r="P12901" s="2" t="str">
        <f t="shared" si="1009"/>
        <v>Round 8</v>
      </c>
      <c r="Q12901" s="2">
        <f t="shared" si="1010"/>
        <v>1</v>
      </c>
      <c r="R12901" s="2">
        <f t="shared" si="1011"/>
        <v>0</v>
      </c>
      <c r="S12901" s="2">
        <f t="shared" si="1012"/>
        <v>0</v>
      </c>
      <c r="T12901" s="2" t="str">
        <f t="shared" si="1008"/>
        <v>2003</v>
      </c>
    </row>
    <row r="12902" spans="1:20">
      <c r="A12902" t="s">
        <v>40</v>
      </c>
      <c r="B12902" t="s">
        <v>10638</v>
      </c>
      <c r="C12902">
        <v>53</v>
      </c>
      <c r="D12902" t="s">
        <v>10639</v>
      </c>
      <c r="P12902" s="2" t="str">
        <f t="shared" si="1009"/>
        <v>Round 8</v>
      </c>
      <c r="Q12902" s="2">
        <f t="shared" si="1010"/>
        <v>1</v>
      </c>
      <c r="R12902" s="2">
        <f t="shared" si="1011"/>
        <v>1</v>
      </c>
      <c r="S12902" s="2" t="str">
        <f t="shared" si="1012"/>
        <v>home</v>
      </c>
      <c r="T12902" s="2" t="str">
        <f t="shared" si="1008"/>
        <v>2003</v>
      </c>
    </row>
    <row r="12903" spans="1:20">
      <c r="A12903" t="s">
        <v>37</v>
      </c>
      <c r="B12903" t="s">
        <v>10640</v>
      </c>
      <c r="C12903">
        <v>106</v>
      </c>
      <c r="D12903" t="s">
        <v>10641</v>
      </c>
      <c r="P12903" s="2" t="str">
        <f t="shared" si="1009"/>
        <v>Round 8</v>
      </c>
      <c r="Q12903" s="2">
        <f t="shared" si="1010"/>
        <v>1</v>
      </c>
      <c r="R12903" s="2">
        <f t="shared" si="1011"/>
        <v>1</v>
      </c>
      <c r="S12903" s="2" t="str">
        <f t="shared" si="1012"/>
        <v>away</v>
      </c>
      <c r="T12903" s="2" t="str">
        <f t="shared" si="1008"/>
        <v>2003</v>
      </c>
    </row>
    <row r="12904" spans="1:20">
      <c r="A12904" t="s">
        <v>19</v>
      </c>
      <c r="B12904" t="s">
        <v>10642</v>
      </c>
      <c r="C12904">
        <v>103</v>
      </c>
      <c r="D12904" t="s">
        <v>10643</v>
      </c>
      <c r="P12904" s="2" t="str">
        <f t="shared" si="1009"/>
        <v>Round 8</v>
      </c>
      <c r="Q12904" s="2">
        <f t="shared" si="1010"/>
        <v>1</v>
      </c>
      <c r="R12904" s="2">
        <f t="shared" si="1011"/>
        <v>1</v>
      </c>
      <c r="S12904" s="2" t="str">
        <f t="shared" si="1012"/>
        <v>home</v>
      </c>
      <c r="T12904" s="2" t="str">
        <f t="shared" ref="T12904:T12967" si="1013">IF(ISNUMBER(FIND("Season Scores and Results",$A12904)),LEFT($A12904,4),T12903)</f>
        <v>2003</v>
      </c>
    </row>
    <row r="12905" spans="1:20">
      <c r="A12905" t="s">
        <v>52</v>
      </c>
      <c r="B12905" t="s">
        <v>10644</v>
      </c>
      <c r="C12905">
        <v>119</v>
      </c>
      <c r="D12905" t="s">
        <v>7163</v>
      </c>
      <c r="P12905" s="2" t="str">
        <f t="shared" si="1009"/>
        <v>Round 8</v>
      </c>
      <c r="Q12905" s="2">
        <f t="shared" si="1010"/>
        <v>1</v>
      </c>
      <c r="R12905" s="2">
        <f t="shared" si="1011"/>
        <v>1</v>
      </c>
      <c r="S12905" s="2" t="str">
        <f t="shared" si="1012"/>
        <v>away</v>
      </c>
      <c r="T12905" s="2" t="str">
        <f t="shared" si="1013"/>
        <v>2003</v>
      </c>
    </row>
    <row r="12906" spans="1:20">
      <c r="A12906" t="s">
        <v>34</v>
      </c>
      <c r="B12906" t="s">
        <v>10645</v>
      </c>
      <c r="C12906">
        <v>103</v>
      </c>
      <c r="D12906" t="s">
        <v>10646</v>
      </c>
      <c r="P12906" s="2" t="str">
        <f t="shared" si="1009"/>
        <v>Round 8</v>
      </c>
      <c r="Q12906" s="2">
        <f t="shared" si="1010"/>
        <v>1</v>
      </c>
      <c r="R12906" s="2">
        <f t="shared" si="1011"/>
        <v>1</v>
      </c>
      <c r="S12906" s="2" t="str">
        <f t="shared" si="1012"/>
        <v>home</v>
      </c>
      <c r="T12906" s="2" t="str">
        <f t="shared" si="1013"/>
        <v>2003</v>
      </c>
    </row>
    <row r="12907" spans="1:20">
      <c r="A12907" t="s">
        <v>7817</v>
      </c>
      <c r="B12907" t="s">
        <v>10647</v>
      </c>
      <c r="C12907">
        <v>49</v>
      </c>
      <c r="D12907" t="s">
        <v>2737</v>
      </c>
      <c r="P12907" s="2" t="str">
        <f t="shared" si="1009"/>
        <v>Round 8</v>
      </c>
      <c r="Q12907" s="2">
        <f t="shared" si="1010"/>
        <v>1</v>
      </c>
      <c r="R12907" s="2">
        <f t="shared" si="1011"/>
        <v>1</v>
      </c>
      <c r="S12907" s="2" t="str">
        <f t="shared" si="1012"/>
        <v>away</v>
      </c>
      <c r="T12907" s="2" t="str">
        <f t="shared" si="1013"/>
        <v>2003</v>
      </c>
    </row>
    <row r="12908" spans="1:20">
      <c r="A12908" t="s">
        <v>46</v>
      </c>
      <c r="B12908" t="s">
        <v>10648</v>
      </c>
      <c r="C12908">
        <v>107</v>
      </c>
      <c r="D12908" t="s">
        <v>10649</v>
      </c>
      <c r="P12908" s="2" t="str">
        <f t="shared" si="1009"/>
        <v>Round 8</v>
      </c>
      <c r="Q12908" s="2">
        <f t="shared" si="1010"/>
        <v>1</v>
      </c>
      <c r="R12908" s="2">
        <f t="shared" si="1011"/>
        <v>1</v>
      </c>
      <c r="S12908" s="2" t="str">
        <f t="shared" si="1012"/>
        <v>home</v>
      </c>
      <c r="T12908" s="2" t="str">
        <f t="shared" si="1013"/>
        <v>2003</v>
      </c>
    </row>
    <row r="12909" spans="1:20">
      <c r="A12909" t="s">
        <v>55</v>
      </c>
      <c r="B12909" t="s">
        <v>10650</v>
      </c>
      <c r="C12909">
        <v>89</v>
      </c>
      <c r="D12909" t="s">
        <v>6735</v>
      </c>
      <c r="P12909" s="2" t="str">
        <f t="shared" si="1009"/>
        <v>Round 8</v>
      </c>
      <c r="Q12909" s="2">
        <f t="shared" si="1010"/>
        <v>1</v>
      </c>
      <c r="R12909" s="2">
        <f t="shared" si="1011"/>
        <v>1</v>
      </c>
      <c r="S12909" s="2" t="str">
        <f t="shared" si="1012"/>
        <v>away</v>
      </c>
      <c r="T12909" s="2" t="str">
        <f t="shared" si="1013"/>
        <v>2003</v>
      </c>
    </row>
    <row r="12910" spans="1:20">
      <c r="A12910" t="s">
        <v>16</v>
      </c>
      <c r="B12910" t="s">
        <v>10651</v>
      </c>
      <c r="C12910">
        <v>112</v>
      </c>
      <c r="D12910" t="s">
        <v>10652</v>
      </c>
      <c r="P12910" s="2" t="str">
        <f t="shared" si="1009"/>
        <v>Round 8</v>
      </c>
      <c r="Q12910" s="2">
        <f t="shared" si="1010"/>
        <v>1</v>
      </c>
      <c r="R12910" s="2">
        <f t="shared" si="1011"/>
        <v>1</v>
      </c>
      <c r="S12910" s="2" t="str">
        <f t="shared" si="1012"/>
        <v>home</v>
      </c>
      <c r="T12910" s="2" t="str">
        <f t="shared" si="1013"/>
        <v>2003</v>
      </c>
    </row>
    <row r="12911" spans="1:20">
      <c r="A12911" t="s">
        <v>28</v>
      </c>
      <c r="B12911" t="s">
        <v>10653</v>
      </c>
      <c r="C12911">
        <v>103</v>
      </c>
      <c r="D12911" t="s">
        <v>1017</v>
      </c>
      <c r="P12911" s="2" t="str">
        <f t="shared" si="1009"/>
        <v>Round 8</v>
      </c>
      <c r="Q12911" s="2">
        <f t="shared" si="1010"/>
        <v>1</v>
      </c>
      <c r="R12911" s="2">
        <f t="shared" si="1011"/>
        <v>1</v>
      </c>
      <c r="S12911" s="2" t="str">
        <f t="shared" si="1012"/>
        <v>away</v>
      </c>
      <c r="T12911" s="2" t="str">
        <f t="shared" si="1013"/>
        <v>2003</v>
      </c>
    </row>
    <row r="12912" spans="1:20">
      <c r="A12912" t="s">
        <v>31</v>
      </c>
      <c r="B12912" t="s">
        <v>10654</v>
      </c>
      <c r="C12912">
        <v>112</v>
      </c>
      <c r="D12912" t="s">
        <v>10655</v>
      </c>
      <c r="P12912" s="2" t="str">
        <f t="shared" si="1009"/>
        <v>Round 8</v>
      </c>
      <c r="Q12912" s="2">
        <f t="shared" si="1010"/>
        <v>1</v>
      </c>
      <c r="R12912" s="2">
        <f t="shared" si="1011"/>
        <v>1</v>
      </c>
      <c r="S12912" s="2" t="str">
        <f t="shared" si="1012"/>
        <v>home</v>
      </c>
      <c r="T12912" s="2" t="str">
        <f t="shared" si="1013"/>
        <v>2003</v>
      </c>
    </row>
    <row r="12913" spans="1:20">
      <c r="A12913" t="s">
        <v>64</v>
      </c>
      <c r="B12913" t="s">
        <v>10656</v>
      </c>
      <c r="C12913">
        <v>73</v>
      </c>
      <c r="D12913" t="s">
        <v>1160</v>
      </c>
      <c r="P12913" s="2" t="str">
        <f t="shared" si="1009"/>
        <v>Round 8</v>
      </c>
      <c r="Q12913" s="2">
        <f t="shared" si="1010"/>
        <v>1</v>
      </c>
      <c r="R12913" s="2">
        <f t="shared" si="1011"/>
        <v>1</v>
      </c>
      <c r="S12913" s="2" t="str">
        <f t="shared" si="1012"/>
        <v>away</v>
      </c>
      <c r="T12913" s="2" t="str">
        <f t="shared" si="1013"/>
        <v>2003</v>
      </c>
    </row>
    <row r="12914" spans="1:20">
      <c r="A12914" t="s">
        <v>13</v>
      </c>
      <c r="B12914" t="s">
        <v>10657</v>
      </c>
      <c r="C12914">
        <v>107</v>
      </c>
      <c r="D12914" t="s">
        <v>10658</v>
      </c>
      <c r="P12914" s="2" t="str">
        <f t="shared" si="1009"/>
        <v>Round 8</v>
      </c>
      <c r="Q12914" s="2">
        <f t="shared" si="1010"/>
        <v>1</v>
      </c>
      <c r="R12914" s="2">
        <f t="shared" si="1011"/>
        <v>1</v>
      </c>
      <c r="S12914" s="2" t="str">
        <f t="shared" si="1012"/>
        <v>home</v>
      </c>
      <c r="T12914" s="2" t="str">
        <f t="shared" si="1013"/>
        <v>2003</v>
      </c>
    </row>
    <row r="12915" spans="1:20">
      <c r="A12915" t="s">
        <v>22</v>
      </c>
      <c r="B12915" t="s">
        <v>10659</v>
      </c>
      <c r="C12915">
        <v>100</v>
      </c>
      <c r="D12915" t="s">
        <v>838</v>
      </c>
      <c r="P12915" s="2" t="str">
        <f t="shared" si="1009"/>
        <v>Round 8</v>
      </c>
      <c r="Q12915" s="2">
        <f t="shared" si="1010"/>
        <v>1</v>
      </c>
      <c r="R12915" s="2">
        <f t="shared" si="1011"/>
        <v>1</v>
      </c>
      <c r="S12915" s="2" t="str">
        <f t="shared" si="1012"/>
        <v>away</v>
      </c>
      <c r="T12915" s="2" t="str">
        <f t="shared" si="1013"/>
        <v>2003</v>
      </c>
    </row>
    <row r="12916" spans="1:20">
      <c r="A12916" t="s">
        <v>61</v>
      </c>
      <c r="B12916" t="s">
        <v>10660</v>
      </c>
      <c r="C12916">
        <v>123</v>
      </c>
      <c r="D12916" t="s">
        <v>10661</v>
      </c>
      <c r="P12916" s="2" t="str">
        <f t="shared" si="1009"/>
        <v>Round 8</v>
      </c>
      <c r="Q12916" s="2">
        <f t="shared" si="1010"/>
        <v>1</v>
      </c>
      <c r="R12916" s="2">
        <f t="shared" si="1011"/>
        <v>1</v>
      </c>
      <c r="S12916" s="2" t="str">
        <f t="shared" si="1012"/>
        <v>home</v>
      </c>
      <c r="T12916" s="2" t="str">
        <f t="shared" si="1013"/>
        <v>2003</v>
      </c>
    </row>
    <row r="12917" spans="1:20">
      <c r="A12917" t="s">
        <v>25</v>
      </c>
      <c r="B12917" t="s">
        <v>10662</v>
      </c>
      <c r="C12917">
        <v>82</v>
      </c>
      <c r="D12917" t="s">
        <v>10170</v>
      </c>
      <c r="P12917" s="2" t="str">
        <f t="shared" si="1009"/>
        <v>Round 8</v>
      </c>
      <c r="Q12917" s="2">
        <f t="shared" si="1010"/>
        <v>1</v>
      </c>
      <c r="R12917" s="2">
        <f t="shared" si="1011"/>
        <v>1</v>
      </c>
      <c r="S12917" s="2" t="str">
        <f t="shared" si="1012"/>
        <v>away</v>
      </c>
      <c r="T12917" s="2" t="str">
        <f t="shared" si="1013"/>
        <v>2003</v>
      </c>
    </row>
    <row r="12918" spans="1:20">
      <c r="A12918" t="s">
        <v>357</v>
      </c>
      <c r="P12918" s="2" t="str">
        <f t="shared" si="1009"/>
        <v>Rd 8 Ladder</v>
      </c>
      <c r="Q12918" s="2">
        <f t="shared" si="1010"/>
        <v>0</v>
      </c>
      <c r="R12918" s="2">
        <f t="shared" si="1011"/>
        <v>0</v>
      </c>
      <c r="S12918" s="2">
        <f t="shared" si="1012"/>
        <v>0</v>
      </c>
      <c r="T12918" s="2" t="str">
        <f t="shared" si="1013"/>
        <v>2003</v>
      </c>
    </row>
    <row r="12919" spans="1:20">
      <c r="A12919" t="s">
        <v>76</v>
      </c>
      <c r="B12919">
        <v>8</v>
      </c>
      <c r="C12919">
        <v>26</v>
      </c>
      <c r="D12919">
        <v>115.9</v>
      </c>
      <c r="P12919" s="2" t="str">
        <f t="shared" si="1009"/>
        <v>Rd 8 Ladder</v>
      </c>
      <c r="Q12919" s="2">
        <f t="shared" si="1010"/>
        <v>0</v>
      </c>
      <c r="R12919" s="2">
        <f t="shared" si="1011"/>
        <v>0</v>
      </c>
      <c r="S12919" s="2">
        <f t="shared" si="1012"/>
        <v>0</v>
      </c>
      <c r="T12919" s="2" t="str">
        <f t="shared" si="1013"/>
        <v>2003</v>
      </c>
    </row>
    <row r="12920" spans="1:20">
      <c r="A12920" t="s">
        <v>71</v>
      </c>
      <c r="B12920">
        <v>8</v>
      </c>
      <c r="C12920">
        <v>24</v>
      </c>
      <c r="D12920">
        <v>125.7</v>
      </c>
      <c r="P12920" s="2" t="str">
        <f t="shared" si="1009"/>
        <v>Rd 8 Ladder</v>
      </c>
      <c r="Q12920" s="2">
        <f t="shared" si="1010"/>
        <v>0</v>
      </c>
      <c r="R12920" s="2">
        <f t="shared" si="1011"/>
        <v>0</v>
      </c>
      <c r="S12920" s="2">
        <f t="shared" si="1012"/>
        <v>0</v>
      </c>
      <c r="T12920" s="2" t="str">
        <f t="shared" si="1013"/>
        <v>2003</v>
      </c>
    </row>
    <row r="12921" spans="1:20">
      <c r="A12921" t="s">
        <v>70</v>
      </c>
      <c r="B12921">
        <v>8</v>
      </c>
      <c r="C12921">
        <v>24</v>
      </c>
      <c r="D12921">
        <v>117.7</v>
      </c>
      <c r="P12921" s="2" t="str">
        <f t="shared" si="1009"/>
        <v>Rd 8 Ladder</v>
      </c>
      <c r="Q12921" s="2">
        <f t="shared" si="1010"/>
        <v>0</v>
      </c>
      <c r="R12921" s="2">
        <f t="shared" si="1011"/>
        <v>0</v>
      </c>
      <c r="S12921" s="2">
        <f t="shared" si="1012"/>
        <v>0</v>
      </c>
      <c r="T12921" s="2" t="str">
        <f t="shared" si="1013"/>
        <v>2003</v>
      </c>
    </row>
    <row r="12922" spans="1:20">
      <c r="A12922" t="s">
        <v>72</v>
      </c>
      <c r="B12922">
        <v>8</v>
      </c>
      <c r="C12922">
        <v>20</v>
      </c>
      <c r="D12922">
        <v>114.7</v>
      </c>
      <c r="P12922" s="2" t="str">
        <f t="shared" si="1009"/>
        <v>Rd 8 Ladder</v>
      </c>
      <c r="Q12922" s="2">
        <f t="shared" si="1010"/>
        <v>0</v>
      </c>
      <c r="R12922" s="2">
        <f t="shared" si="1011"/>
        <v>0</v>
      </c>
      <c r="S12922" s="2">
        <f t="shared" si="1012"/>
        <v>0</v>
      </c>
      <c r="T12922" s="2" t="str">
        <f t="shared" si="1013"/>
        <v>2003</v>
      </c>
    </row>
    <row r="12923" spans="1:20">
      <c r="A12923" t="s">
        <v>81</v>
      </c>
      <c r="B12923">
        <v>8</v>
      </c>
      <c r="C12923">
        <v>20</v>
      </c>
      <c r="D12923">
        <v>111.6</v>
      </c>
      <c r="P12923" s="2" t="str">
        <f t="shared" si="1009"/>
        <v>Rd 8 Ladder</v>
      </c>
      <c r="Q12923" s="2">
        <f t="shared" si="1010"/>
        <v>0</v>
      </c>
      <c r="R12923" s="2">
        <f t="shared" si="1011"/>
        <v>0</v>
      </c>
      <c r="S12923" s="2">
        <f t="shared" si="1012"/>
        <v>0</v>
      </c>
      <c r="T12923" s="2" t="str">
        <f t="shared" si="1013"/>
        <v>2003</v>
      </c>
    </row>
    <row r="12924" spans="1:20">
      <c r="A12924" t="s">
        <v>84</v>
      </c>
      <c r="B12924">
        <v>8</v>
      </c>
      <c r="C12924">
        <v>20</v>
      </c>
      <c r="D12924">
        <v>111.1</v>
      </c>
      <c r="P12924" s="2" t="str">
        <f t="shared" si="1009"/>
        <v>Rd 8 Ladder</v>
      </c>
      <c r="Q12924" s="2">
        <f t="shared" si="1010"/>
        <v>0</v>
      </c>
      <c r="R12924" s="2">
        <f t="shared" si="1011"/>
        <v>0</v>
      </c>
      <c r="S12924" s="2">
        <f t="shared" si="1012"/>
        <v>0</v>
      </c>
      <c r="T12924" s="2" t="str">
        <f t="shared" si="1013"/>
        <v>2003</v>
      </c>
    </row>
    <row r="12925" spans="1:20">
      <c r="A12925" t="s">
        <v>68</v>
      </c>
      <c r="B12925">
        <v>8</v>
      </c>
      <c r="C12925">
        <v>16</v>
      </c>
      <c r="D12925">
        <v>118</v>
      </c>
      <c r="P12925" s="2" t="str">
        <f t="shared" si="1009"/>
        <v>Rd 8 Ladder</v>
      </c>
      <c r="Q12925" s="2">
        <f t="shared" si="1010"/>
        <v>0</v>
      </c>
      <c r="R12925" s="2">
        <f t="shared" si="1011"/>
        <v>0</v>
      </c>
      <c r="S12925" s="2">
        <f t="shared" si="1012"/>
        <v>0</v>
      </c>
      <c r="T12925" s="2" t="str">
        <f t="shared" si="1013"/>
        <v>2003</v>
      </c>
    </row>
    <row r="12926" spans="1:20">
      <c r="A12926" t="s">
        <v>74</v>
      </c>
      <c r="B12926">
        <v>8</v>
      </c>
      <c r="C12926">
        <v>16</v>
      </c>
      <c r="D12926">
        <v>106.5</v>
      </c>
      <c r="P12926" s="2" t="str">
        <f t="shared" si="1009"/>
        <v>Rd 8 Ladder</v>
      </c>
      <c r="Q12926" s="2">
        <f t="shared" si="1010"/>
        <v>0</v>
      </c>
      <c r="R12926" s="2">
        <f t="shared" si="1011"/>
        <v>0</v>
      </c>
      <c r="S12926" s="2">
        <f t="shared" si="1012"/>
        <v>0</v>
      </c>
      <c r="T12926" s="2" t="str">
        <f t="shared" si="1013"/>
        <v>2003</v>
      </c>
    </row>
    <row r="12927" spans="1:20">
      <c r="A12927" t="s">
        <v>78</v>
      </c>
      <c r="B12927">
        <v>8</v>
      </c>
      <c r="C12927">
        <v>16</v>
      </c>
      <c r="D12927">
        <v>97.5</v>
      </c>
      <c r="P12927" s="2" t="str">
        <f t="shared" si="1009"/>
        <v>Rd 8 Ladder</v>
      </c>
      <c r="Q12927" s="2">
        <f t="shared" si="1010"/>
        <v>0</v>
      </c>
      <c r="R12927" s="2">
        <f t="shared" si="1011"/>
        <v>0</v>
      </c>
      <c r="S12927" s="2">
        <f t="shared" si="1012"/>
        <v>0</v>
      </c>
      <c r="T12927" s="2" t="str">
        <f t="shared" si="1013"/>
        <v>2003</v>
      </c>
    </row>
    <row r="12928" spans="1:20">
      <c r="A12928" t="s">
        <v>80</v>
      </c>
      <c r="B12928">
        <v>8</v>
      </c>
      <c r="C12928">
        <v>16</v>
      </c>
      <c r="D12928">
        <v>89.9</v>
      </c>
      <c r="P12928" s="2" t="str">
        <f t="shared" si="1009"/>
        <v>Rd 8 Ladder</v>
      </c>
      <c r="Q12928" s="2">
        <f t="shared" si="1010"/>
        <v>0</v>
      </c>
      <c r="R12928" s="2">
        <f t="shared" si="1011"/>
        <v>0</v>
      </c>
      <c r="S12928" s="2">
        <f t="shared" si="1012"/>
        <v>0</v>
      </c>
      <c r="T12928" s="2" t="str">
        <f t="shared" si="1013"/>
        <v>2003</v>
      </c>
    </row>
    <row r="12929" spans="1:20">
      <c r="A12929" t="s">
        <v>7842</v>
      </c>
      <c r="B12929">
        <v>8</v>
      </c>
      <c r="C12929">
        <v>14</v>
      </c>
      <c r="D12929">
        <v>90.1</v>
      </c>
      <c r="P12929" s="2" t="str">
        <f t="shared" si="1009"/>
        <v>Rd 8 Ladder</v>
      </c>
      <c r="Q12929" s="2">
        <f t="shared" si="1010"/>
        <v>0</v>
      </c>
      <c r="R12929" s="2">
        <f t="shared" si="1011"/>
        <v>0</v>
      </c>
      <c r="S12929" s="2">
        <f t="shared" si="1012"/>
        <v>0</v>
      </c>
      <c r="T12929" s="2" t="str">
        <f t="shared" si="1013"/>
        <v>2003</v>
      </c>
    </row>
    <row r="12930" spans="1:20">
      <c r="A12930" t="s">
        <v>73</v>
      </c>
      <c r="B12930">
        <v>8</v>
      </c>
      <c r="C12930">
        <v>12</v>
      </c>
      <c r="D12930">
        <v>89.9</v>
      </c>
      <c r="P12930" s="2" t="str">
        <f t="shared" si="1009"/>
        <v>Rd 8 Ladder</v>
      </c>
      <c r="Q12930" s="2">
        <f t="shared" si="1010"/>
        <v>0</v>
      </c>
      <c r="R12930" s="2">
        <f t="shared" si="1011"/>
        <v>0</v>
      </c>
      <c r="S12930" s="2">
        <f t="shared" si="1012"/>
        <v>0</v>
      </c>
      <c r="T12930" s="2" t="str">
        <f t="shared" si="1013"/>
        <v>2003</v>
      </c>
    </row>
    <row r="12931" spans="1:20">
      <c r="A12931" t="s">
        <v>83</v>
      </c>
      <c r="B12931">
        <v>8</v>
      </c>
      <c r="C12931">
        <v>12</v>
      </c>
      <c r="D12931">
        <v>86.5</v>
      </c>
      <c r="P12931" s="2" t="str">
        <f t="shared" ref="P12931:P12994" si="1014">IF(AND($A12931&lt;&gt;"",OR(ISNUMBER(FIND($O$2,$A12931)),ISNUMBER(FIND($O$3,$A12931)),ISNUMBER(FIND($O$6,$A12931)),ISNUMBER(FIND($O$7,$A12931)))),$A12931,P12930)</f>
        <v>Rd 8 Ladder</v>
      </c>
      <c r="Q12931" s="2">
        <f t="shared" ref="Q12931:Q12994" si="1015">IF(OR(LEFT($P12931,3)="Rd ",LEFT($P12931,5)="check",ISNUMBER(FIND("[Recent Form]",$P12931))),0,1)</f>
        <v>0</v>
      </c>
      <c r="R12931" s="2">
        <f t="shared" ref="R12931:R12994" si="1016">IF(OR($B12931="",LEFT($B12931,7)="Rnd Att"),0,IF(OR(ISNUMBER(FIND("Round ",$P12931)),ISNUMBER(FIND("Final",$P12931))),1,0))</f>
        <v>0</v>
      </c>
      <c r="S12931" s="2">
        <f t="shared" si="1012"/>
        <v>0</v>
      </c>
      <c r="T12931" s="2" t="str">
        <f t="shared" si="1013"/>
        <v>2003</v>
      </c>
    </row>
    <row r="12932" spans="1:20">
      <c r="A12932" t="s">
        <v>79</v>
      </c>
      <c r="B12932">
        <v>8</v>
      </c>
      <c r="C12932">
        <v>12</v>
      </c>
      <c r="D12932">
        <v>86.2</v>
      </c>
      <c r="P12932" s="2" t="str">
        <f t="shared" si="1014"/>
        <v>Rd 8 Ladder</v>
      </c>
      <c r="Q12932" s="2">
        <f t="shared" si="1015"/>
        <v>0</v>
      </c>
      <c r="R12932" s="2">
        <f t="shared" si="1016"/>
        <v>0</v>
      </c>
      <c r="S12932" s="2">
        <f t="shared" si="1012"/>
        <v>0</v>
      </c>
      <c r="T12932" s="2" t="str">
        <f t="shared" si="1013"/>
        <v>2003</v>
      </c>
    </row>
    <row r="12933" spans="1:20">
      <c r="A12933" t="s">
        <v>75</v>
      </c>
      <c r="B12933">
        <v>8</v>
      </c>
      <c r="C12933">
        <v>4</v>
      </c>
      <c r="D12933">
        <v>82.1</v>
      </c>
      <c r="P12933" s="2" t="str">
        <f t="shared" si="1014"/>
        <v>Rd 8 Ladder</v>
      </c>
      <c r="Q12933" s="2">
        <f t="shared" si="1015"/>
        <v>0</v>
      </c>
      <c r="R12933" s="2">
        <f t="shared" si="1016"/>
        <v>0</v>
      </c>
      <c r="S12933" s="2">
        <f t="shared" si="1012"/>
        <v>0</v>
      </c>
      <c r="T12933" s="2" t="str">
        <f t="shared" si="1013"/>
        <v>2003</v>
      </c>
    </row>
    <row r="12934" spans="1:20">
      <c r="A12934" t="s">
        <v>69</v>
      </c>
      <c r="B12934">
        <v>8</v>
      </c>
      <c r="C12934">
        <v>4</v>
      </c>
      <c r="D12934">
        <v>78.400000000000006</v>
      </c>
      <c r="P12934" s="2" t="str">
        <f t="shared" si="1014"/>
        <v>Rd 8 Ladder</v>
      </c>
      <c r="Q12934" s="2">
        <f t="shared" si="1015"/>
        <v>0</v>
      </c>
      <c r="R12934" s="2">
        <f t="shared" si="1016"/>
        <v>0</v>
      </c>
      <c r="S12934" s="2">
        <f t="shared" si="1012"/>
        <v>0</v>
      </c>
      <c r="T12934" s="2" t="str">
        <f t="shared" si="1013"/>
        <v>2003</v>
      </c>
    </row>
    <row r="12935" spans="1:20">
      <c r="A12935" t="s">
        <v>86</v>
      </c>
      <c r="P12935" s="2" t="str">
        <f t="shared" si="1014"/>
        <v>Rd 8 Ladder</v>
      </c>
      <c r="Q12935" s="2">
        <f t="shared" si="1015"/>
        <v>0</v>
      </c>
      <c r="R12935" s="2">
        <f t="shared" si="1016"/>
        <v>0</v>
      </c>
      <c r="S12935" s="2">
        <f t="shared" si="1012"/>
        <v>0</v>
      </c>
      <c r="T12935" s="2" t="str">
        <f t="shared" si="1013"/>
        <v>2003</v>
      </c>
    </row>
    <row r="12936" spans="1:20">
      <c r="A12936" t="s">
        <v>358</v>
      </c>
      <c r="B12936" t="s">
        <v>10663</v>
      </c>
      <c r="P12936" s="2" t="str">
        <f t="shared" si="1014"/>
        <v>Round 9</v>
      </c>
      <c r="Q12936" s="2">
        <f t="shared" si="1015"/>
        <v>1</v>
      </c>
      <c r="R12936" s="2">
        <f t="shared" si="1016"/>
        <v>0</v>
      </c>
      <c r="S12936" s="2">
        <f t="shared" si="1012"/>
        <v>0</v>
      </c>
      <c r="T12936" s="2" t="str">
        <f t="shared" si="1013"/>
        <v>2003</v>
      </c>
    </row>
    <row r="12937" spans="1:20">
      <c r="A12937" t="s">
        <v>37</v>
      </c>
      <c r="B12937" t="s">
        <v>10664</v>
      </c>
      <c r="C12937">
        <v>96</v>
      </c>
      <c r="D12937" t="s">
        <v>10665</v>
      </c>
      <c r="P12937" s="2" t="str">
        <f t="shared" si="1014"/>
        <v>Round 9</v>
      </c>
      <c r="Q12937" s="2">
        <f t="shared" si="1015"/>
        <v>1</v>
      </c>
      <c r="R12937" s="2">
        <f t="shared" si="1016"/>
        <v>1</v>
      </c>
      <c r="S12937" s="2" t="str">
        <f t="shared" si="1012"/>
        <v>home</v>
      </c>
      <c r="T12937" s="2" t="str">
        <f t="shared" si="1013"/>
        <v>2003</v>
      </c>
    </row>
    <row r="12938" spans="1:20">
      <c r="A12938" t="s">
        <v>34</v>
      </c>
      <c r="B12938" t="s">
        <v>10666</v>
      </c>
      <c r="C12938">
        <v>146</v>
      </c>
      <c r="D12938" t="s">
        <v>10667</v>
      </c>
      <c r="P12938" s="2" t="str">
        <f t="shared" si="1014"/>
        <v>Round 9</v>
      </c>
      <c r="Q12938" s="2">
        <f t="shared" si="1015"/>
        <v>1</v>
      </c>
      <c r="R12938" s="2">
        <f t="shared" si="1016"/>
        <v>1</v>
      </c>
      <c r="S12938" s="2" t="str">
        <f t="shared" si="1012"/>
        <v>away</v>
      </c>
      <c r="T12938" s="2" t="str">
        <f t="shared" si="1013"/>
        <v>2003</v>
      </c>
    </row>
    <row r="12939" spans="1:20">
      <c r="A12939" t="s">
        <v>13</v>
      </c>
      <c r="B12939" t="s">
        <v>10668</v>
      </c>
      <c r="C12939">
        <v>76</v>
      </c>
      <c r="D12939" t="s">
        <v>10669</v>
      </c>
      <c r="P12939" s="2" t="str">
        <f t="shared" si="1014"/>
        <v>Round 9</v>
      </c>
      <c r="Q12939" s="2">
        <f t="shared" si="1015"/>
        <v>1</v>
      </c>
      <c r="R12939" s="2">
        <f t="shared" si="1016"/>
        <v>1</v>
      </c>
      <c r="S12939" s="2" t="str">
        <f t="shared" si="1012"/>
        <v>home</v>
      </c>
      <c r="T12939" s="2" t="str">
        <f t="shared" si="1013"/>
        <v>2003</v>
      </c>
    </row>
    <row r="12940" spans="1:20">
      <c r="A12940" t="s">
        <v>46</v>
      </c>
      <c r="B12940" t="s">
        <v>10670</v>
      </c>
      <c r="C12940">
        <v>153</v>
      </c>
      <c r="D12940" t="s">
        <v>10671</v>
      </c>
      <c r="P12940" s="2" t="str">
        <f t="shared" si="1014"/>
        <v>Round 9</v>
      </c>
      <c r="Q12940" s="2">
        <f t="shared" si="1015"/>
        <v>1</v>
      </c>
      <c r="R12940" s="2">
        <f t="shared" si="1016"/>
        <v>1</v>
      </c>
      <c r="S12940" s="2" t="str">
        <f t="shared" si="1012"/>
        <v>away</v>
      </c>
      <c r="T12940" s="2" t="str">
        <f t="shared" si="1013"/>
        <v>2003</v>
      </c>
    </row>
    <row r="12941" spans="1:20">
      <c r="A12941" t="s">
        <v>28</v>
      </c>
      <c r="B12941" t="s">
        <v>10672</v>
      </c>
      <c r="C12941">
        <v>71</v>
      </c>
      <c r="D12941" t="s">
        <v>10673</v>
      </c>
      <c r="P12941" s="2" t="str">
        <f t="shared" si="1014"/>
        <v>Round 9</v>
      </c>
      <c r="Q12941" s="2">
        <f t="shared" si="1015"/>
        <v>1</v>
      </c>
      <c r="R12941" s="2">
        <f t="shared" si="1016"/>
        <v>1</v>
      </c>
      <c r="S12941" s="2" t="str">
        <f t="shared" si="1012"/>
        <v>home</v>
      </c>
      <c r="T12941" s="2" t="str">
        <f t="shared" si="1013"/>
        <v>2003</v>
      </c>
    </row>
    <row r="12942" spans="1:20">
      <c r="A12942" t="s">
        <v>61</v>
      </c>
      <c r="B12942" t="s">
        <v>10674</v>
      </c>
      <c r="C12942">
        <v>101</v>
      </c>
      <c r="D12942" t="s">
        <v>1972</v>
      </c>
      <c r="P12942" s="2" t="str">
        <f t="shared" si="1014"/>
        <v>Round 9</v>
      </c>
      <c r="Q12942" s="2">
        <f t="shared" si="1015"/>
        <v>1</v>
      </c>
      <c r="R12942" s="2">
        <f t="shared" si="1016"/>
        <v>1</v>
      </c>
      <c r="S12942" s="2" t="str">
        <f t="shared" si="1012"/>
        <v>away</v>
      </c>
      <c r="T12942" s="2" t="str">
        <f t="shared" si="1013"/>
        <v>2003</v>
      </c>
    </row>
    <row r="12943" spans="1:20">
      <c r="A12943" t="s">
        <v>19</v>
      </c>
      <c r="B12943" t="s">
        <v>10675</v>
      </c>
      <c r="C12943">
        <v>149</v>
      </c>
      <c r="D12943" t="s">
        <v>10676</v>
      </c>
      <c r="P12943" s="2" t="str">
        <f t="shared" si="1014"/>
        <v>Round 9</v>
      </c>
      <c r="Q12943" s="2">
        <f t="shared" si="1015"/>
        <v>1</v>
      </c>
      <c r="R12943" s="2">
        <f t="shared" si="1016"/>
        <v>1</v>
      </c>
      <c r="S12943" s="2" t="str">
        <f t="shared" si="1012"/>
        <v>home</v>
      </c>
      <c r="T12943" s="2" t="str">
        <f t="shared" si="1013"/>
        <v>2003</v>
      </c>
    </row>
    <row r="12944" spans="1:20">
      <c r="A12944" t="s">
        <v>25</v>
      </c>
      <c r="B12944" t="s">
        <v>10677</v>
      </c>
      <c r="C12944">
        <v>84</v>
      </c>
      <c r="D12944" t="s">
        <v>5929</v>
      </c>
      <c r="P12944" s="2" t="str">
        <f t="shared" si="1014"/>
        <v>Round 9</v>
      </c>
      <c r="Q12944" s="2">
        <f t="shared" si="1015"/>
        <v>1</v>
      </c>
      <c r="R12944" s="2">
        <f t="shared" si="1016"/>
        <v>1</v>
      </c>
      <c r="S12944" s="2" t="str">
        <f t="shared" si="1012"/>
        <v>away</v>
      </c>
      <c r="T12944" s="2" t="str">
        <f t="shared" si="1013"/>
        <v>2003</v>
      </c>
    </row>
    <row r="12945" spans="1:20">
      <c r="A12945" t="s">
        <v>52</v>
      </c>
      <c r="B12945" t="s">
        <v>10678</v>
      </c>
      <c r="C12945">
        <v>124</v>
      </c>
      <c r="D12945" t="s">
        <v>10679</v>
      </c>
      <c r="P12945" s="2" t="str">
        <f t="shared" si="1014"/>
        <v>Round 9</v>
      </c>
      <c r="Q12945" s="2">
        <f t="shared" si="1015"/>
        <v>1</v>
      </c>
      <c r="R12945" s="2">
        <f t="shared" si="1016"/>
        <v>1</v>
      </c>
      <c r="S12945" s="2" t="str">
        <f t="shared" ref="S12945:S13008" si="1017">IF(ISNUMBER(FIND("Bye",$B12945)),0,IF($P12945="Grand Final","n/a",IF(AND(Q12945=1,R12945=1),IF(ISNUMBER(FIND("Att: ",$D12945)),"home","away"),0)))</f>
        <v>home</v>
      </c>
      <c r="T12945" s="2" t="str">
        <f t="shared" si="1013"/>
        <v>2003</v>
      </c>
    </row>
    <row r="12946" spans="1:20">
      <c r="A12946" t="s">
        <v>16</v>
      </c>
      <c r="B12946" t="s">
        <v>10680</v>
      </c>
      <c r="C12946">
        <v>72</v>
      </c>
      <c r="D12946" t="s">
        <v>2415</v>
      </c>
      <c r="P12946" s="2" t="str">
        <f t="shared" si="1014"/>
        <v>Round 9</v>
      </c>
      <c r="Q12946" s="2">
        <f t="shared" si="1015"/>
        <v>1</v>
      </c>
      <c r="R12946" s="2">
        <f t="shared" si="1016"/>
        <v>1</v>
      </c>
      <c r="S12946" s="2" t="str">
        <f t="shared" si="1017"/>
        <v>away</v>
      </c>
      <c r="T12946" s="2" t="str">
        <f t="shared" si="1013"/>
        <v>2003</v>
      </c>
    </row>
    <row r="12947" spans="1:20">
      <c r="A12947" t="s">
        <v>64</v>
      </c>
      <c r="B12947" t="s">
        <v>10681</v>
      </c>
      <c r="C12947">
        <v>109</v>
      </c>
      <c r="D12947" t="s">
        <v>10682</v>
      </c>
      <c r="P12947" s="2" t="str">
        <f t="shared" si="1014"/>
        <v>Round 9</v>
      </c>
      <c r="Q12947" s="2">
        <f t="shared" si="1015"/>
        <v>1</v>
      </c>
      <c r="R12947" s="2">
        <f t="shared" si="1016"/>
        <v>1</v>
      </c>
      <c r="S12947" s="2" t="str">
        <f t="shared" si="1017"/>
        <v>home</v>
      </c>
      <c r="T12947" s="2" t="str">
        <f t="shared" si="1013"/>
        <v>2003</v>
      </c>
    </row>
    <row r="12948" spans="1:20">
      <c r="A12948" t="s">
        <v>40</v>
      </c>
      <c r="B12948" t="s">
        <v>10683</v>
      </c>
      <c r="C12948">
        <v>75</v>
      </c>
      <c r="D12948" t="s">
        <v>4955</v>
      </c>
      <c r="P12948" s="2" t="str">
        <f t="shared" si="1014"/>
        <v>Round 9</v>
      </c>
      <c r="Q12948" s="2">
        <f t="shared" si="1015"/>
        <v>1</v>
      </c>
      <c r="R12948" s="2">
        <f t="shared" si="1016"/>
        <v>1</v>
      </c>
      <c r="S12948" s="2" t="str">
        <f t="shared" si="1017"/>
        <v>away</v>
      </c>
      <c r="T12948" s="2" t="str">
        <f t="shared" si="1013"/>
        <v>2003</v>
      </c>
    </row>
    <row r="12949" spans="1:20">
      <c r="A12949" t="s">
        <v>7817</v>
      </c>
      <c r="B12949" t="s">
        <v>10684</v>
      </c>
      <c r="C12949">
        <v>84</v>
      </c>
      <c r="D12949" t="s">
        <v>10685</v>
      </c>
      <c r="P12949" s="2" t="str">
        <f t="shared" si="1014"/>
        <v>Round 9</v>
      </c>
      <c r="Q12949" s="2">
        <f t="shared" si="1015"/>
        <v>1</v>
      </c>
      <c r="R12949" s="2">
        <f t="shared" si="1016"/>
        <v>1</v>
      </c>
      <c r="S12949" s="2" t="str">
        <f t="shared" si="1017"/>
        <v>home</v>
      </c>
      <c r="T12949" s="2" t="str">
        <f t="shared" si="1013"/>
        <v>2003</v>
      </c>
    </row>
    <row r="12950" spans="1:20">
      <c r="A12950" t="s">
        <v>31</v>
      </c>
      <c r="B12950" t="s">
        <v>10686</v>
      </c>
      <c r="C12950">
        <v>59</v>
      </c>
      <c r="D12950" t="s">
        <v>8196</v>
      </c>
      <c r="P12950" s="2" t="str">
        <f t="shared" si="1014"/>
        <v>Round 9</v>
      </c>
      <c r="Q12950" s="2">
        <f t="shared" si="1015"/>
        <v>1</v>
      </c>
      <c r="R12950" s="2">
        <f t="shared" si="1016"/>
        <v>1</v>
      </c>
      <c r="S12950" s="2" t="str">
        <f t="shared" si="1017"/>
        <v>away</v>
      </c>
      <c r="T12950" s="2" t="str">
        <f t="shared" si="1013"/>
        <v>2003</v>
      </c>
    </row>
    <row r="12951" spans="1:20">
      <c r="A12951" t="s">
        <v>55</v>
      </c>
      <c r="B12951" t="s">
        <v>10687</v>
      </c>
      <c r="C12951">
        <v>109</v>
      </c>
      <c r="D12951" t="s">
        <v>10688</v>
      </c>
      <c r="P12951" s="2" t="str">
        <f t="shared" si="1014"/>
        <v>Round 9</v>
      </c>
      <c r="Q12951" s="2">
        <f t="shared" si="1015"/>
        <v>1</v>
      </c>
      <c r="R12951" s="2">
        <f t="shared" si="1016"/>
        <v>1</v>
      </c>
      <c r="S12951" s="2" t="str">
        <f t="shared" si="1017"/>
        <v>home</v>
      </c>
      <c r="T12951" s="2" t="str">
        <f t="shared" si="1013"/>
        <v>2003</v>
      </c>
    </row>
    <row r="12952" spans="1:20">
      <c r="A12952" t="s">
        <v>22</v>
      </c>
      <c r="B12952" t="s">
        <v>10689</v>
      </c>
      <c r="C12952">
        <v>93</v>
      </c>
      <c r="D12952" t="s">
        <v>3256</v>
      </c>
      <c r="P12952" s="2" t="str">
        <f t="shared" si="1014"/>
        <v>Round 9</v>
      </c>
      <c r="Q12952" s="2">
        <f t="shared" si="1015"/>
        <v>1</v>
      </c>
      <c r="R12952" s="2">
        <f t="shared" si="1016"/>
        <v>1</v>
      </c>
      <c r="S12952" s="2" t="str">
        <f t="shared" si="1017"/>
        <v>away</v>
      </c>
      <c r="T12952" s="2" t="str">
        <f t="shared" si="1013"/>
        <v>2003</v>
      </c>
    </row>
    <row r="12953" spans="1:20">
      <c r="A12953" t="s">
        <v>392</v>
      </c>
      <c r="P12953" s="2" t="str">
        <f t="shared" si="1014"/>
        <v>Rd 9 Ladder</v>
      </c>
      <c r="Q12953" s="2">
        <f t="shared" si="1015"/>
        <v>0</v>
      </c>
      <c r="R12953" s="2">
        <f t="shared" si="1016"/>
        <v>0</v>
      </c>
      <c r="S12953" s="2">
        <f t="shared" si="1017"/>
        <v>0</v>
      </c>
      <c r="T12953" s="2" t="str">
        <f t="shared" si="1013"/>
        <v>2003</v>
      </c>
    </row>
    <row r="12954" spans="1:20">
      <c r="A12954" t="s">
        <v>76</v>
      </c>
      <c r="B12954">
        <v>9</v>
      </c>
      <c r="C12954">
        <v>30</v>
      </c>
      <c r="D12954">
        <v>124.6</v>
      </c>
      <c r="P12954" s="2" t="str">
        <f t="shared" si="1014"/>
        <v>Rd 9 Ladder</v>
      </c>
      <c r="Q12954" s="2">
        <f t="shared" si="1015"/>
        <v>0</v>
      </c>
      <c r="R12954" s="2">
        <f t="shared" si="1016"/>
        <v>0</v>
      </c>
      <c r="S12954" s="2">
        <f t="shared" si="1017"/>
        <v>0</v>
      </c>
      <c r="T12954" s="2" t="str">
        <f t="shared" si="1013"/>
        <v>2003</v>
      </c>
    </row>
    <row r="12955" spans="1:20">
      <c r="A12955" t="s">
        <v>71</v>
      </c>
      <c r="B12955">
        <v>9</v>
      </c>
      <c r="C12955">
        <v>28</v>
      </c>
      <c r="D12955">
        <v>130</v>
      </c>
      <c r="P12955" s="2" t="str">
        <f t="shared" si="1014"/>
        <v>Rd 9 Ladder</v>
      </c>
      <c r="Q12955" s="2">
        <f t="shared" si="1015"/>
        <v>0</v>
      </c>
      <c r="R12955" s="2">
        <f t="shared" si="1016"/>
        <v>0</v>
      </c>
      <c r="S12955" s="2">
        <f t="shared" si="1017"/>
        <v>0</v>
      </c>
      <c r="T12955" s="2" t="str">
        <f t="shared" si="1013"/>
        <v>2003</v>
      </c>
    </row>
    <row r="12956" spans="1:20">
      <c r="A12956" t="s">
        <v>72</v>
      </c>
      <c r="B12956">
        <v>9</v>
      </c>
      <c r="C12956">
        <v>24</v>
      </c>
      <c r="D12956">
        <v>119.5</v>
      </c>
      <c r="P12956" s="2" t="str">
        <f t="shared" si="1014"/>
        <v>Rd 9 Ladder</v>
      </c>
      <c r="Q12956" s="2">
        <f t="shared" si="1015"/>
        <v>0</v>
      </c>
      <c r="R12956" s="2">
        <f t="shared" si="1016"/>
        <v>0</v>
      </c>
      <c r="S12956" s="2">
        <f t="shared" si="1017"/>
        <v>0</v>
      </c>
      <c r="T12956" s="2" t="str">
        <f t="shared" si="1013"/>
        <v>2003</v>
      </c>
    </row>
    <row r="12957" spans="1:20">
      <c r="A12957" t="s">
        <v>84</v>
      </c>
      <c r="B12957">
        <v>9</v>
      </c>
      <c r="C12957">
        <v>24</v>
      </c>
      <c r="D12957">
        <v>113.7</v>
      </c>
      <c r="P12957" s="2" t="str">
        <f t="shared" si="1014"/>
        <v>Rd 9 Ladder</v>
      </c>
      <c r="Q12957" s="2">
        <f t="shared" si="1015"/>
        <v>0</v>
      </c>
      <c r="R12957" s="2">
        <f t="shared" si="1016"/>
        <v>0</v>
      </c>
      <c r="S12957" s="2">
        <f t="shared" si="1017"/>
        <v>0</v>
      </c>
      <c r="T12957" s="2" t="str">
        <f t="shared" si="1013"/>
        <v>2003</v>
      </c>
    </row>
    <row r="12958" spans="1:20">
      <c r="A12958" t="s">
        <v>70</v>
      </c>
      <c r="B12958">
        <v>9</v>
      </c>
      <c r="C12958">
        <v>24</v>
      </c>
      <c r="D12958">
        <v>107.9</v>
      </c>
      <c r="P12958" s="2" t="str">
        <f t="shared" si="1014"/>
        <v>Rd 9 Ladder</v>
      </c>
      <c r="Q12958" s="2">
        <f t="shared" si="1015"/>
        <v>0</v>
      </c>
      <c r="R12958" s="2">
        <f t="shared" si="1016"/>
        <v>0</v>
      </c>
      <c r="S12958" s="2">
        <f t="shared" si="1017"/>
        <v>0</v>
      </c>
      <c r="T12958" s="2" t="str">
        <f t="shared" si="1013"/>
        <v>2003</v>
      </c>
    </row>
    <row r="12959" spans="1:20">
      <c r="A12959" t="s">
        <v>68</v>
      </c>
      <c r="B12959">
        <v>9</v>
      </c>
      <c r="C12959">
        <v>20</v>
      </c>
      <c r="D12959">
        <v>117.9</v>
      </c>
      <c r="P12959" s="2" t="str">
        <f t="shared" si="1014"/>
        <v>Rd 9 Ladder</v>
      </c>
      <c r="Q12959" s="2">
        <f t="shared" si="1015"/>
        <v>0</v>
      </c>
      <c r="R12959" s="2">
        <f t="shared" si="1016"/>
        <v>0</v>
      </c>
      <c r="S12959" s="2">
        <f t="shared" si="1017"/>
        <v>0</v>
      </c>
      <c r="T12959" s="2" t="str">
        <f t="shared" si="1013"/>
        <v>2003</v>
      </c>
    </row>
    <row r="12960" spans="1:20">
      <c r="A12960" t="s">
        <v>81</v>
      </c>
      <c r="B12960">
        <v>9</v>
      </c>
      <c r="C12960">
        <v>20</v>
      </c>
      <c r="D12960">
        <v>107.2</v>
      </c>
      <c r="P12960" s="2" t="str">
        <f t="shared" si="1014"/>
        <v>Rd 9 Ladder</v>
      </c>
      <c r="Q12960" s="2">
        <f t="shared" si="1015"/>
        <v>0</v>
      </c>
      <c r="R12960" s="2">
        <f t="shared" si="1016"/>
        <v>0</v>
      </c>
      <c r="S12960" s="2">
        <f t="shared" si="1017"/>
        <v>0</v>
      </c>
      <c r="T12960" s="2" t="str">
        <f t="shared" si="1013"/>
        <v>2003</v>
      </c>
    </row>
    <row r="12961" spans="1:20">
      <c r="A12961" t="s">
        <v>78</v>
      </c>
      <c r="B12961">
        <v>9</v>
      </c>
      <c r="C12961">
        <v>20</v>
      </c>
      <c r="D12961">
        <v>105.1</v>
      </c>
      <c r="P12961" s="2" t="str">
        <f t="shared" si="1014"/>
        <v>Rd 9 Ladder</v>
      </c>
      <c r="Q12961" s="2">
        <f t="shared" si="1015"/>
        <v>0</v>
      </c>
      <c r="R12961" s="2">
        <f t="shared" si="1016"/>
        <v>0</v>
      </c>
      <c r="S12961" s="2">
        <f t="shared" si="1017"/>
        <v>0</v>
      </c>
      <c r="T12961" s="2" t="str">
        <f t="shared" si="1013"/>
        <v>2003</v>
      </c>
    </row>
    <row r="12962" spans="1:20">
      <c r="A12962" t="s">
        <v>7842</v>
      </c>
      <c r="B12962">
        <v>9</v>
      </c>
      <c r="C12962">
        <v>18</v>
      </c>
      <c r="D12962">
        <v>93.4</v>
      </c>
      <c r="P12962" s="2" t="str">
        <f t="shared" si="1014"/>
        <v>Rd 9 Ladder</v>
      </c>
      <c r="Q12962" s="2">
        <f t="shared" si="1015"/>
        <v>0</v>
      </c>
      <c r="R12962" s="2">
        <f t="shared" si="1016"/>
        <v>0</v>
      </c>
      <c r="S12962" s="2">
        <f t="shared" si="1017"/>
        <v>0</v>
      </c>
      <c r="T12962" s="2" t="str">
        <f t="shared" si="1013"/>
        <v>2003</v>
      </c>
    </row>
    <row r="12963" spans="1:20">
      <c r="A12963" t="s">
        <v>74</v>
      </c>
      <c r="B12963">
        <v>9</v>
      </c>
      <c r="C12963">
        <v>16</v>
      </c>
      <c r="D12963">
        <v>99.8</v>
      </c>
      <c r="P12963" s="2" t="str">
        <f t="shared" si="1014"/>
        <v>Rd 9 Ladder</v>
      </c>
      <c r="Q12963" s="2">
        <f t="shared" si="1015"/>
        <v>0</v>
      </c>
      <c r="R12963" s="2">
        <f t="shared" si="1016"/>
        <v>0</v>
      </c>
      <c r="S12963" s="2">
        <f t="shared" si="1017"/>
        <v>0</v>
      </c>
      <c r="T12963" s="2" t="str">
        <f t="shared" si="1013"/>
        <v>2003</v>
      </c>
    </row>
    <row r="12964" spans="1:20">
      <c r="A12964" t="s">
        <v>80</v>
      </c>
      <c r="B12964">
        <v>9</v>
      </c>
      <c r="C12964">
        <v>16</v>
      </c>
      <c r="D12964">
        <v>84.7</v>
      </c>
      <c r="P12964" s="2" t="str">
        <f t="shared" si="1014"/>
        <v>Rd 9 Ladder</v>
      </c>
      <c r="Q12964" s="2">
        <f t="shared" si="1015"/>
        <v>0</v>
      </c>
      <c r="R12964" s="2">
        <f t="shared" si="1016"/>
        <v>0</v>
      </c>
      <c r="S12964" s="2">
        <f t="shared" si="1017"/>
        <v>0</v>
      </c>
      <c r="T12964" s="2" t="str">
        <f t="shared" si="1013"/>
        <v>2003</v>
      </c>
    </row>
    <row r="12965" spans="1:20">
      <c r="A12965" t="s">
        <v>73</v>
      </c>
      <c r="B12965">
        <v>9</v>
      </c>
      <c r="C12965">
        <v>12</v>
      </c>
      <c r="D12965">
        <v>87.7</v>
      </c>
      <c r="P12965" s="2" t="str">
        <f t="shared" si="1014"/>
        <v>Rd 9 Ladder</v>
      </c>
      <c r="Q12965" s="2">
        <f t="shared" si="1015"/>
        <v>0</v>
      </c>
      <c r="R12965" s="2">
        <f t="shared" si="1016"/>
        <v>0</v>
      </c>
      <c r="S12965" s="2">
        <f t="shared" si="1017"/>
        <v>0</v>
      </c>
      <c r="T12965" s="2" t="str">
        <f t="shared" si="1013"/>
        <v>2003</v>
      </c>
    </row>
    <row r="12966" spans="1:20">
      <c r="A12966" t="s">
        <v>79</v>
      </c>
      <c r="B12966">
        <v>9</v>
      </c>
      <c r="C12966">
        <v>12</v>
      </c>
      <c r="D12966">
        <v>84.1</v>
      </c>
      <c r="P12966" s="2" t="str">
        <f t="shared" si="1014"/>
        <v>Rd 9 Ladder</v>
      </c>
      <c r="Q12966" s="2">
        <f t="shared" si="1015"/>
        <v>0</v>
      </c>
      <c r="R12966" s="2">
        <f t="shared" si="1016"/>
        <v>0</v>
      </c>
      <c r="S12966" s="2">
        <f t="shared" si="1017"/>
        <v>0</v>
      </c>
      <c r="T12966" s="2" t="str">
        <f t="shared" si="1013"/>
        <v>2003</v>
      </c>
    </row>
    <row r="12967" spans="1:20">
      <c r="A12967" t="s">
        <v>83</v>
      </c>
      <c r="B12967">
        <v>9</v>
      </c>
      <c r="C12967">
        <v>12</v>
      </c>
      <c r="D12967">
        <v>81</v>
      </c>
      <c r="P12967" s="2" t="str">
        <f t="shared" si="1014"/>
        <v>Rd 9 Ladder</v>
      </c>
      <c r="Q12967" s="2">
        <f t="shared" si="1015"/>
        <v>0</v>
      </c>
      <c r="R12967" s="2">
        <f t="shared" si="1016"/>
        <v>0</v>
      </c>
      <c r="S12967" s="2">
        <f t="shared" si="1017"/>
        <v>0</v>
      </c>
      <c r="T12967" s="2" t="str">
        <f t="shared" si="1013"/>
        <v>2003</v>
      </c>
    </row>
    <row r="12968" spans="1:20">
      <c r="A12968" t="s">
        <v>69</v>
      </c>
      <c r="B12968">
        <v>9</v>
      </c>
      <c r="C12968">
        <v>8</v>
      </c>
      <c r="D12968">
        <v>84</v>
      </c>
      <c r="P12968" s="2" t="str">
        <f t="shared" si="1014"/>
        <v>Rd 9 Ladder</v>
      </c>
      <c r="Q12968" s="2">
        <f t="shared" si="1015"/>
        <v>0</v>
      </c>
      <c r="R12968" s="2">
        <f t="shared" si="1016"/>
        <v>0</v>
      </c>
      <c r="S12968" s="2">
        <f t="shared" si="1017"/>
        <v>0</v>
      </c>
      <c r="T12968" s="2" t="str">
        <f t="shared" ref="T12968:T13031" si="1018">IF(ISNUMBER(FIND("Season Scores and Results",$A12968)),LEFT($A12968,4),T12967)</f>
        <v>2003</v>
      </c>
    </row>
    <row r="12969" spans="1:20">
      <c r="A12969" t="s">
        <v>75</v>
      </c>
      <c r="B12969">
        <v>9</v>
      </c>
      <c r="C12969">
        <v>4</v>
      </c>
      <c r="D12969">
        <v>82.4</v>
      </c>
      <c r="P12969" s="2" t="str">
        <f t="shared" si="1014"/>
        <v>Rd 9 Ladder</v>
      </c>
      <c r="Q12969" s="2">
        <f t="shared" si="1015"/>
        <v>0</v>
      </c>
      <c r="R12969" s="2">
        <f t="shared" si="1016"/>
        <v>0</v>
      </c>
      <c r="S12969" s="2">
        <f t="shared" si="1017"/>
        <v>0</v>
      </c>
      <c r="T12969" s="2" t="str">
        <f t="shared" si="1018"/>
        <v>2003</v>
      </c>
    </row>
    <row r="12970" spans="1:20">
      <c r="A12970" t="s">
        <v>86</v>
      </c>
      <c r="P12970" s="2" t="str">
        <f t="shared" si="1014"/>
        <v>Rd 9 Ladder</v>
      </c>
      <c r="Q12970" s="2">
        <f t="shared" si="1015"/>
        <v>0</v>
      </c>
      <c r="R12970" s="2">
        <f t="shared" si="1016"/>
        <v>0</v>
      </c>
      <c r="S12970" s="2">
        <f t="shared" si="1017"/>
        <v>0</v>
      </c>
      <c r="T12970" s="2" t="str">
        <f t="shared" si="1018"/>
        <v>2003</v>
      </c>
    </row>
    <row r="12971" spans="1:20">
      <c r="A12971" t="s">
        <v>393</v>
      </c>
      <c r="B12971" t="s">
        <v>10690</v>
      </c>
      <c r="P12971" s="2" t="str">
        <f t="shared" si="1014"/>
        <v>Round 10</v>
      </c>
      <c r="Q12971" s="2">
        <f t="shared" si="1015"/>
        <v>1</v>
      </c>
      <c r="R12971" s="2">
        <f t="shared" si="1016"/>
        <v>0</v>
      </c>
      <c r="S12971" s="2">
        <f t="shared" si="1017"/>
        <v>0</v>
      </c>
      <c r="T12971" s="2" t="str">
        <f t="shared" si="1018"/>
        <v>2003</v>
      </c>
    </row>
    <row r="12972" spans="1:20">
      <c r="A12972" t="s">
        <v>34</v>
      </c>
      <c r="B12972" t="s">
        <v>10691</v>
      </c>
      <c r="C12972">
        <v>98</v>
      </c>
      <c r="D12972" t="s">
        <v>10692</v>
      </c>
      <c r="P12972" s="2" t="str">
        <f t="shared" si="1014"/>
        <v>Round 10</v>
      </c>
      <c r="Q12972" s="2">
        <f t="shared" si="1015"/>
        <v>1</v>
      </c>
      <c r="R12972" s="2">
        <f t="shared" si="1016"/>
        <v>1</v>
      </c>
      <c r="S12972" s="2" t="str">
        <f t="shared" si="1017"/>
        <v>home</v>
      </c>
      <c r="T12972" s="2" t="str">
        <f t="shared" si="1018"/>
        <v>2003</v>
      </c>
    </row>
    <row r="12973" spans="1:20">
      <c r="A12973" t="s">
        <v>19</v>
      </c>
      <c r="B12973" t="s">
        <v>10693</v>
      </c>
      <c r="C12973">
        <v>73</v>
      </c>
      <c r="D12973" t="s">
        <v>10383</v>
      </c>
      <c r="P12973" s="2" t="str">
        <f t="shared" si="1014"/>
        <v>Round 10</v>
      </c>
      <c r="Q12973" s="2">
        <f t="shared" si="1015"/>
        <v>1</v>
      </c>
      <c r="R12973" s="2">
        <f t="shared" si="1016"/>
        <v>1</v>
      </c>
      <c r="S12973" s="2" t="str">
        <f t="shared" si="1017"/>
        <v>away</v>
      </c>
      <c r="T12973" s="2" t="str">
        <f t="shared" si="1018"/>
        <v>2003</v>
      </c>
    </row>
    <row r="12974" spans="1:20">
      <c r="A12974" t="s">
        <v>22</v>
      </c>
      <c r="B12974" t="s">
        <v>10694</v>
      </c>
      <c r="C12974">
        <v>145</v>
      </c>
      <c r="D12974" t="s">
        <v>10695</v>
      </c>
      <c r="P12974" s="2" t="str">
        <f t="shared" si="1014"/>
        <v>Round 10</v>
      </c>
      <c r="Q12974" s="2">
        <f t="shared" si="1015"/>
        <v>1</v>
      </c>
      <c r="R12974" s="2">
        <f t="shared" si="1016"/>
        <v>1</v>
      </c>
      <c r="S12974" s="2" t="str">
        <f t="shared" si="1017"/>
        <v>home</v>
      </c>
      <c r="T12974" s="2" t="str">
        <f t="shared" si="1018"/>
        <v>2003</v>
      </c>
    </row>
    <row r="12975" spans="1:20">
      <c r="A12975" t="s">
        <v>7817</v>
      </c>
      <c r="B12975" t="s">
        <v>10696</v>
      </c>
      <c r="C12975">
        <v>156</v>
      </c>
      <c r="D12975" t="s">
        <v>10697</v>
      </c>
      <c r="P12975" s="2" t="str">
        <f t="shared" si="1014"/>
        <v>Round 10</v>
      </c>
      <c r="Q12975" s="2">
        <f t="shared" si="1015"/>
        <v>1</v>
      </c>
      <c r="R12975" s="2">
        <f t="shared" si="1016"/>
        <v>1</v>
      </c>
      <c r="S12975" s="2" t="str">
        <f t="shared" si="1017"/>
        <v>away</v>
      </c>
      <c r="T12975" s="2" t="str">
        <f t="shared" si="1018"/>
        <v>2003</v>
      </c>
    </row>
    <row r="12976" spans="1:20">
      <c r="A12976" t="s">
        <v>61</v>
      </c>
      <c r="B12976" t="s">
        <v>10698</v>
      </c>
      <c r="C12976">
        <v>127</v>
      </c>
      <c r="D12976" t="s">
        <v>10699</v>
      </c>
      <c r="P12976" s="2" t="str">
        <f t="shared" si="1014"/>
        <v>Round 10</v>
      </c>
      <c r="Q12976" s="2">
        <f t="shared" si="1015"/>
        <v>1</v>
      </c>
      <c r="R12976" s="2">
        <f t="shared" si="1016"/>
        <v>1</v>
      </c>
      <c r="S12976" s="2" t="str">
        <f t="shared" si="1017"/>
        <v>home</v>
      </c>
      <c r="T12976" s="2" t="str">
        <f t="shared" si="1018"/>
        <v>2003</v>
      </c>
    </row>
    <row r="12977" spans="1:20">
      <c r="A12977" t="s">
        <v>13</v>
      </c>
      <c r="B12977" t="s">
        <v>10700</v>
      </c>
      <c r="C12977">
        <v>99</v>
      </c>
      <c r="D12977" t="s">
        <v>2066</v>
      </c>
      <c r="P12977" s="2" t="str">
        <f t="shared" si="1014"/>
        <v>Round 10</v>
      </c>
      <c r="Q12977" s="2">
        <f t="shared" si="1015"/>
        <v>1</v>
      </c>
      <c r="R12977" s="2">
        <f t="shared" si="1016"/>
        <v>1</v>
      </c>
      <c r="S12977" s="2" t="str">
        <f t="shared" si="1017"/>
        <v>away</v>
      </c>
      <c r="T12977" s="2" t="str">
        <f t="shared" si="1018"/>
        <v>2003</v>
      </c>
    </row>
    <row r="12978" spans="1:20">
      <c r="A12978" t="s">
        <v>28</v>
      </c>
      <c r="B12978" t="s">
        <v>10701</v>
      </c>
      <c r="C12978">
        <v>63</v>
      </c>
      <c r="D12978" t="s">
        <v>10702</v>
      </c>
      <c r="P12978" s="2" t="str">
        <f t="shared" si="1014"/>
        <v>Round 10</v>
      </c>
      <c r="Q12978" s="2">
        <f t="shared" si="1015"/>
        <v>1</v>
      </c>
      <c r="R12978" s="2">
        <f t="shared" si="1016"/>
        <v>1</v>
      </c>
      <c r="S12978" s="2" t="str">
        <f t="shared" si="1017"/>
        <v>home</v>
      </c>
      <c r="T12978" s="2" t="str">
        <f t="shared" si="1018"/>
        <v>2003</v>
      </c>
    </row>
    <row r="12979" spans="1:20">
      <c r="A12979" t="s">
        <v>46</v>
      </c>
      <c r="B12979" t="s">
        <v>10703</v>
      </c>
      <c r="C12979">
        <v>123</v>
      </c>
      <c r="D12979" t="s">
        <v>4144</v>
      </c>
      <c r="P12979" s="2" t="str">
        <f t="shared" si="1014"/>
        <v>Round 10</v>
      </c>
      <c r="Q12979" s="2">
        <f t="shared" si="1015"/>
        <v>1</v>
      </c>
      <c r="R12979" s="2">
        <f t="shared" si="1016"/>
        <v>1</v>
      </c>
      <c r="S12979" s="2" t="str">
        <f t="shared" si="1017"/>
        <v>away</v>
      </c>
      <c r="T12979" s="2" t="str">
        <f t="shared" si="1018"/>
        <v>2003</v>
      </c>
    </row>
    <row r="12980" spans="1:20">
      <c r="A12980" t="s">
        <v>16</v>
      </c>
      <c r="B12980" t="s">
        <v>10704</v>
      </c>
      <c r="C12980">
        <v>72</v>
      </c>
      <c r="D12980" t="s">
        <v>10705</v>
      </c>
      <c r="P12980" s="2" t="str">
        <f t="shared" si="1014"/>
        <v>Round 10</v>
      </c>
      <c r="Q12980" s="2">
        <f t="shared" si="1015"/>
        <v>1</v>
      </c>
      <c r="R12980" s="2">
        <f t="shared" si="1016"/>
        <v>1</v>
      </c>
      <c r="S12980" s="2" t="str">
        <f t="shared" si="1017"/>
        <v>home</v>
      </c>
      <c r="T12980" s="2" t="str">
        <f t="shared" si="1018"/>
        <v>2003</v>
      </c>
    </row>
    <row r="12981" spans="1:20">
      <c r="A12981" t="s">
        <v>31</v>
      </c>
      <c r="B12981" t="s">
        <v>10706</v>
      </c>
      <c r="C12981">
        <v>104</v>
      </c>
      <c r="D12981" t="s">
        <v>8633</v>
      </c>
      <c r="P12981" s="2" t="str">
        <f t="shared" si="1014"/>
        <v>Round 10</v>
      </c>
      <c r="Q12981" s="2">
        <f t="shared" si="1015"/>
        <v>1</v>
      </c>
      <c r="R12981" s="2">
        <f t="shared" si="1016"/>
        <v>1</v>
      </c>
      <c r="S12981" s="2" t="str">
        <f t="shared" si="1017"/>
        <v>away</v>
      </c>
      <c r="T12981" s="2" t="str">
        <f t="shared" si="1018"/>
        <v>2003</v>
      </c>
    </row>
    <row r="12982" spans="1:20">
      <c r="A12982" t="s">
        <v>64</v>
      </c>
      <c r="B12982" t="s">
        <v>10707</v>
      </c>
      <c r="C12982">
        <v>59</v>
      </c>
      <c r="D12982" t="s">
        <v>10708</v>
      </c>
      <c r="P12982" s="2" t="str">
        <f t="shared" si="1014"/>
        <v>Round 10</v>
      </c>
      <c r="Q12982" s="2">
        <f t="shared" si="1015"/>
        <v>1</v>
      </c>
      <c r="R12982" s="2">
        <f t="shared" si="1016"/>
        <v>1</v>
      </c>
      <c r="S12982" s="2" t="str">
        <f t="shared" si="1017"/>
        <v>home</v>
      </c>
      <c r="T12982" s="2" t="str">
        <f t="shared" si="1018"/>
        <v>2003</v>
      </c>
    </row>
    <row r="12983" spans="1:20">
      <c r="A12983" t="s">
        <v>55</v>
      </c>
      <c r="B12983" t="s">
        <v>10709</v>
      </c>
      <c r="C12983">
        <v>76</v>
      </c>
      <c r="D12983" t="s">
        <v>151</v>
      </c>
      <c r="P12983" s="2" t="str">
        <f t="shared" si="1014"/>
        <v>Round 10</v>
      </c>
      <c r="Q12983" s="2">
        <f t="shared" si="1015"/>
        <v>1</v>
      </c>
      <c r="R12983" s="2">
        <f t="shared" si="1016"/>
        <v>1</v>
      </c>
      <c r="S12983" s="2" t="str">
        <f t="shared" si="1017"/>
        <v>away</v>
      </c>
      <c r="T12983" s="2" t="str">
        <f t="shared" si="1018"/>
        <v>2003</v>
      </c>
    </row>
    <row r="12984" spans="1:20">
      <c r="A12984" t="s">
        <v>37</v>
      </c>
      <c r="B12984" t="s">
        <v>10710</v>
      </c>
      <c r="C12984">
        <v>128</v>
      </c>
      <c r="D12984" t="s">
        <v>10711</v>
      </c>
      <c r="P12984" s="2" t="str">
        <f t="shared" si="1014"/>
        <v>Round 10</v>
      </c>
      <c r="Q12984" s="2">
        <f t="shared" si="1015"/>
        <v>1</v>
      </c>
      <c r="R12984" s="2">
        <f t="shared" si="1016"/>
        <v>1</v>
      </c>
      <c r="S12984" s="2" t="str">
        <f t="shared" si="1017"/>
        <v>home</v>
      </c>
      <c r="T12984" s="2" t="str">
        <f t="shared" si="1018"/>
        <v>2003</v>
      </c>
    </row>
    <row r="12985" spans="1:20">
      <c r="A12985" t="s">
        <v>52</v>
      </c>
      <c r="B12985" t="s">
        <v>10712</v>
      </c>
      <c r="C12985">
        <v>106</v>
      </c>
      <c r="D12985" t="s">
        <v>7450</v>
      </c>
      <c r="P12985" s="2" t="str">
        <f t="shared" si="1014"/>
        <v>Round 10</v>
      </c>
      <c r="Q12985" s="2">
        <f t="shared" si="1015"/>
        <v>1</v>
      </c>
      <c r="R12985" s="2">
        <f t="shared" si="1016"/>
        <v>1</v>
      </c>
      <c r="S12985" s="2" t="str">
        <f t="shared" si="1017"/>
        <v>away</v>
      </c>
      <c r="T12985" s="2" t="str">
        <f t="shared" si="1018"/>
        <v>2003</v>
      </c>
    </row>
    <row r="12986" spans="1:20">
      <c r="A12986" t="s">
        <v>25</v>
      </c>
      <c r="B12986" t="s">
        <v>10713</v>
      </c>
      <c r="C12986">
        <v>118</v>
      </c>
      <c r="D12986" t="s">
        <v>10714</v>
      </c>
      <c r="P12986" s="2" t="str">
        <f t="shared" si="1014"/>
        <v>Round 10</v>
      </c>
      <c r="Q12986" s="2">
        <f t="shared" si="1015"/>
        <v>1</v>
      </c>
      <c r="R12986" s="2">
        <f t="shared" si="1016"/>
        <v>1</v>
      </c>
      <c r="S12986" s="2" t="str">
        <f t="shared" si="1017"/>
        <v>home</v>
      </c>
      <c r="T12986" s="2" t="str">
        <f t="shared" si="1018"/>
        <v>2003</v>
      </c>
    </row>
    <row r="12987" spans="1:20">
      <c r="A12987" t="s">
        <v>40</v>
      </c>
      <c r="B12987" t="s">
        <v>10715</v>
      </c>
      <c r="C12987">
        <v>90</v>
      </c>
      <c r="D12987" t="s">
        <v>1920</v>
      </c>
      <c r="P12987" s="2" t="str">
        <f t="shared" si="1014"/>
        <v>Round 10</v>
      </c>
      <c r="Q12987" s="2">
        <f t="shared" si="1015"/>
        <v>1</v>
      </c>
      <c r="R12987" s="2">
        <f t="shared" si="1016"/>
        <v>1</v>
      </c>
      <c r="S12987" s="2" t="str">
        <f t="shared" si="1017"/>
        <v>away</v>
      </c>
      <c r="T12987" s="2" t="str">
        <f t="shared" si="1018"/>
        <v>2003</v>
      </c>
    </row>
    <row r="12988" spans="1:20">
      <c r="A12988" t="s">
        <v>431</v>
      </c>
      <c r="P12988" s="2" t="str">
        <f t="shared" si="1014"/>
        <v>Rd 10 Ladder</v>
      </c>
      <c r="Q12988" s="2">
        <f t="shared" si="1015"/>
        <v>0</v>
      </c>
      <c r="R12988" s="2">
        <f t="shared" si="1016"/>
        <v>0</v>
      </c>
      <c r="S12988" s="2">
        <f t="shared" si="1017"/>
        <v>0</v>
      </c>
      <c r="T12988" s="2" t="str">
        <f t="shared" si="1018"/>
        <v>2003</v>
      </c>
    </row>
    <row r="12989" spans="1:20">
      <c r="A12989" t="s">
        <v>76</v>
      </c>
      <c r="B12989">
        <v>10</v>
      </c>
      <c r="C12989">
        <v>34</v>
      </c>
      <c r="D12989">
        <v>130.1</v>
      </c>
      <c r="P12989" s="2" t="str">
        <f t="shared" si="1014"/>
        <v>Rd 10 Ladder</v>
      </c>
      <c r="Q12989" s="2">
        <f t="shared" si="1015"/>
        <v>0</v>
      </c>
      <c r="R12989" s="2">
        <f t="shared" si="1016"/>
        <v>0</v>
      </c>
      <c r="S12989" s="2">
        <f t="shared" si="1017"/>
        <v>0</v>
      </c>
      <c r="T12989" s="2" t="str">
        <f t="shared" si="1018"/>
        <v>2003</v>
      </c>
    </row>
    <row r="12990" spans="1:20">
      <c r="A12990" t="s">
        <v>71</v>
      </c>
      <c r="B12990">
        <v>10</v>
      </c>
      <c r="C12990">
        <v>28</v>
      </c>
      <c r="D12990">
        <v>123.4</v>
      </c>
      <c r="P12990" s="2" t="str">
        <f t="shared" si="1014"/>
        <v>Rd 10 Ladder</v>
      </c>
      <c r="Q12990" s="2">
        <f t="shared" si="1015"/>
        <v>0</v>
      </c>
      <c r="R12990" s="2">
        <f t="shared" si="1016"/>
        <v>0</v>
      </c>
      <c r="S12990" s="2">
        <f t="shared" si="1017"/>
        <v>0</v>
      </c>
      <c r="T12990" s="2" t="str">
        <f t="shared" si="1018"/>
        <v>2003</v>
      </c>
    </row>
    <row r="12991" spans="1:20">
      <c r="A12991" t="s">
        <v>72</v>
      </c>
      <c r="B12991">
        <v>10</v>
      </c>
      <c r="C12991">
        <v>28</v>
      </c>
      <c r="D12991">
        <v>120.9</v>
      </c>
      <c r="P12991" s="2" t="str">
        <f t="shared" si="1014"/>
        <v>Rd 10 Ladder</v>
      </c>
      <c r="Q12991" s="2">
        <f t="shared" si="1015"/>
        <v>0</v>
      </c>
      <c r="R12991" s="2">
        <f t="shared" si="1016"/>
        <v>0</v>
      </c>
      <c r="S12991" s="2">
        <f t="shared" si="1017"/>
        <v>0</v>
      </c>
      <c r="T12991" s="2" t="str">
        <f t="shared" si="1018"/>
        <v>2003</v>
      </c>
    </row>
    <row r="12992" spans="1:20">
      <c r="A12992" t="s">
        <v>84</v>
      </c>
      <c r="B12992">
        <v>10</v>
      </c>
      <c r="C12992">
        <v>28</v>
      </c>
      <c r="D12992">
        <v>115.2</v>
      </c>
      <c r="P12992" s="2" t="str">
        <f t="shared" si="1014"/>
        <v>Rd 10 Ladder</v>
      </c>
      <c r="Q12992" s="2">
        <f t="shared" si="1015"/>
        <v>0</v>
      </c>
      <c r="R12992" s="2">
        <f t="shared" si="1016"/>
        <v>0</v>
      </c>
      <c r="S12992" s="2">
        <f t="shared" si="1017"/>
        <v>0</v>
      </c>
      <c r="T12992" s="2" t="str">
        <f t="shared" si="1018"/>
        <v>2003</v>
      </c>
    </row>
    <row r="12993" spans="1:20">
      <c r="A12993" t="s">
        <v>68</v>
      </c>
      <c r="B12993">
        <v>10</v>
      </c>
      <c r="C12993">
        <v>24</v>
      </c>
      <c r="D12993">
        <v>118.6</v>
      </c>
      <c r="P12993" s="2" t="str">
        <f t="shared" si="1014"/>
        <v>Rd 10 Ladder</v>
      </c>
      <c r="Q12993" s="2">
        <f t="shared" si="1015"/>
        <v>0</v>
      </c>
      <c r="R12993" s="2">
        <f t="shared" si="1016"/>
        <v>0</v>
      </c>
      <c r="S12993" s="2">
        <f t="shared" si="1017"/>
        <v>0</v>
      </c>
      <c r="T12993" s="2" t="str">
        <f t="shared" si="1018"/>
        <v>2003</v>
      </c>
    </row>
    <row r="12994" spans="1:20">
      <c r="A12994" t="s">
        <v>81</v>
      </c>
      <c r="B12994">
        <v>10</v>
      </c>
      <c r="C12994">
        <v>24</v>
      </c>
      <c r="D12994">
        <v>110.3</v>
      </c>
      <c r="P12994" s="2" t="str">
        <f t="shared" si="1014"/>
        <v>Rd 10 Ladder</v>
      </c>
      <c r="Q12994" s="2">
        <f t="shared" si="1015"/>
        <v>0</v>
      </c>
      <c r="R12994" s="2">
        <f t="shared" si="1016"/>
        <v>0</v>
      </c>
      <c r="S12994" s="2">
        <f t="shared" si="1017"/>
        <v>0</v>
      </c>
      <c r="T12994" s="2" t="str">
        <f t="shared" si="1018"/>
        <v>2003</v>
      </c>
    </row>
    <row r="12995" spans="1:20">
      <c r="A12995" t="s">
        <v>70</v>
      </c>
      <c r="B12995">
        <v>10</v>
      </c>
      <c r="C12995">
        <v>24</v>
      </c>
      <c r="D12995">
        <v>103.2</v>
      </c>
      <c r="P12995" s="2" t="str">
        <f t="shared" ref="P12995:P13058" si="1019">IF(AND($A12995&lt;&gt;"",OR(ISNUMBER(FIND($O$2,$A12995)),ISNUMBER(FIND($O$3,$A12995)),ISNUMBER(FIND($O$6,$A12995)),ISNUMBER(FIND($O$7,$A12995)))),$A12995,P12994)</f>
        <v>Rd 10 Ladder</v>
      </c>
      <c r="Q12995" s="2">
        <f t="shared" ref="Q12995:Q13058" si="1020">IF(OR(LEFT($P12995,3)="Rd ",LEFT($P12995,5)="check",ISNUMBER(FIND("[Recent Form]",$P12995))),0,1)</f>
        <v>0</v>
      </c>
      <c r="R12995" s="2">
        <f t="shared" ref="R12995:R13058" si="1021">IF(OR($B12995="",LEFT($B12995,7)="Rnd Att"),0,IF(OR(ISNUMBER(FIND("Round ",$P12995)),ISNUMBER(FIND("Final",$P12995))),1,0))</f>
        <v>0</v>
      </c>
      <c r="S12995" s="2">
        <f t="shared" si="1017"/>
        <v>0</v>
      </c>
      <c r="T12995" s="2" t="str">
        <f t="shared" si="1018"/>
        <v>2003</v>
      </c>
    </row>
    <row r="12996" spans="1:20">
      <c r="A12996" t="s">
        <v>7842</v>
      </c>
      <c r="B12996">
        <v>10</v>
      </c>
      <c r="C12996">
        <v>22</v>
      </c>
      <c r="D12996">
        <v>95.4</v>
      </c>
      <c r="P12996" s="2" t="str">
        <f t="shared" si="1019"/>
        <v>Rd 10 Ladder</v>
      </c>
      <c r="Q12996" s="2">
        <f t="shared" si="1020"/>
        <v>0</v>
      </c>
      <c r="R12996" s="2">
        <f t="shared" si="1021"/>
        <v>0</v>
      </c>
      <c r="S12996" s="2">
        <f t="shared" si="1017"/>
        <v>0</v>
      </c>
      <c r="T12996" s="2" t="str">
        <f t="shared" si="1018"/>
        <v>2003</v>
      </c>
    </row>
    <row r="12997" spans="1:20">
      <c r="A12997" t="s">
        <v>78</v>
      </c>
      <c r="B12997">
        <v>10</v>
      </c>
      <c r="C12997">
        <v>20</v>
      </c>
      <c r="D12997">
        <v>102</v>
      </c>
      <c r="P12997" s="2" t="str">
        <f t="shared" si="1019"/>
        <v>Rd 10 Ladder</v>
      </c>
      <c r="Q12997" s="2">
        <f t="shared" si="1020"/>
        <v>0</v>
      </c>
      <c r="R12997" s="2">
        <f t="shared" si="1021"/>
        <v>0</v>
      </c>
      <c r="S12997" s="2">
        <f t="shared" si="1017"/>
        <v>0</v>
      </c>
      <c r="T12997" s="2" t="str">
        <f t="shared" si="1018"/>
        <v>2003</v>
      </c>
    </row>
    <row r="12998" spans="1:20">
      <c r="A12998" t="s">
        <v>74</v>
      </c>
      <c r="B12998">
        <v>10</v>
      </c>
      <c r="C12998">
        <v>20</v>
      </c>
      <c r="D12998">
        <v>102</v>
      </c>
      <c r="P12998" s="2" t="str">
        <f t="shared" si="1019"/>
        <v>Rd 10 Ladder</v>
      </c>
      <c r="Q12998" s="2">
        <f t="shared" si="1020"/>
        <v>0</v>
      </c>
      <c r="R12998" s="2">
        <f t="shared" si="1021"/>
        <v>0</v>
      </c>
      <c r="S12998" s="2">
        <f t="shared" si="1017"/>
        <v>0</v>
      </c>
      <c r="T12998" s="2" t="str">
        <f t="shared" si="1018"/>
        <v>2003</v>
      </c>
    </row>
    <row r="12999" spans="1:20">
      <c r="A12999" t="s">
        <v>80</v>
      </c>
      <c r="B12999">
        <v>10</v>
      </c>
      <c r="C12999">
        <v>20</v>
      </c>
      <c r="D12999">
        <v>88.7</v>
      </c>
      <c r="P12999" s="2" t="str">
        <f t="shared" si="1019"/>
        <v>Rd 10 Ladder</v>
      </c>
      <c r="Q12999" s="2">
        <f t="shared" si="1020"/>
        <v>0</v>
      </c>
      <c r="R12999" s="2">
        <f t="shared" si="1021"/>
        <v>0</v>
      </c>
      <c r="S12999" s="2">
        <f t="shared" si="1017"/>
        <v>0</v>
      </c>
      <c r="T12999" s="2" t="str">
        <f t="shared" si="1018"/>
        <v>2003</v>
      </c>
    </row>
    <row r="13000" spans="1:20">
      <c r="A13000" t="s">
        <v>73</v>
      </c>
      <c r="B13000">
        <v>10</v>
      </c>
      <c r="C13000">
        <v>12</v>
      </c>
      <c r="D13000">
        <v>83.5</v>
      </c>
      <c r="P13000" s="2" t="str">
        <f t="shared" si="1019"/>
        <v>Rd 10 Ladder</v>
      </c>
      <c r="Q13000" s="2">
        <f t="shared" si="1020"/>
        <v>0</v>
      </c>
      <c r="R13000" s="2">
        <f t="shared" si="1021"/>
        <v>0</v>
      </c>
      <c r="S13000" s="2">
        <f t="shared" si="1017"/>
        <v>0</v>
      </c>
      <c r="T13000" s="2" t="str">
        <f t="shared" si="1018"/>
        <v>2003</v>
      </c>
    </row>
    <row r="13001" spans="1:20">
      <c r="A13001" t="s">
        <v>79</v>
      </c>
      <c r="B13001">
        <v>10</v>
      </c>
      <c r="C13001">
        <v>12</v>
      </c>
      <c r="D13001">
        <v>83.2</v>
      </c>
      <c r="P13001" s="2" t="str">
        <f t="shared" si="1019"/>
        <v>Rd 10 Ladder</v>
      </c>
      <c r="Q13001" s="2">
        <f t="shared" si="1020"/>
        <v>0</v>
      </c>
      <c r="R13001" s="2">
        <f t="shared" si="1021"/>
        <v>0</v>
      </c>
      <c r="S13001" s="2">
        <f t="shared" si="1017"/>
        <v>0</v>
      </c>
      <c r="T13001" s="2" t="str">
        <f t="shared" si="1018"/>
        <v>2003</v>
      </c>
    </row>
    <row r="13002" spans="1:20">
      <c r="A13002" t="s">
        <v>83</v>
      </c>
      <c r="B13002">
        <v>10</v>
      </c>
      <c r="C13002">
        <v>12</v>
      </c>
      <c r="D13002">
        <v>80.599999999999994</v>
      </c>
      <c r="P13002" s="2" t="str">
        <f t="shared" si="1019"/>
        <v>Rd 10 Ladder</v>
      </c>
      <c r="Q13002" s="2">
        <f t="shared" si="1020"/>
        <v>0</v>
      </c>
      <c r="R13002" s="2">
        <f t="shared" si="1021"/>
        <v>0</v>
      </c>
      <c r="S13002" s="2">
        <f t="shared" si="1017"/>
        <v>0</v>
      </c>
      <c r="T13002" s="2" t="str">
        <f t="shared" si="1018"/>
        <v>2003</v>
      </c>
    </row>
    <row r="13003" spans="1:20">
      <c r="A13003" t="s">
        <v>69</v>
      </c>
      <c r="B13003">
        <v>10</v>
      </c>
      <c r="C13003">
        <v>8</v>
      </c>
      <c r="D13003">
        <v>83.5</v>
      </c>
      <c r="P13003" s="2" t="str">
        <f t="shared" si="1019"/>
        <v>Rd 10 Ladder</v>
      </c>
      <c r="Q13003" s="2">
        <f t="shared" si="1020"/>
        <v>0</v>
      </c>
      <c r="R13003" s="2">
        <f t="shared" si="1021"/>
        <v>0</v>
      </c>
      <c r="S13003" s="2">
        <f t="shared" si="1017"/>
        <v>0</v>
      </c>
      <c r="T13003" s="2" t="str">
        <f t="shared" si="1018"/>
        <v>2003</v>
      </c>
    </row>
    <row r="13004" spans="1:20">
      <c r="A13004" t="s">
        <v>75</v>
      </c>
      <c r="B13004">
        <v>10</v>
      </c>
      <c r="C13004">
        <v>4</v>
      </c>
      <c r="D13004">
        <v>83.8</v>
      </c>
      <c r="P13004" s="2" t="str">
        <f t="shared" si="1019"/>
        <v>Rd 10 Ladder</v>
      </c>
      <c r="Q13004" s="2">
        <f t="shared" si="1020"/>
        <v>0</v>
      </c>
      <c r="R13004" s="2">
        <f t="shared" si="1021"/>
        <v>0</v>
      </c>
      <c r="S13004" s="2">
        <f t="shared" si="1017"/>
        <v>0</v>
      </c>
      <c r="T13004" s="2" t="str">
        <f t="shared" si="1018"/>
        <v>2003</v>
      </c>
    </row>
    <row r="13005" spans="1:20">
      <c r="A13005" t="s">
        <v>86</v>
      </c>
      <c r="P13005" s="2" t="str">
        <f t="shared" si="1019"/>
        <v>Rd 10 Ladder</v>
      </c>
      <c r="Q13005" s="2">
        <f t="shared" si="1020"/>
        <v>0</v>
      </c>
      <c r="R13005" s="2">
        <f t="shared" si="1021"/>
        <v>0</v>
      </c>
      <c r="S13005" s="2">
        <f t="shared" si="1017"/>
        <v>0</v>
      </c>
      <c r="T13005" s="2" t="str">
        <f t="shared" si="1018"/>
        <v>2003</v>
      </c>
    </row>
    <row r="13006" spans="1:20">
      <c r="A13006" t="s">
        <v>432</v>
      </c>
      <c r="B13006" t="s">
        <v>10716</v>
      </c>
      <c r="P13006" s="2" t="str">
        <f t="shared" si="1019"/>
        <v>Round 11</v>
      </c>
      <c r="Q13006" s="2">
        <f t="shared" si="1020"/>
        <v>1</v>
      </c>
      <c r="R13006" s="2">
        <f t="shared" si="1021"/>
        <v>0</v>
      </c>
      <c r="S13006" s="2">
        <f t="shared" si="1017"/>
        <v>0</v>
      </c>
      <c r="T13006" s="2" t="str">
        <f t="shared" si="1018"/>
        <v>2003</v>
      </c>
    </row>
    <row r="13007" spans="1:20">
      <c r="A13007" t="s">
        <v>7817</v>
      </c>
      <c r="B13007" t="s">
        <v>10717</v>
      </c>
      <c r="C13007">
        <v>92</v>
      </c>
      <c r="D13007" t="s">
        <v>10718</v>
      </c>
      <c r="P13007" s="2" t="str">
        <f t="shared" si="1019"/>
        <v>Round 11</v>
      </c>
      <c r="Q13007" s="2">
        <f t="shared" si="1020"/>
        <v>1</v>
      </c>
      <c r="R13007" s="2">
        <f t="shared" si="1021"/>
        <v>1</v>
      </c>
      <c r="S13007" s="2" t="str">
        <f t="shared" si="1017"/>
        <v>home</v>
      </c>
      <c r="T13007" s="2" t="str">
        <f t="shared" si="1018"/>
        <v>2003</v>
      </c>
    </row>
    <row r="13008" spans="1:20">
      <c r="A13008" t="s">
        <v>16</v>
      </c>
      <c r="B13008" t="s">
        <v>10719</v>
      </c>
      <c r="C13008">
        <v>89</v>
      </c>
      <c r="D13008" t="s">
        <v>9224</v>
      </c>
      <c r="P13008" s="2" t="str">
        <f t="shared" si="1019"/>
        <v>Round 11</v>
      </c>
      <c r="Q13008" s="2">
        <f t="shared" si="1020"/>
        <v>1</v>
      </c>
      <c r="R13008" s="2">
        <f t="shared" si="1021"/>
        <v>1</v>
      </c>
      <c r="S13008" s="2" t="str">
        <f t="shared" si="1017"/>
        <v>away</v>
      </c>
      <c r="T13008" s="2" t="str">
        <f t="shared" si="1018"/>
        <v>2003</v>
      </c>
    </row>
    <row r="13009" spans="1:20">
      <c r="A13009" t="s">
        <v>40</v>
      </c>
      <c r="B13009" t="s">
        <v>10720</v>
      </c>
      <c r="C13009">
        <v>75</v>
      </c>
      <c r="D13009" t="s">
        <v>10721</v>
      </c>
      <c r="P13009" s="2" t="str">
        <f t="shared" si="1019"/>
        <v>Round 11</v>
      </c>
      <c r="Q13009" s="2">
        <f t="shared" si="1020"/>
        <v>1</v>
      </c>
      <c r="R13009" s="2">
        <f t="shared" si="1021"/>
        <v>1</v>
      </c>
      <c r="S13009" s="2" t="str">
        <f t="shared" ref="S13009:S13072" si="1022">IF(ISNUMBER(FIND("Bye",$B13009)),0,IF($P13009="Grand Final","n/a",IF(AND(Q13009=1,R13009=1),IF(ISNUMBER(FIND("Att: ",$D13009)),"home","away"),0)))</f>
        <v>home</v>
      </c>
      <c r="T13009" s="2" t="str">
        <f t="shared" si="1018"/>
        <v>2003</v>
      </c>
    </row>
    <row r="13010" spans="1:20">
      <c r="A13010" t="s">
        <v>55</v>
      </c>
      <c r="B13010" t="s">
        <v>10722</v>
      </c>
      <c r="C13010">
        <v>70</v>
      </c>
      <c r="D13010" t="s">
        <v>1546</v>
      </c>
      <c r="P13010" s="2" t="str">
        <f t="shared" si="1019"/>
        <v>Round 11</v>
      </c>
      <c r="Q13010" s="2">
        <f t="shared" si="1020"/>
        <v>1</v>
      </c>
      <c r="R13010" s="2">
        <f t="shared" si="1021"/>
        <v>1</v>
      </c>
      <c r="S13010" s="2" t="str">
        <f t="shared" si="1022"/>
        <v>away</v>
      </c>
      <c r="T13010" s="2" t="str">
        <f t="shared" si="1018"/>
        <v>2003</v>
      </c>
    </row>
    <row r="13011" spans="1:20">
      <c r="A13011" t="s">
        <v>25</v>
      </c>
      <c r="B13011" t="s">
        <v>10723</v>
      </c>
      <c r="C13011">
        <v>90</v>
      </c>
      <c r="D13011" t="s">
        <v>10724</v>
      </c>
      <c r="P13011" s="2" t="str">
        <f t="shared" si="1019"/>
        <v>Round 11</v>
      </c>
      <c r="Q13011" s="2">
        <f t="shared" si="1020"/>
        <v>1</v>
      </c>
      <c r="R13011" s="2">
        <f t="shared" si="1021"/>
        <v>1</v>
      </c>
      <c r="S13011" s="2" t="str">
        <f t="shared" si="1022"/>
        <v>home</v>
      </c>
      <c r="T13011" s="2" t="str">
        <f t="shared" si="1018"/>
        <v>2003</v>
      </c>
    </row>
    <row r="13012" spans="1:20">
      <c r="A13012" t="s">
        <v>46</v>
      </c>
      <c r="B13012" t="s">
        <v>10725</v>
      </c>
      <c r="C13012">
        <v>85</v>
      </c>
      <c r="D13012" t="s">
        <v>10726</v>
      </c>
      <c r="P13012" s="2" t="str">
        <f t="shared" si="1019"/>
        <v>Round 11</v>
      </c>
      <c r="Q13012" s="2">
        <f t="shared" si="1020"/>
        <v>1</v>
      </c>
      <c r="R13012" s="2">
        <f t="shared" si="1021"/>
        <v>1</v>
      </c>
      <c r="S13012" s="2" t="str">
        <f t="shared" si="1022"/>
        <v>away</v>
      </c>
      <c r="T13012" s="2" t="str">
        <f t="shared" si="1018"/>
        <v>2003</v>
      </c>
    </row>
    <row r="13013" spans="1:20">
      <c r="A13013" t="s">
        <v>31</v>
      </c>
      <c r="B13013" t="s">
        <v>10727</v>
      </c>
      <c r="C13013">
        <v>133</v>
      </c>
      <c r="D13013" t="s">
        <v>10728</v>
      </c>
      <c r="P13013" s="2" t="str">
        <f t="shared" si="1019"/>
        <v>Round 11</v>
      </c>
      <c r="Q13013" s="2">
        <f t="shared" si="1020"/>
        <v>1</v>
      </c>
      <c r="R13013" s="2">
        <f t="shared" si="1021"/>
        <v>1</v>
      </c>
      <c r="S13013" s="2" t="str">
        <f t="shared" si="1022"/>
        <v>home</v>
      </c>
      <c r="T13013" s="2" t="str">
        <f t="shared" si="1018"/>
        <v>2003</v>
      </c>
    </row>
    <row r="13014" spans="1:20">
      <c r="A13014" t="s">
        <v>37</v>
      </c>
      <c r="B13014" t="s">
        <v>10729</v>
      </c>
      <c r="C13014">
        <v>79</v>
      </c>
      <c r="D13014" t="s">
        <v>310</v>
      </c>
      <c r="P13014" s="2" t="str">
        <f t="shared" si="1019"/>
        <v>Round 11</v>
      </c>
      <c r="Q13014" s="2">
        <f t="shared" si="1020"/>
        <v>1</v>
      </c>
      <c r="R13014" s="2">
        <f t="shared" si="1021"/>
        <v>1</v>
      </c>
      <c r="S13014" s="2" t="str">
        <f t="shared" si="1022"/>
        <v>away</v>
      </c>
      <c r="T13014" s="2" t="str">
        <f t="shared" si="1018"/>
        <v>2003</v>
      </c>
    </row>
    <row r="13015" spans="1:20">
      <c r="A13015" t="s">
        <v>64</v>
      </c>
      <c r="B13015" t="s">
        <v>10730</v>
      </c>
      <c r="C13015">
        <v>115</v>
      </c>
      <c r="D13015" t="s">
        <v>10731</v>
      </c>
      <c r="P13015" s="2" t="str">
        <f t="shared" si="1019"/>
        <v>Round 11</v>
      </c>
      <c r="Q13015" s="2">
        <f t="shared" si="1020"/>
        <v>1</v>
      </c>
      <c r="R13015" s="2">
        <f t="shared" si="1021"/>
        <v>1</v>
      </c>
      <c r="S13015" s="2" t="str">
        <f t="shared" si="1022"/>
        <v>home</v>
      </c>
      <c r="T13015" s="2" t="str">
        <f t="shared" si="1018"/>
        <v>2003</v>
      </c>
    </row>
    <row r="13016" spans="1:20">
      <c r="A13016" t="s">
        <v>13</v>
      </c>
      <c r="B13016" t="s">
        <v>10732</v>
      </c>
      <c r="C13016">
        <v>75</v>
      </c>
      <c r="D13016" t="s">
        <v>7062</v>
      </c>
      <c r="P13016" s="2" t="str">
        <f t="shared" si="1019"/>
        <v>Round 11</v>
      </c>
      <c r="Q13016" s="2">
        <f t="shared" si="1020"/>
        <v>1</v>
      </c>
      <c r="R13016" s="2">
        <f t="shared" si="1021"/>
        <v>1</v>
      </c>
      <c r="S13016" s="2" t="str">
        <f t="shared" si="1022"/>
        <v>away</v>
      </c>
      <c r="T13016" s="2" t="str">
        <f t="shared" si="1018"/>
        <v>2003</v>
      </c>
    </row>
    <row r="13017" spans="1:20">
      <c r="A13017" t="s">
        <v>34</v>
      </c>
      <c r="B13017" t="s">
        <v>10733</v>
      </c>
      <c r="C13017">
        <v>112</v>
      </c>
      <c r="D13017" t="s">
        <v>10734</v>
      </c>
      <c r="P13017" s="2" t="str">
        <f t="shared" si="1019"/>
        <v>Round 11</v>
      </c>
      <c r="Q13017" s="2">
        <f t="shared" si="1020"/>
        <v>1</v>
      </c>
      <c r="R13017" s="2">
        <f t="shared" si="1021"/>
        <v>1</v>
      </c>
      <c r="S13017" s="2" t="str">
        <f t="shared" si="1022"/>
        <v>home</v>
      </c>
      <c r="T13017" s="2" t="str">
        <f t="shared" si="1018"/>
        <v>2003</v>
      </c>
    </row>
    <row r="13018" spans="1:20">
      <c r="A13018" t="s">
        <v>61</v>
      </c>
      <c r="B13018" t="s">
        <v>10735</v>
      </c>
      <c r="C13018">
        <v>63</v>
      </c>
      <c r="D13018" t="s">
        <v>10736</v>
      </c>
      <c r="P13018" s="2" t="str">
        <f t="shared" si="1019"/>
        <v>Round 11</v>
      </c>
      <c r="Q13018" s="2">
        <f t="shared" si="1020"/>
        <v>1</v>
      </c>
      <c r="R13018" s="2">
        <f t="shared" si="1021"/>
        <v>1</v>
      </c>
      <c r="S13018" s="2" t="str">
        <f t="shared" si="1022"/>
        <v>away</v>
      </c>
      <c r="T13018" s="2" t="str">
        <f t="shared" si="1018"/>
        <v>2003</v>
      </c>
    </row>
    <row r="13019" spans="1:20">
      <c r="A13019" t="s">
        <v>52</v>
      </c>
      <c r="B13019" t="s">
        <v>10737</v>
      </c>
      <c r="C13019">
        <v>124</v>
      </c>
      <c r="D13019" t="s">
        <v>10738</v>
      </c>
      <c r="P13019" s="2" t="str">
        <f t="shared" si="1019"/>
        <v>Round 11</v>
      </c>
      <c r="Q13019" s="2">
        <f t="shared" si="1020"/>
        <v>1</v>
      </c>
      <c r="R13019" s="2">
        <f t="shared" si="1021"/>
        <v>1</v>
      </c>
      <c r="S13019" s="2" t="str">
        <f t="shared" si="1022"/>
        <v>home</v>
      </c>
      <c r="T13019" s="2" t="str">
        <f t="shared" si="1018"/>
        <v>2003</v>
      </c>
    </row>
    <row r="13020" spans="1:20">
      <c r="A13020" t="s">
        <v>22</v>
      </c>
      <c r="B13020" t="s">
        <v>10739</v>
      </c>
      <c r="C13020">
        <v>124</v>
      </c>
      <c r="D13020" t="s">
        <v>575</v>
      </c>
      <c r="P13020" s="2" t="str">
        <f t="shared" si="1019"/>
        <v>Round 11</v>
      </c>
      <c r="Q13020" s="2">
        <f t="shared" si="1020"/>
        <v>1</v>
      </c>
      <c r="R13020" s="2">
        <f t="shared" si="1021"/>
        <v>1</v>
      </c>
      <c r="S13020" s="2" t="str">
        <f t="shared" si="1022"/>
        <v>away</v>
      </c>
      <c r="T13020" s="2" t="str">
        <f t="shared" si="1018"/>
        <v>2003</v>
      </c>
    </row>
    <row r="13021" spans="1:20">
      <c r="A13021" t="s">
        <v>28</v>
      </c>
      <c r="B13021" t="s">
        <v>10740</v>
      </c>
      <c r="C13021">
        <v>77</v>
      </c>
      <c r="D13021" t="s">
        <v>10741</v>
      </c>
      <c r="P13021" s="2" t="str">
        <f t="shared" si="1019"/>
        <v>Round 11</v>
      </c>
      <c r="Q13021" s="2">
        <f t="shared" si="1020"/>
        <v>1</v>
      </c>
      <c r="R13021" s="2">
        <f t="shared" si="1021"/>
        <v>1</v>
      </c>
      <c r="S13021" s="2" t="str">
        <f t="shared" si="1022"/>
        <v>home</v>
      </c>
      <c r="T13021" s="2" t="str">
        <f t="shared" si="1018"/>
        <v>2003</v>
      </c>
    </row>
    <row r="13022" spans="1:20">
      <c r="A13022" t="s">
        <v>19</v>
      </c>
      <c r="B13022" t="s">
        <v>10742</v>
      </c>
      <c r="C13022">
        <v>133</v>
      </c>
      <c r="D13022" t="s">
        <v>6476</v>
      </c>
      <c r="P13022" s="2" t="str">
        <f t="shared" si="1019"/>
        <v>Round 11</v>
      </c>
      <c r="Q13022" s="2">
        <f t="shared" si="1020"/>
        <v>1</v>
      </c>
      <c r="R13022" s="2">
        <f t="shared" si="1021"/>
        <v>1</v>
      </c>
      <c r="S13022" s="2" t="str">
        <f t="shared" si="1022"/>
        <v>away</v>
      </c>
      <c r="T13022" s="2" t="str">
        <f t="shared" si="1018"/>
        <v>2003</v>
      </c>
    </row>
    <row r="13023" spans="1:20">
      <c r="A13023" t="s">
        <v>458</v>
      </c>
      <c r="P13023" s="2" t="str">
        <f t="shared" si="1019"/>
        <v>Rd 11 Ladder</v>
      </c>
      <c r="Q13023" s="2">
        <f t="shared" si="1020"/>
        <v>0</v>
      </c>
      <c r="R13023" s="2">
        <f t="shared" si="1021"/>
        <v>0</v>
      </c>
      <c r="S13023" s="2">
        <f t="shared" si="1022"/>
        <v>0</v>
      </c>
      <c r="T13023" s="2" t="str">
        <f t="shared" si="1018"/>
        <v>2003</v>
      </c>
    </row>
    <row r="13024" spans="1:20">
      <c r="A13024" t="s">
        <v>76</v>
      </c>
      <c r="B13024">
        <v>11</v>
      </c>
      <c r="C13024">
        <v>34</v>
      </c>
      <c r="D13024">
        <v>126.6</v>
      </c>
      <c r="P13024" s="2" t="str">
        <f t="shared" si="1019"/>
        <v>Rd 11 Ladder</v>
      </c>
      <c r="Q13024" s="2">
        <f t="shared" si="1020"/>
        <v>0</v>
      </c>
      <c r="R13024" s="2">
        <f t="shared" si="1021"/>
        <v>0</v>
      </c>
      <c r="S13024" s="2">
        <f t="shared" si="1022"/>
        <v>0</v>
      </c>
      <c r="T13024" s="2" t="str">
        <f t="shared" si="1018"/>
        <v>2003</v>
      </c>
    </row>
    <row r="13025" spans="1:20">
      <c r="A13025" t="s">
        <v>72</v>
      </c>
      <c r="B13025">
        <v>11</v>
      </c>
      <c r="C13025">
        <v>32</v>
      </c>
      <c r="D13025">
        <v>124.9</v>
      </c>
      <c r="P13025" s="2" t="str">
        <f t="shared" si="1019"/>
        <v>Rd 11 Ladder</v>
      </c>
      <c r="Q13025" s="2">
        <f t="shared" si="1020"/>
        <v>0</v>
      </c>
      <c r="R13025" s="2">
        <f t="shared" si="1021"/>
        <v>0</v>
      </c>
      <c r="S13025" s="2">
        <f t="shared" si="1022"/>
        <v>0</v>
      </c>
      <c r="T13025" s="2" t="str">
        <f t="shared" si="1018"/>
        <v>2003</v>
      </c>
    </row>
    <row r="13026" spans="1:20">
      <c r="A13026" t="s">
        <v>71</v>
      </c>
      <c r="B13026">
        <v>11</v>
      </c>
      <c r="C13026">
        <v>30</v>
      </c>
      <c r="D13026">
        <v>120.6</v>
      </c>
      <c r="P13026" s="2" t="str">
        <f t="shared" si="1019"/>
        <v>Rd 11 Ladder</v>
      </c>
      <c r="Q13026" s="2">
        <f t="shared" si="1020"/>
        <v>0</v>
      </c>
      <c r="R13026" s="2">
        <f t="shared" si="1021"/>
        <v>0</v>
      </c>
      <c r="S13026" s="2">
        <f t="shared" si="1022"/>
        <v>0</v>
      </c>
      <c r="T13026" s="2" t="str">
        <f t="shared" si="1018"/>
        <v>2003</v>
      </c>
    </row>
    <row r="13027" spans="1:20">
      <c r="A13027" t="s">
        <v>81</v>
      </c>
      <c r="B13027">
        <v>11</v>
      </c>
      <c r="C13027">
        <v>28</v>
      </c>
      <c r="D13027">
        <v>115.2</v>
      </c>
      <c r="P13027" s="2" t="str">
        <f t="shared" si="1019"/>
        <v>Rd 11 Ladder</v>
      </c>
      <c r="Q13027" s="2">
        <f t="shared" si="1020"/>
        <v>0</v>
      </c>
      <c r="R13027" s="2">
        <f t="shared" si="1021"/>
        <v>0</v>
      </c>
      <c r="S13027" s="2">
        <f t="shared" si="1022"/>
        <v>0</v>
      </c>
      <c r="T13027" s="2" t="str">
        <f t="shared" si="1018"/>
        <v>2003</v>
      </c>
    </row>
    <row r="13028" spans="1:20">
      <c r="A13028" t="s">
        <v>84</v>
      </c>
      <c r="B13028">
        <v>11</v>
      </c>
      <c r="C13028">
        <v>28</v>
      </c>
      <c r="D13028">
        <v>109</v>
      </c>
      <c r="P13028" s="2" t="str">
        <f t="shared" si="1019"/>
        <v>Rd 11 Ladder</v>
      </c>
      <c r="Q13028" s="2">
        <f t="shared" si="1020"/>
        <v>0</v>
      </c>
      <c r="R13028" s="2">
        <f t="shared" si="1021"/>
        <v>0</v>
      </c>
      <c r="S13028" s="2">
        <f t="shared" si="1022"/>
        <v>0</v>
      </c>
      <c r="T13028" s="2" t="str">
        <f t="shared" si="1018"/>
        <v>2003</v>
      </c>
    </row>
    <row r="13029" spans="1:20">
      <c r="A13029" t="s">
        <v>7842</v>
      </c>
      <c r="B13029">
        <v>11</v>
      </c>
      <c r="C13029">
        <v>26</v>
      </c>
      <c r="D13029">
        <v>96</v>
      </c>
      <c r="P13029" s="2" t="str">
        <f t="shared" si="1019"/>
        <v>Rd 11 Ladder</v>
      </c>
      <c r="Q13029" s="2">
        <f t="shared" si="1020"/>
        <v>0</v>
      </c>
      <c r="R13029" s="2">
        <f t="shared" si="1021"/>
        <v>0</v>
      </c>
      <c r="S13029" s="2">
        <f t="shared" si="1022"/>
        <v>0</v>
      </c>
      <c r="T13029" s="2" t="str">
        <f t="shared" si="1018"/>
        <v>2003</v>
      </c>
    </row>
    <row r="13030" spans="1:20">
      <c r="A13030" t="s">
        <v>68</v>
      </c>
      <c r="B13030">
        <v>11</v>
      </c>
      <c r="C13030">
        <v>24</v>
      </c>
      <c r="D13030">
        <v>116.6</v>
      </c>
      <c r="P13030" s="2" t="str">
        <f t="shared" si="1019"/>
        <v>Rd 11 Ladder</v>
      </c>
      <c r="Q13030" s="2">
        <f t="shared" si="1020"/>
        <v>0</v>
      </c>
      <c r="R13030" s="2">
        <f t="shared" si="1021"/>
        <v>0</v>
      </c>
      <c r="S13030" s="2">
        <f t="shared" si="1022"/>
        <v>0</v>
      </c>
      <c r="T13030" s="2" t="str">
        <f t="shared" si="1018"/>
        <v>2003</v>
      </c>
    </row>
    <row r="13031" spans="1:20">
      <c r="A13031" t="s">
        <v>78</v>
      </c>
      <c r="B13031">
        <v>11</v>
      </c>
      <c r="C13031">
        <v>24</v>
      </c>
      <c r="D13031">
        <v>107.1</v>
      </c>
      <c r="P13031" s="2" t="str">
        <f t="shared" si="1019"/>
        <v>Rd 11 Ladder</v>
      </c>
      <c r="Q13031" s="2">
        <f t="shared" si="1020"/>
        <v>0</v>
      </c>
      <c r="R13031" s="2">
        <f t="shared" si="1021"/>
        <v>0</v>
      </c>
      <c r="S13031" s="2">
        <f t="shared" si="1022"/>
        <v>0</v>
      </c>
      <c r="T13031" s="2" t="str">
        <f t="shared" si="1018"/>
        <v>2003</v>
      </c>
    </row>
    <row r="13032" spans="1:20">
      <c r="A13032" t="s">
        <v>70</v>
      </c>
      <c r="B13032">
        <v>11</v>
      </c>
      <c r="C13032">
        <v>24</v>
      </c>
      <c r="D13032">
        <v>102.6</v>
      </c>
      <c r="P13032" s="2" t="str">
        <f t="shared" si="1019"/>
        <v>Rd 11 Ladder</v>
      </c>
      <c r="Q13032" s="2">
        <f t="shared" si="1020"/>
        <v>0</v>
      </c>
      <c r="R13032" s="2">
        <f t="shared" si="1021"/>
        <v>0</v>
      </c>
      <c r="S13032" s="2">
        <f t="shared" si="1022"/>
        <v>0</v>
      </c>
      <c r="T13032" s="2" t="str">
        <f t="shared" ref="T13032:T13095" si="1023">IF(ISNUMBER(FIND("Season Scores and Results",$A13032)),LEFT($A13032,4),T13031)</f>
        <v>2003</v>
      </c>
    </row>
    <row r="13033" spans="1:20">
      <c r="A13033" t="s">
        <v>80</v>
      </c>
      <c r="B13033">
        <v>11</v>
      </c>
      <c r="C13033">
        <v>24</v>
      </c>
      <c r="D13033">
        <v>90</v>
      </c>
      <c r="P13033" s="2" t="str">
        <f t="shared" si="1019"/>
        <v>Rd 11 Ladder</v>
      </c>
      <c r="Q13033" s="2">
        <f t="shared" si="1020"/>
        <v>0</v>
      </c>
      <c r="R13033" s="2">
        <f t="shared" si="1021"/>
        <v>0</v>
      </c>
      <c r="S13033" s="2">
        <f t="shared" si="1022"/>
        <v>0</v>
      </c>
      <c r="T13033" s="2" t="str">
        <f t="shared" si="1023"/>
        <v>2003</v>
      </c>
    </row>
    <row r="13034" spans="1:20">
      <c r="A13034" t="s">
        <v>74</v>
      </c>
      <c r="B13034">
        <v>11</v>
      </c>
      <c r="C13034">
        <v>20</v>
      </c>
      <c r="D13034">
        <v>97</v>
      </c>
      <c r="P13034" s="2" t="str">
        <f t="shared" si="1019"/>
        <v>Rd 11 Ladder</v>
      </c>
      <c r="Q13034" s="2">
        <f t="shared" si="1020"/>
        <v>0</v>
      </c>
      <c r="R13034" s="2">
        <f t="shared" si="1021"/>
        <v>0</v>
      </c>
      <c r="S13034" s="2">
        <f t="shared" si="1022"/>
        <v>0</v>
      </c>
      <c r="T13034" s="2" t="str">
        <f t="shared" si="1023"/>
        <v>2003</v>
      </c>
    </row>
    <row r="13035" spans="1:20">
      <c r="A13035" t="s">
        <v>79</v>
      </c>
      <c r="B13035">
        <v>11</v>
      </c>
      <c r="C13035">
        <v>16</v>
      </c>
      <c r="D13035">
        <v>84.8</v>
      </c>
      <c r="P13035" s="2" t="str">
        <f t="shared" si="1019"/>
        <v>Rd 11 Ladder</v>
      </c>
      <c r="Q13035" s="2">
        <f t="shared" si="1020"/>
        <v>0</v>
      </c>
      <c r="R13035" s="2">
        <f t="shared" si="1021"/>
        <v>0</v>
      </c>
      <c r="S13035" s="2">
        <f t="shared" si="1022"/>
        <v>0</v>
      </c>
      <c r="T13035" s="2" t="str">
        <f t="shared" si="1023"/>
        <v>2003</v>
      </c>
    </row>
    <row r="13036" spans="1:20">
      <c r="A13036" t="s">
        <v>69</v>
      </c>
      <c r="B13036">
        <v>11</v>
      </c>
      <c r="C13036">
        <v>12</v>
      </c>
      <c r="D13036">
        <v>88.5</v>
      </c>
      <c r="P13036" s="2" t="str">
        <f t="shared" si="1019"/>
        <v>Rd 11 Ladder</v>
      </c>
      <c r="Q13036" s="2">
        <f t="shared" si="1020"/>
        <v>0</v>
      </c>
      <c r="R13036" s="2">
        <f t="shared" si="1021"/>
        <v>0</v>
      </c>
      <c r="S13036" s="2">
        <f t="shared" si="1022"/>
        <v>0</v>
      </c>
      <c r="T13036" s="2" t="str">
        <f t="shared" si="1023"/>
        <v>2003</v>
      </c>
    </row>
    <row r="13037" spans="1:20">
      <c r="A13037" t="s">
        <v>73</v>
      </c>
      <c r="B13037">
        <v>11</v>
      </c>
      <c r="C13037">
        <v>12</v>
      </c>
      <c r="D13037">
        <v>80.599999999999994</v>
      </c>
      <c r="P13037" s="2" t="str">
        <f t="shared" si="1019"/>
        <v>Rd 11 Ladder</v>
      </c>
      <c r="Q13037" s="2">
        <f t="shared" si="1020"/>
        <v>0</v>
      </c>
      <c r="R13037" s="2">
        <f t="shared" si="1021"/>
        <v>0</v>
      </c>
      <c r="S13037" s="2">
        <f t="shared" si="1022"/>
        <v>0</v>
      </c>
      <c r="T13037" s="2" t="str">
        <f t="shared" si="1023"/>
        <v>2003</v>
      </c>
    </row>
    <row r="13038" spans="1:20">
      <c r="A13038" t="s">
        <v>83</v>
      </c>
      <c r="B13038">
        <v>11</v>
      </c>
      <c r="C13038">
        <v>12</v>
      </c>
      <c r="D13038">
        <v>79.2</v>
      </c>
      <c r="P13038" s="2" t="str">
        <f t="shared" si="1019"/>
        <v>Rd 11 Ladder</v>
      </c>
      <c r="Q13038" s="2">
        <f t="shared" si="1020"/>
        <v>0</v>
      </c>
      <c r="R13038" s="2">
        <f t="shared" si="1021"/>
        <v>0</v>
      </c>
      <c r="S13038" s="2">
        <f t="shared" si="1022"/>
        <v>0</v>
      </c>
      <c r="T13038" s="2" t="str">
        <f t="shared" si="1023"/>
        <v>2003</v>
      </c>
    </row>
    <row r="13039" spans="1:20">
      <c r="A13039" t="s">
        <v>75</v>
      </c>
      <c r="B13039">
        <v>11</v>
      </c>
      <c r="C13039">
        <v>6</v>
      </c>
      <c r="D13039">
        <v>85.3</v>
      </c>
      <c r="P13039" s="2" t="str">
        <f t="shared" si="1019"/>
        <v>Rd 11 Ladder</v>
      </c>
      <c r="Q13039" s="2">
        <f t="shared" si="1020"/>
        <v>0</v>
      </c>
      <c r="R13039" s="2">
        <f t="shared" si="1021"/>
        <v>0</v>
      </c>
      <c r="S13039" s="2">
        <f t="shared" si="1022"/>
        <v>0</v>
      </c>
      <c r="T13039" s="2" t="str">
        <f t="shared" si="1023"/>
        <v>2003</v>
      </c>
    </row>
    <row r="13040" spans="1:20">
      <c r="A13040" t="s">
        <v>86</v>
      </c>
      <c r="P13040" s="2" t="str">
        <f t="shared" si="1019"/>
        <v>Rd 11 Ladder</v>
      </c>
      <c r="Q13040" s="2">
        <f t="shared" si="1020"/>
        <v>0</v>
      </c>
      <c r="R13040" s="2">
        <f t="shared" si="1021"/>
        <v>0</v>
      </c>
      <c r="S13040" s="2">
        <f t="shared" si="1022"/>
        <v>0</v>
      </c>
      <c r="T13040" s="2" t="str">
        <f t="shared" si="1023"/>
        <v>2003</v>
      </c>
    </row>
    <row r="13041" spans="1:20">
      <c r="A13041" t="s">
        <v>459</v>
      </c>
      <c r="B13041" t="s">
        <v>10743</v>
      </c>
      <c r="P13041" s="2" t="str">
        <f t="shared" si="1019"/>
        <v>Round 12</v>
      </c>
      <c r="Q13041" s="2">
        <f t="shared" si="1020"/>
        <v>1</v>
      </c>
      <c r="R13041" s="2">
        <f t="shared" si="1021"/>
        <v>0</v>
      </c>
      <c r="S13041" s="2">
        <f t="shared" si="1022"/>
        <v>0</v>
      </c>
      <c r="T13041" s="2" t="str">
        <f t="shared" si="1023"/>
        <v>2003</v>
      </c>
    </row>
    <row r="13042" spans="1:20">
      <c r="A13042" t="s">
        <v>37</v>
      </c>
      <c r="B13042" t="s">
        <v>10744</v>
      </c>
      <c r="C13042">
        <v>88</v>
      </c>
      <c r="D13042" t="s">
        <v>10745</v>
      </c>
      <c r="P13042" s="2" t="str">
        <f t="shared" si="1019"/>
        <v>Round 12</v>
      </c>
      <c r="Q13042" s="2">
        <f t="shared" si="1020"/>
        <v>1</v>
      </c>
      <c r="R13042" s="2">
        <f t="shared" si="1021"/>
        <v>1</v>
      </c>
      <c r="S13042" s="2" t="str">
        <f t="shared" si="1022"/>
        <v>home</v>
      </c>
      <c r="T13042" s="2" t="str">
        <f t="shared" si="1023"/>
        <v>2003</v>
      </c>
    </row>
    <row r="13043" spans="1:20">
      <c r="A13043" t="s">
        <v>7817</v>
      </c>
      <c r="B13043" t="s">
        <v>10746</v>
      </c>
      <c r="C13043">
        <v>96</v>
      </c>
      <c r="D13043" t="s">
        <v>10747</v>
      </c>
      <c r="P13043" s="2" t="str">
        <f t="shared" si="1019"/>
        <v>Round 12</v>
      </c>
      <c r="Q13043" s="2">
        <f t="shared" si="1020"/>
        <v>1</v>
      </c>
      <c r="R13043" s="2">
        <f t="shared" si="1021"/>
        <v>1</v>
      </c>
      <c r="S13043" s="2" t="str">
        <f t="shared" si="1022"/>
        <v>away</v>
      </c>
      <c r="T13043" s="2" t="str">
        <f t="shared" si="1023"/>
        <v>2003</v>
      </c>
    </row>
    <row r="13044" spans="1:20">
      <c r="A13044" t="s">
        <v>25</v>
      </c>
      <c r="B13044" t="s">
        <v>10748</v>
      </c>
      <c r="C13044">
        <v>57</v>
      </c>
      <c r="D13044" t="s">
        <v>10749</v>
      </c>
      <c r="P13044" s="2" t="str">
        <f t="shared" si="1019"/>
        <v>Round 12</v>
      </c>
      <c r="Q13044" s="2">
        <f t="shared" si="1020"/>
        <v>1</v>
      </c>
      <c r="R13044" s="2">
        <f t="shared" si="1021"/>
        <v>1</v>
      </c>
      <c r="S13044" s="2" t="str">
        <f t="shared" si="1022"/>
        <v>home</v>
      </c>
      <c r="T13044" s="2" t="str">
        <f t="shared" si="1023"/>
        <v>2003</v>
      </c>
    </row>
    <row r="13045" spans="1:20">
      <c r="A13045" t="s">
        <v>34</v>
      </c>
      <c r="B13045" t="s">
        <v>10750</v>
      </c>
      <c r="C13045">
        <v>99</v>
      </c>
      <c r="D13045" t="s">
        <v>10751</v>
      </c>
      <c r="P13045" s="2" t="str">
        <f t="shared" si="1019"/>
        <v>Round 12</v>
      </c>
      <c r="Q13045" s="2">
        <f t="shared" si="1020"/>
        <v>1</v>
      </c>
      <c r="R13045" s="2">
        <f t="shared" si="1021"/>
        <v>1</v>
      </c>
      <c r="S13045" s="2" t="str">
        <f t="shared" si="1022"/>
        <v>away</v>
      </c>
      <c r="T13045" s="2" t="str">
        <f t="shared" si="1023"/>
        <v>2003</v>
      </c>
    </row>
    <row r="13046" spans="1:20">
      <c r="A13046" t="s">
        <v>16</v>
      </c>
      <c r="B13046" t="s">
        <v>10752</v>
      </c>
      <c r="C13046">
        <v>86</v>
      </c>
      <c r="D13046" t="s">
        <v>10753</v>
      </c>
      <c r="P13046" s="2" t="str">
        <f t="shared" si="1019"/>
        <v>Round 12</v>
      </c>
      <c r="Q13046" s="2">
        <f t="shared" si="1020"/>
        <v>1</v>
      </c>
      <c r="R13046" s="2">
        <f t="shared" si="1021"/>
        <v>1</v>
      </c>
      <c r="S13046" s="2" t="str">
        <f t="shared" si="1022"/>
        <v>home</v>
      </c>
      <c r="T13046" s="2" t="str">
        <f t="shared" si="1023"/>
        <v>2003</v>
      </c>
    </row>
    <row r="13047" spans="1:20">
      <c r="A13047" t="s">
        <v>13</v>
      </c>
      <c r="B13047" t="s">
        <v>10754</v>
      </c>
      <c r="C13047">
        <v>93</v>
      </c>
      <c r="D13047" t="s">
        <v>838</v>
      </c>
      <c r="P13047" s="2" t="str">
        <f t="shared" si="1019"/>
        <v>Round 12</v>
      </c>
      <c r="Q13047" s="2">
        <f t="shared" si="1020"/>
        <v>1</v>
      </c>
      <c r="R13047" s="2">
        <f t="shared" si="1021"/>
        <v>1</v>
      </c>
      <c r="S13047" s="2" t="str">
        <f t="shared" si="1022"/>
        <v>away</v>
      </c>
      <c r="T13047" s="2" t="str">
        <f t="shared" si="1023"/>
        <v>2003</v>
      </c>
    </row>
    <row r="13048" spans="1:20">
      <c r="A13048" t="s">
        <v>22</v>
      </c>
      <c r="B13048" t="s">
        <v>10755</v>
      </c>
      <c r="C13048">
        <v>63</v>
      </c>
      <c r="D13048" t="s">
        <v>10756</v>
      </c>
      <c r="P13048" s="2" t="str">
        <f t="shared" si="1019"/>
        <v>Round 12</v>
      </c>
      <c r="Q13048" s="2">
        <f t="shared" si="1020"/>
        <v>1</v>
      </c>
      <c r="R13048" s="2">
        <f t="shared" si="1021"/>
        <v>1</v>
      </c>
      <c r="S13048" s="2" t="str">
        <f t="shared" si="1022"/>
        <v>home</v>
      </c>
      <c r="T13048" s="2" t="str">
        <f t="shared" si="1023"/>
        <v>2003</v>
      </c>
    </row>
    <row r="13049" spans="1:20">
      <c r="A13049" t="s">
        <v>31</v>
      </c>
      <c r="B13049" t="s">
        <v>10757</v>
      </c>
      <c r="C13049">
        <v>127</v>
      </c>
      <c r="D13049" t="s">
        <v>10368</v>
      </c>
      <c r="P13049" s="2" t="str">
        <f t="shared" si="1019"/>
        <v>Round 12</v>
      </c>
      <c r="Q13049" s="2">
        <f t="shared" si="1020"/>
        <v>1</v>
      </c>
      <c r="R13049" s="2">
        <f t="shared" si="1021"/>
        <v>1</v>
      </c>
      <c r="S13049" s="2" t="str">
        <f t="shared" si="1022"/>
        <v>away</v>
      </c>
      <c r="T13049" s="2" t="str">
        <f t="shared" si="1023"/>
        <v>2003</v>
      </c>
    </row>
    <row r="13050" spans="1:20">
      <c r="A13050" t="s">
        <v>61</v>
      </c>
      <c r="B13050" t="s">
        <v>10758</v>
      </c>
      <c r="C13050">
        <v>88</v>
      </c>
      <c r="D13050" t="s">
        <v>10759</v>
      </c>
      <c r="P13050" s="2" t="str">
        <f t="shared" si="1019"/>
        <v>Round 12</v>
      </c>
      <c r="Q13050" s="2">
        <f t="shared" si="1020"/>
        <v>1</v>
      </c>
      <c r="R13050" s="2">
        <f t="shared" si="1021"/>
        <v>1</v>
      </c>
      <c r="S13050" s="2" t="str">
        <f t="shared" si="1022"/>
        <v>home</v>
      </c>
      <c r="T13050" s="2" t="str">
        <f t="shared" si="1023"/>
        <v>2003</v>
      </c>
    </row>
    <row r="13051" spans="1:20">
      <c r="A13051" t="s">
        <v>64</v>
      </c>
      <c r="B13051" t="s">
        <v>10760</v>
      </c>
      <c r="C13051">
        <v>72</v>
      </c>
      <c r="D13051" t="s">
        <v>147</v>
      </c>
      <c r="P13051" s="2" t="str">
        <f t="shared" si="1019"/>
        <v>Round 12</v>
      </c>
      <c r="Q13051" s="2">
        <f t="shared" si="1020"/>
        <v>1</v>
      </c>
      <c r="R13051" s="2">
        <f t="shared" si="1021"/>
        <v>1</v>
      </c>
      <c r="S13051" s="2" t="str">
        <f t="shared" si="1022"/>
        <v>away</v>
      </c>
      <c r="T13051" s="2" t="str">
        <f t="shared" si="1023"/>
        <v>2003</v>
      </c>
    </row>
    <row r="13052" spans="1:20">
      <c r="A13052" t="s">
        <v>46</v>
      </c>
      <c r="B13052" t="s">
        <v>10761</v>
      </c>
      <c r="C13052">
        <v>91</v>
      </c>
      <c r="D13052" t="s">
        <v>10762</v>
      </c>
      <c r="P13052" s="2" t="str">
        <f t="shared" si="1019"/>
        <v>Round 12</v>
      </c>
      <c r="Q13052" s="2">
        <f t="shared" si="1020"/>
        <v>1</v>
      </c>
      <c r="R13052" s="2">
        <f t="shared" si="1021"/>
        <v>1</v>
      </c>
      <c r="S13052" s="2" t="str">
        <f t="shared" si="1022"/>
        <v>home</v>
      </c>
      <c r="T13052" s="2" t="str">
        <f t="shared" si="1023"/>
        <v>2003</v>
      </c>
    </row>
    <row r="13053" spans="1:20">
      <c r="A13053" t="s">
        <v>52</v>
      </c>
      <c r="B13053" t="s">
        <v>10763</v>
      </c>
      <c r="C13053">
        <v>160</v>
      </c>
      <c r="D13053" t="s">
        <v>1904</v>
      </c>
      <c r="P13053" s="2" t="str">
        <f t="shared" si="1019"/>
        <v>Round 12</v>
      </c>
      <c r="Q13053" s="2">
        <f t="shared" si="1020"/>
        <v>1</v>
      </c>
      <c r="R13053" s="2">
        <f t="shared" si="1021"/>
        <v>1</v>
      </c>
      <c r="S13053" s="2" t="str">
        <f t="shared" si="1022"/>
        <v>away</v>
      </c>
      <c r="T13053" s="2" t="str">
        <f t="shared" si="1023"/>
        <v>2003</v>
      </c>
    </row>
    <row r="13054" spans="1:20">
      <c r="A13054" t="s">
        <v>19</v>
      </c>
      <c r="B13054" t="s">
        <v>10764</v>
      </c>
      <c r="C13054">
        <v>51</v>
      </c>
      <c r="D13054" t="s">
        <v>10765</v>
      </c>
      <c r="P13054" s="2" t="str">
        <f t="shared" si="1019"/>
        <v>Round 12</v>
      </c>
      <c r="Q13054" s="2">
        <f t="shared" si="1020"/>
        <v>1</v>
      </c>
      <c r="R13054" s="2">
        <f t="shared" si="1021"/>
        <v>1</v>
      </c>
      <c r="S13054" s="2" t="str">
        <f t="shared" si="1022"/>
        <v>home</v>
      </c>
      <c r="T13054" s="2" t="str">
        <f t="shared" si="1023"/>
        <v>2003</v>
      </c>
    </row>
    <row r="13055" spans="1:20">
      <c r="A13055" t="s">
        <v>40</v>
      </c>
      <c r="B13055" t="s">
        <v>10766</v>
      </c>
      <c r="C13055">
        <v>84</v>
      </c>
      <c r="D13055" t="s">
        <v>10767</v>
      </c>
      <c r="P13055" s="2" t="str">
        <f t="shared" si="1019"/>
        <v>Round 12</v>
      </c>
      <c r="Q13055" s="2">
        <f t="shared" si="1020"/>
        <v>1</v>
      </c>
      <c r="R13055" s="2">
        <f t="shared" si="1021"/>
        <v>1</v>
      </c>
      <c r="S13055" s="2" t="str">
        <f t="shared" si="1022"/>
        <v>away</v>
      </c>
      <c r="T13055" s="2" t="str">
        <f t="shared" si="1023"/>
        <v>2003</v>
      </c>
    </row>
    <row r="13056" spans="1:20">
      <c r="A13056" t="s">
        <v>55</v>
      </c>
      <c r="B13056" t="s">
        <v>10768</v>
      </c>
      <c r="C13056">
        <v>138</v>
      </c>
      <c r="D13056" t="s">
        <v>10769</v>
      </c>
      <c r="P13056" s="2" t="str">
        <f t="shared" si="1019"/>
        <v>Round 12</v>
      </c>
      <c r="Q13056" s="2">
        <f t="shared" si="1020"/>
        <v>1</v>
      </c>
      <c r="R13056" s="2">
        <f t="shared" si="1021"/>
        <v>1</v>
      </c>
      <c r="S13056" s="2" t="str">
        <f t="shared" si="1022"/>
        <v>home</v>
      </c>
      <c r="T13056" s="2" t="str">
        <f t="shared" si="1023"/>
        <v>2003</v>
      </c>
    </row>
    <row r="13057" spans="1:20">
      <c r="A13057" t="s">
        <v>28</v>
      </c>
      <c r="B13057" t="s">
        <v>10770</v>
      </c>
      <c r="C13057">
        <v>65</v>
      </c>
      <c r="D13057" t="s">
        <v>10771</v>
      </c>
      <c r="P13057" s="2" t="str">
        <f t="shared" si="1019"/>
        <v>Round 12</v>
      </c>
      <c r="Q13057" s="2">
        <f t="shared" si="1020"/>
        <v>1</v>
      </c>
      <c r="R13057" s="2">
        <f t="shared" si="1021"/>
        <v>1</v>
      </c>
      <c r="S13057" s="2" t="str">
        <f t="shared" si="1022"/>
        <v>away</v>
      </c>
      <c r="T13057" s="2" t="str">
        <f t="shared" si="1023"/>
        <v>2003</v>
      </c>
    </row>
    <row r="13058" spans="1:20">
      <c r="A13058" t="s">
        <v>489</v>
      </c>
      <c r="P13058" s="2" t="str">
        <f t="shared" si="1019"/>
        <v>Rd 12 Ladder</v>
      </c>
      <c r="Q13058" s="2">
        <f t="shared" si="1020"/>
        <v>0</v>
      </c>
      <c r="R13058" s="2">
        <f t="shared" si="1021"/>
        <v>0</v>
      </c>
      <c r="S13058" s="2">
        <f t="shared" si="1022"/>
        <v>0</v>
      </c>
      <c r="T13058" s="2" t="str">
        <f t="shared" si="1023"/>
        <v>2003</v>
      </c>
    </row>
    <row r="13059" spans="1:20">
      <c r="A13059" t="s">
        <v>72</v>
      </c>
      <c r="B13059">
        <v>12</v>
      </c>
      <c r="C13059">
        <v>36</v>
      </c>
      <c r="D13059">
        <v>127.9</v>
      </c>
      <c r="P13059" s="2" t="str">
        <f t="shared" ref="P13059:P13122" si="1024">IF(AND($A13059&lt;&gt;"",OR(ISNUMBER(FIND($O$2,$A13059)),ISNUMBER(FIND($O$3,$A13059)),ISNUMBER(FIND($O$6,$A13059)),ISNUMBER(FIND($O$7,$A13059)))),$A13059,P13058)</f>
        <v>Rd 12 Ladder</v>
      </c>
      <c r="Q13059" s="2">
        <f t="shared" ref="Q13059:Q13122" si="1025">IF(OR(LEFT($P13059,3)="Rd ",LEFT($P13059,5)="check",ISNUMBER(FIND("[Recent Form]",$P13059))),0,1)</f>
        <v>0</v>
      </c>
      <c r="R13059" s="2">
        <f t="shared" ref="R13059:R13122" si="1026">IF(OR($B13059="",LEFT($B13059,7)="Rnd Att"),0,IF(OR(ISNUMBER(FIND("Round ",$P13059)),ISNUMBER(FIND("Final",$P13059))),1,0))</f>
        <v>0</v>
      </c>
      <c r="S13059" s="2">
        <f t="shared" si="1022"/>
        <v>0</v>
      </c>
      <c r="T13059" s="2" t="str">
        <f t="shared" si="1023"/>
        <v>2003</v>
      </c>
    </row>
    <row r="13060" spans="1:20">
      <c r="A13060" t="s">
        <v>71</v>
      </c>
      <c r="B13060">
        <v>12</v>
      </c>
      <c r="C13060">
        <v>34</v>
      </c>
      <c r="D13060">
        <v>125</v>
      </c>
      <c r="P13060" s="2" t="str">
        <f t="shared" si="1024"/>
        <v>Rd 12 Ladder</v>
      </c>
      <c r="Q13060" s="2">
        <f t="shared" si="1025"/>
        <v>0</v>
      </c>
      <c r="R13060" s="2">
        <f t="shared" si="1026"/>
        <v>0</v>
      </c>
      <c r="S13060" s="2">
        <f t="shared" si="1022"/>
        <v>0</v>
      </c>
      <c r="T13060" s="2" t="str">
        <f t="shared" si="1023"/>
        <v>2003</v>
      </c>
    </row>
    <row r="13061" spans="1:20">
      <c r="A13061" t="s">
        <v>76</v>
      </c>
      <c r="B13061">
        <v>12</v>
      </c>
      <c r="C13061">
        <v>34</v>
      </c>
      <c r="D13061">
        <v>116</v>
      </c>
      <c r="P13061" s="2" t="str">
        <f t="shared" si="1024"/>
        <v>Rd 12 Ladder</v>
      </c>
      <c r="Q13061" s="2">
        <f t="shared" si="1025"/>
        <v>0</v>
      </c>
      <c r="R13061" s="2">
        <f t="shared" si="1026"/>
        <v>0</v>
      </c>
      <c r="S13061" s="2">
        <f t="shared" si="1022"/>
        <v>0</v>
      </c>
      <c r="T13061" s="2" t="str">
        <f t="shared" si="1023"/>
        <v>2003</v>
      </c>
    </row>
    <row r="13062" spans="1:20">
      <c r="A13062" t="s">
        <v>81</v>
      </c>
      <c r="B13062">
        <v>12</v>
      </c>
      <c r="C13062">
        <v>32</v>
      </c>
      <c r="D13062">
        <v>120.7</v>
      </c>
      <c r="P13062" s="2" t="str">
        <f t="shared" si="1024"/>
        <v>Rd 12 Ladder</v>
      </c>
      <c r="Q13062" s="2">
        <f t="shared" si="1025"/>
        <v>0</v>
      </c>
      <c r="R13062" s="2">
        <f t="shared" si="1026"/>
        <v>0</v>
      </c>
      <c r="S13062" s="2">
        <f t="shared" si="1022"/>
        <v>0</v>
      </c>
      <c r="T13062" s="2" t="str">
        <f t="shared" si="1023"/>
        <v>2003</v>
      </c>
    </row>
    <row r="13063" spans="1:20">
      <c r="A13063" t="s">
        <v>84</v>
      </c>
      <c r="B13063">
        <v>12</v>
      </c>
      <c r="C13063">
        <v>32</v>
      </c>
      <c r="D13063">
        <v>109.9</v>
      </c>
      <c r="P13063" s="2" t="str">
        <f t="shared" si="1024"/>
        <v>Rd 12 Ladder</v>
      </c>
      <c r="Q13063" s="2">
        <f t="shared" si="1025"/>
        <v>0</v>
      </c>
      <c r="R13063" s="2">
        <f t="shared" si="1026"/>
        <v>0</v>
      </c>
      <c r="S13063" s="2">
        <f t="shared" si="1022"/>
        <v>0</v>
      </c>
      <c r="T13063" s="2" t="str">
        <f t="shared" si="1023"/>
        <v>2003</v>
      </c>
    </row>
    <row r="13064" spans="1:20">
      <c r="A13064" t="s">
        <v>7842</v>
      </c>
      <c r="B13064">
        <v>12</v>
      </c>
      <c r="C13064">
        <v>30</v>
      </c>
      <c r="D13064">
        <v>96.9</v>
      </c>
      <c r="P13064" s="2" t="str">
        <f t="shared" si="1024"/>
        <v>Rd 12 Ladder</v>
      </c>
      <c r="Q13064" s="2">
        <f t="shared" si="1025"/>
        <v>0</v>
      </c>
      <c r="R13064" s="2">
        <f t="shared" si="1026"/>
        <v>0</v>
      </c>
      <c r="S13064" s="2">
        <f t="shared" si="1022"/>
        <v>0</v>
      </c>
      <c r="T13064" s="2" t="str">
        <f t="shared" si="1023"/>
        <v>2003</v>
      </c>
    </row>
    <row r="13065" spans="1:20">
      <c r="A13065" t="s">
        <v>68</v>
      </c>
      <c r="B13065">
        <v>12</v>
      </c>
      <c r="C13065">
        <v>28</v>
      </c>
      <c r="D13065">
        <v>122.8</v>
      </c>
      <c r="P13065" s="2" t="str">
        <f t="shared" si="1024"/>
        <v>Rd 12 Ladder</v>
      </c>
      <c r="Q13065" s="2">
        <f t="shared" si="1025"/>
        <v>0</v>
      </c>
      <c r="R13065" s="2">
        <f t="shared" si="1026"/>
        <v>0</v>
      </c>
      <c r="S13065" s="2">
        <f t="shared" si="1022"/>
        <v>0</v>
      </c>
      <c r="T13065" s="2" t="str">
        <f t="shared" si="1023"/>
        <v>2003</v>
      </c>
    </row>
    <row r="13066" spans="1:20">
      <c r="A13066" t="s">
        <v>78</v>
      </c>
      <c r="B13066">
        <v>12</v>
      </c>
      <c r="C13066">
        <v>24</v>
      </c>
      <c r="D13066">
        <v>103.7</v>
      </c>
      <c r="P13066" s="2" t="str">
        <f t="shared" si="1024"/>
        <v>Rd 12 Ladder</v>
      </c>
      <c r="Q13066" s="2">
        <f t="shared" si="1025"/>
        <v>0</v>
      </c>
      <c r="R13066" s="2">
        <f t="shared" si="1026"/>
        <v>0</v>
      </c>
      <c r="S13066" s="2">
        <f t="shared" si="1022"/>
        <v>0</v>
      </c>
      <c r="T13066" s="2" t="str">
        <f t="shared" si="1023"/>
        <v>2003</v>
      </c>
    </row>
    <row r="13067" spans="1:20">
      <c r="A13067" t="s">
        <v>70</v>
      </c>
      <c r="B13067">
        <v>12</v>
      </c>
      <c r="C13067">
        <v>24</v>
      </c>
      <c r="D13067">
        <v>101.7</v>
      </c>
      <c r="P13067" s="2" t="str">
        <f t="shared" si="1024"/>
        <v>Rd 12 Ladder</v>
      </c>
      <c r="Q13067" s="2">
        <f t="shared" si="1025"/>
        <v>0</v>
      </c>
      <c r="R13067" s="2">
        <f t="shared" si="1026"/>
        <v>0</v>
      </c>
      <c r="S13067" s="2">
        <f t="shared" si="1022"/>
        <v>0</v>
      </c>
      <c r="T13067" s="2" t="str">
        <f t="shared" si="1023"/>
        <v>2003</v>
      </c>
    </row>
    <row r="13068" spans="1:20">
      <c r="A13068" t="s">
        <v>80</v>
      </c>
      <c r="B13068">
        <v>12</v>
      </c>
      <c r="C13068">
        <v>24</v>
      </c>
      <c r="D13068">
        <v>87.4</v>
      </c>
      <c r="P13068" s="2" t="str">
        <f t="shared" si="1024"/>
        <v>Rd 12 Ladder</v>
      </c>
      <c r="Q13068" s="2">
        <f t="shared" si="1025"/>
        <v>0</v>
      </c>
      <c r="R13068" s="2">
        <f t="shared" si="1026"/>
        <v>0</v>
      </c>
      <c r="S13068" s="2">
        <f t="shared" si="1022"/>
        <v>0</v>
      </c>
      <c r="T13068" s="2" t="str">
        <f t="shared" si="1023"/>
        <v>2003</v>
      </c>
    </row>
    <row r="13069" spans="1:20">
      <c r="A13069" t="s">
        <v>74</v>
      </c>
      <c r="B13069">
        <v>12</v>
      </c>
      <c r="C13069">
        <v>20</v>
      </c>
      <c r="D13069">
        <v>96.6</v>
      </c>
      <c r="P13069" s="2" t="str">
        <f t="shared" si="1024"/>
        <v>Rd 12 Ladder</v>
      </c>
      <c r="Q13069" s="2">
        <f t="shared" si="1025"/>
        <v>0</v>
      </c>
      <c r="R13069" s="2">
        <f t="shared" si="1026"/>
        <v>0</v>
      </c>
      <c r="S13069" s="2">
        <f t="shared" si="1022"/>
        <v>0</v>
      </c>
      <c r="T13069" s="2" t="str">
        <f t="shared" si="1023"/>
        <v>2003</v>
      </c>
    </row>
    <row r="13070" spans="1:20">
      <c r="A13070" t="s">
        <v>79</v>
      </c>
      <c r="B13070">
        <v>12</v>
      </c>
      <c r="C13070">
        <v>20</v>
      </c>
      <c r="D13070">
        <v>88.3</v>
      </c>
      <c r="P13070" s="2" t="str">
        <f t="shared" si="1024"/>
        <v>Rd 12 Ladder</v>
      </c>
      <c r="Q13070" s="2">
        <f t="shared" si="1025"/>
        <v>0</v>
      </c>
      <c r="R13070" s="2">
        <f t="shared" si="1026"/>
        <v>0</v>
      </c>
      <c r="S13070" s="2">
        <f t="shared" si="1022"/>
        <v>0</v>
      </c>
      <c r="T13070" s="2" t="str">
        <f t="shared" si="1023"/>
        <v>2003</v>
      </c>
    </row>
    <row r="13071" spans="1:20">
      <c r="A13071" t="s">
        <v>83</v>
      </c>
      <c r="B13071">
        <v>12</v>
      </c>
      <c r="C13071">
        <v>16</v>
      </c>
      <c r="D13071">
        <v>81.099999999999994</v>
      </c>
      <c r="P13071" s="2" t="str">
        <f t="shared" si="1024"/>
        <v>Rd 12 Ladder</v>
      </c>
      <c r="Q13071" s="2">
        <f t="shared" si="1025"/>
        <v>0</v>
      </c>
      <c r="R13071" s="2">
        <f t="shared" si="1026"/>
        <v>0</v>
      </c>
      <c r="S13071" s="2">
        <f t="shared" si="1022"/>
        <v>0</v>
      </c>
      <c r="T13071" s="2" t="str">
        <f t="shared" si="1023"/>
        <v>2003</v>
      </c>
    </row>
    <row r="13072" spans="1:20">
      <c r="A13072" t="s">
        <v>69</v>
      </c>
      <c r="B13072">
        <v>12</v>
      </c>
      <c r="C13072">
        <v>12</v>
      </c>
      <c r="D13072">
        <v>88</v>
      </c>
      <c r="P13072" s="2" t="str">
        <f t="shared" si="1024"/>
        <v>Rd 12 Ladder</v>
      </c>
      <c r="Q13072" s="2">
        <f t="shared" si="1025"/>
        <v>0</v>
      </c>
      <c r="R13072" s="2">
        <f t="shared" si="1026"/>
        <v>0</v>
      </c>
      <c r="S13072" s="2">
        <f t="shared" si="1022"/>
        <v>0</v>
      </c>
      <c r="T13072" s="2" t="str">
        <f t="shared" si="1023"/>
        <v>2003</v>
      </c>
    </row>
    <row r="13073" spans="1:20">
      <c r="A13073" t="s">
        <v>73</v>
      </c>
      <c r="B13073">
        <v>12</v>
      </c>
      <c r="C13073">
        <v>12</v>
      </c>
      <c r="D13073">
        <v>77.099999999999994</v>
      </c>
      <c r="P13073" s="2" t="str">
        <f t="shared" si="1024"/>
        <v>Rd 12 Ladder</v>
      </c>
      <c r="Q13073" s="2">
        <f t="shared" si="1025"/>
        <v>0</v>
      </c>
      <c r="R13073" s="2">
        <f t="shared" si="1026"/>
        <v>0</v>
      </c>
      <c r="S13073" s="2">
        <f t="shared" ref="S13073:S13136" si="1027">IF(ISNUMBER(FIND("Bye",$B13073)),0,IF($P13073="Grand Final","n/a",IF(AND(Q13073=1,R13073=1),IF(ISNUMBER(FIND("Att: ",$D13073)),"home","away"),0)))</f>
        <v>0</v>
      </c>
      <c r="T13073" s="2" t="str">
        <f t="shared" si="1023"/>
        <v>2003</v>
      </c>
    </row>
    <row r="13074" spans="1:20">
      <c r="A13074" t="s">
        <v>75</v>
      </c>
      <c r="B13074">
        <v>12</v>
      </c>
      <c r="C13074">
        <v>6</v>
      </c>
      <c r="D13074">
        <v>82.2</v>
      </c>
      <c r="P13074" s="2" t="str">
        <f t="shared" si="1024"/>
        <v>Rd 12 Ladder</v>
      </c>
      <c r="Q13074" s="2">
        <f t="shared" si="1025"/>
        <v>0</v>
      </c>
      <c r="R13074" s="2">
        <f t="shared" si="1026"/>
        <v>0</v>
      </c>
      <c r="S13074" s="2">
        <f t="shared" si="1027"/>
        <v>0</v>
      </c>
      <c r="T13074" s="2" t="str">
        <f t="shared" si="1023"/>
        <v>2003</v>
      </c>
    </row>
    <row r="13075" spans="1:20">
      <c r="A13075" t="s">
        <v>86</v>
      </c>
      <c r="P13075" s="2" t="str">
        <f t="shared" si="1024"/>
        <v>Rd 12 Ladder</v>
      </c>
      <c r="Q13075" s="2">
        <f t="shared" si="1025"/>
        <v>0</v>
      </c>
      <c r="R13075" s="2">
        <f t="shared" si="1026"/>
        <v>0</v>
      </c>
      <c r="S13075" s="2">
        <f t="shared" si="1027"/>
        <v>0</v>
      </c>
      <c r="T13075" s="2" t="str">
        <f t="shared" si="1023"/>
        <v>2003</v>
      </c>
    </row>
    <row r="13076" spans="1:20">
      <c r="A13076" t="s">
        <v>490</v>
      </c>
      <c r="B13076" t="s">
        <v>10772</v>
      </c>
      <c r="P13076" s="2" t="str">
        <f t="shared" si="1024"/>
        <v>Round 13</v>
      </c>
      <c r="Q13076" s="2">
        <f t="shared" si="1025"/>
        <v>1</v>
      </c>
      <c r="R13076" s="2">
        <f t="shared" si="1026"/>
        <v>0</v>
      </c>
      <c r="S13076" s="2">
        <f t="shared" si="1027"/>
        <v>0</v>
      </c>
      <c r="T13076" s="2" t="str">
        <f t="shared" si="1023"/>
        <v>2003</v>
      </c>
    </row>
    <row r="13077" spans="1:20">
      <c r="A13077" t="s">
        <v>37</v>
      </c>
      <c r="B13077" t="s">
        <v>10773</v>
      </c>
      <c r="C13077">
        <v>129</v>
      </c>
      <c r="D13077" t="s">
        <v>10774</v>
      </c>
      <c r="P13077" s="2" t="str">
        <f t="shared" si="1024"/>
        <v>Round 13</v>
      </c>
      <c r="Q13077" s="2">
        <f t="shared" si="1025"/>
        <v>1</v>
      </c>
      <c r="R13077" s="2">
        <f t="shared" si="1026"/>
        <v>1</v>
      </c>
      <c r="S13077" s="2" t="str">
        <f t="shared" si="1027"/>
        <v>home</v>
      </c>
      <c r="T13077" s="2" t="str">
        <f t="shared" si="1023"/>
        <v>2003</v>
      </c>
    </row>
    <row r="13078" spans="1:20">
      <c r="A13078" t="s">
        <v>64</v>
      </c>
      <c r="B13078" t="s">
        <v>10775</v>
      </c>
      <c r="C13078">
        <v>93</v>
      </c>
      <c r="D13078" t="s">
        <v>5266</v>
      </c>
      <c r="P13078" s="2" t="str">
        <f t="shared" si="1024"/>
        <v>Round 13</v>
      </c>
      <c r="Q13078" s="2">
        <f t="shared" si="1025"/>
        <v>1</v>
      </c>
      <c r="R13078" s="2">
        <f t="shared" si="1026"/>
        <v>1</v>
      </c>
      <c r="S13078" s="2" t="str">
        <f t="shared" si="1027"/>
        <v>away</v>
      </c>
      <c r="T13078" s="2" t="str">
        <f t="shared" si="1023"/>
        <v>2003</v>
      </c>
    </row>
    <row r="13079" spans="1:20">
      <c r="A13079" t="s">
        <v>28</v>
      </c>
      <c r="B13079" t="s">
        <v>10776</v>
      </c>
      <c r="C13079">
        <v>136</v>
      </c>
      <c r="D13079" t="s">
        <v>10777</v>
      </c>
      <c r="P13079" s="2" t="str">
        <f t="shared" si="1024"/>
        <v>Round 13</v>
      </c>
      <c r="Q13079" s="2">
        <f t="shared" si="1025"/>
        <v>1</v>
      </c>
      <c r="R13079" s="2">
        <f t="shared" si="1026"/>
        <v>1</v>
      </c>
      <c r="S13079" s="2" t="str">
        <f t="shared" si="1027"/>
        <v>home</v>
      </c>
      <c r="T13079" s="2" t="str">
        <f t="shared" si="1023"/>
        <v>2003</v>
      </c>
    </row>
    <row r="13080" spans="1:20">
      <c r="A13080" t="s">
        <v>25</v>
      </c>
      <c r="B13080" t="s">
        <v>10778</v>
      </c>
      <c r="C13080">
        <v>94</v>
      </c>
      <c r="D13080" t="s">
        <v>4859</v>
      </c>
      <c r="P13080" s="2" t="str">
        <f t="shared" si="1024"/>
        <v>Round 13</v>
      </c>
      <c r="Q13080" s="2">
        <f t="shared" si="1025"/>
        <v>1</v>
      </c>
      <c r="R13080" s="2">
        <f t="shared" si="1026"/>
        <v>1</v>
      </c>
      <c r="S13080" s="2" t="str">
        <f t="shared" si="1027"/>
        <v>away</v>
      </c>
      <c r="T13080" s="2" t="str">
        <f t="shared" si="1023"/>
        <v>2003</v>
      </c>
    </row>
    <row r="13081" spans="1:20">
      <c r="A13081" t="s">
        <v>34</v>
      </c>
      <c r="B13081" t="s">
        <v>10779</v>
      </c>
      <c r="C13081">
        <v>99</v>
      </c>
      <c r="D13081" t="s">
        <v>10780</v>
      </c>
      <c r="P13081" s="2" t="str">
        <f t="shared" si="1024"/>
        <v>Round 13</v>
      </c>
      <c r="Q13081" s="2">
        <f t="shared" si="1025"/>
        <v>1</v>
      </c>
      <c r="R13081" s="2">
        <f t="shared" si="1026"/>
        <v>1</v>
      </c>
      <c r="S13081" s="2" t="str">
        <f t="shared" si="1027"/>
        <v>home</v>
      </c>
      <c r="T13081" s="2" t="str">
        <f t="shared" si="1023"/>
        <v>2003</v>
      </c>
    </row>
    <row r="13082" spans="1:20">
      <c r="A13082" t="s">
        <v>31</v>
      </c>
      <c r="B13082" t="s">
        <v>10781</v>
      </c>
      <c r="C13082">
        <v>60</v>
      </c>
      <c r="D13082" t="s">
        <v>10782</v>
      </c>
      <c r="P13082" s="2" t="str">
        <f t="shared" si="1024"/>
        <v>Round 13</v>
      </c>
      <c r="Q13082" s="2">
        <f t="shared" si="1025"/>
        <v>1</v>
      </c>
      <c r="R13082" s="2">
        <f t="shared" si="1026"/>
        <v>1</v>
      </c>
      <c r="S13082" s="2" t="str">
        <f t="shared" si="1027"/>
        <v>away</v>
      </c>
      <c r="T13082" s="2" t="str">
        <f t="shared" si="1023"/>
        <v>2003</v>
      </c>
    </row>
    <row r="13083" spans="1:20">
      <c r="A13083" t="s">
        <v>22</v>
      </c>
      <c r="B13083" t="s">
        <v>10783</v>
      </c>
      <c r="C13083">
        <v>85</v>
      </c>
      <c r="D13083" t="s">
        <v>10784</v>
      </c>
      <c r="P13083" s="2" t="str">
        <f t="shared" si="1024"/>
        <v>Round 13</v>
      </c>
      <c r="Q13083" s="2">
        <f t="shared" si="1025"/>
        <v>1</v>
      </c>
      <c r="R13083" s="2">
        <f t="shared" si="1026"/>
        <v>1</v>
      </c>
      <c r="S13083" s="2" t="str">
        <f t="shared" si="1027"/>
        <v>home</v>
      </c>
      <c r="T13083" s="2" t="str">
        <f t="shared" si="1023"/>
        <v>2003</v>
      </c>
    </row>
    <row r="13084" spans="1:20">
      <c r="A13084" t="s">
        <v>19</v>
      </c>
      <c r="B13084" t="s">
        <v>10785</v>
      </c>
      <c r="C13084">
        <v>128</v>
      </c>
      <c r="D13084" t="s">
        <v>5304</v>
      </c>
      <c r="P13084" s="2" t="str">
        <f t="shared" si="1024"/>
        <v>Round 13</v>
      </c>
      <c r="Q13084" s="2">
        <f t="shared" si="1025"/>
        <v>1</v>
      </c>
      <c r="R13084" s="2">
        <f t="shared" si="1026"/>
        <v>1</v>
      </c>
      <c r="S13084" s="2" t="str">
        <f t="shared" si="1027"/>
        <v>away</v>
      </c>
      <c r="T13084" s="2" t="str">
        <f t="shared" si="1023"/>
        <v>2003</v>
      </c>
    </row>
    <row r="13085" spans="1:20">
      <c r="A13085" t="s">
        <v>46</v>
      </c>
      <c r="B13085" t="s">
        <v>10786</v>
      </c>
      <c r="C13085">
        <v>104</v>
      </c>
      <c r="D13085" t="s">
        <v>10787</v>
      </c>
      <c r="P13085" s="2" t="str">
        <f t="shared" si="1024"/>
        <v>Round 13</v>
      </c>
      <c r="Q13085" s="2">
        <f t="shared" si="1025"/>
        <v>1</v>
      </c>
      <c r="R13085" s="2">
        <f t="shared" si="1026"/>
        <v>1</v>
      </c>
      <c r="S13085" s="2" t="str">
        <f t="shared" si="1027"/>
        <v>home</v>
      </c>
      <c r="T13085" s="2" t="str">
        <f t="shared" si="1023"/>
        <v>2003</v>
      </c>
    </row>
    <row r="13086" spans="1:20">
      <c r="A13086" t="s">
        <v>16</v>
      </c>
      <c r="B13086" t="s">
        <v>10788</v>
      </c>
      <c r="C13086">
        <v>61</v>
      </c>
      <c r="D13086" t="s">
        <v>6627</v>
      </c>
      <c r="P13086" s="2" t="str">
        <f t="shared" si="1024"/>
        <v>Round 13</v>
      </c>
      <c r="Q13086" s="2">
        <f t="shared" si="1025"/>
        <v>1</v>
      </c>
      <c r="R13086" s="2">
        <f t="shared" si="1026"/>
        <v>1</v>
      </c>
      <c r="S13086" s="2" t="str">
        <f t="shared" si="1027"/>
        <v>away</v>
      </c>
      <c r="T13086" s="2" t="str">
        <f t="shared" si="1023"/>
        <v>2003</v>
      </c>
    </row>
    <row r="13087" spans="1:20">
      <c r="A13087" t="s">
        <v>40</v>
      </c>
      <c r="B13087" t="s">
        <v>10789</v>
      </c>
      <c r="C13087">
        <v>98</v>
      </c>
      <c r="D13087" t="s">
        <v>10790</v>
      </c>
      <c r="P13087" s="2" t="str">
        <f t="shared" si="1024"/>
        <v>Round 13</v>
      </c>
      <c r="Q13087" s="2">
        <f t="shared" si="1025"/>
        <v>1</v>
      </c>
      <c r="R13087" s="2">
        <f t="shared" si="1026"/>
        <v>1</v>
      </c>
      <c r="S13087" s="2" t="str">
        <f t="shared" si="1027"/>
        <v>home</v>
      </c>
      <c r="T13087" s="2" t="str">
        <f t="shared" si="1023"/>
        <v>2003</v>
      </c>
    </row>
    <row r="13088" spans="1:20">
      <c r="A13088" t="s">
        <v>61</v>
      </c>
      <c r="B13088" t="s">
        <v>10791</v>
      </c>
      <c r="C13088">
        <v>68</v>
      </c>
      <c r="D13088" t="s">
        <v>5274</v>
      </c>
      <c r="P13088" s="2" t="str">
        <f t="shared" si="1024"/>
        <v>Round 13</v>
      </c>
      <c r="Q13088" s="2">
        <f t="shared" si="1025"/>
        <v>1</v>
      </c>
      <c r="R13088" s="2">
        <f t="shared" si="1026"/>
        <v>1</v>
      </c>
      <c r="S13088" s="2" t="str">
        <f t="shared" si="1027"/>
        <v>away</v>
      </c>
      <c r="T13088" s="2" t="str">
        <f t="shared" si="1023"/>
        <v>2003</v>
      </c>
    </row>
    <row r="13089" spans="1:20">
      <c r="A13089" t="s">
        <v>13</v>
      </c>
      <c r="B13089" t="s">
        <v>10792</v>
      </c>
      <c r="C13089">
        <v>50</v>
      </c>
      <c r="D13089" t="s">
        <v>10793</v>
      </c>
      <c r="P13089" s="2" t="str">
        <f t="shared" si="1024"/>
        <v>Round 13</v>
      </c>
      <c r="Q13089" s="2">
        <f t="shared" si="1025"/>
        <v>1</v>
      </c>
      <c r="R13089" s="2">
        <f t="shared" si="1026"/>
        <v>1</v>
      </c>
      <c r="S13089" s="2" t="str">
        <f t="shared" si="1027"/>
        <v>home</v>
      </c>
      <c r="T13089" s="2" t="str">
        <f t="shared" si="1023"/>
        <v>2003</v>
      </c>
    </row>
    <row r="13090" spans="1:20">
      <c r="A13090" t="s">
        <v>55</v>
      </c>
      <c r="B13090" t="s">
        <v>10794</v>
      </c>
      <c r="C13090">
        <v>92</v>
      </c>
      <c r="D13090" t="s">
        <v>10795</v>
      </c>
      <c r="P13090" s="2" t="str">
        <f t="shared" si="1024"/>
        <v>Round 13</v>
      </c>
      <c r="Q13090" s="2">
        <f t="shared" si="1025"/>
        <v>1</v>
      </c>
      <c r="R13090" s="2">
        <f t="shared" si="1026"/>
        <v>1</v>
      </c>
      <c r="S13090" s="2" t="str">
        <f t="shared" si="1027"/>
        <v>away</v>
      </c>
      <c r="T13090" s="2" t="str">
        <f t="shared" si="1023"/>
        <v>2003</v>
      </c>
    </row>
    <row r="13091" spans="1:20">
      <c r="A13091" t="s">
        <v>52</v>
      </c>
      <c r="B13091" t="s">
        <v>10796</v>
      </c>
      <c r="C13091">
        <v>76</v>
      </c>
      <c r="D13091" t="s">
        <v>10797</v>
      </c>
      <c r="P13091" s="2" t="str">
        <f t="shared" si="1024"/>
        <v>Round 13</v>
      </c>
      <c r="Q13091" s="2">
        <f t="shared" si="1025"/>
        <v>1</v>
      </c>
      <c r="R13091" s="2">
        <f t="shared" si="1026"/>
        <v>1</v>
      </c>
      <c r="S13091" s="2" t="str">
        <f t="shared" si="1027"/>
        <v>home</v>
      </c>
      <c r="T13091" s="2" t="str">
        <f t="shared" si="1023"/>
        <v>2003</v>
      </c>
    </row>
    <row r="13092" spans="1:20">
      <c r="A13092" t="s">
        <v>7817</v>
      </c>
      <c r="B13092" t="s">
        <v>10798</v>
      </c>
      <c r="C13092">
        <v>67</v>
      </c>
      <c r="D13092" t="s">
        <v>10799</v>
      </c>
      <c r="P13092" s="2" t="str">
        <f t="shared" si="1024"/>
        <v>Round 13</v>
      </c>
      <c r="Q13092" s="2">
        <f t="shared" si="1025"/>
        <v>1</v>
      </c>
      <c r="R13092" s="2">
        <f t="shared" si="1026"/>
        <v>1</v>
      </c>
      <c r="S13092" s="2" t="str">
        <f t="shared" si="1027"/>
        <v>away</v>
      </c>
      <c r="T13092" s="2" t="str">
        <f t="shared" si="1023"/>
        <v>2003</v>
      </c>
    </row>
    <row r="13093" spans="1:20">
      <c r="A13093" t="s">
        <v>516</v>
      </c>
      <c r="P13093" s="2" t="str">
        <f t="shared" si="1024"/>
        <v>Rd 13 Ladder</v>
      </c>
      <c r="Q13093" s="2">
        <f t="shared" si="1025"/>
        <v>0</v>
      </c>
      <c r="R13093" s="2">
        <f t="shared" si="1026"/>
        <v>0</v>
      </c>
      <c r="S13093" s="2">
        <f t="shared" si="1027"/>
        <v>0</v>
      </c>
      <c r="T13093" s="2" t="str">
        <f t="shared" si="1023"/>
        <v>2003</v>
      </c>
    </row>
    <row r="13094" spans="1:20">
      <c r="A13094" t="s">
        <v>72</v>
      </c>
      <c r="B13094">
        <v>13</v>
      </c>
      <c r="C13094">
        <v>40</v>
      </c>
      <c r="D13094">
        <v>130.19999999999999</v>
      </c>
      <c r="P13094" s="2" t="str">
        <f t="shared" si="1024"/>
        <v>Rd 13 Ladder</v>
      </c>
      <c r="Q13094" s="2">
        <f t="shared" si="1025"/>
        <v>0</v>
      </c>
      <c r="R13094" s="2">
        <f t="shared" si="1026"/>
        <v>0</v>
      </c>
      <c r="S13094" s="2">
        <f t="shared" si="1027"/>
        <v>0</v>
      </c>
      <c r="T13094" s="2" t="str">
        <f t="shared" si="1023"/>
        <v>2003</v>
      </c>
    </row>
    <row r="13095" spans="1:20">
      <c r="A13095" t="s">
        <v>71</v>
      </c>
      <c r="B13095">
        <v>13</v>
      </c>
      <c r="C13095">
        <v>38</v>
      </c>
      <c r="D13095">
        <v>124.4</v>
      </c>
      <c r="P13095" s="2" t="str">
        <f t="shared" si="1024"/>
        <v>Rd 13 Ladder</v>
      </c>
      <c r="Q13095" s="2">
        <f t="shared" si="1025"/>
        <v>0</v>
      </c>
      <c r="R13095" s="2">
        <f t="shared" si="1026"/>
        <v>0</v>
      </c>
      <c r="S13095" s="2">
        <f t="shared" si="1027"/>
        <v>0</v>
      </c>
      <c r="T13095" s="2" t="str">
        <f t="shared" si="1023"/>
        <v>2003</v>
      </c>
    </row>
    <row r="13096" spans="1:20">
      <c r="A13096" t="s">
        <v>76</v>
      </c>
      <c r="B13096">
        <v>13</v>
      </c>
      <c r="C13096">
        <v>38</v>
      </c>
      <c r="D13096">
        <v>119</v>
      </c>
      <c r="P13096" s="2" t="str">
        <f t="shared" si="1024"/>
        <v>Rd 13 Ladder</v>
      </c>
      <c r="Q13096" s="2">
        <f t="shared" si="1025"/>
        <v>0</v>
      </c>
      <c r="R13096" s="2">
        <f t="shared" si="1026"/>
        <v>0</v>
      </c>
      <c r="S13096" s="2">
        <f t="shared" si="1027"/>
        <v>0</v>
      </c>
      <c r="T13096" s="2" t="str">
        <f t="shared" ref="T13096:T13159" si="1028">IF(ISNUMBER(FIND("Season Scores and Results",$A13096)),LEFT($A13096,4),T13095)</f>
        <v>2003</v>
      </c>
    </row>
    <row r="13097" spans="1:20">
      <c r="A13097" t="s">
        <v>68</v>
      </c>
      <c r="B13097">
        <v>13</v>
      </c>
      <c r="C13097">
        <v>32</v>
      </c>
      <c r="D13097">
        <v>125.8</v>
      </c>
      <c r="P13097" s="2" t="str">
        <f t="shared" si="1024"/>
        <v>Rd 13 Ladder</v>
      </c>
      <c r="Q13097" s="2">
        <f t="shared" si="1025"/>
        <v>0</v>
      </c>
      <c r="R13097" s="2">
        <f t="shared" si="1026"/>
        <v>0</v>
      </c>
      <c r="S13097" s="2">
        <f t="shared" si="1027"/>
        <v>0</v>
      </c>
      <c r="T13097" s="2" t="str">
        <f t="shared" si="1028"/>
        <v>2003</v>
      </c>
    </row>
    <row r="13098" spans="1:20">
      <c r="A13098" t="s">
        <v>81</v>
      </c>
      <c r="B13098">
        <v>13</v>
      </c>
      <c r="C13098">
        <v>32</v>
      </c>
      <c r="D13098">
        <v>115.3</v>
      </c>
      <c r="P13098" s="2" t="str">
        <f t="shared" si="1024"/>
        <v>Rd 13 Ladder</v>
      </c>
      <c r="Q13098" s="2">
        <f t="shared" si="1025"/>
        <v>0</v>
      </c>
      <c r="R13098" s="2">
        <f t="shared" si="1026"/>
        <v>0</v>
      </c>
      <c r="S13098" s="2">
        <f t="shared" si="1027"/>
        <v>0</v>
      </c>
      <c r="T13098" s="2" t="str">
        <f t="shared" si="1028"/>
        <v>2003</v>
      </c>
    </row>
    <row r="13099" spans="1:20">
      <c r="A13099" t="s">
        <v>84</v>
      </c>
      <c r="B13099">
        <v>13</v>
      </c>
      <c r="C13099">
        <v>32</v>
      </c>
      <c r="D13099">
        <v>106.6</v>
      </c>
      <c r="P13099" s="2" t="str">
        <f t="shared" si="1024"/>
        <v>Rd 13 Ladder</v>
      </c>
      <c r="Q13099" s="2">
        <f t="shared" si="1025"/>
        <v>0</v>
      </c>
      <c r="R13099" s="2">
        <f t="shared" si="1026"/>
        <v>0</v>
      </c>
      <c r="S13099" s="2">
        <f t="shared" si="1027"/>
        <v>0</v>
      </c>
      <c r="T13099" s="2" t="str">
        <f t="shared" si="1028"/>
        <v>2003</v>
      </c>
    </row>
    <row r="13100" spans="1:20">
      <c r="A13100" t="s">
        <v>7842</v>
      </c>
      <c r="B13100">
        <v>13</v>
      </c>
      <c r="C13100">
        <v>30</v>
      </c>
      <c r="D13100">
        <v>96.4</v>
      </c>
      <c r="P13100" s="2" t="str">
        <f t="shared" si="1024"/>
        <v>Rd 13 Ladder</v>
      </c>
      <c r="Q13100" s="2">
        <f t="shared" si="1025"/>
        <v>0</v>
      </c>
      <c r="R13100" s="2">
        <f t="shared" si="1026"/>
        <v>0</v>
      </c>
      <c r="S13100" s="2">
        <f t="shared" si="1027"/>
        <v>0</v>
      </c>
      <c r="T13100" s="2" t="str">
        <f t="shared" si="1028"/>
        <v>2003</v>
      </c>
    </row>
    <row r="13101" spans="1:20">
      <c r="A13101" t="s">
        <v>78</v>
      </c>
      <c r="B13101">
        <v>13</v>
      </c>
      <c r="C13101">
        <v>28</v>
      </c>
      <c r="D13101">
        <v>107</v>
      </c>
      <c r="P13101" s="2" t="str">
        <f t="shared" si="1024"/>
        <v>Rd 13 Ladder</v>
      </c>
      <c r="Q13101" s="2">
        <f t="shared" si="1025"/>
        <v>0</v>
      </c>
      <c r="R13101" s="2">
        <f t="shared" si="1026"/>
        <v>0</v>
      </c>
      <c r="S13101" s="2">
        <f t="shared" si="1027"/>
        <v>0</v>
      </c>
      <c r="T13101" s="2" t="str">
        <f t="shared" si="1028"/>
        <v>2003</v>
      </c>
    </row>
    <row r="13102" spans="1:20">
      <c r="A13102" t="s">
        <v>74</v>
      </c>
      <c r="B13102">
        <v>13</v>
      </c>
      <c r="C13102">
        <v>24</v>
      </c>
      <c r="D13102">
        <v>99.5</v>
      </c>
      <c r="P13102" s="2" t="str">
        <f t="shared" si="1024"/>
        <v>Rd 13 Ladder</v>
      </c>
      <c r="Q13102" s="2">
        <f t="shared" si="1025"/>
        <v>0</v>
      </c>
      <c r="R13102" s="2">
        <f t="shared" si="1026"/>
        <v>0</v>
      </c>
      <c r="S13102" s="2">
        <f t="shared" si="1027"/>
        <v>0</v>
      </c>
      <c r="T13102" s="2" t="str">
        <f t="shared" si="1028"/>
        <v>2003</v>
      </c>
    </row>
    <row r="13103" spans="1:20">
      <c r="A13103" t="s">
        <v>70</v>
      </c>
      <c r="B13103">
        <v>13</v>
      </c>
      <c r="C13103">
        <v>24</v>
      </c>
      <c r="D13103">
        <v>97.8</v>
      </c>
      <c r="P13103" s="2" t="str">
        <f t="shared" si="1024"/>
        <v>Rd 13 Ladder</v>
      </c>
      <c r="Q13103" s="2">
        <f t="shared" si="1025"/>
        <v>0</v>
      </c>
      <c r="R13103" s="2">
        <f t="shared" si="1026"/>
        <v>0</v>
      </c>
      <c r="S13103" s="2">
        <f t="shared" si="1027"/>
        <v>0</v>
      </c>
      <c r="T13103" s="2" t="str">
        <f t="shared" si="1028"/>
        <v>2003</v>
      </c>
    </row>
    <row r="13104" spans="1:20">
      <c r="A13104" t="s">
        <v>79</v>
      </c>
      <c r="B13104">
        <v>13</v>
      </c>
      <c r="C13104">
        <v>24</v>
      </c>
      <c r="D13104">
        <v>91.5</v>
      </c>
      <c r="P13104" s="2" t="str">
        <f t="shared" si="1024"/>
        <v>Rd 13 Ladder</v>
      </c>
      <c r="Q13104" s="2">
        <f t="shared" si="1025"/>
        <v>0</v>
      </c>
      <c r="R13104" s="2">
        <f t="shared" si="1026"/>
        <v>0</v>
      </c>
      <c r="S13104" s="2">
        <f t="shared" si="1027"/>
        <v>0</v>
      </c>
      <c r="T13104" s="2" t="str">
        <f t="shared" si="1028"/>
        <v>2003</v>
      </c>
    </row>
    <row r="13105" spans="1:20">
      <c r="A13105" t="s">
        <v>80</v>
      </c>
      <c r="B13105">
        <v>13</v>
      </c>
      <c r="C13105">
        <v>24</v>
      </c>
      <c r="D13105">
        <v>85.6</v>
      </c>
      <c r="P13105" s="2" t="str">
        <f t="shared" si="1024"/>
        <v>Rd 13 Ladder</v>
      </c>
      <c r="Q13105" s="2">
        <f t="shared" si="1025"/>
        <v>0</v>
      </c>
      <c r="R13105" s="2">
        <f t="shared" si="1026"/>
        <v>0</v>
      </c>
      <c r="S13105" s="2">
        <f t="shared" si="1027"/>
        <v>0</v>
      </c>
      <c r="T13105" s="2" t="str">
        <f t="shared" si="1028"/>
        <v>2003</v>
      </c>
    </row>
    <row r="13106" spans="1:20">
      <c r="A13106" t="s">
        <v>73</v>
      </c>
      <c r="B13106">
        <v>13</v>
      </c>
      <c r="C13106">
        <v>16</v>
      </c>
      <c r="D13106">
        <v>81.599999999999994</v>
      </c>
      <c r="P13106" s="2" t="str">
        <f t="shared" si="1024"/>
        <v>Rd 13 Ladder</v>
      </c>
      <c r="Q13106" s="2">
        <f t="shared" si="1025"/>
        <v>0</v>
      </c>
      <c r="R13106" s="2">
        <f t="shared" si="1026"/>
        <v>0</v>
      </c>
      <c r="S13106" s="2">
        <f t="shared" si="1027"/>
        <v>0</v>
      </c>
      <c r="T13106" s="2" t="str">
        <f t="shared" si="1028"/>
        <v>2003</v>
      </c>
    </row>
    <row r="13107" spans="1:20">
      <c r="A13107" t="s">
        <v>83</v>
      </c>
      <c r="B13107">
        <v>13</v>
      </c>
      <c r="C13107">
        <v>16</v>
      </c>
      <c r="D13107">
        <v>79.400000000000006</v>
      </c>
      <c r="P13107" s="2" t="str">
        <f t="shared" si="1024"/>
        <v>Rd 13 Ladder</v>
      </c>
      <c r="Q13107" s="2">
        <f t="shared" si="1025"/>
        <v>0</v>
      </c>
      <c r="R13107" s="2">
        <f t="shared" si="1026"/>
        <v>0</v>
      </c>
      <c r="S13107" s="2">
        <f t="shared" si="1027"/>
        <v>0</v>
      </c>
      <c r="T13107" s="2" t="str">
        <f t="shared" si="1028"/>
        <v>2003</v>
      </c>
    </row>
    <row r="13108" spans="1:20">
      <c r="A13108" t="s">
        <v>69</v>
      </c>
      <c r="B13108">
        <v>13</v>
      </c>
      <c r="C13108">
        <v>12</v>
      </c>
      <c r="D13108">
        <v>86.4</v>
      </c>
      <c r="P13108" s="2" t="str">
        <f t="shared" si="1024"/>
        <v>Rd 13 Ladder</v>
      </c>
      <c r="Q13108" s="2">
        <f t="shared" si="1025"/>
        <v>0</v>
      </c>
      <c r="R13108" s="2">
        <f t="shared" si="1026"/>
        <v>0</v>
      </c>
      <c r="S13108" s="2">
        <f t="shared" si="1027"/>
        <v>0</v>
      </c>
      <c r="T13108" s="2" t="str">
        <f t="shared" si="1028"/>
        <v>2003</v>
      </c>
    </row>
    <row r="13109" spans="1:20">
      <c r="A13109" t="s">
        <v>75</v>
      </c>
      <c r="B13109">
        <v>13</v>
      </c>
      <c r="C13109">
        <v>6</v>
      </c>
      <c r="D13109">
        <v>80.900000000000006</v>
      </c>
      <c r="P13109" s="2" t="str">
        <f t="shared" si="1024"/>
        <v>Rd 13 Ladder</v>
      </c>
      <c r="Q13109" s="2">
        <f t="shared" si="1025"/>
        <v>0</v>
      </c>
      <c r="R13109" s="2">
        <f t="shared" si="1026"/>
        <v>0</v>
      </c>
      <c r="S13109" s="2">
        <f t="shared" si="1027"/>
        <v>0</v>
      </c>
      <c r="T13109" s="2" t="str">
        <f t="shared" si="1028"/>
        <v>2003</v>
      </c>
    </row>
    <row r="13110" spans="1:20">
      <c r="A13110" t="s">
        <v>86</v>
      </c>
      <c r="P13110" s="2" t="str">
        <f t="shared" si="1024"/>
        <v>Rd 13 Ladder</v>
      </c>
      <c r="Q13110" s="2">
        <f t="shared" si="1025"/>
        <v>0</v>
      </c>
      <c r="R13110" s="2">
        <f t="shared" si="1026"/>
        <v>0</v>
      </c>
      <c r="S13110" s="2">
        <f t="shared" si="1027"/>
        <v>0</v>
      </c>
      <c r="T13110" s="2" t="str">
        <f t="shared" si="1028"/>
        <v>2003</v>
      </c>
    </row>
    <row r="13111" spans="1:20">
      <c r="A13111" t="s">
        <v>517</v>
      </c>
      <c r="B13111" t="s">
        <v>10800</v>
      </c>
      <c r="P13111" s="2" t="str">
        <f t="shared" si="1024"/>
        <v>Round 14</v>
      </c>
      <c r="Q13111" s="2">
        <f t="shared" si="1025"/>
        <v>1</v>
      </c>
      <c r="R13111" s="2">
        <f t="shared" si="1026"/>
        <v>0</v>
      </c>
      <c r="S13111" s="2">
        <f t="shared" si="1027"/>
        <v>0</v>
      </c>
      <c r="T13111" s="2" t="str">
        <f t="shared" si="1028"/>
        <v>2003</v>
      </c>
    </row>
    <row r="13112" spans="1:20">
      <c r="A13112" t="s">
        <v>25</v>
      </c>
      <c r="B13112" t="s">
        <v>10801</v>
      </c>
      <c r="C13112">
        <v>51</v>
      </c>
      <c r="D13112" t="s">
        <v>10802</v>
      </c>
      <c r="P13112" s="2" t="str">
        <f t="shared" si="1024"/>
        <v>Round 14</v>
      </c>
      <c r="Q13112" s="2">
        <f t="shared" si="1025"/>
        <v>1</v>
      </c>
      <c r="R13112" s="2">
        <f t="shared" si="1026"/>
        <v>1</v>
      </c>
      <c r="S13112" s="2" t="str">
        <f t="shared" si="1027"/>
        <v>home</v>
      </c>
      <c r="T13112" s="2" t="str">
        <f t="shared" si="1028"/>
        <v>2003</v>
      </c>
    </row>
    <row r="13113" spans="1:20">
      <c r="A13113" t="s">
        <v>37</v>
      </c>
      <c r="B13113" t="s">
        <v>10803</v>
      </c>
      <c r="C13113">
        <v>119</v>
      </c>
      <c r="D13113" t="s">
        <v>10804</v>
      </c>
      <c r="P13113" s="2" t="str">
        <f t="shared" si="1024"/>
        <v>Round 14</v>
      </c>
      <c r="Q13113" s="2">
        <f t="shared" si="1025"/>
        <v>1</v>
      </c>
      <c r="R13113" s="2">
        <f t="shared" si="1026"/>
        <v>1</v>
      </c>
      <c r="S13113" s="2" t="str">
        <f t="shared" si="1027"/>
        <v>away</v>
      </c>
      <c r="T13113" s="2" t="str">
        <f t="shared" si="1028"/>
        <v>2003</v>
      </c>
    </row>
    <row r="13114" spans="1:20">
      <c r="A13114" t="s">
        <v>40</v>
      </c>
      <c r="B13114" t="s">
        <v>10805</v>
      </c>
      <c r="C13114">
        <v>154</v>
      </c>
      <c r="D13114" t="s">
        <v>10806</v>
      </c>
      <c r="P13114" s="2" t="str">
        <f t="shared" si="1024"/>
        <v>Round 14</v>
      </c>
      <c r="Q13114" s="2">
        <f t="shared" si="1025"/>
        <v>1</v>
      </c>
      <c r="R13114" s="2">
        <f t="shared" si="1026"/>
        <v>1</v>
      </c>
      <c r="S13114" s="2" t="str">
        <f t="shared" si="1027"/>
        <v>home</v>
      </c>
      <c r="T13114" s="2" t="str">
        <f t="shared" si="1028"/>
        <v>2003</v>
      </c>
    </row>
    <row r="13115" spans="1:20">
      <c r="A13115" t="s">
        <v>22</v>
      </c>
      <c r="B13115" t="s">
        <v>10807</v>
      </c>
      <c r="C13115">
        <v>83</v>
      </c>
      <c r="D13115" t="s">
        <v>5408</v>
      </c>
      <c r="P13115" s="2" t="str">
        <f t="shared" si="1024"/>
        <v>Round 14</v>
      </c>
      <c r="Q13115" s="2">
        <f t="shared" si="1025"/>
        <v>1</v>
      </c>
      <c r="R13115" s="2">
        <f t="shared" si="1026"/>
        <v>1</v>
      </c>
      <c r="S13115" s="2" t="str">
        <f t="shared" si="1027"/>
        <v>away</v>
      </c>
      <c r="T13115" s="2" t="str">
        <f t="shared" si="1028"/>
        <v>2003</v>
      </c>
    </row>
    <row r="13116" spans="1:20">
      <c r="A13116" t="s">
        <v>61</v>
      </c>
      <c r="B13116" t="s">
        <v>10808</v>
      </c>
      <c r="C13116">
        <v>75</v>
      </c>
      <c r="D13116" t="s">
        <v>10809</v>
      </c>
      <c r="P13116" s="2" t="str">
        <f t="shared" si="1024"/>
        <v>Round 14</v>
      </c>
      <c r="Q13116" s="2">
        <f t="shared" si="1025"/>
        <v>1</v>
      </c>
      <c r="R13116" s="2">
        <f t="shared" si="1026"/>
        <v>1</v>
      </c>
      <c r="S13116" s="2" t="str">
        <f t="shared" si="1027"/>
        <v>home</v>
      </c>
      <c r="T13116" s="2" t="str">
        <f t="shared" si="1028"/>
        <v>2003</v>
      </c>
    </row>
    <row r="13117" spans="1:20">
      <c r="A13117" t="s">
        <v>46</v>
      </c>
      <c r="B13117" t="s">
        <v>10810</v>
      </c>
      <c r="C13117">
        <v>72</v>
      </c>
      <c r="D13117" t="s">
        <v>10811</v>
      </c>
      <c r="P13117" s="2" t="str">
        <f t="shared" si="1024"/>
        <v>Round 14</v>
      </c>
      <c r="Q13117" s="2">
        <f t="shared" si="1025"/>
        <v>1</v>
      </c>
      <c r="R13117" s="2">
        <f t="shared" si="1026"/>
        <v>1</v>
      </c>
      <c r="S13117" s="2" t="str">
        <f t="shared" si="1027"/>
        <v>away</v>
      </c>
      <c r="T13117" s="2" t="str">
        <f t="shared" si="1028"/>
        <v>2003</v>
      </c>
    </row>
    <row r="13118" spans="1:20">
      <c r="A13118" t="s">
        <v>7817</v>
      </c>
      <c r="B13118" t="s">
        <v>10812</v>
      </c>
      <c r="C13118">
        <v>50</v>
      </c>
      <c r="D13118" t="s">
        <v>10813</v>
      </c>
      <c r="P13118" s="2" t="str">
        <f t="shared" si="1024"/>
        <v>Round 14</v>
      </c>
      <c r="Q13118" s="2">
        <f t="shared" si="1025"/>
        <v>1</v>
      </c>
      <c r="R13118" s="2">
        <f t="shared" si="1026"/>
        <v>1</v>
      </c>
      <c r="S13118" s="2" t="str">
        <f t="shared" si="1027"/>
        <v>home</v>
      </c>
      <c r="T13118" s="2" t="str">
        <f t="shared" si="1028"/>
        <v>2003</v>
      </c>
    </row>
    <row r="13119" spans="1:20">
      <c r="A13119" t="s">
        <v>19</v>
      </c>
      <c r="B13119" t="s">
        <v>10814</v>
      </c>
      <c r="C13119">
        <v>126</v>
      </c>
      <c r="D13119" t="s">
        <v>10815</v>
      </c>
      <c r="P13119" s="2" t="str">
        <f t="shared" si="1024"/>
        <v>Round 14</v>
      </c>
      <c r="Q13119" s="2">
        <f t="shared" si="1025"/>
        <v>1</v>
      </c>
      <c r="R13119" s="2">
        <f t="shared" si="1026"/>
        <v>1</v>
      </c>
      <c r="S13119" s="2" t="str">
        <f t="shared" si="1027"/>
        <v>away</v>
      </c>
      <c r="T13119" s="2" t="str">
        <f t="shared" si="1028"/>
        <v>2003</v>
      </c>
    </row>
    <row r="13120" spans="1:20">
      <c r="A13120" t="s">
        <v>55</v>
      </c>
      <c r="B13120" t="s">
        <v>10816</v>
      </c>
      <c r="C13120">
        <v>72</v>
      </c>
      <c r="D13120" t="s">
        <v>10817</v>
      </c>
      <c r="P13120" s="2" t="str">
        <f t="shared" si="1024"/>
        <v>Round 14</v>
      </c>
      <c r="Q13120" s="2">
        <f t="shared" si="1025"/>
        <v>1</v>
      </c>
      <c r="R13120" s="2">
        <f t="shared" si="1026"/>
        <v>1</v>
      </c>
      <c r="S13120" s="2" t="str">
        <f t="shared" si="1027"/>
        <v>home</v>
      </c>
      <c r="T13120" s="2" t="str">
        <f t="shared" si="1028"/>
        <v>2003</v>
      </c>
    </row>
    <row r="13121" spans="1:20">
      <c r="A13121" t="s">
        <v>16</v>
      </c>
      <c r="B13121" t="s">
        <v>10818</v>
      </c>
      <c r="C13121">
        <v>44</v>
      </c>
      <c r="D13121" t="s">
        <v>1564</v>
      </c>
      <c r="P13121" s="2" t="str">
        <f t="shared" si="1024"/>
        <v>Round 14</v>
      </c>
      <c r="Q13121" s="2">
        <f t="shared" si="1025"/>
        <v>1</v>
      </c>
      <c r="R13121" s="2">
        <f t="shared" si="1026"/>
        <v>1</v>
      </c>
      <c r="S13121" s="2" t="str">
        <f t="shared" si="1027"/>
        <v>away</v>
      </c>
      <c r="T13121" s="2" t="str">
        <f t="shared" si="1028"/>
        <v>2003</v>
      </c>
    </row>
    <row r="13122" spans="1:20">
      <c r="A13122" t="s">
        <v>31</v>
      </c>
      <c r="B13122" t="s">
        <v>10819</v>
      </c>
      <c r="C13122">
        <v>92</v>
      </c>
      <c r="D13122" t="s">
        <v>10820</v>
      </c>
      <c r="P13122" s="2" t="str">
        <f t="shared" si="1024"/>
        <v>Round 14</v>
      </c>
      <c r="Q13122" s="2">
        <f t="shared" si="1025"/>
        <v>1</v>
      </c>
      <c r="R13122" s="2">
        <f t="shared" si="1026"/>
        <v>1</v>
      </c>
      <c r="S13122" s="2" t="str">
        <f t="shared" si="1027"/>
        <v>home</v>
      </c>
      <c r="T13122" s="2" t="str">
        <f t="shared" si="1028"/>
        <v>2003</v>
      </c>
    </row>
    <row r="13123" spans="1:20">
      <c r="A13123" t="s">
        <v>52</v>
      </c>
      <c r="B13123" t="s">
        <v>10821</v>
      </c>
      <c r="C13123">
        <v>84</v>
      </c>
      <c r="D13123" t="s">
        <v>5231</v>
      </c>
      <c r="P13123" s="2" t="str">
        <f t="shared" ref="P13123:P13186" si="1029">IF(AND($A13123&lt;&gt;"",OR(ISNUMBER(FIND($O$2,$A13123)),ISNUMBER(FIND($O$3,$A13123)),ISNUMBER(FIND($O$6,$A13123)),ISNUMBER(FIND($O$7,$A13123)))),$A13123,P13122)</f>
        <v>Round 14</v>
      </c>
      <c r="Q13123" s="2">
        <f t="shared" ref="Q13123:Q13186" si="1030">IF(OR(LEFT($P13123,3)="Rd ",LEFT($P13123,5)="check",ISNUMBER(FIND("[Recent Form]",$P13123))),0,1)</f>
        <v>1</v>
      </c>
      <c r="R13123" s="2">
        <f t="shared" ref="R13123:R13186" si="1031">IF(OR($B13123="",LEFT($B13123,7)="Rnd Att"),0,IF(OR(ISNUMBER(FIND("Round ",$P13123)),ISNUMBER(FIND("Final",$P13123))),1,0))</f>
        <v>1</v>
      </c>
      <c r="S13123" s="2" t="str">
        <f t="shared" si="1027"/>
        <v>away</v>
      </c>
      <c r="T13123" s="2" t="str">
        <f t="shared" si="1028"/>
        <v>2003</v>
      </c>
    </row>
    <row r="13124" spans="1:20">
      <c r="A13124" t="s">
        <v>13</v>
      </c>
      <c r="B13124" t="s">
        <v>10822</v>
      </c>
      <c r="C13124">
        <v>90</v>
      </c>
      <c r="D13124" t="s">
        <v>10823</v>
      </c>
      <c r="P13124" s="2" t="str">
        <f t="shared" si="1029"/>
        <v>Round 14</v>
      </c>
      <c r="Q13124" s="2">
        <f t="shared" si="1030"/>
        <v>1</v>
      </c>
      <c r="R13124" s="2">
        <f t="shared" si="1031"/>
        <v>1</v>
      </c>
      <c r="S13124" s="2" t="str">
        <f t="shared" si="1027"/>
        <v>home</v>
      </c>
      <c r="T13124" s="2" t="str">
        <f t="shared" si="1028"/>
        <v>2003</v>
      </c>
    </row>
    <row r="13125" spans="1:20">
      <c r="A13125" t="s">
        <v>28</v>
      </c>
      <c r="B13125" t="s">
        <v>10824</v>
      </c>
      <c r="C13125">
        <v>97</v>
      </c>
      <c r="D13125" t="s">
        <v>10825</v>
      </c>
      <c r="P13125" s="2" t="str">
        <f t="shared" si="1029"/>
        <v>Round 14</v>
      </c>
      <c r="Q13125" s="2">
        <f t="shared" si="1030"/>
        <v>1</v>
      </c>
      <c r="R13125" s="2">
        <f t="shared" si="1031"/>
        <v>1</v>
      </c>
      <c r="S13125" s="2" t="str">
        <f t="shared" si="1027"/>
        <v>away</v>
      </c>
      <c r="T13125" s="2" t="str">
        <f t="shared" si="1028"/>
        <v>2003</v>
      </c>
    </row>
    <row r="13126" spans="1:20">
      <c r="A13126" t="s">
        <v>64</v>
      </c>
      <c r="B13126" t="s">
        <v>10826</v>
      </c>
      <c r="C13126">
        <v>70</v>
      </c>
      <c r="D13126" t="s">
        <v>10827</v>
      </c>
      <c r="P13126" s="2" t="str">
        <f t="shared" si="1029"/>
        <v>Round 14</v>
      </c>
      <c r="Q13126" s="2">
        <f t="shared" si="1030"/>
        <v>1</v>
      </c>
      <c r="R13126" s="2">
        <f t="shared" si="1031"/>
        <v>1</v>
      </c>
      <c r="S13126" s="2" t="str">
        <f t="shared" si="1027"/>
        <v>home</v>
      </c>
      <c r="T13126" s="2" t="str">
        <f t="shared" si="1028"/>
        <v>2003</v>
      </c>
    </row>
    <row r="13127" spans="1:20">
      <c r="A13127" t="s">
        <v>34</v>
      </c>
      <c r="B13127" t="s">
        <v>10828</v>
      </c>
      <c r="C13127">
        <v>69</v>
      </c>
      <c r="D13127" t="s">
        <v>116</v>
      </c>
      <c r="P13127" s="2" t="str">
        <f t="shared" si="1029"/>
        <v>Round 14</v>
      </c>
      <c r="Q13127" s="2">
        <f t="shared" si="1030"/>
        <v>1</v>
      </c>
      <c r="R13127" s="2">
        <f t="shared" si="1031"/>
        <v>1</v>
      </c>
      <c r="S13127" s="2" t="str">
        <f t="shared" si="1027"/>
        <v>away</v>
      </c>
      <c r="T13127" s="2" t="str">
        <f t="shared" si="1028"/>
        <v>2003</v>
      </c>
    </row>
    <row r="13128" spans="1:20">
      <c r="A13128" t="s">
        <v>553</v>
      </c>
      <c r="P13128" s="2" t="str">
        <f t="shared" si="1029"/>
        <v>Rd 14 Ladder</v>
      </c>
      <c r="Q13128" s="2">
        <f t="shared" si="1030"/>
        <v>0</v>
      </c>
      <c r="R13128" s="2">
        <f t="shared" si="1031"/>
        <v>0</v>
      </c>
      <c r="S13128" s="2">
        <f t="shared" si="1027"/>
        <v>0</v>
      </c>
      <c r="T13128" s="2" t="str">
        <f t="shared" si="1028"/>
        <v>2003</v>
      </c>
    </row>
    <row r="13129" spans="1:20">
      <c r="A13129" t="s">
        <v>72</v>
      </c>
      <c r="B13129">
        <v>14</v>
      </c>
      <c r="C13129">
        <v>40</v>
      </c>
      <c r="D13129">
        <v>128.1</v>
      </c>
      <c r="P13129" s="2" t="str">
        <f t="shared" si="1029"/>
        <v>Rd 14 Ladder</v>
      </c>
      <c r="Q13129" s="2">
        <f t="shared" si="1030"/>
        <v>0</v>
      </c>
      <c r="R13129" s="2">
        <f t="shared" si="1031"/>
        <v>0</v>
      </c>
      <c r="S13129" s="2">
        <f t="shared" si="1027"/>
        <v>0</v>
      </c>
      <c r="T13129" s="2" t="str">
        <f t="shared" si="1028"/>
        <v>2003</v>
      </c>
    </row>
    <row r="13130" spans="1:20">
      <c r="A13130" t="s">
        <v>71</v>
      </c>
      <c r="B13130">
        <v>14</v>
      </c>
      <c r="C13130">
        <v>38</v>
      </c>
      <c r="D13130">
        <v>122</v>
      </c>
      <c r="P13130" s="2" t="str">
        <f t="shared" si="1029"/>
        <v>Rd 14 Ladder</v>
      </c>
      <c r="Q13130" s="2">
        <f t="shared" si="1030"/>
        <v>0</v>
      </c>
      <c r="R13130" s="2">
        <f t="shared" si="1031"/>
        <v>0</v>
      </c>
      <c r="S13130" s="2">
        <f t="shared" si="1027"/>
        <v>0</v>
      </c>
      <c r="T13130" s="2" t="str">
        <f t="shared" si="1028"/>
        <v>2003</v>
      </c>
    </row>
    <row r="13131" spans="1:20">
      <c r="A13131" t="s">
        <v>76</v>
      </c>
      <c r="B13131">
        <v>14</v>
      </c>
      <c r="C13131">
        <v>38</v>
      </c>
      <c r="D13131">
        <v>117.6</v>
      </c>
      <c r="P13131" s="2" t="str">
        <f t="shared" si="1029"/>
        <v>Rd 14 Ladder</v>
      </c>
      <c r="Q13131" s="2">
        <f t="shared" si="1030"/>
        <v>0</v>
      </c>
      <c r="R13131" s="2">
        <f t="shared" si="1031"/>
        <v>0</v>
      </c>
      <c r="S13131" s="2">
        <f t="shared" si="1027"/>
        <v>0</v>
      </c>
      <c r="T13131" s="2" t="str">
        <f t="shared" si="1028"/>
        <v>2003</v>
      </c>
    </row>
    <row r="13132" spans="1:20">
      <c r="A13132" t="s">
        <v>68</v>
      </c>
      <c r="B13132">
        <v>14</v>
      </c>
      <c r="C13132">
        <v>36</v>
      </c>
      <c r="D13132">
        <v>127.3</v>
      </c>
      <c r="P13132" s="2" t="str">
        <f t="shared" si="1029"/>
        <v>Rd 14 Ladder</v>
      </c>
      <c r="Q13132" s="2">
        <f t="shared" si="1030"/>
        <v>0</v>
      </c>
      <c r="R13132" s="2">
        <f t="shared" si="1031"/>
        <v>0</v>
      </c>
      <c r="S13132" s="2">
        <f t="shared" si="1027"/>
        <v>0</v>
      </c>
      <c r="T13132" s="2" t="str">
        <f t="shared" si="1028"/>
        <v>2003</v>
      </c>
    </row>
    <row r="13133" spans="1:20">
      <c r="A13133" t="s">
        <v>81</v>
      </c>
      <c r="B13133">
        <v>14</v>
      </c>
      <c r="C13133">
        <v>36</v>
      </c>
      <c r="D13133">
        <v>114.9</v>
      </c>
      <c r="P13133" s="2" t="str">
        <f t="shared" si="1029"/>
        <v>Rd 14 Ladder</v>
      </c>
      <c r="Q13133" s="2">
        <f t="shared" si="1030"/>
        <v>0</v>
      </c>
      <c r="R13133" s="2">
        <f t="shared" si="1031"/>
        <v>0</v>
      </c>
      <c r="S13133" s="2">
        <f t="shared" si="1027"/>
        <v>0</v>
      </c>
      <c r="T13133" s="2" t="str">
        <f t="shared" si="1028"/>
        <v>2003</v>
      </c>
    </row>
    <row r="13134" spans="1:20">
      <c r="A13134" t="s">
        <v>84</v>
      </c>
      <c r="B13134">
        <v>14</v>
      </c>
      <c r="C13134">
        <v>36</v>
      </c>
      <c r="D13134">
        <v>106.5</v>
      </c>
      <c r="P13134" s="2" t="str">
        <f t="shared" si="1029"/>
        <v>Rd 14 Ladder</v>
      </c>
      <c r="Q13134" s="2">
        <f t="shared" si="1030"/>
        <v>0</v>
      </c>
      <c r="R13134" s="2">
        <f t="shared" si="1031"/>
        <v>0</v>
      </c>
      <c r="S13134" s="2">
        <f t="shared" si="1027"/>
        <v>0</v>
      </c>
      <c r="T13134" s="2" t="str">
        <f t="shared" si="1028"/>
        <v>2003</v>
      </c>
    </row>
    <row r="13135" spans="1:20">
      <c r="A13135" t="s">
        <v>78</v>
      </c>
      <c r="B13135">
        <v>14</v>
      </c>
      <c r="C13135">
        <v>32</v>
      </c>
      <c r="D13135">
        <v>112.6</v>
      </c>
      <c r="P13135" s="2" t="str">
        <f t="shared" si="1029"/>
        <v>Rd 14 Ladder</v>
      </c>
      <c r="Q13135" s="2">
        <f t="shared" si="1030"/>
        <v>0</v>
      </c>
      <c r="R13135" s="2">
        <f t="shared" si="1031"/>
        <v>0</v>
      </c>
      <c r="S13135" s="2">
        <f t="shared" si="1027"/>
        <v>0</v>
      </c>
      <c r="T13135" s="2" t="str">
        <f t="shared" si="1028"/>
        <v>2003</v>
      </c>
    </row>
    <row r="13136" spans="1:20">
      <c r="A13136" t="s">
        <v>7842</v>
      </c>
      <c r="B13136">
        <v>14</v>
      </c>
      <c r="C13136">
        <v>30</v>
      </c>
      <c r="D13136">
        <v>91.4</v>
      </c>
      <c r="P13136" s="2" t="str">
        <f t="shared" si="1029"/>
        <v>Rd 14 Ladder</v>
      </c>
      <c r="Q13136" s="2">
        <f t="shared" si="1030"/>
        <v>0</v>
      </c>
      <c r="R13136" s="2">
        <f t="shared" si="1031"/>
        <v>0</v>
      </c>
      <c r="S13136" s="2">
        <f t="shared" si="1027"/>
        <v>0</v>
      </c>
      <c r="T13136" s="2" t="str">
        <f t="shared" si="1028"/>
        <v>2003</v>
      </c>
    </row>
    <row r="13137" spans="1:20">
      <c r="A13137" t="s">
        <v>74</v>
      </c>
      <c r="B13137">
        <v>14</v>
      </c>
      <c r="C13137">
        <v>28</v>
      </c>
      <c r="D13137">
        <v>104.5</v>
      </c>
      <c r="P13137" s="2" t="str">
        <f t="shared" si="1029"/>
        <v>Rd 14 Ladder</v>
      </c>
      <c r="Q13137" s="2">
        <f t="shared" si="1030"/>
        <v>0</v>
      </c>
      <c r="R13137" s="2">
        <f t="shared" si="1031"/>
        <v>0</v>
      </c>
      <c r="S13137" s="2">
        <f t="shared" ref="S13137:S13200" si="1032">IF(ISNUMBER(FIND("Bye",$B13137)),0,IF($P13137="Grand Final","n/a",IF(AND(Q13137=1,R13137=1),IF(ISNUMBER(FIND("Att: ",$D13137)),"home","away"),0)))</f>
        <v>0</v>
      </c>
      <c r="T13137" s="2" t="str">
        <f t="shared" si="1028"/>
        <v>2003</v>
      </c>
    </row>
    <row r="13138" spans="1:20">
      <c r="A13138" t="s">
        <v>79</v>
      </c>
      <c r="B13138">
        <v>14</v>
      </c>
      <c r="C13138">
        <v>28</v>
      </c>
      <c r="D13138">
        <v>97.5</v>
      </c>
      <c r="P13138" s="2" t="str">
        <f t="shared" si="1029"/>
        <v>Rd 14 Ladder</v>
      </c>
      <c r="Q13138" s="2">
        <f t="shared" si="1030"/>
        <v>0</v>
      </c>
      <c r="R13138" s="2">
        <f t="shared" si="1031"/>
        <v>0</v>
      </c>
      <c r="S13138" s="2">
        <f t="shared" si="1032"/>
        <v>0</v>
      </c>
      <c r="T13138" s="2" t="str">
        <f t="shared" si="1028"/>
        <v>2003</v>
      </c>
    </row>
    <row r="13139" spans="1:20">
      <c r="A13139" t="s">
        <v>70</v>
      </c>
      <c r="B13139">
        <v>14</v>
      </c>
      <c r="C13139">
        <v>24</v>
      </c>
      <c r="D13139">
        <v>95.7</v>
      </c>
      <c r="P13139" s="2" t="str">
        <f t="shared" si="1029"/>
        <v>Rd 14 Ladder</v>
      </c>
      <c r="Q13139" s="2">
        <f t="shared" si="1030"/>
        <v>0</v>
      </c>
      <c r="R13139" s="2">
        <f t="shared" si="1031"/>
        <v>0</v>
      </c>
      <c r="S13139" s="2">
        <f t="shared" si="1032"/>
        <v>0</v>
      </c>
      <c r="T13139" s="2" t="str">
        <f t="shared" si="1028"/>
        <v>2003</v>
      </c>
    </row>
    <row r="13140" spans="1:20">
      <c r="A13140" t="s">
        <v>80</v>
      </c>
      <c r="B13140">
        <v>14</v>
      </c>
      <c r="C13140">
        <v>24</v>
      </c>
      <c r="D13140">
        <v>82.2</v>
      </c>
      <c r="P13140" s="2" t="str">
        <f t="shared" si="1029"/>
        <v>Rd 14 Ladder</v>
      </c>
      <c r="Q13140" s="2">
        <f t="shared" si="1030"/>
        <v>0</v>
      </c>
      <c r="R13140" s="2">
        <f t="shared" si="1031"/>
        <v>0</v>
      </c>
      <c r="S13140" s="2">
        <f t="shared" si="1032"/>
        <v>0</v>
      </c>
      <c r="T13140" s="2" t="str">
        <f t="shared" si="1028"/>
        <v>2003</v>
      </c>
    </row>
    <row r="13141" spans="1:20">
      <c r="A13141" t="s">
        <v>73</v>
      </c>
      <c r="B13141">
        <v>14</v>
      </c>
      <c r="C13141">
        <v>20</v>
      </c>
      <c r="D13141">
        <v>83.2</v>
      </c>
      <c r="P13141" s="2" t="str">
        <f t="shared" si="1029"/>
        <v>Rd 14 Ladder</v>
      </c>
      <c r="Q13141" s="2">
        <f t="shared" si="1030"/>
        <v>0</v>
      </c>
      <c r="R13141" s="2">
        <f t="shared" si="1031"/>
        <v>0</v>
      </c>
      <c r="S13141" s="2">
        <f t="shared" si="1032"/>
        <v>0</v>
      </c>
      <c r="T13141" s="2" t="str">
        <f t="shared" si="1028"/>
        <v>2003</v>
      </c>
    </row>
    <row r="13142" spans="1:20">
      <c r="A13142" t="s">
        <v>69</v>
      </c>
      <c r="B13142">
        <v>14</v>
      </c>
      <c r="C13142">
        <v>16</v>
      </c>
      <c r="D13142">
        <v>87.2</v>
      </c>
      <c r="P13142" s="2" t="str">
        <f t="shared" si="1029"/>
        <v>Rd 14 Ladder</v>
      </c>
      <c r="Q13142" s="2">
        <f t="shared" si="1030"/>
        <v>0</v>
      </c>
      <c r="R13142" s="2">
        <f t="shared" si="1031"/>
        <v>0</v>
      </c>
      <c r="S13142" s="2">
        <f t="shared" si="1032"/>
        <v>0</v>
      </c>
      <c r="T13142" s="2" t="str">
        <f t="shared" si="1028"/>
        <v>2003</v>
      </c>
    </row>
    <row r="13143" spans="1:20">
      <c r="A13143" t="s">
        <v>83</v>
      </c>
      <c r="B13143">
        <v>14</v>
      </c>
      <c r="C13143">
        <v>16</v>
      </c>
      <c r="D13143">
        <v>80.2</v>
      </c>
      <c r="P13143" s="2" t="str">
        <f t="shared" si="1029"/>
        <v>Rd 14 Ladder</v>
      </c>
      <c r="Q13143" s="2">
        <f t="shared" si="1030"/>
        <v>0</v>
      </c>
      <c r="R13143" s="2">
        <f t="shared" si="1031"/>
        <v>0</v>
      </c>
      <c r="S13143" s="2">
        <f t="shared" si="1032"/>
        <v>0</v>
      </c>
      <c r="T13143" s="2" t="str">
        <f t="shared" si="1028"/>
        <v>2003</v>
      </c>
    </row>
    <row r="13144" spans="1:20">
      <c r="A13144" t="s">
        <v>75</v>
      </c>
      <c r="B13144">
        <v>14</v>
      </c>
      <c r="C13144">
        <v>6</v>
      </c>
      <c r="D13144">
        <v>78.5</v>
      </c>
      <c r="P13144" s="2" t="str">
        <f t="shared" si="1029"/>
        <v>Rd 14 Ladder</v>
      </c>
      <c r="Q13144" s="2">
        <f t="shared" si="1030"/>
        <v>0</v>
      </c>
      <c r="R13144" s="2">
        <f t="shared" si="1031"/>
        <v>0</v>
      </c>
      <c r="S13144" s="2">
        <f t="shared" si="1032"/>
        <v>0</v>
      </c>
      <c r="T13144" s="2" t="str">
        <f t="shared" si="1028"/>
        <v>2003</v>
      </c>
    </row>
    <row r="13145" spans="1:20">
      <c r="A13145" t="s">
        <v>86</v>
      </c>
      <c r="P13145" s="2" t="str">
        <f t="shared" si="1029"/>
        <v>Rd 14 Ladder</v>
      </c>
      <c r="Q13145" s="2">
        <f t="shared" si="1030"/>
        <v>0</v>
      </c>
      <c r="R13145" s="2">
        <f t="shared" si="1031"/>
        <v>0</v>
      </c>
      <c r="S13145" s="2">
        <f t="shared" si="1032"/>
        <v>0</v>
      </c>
      <c r="T13145" s="2" t="str">
        <f t="shared" si="1028"/>
        <v>2003</v>
      </c>
    </row>
    <row r="13146" spans="1:20">
      <c r="A13146" t="s">
        <v>554</v>
      </c>
      <c r="B13146" t="s">
        <v>10829</v>
      </c>
      <c r="P13146" s="2" t="str">
        <f t="shared" si="1029"/>
        <v>Round 15</v>
      </c>
      <c r="Q13146" s="2">
        <f t="shared" si="1030"/>
        <v>1</v>
      </c>
      <c r="R13146" s="2">
        <f t="shared" si="1031"/>
        <v>0</v>
      </c>
      <c r="S13146" s="2">
        <f t="shared" si="1032"/>
        <v>0</v>
      </c>
      <c r="T13146" s="2" t="str">
        <f t="shared" si="1028"/>
        <v>2003</v>
      </c>
    </row>
    <row r="13147" spans="1:20">
      <c r="A13147" t="s">
        <v>55</v>
      </c>
      <c r="B13147" t="s">
        <v>10830</v>
      </c>
      <c r="C13147">
        <v>90</v>
      </c>
      <c r="D13147" t="s">
        <v>10831</v>
      </c>
      <c r="P13147" s="2" t="str">
        <f t="shared" si="1029"/>
        <v>Round 15</v>
      </c>
      <c r="Q13147" s="2">
        <f t="shared" si="1030"/>
        <v>1</v>
      </c>
      <c r="R13147" s="2">
        <f t="shared" si="1031"/>
        <v>1</v>
      </c>
      <c r="S13147" s="2" t="str">
        <f t="shared" si="1032"/>
        <v>home</v>
      </c>
      <c r="T13147" s="2" t="str">
        <f t="shared" si="1028"/>
        <v>2003</v>
      </c>
    </row>
    <row r="13148" spans="1:20">
      <c r="A13148" t="s">
        <v>37</v>
      </c>
      <c r="B13148" t="s">
        <v>10832</v>
      </c>
      <c r="C13148">
        <v>49</v>
      </c>
      <c r="D13148" t="s">
        <v>2059</v>
      </c>
      <c r="P13148" s="2" t="str">
        <f t="shared" si="1029"/>
        <v>Round 15</v>
      </c>
      <c r="Q13148" s="2">
        <f t="shared" si="1030"/>
        <v>1</v>
      </c>
      <c r="R13148" s="2">
        <f t="shared" si="1031"/>
        <v>1</v>
      </c>
      <c r="S13148" s="2" t="str">
        <f t="shared" si="1032"/>
        <v>away</v>
      </c>
      <c r="T13148" s="2" t="str">
        <f t="shared" si="1028"/>
        <v>2003</v>
      </c>
    </row>
    <row r="13149" spans="1:20">
      <c r="A13149" t="s">
        <v>19</v>
      </c>
      <c r="B13149" t="s">
        <v>10833</v>
      </c>
      <c r="C13149">
        <v>99</v>
      </c>
      <c r="D13149" t="s">
        <v>10834</v>
      </c>
      <c r="P13149" s="2" t="str">
        <f t="shared" si="1029"/>
        <v>Round 15</v>
      </c>
      <c r="Q13149" s="2">
        <f t="shared" si="1030"/>
        <v>1</v>
      </c>
      <c r="R13149" s="2">
        <f t="shared" si="1031"/>
        <v>1</v>
      </c>
      <c r="S13149" s="2" t="str">
        <f t="shared" si="1032"/>
        <v>home</v>
      </c>
      <c r="T13149" s="2" t="str">
        <f t="shared" si="1028"/>
        <v>2003</v>
      </c>
    </row>
    <row r="13150" spans="1:20">
      <c r="A13150" t="s">
        <v>61</v>
      </c>
      <c r="B13150" t="s">
        <v>10835</v>
      </c>
      <c r="C13150">
        <v>58</v>
      </c>
      <c r="D13150" t="s">
        <v>3933</v>
      </c>
      <c r="P13150" s="2" t="str">
        <f t="shared" si="1029"/>
        <v>Round 15</v>
      </c>
      <c r="Q13150" s="2">
        <f t="shared" si="1030"/>
        <v>1</v>
      </c>
      <c r="R13150" s="2">
        <f t="shared" si="1031"/>
        <v>1</v>
      </c>
      <c r="S13150" s="2" t="str">
        <f t="shared" si="1032"/>
        <v>away</v>
      </c>
      <c r="T13150" s="2" t="str">
        <f t="shared" si="1028"/>
        <v>2003</v>
      </c>
    </row>
    <row r="13151" spans="1:20">
      <c r="A13151" t="s">
        <v>16</v>
      </c>
      <c r="B13151" t="s">
        <v>10836</v>
      </c>
      <c r="C13151">
        <v>97</v>
      </c>
      <c r="D13151" t="s">
        <v>10837</v>
      </c>
      <c r="P13151" s="2" t="str">
        <f t="shared" si="1029"/>
        <v>Round 15</v>
      </c>
      <c r="Q13151" s="2">
        <f t="shared" si="1030"/>
        <v>1</v>
      </c>
      <c r="R13151" s="2">
        <f t="shared" si="1031"/>
        <v>1</v>
      </c>
      <c r="S13151" s="2" t="str">
        <f t="shared" si="1032"/>
        <v>home</v>
      </c>
      <c r="T13151" s="2" t="str">
        <f t="shared" si="1028"/>
        <v>2003</v>
      </c>
    </row>
    <row r="13152" spans="1:20">
      <c r="A13152" t="s">
        <v>64</v>
      </c>
      <c r="B13152" t="s">
        <v>10838</v>
      </c>
      <c r="C13152">
        <v>101</v>
      </c>
      <c r="D13152" t="s">
        <v>1712</v>
      </c>
      <c r="P13152" s="2" t="str">
        <f t="shared" si="1029"/>
        <v>Round 15</v>
      </c>
      <c r="Q13152" s="2">
        <f t="shared" si="1030"/>
        <v>1</v>
      </c>
      <c r="R13152" s="2">
        <f t="shared" si="1031"/>
        <v>1</v>
      </c>
      <c r="S13152" s="2" t="str">
        <f t="shared" si="1032"/>
        <v>away</v>
      </c>
      <c r="T13152" s="2" t="str">
        <f t="shared" si="1028"/>
        <v>2003</v>
      </c>
    </row>
    <row r="13153" spans="1:20">
      <c r="A13153" t="s">
        <v>31</v>
      </c>
      <c r="B13153" t="s">
        <v>10839</v>
      </c>
      <c r="C13153">
        <v>112</v>
      </c>
      <c r="D13153" t="s">
        <v>10840</v>
      </c>
      <c r="P13153" s="2" t="str">
        <f t="shared" si="1029"/>
        <v>Round 15</v>
      </c>
      <c r="Q13153" s="2">
        <f t="shared" si="1030"/>
        <v>1</v>
      </c>
      <c r="R13153" s="2">
        <f t="shared" si="1031"/>
        <v>1</v>
      </c>
      <c r="S13153" s="2" t="str">
        <f t="shared" si="1032"/>
        <v>home</v>
      </c>
      <c r="T13153" s="2" t="str">
        <f t="shared" si="1028"/>
        <v>2003</v>
      </c>
    </row>
    <row r="13154" spans="1:20">
      <c r="A13154" t="s">
        <v>25</v>
      </c>
      <c r="B13154" t="s">
        <v>10841</v>
      </c>
      <c r="C13154">
        <v>61</v>
      </c>
      <c r="D13154" t="s">
        <v>9898</v>
      </c>
      <c r="P13154" s="2" t="str">
        <f t="shared" si="1029"/>
        <v>Round 15</v>
      </c>
      <c r="Q13154" s="2">
        <f t="shared" si="1030"/>
        <v>1</v>
      </c>
      <c r="R13154" s="2">
        <f t="shared" si="1031"/>
        <v>1</v>
      </c>
      <c r="S13154" s="2" t="str">
        <f t="shared" si="1032"/>
        <v>away</v>
      </c>
      <c r="T13154" s="2" t="str">
        <f t="shared" si="1028"/>
        <v>2003</v>
      </c>
    </row>
    <row r="13155" spans="1:20">
      <c r="A13155" t="s">
        <v>52</v>
      </c>
      <c r="B13155" t="s">
        <v>10842</v>
      </c>
      <c r="C13155">
        <v>187</v>
      </c>
      <c r="D13155" t="s">
        <v>10843</v>
      </c>
      <c r="P13155" s="2" t="str">
        <f t="shared" si="1029"/>
        <v>Round 15</v>
      </c>
      <c r="Q13155" s="2">
        <f t="shared" si="1030"/>
        <v>1</v>
      </c>
      <c r="R13155" s="2">
        <f t="shared" si="1031"/>
        <v>1</v>
      </c>
      <c r="S13155" s="2" t="str">
        <f t="shared" si="1032"/>
        <v>home</v>
      </c>
      <c r="T13155" s="2" t="str">
        <f t="shared" si="1028"/>
        <v>2003</v>
      </c>
    </row>
    <row r="13156" spans="1:20">
      <c r="A13156" t="s">
        <v>13</v>
      </c>
      <c r="B13156" t="s">
        <v>10844</v>
      </c>
      <c r="C13156">
        <v>71</v>
      </c>
      <c r="D13156" t="s">
        <v>10845</v>
      </c>
      <c r="P13156" s="2" t="str">
        <f t="shared" si="1029"/>
        <v>Round 15</v>
      </c>
      <c r="Q13156" s="2">
        <f t="shared" si="1030"/>
        <v>1</v>
      </c>
      <c r="R13156" s="2">
        <f t="shared" si="1031"/>
        <v>1</v>
      </c>
      <c r="S13156" s="2" t="str">
        <f t="shared" si="1032"/>
        <v>away</v>
      </c>
      <c r="T13156" s="2" t="str">
        <f t="shared" si="1028"/>
        <v>2003</v>
      </c>
    </row>
    <row r="13157" spans="1:20">
      <c r="A13157" t="s">
        <v>46</v>
      </c>
      <c r="B13157" t="s">
        <v>10846</v>
      </c>
      <c r="C13157">
        <v>93</v>
      </c>
      <c r="D13157" t="s">
        <v>10847</v>
      </c>
      <c r="P13157" s="2" t="str">
        <f t="shared" si="1029"/>
        <v>Round 15</v>
      </c>
      <c r="Q13157" s="2">
        <f t="shared" si="1030"/>
        <v>1</v>
      </c>
      <c r="R13157" s="2">
        <f t="shared" si="1031"/>
        <v>1</v>
      </c>
      <c r="S13157" s="2" t="str">
        <f t="shared" si="1032"/>
        <v>home</v>
      </c>
      <c r="T13157" s="2" t="str">
        <f t="shared" si="1028"/>
        <v>2003</v>
      </c>
    </row>
    <row r="13158" spans="1:20">
      <c r="A13158" t="s">
        <v>40</v>
      </c>
      <c r="B13158" t="s">
        <v>10848</v>
      </c>
      <c r="C13158">
        <v>81</v>
      </c>
      <c r="D13158" t="s">
        <v>3984</v>
      </c>
      <c r="P13158" s="2" t="str">
        <f t="shared" si="1029"/>
        <v>Round 15</v>
      </c>
      <c r="Q13158" s="2">
        <f t="shared" si="1030"/>
        <v>1</v>
      </c>
      <c r="R13158" s="2">
        <f t="shared" si="1031"/>
        <v>1</v>
      </c>
      <c r="S13158" s="2" t="str">
        <f t="shared" si="1032"/>
        <v>away</v>
      </c>
      <c r="T13158" s="2" t="str">
        <f t="shared" si="1028"/>
        <v>2003</v>
      </c>
    </row>
    <row r="13159" spans="1:20">
      <c r="A13159" t="s">
        <v>22</v>
      </c>
      <c r="B13159" t="s">
        <v>10849</v>
      </c>
      <c r="C13159">
        <v>93</v>
      </c>
      <c r="D13159" t="s">
        <v>10850</v>
      </c>
      <c r="P13159" s="2" t="str">
        <f t="shared" si="1029"/>
        <v>Round 15</v>
      </c>
      <c r="Q13159" s="2">
        <f t="shared" si="1030"/>
        <v>1</v>
      </c>
      <c r="R13159" s="2">
        <f t="shared" si="1031"/>
        <v>1</v>
      </c>
      <c r="S13159" s="2" t="str">
        <f t="shared" si="1032"/>
        <v>home</v>
      </c>
      <c r="T13159" s="2" t="str">
        <f t="shared" si="1028"/>
        <v>2003</v>
      </c>
    </row>
    <row r="13160" spans="1:20">
      <c r="A13160" t="s">
        <v>34</v>
      </c>
      <c r="B13160" t="s">
        <v>10851</v>
      </c>
      <c r="C13160">
        <v>108</v>
      </c>
      <c r="D13160" t="s">
        <v>5329</v>
      </c>
      <c r="P13160" s="2" t="str">
        <f t="shared" si="1029"/>
        <v>Round 15</v>
      </c>
      <c r="Q13160" s="2">
        <f t="shared" si="1030"/>
        <v>1</v>
      </c>
      <c r="R13160" s="2">
        <f t="shared" si="1031"/>
        <v>1</v>
      </c>
      <c r="S13160" s="2" t="str">
        <f t="shared" si="1032"/>
        <v>away</v>
      </c>
      <c r="T13160" s="2" t="str">
        <f t="shared" ref="T13160:T13223" si="1033">IF(ISNUMBER(FIND("Season Scores and Results",$A13160)),LEFT($A13160,4),T13159)</f>
        <v>2003</v>
      </c>
    </row>
    <row r="13161" spans="1:20">
      <c r="A13161" t="s">
        <v>7817</v>
      </c>
      <c r="B13161" t="s">
        <v>10852</v>
      </c>
      <c r="C13161">
        <v>101</v>
      </c>
      <c r="D13161" t="s">
        <v>10853</v>
      </c>
      <c r="P13161" s="2" t="str">
        <f t="shared" si="1029"/>
        <v>Round 15</v>
      </c>
      <c r="Q13161" s="2">
        <f t="shared" si="1030"/>
        <v>1</v>
      </c>
      <c r="R13161" s="2">
        <f t="shared" si="1031"/>
        <v>1</v>
      </c>
      <c r="S13161" s="2" t="str">
        <f t="shared" si="1032"/>
        <v>home</v>
      </c>
      <c r="T13161" s="2" t="str">
        <f t="shared" si="1033"/>
        <v>2003</v>
      </c>
    </row>
    <row r="13162" spans="1:20">
      <c r="A13162" t="s">
        <v>28</v>
      </c>
      <c r="B13162" t="s">
        <v>10854</v>
      </c>
      <c r="C13162">
        <v>94</v>
      </c>
      <c r="D13162" t="s">
        <v>8810</v>
      </c>
      <c r="P13162" s="2" t="str">
        <f t="shared" si="1029"/>
        <v>Round 15</v>
      </c>
      <c r="Q13162" s="2">
        <f t="shared" si="1030"/>
        <v>1</v>
      </c>
      <c r="R13162" s="2">
        <f t="shared" si="1031"/>
        <v>1</v>
      </c>
      <c r="S13162" s="2" t="str">
        <f t="shared" si="1032"/>
        <v>away</v>
      </c>
      <c r="T13162" s="2" t="str">
        <f t="shared" si="1033"/>
        <v>2003</v>
      </c>
    </row>
    <row r="13163" spans="1:20">
      <c r="A13163" t="s">
        <v>591</v>
      </c>
      <c r="P13163" s="2" t="str">
        <f t="shared" si="1029"/>
        <v>Rd 15 Ladder</v>
      </c>
      <c r="Q13163" s="2">
        <f t="shared" si="1030"/>
        <v>0</v>
      </c>
      <c r="R13163" s="2">
        <f t="shared" si="1031"/>
        <v>0</v>
      </c>
      <c r="S13163" s="2">
        <f t="shared" si="1032"/>
        <v>0</v>
      </c>
      <c r="T13163" s="2" t="str">
        <f t="shared" si="1033"/>
        <v>2003</v>
      </c>
    </row>
    <row r="13164" spans="1:20">
      <c r="A13164" t="s">
        <v>72</v>
      </c>
      <c r="B13164">
        <v>15</v>
      </c>
      <c r="C13164">
        <v>44</v>
      </c>
      <c r="D13164">
        <v>127.1</v>
      </c>
      <c r="P13164" s="2" t="str">
        <f t="shared" si="1029"/>
        <v>Rd 15 Ladder</v>
      </c>
      <c r="Q13164" s="2">
        <f t="shared" si="1030"/>
        <v>0</v>
      </c>
      <c r="R13164" s="2">
        <f t="shared" si="1031"/>
        <v>0</v>
      </c>
      <c r="S13164" s="2">
        <f t="shared" si="1032"/>
        <v>0</v>
      </c>
      <c r="T13164" s="2" t="str">
        <f t="shared" si="1033"/>
        <v>2003</v>
      </c>
    </row>
    <row r="13165" spans="1:20">
      <c r="A13165" t="s">
        <v>71</v>
      </c>
      <c r="B13165">
        <v>15</v>
      </c>
      <c r="C13165">
        <v>42</v>
      </c>
      <c r="D13165">
        <v>129.4</v>
      </c>
      <c r="P13165" s="2" t="str">
        <f t="shared" si="1029"/>
        <v>Rd 15 Ladder</v>
      </c>
      <c r="Q13165" s="2">
        <f t="shared" si="1030"/>
        <v>0</v>
      </c>
      <c r="R13165" s="2">
        <f t="shared" si="1031"/>
        <v>0</v>
      </c>
      <c r="S13165" s="2">
        <f t="shared" si="1032"/>
        <v>0</v>
      </c>
      <c r="T13165" s="2" t="str">
        <f t="shared" si="1033"/>
        <v>2003</v>
      </c>
    </row>
    <row r="13166" spans="1:20">
      <c r="A13166" t="s">
        <v>76</v>
      </c>
      <c r="B13166">
        <v>15</v>
      </c>
      <c r="C13166">
        <v>42</v>
      </c>
      <c r="D13166">
        <v>117.4</v>
      </c>
      <c r="P13166" s="2" t="str">
        <f t="shared" si="1029"/>
        <v>Rd 15 Ladder</v>
      </c>
      <c r="Q13166" s="2">
        <f t="shared" si="1030"/>
        <v>0</v>
      </c>
      <c r="R13166" s="2">
        <f t="shared" si="1031"/>
        <v>0</v>
      </c>
      <c r="S13166" s="2">
        <f t="shared" si="1032"/>
        <v>0</v>
      </c>
      <c r="T13166" s="2" t="str">
        <f t="shared" si="1033"/>
        <v>2003</v>
      </c>
    </row>
    <row r="13167" spans="1:20">
      <c r="A13167" t="s">
        <v>68</v>
      </c>
      <c r="B13167">
        <v>15</v>
      </c>
      <c r="C13167">
        <v>40</v>
      </c>
      <c r="D13167">
        <v>129.69999999999999</v>
      </c>
      <c r="P13167" s="2" t="str">
        <f t="shared" si="1029"/>
        <v>Rd 15 Ladder</v>
      </c>
      <c r="Q13167" s="2">
        <f t="shared" si="1030"/>
        <v>0</v>
      </c>
      <c r="R13167" s="2">
        <f t="shared" si="1031"/>
        <v>0</v>
      </c>
      <c r="S13167" s="2">
        <f t="shared" si="1032"/>
        <v>0</v>
      </c>
      <c r="T13167" s="2" t="str">
        <f t="shared" si="1033"/>
        <v>2003</v>
      </c>
    </row>
    <row r="13168" spans="1:20">
      <c r="A13168" t="s">
        <v>81</v>
      </c>
      <c r="B13168">
        <v>15</v>
      </c>
      <c r="C13168">
        <v>40</v>
      </c>
      <c r="D13168">
        <v>118.2</v>
      </c>
      <c r="P13168" s="2" t="str">
        <f t="shared" si="1029"/>
        <v>Rd 15 Ladder</v>
      </c>
      <c r="Q13168" s="2">
        <f t="shared" si="1030"/>
        <v>0</v>
      </c>
      <c r="R13168" s="2">
        <f t="shared" si="1031"/>
        <v>0</v>
      </c>
      <c r="S13168" s="2">
        <f t="shared" si="1032"/>
        <v>0</v>
      </c>
      <c r="T13168" s="2" t="str">
        <f t="shared" si="1033"/>
        <v>2003</v>
      </c>
    </row>
    <row r="13169" spans="1:20">
      <c r="A13169" t="s">
        <v>78</v>
      </c>
      <c r="B13169">
        <v>15</v>
      </c>
      <c r="C13169">
        <v>36</v>
      </c>
      <c r="D13169">
        <v>115.1</v>
      </c>
      <c r="P13169" s="2" t="str">
        <f t="shared" si="1029"/>
        <v>Rd 15 Ladder</v>
      </c>
      <c r="Q13169" s="2">
        <f t="shared" si="1030"/>
        <v>0</v>
      </c>
      <c r="R13169" s="2">
        <f t="shared" si="1031"/>
        <v>0</v>
      </c>
      <c r="S13169" s="2">
        <f t="shared" si="1032"/>
        <v>0</v>
      </c>
      <c r="T13169" s="2" t="str">
        <f t="shared" si="1033"/>
        <v>2003</v>
      </c>
    </row>
    <row r="13170" spans="1:20">
      <c r="A13170" t="s">
        <v>84</v>
      </c>
      <c r="B13170">
        <v>15</v>
      </c>
      <c r="C13170">
        <v>36</v>
      </c>
      <c r="D13170">
        <v>103.1</v>
      </c>
      <c r="P13170" s="2" t="str">
        <f t="shared" si="1029"/>
        <v>Rd 15 Ladder</v>
      </c>
      <c r="Q13170" s="2">
        <f t="shared" si="1030"/>
        <v>0</v>
      </c>
      <c r="R13170" s="2">
        <f t="shared" si="1031"/>
        <v>0</v>
      </c>
      <c r="S13170" s="2">
        <f t="shared" si="1032"/>
        <v>0</v>
      </c>
      <c r="T13170" s="2" t="str">
        <f t="shared" si="1033"/>
        <v>2003</v>
      </c>
    </row>
    <row r="13171" spans="1:20">
      <c r="A13171" t="s">
        <v>7842</v>
      </c>
      <c r="B13171">
        <v>15</v>
      </c>
      <c r="C13171">
        <v>34</v>
      </c>
      <c r="D13171">
        <v>92.4</v>
      </c>
      <c r="P13171" s="2" t="str">
        <f t="shared" si="1029"/>
        <v>Rd 15 Ladder</v>
      </c>
      <c r="Q13171" s="2">
        <f t="shared" si="1030"/>
        <v>0</v>
      </c>
      <c r="R13171" s="2">
        <f t="shared" si="1031"/>
        <v>0</v>
      </c>
      <c r="S13171" s="2">
        <f t="shared" si="1032"/>
        <v>0</v>
      </c>
      <c r="T13171" s="2" t="str">
        <f t="shared" si="1033"/>
        <v>2003</v>
      </c>
    </row>
    <row r="13172" spans="1:20">
      <c r="A13172" t="s">
        <v>74</v>
      </c>
      <c r="B13172">
        <v>15</v>
      </c>
      <c r="C13172">
        <v>28</v>
      </c>
      <c r="D13172">
        <v>101.4</v>
      </c>
      <c r="P13172" s="2" t="str">
        <f t="shared" si="1029"/>
        <v>Rd 15 Ladder</v>
      </c>
      <c r="Q13172" s="2">
        <f t="shared" si="1030"/>
        <v>0</v>
      </c>
      <c r="R13172" s="2">
        <f t="shared" si="1031"/>
        <v>0</v>
      </c>
      <c r="S13172" s="2">
        <f t="shared" si="1032"/>
        <v>0</v>
      </c>
      <c r="T13172" s="2" t="str">
        <f t="shared" si="1033"/>
        <v>2003</v>
      </c>
    </row>
    <row r="13173" spans="1:20">
      <c r="A13173" t="s">
        <v>79</v>
      </c>
      <c r="B13173">
        <v>15</v>
      </c>
      <c r="C13173">
        <v>28</v>
      </c>
      <c r="D13173">
        <v>96.8</v>
      </c>
      <c r="P13173" s="2" t="str">
        <f t="shared" si="1029"/>
        <v>Rd 15 Ladder</v>
      </c>
      <c r="Q13173" s="2">
        <f t="shared" si="1030"/>
        <v>0</v>
      </c>
      <c r="R13173" s="2">
        <f t="shared" si="1031"/>
        <v>0</v>
      </c>
      <c r="S13173" s="2">
        <f t="shared" si="1032"/>
        <v>0</v>
      </c>
      <c r="T13173" s="2" t="str">
        <f t="shared" si="1033"/>
        <v>2003</v>
      </c>
    </row>
    <row r="13174" spans="1:20">
      <c r="A13174" t="s">
        <v>70</v>
      </c>
      <c r="B13174">
        <v>15</v>
      </c>
      <c r="C13174">
        <v>24</v>
      </c>
      <c r="D13174">
        <v>95.7</v>
      </c>
      <c r="P13174" s="2" t="str">
        <f t="shared" si="1029"/>
        <v>Rd 15 Ladder</v>
      </c>
      <c r="Q13174" s="2">
        <f t="shared" si="1030"/>
        <v>0</v>
      </c>
      <c r="R13174" s="2">
        <f t="shared" si="1031"/>
        <v>0</v>
      </c>
      <c r="S13174" s="2">
        <f t="shared" si="1032"/>
        <v>0</v>
      </c>
      <c r="T13174" s="2" t="str">
        <f t="shared" si="1033"/>
        <v>2003</v>
      </c>
    </row>
    <row r="13175" spans="1:20">
      <c r="A13175" t="s">
        <v>80</v>
      </c>
      <c r="B13175">
        <v>15</v>
      </c>
      <c r="C13175">
        <v>24</v>
      </c>
      <c r="D13175">
        <v>80.3</v>
      </c>
      <c r="P13175" s="2" t="str">
        <f t="shared" si="1029"/>
        <v>Rd 15 Ladder</v>
      </c>
      <c r="Q13175" s="2">
        <f t="shared" si="1030"/>
        <v>0</v>
      </c>
      <c r="R13175" s="2">
        <f t="shared" si="1031"/>
        <v>0</v>
      </c>
      <c r="S13175" s="2">
        <f t="shared" si="1032"/>
        <v>0</v>
      </c>
      <c r="T13175" s="2" t="str">
        <f t="shared" si="1033"/>
        <v>2003</v>
      </c>
    </row>
    <row r="13176" spans="1:20">
      <c r="A13176" t="s">
        <v>69</v>
      </c>
      <c r="B13176">
        <v>15</v>
      </c>
      <c r="C13176">
        <v>20</v>
      </c>
      <c r="D13176">
        <v>88.3</v>
      </c>
      <c r="P13176" s="2" t="str">
        <f t="shared" si="1029"/>
        <v>Rd 15 Ladder</v>
      </c>
      <c r="Q13176" s="2">
        <f t="shared" si="1030"/>
        <v>0</v>
      </c>
      <c r="R13176" s="2">
        <f t="shared" si="1031"/>
        <v>0</v>
      </c>
      <c r="S13176" s="2">
        <f t="shared" si="1032"/>
        <v>0</v>
      </c>
      <c r="T13176" s="2" t="str">
        <f t="shared" si="1033"/>
        <v>2003</v>
      </c>
    </row>
    <row r="13177" spans="1:20">
      <c r="A13177" t="s">
        <v>73</v>
      </c>
      <c r="B13177">
        <v>15</v>
      </c>
      <c r="C13177">
        <v>20</v>
      </c>
      <c r="D13177">
        <v>83.8</v>
      </c>
      <c r="P13177" s="2" t="str">
        <f t="shared" si="1029"/>
        <v>Rd 15 Ladder</v>
      </c>
      <c r="Q13177" s="2">
        <f t="shared" si="1030"/>
        <v>0</v>
      </c>
      <c r="R13177" s="2">
        <f t="shared" si="1031"/>
        <v>0</v>
      </c>
      <c r="S13177" s="2">
        <f t="shared" si="1032"/>
        <v>0</v>
      </c>
      <c r="T13177" s="2" t="str">
        <f t="shared" si="1033"/>
        <v>2003</v>
      </c>
    </row>
    <row r="13178" spans="1:20">
      <c r="A13178" t="s">
        <v>83</v>
      </c>
      <c r="B13178">
        <v>15</v>
      </c>
      <c r="C13178">
        <v>16</v>
      </c>
      <c r="D13178">
        <v>75.599999999999994</v>
      </c>
      <c r="P13178" s="2" t="str">
        <f t="shared" si="1029"/>
        <v>Rd 15 Ladder</v>
      </c>
      <c r="Q13178" s="2">
        <f t="shared" si="1030"/>
        <v>0</v>
      </c>
      <c r="R13178" s="2">
        <f t="shared" si="1031"/>
        <v>0</v>
      </c>
      <c r="S13178" s="2">
        <f t="shared" si="1032"/>
        <v>0</v>
      </c>
      <c r="T13178" s="2" t="str">
        <f t="shared" si="1033"/>
        <v>2003</v>
      </c>
    </row>
    <row r="13179" spans="1:20">
      <c r="A13179" t="s">
        <v>75</v>
      </c>
      <c r="B13179">
        <v>15</v>
      </c>
      <c r="C13179">
        <v>6</v>
      </c>
      <c r="D13179">
        <v>78.900000000000006</v>
      </c>
      <c r="P13179" s="2" t="str">
        <f t="shared" si="1029"/>
        <v>Rd 15 Ladder</v>
      </c>
      <c r="Q13179" s="2">
        <f t="shared" si="1030"/>
        <v>0</v>
      </c>
      <c r="R13179" s="2">
        <f t="shared" si="1031"/>
        <v>0</v>
      </c>
      <c r="S13179" s="2">
        <f t="shared" si="1032"/>
        <v>0</v>
      </c>
      <c r="T13179" s="2" t="str">
        <f t="shared" si="1033"/>
        <v>2003</v>
      </c>
    </row>
    <row r="13180" spans="1:20">
      <c r="A13180" t="s">
        <v>86</v>
      </c>
      <c r="P13180" s="2" t="str">
        <f t="shared" si="1029"/>
        <v>Rd 15 Ladder</v>
      </c>
      <c r="Q13180" s="2">
        <f t="shared" si="1030"/>
        <v>0</v>
      </c>
      <c r="R13180" s="2">
        <f t="shared" si="1031"/>
        <v>0</v>
      </c>
      <c r="S13180" s="2">
        <f t="shared" si="1032"/>
        <v>0</v>
      </c>
      <c r="T13180" s="2" t="str">
        <f t="shared" si="1033"/>
        <v>2003</v>
      </c>
    </row>
    <row r="13181" spans="1:20">
      <c r="A13181" t="s">
        <v>592</v>
      </c>
      <c r="B13181" t="s">
        <v>10855</v>
      </c>
      <c r="P13181" s="2" t="str">
        <f t="shared" si="1029"/>
        <v>Round 16</v>
      </c>
      <c r="Q13181" s="2">
        <f t="shared" si="1030"/>
        <v>1</v>
      </c>
      <c r="R13181" s="2">
        <f t="shared" si="1031"/>
        <v>0</v>
      </c>
      <c r="S13181" s="2">
        <f t="shared" si="1032"/>
        <v>0</v>
      </c>
      <c r="T13181" s="2" t="str">
        <f t="shared" si="1033"/>
        <v>2003</v>
      </c>
    </row>
    <row r="13182" spans="1:20">
      <c r="A13182" t="s">
        <v>16</v>
      </c>
      <c r="B13182" t="s">
        <v>10856</v>
      </c>
      <c r="C13182">
        <v>62</v>
      </c>
      <c r="D13182" t="s">
        <v>10857</v>
      </c>
      <c r="P13182" s="2" t="str">
        <f t="shared" si="1029"/>
        <v>Round 16</v>
      </c>
      <c r="Q13182" s="2">
        <f t="shared" si="1030"/>
        <v>1</v>
      </c>
      <c r="R13182" s="2">
        <f t="shared" si="1031"/>
        <v>1</v>
      </c>
      <c r="S13182" s="2" t="str">
        <f t="shared" si="1032"/>
        <v>home</v>
      </c>
      <c r="T13182" s="2" t="str">
        <f t="shared" si="1033"/>
        <v>2003</v>
      </c>
    </row>
    <row r="13183" spans="1:20">
      <c r="A13183" t="s">
        <v>19</v>
      </c>
      <c r="B13183" t="s">
        <v>10858</v>
      </c>
      <c r="C13183">
        <v>131</v>
      </c>
      <c r="D13183" t="s">
        <v>1188</v>
      </c>
      <c r="P13183" s="2" t="str">
        <f t="shared" si="1029"/>
        <v>Round 16</v>
      </c>
      <c r="Q13183" s="2">
        <f t="shared" si="1030"/>
        <v>1</v>
      </c>
      <c r="R13183" s="2">
        <f t="shared" si="1031"/>
        <v>1</v>
      </c>
      <c r="S13183" s="2" t="str">
        <f t="shared" si="1032"/>
        <v>away</v>
      </c>
      <c r="T13183" s="2" t="str">
        <f t="shared" si="1033"/>
        <v>2003</v>
      </c>
    </row>
    <row r="13184" spans="1:20">
      <c r="A13184" t="s">
        <v>13</v>
      </c>
      <c r="B13184" t="s">
        <v>10859</v>
      </c>
      <c r="C13184">
        <v>84</v>
      </c>
      <c r="D13184" t="s">
        <v>10860</v>
      </c>
      <c r="P13184" s="2" t="str">
        <f t="shared" si="1029"/>
        <v>Round 16</v>
      </c>
      <c r="Q13184" s="2">
        <f t="shared" si="1030"/>
        <v>1</v>
      </c>
      <c r="R13184" s="2">
        <f t="shared" si="1031"/>
        <v>1</v>
      </c>
      <c r="S13184" s="2" t="str">
        <f t="shared" si="1032"/>
        <v>home</v>
      </c>
      <c r="T13184" s="2" t="str">
        <f t="shared" si="1033"/>
        <v>2003</v>
      </c>
    </row>
    <row r="13185" spans="1:20">
      <c r="A13185" t="s">
        <v>31</v>
      </c>
      <c r="B13185" t="s">
        <v>10861</v>
      </c>
      <c r="C13185">
        <v>115</v>
      </c>
      <c r="D13185" t="s">
        <v>2881</v>
      </c>
      <c r="P13185" s="2" t="str">
        <f t="shared" si="1029"/>
        <v>Round 16</v>
      </c>
      <c r="Q13185" s="2">
        <f t="shared" si="1030"/>
        <v>1</v>
      </c>
      <c r="R13185" s="2">
        <f t="shared" si="1031"/>
        <v>1</v>
      </c>
      <c r="S13185" s="2" t="str">
        <f t="shared" si="1032"/>
        <v>away</v>
      </c>
      <c r="T13185" s="2" t="str">
        <f t="shared" si="1033"/>
        <v>2003</v>
      </c>
    </row>
    <row r="13186" spans="1:20">
      <c r="A13186" t="s">
        <v>40</v>
      </c>
      <c r="B13186" t="s">
        <v>10862</v>
      </c>
      <c r="C13186">
        <v>113</v>
      </c>
      <c r="D13186" t="s">
        <v>10863</v>
      </c>
      <c r="P13186" s="2" t="str">
        <f t="shared" si="1029"/>
        <v>Round 16</v>
      </c>
      <c r="Q13186" s="2">
        <f t="shared" si="1030"/>
        <v>1</v>
      </c>
      <c r="R13186" s="2">
        <f t="shared" si="1031"/>
        <v>1</v>
      </c>
      <c r="S13186" s="2" t="str">
        <f t="shared" si="1032"/>
        <v>home</v>
      </c>
      <c r="T13186" s="2" t="str">
        <f t="shared" si="1033"/>
        <v>2003</v>
      </c>
    </row>
    <row r="13187" spans="1:20">
      <c r="A13187" t="s">
        <v>28</v>
      </c>
      <c r="B13187" t="s">
        <v>10864</v>
      </c>
      <c r="C13187">
        <v>106</v>
      </c>
      <c r="D13187" t="s">
        <v>3028</v>
      </c>
      <c r="P13187" s="2" t="str">
        <f t="shared" ref="P13187:P13250" si="1034">IF(AND($A13187&lt;&gt;"",OR(ISNUMBER(FIND($O$2,$A13187)),ISNUMBER(FIND($O$3,$A13187)),ISNUMBER(FIND($O$6,$A13187)),ISNUMBER(FIND($O$7,$A13187)))),$A13187,P13186)</f>
        <v>Round 16</v>
      </c>
      <c r="Q13187" s="2">
        <f t="shared" ref="Q13187:Q13250" si="1035">IF(OR(LEFT($P13187,3)="Rd ",LEFT($P13187,5)="check",ISNUMBER(FIND("[Recent Form]",$P13187))),0,1)</f>
        <v>1</v>
      </c>
      <c r="R13187" s="2">
        <f t="shared" ref="R13187:R13250" si="1036">IF(OR($B13187="",LEFT($B13187,7)="Rnd Att"),0,IF(OR(ISNUMBER(FIND("Round ",$P13187)),ISNUMBER(FIND("Final",$P13187))),1,0))</f>
        <v>1</v>
      </c>
      <c r="S13187" s="2" t="str">
        <f t="shared" si="1032"/>
        <v>away</v>
      </c>
      <c r="T13187" s="2" t="str">
        <f t="shared" si="1033"/>
        <v>2003</v>
      </c>
    </row>
    <row r="13188" spans="1:20">
      <c r="A13188" t="s">
        <v>37</v>
      </c>
      <c r="B13188" t="s">
        <v>10865</v>
      </c>
      <c r="C13188">
        <v>94</v>
      </c>
      <c r="D13188" t="s">
        <v>10866</v>
      </c>
      <c r="P13188" s="2" t="str">
        <f t="shared" si="1034"/>
        <v>Round 16</v>
      </c>
      <c r="Q13188" s="2">
        <f t="shared" si="1035"/>
        <v>1</v>
      </c>
      <c r="R13188" s="2">
        <f t="shared" si="1036"/>
        <v>1</v>
      </c>
      <c r="S13188" s="2" t="str">
        <f t="shared" si="1032"/>
        <v>home</v>
      </c>
      <c r="T13188" s="2" t="str">
        <f t="shared" si="1033"/>
        <v>2003</v>
      </c>
    </row>
    <row r="13189" spans="1:20">
      <c r="A13189" t="s">
        <v>46</v>
      </c>
      <c r="B13189" t="s">
        <v>10867</v>
      </c>
      <c r="C13189">
        <v>86</v>
      </c>
      <c r="D13189" t="s">
        <v>753</v>
      </c>
      <c r="P13189" s="2" t="str">
        <f t="shared" si="1034"/>
        <v>Round 16</v>
      </c>
      <c r="Q13189" s="2">
        <f t="shared" si="1035"/>
        <v>1</v>
      </c>
      <c r="R13189" s="2">
        <f t="shared" si="1036"/>
        <v>1</v>
      </c>
      <c r="S13189" s="2" t="str">
        <f t="shared" si="1032"/>
        <v>away</v>
      </c>
      <c r="T13189" s="2" t="str">
        <f t="shared" si="1033"/>
        <v>2003</v>
      </c>
    </row>
    <row r="13190" spans="1:20">
      <c r="A13190" t="s">
        <v>34</v>
      </c>
      <c r="B13190" t="s">
        <v>10868</v>
      </c>
      <c r="C13190">
        <v>114</v>
      </c>
      <c r="D13190" t="s">
        <v>10869</v>
      </c>
      <c r="P13190" s="2" t="str">
        <f t="shared" si="1034"/>
        <v>Round 16</v>
      </c>
      <c r="Q13190" s="2">
        <f t="shared" si="1035"/>
        <v>1</v>
      </c>
      <c r="R13190" s="2">
        <f t="shared" si="1036"/>
        <v>1</v>
      </c>
      <c r="S13190" s="2" t="str">
        <f t="shared" si="1032"/>
        <v>home</v>
      </c>
      <c r="T13190" s="2" t="str">
        <f t="shared" si="1033"/>
        <v>2003</v>
      </c>
    </row>
    <row r="13191" spans="1:20">
      <c r="A13191" t="s">
        <v>52</v>
      </c>
      <c r="B13191" t="s">
        <v>10870</v>
      </c>
      <c r="C13191">
        <v>50</v>
      </c>
      <c r="D13191" t="s">
        <v>7337</v>
      </c>
      <c r="P13191" s="2" t="str">
        <f t="shared" si="1034"/>
        <v>Round 16</v>
      </c>
      <c r="Q13191" s="2">
        <f t="shared" si="1035"/>
        <v>1</v>
      </c>
      <c r="R13191" s="2">
        <f t="shared" si="1036"/>
        <v>1</v>
      </c>
      <c r="S13191" s="2" t="str">
        <f t="shared" si="1032"/>
        <v>away</v>
      </c>
      <c r="T13191" s="2" t="str">
        <f t="shared" si="1033"/>
        <v>2003</v>
      </c>
    </row>
    <row r="13192" spans="1:20">
      <c r="A13192" t="s">
        <v>64</v>
      </c>
      <c r="B13192" t="s">
        <v>10871</v>
      </c>
      <c r="C13192">
        <v>81</v>
      </c>
      <c r="D13192" t="s">
        <v>10872</v>
      </c>
      <c r="P13192" s="2" t="str">
        <f t="shared" si="1034"/>
        <v>Round 16</v>
      </c>
      <c r="Q13192" s="2">
        <f t="shared" si="1035"/>
        <v>1</v>
      </c>
      <c r="R13192" s="2">
        <f t="shared" si="1036"/>
        <v>1</v>
      </c>
      <c r="S13192" s="2" t="str">
        <f t="shared" si="1032"/>
        <v>home</v>
      </c>
      <c r="T13192" s="2" t="str">
        <f t="shared" si="1033"/>
        <v>2003</v>
      </c>
    </row>
    <row r="13193" spans="1:20">
      <c r="A13193" t="s">
        <v>22</v>
      </c>
      <c r="B13193" t="s">
        <v>10873</v>
      </c>
      <c r="C13193">
        <v>99</v>
      </c>
      <c r="D13193" t="s">
        <v>2407</v>
      </c>
      <c r="P13193" s="2" t="str">
        <f t="shared" si="1034"/>
        <v>Round 16</v>
      </c>
      <c r="Q13193" s="2">
        <f t="shared" si="1035"/>
        <v>1</v>
      </c>
      <c r="R13193" s="2">
        <f t="shared" si="1036"/>
        <v>1</v>
      </c>
      <c r="S13193" s="2" t="str">
        <f t="shared" si="1032"/>
        <v>away</v>
      </c>
      <c r="T13193" s="2" t="str">
        <f t="shared" si="1033"/>
        <v>2003</v>
      </c>
    </row>
    <row r="13194" spans="1:20">
      <c r="A13194" t="s">
        <v>25</v>
      </c>
      <c r="B13194" t="s">
        <v>10874</v>
      </c>
      <c r="C13194">
        <v>132</v>
      </c>
      <c r="D13194" t="s">
        <v>10875</v>
      </c>
      <c r="P13194" s="2" t="str">
        <f t="shared" si="1034"/>
        <v>Round 16</v>
      </c>
      <c r="Q13194" s="2">
        <f t="shared" si="1035"/>
        <v>1</v>
      </c>
      <c r="R13194" s="2">
        <f t="shared" si="1036"/>
        <v>1</v>
      </c>
      <c r="S13194" s="2" t="str">
        <f t="shared" si="1032"/>
        <v>home</v>
      </c>
      <c r="T13194" s="2" t="str">
        <f t="shared" si="1033"/>
        <v>2003</v>
      </c>
    </row>
    <row r="13195" spans="1:20">
      <c r="A13195" t="s">
        <v>7817</v>
      </c>
      <c r="B13195" t="s">
        <v>10876</v>
      </c>
      <c r="C13195">
        <v>127</v>
      </c>
      <c r="D13195" t="s">
        <v>10726</v>
      </c>
      <c r="P13195" s="2" t="str">
        <f t="shared" si="1034"/>
        <v>Round 16</v>
      </c>
      <c r="Q13195" s="2">
        <f t="shared" si="1035"/>
        <v>1</v>
      </c>
      <c r="R13195" s="2">
        <f t="shared" si="1036"/>
        <v>1</v>
      </c>
      <c r="S13195" s="2" t="str">
        <f t="shared" si="1032"/>
        <v>away</v>
      </c>
      <c r="T13195" s="2" t="str">
        <f t="shared" si="1033"/>
        <v>2003</v>
      </c>
    </row>
    <row r="13196" spans="1:20">
      <c r="A13196" t="s">
        <v>61</v>
      </c>
      <c r="B13196" t="s">
        <v>10877</v>
      </c>
      <c r="C13196">
        <v>91</v>
      </c>
      <c r="D13196" t="s">
        <v>10878</v>
      </c>
      <c r="P13196" s="2" t="str">
        <f t="shared" si="1034"/>
        <v>Round 16</v>
      </c>
      <c r="Q13196" s="2">
        <f t="shared" si="1035"/>
        <v>1</v>
      </c>
      <c r="R13196" s="2">
        <f t="shared" si="1036"/>
        <v>1</v>
      </c>
      <c r="S13196" s="2" t="str">
        <f t="shared" si="1032"/>
        <v>home</v>
      </c>
      <c r="T13196" s="2" t="str">
        <f t="shared" si="1033"/>
        <v>2003</v>
      </c>
    </row>
    <row r="13197" spans="1:20">
      <c r="A13197" t="s">
        <v>55</v>
      </c>
      <c r="B13197" t="s">
        <v>10879</v>
      </c>
      <c r="C13197">
        <v>90</v>
      </c>
      <c r="D13197" t="s">
        <v>3638</v>
      </c>
      <c r="P13197" s="2" t="str">
        <f t="shared" si="1034"/>
        <v>Round 16</v>
      </c>
      <c r="Q13197" s="2">
        <f t="shared" si="1035"/>
        <v>1</v>
      </c>
      <c r="R13197" s="2">
        <f t="shared" si="1036"/>
        <v>1</v>
      </c>
      <c r="S13197" s="2" t="str">
        <f t="shared" si="1032"/>
        <v>away</v>
      </c>
      <c r="T13197" s="2" t="str">
        <f t="shared" si="1033"/>
        <v>2003</v>
      </c>
    </row>
    <row r="13198" spans="1:20">
      <c r="A13198" t="s">
        <v>629</v>
      </c>
      <c r="P13198" s="2" t="str">
        <f t="shared" si="1034"/>
        <v>Rd 16 Ladder</v>
      </c>
      <c r="Q13198" s="2">
        <f t="shared" si="1035"/>
        <v>0</v>
      </c>
      <c r="R13198" s="2">
        <f t="shared" si="1036"/>
        <v>0</v>
      </c>
      <c r="S13198" s="2">
        <f t="shared" si="1032"/>
        <v>0</v>
      </c>
      <c r="T13198" s="2" t="str">
        <f t="shared" si="1033"/>
        <v>2003</v>
      </c>
    </row>
    <row r="13199" spans="1:20">
      <c r="A13199" t="s">
        <v>72</v>
      </c>
      <c r="B13199">
        <v>16</v>
      </c>
      <c r="C13199">
        <v>48</v>
      </c>
      <c r="D13199">
        <v>131.30000000000001</v>
      </c>
      <c r="P13199" s="2" t="str">
        <f t="shared" si="1034"/>
        <v>Rd 16 Ladder</v>
      </c>
      <c r="Q13199" s="2">
        <f t="shared" si="1035"/>
        <v>0</v>
      </c>
      <c r="R13199" s="2">
        <f t="shared" si="1036"/>
        <v>0</v>
      </c>
      <c r="S13199" s="2">
        <f t="shared" si="1032"/>
        <v>0</v>
      </c>
      <c r="T13199" s="2" t="str">
        <f t="shared" si="1033"/>
        <v>2003</v>
      </c>
    </row>
    <row r="13200" spans="1:20">
      <c r="A13200" t="s">
        <v>81</v>
      </c>
      <c r="B13200">
        <v>16</v>
      </c>
      <c r="C13200">
        <v>44</v>
      </c>
      <c r="D13200">
        <v>119.4</v>
      </c>
      <c r="P13200" s="2" t="str">
        <f t="shared" si="1034"/>
        <v>Rd 16 Ladder</v>
      </c>
      <c r="Q13200" s="2">
        <f t="shared" si="1035"/>
        <v>0</v>
      </c>
      <c r="R13200" s="2">
        <f t="shared" si="1036"/>
        <v>0</v>
      </c>
      <c r="S13200" s="2">
        <f t="shared" si="1032"/>
        <v>0</v>
      </c>
      <c r="T13200" s="2" t="str">
        <f t="shared" si="1033"/>
        <v>2003</v>
      </c>
    </row>
    <row r="13201" spans="1:20">
      <c r="A13201" t="s">
        <v>71</v>
      </c>
      <c r="B13201">
        <v>16</v>
      </c>
      <c r="C13201">
        <v>42</v>
      </c>
      <c r="D13201">
        <v>122.8</v>
      </c>
      <c r="P13201" s="2" t="str">
        <f t="shared" si="1034"/>
        <v>Rd 16 Ladder</v>
      </c>
      <c r="Q13201" s="2">
        <f t="shared" si="1035"/>
        <v>0</v>
      </c>
      <c r="R13201" s="2">
        <f t="shared" si="1036"/>
        <v>0</v>
      </c>
      <c r="S13201" s="2">
        <f t="shared" ref="S13201:S13264" si="1037">IF(ISNUMBER(FIND("Bye",$B13201)),0,IF($P13201="Grand Final","n/a",IF(AND(Q13201=1,R13201=1),IF(ISNUMBER(FIND("Att: ",$D13201)),"home","away"),0)))</f>
        <v>0</v>
      </c>
      <c r="T13201" s="2" t="str">
        <f t="shared" si="1033"/>
        <v>2003</v>
      </c>
    </row>
    <row r="13202" spans="1:20">
      <c r="A13202" t="s">
        <v>76</v>
      </c>
      <c r="B13202">
        <v>16</v>
      </c>
      <c r="C13202">
        <v>42</v>
      </c>
      <c r="D13202">
        <v>115.6</v>
      </c>
      <c r="P13202" s="2" t="str">
        <f t="shared" si="1034"/>
        <v>Rd 16 Ladder</v>
      </c>
      <c r="Q13202" s="2">
        <f t="shared" si="1035"/>
        <v>0</v>
      </c>
      <c r="R13202" s="2">
        <f t="shared" si="1036"/>
        <v>0</v>
      </c>
      <c r="S13202" s="2">
        <f t="shared" si="1037"/>
        <v>0</v>
      </c>
      <c r="T13202" s="2" t="str">
        <f t="shared" si="1033"/>
        <v>2003</v>
      </c>
    </row>
    <row r="13203" spans="1:20">
      <c r="A13203" t="s">
        <v>68</v>
      </c>
      <c r="B13203">
        <v>16</v>
      </c>
      <c r="C13203">
        <v>40</v>
      </c>
      <c r="D13203">
        <v>127.4</v>
      </c>
      <c r="P13203" s="2" t="str">
        <f t="shared" si="1034"/>
        <v>Rd 16 Ladder</v>
      </c>
      <c r="Q13203" s="2">
        <f t="shared" si="1035"/>
        <v>0</v>
      </c>
      <c r="R13203" s="2">
        <f t="shared" si="1036"/>
        <v>0</v>
      </c>
      <c r="S13203" s="2">
        <f t="shared" si="1037"/>
        <v>0</v>
      </c>
      <c r="T13203" s="2" t="str">
        <f t="shared" si="1033"/>
        <v>2003</v>
      </c>
    </row>
    <row r="13204" spans="1:20">
      <c r="A13204" t="s">
        <v>78</v>
      </c>
      <c r="B13204">
        <v>16</v>
      </c>
      <c r="C13204">
        <v>40</v>
      </c>
      <c r="D13204">
        <v>119.4</v>
      </c>
      <c r="P13204" s="2" t="str">
        <f t="shared" si="1034"/>
        <v>Rd 16 Ladder</v>
      </c>
      <c r="Q13204" s="2">
        <f t="shared" si="1035"/>
        <v>0</v>
      </c>
      <c r="R13204" s="2">
        <f t="shared" si="1036"/>
        <v>0</v>
      </c>
      <c r="S13204" s="2">
        <f t="shared" si="1037"/>
        <v>0</v>
      </c>
      <c r="T13204" s="2" t="str">
        <f t="shared" si="1033"/>
        <v>2003</v>
      </c>
    </row>
    <row r="13205" spans="1:20">
      <c r="A13205" t="s">
        <v>84</v>
      </c>
      <c r="B13205">
        <v>16</v>
      </c>
      <c r="C13205">
        <v>40</v>
      </c>
      <c r="D13205">
        <v>103</v>
      </c>
      <c r="P13205" s="2" t="str">
        <f t="shared" si="1034"/>
        <v>Rd 16 Ladder</v>
      </c>
      <c r="Q13205" s="2">
        <f t="shared" si="1035"/>
        <v>0</v>
      </c>
      <c r="R13205" s="2">
        <f t="shared" si="1036"/>
        <v>0</v>
      </c>
      <c r="S13205" s="2">
        <f t="shared" si="1037"/>
        <v>0</v>
      </c>
      <c r="T13205" s="2" t="str">
        <f t="shared" si="1033"/>
        <v>2003</v>
      </c>
    </row>
    <row r="13206" spans="1:20">
      <c r="A13206" t="s">
        <v>7842</v>
      </c>
      <c r="B13206">
        <v>16</v>
      </c>
      <c r="C13206">
        <v>34</v>
      </c>
      <c r="D13206">
        <v>92.7</v>
      </c>
      <c r="P13206" s="2" t="str">
        <f t="shared" si="1034"/>
        <v>Rd 16 Ladder</v>
      </c>
      <c r="Q13206" s="2">
        <f t="shared" si="1035"/>
        <v>0</v>
      </c>
      <c r="R13206" s="2">
        <f t="shared" si="1036"/>
        <v>0</v>
      </c>
      <c r="S13206" s="2">
        <f t="shared" si="1037"/>
        <v>0</v>
      </c>
      <c r="T13206" s="2" t="str">
        <f t="shared" si="1033"/>
        <v>2003</v>
      </c>
    </row>
    <row r="13207" spans="1:20">
      <c r="A13207" t="s">
        <v>74</v>
      </c>
      <c r="B13207">
        <v>16</v>
      </c>
      <c r="C13207">
        <v>32</v>
      </c>
      <c r="D13207">
        <v>101.9</v>
      </c>
      <c r="P13207" s="2" t="str">
        <f t="shared" si="1034"/>
        <v>Rd 16 Ladder</v>
      </c>
      <c r="Q13207" s="2">
        <f t="shared" si="1035"/>
        <v>0</v>
      </c>
      <c r="R13207" s="2">
        <f t="shared" si="1036"/>
        <v>0</v>
      </c>
      <c r="S13207" s="2">
        <f t="shared" si="1037"/>
        <v>0</v>
      </c>
      <c r="T13207" s="2" t="str">
        <f t="shared" si="1033"/>
        <v>2003</v>
      </c>
    </row>
    <row r="13208" spans="1:20">
      <c r="A13208" t="s">
        <v>79</v>
      </c>
      <c r="B13208">
        <v>16</v>
      </c>
      <c r="C13208">
        <v>32</v>
      </c>
      <c r="D13208">
        <v>97.5</v>
      </c>
      <c r="P13208" s="2" t="str">
        <f t="shared" si="1034"/>
        <v>Rd 16 Ladder</v>
      </c>
      <c r="Q13208" s="2">
        <f t="shared" si="1035"/>
        <v>0</v>
      </c>
      <c r="R13208" s="2">
        <f t="shared" si="1036"/>
        <v>0</v>
      </c>
      <c r="S13208" s="2">
        <f t="shared" si="1037"/>
        <v>0</v>
      </c>
      <c r="T13208" s="2" t="str">
        <f t="shared" si="1033"/>
        <v>2003</v>
      </c>
    </row>
    <row r="13209" spans="1:20">
      <c r="A13209" t="s">
        <v>80</v>
      </c>
      <c r="B13209">
        <v>16</v>
      </c>
      <c r="C13209">
        <v>28</v>
      </c>
      <c r="D13209">
        <v>82</v>
      </c>
      <c r="P13209" s="2" t="str">
        <f t="shared" si="1034"/>
        <v>Rd 16 Ladder</v>
      </c>
      <c r="Q13209" s="2">
        <f t="shared" si="1035"/>
        <v>0</v>
      </c>
      <c r="R13209" s="2">
        <f t="shared" si="1036"/>
        <v>0</v>
      </c>
      <c r="S13209" s="2">
        <f t="shared" si="1037"/>
        <v>0</v>
      </c>
      <c r="T13209" s="2" t="str">
        <f t="shared" si="1033"/>
        <v>2003</v>
      </c>
    </row>
    <row r="13210" spans="1:20">
      <c r="A13210" t="s">
        <v>70</v>
      </c>
      <c r="B13210">
        <v>16</v>
      </c>
      <c r="C13210">
        <v>24</v>
      </c>
      <c r="D13210">
        <v>91.3</v>
      </c>
      <c r="P13210" s="2" t="str">
        <f t="shared" si="1034"/>
        <v>Rd 16 Ladder</v>
      </c>
      <c r="Q13210" s="2">
        <f t="shared" si="1035"/>
        <v>0</v>
      </c>
      <c r="R13210" s="2">
        <f t="shared" si="1036"/>
        <v>0</v>
      </c>
      <c r="S13210" s="2">
        <f t="shared" si="1037"/>
        <v>0</v>
      </c>
      <c r="T13210" s="2" t="str">
        <f t="shared" si="1033"/>
        <v>2003</v>
      </c>
    </row>
    <row r="13211" spans="1:20">
      <c r="A13211" t="s">
        <v>69</v>
      </c>
      <c r="B13211">
        <v>16</v>
      </c>
      <c r="C13211">
        <v>20</v>
      </c>
      <c r="D13211">
        <v>87.9</v>
      </c>
      <c r="P13211" s="2" t="str">
        <f t="shared" si="1034"/>
        <v>Rd 16 Ladder</v>
      </c>
      <c r="Q13211" s="2">
        <f t="shared" si="1035"/>
        <v>0</v>
      </c>
      <c r="R13211" s="2">
        <f t="shared" si="1036"/>
        <v>0</v>
      </c>
      <c r="S13211" s="2">
        <f t="shared" si="1037"/>
        <v>0</v>
      </c>
      <c r="T13211" s="2" t="str">
        <f t="shared" si="1033"/>
        <v>2003</v>
      </c>
    </row>
    <row r="13212" spans="1:20">
      <c r="A13212" t="s">
        <v>73</v>
      </c>
      <c r="B13212">
        <v>16</v>
      </c>
      <c r="C13212">
        <v>20</v>
      </c>
      <c r="D13212">
        <v>84.4</v>
      </c>
      <c r="P13212" s="2" t="str">
        <f t="shared" si="1034"/>
        <v>Rd 16 Ladder</v>
      </c>
      <c r="Q13212" s="2">
        <f t="shared" si="1035"/>
        <v>0</v>
      </c>
      <c r="R13212" s="2">
        <f t="shared" si="1036"/>
        <v>0</v>
      </c>
      <c r="S13212" s="2">
        <f t="shared" si="1037"/>
        <v>0</v>
      </c>
      <c r="T13212" s="2" t="str">
        <f t="shared" si="1033"/>
        <v>2003</v>
      </c>
    </row>
    <row r="13213" spans="1:20">
      <c r="A13213" t="s">
        <v>83</v>
      </c>
      <c r="B13213">
        <v>16</v>
      </c>
      <c r="C13213">
        <v>16</v>
      </c>
      <c r="D13213">
        <v>75.5</v>
      </c>
      <c r="P13213" s="2" t="str">
        <f t="shared" si="1034"/>
        <v>Rd 16 Ladder</v>
      </c>
      <c r="Q13213" s="2">
        <f t="shared" si="1035"/>
        <v>0</v>
      </c>
      <c r="R13213" s="2">
        <f t="shared" si="1036"/>
        <v>0</v>
      </c>
      <c r="S13213" s="2">
        <f t="shared" si="1037"/>
        <v>0</v>
      </c>
      <c r="T13213" s="2" t="str">
        <f t="shared" si="1033"/>
        <v>2003</v>
      </c>
    </row>
    <row r="13214" spans="1:20">
      <c r="A13214" t="s">
        <v>75</v>
      </c>
      <c r="B13214">
        <v>16</v>
      </c>
      <c r="C13214">
        <v>10</v>
      </c>
      <c r="D13214">
        <v>80.8</v>
      </c>
      <c r="P13214" s="2" t="str">
        <f t="shared" si="1034"/>
        <v>Rd 16 Ladder</v>
      </c>
      <c r="Q13214" s="2">
        <f t="shared" si="1035"/>
        <v>0</v>
      </c>
      <c r="R13214" s="2">
        <f t="shared" si="1036"/>
        <v>0</v>
      </c>
      <c r="S13214" s="2">
        <f t="shared" si="1037"/>
        <v>0</v>
      </c>
      <c r="T13214" s="2" t="str">
        <f t="shared" si="1033"/>
        <v>2003</v>
      </c>
    </row>
    <row r="13215" spans="1:20">
      <c r="A13215" t="s">
        <v>86</v>
      </c>
      <c r="P13215" s="2" t="str">
        <f t="shared" si="1034"/>
        <v>Rd 16 Ladder</v>
      </c>
      <c r="Q13215" s="2">
        <f t="shared" si="1035"/>
        <v>0</v>
      </c>
      <c r="R13215" s="2">
        <f t="shared" si="1036"/>
        <v>0</v>
      </c>
      <c r="S13215" s="2">
        <f t="shared" si="1037"/>
        <v>0</v>
      </c>
      <c r="T13215" s="2" t="str">
        <f t="shared" si="1033"/>
        <v>2003</v>
      </c>
    </row>
    <row r="13216" spans="1:20">
      <c r="A13216" t="s">
        <v>630</v>
      </c>
      <c r="B13216" t="s">
        <v>10880</v>
      </c>
      <c r="P13216" s="2" t="str">
        <f t="shared" si="1034"/>
        <v>Round 17</v>
      </c>
      <c r="Q13216" s="2">
        <f t="shared" si="1035"/>
        <v>1</v>
      </c>
      <c r="R13216" s="2">
        <f t="shared" si="1036"/>
        <v>0</v>
      </c>
      <c r="S13216" s="2">
        <f t="shared" si="1037"/>
        <v>0</v>
      </c>
      <c r="T13216" s="2" t="str">
        <f t="shared" si="1033"/>
        <v>2003</v>
      </c>
    </row>
    <row r="13217" spans="1:20">
      <c r="A13217" t="s">
        <v>52</v>
      </c>
      <c r="B13217" t="s">
        <v>10881</v>
      </c>
      <c r="C13217">
        <v>98</v>
      </c>
      <c r="D13217" t="s">
        <v>10882</v>
      </c>
      <c r="P13217" s="2" t="str">
        <f t="shared" si="1034"/>
        <v>Round 17</v>
      </c>
      <c r="Q13217" s="2">
        <f t="shared" si="1035"/>
        <v>1</v>
      </c>
      <c r="R13217" s="2">
        <f t="shared" si="1036"/>
        <v>1</v>
      </c>
      <c r="S13217" s="2" t="str">
        <f t="shared" si="1037"/>
        <v>home</v>
      </c>
      <c r="T13217" s="2" t="str">
        <f t="shared" si="1033"/>
        <v>2003</v>
      </c>
    </row>
    <row r="13218" spans="1:20">
      <c r="A13218" t="s">
        <v>40</v>
      </c>
      <c r="B13218" t="s">
        <v>10883</v>
      </c>
      <c r="C13218">
        <v>42</v>
      </c>
      <c r="D13218" t="s">
        <v>2176</v>
      </c>
      <c r="P13218" s="2" t="str">
        <f t="shared" si="1034"/>
        <v>Round 17</v>
      </c>
      <c r="Q13218" s="2">
        <f t="shared" si="1035"/>
        <v>1</v>
      </c>
      <c r="R13218" s="2">
        <f t="shared" si="1036"/>
        <v>1</v>
      </c>
      <c r="S13218" s="2" t="str">
        <f t="shared" si="1037"/>
        <v>away</v>
      </c>
      <c r="T13218" s="2" t="str">
        <f t="shared" si="1033"/>
        <v>2003</v>
      </c>
    </row>
    <row r="13219" spans="1:20">
      <c r="A13219" t="s">
        <v>7817</v>
      </c>
      <c r="B13219" t="s">
        <v>10884</v>
      </c>
      <c r="C13219">
        <v>104</v>
      </c>
      <c r="D13219" t="s">
        <v>10885</v>
      </c>
      <c r="P13219" s="2" t="str">
        <f t="shared" si="1034"/>
        <v>Round 17</v>
      </c>
      <c r="Q13219" s="2">
        <f t="shared" si="1035"/>
        <v>1</v>
      </c>
      <c r="R13219" s="2">
        <f t="shared" si="1036"/>
        <v>1</v>
      </c>
      <c r="S13219" s="2" t="str">
        <f t="shared" si="1037"/>
        <v>home</v>
      </c>
      <c r="T13219" s="2" t="str">
        <f t="shared" si="1033"/>
        <v>2003</v>
      </c>
    </row>
    <row r="13220" spans="1:20">
      <c r="A13220" t="s">
        <v>64</v>
      </c>
      <c r="B13220" t="s">
        <v>10886</v>
      </c>
      <c r="C13220">
        <v>86</v>
      </c>
      <c r="D13220" t="s">
        <v>10887</v>
      </c>
      <c r="P13220" s="2" t="str">
        <f t="shared" si="1034"/>
        <v>Round 17</v>
      </c>
      <c r="Q13220" s="2">
        <f t="shared" si="1035"/>
        <v>1</v>
      </c>
      <c r="R13220" s="2">
        <f t="shared" si="1036"/>
        <v>1</v>
      </c>
      <c r="S13220" s="2" t="str">
        <f t="shared" si="1037"/>
        <v>away</v>
      </c>
      <c r="T13220" s="2" t="str">
        <f t="shared" si="1033"/>
        <v>2003</v>
      </c>
    </row>
    <row r="13221" spans="1:20">
      <c r="A13221" t="s">
        <v>28</v>
      </c>
      <c r="B13221" t="s">
        <v>10888</v>
      </c>
      <c r="C13221">
        <v>71</v>
      </c>
      <c r="D13221" t="s">
        <v>10889</v>
      </c>
      <c r="P13221" s="2" t="str">
        <f t="shared" si="1034"/>
        <v>Round 17</v>
      </c>
      <c r="Q13221" s="2">
        <f t="shared" si="1035"/>
        <v>1</v>
      </c>
      <c r="R13221" s="2">
        <f t="shared" si="1036"/>
        <v>1</v>
      </c>
      <c r="S13221" s="2" t="str">
        <f t="shared" si="1037"/>
        <v>home</v>
      </c>
      <c r="T13221" s="2" t="str">
        <f t="shared" si="1033"/>
        <v>2003</v>
      </c>
    </row>
    <row r="13222" spans="1:20">
      <c r="A13222" t="s">
        <v>37</v>
      </c>
      <c r="B13222" t="s">
        <v>10890</v>
      </c>
      <c r="C13222">
        <v>88</v>
      </c>
      <c r="D13222" t="s">
        <v>341</v>
      </c>
      <c r="P13222" s="2" t="str">
        <f t="shared" si="1034"/>
        <v>Round 17</v>
      </c>
      <c r="Q13222" s="2">
        <f t="shared" si="1035"/>
        <v>1</v>
      </c>
      <c r="R13222" s="2">
        <f t="shared" si="1036"/>
        <v>1</v>
      </c>
      <c r="S13222" s="2" t="str">
        <f t="shared" si="1037"/>
        <v>away</v>
      </c>
      <c r="T13222" s="2" t="str">
        <f t="shared" si="1033"/>
        <v>2003</v>
      </c>
    </row>
    <row r="13223" spans="1:20">
      <c r="A13223" t="s">
        <v>22</v>
      </c>
      <c r="B13223" t="s">
        <v>10891</v>
      </c>
      <c r="C13223">
        <v>95</v>
      </c>
      <c r="D13223" t="s">
        <v>10892</v>
      </c>
      <c r="P13223" s="2" t="str">
        <f t="shared" si="1034"/>
        <v>Round 17</v>
      </c>
      <c r="Q13223" s="2">
        <f t="shared" si="1035"/>
        <v>1</v>
      </c>
      <c r="R13223" s="2">
        <f t="shared" si="1036"/>
        <v>1</v>
      </c>
      <c r="S13223" s="2" t="str">
        <f t="shared" si="1037"/>
        <v>home</v>
      </c>
      <c r="T13223" s="2" t="str">
        <f t="shared" si="1033"/>
        <v>2003</v>
      </c>
    </row>
    <row r="13224" spans="1:20">
      <c r="A13224" t="s">
        <v>16</v>
      </c>
      <c r="B13224" t="s">
        <v>10893</v>
      </c>
      <c r="C13224">
        <v>155</v>
      </c>
      <c r="D13224" t="s">
        <v>3891</v>
      </c>
      <c r="P13224" s="2" t="str">
        <f t="shared" si="1034"/>
        <v>Round 17</v>
      </c>
      <c r="Q13224" s="2">
        <f t="shared" si="1035"/>
        <v>1</v>
      </c>
      <c r="R13224" s="2">
        <f t="shared" si="1036"/>
        <v>1</v>
      </c>
      <c r="S13224" s="2" t="str">
        <f t="shared" si="1037"/>
        <v>away</v>
      </c>
      <c r="T13224" s="2" t="str">
        <f t="shared" ref="T13224:T13287" si="1038">IF(ISNUMBER(FIND("Season Scores and Results",$A13224)),LEFT($A13224,4),T13223)</f>
        <v>2003</v>
      </c>
    </row>
    <row r="13225" spans="1:20">
      <c r="A13225" t="s">
        <v>46</v>
      </c>
      <c r="B13225" t="s">
        <v>10894</v>
      </c>
      <c r="C13225">
        <v>103</v>
      </c>
      <c r="D13225" t="s">
        <v>10895</v>
      </c>
      <c r="P13225" s="2" t="str">
        <f t="shared" si="1034"/>
        <v>Round 17</v>
      </c>
      <c r="Q13225" s="2">
        <f t="shared" si="1035"/>
        <v>1</v>
      </c>
      <c r="R13225" s="2">
        <f t="shared" si="1036"/>
        <v>1</v>
      </c>
      <c r="S13225" s="2" t="str">
        <f t="shared" si="1037"/>
        <v>home</v>
      </c>
      <c r="T13225" s="2" t="str">
        <f t="shared" si="1038"/>
        <v>2003</v>
      </c>
    </row>
    <row r="13226" spans="1:20">
      <c r="A13226" t="s">
        <v>34</v>
      </c>
      <c r="B13226" t="s">
        <v>10896</v>
      </c>
      <c r="C13226">
        <v>104</v>
      </c>
      <c r="D13226" t="s">
        <v>6348</v>
      </c>
      <c r="P13226" s="2" t="str">
        <f t="shared" si="1034"/>
        <v>Round 17</v>
      </c>
      <c r="Q13226" s="2">
        <f t="shared" si="1035"/>
        <v>1</v>
      </c>
      <c r="R13226" s="2">
        <f t="shared" si="1036"/>
        <v>1</v>
      </c>
      <c r="S13226" s="2" t="str">
        <f t="shared" si="1037"/>
        <v>away</v>
      </c>
      <c r="T13226" s="2" t="str">
        <f t="shared" si="1038"/>
        <v>2003</v>
      </c>
    </row>
    <row r="13227" spans="1:20">
      <c r="A13227" t="s">
        <v>31</v>
      </c>
      <c r="B13227" t="s">
        <v>10897</v>
      </c>
      <c r="C13227">
        <v>111</v>
      </c>
      <c r="D13227" t="s">
        <v>10898</v>
      </c>
      <c r="P13227" s="2" t="str">
        <f t="shared" si="1034"/>
        <v>Round 17</v>
      </c>
      <c r="Q13227" s="2">
        <f t="shared" si="1035"/>
        <v>1</v>
      </c>
      <c r="R13227" s="2">
        <f t="shared" si="1036"/>
        <v>1</v>
      </c>
      <c r="S13227" s="2" t="str">
        <f t="shared" si="1037"/>
        <v>home</v>
      </c>
      <c r="T13227" s="2" t="str">
        <f t="shared" si="1038"/>
        <v>2003</v>
      </c>
    </row>
    <row r="13228" spans="1:20">
      <c r="A13228" t="s">
        <v>61</v>
      </c>
      <c r="B13228" t="s">
        <v>10899</v>
      </c>
      <c r="C13228">
        <v>97</v>
      </c>
      <c r="D13228" t="s">
        <v>1296</v>
      </c>
      <c r="P13228" s="2" t="str">
        <f t="shared" si="1034"/>
        <v>Round 17</v>
      </c>
      <c r="Q13228" s="2">
        <f t="shared" si="1035"/>
        <v>1</v>
      </c>
      <c r="R13228" s="2">
        <f t="shared" si="1036"/>
        <v>1</v>
      </c>
      <c r="S13228" s="2" t="str">
        <f t="shared" si="1037"/>
        <v>away</v>
      </c>
      <c r="T13228" s="2" t="str">
        <f t="shared" si="1038"/>
        <v>2003</v>
      </c>
    </row>
    <row r="13229" spans="1:20">
      <c r="A13229" t="s">
        <v>19</v>
      </c>
      <c r="B13229" t="s">
        <v>10900</v>
      </c>
      <c r="C13229">
        <v>135</v>
      </c>
      <c r="D13229" t="s">
        <v>10901</v>
      </c>
      <c r="P13229" s="2" t="str">
        <f t="shared" si="1034"/>
        <v>Round 17</v>
      </c>
      <c r="Q13229" s="2">
        <f t="shared" si="1035"/>
        <v>1</v>
      </c>
      <c r="R13229" s="2">
        <f t="shared" si="1036"/>
        <v>1</v>
      </c>
      <c r="S13229" s="2" t="str">
        <f t="shared" si="1037"/>
        <v>home</v>
      </c>
      <c r="T13229" s="2" t="str">
        <f t="shared" si="1038"/>
        <v>2003</v>
      </c>
    </row>
    <row r="13230" spans="1:20">
      <c r="A13230" t="s">
        <v>13</v>
      </c>
      <c r="B13230" t="s">
        <v>10902</v>
      </c>
      <c r="C13230">
        <v>62</v>
      </c>
      <c r="D13230" t="s">
        <v>7287</v>
      </c>
      <c r="P13230" s="2" t="str">
        <f t="shared" si="1034"/>
        <v>Round 17</v>
      </c>
      <c r="Q13230" s="2">
        <f t="shared" si="1035"/>
        <v>1</v>
      </c>
      <c r="R13230" s="2">
        <f t="shared" si="1036"/>
        <v>1</v>
      </c>
      <c r="S13230" s="2" t="str">
        <f t="shared" si="1037"/>
        <v>away</v>
      </c>
      <c r="T13230" s="2" t="str">
        <f t="shared" si="1038"/>
        <v>2003</v>
      </c>
    </row>
    <row r="13231" spans="1:20">
      <c r="A13231" t="s">
        <v>55</v>
      </c>
      <c r="B13231" t="s">
        <v>10903</v>
      </c>
      <c r="C13231">
        <v>143</v>
      </c>
      <c r="D13231" t="s">
        <v>10904</v>
      </c>
      <c r="P13231" s="2" t="str">
        <f t="shared" si="1034"/>
        <v>Round 17</v>
      </c>
      <c r="Q13231" s="2">
        <f t="shared" si="1035"/>
        <v>1</v>
      </c>
      <c r="R13231" s="2">
        <f t="shared" si="1036"/>
        <v>1</v>
      </c>
      <c r="S13231" s="2" t="str">
        <f t="shared" si="1037"/>
        <v>home</v>
      </c>
      <c r="T13231" s="2" t="str">
        <f t="shared" si="1038"/>
        <v>2003</v>
      </c>
    </row>
    <row r="13232" spans="1:20">
      <c r="A13232" t="s">
        <v>25</v>
      </c>
      <c r="B13232" t="s">
        <v>10905</v>
      </c>
      <c r="C13232">
        <v>86</v>
      </c>
      <c r="D13232" t="s">
        <v>468</v>
      </c>
      <c r="P13232" s="2" t="str">
        <f t="shared" si="1034"/>
        <v>Round 17</v>
      </c>
      <c r="Q13232" s="2">
        <f t="shared" si="1035"/>
        <v>1</v>
      </c>
      <c r="R13232" s="2">
        <f t="shared" si="1036"/>
        <v>1</v>
      </c>
      <c r="S13232" s="2" t="str">
        <f t="shared" si="1037"/>
        <v>away</v>
      </c>
      <c r="T13232" s="2" t="str">
        <f t="shared" si="1038"/>
        <v>2003</v>
      </c>
    </row>
    <row r="13233" spans="1:20">
      <c r="A13233" t="s">
        <v>667</v>
      </c>
      <c r="P13233" s="2" t="str">
        <f t="shared" si="1034"/>
        <v>Rd 17 Ladder</v>
      </c>
      <c r="Q13233" s="2">
        <f t="shared" si="1035"/>
        <v>0</v>
      </c>
      <c r="R13233" s="2">
        <f t="shared" si="1036"/>
        <v>0</v>
      </c>
      <c r="S13233" s="2">
        <f t="shared" si="1037"/>
        <v>0</v>
      </c>
      <c r="T13233" s="2" t="str">
        <f t="shared" si="1038"/>
        <v>2003</v>
      </c>
    </row>
    <row r="13234" spans="1:20">
      <c r="A13234" t="s">
        <v>72</v>
      </c>
      <c r="B13234">
        <v>17</v>
      </c>
      <c r="C13234">
        <v>52</v>
      </c>
      <c r="D13234">
        <v>128.9</v>
      </c>
      <c r="P13234" s="2" t="str">
        <f t="shared" si="1034"/>
        <v>Rd 17 Ladder</v>
      </c>
      <c r="Q13234" s="2">
        <f t="shared" si="1035"/>
        <v>0</v>
      </c>
      <c r="R13234" s="2">
        <f t="shared" si="1036"/>
        <v>0</v>
      </c>
      <c r="S13234" s="2">
        <f t="shared" si="1037"/>
        <v>0</v>
      </c>
      <c r="T13234" s="2" t="str">
        <f t="shared" si="1038"/>
        <v>2003</v>
      </c>
    </row>
    <row r="13235" spans="1:20">
      <c r="A13235" t="s">
        <v>81</v>
      </c>
      <c r="B13235">
        <v>17</v>
      </c>
      <c r="C13235">
        <v>48</v>
      </c>
      <c r="D13235">
        <v>119.1</v>
      </c>
      <c r="P13235" s="2" t="str">
        <f t="shared" si="1034"/>
        <v>Rd 17 Ladder</v>
      </c>
      <c r="Q13235" s="2">
        <f t="shared" si="1035"/>
        <v>0</v>
      </c>
      <c r="R13235" s="2">
        <f t="shared" si="1036"/>
        <v>0</v>
      </c>
      <c r="S13235" s="2">
        <f t="shared" si="1037"/>
        <v>0</v>
      </c>
      <c r="T13235" s="2" t="str">
        <f t="shared" si="1038"/>
        <v>2003</v>
      </c>
    </row>
    <row r="13236" spans="1:20">
      <c r="A13236" t="s">
        <v>71</v>
      </c>
      <c r="B13236">
        <v>17</v>
      </c>
      <c r="C13236">
        <v>46</v>
      </c>
      <c r="D13236">
        <v>125.8</v>
      </c>
      <c r="P13236" s="2" t="str">
        <f t="shared" si="1034"/>
        <v>Rd 17 Ladder</v>
      </c>
      <c r="Q13236" s="2">
        <f t="shared" si="1035"/>
        <v>0</v>
      </c>
      <c r="R13236" s="2">
        <f t="shared" si="1036"/>
        <v>0</v>
      </c>
      <c r="S13236" s="2">
        <f t="shared" si="1037"/>
        <v>0</v>
      </c>
      <c r="T13236" s="2" t="str">
        <f t="shared" si="1038"/>
        <v>2003</v>
      </c>
    </row>
    <row r="13237" spans="1:20">
      <c r="A13237" t="s">
        <v>68</v>
      </c>
      <c r="B13237">
        <v>17</v>
      </c>
      <c r="C13237">
        <v>44</v>
      </c>
      <c r="D13237">
        <v>130</v>
      </c>
      <c r="P13237" s="2" t="str">
        <f t="shared" si="1034"/>
        <v>Rd 17 Ladder</v>
      </c>
      <c r="Q13237" s="2">
        <f t="shared" si="1035"/>
        <v>0</v>
      </c>
      <c r="R13237" s="2">
        <f t="shared" si="1036"/>
        <v>0</v>
      </c>
      <c r="S13237" s="2">
        <f t="shared" si="1037"/>
        <v>0</v>
      </c>
      <c r="T13237" s="2" t="str">
        <f t="shared" si="1038"/>
        <v>2003</v>
      </c>
    </row>
    <row r="13238" spans="1:20">
      <c r="A13238" t="s">
        <v>78</v>
      </c>
      <c r="B13238">
        <v>17</v>
      </c>
      <c r="C13238">
        <v>44</v>
      </c>
      <c r="D13238">
        <v>123.5</v>
      </c>
      <c r="P13238" s="2" t="str">
        <f t="shared" si="1034"/>
        <v>Rd 17 Ladder</v>
      </c>
      <c r="Q13238" s="2">
        <f t="shared" si="1035"/>
        <v>0</v>
      </c>
      <c r="R13238" s="2">
        <f t="shared" si="1036"/>
        <v>0</v>
      </c>
      <c r="S13238" s="2">
        <f t="shared" si="1037"/>
        <v>0</v>
      </c>
      <c r="T13238" s="2" t="str">
        <f t="shared" si="1038"/>
        <v>2003</v>
      </c>
    </row>
    <row r="13239" spans="1:20">
      <c r="A13239" t="s">
        <v>76</v>
      </c>
      <c r="B13239">
        <v>17</v>
      </c>
      <c r="C13239">
        <v>42</v>
      </c>
      <c r="D13239">
        <v>114.4</v>
      </c>
      <c r="P13239" s="2" t="str">
        <f t="shared" si="1034"/>
        <v>Rd 17 Ladder</v>
      </c>
      <c r="Q13239" s="2">
        <f t="shared" si="1035"/>
        <v>0</v>
      </c>
      <c r="R13239" s="2">
        <f t="shared" si="1036"/>
        <v>0</v>
      </c>
      <c r="S13239" s="2">
        <f t="shared" si="1037"/>
        <v>0</v>
      </c>
      <c r="T13239" s="2" t="str">
        <f t="shared" si="1038"/>
        <v>2003</v>
      </c>
    </row>
    <row r="13240" spans="1:20">
      <c r="A13240" t="s">
        <v>84</v>
      </c>
      <c r="B13240">
        <v>17</v>
      </c>
      <c r="C13240">
        <v>40</v>
      </c>
      <c r="D13240">
        <v>101.9</v>
      </c>
      <c r="P13240" s="2" t="str">
        <f t="shared" si="1034"/>
        <v>Rd 17 Ladder</v>
      </c>
      <c r="Q13240" s="2">
        <f t="shared" si="1035"/>
        <v>0</v>
      </c>
      <c r="R13240" s="2">
        <f t="shared" si="1036"/>
        <v>0</v>
      </c>
      <c r="S13240" s="2">
        <f t="shared" si="1037"/>
        <v>0</v>
      </c>
      <c r="T13240" s="2" t="str">
        <f t="shared" si="1038"/>
        <v>2003</v>
      </c>
    </row>
    <row r="13241" spans="1:20">
      <c r="A13241" t="s">
        <v>7842</v>
      </c>
      <c r="B13241">
        <v>17</v>
      </c>
      <c r="C13241">
        <v>38</v>
      </c>
      <c r="D13241">
        <v>94.1</v>
      </c>
      <c r="P13241" s="2" t="str">
        <f t="shared" si="1034"/>
        <v>Rd 17 Ladder</v>
      </c>
      <c r="Q13241" s="2">
        <f t="shared" si="1035"/>
        <v>0</v>
      </c>
      <c r="R13241" s="2">
        <f t="shared" si="1036"/>
        <v>0</v>
      </c>
      <c r="S13241" s="2">
        <f t="shared" si="1037"/>
        <v>0</v>
      </c>
      <c r="T13241" s="2" t="str">
        <f t="shared" si="1038"/>
        <v>2003</v>
      </c>
    </row>
    <row r="13242" spans="1:20">
      <c r="A13242" t="s">
        <v>74</v>
      </c>
      <c r="B13242">
        <v>17</v>
      </c>
      <c r="C13242">
        <v>36</v>
      </c>
      <c r="D13242">
        <v>102.8</v>
      </c>
      <c r="P13242" s="2" t="str">
        <f t="shared" si="1034"/>
        <v>Rd 17 Ladder</v>
      </c>
      <c r="Q13242" s="2">
        <f t="shared" si="1035"/>
        <v>0</v>
      </c>
      <c r="R13242" s="2">
        <f t="shared" si="1036"/>
        <v>0</v>
      </c>
      <c r="S13242" s="2">
        <f t="shared" si="1037"/>
        <v>0</v>
      </c>
      <c r="T13242" s="2" t="str">
        <f t="shared" si="1038"/>
        <v>2003</v>
      </c>
    </row>
    <row r="13243" spans="1:20">
      <c r="A13243" t="s">
        <v>79</v>
      </c>
      <c r="B13243">
        <v>17</v>
      </c>
      <c r="C13243">
        <v>32</v>
      </c>
      <c r="D13243">
        <v>94.1</v>
      </c>
      <c r="P13243" s="2" t="str">
        <f t="shared" si="1034"/>
        <v>Rd 17 Ladder</v>
      </c>
      <c r="Q13243" s="2">
        <f t="shared" si="1035"/>
        <v>0</v>
      </c>
      <c r="R13243" s="2">
        <f t="shared" si="1036"/>
        <v>0</v>
      </c>
      <c r="S13243" s="2">
        <f t="shared" si="1037"/>
        <v>0</v>
      </c>
      <c r="T13243" s="2" t="str">
        <f t="shared" si="1038"/>
        <v>2003</v>
      </c>
    </row>
    <row r="13244" spans="1:20">
      <c r="A13244" t="s">
        <v>70</v>
      </c>
      <c r="B13244">
        <v>17</v>
      </c>
      <c r="C13244">
        <v>28</v>
      </c>
      <c r="D13244">
        <v>95.7</v>
      </c>
      <c r="P13244" s="2" t="str">
        <f t="shared" si="1034"/>
        <v>Rd 17 Ladder</v>
      </c>
      <c r="Q13244" s="2">
        <f t="shared" si="1035"/>
        <v>0</v>
      </c>
      <c r="R13244" s="2">
        <f t="shared" si="1036"/>
        <v>0</v>
      </c>
      <c r="S13244" s="2">
        <f t="shared" si="1037"/>
        <v>0</v>
      </c>
      <c r="T13244" s="2" t="str">
        <f t="shared" si="1038"/>
        <v>2003</v>
      </c>
    </row>
    <row r="13245" spans="1:20">
      <c r="A13245" t="s">
        <v>80</v>
      </c>
      <c r="B13245">
        <v>17</v>
      </c>
      <c r="C13245">
        <v>28</v>
      </c>
      <c r="D13245">
        <v>80.3</v>
      </c>
      <c r="P13245" s="2" t="str">
        <f t="shared" si="1034"/>
        <v>Rd 17 Ladder</v>
      </c>
      <c r="Q13245" s="2">
        <f t="shared" si="1035"/>
        <v>0</v>
      </c>
      <c r="R13245" s="2">
        <f t="shared" si="1036"/>
        <v>0</v>
      </c>
      <c r="S13245" s="2">
        <f t="shared" si="1037"/>
        <v>0</v>
      </c>
      <c r="T13245" s="2" t="str">
        <f t="shared" si="1038"/>
        <v>2003</v>
      </c>
    </row>
    <row r="13246" spans="1:20">
      <c r="A13246" t="s">
        <v>69</v>
      </c>
      <c r="B13246">
        <v>17</v>
      </c>
      <c r="C13246">
        <v>20</v>
      </c>
      <c r="D13246">
        <v>87.6</v>
      </c>
      <c r="P13246" s="2" t="str">
        <f t="shared" si="1034"/>
        <v>Rd 17 Ladder</v>
      </c>
      <c r="Q13246" s="2">
        <f t="shared" si="1035"/>
        <v>0</v>
      </c>
      <c r="R13246" s="2">
        <f t="shared" si="1036"/>
        <v>0</v>
      </c>
      <c r="S13246" s="2">
        <f t="shared" si="1037"/>
        <v>0</v>
      </c>
      <c r="T13246" s="2" t="str">
        <f t="shared" si="1038"/>
        <v>2003</v>
      </c>
    </row>
    <row r="13247" spans="1:20">
      <c r="A13247" t="s">
        <v>73</v>
      </c>
      <c r="B13247">
        <v>17</v>
      </c>
      <c r="C13247">
        <v>20</v>
      </c>
      <c r="D13247">
        <v>84.3</v>
      </c>
      <c r="P13247" s="2" t="str">
        <f t="shared" si="1034"/>
        <v>Rd 17 Ladder</v>
      </c>
      <c r="Q13247" s="2">
        <f t="shared" si="1035"/>
        <v>0</v>
      </c>
      <c r="R13247" s="2">
        <f t="shared" si="1036"/>
        <v>0</v>
      </c>
      <c r="S13247" s="2">
        <f t="shared" si="1037"/>
        <v>0</v>
      </c>
      <c r="T13247" s="2" t="str">
        <f t="shared" si="1038"/>
        <v>2003</v>
      </c>
    </row>
    <row r="13248" spans="1:20">
      <c r="A13248" t="s">
        <v>83</v>
      </c>
      <c r="B13248">
        <v>17</v>
      </c>
      <c r="C13248">
        <v>16</v>
      </c>
      <c r="D13248">
        <v>73.400000000000006</v>
      </c>
      <c r="P13248" s="2" t="str">
        <f t="shared" si="1034"/>
        <v>Rd 17 Ladder</v>
      </c>
      <c r="Q13248" s="2">
        <f t="shared" si="1035"/>
        <v>0</v>
      </c>
      <c r="R13248" s="2">
        <f t="shared" si="1036"/>
        <v>0</v>
      </c>
      <c r="S13248" s="2">
        <f t="shared" si="1037"/>
        <v>0</v>
      </c>
      <c r="T13248" s="2" t="str">
        <f t="shared" si="1038"/>
        <v>2003</v>
      </c>
    </row>
    <row r="13249" spans="1:20">
      <c r="A13249" t="s">
        <v>75</v>
      </c>
      <c r="B13249">
        <v>17</v>
      </c>
      <c r="C13249">
        <v>10</v>
      </c>
      <c r="D13249">
        <v>79.3</v>
      </c>
      <c r="P13249" s="2" t="str">
        <f t="shared" si="1034"/>
        <v>Rd 17 Ladder</v>
      </c>
      <c r="Q13249" s="2">
        <f t="shared" si="1035"/>
        <v>0</v>
      </c>
      <c r="R13249" s="2">
        <f t="shared" si="1036"/>
        <v>0</v>
      </c>
      <c r="S13249" s="2">
        <f t="shared" si="1037"/>
        <v>0</v>
      </c>
      <c r="T13249" s="2" t="str">
        <f t="shared" si="1038"/>
        <v>2003</v>
      </c>
    </row>
    <row r="13250" spans="1:20">
      <c r="A13250" t="s">
        <v>86</v>
      </c>
      <c r="P13250" s="2" t="str">
        <f t="shared" si="1034"/>
        <v>Rd 17 Ladder</v>
      </c>
      <c r="Q13250" s="2">
        <f t="shared" si="1035"/>
        <v>0</v>
      </c>
      <c r="R13250" s="2">
        <f t="shared" si="1036"/>
        <v>0</v>
      </c>
      <c r="S13250" s="2">
        <f t="shared" si="1037"/>
        <v>0</v>
      </c>
      <c r="T13250" s="2" t="str">
        <f t="shared" si="1038"/>
        <v>2003</v>
      </c>
    </row>
    <row r="13251" spans="1:20">
      <c r="A13251" t="s">
        <v>668</v>
      </c>
      <c r="B13251" t="s">
        <v>10906</v>
      </c>
      <c r="P13251" s="2" t="str">
        <f t="shared" ref="P13251:P13314" si="1039">IF(AND($A13251&lt;&gt;"",OR(ISNUMBER(FIND($O$2,$A13251)),ISNUMBER(FIND($O$3,$A13251)),ISNUMBER(FIND($O$6,$A13251)),ISNUMBER(FIND($O$7,$A13251)))),$A13251,P13250)</f>
        <v>Round 18</v>
      </c>
      <c r="Q13251" s="2">
        <f t="shared" ref="Q13251:Q13314" si="1040">IF(OR(LEFT($P13251,3)="Rd ",LEFT($P13251,5)="check",ISNUMBER(FIND("[Recent Form]",$P13251))),0,1)</f>
        <v>1</v>
      </c>
      <c r="R13251" s="2">
        <f t="shared" ref="R13251:R13314" si="1041">IF(OR($B13251="",LEFT($B13251,7)="Rnd Att"),0,IF(OR(ISNUMBER(FIND("Round ",$P13251)),ISNUMBER(FIND("Final",$P13251))),1,0))</f>
        <v>0</v>
      </c>
      <c r="S13251" s="2">
        <f t="shared" si="1037"/>
        <v>0</v>
      </c>
      <c r="T13251" s="2" t="str">
        <f t="shared" si="1038"/>
        <v>2003</v>
      </c>
    </row>
    <row r="13252" spans="1:20">
      <c r="A13252" t="s">
        <v>22</v>
      </c>
      <c r="B13252" t="s">
        <v>10907</v>
      </c>
      <c r="C13252">
        <v>101</v>
      </c>
      <c r="D13252" t="s">
        <v>10908</v>
      </c>
      <c r="P13252" s="2" t="str">
        <f t="shared" si="1039"/>
        <v>Round 18</v>
      </c>
      <c r="Q13252" s="2">
        <f t="shared" si="1040"/>
        <v>1</v>
      </c>
      <c r="R13252" s="2">
        <f t="shared" si="1041"/>
        <v>1</v>
      </c>
      <c r="S13252" s="2" t="str">
        <f t="shared" si="1037"/>
        <v>home</v>
      </c>
      <c r="T13252" s="2" t="str">
        <f t="shared" si="1038"/>
        <v>2003</v>
      </c>
    </row>
    <row r="13253" spans="1:20">
      <c r="A13253" t="s">
        <v>28</v>
      </c>
      <c r="B13253" t="s">
        <v>10909</v>
      </c>
      <c r="C13253">
        <v>80</v>
      </c>
      <c r="D13253" t="s">
        <v>1358</v>
      </c>
      <c r="P13253" s="2" t="str">
        <f t="shared" si="1039"/>
        <v>Round 18</v>
      </c>
      <c r="Q13253" s="2">
        <f t="shared" si="1040"/>
        <v>1</v>
      </c>
      <c r="R13253" s="2">
        <f t="shared" si="1041"/>
        <v>1</v>
      </c>
      <c r="S13253" s="2" t="str">
        <f t="shared" si="1037"/>
        <v>away</v>
      </c>
      <c r="T13253" s="2" t="str">
        <f t="shared" si="1038"/>
        <v>2003</v>
      </c>
    </row>
    <row r="13254" spans="1:20">
      <c r="A13254" t="s">
        <v>13</v>
      </c>
      <c r="B13254" t="s">
        <v>10910</v>
      </c>
      <c r="C13254">
        <v>56</v>
      </c>
      <c r="D13254" t="s">
        <v>10911</v>
      </c>
      <c r="P13254" s="2" t="str">
        <f t="shared" si="1039"/>
        <v>Round 18</v>
      </c>
      <c r="Q13254" s="2">
        <f t="shared" si="1040"/>
        <v>1</v>
      </c>
      <c r="R13254" s="2">
        <f t="shared" si="1041"/>
        <v>1</v>
      </c>
      <c r="S13254" s="2" t="str">
        <f t="shared" si="1037"/>
        <v>home</v>
      </c>
      <c r="T13254" s="2" t="str">
        <f t="shared" si="1038"/>
        <v>2003</v>
      </c>
    </row>
    <row r="13255" spans="1:20">
      <c r="A13255" t="s">
        <v>37</v>
      </c>
      <c r="B13255" t="s">
        <v>10912</v>
      </c>
      <c r="C13255">
        <v>90</v>
      </c>
      <c r="D13255" t="s">
        <v>10313</v>
      </c>
      <c r="P13255" s="2" t="str">
        <f t="shared" si="1039"/>
        <v>Round 18</v>
      </c>
      <c r="Q13255" s="2">
        <f t="shared" si="1040"/>
        <v>1</v>
      </c>
      <c r="R13255" s="2">
        <f t="shared" si="1041"/>
        <v>1</v>
      </c>
      <c r="S13255" s="2" t="str">
        <f t="shared" si="1037"/>
        <v>away</v>
      </c>
      <c r="T13255" s="2" t="str">
        <f t="shared" si="1038"/>
        <v>2003</v>
      </c>
    </row>
    <row r="13256" spans="1:20">
      <c r="A13256" t="s">
        <v>61</v>
      </c>
      <c r="B13256" t="s">
        <v>10913</v>
      </c>
      <c r="C13256">
        <v>104</v>
      </c>
      <c r="D13256" t="s">
        <v>10914</v>
      </c>
      <c r="P13256" s="2" t="str">
        <f t="shared" si="1039"/>
        <v>Round 18</v>
      </c>
      <c r="Q13256" s="2">
        <f t="shared" si="1040"/>
        <v>1</v>
      </c>
      <c r="R13256" s="2">
        <f t="shared" si="1041"/>
        <v>1</v>
      </c>
      <c r="S13256" s="2" t="str">
        <f t="shared" si="1037"/>
        <v>home</v>
      </c>
      <c r="T13256" s="2" t="str">
        <f t="shared" si="1038"/>
        <v>2003</v>
      </c>
    </row>
    <row r="13257" spans="1:20">
      <c r="A13257" t="s">
        <v>16</v>
      </c>
      <c r="B13257" t="s">
        <v>10915</v>
      </c>
      <c r="C13257">
        <v>81</v>
      </c>
      <c r="D13257" t="s">
        <v>764</v>
      </c>
      <c r="P13257" s="2" t="str">
        <f t="shared" si="1039"/>
        <v>Round 18</v>
      </c>
      <c r="Q13257" s="2">
        <f t="shared" si="1040"/>
        <v>1</v>
      </c>
      <c r="R13257" s="2">
        <f t="shared" si="1041"/>
        <v>1</v>
      </c>
      <c r="S13257" s="2" t="str">
        <f t="shared" si="1037"/>
        <v>away</v>
      </c>
      <c r="T13257" s="2" t="str">
        <f t="shared" si="1038"/>
        <v>2003</v>
      </c>
    </row>
    <row r="13258" spans="1:20">
      <c r="A13258" t="s">
        <v>64</v>
      </c>
      <c r="B13258" t="s">
        <v>10916</v>
      </c>
      <c r="C13258">
        <v>73</v>
      </c>
      <c r="D13258" t="s">
        <v>10917</v>
      </c>
      <c r="P13258" s="2" t="str">
        <f t="shared" si="1039"/>
        <v>Round 18</v>
      </c>
      <c r="Q13258" s="2">
        <f t="shared" si="1040"/>
        <v>1</v>
      </c>
      <c r="R13258" s="2">
        <f t="shared" si="1041"/>
        <v>1</v>
      </c>
      <c r="S13258" s="2" t="str">
        <f t="shared" si="1037"/>
        <v>home</v>
      </c>
      <c r="T13258" s="2" t="str">
        <f t="shared" si="1038"/>
        <v>2003</v>
      </c>
    </row>
    <row r="13259" spans="1:20">
      <c r="A13259" t="s">
        <v>19</v>
      </c>
      <c r="B13259" t="s">
        <v>10918</v>
      </c>
      <c r="C13259">
        <v>97</v>
      </c>
      <c r="D13259" t="s">
        <v>1300</v>
      </c>
      <c r="P13259" s="2" t="str">
        <f t="shared" si="1039"/>
        <v>Round 18</v>
      </c>
      <c r="Q13259" s="2">
        <f t="shared" si="1040"/>
        <v>1</v>
      </c>
      <c r="R13259" s="2">
        <f t="shared" si="1041"/>
        <v>1</v>
      </c>
      <c r="S13259" s="2" t="str">
        <f t="shared" si="1037"/>
        <v>away</v>
      </c>
      <c r="T13259" s="2" t="str">
        <f t="shared" si="1038"/>
        <v>2003</v>
      </c>
    </row>
    <row r="13260" spans="1:20">
      <c r="A13260" t="s">
        <v>46</v>
      </c>
      <c r="B13260" t="s">
        <v>10919</v>
      </c>
      <c r="C13260">
        <v>137</v>
      </c>
      <c r="D13260" t="s">
        <v>10920</v>
      </c>
      <c r="P13260" s="2" t="str">
        <f t="shared" si="1039"/>
        <v>Round 18</v>
      </c>
      <c r="Q13260" s="2">
        <f t="shared" si="1040"/>
        <v>1</v>
      </c>
      <c r="R13260" s="2">
        <f t="shared" si="1041"/>
        <v>1</v>
      </c>
      <c r="S13260" s="2" t="str">
        <f t="shared" si="1037"/>
        <v>home</v>
      </c>
      <c r="T13260" s="2" t="str">
        <f t="shared" si="1038"/>
        <v>2003</v>
      </c>
    </row>
    <row r="13261" spans="1:20">
      <c r="A13261" t="s">
        <v>7817</v>
      </c>
      <c r="B13261" t="s">
        <v>10921</v>
      </c>
      <c r="C13261">
        <v>83</v>
      </c>
      <c r="D13261" t="s">
        <v>3249</v>
      </c>
      <c r="P13261" s="2" t="str">
        <f t="shared" si="1039"/>
        <v>Round 18</v>
      </c>
      <c r="Q13261" s="2">
        <f t="shared" si="1040"/>
        <v>1</v>
      </c>
      <c r="R13261" s="2">
        <f t="shared" si="1041"/>
        <v>1</v>
      </c>
      <c r="S13261" s="2" t="str">
        <f t="shared" si="1037"/>
        <v>away</v>
      </c>
      <c r="T13261" s="2" t="str">
        <f t="shared" si="1038"/>
        <v>2003</v>
      </c>
    </row>
    <row r="13262" spans="1:20">
      <c r="A13262" t="s">
        <v>55</v>
      </c>
      <c r="B13262" t="s">
        <v>10922</v>
      </c>
      <c r="C13262">
        <v>97</v>
      </c>
      <c r="D13262" t="s">
        <v>10923</v>
      </c>
      <c r="P13262" s="2" t="str">
        <f t="shared" si="1039"/>
        <v>Round 18</v>
      </c>
      <c r="Q13262" s="2">
        <f t="shared" si="1040"/>
        <v>1</v>
      </c>
      <c r="R13262" s="2">
        <f t="shared" si="1041"/>
        <v>1</v>
      </c>
      <c r="S13262" s="2" t="str">
        <f t="shared" si="1037"/>
        <v>home</v>
      </c>
      <c r="T13262" s="2" t="str">
        <f t="shared" si="1038"/>
        <v>2003</v>
      </c>
    </row>
    <row r="13263" spans="1:20">
      <c r="A13263" t="s">
        <v>31</v>
      </c>
      <c r="B13263" t="s">
        <v>10924</v>
      </c>
      <c r="C13263">
        <v>93</v>
      </c>
      <c r="D13263" t="s">
        <v>4639</v>
      </c>
      <c r="P13263" s="2" t="str">
        <f t="shared" si="1039"/>
        <v>Round 18</v>
      </c>
      <c r="Q13263" s="2">
        <f t="shared" si="1040"/>
        <v>1</v>
      </c>
      <c r="R13263" s="2">
        <f t="shared" si="1041"/>
        <v>1</v>
      </c>
      <c r="S13263" s="2" t="str">
        <f t="shared" si="1037"/>
        <v>away</v>
      </c>
      <c r="T13263" s="2" t="str">
        <f t="shared" si="1038"/>
        <v>2003</v>
      </c>
    </row>
    <row r="13264" spans="1:20">
      <c r="A13264" t="s">
        <v>40</v>
      </c>
      <c r="B13264" t="s">
        <v>10925</v>
      </c>
      <c r="C13264">
        <v>80</v>
      </c>
      <c r="D13264" t="s">
        <v>10926</v>
      </c>
      <c r="P13264" s="2" t="str">
        <f t="shared" si="1039"/>
        <v>Round 18</v>
      </c>
      <c r="Q13264" s="2">
        <f t="shared" si="1040"/>
        <v>1</v>
      </c>
      <c r="R13264" s="2">
        <f t="shared" si="1041"/>
        <v>1</v>
      </c>
      <c r="S13264" s="2" t="str">
        <f t="shared" si="1037"/>
        <v>home</v>
      </c>
      <c r="T13264" s="2" t="str">
        <f t="shared" si="1038"/>
        <v>2003</v>
      </c>
    </row>
    <row r="13265" spans="1:20">
      <c r="A13265" t="s">
        <v>34</v>
      </c>
      <c r="B13265" t="s">
        <v>10927</v>
      </c>
      <c r="C13265">
        <v>84</v>
      </c>
      <c r="D13265" t="s">
        <v>4088</v>
      </c>
      <c r="P13265" s="2" t="str">
        <f t="shared" si="1039"/>
        <v>Round 18</v>
      </c>
      <c r="Q13265" s="2">
        <f t="shared" si="1040"/>
        <v>1</v>
      </c>
      <c r="R13265" s="2">
        <f t="shared" si="1041"/>
        <v>1</v>
      </c>
      <c r="S13265" s="2" t="str">
        <f t="shared" ref="S13265:S13328" si="1042">IF(ISNUMBER(FIND("Bye",$B13265)),0,IF($P13265="Grand Final","n/a",IF(AND(Q13265=1,R13265=1),IF(ISNUMBER(FIND("Att: ",$D13265)),"home","away"),0)))</f>
        <v>away</v>
      </c>
      <c r="T13265" s="2" t="str">
        <f t="shared" si="1038"/>
        <v>2003</v>
      </c>
    </row>
    <row r="13266" spans="1:20">
      <c r="A13266" t="s">
        <v>25</v>
      </c>
      <c r="B13266" t="s">
        <v>10928</v>
      </c>
      <c r="C13266">
        <v>128</v>
      </c>
      <c r="D13266" t="s">
        <v>10929</v>
      </c>
      <c r="P13266" s="2" t="str">
        <f t="shared" si="1039"/>
        <v>Round 18</v>
      </c>
      <c r="Q13266" s="2">
        <f t="shared" si="1040"/>
        <v>1</v>
      </c>
      <c r="R13266" s="2">
        <f t="shared" si="1041"/>
        <v>1</v>
      </c>
      <c r="S13266" s="2" t="str">
        <f t="shared" si="1042"/>
        <v>home</v>
      </c>
      <c r="T13266" s="2" t="str">
        <f t="shared" si="1038"/>
        <v>2003</v>
      </c>
    </row>
    <row r="13267" spans="1:20">
      <c r="A13267" t="s">
        <v>52</v>
      </c>
      <c r="B13267" t="s">
        <v>10930</v>
      </c>
      <c r="C13267">
        <v>67</v>
      </c>
      <c r="D13267" t="s">
        <v>9810</v>
      </c>
      <c r="P13267" s="2" t="str">
        <f t="shared" si="1039"/>
        <v>Round 18</v>
      </c>
      <c r="Q13267" s="2">
        <f t="shared" si="1040"/>
        <v>1</v>
      </c>
      <c r="R13267" s="2">
        <f t="shared" si="1041"/>
        <v>1</v>
      </c>
      <c r="S13267" s="2" t="str">
        <f t="shared" si="1042"/>
        <v>away</v>
      </c>
      <c r="T13267" s="2" t="str">
        <f t="shared" si="1038"/>
        <v>2003</v>
      </c>
    </row>
    <row r="13268" spans="1:20">
      <c r="A13268" t="s">
        <v>703</v>
      </c>
      <c r="P13268" s="2" t="str">
        <f t="shared" si="1039"/>
        <v>Rd 18 Ladder</v>
      </c>
      <c r="Q13268" s="2">
        <f t="shared" si="1040"/>
        <v>0</v>
      </c>
      <c r="R13268" s="2">
        <f t="shared" si="1041"/>
        <v>0</v>
      </c>
      <c r="S13268" s="2">
        <f t="shared" si="1042"/>
        <v>0</v>
      </c>
      <c r="T13268" s="2" t="str">
        <f t="shared" si="1038"/>
        <v>2003</v>
      </c>
    </row>
    <row r="13269" spans="1:20">
      <c r="A13269" t="s">
        <v>72</v>
      </c>
      <c r="B13269">
        <v>18</v>
      </c>
      <c r="C13269">
        <v>56</v>
      </c>
      <c r="D13269">
        <v>127.5</v>
      </c>
      <c r="P13269" s="2" t="str">
        <f t="shared" si="1039"/>
        <v>Rd 18 Ladder</v>
      </c>
      <c r="Q13269" s="2">
        <f t="shared" si="1040"/>
        <v>0</v>
      </c>
      <c r="R13269" s="2">
        <f t="shared" si="1041"/>
        <v>0</v>
      </c>
      <c r="S13269" s="2">
        <f t="shared" si="1042"/>
        <v>0</v>
      </c>
      <c r="T13269" s="2" t="str">
        <f t="shared" si="1038"/>
        <v>2003</v>
      </c>
    </row>
    <row r="13270" spans="1:20">
      <c r="A13270" t="s">
        <v>68</v>
      </c>
      <c r="B13270">
        <v>18</v>
      </c>
      <c r="C13270">
        <v>48</v>
      </c>
      <c r="D13270">
        <v>128.30000000000001</v>
      </c>
      <c r="P13270" s="2" t="str">
        <f t="shared" si="1039"/>
        <v>Rd 18 Ladder</v>
      </c>
      <c r="Q13270" s="2">
        <f t="shared" si="1040"/>
        <v>0</v>
      </c>
      <c r="R13270" s="2">
        <f t="shared" si="1041"/>
        <v>0</v>
      </c>
      <c r="S13270" s="2">
        <f t="shared" si="1042"/>
        <v>0</v>
      </c>
      <c r="T13270" s="2" t="str">
        <f t="shared" si="1038"/>
        <v>2003</v>
      </c>
    </row>
    <row r="13271" spans="1:20">
      <c r="A13271" t="s">
        <v>78</v>
      </c>
      <c r="B13271">
        <v>18</v>
      </c>
      <c r="C13271">
        <v>48</v>
      </c>
      <c r="D13271">
        <v>124</v>
      </c>
      <c r="P13271" s="2" t="str">
        <f t="shared" si="1039"/>
        <v>Rd 18 Ladder</v>
      </c>
      <c r="Q13271" s="2">
        <f t="shared" si="1040"/>
        <v>0</v>
      </c>
      <c r="R13271" s="2">
        <f t="shared" si="1041"/>
        <v>0</v>
      </c>
      <c r="S13271" s="2">
        <f t="shared" si="1042"/>
        <v>0</v>
      </c>
      <c r="T13271" s="2" t="str">
        <f t="shared" si="1038"/>
        <v>2003</v>
      </c>
    </row>
    <row r="13272" spans="1:20">
      <c r="A13272" t="s">
        <v>81</v>
      </c>
      <c r="B13272">
        <v>18</v>
      </c>
      <c r="C13272">
        <v>48</v>
      </c>
      <c r="D13272">
        <v>117.6</v>
      </c>
      <c r="P13272" s="2" t="str">
        <f t="shared" si="1039"/>
        <v>Rd 18 Ladder</v>
      </c>
      <c r="Q13272" s="2">
        <f t="shared" si="1040"/>
        <v>0</v>
      </c>
      <c r="R13272" s="2">
        <f t="shared" si="1041"/>
        <v>0</v>
      </c>
      <c r="S13272" s="2">
        <f t="shared" si="1042"/>
        <v>0</v>
      </c>
      <c r="T13272" s="2" t="str">
        <f t="shared" si="1038"/>
        <v>2003</v>
      </c>
    </row>
    <row r="13273" spans="1:20">
      <c r="A13273" t="s">
        <v>71</v>
      </c>
      <c r="B13273">
        <v>18</v>
      </c>
      <c r="C13273">
        <v>46</v>
      </c>
      <c r="D13273">
        <v>120.1</v>
      </c>
      <c r="P13273" s="2" t="str">
        <f t="shared" si="1039"/>
        <v>Rd 18 Ladder</v>
      </c>
      <c r="Q13273" s="2">
        <f t="shared" si="1040"/>
        <v>0</v>
      </c>
      <c r="R13273" s="2">
        <f t="shared" si="1041"/>
        <v>0</v>
      </c>
      <c r="S13273" s="2">
        <f t="shared" si="1042"/>
        <v>0</v>
      </c>
      <c r="T13273" s="2" t="str">
        <f t="shared" si="1038"/>
        <v>2003</v>
      </c>
    </row>
    <row r="13274" spans="1:20">
      <c r="A13274" t="s">
        <v>76</v>
      </c>
      <c r="B13274">
        <v>18</v>
      </c>
      <c r="C13274">
        <v>46</v>
      </c>
      <c r="D13274">
        <v>117.1</v>
      </c>
      <c r="P13274" s="2" t="str">
        <f t="shared" si="1039"/>
        <v>Rd 18 Ladder</v>
      </c>
      <c r="Q13274" s="2">
        <f t="shared" si="1040"/>
        <v>0</v>
      </c>
      <c r="R13274" s="2">
        <f t="shared" si="1041"/>
        <v>0</v>
      </c>
      <c r="S13274" s="2">
        <f t="shared" si="1042"/>
        <v>0</v>
      </c>
      <c r="T13274" s="2" t="str">
        <f t="shared" si="1038"/>
        <v>2003</v>
      </c>
    </row>
    <row r="13275" spans="1:20">
      <c r="A13275" t="s">
        <v>84</v>
      </c>
      <c r="B13275">
        <v>18</v>
      </c>
      <c r="C13275">
        <v>44</v>
      </c>
      <c r="D13275">
        <v>103.2</v>
      </c>
      <c r="P13275" s="2" t="str">
        <f t="shared" si="1039"/>
        <v>Rd 18 Ladder</v>
      </c>
      <c r="Q13275" s="2">
        <f t="shared" si="1040"/>
        <v>0</v>
      </c>
      <c r="R13275" s="2">
        <f t="shared" si="1041"/>
        <v>0</v>
      </c>
      <c r="S13275" s="2">
        <f t="shared" si="1042"/>
        <v>0</v>
      </c>
      <c r="T13275" s="2" t="str">
        <f t="shared" si="1038"/>
        <v>2003</v>
      </c>
    </row>
    <row r="13276" spans="1:20">
      <c r="A13276" t="s">
        <v>74</v>
      </c>
      <c r="B13276">
        <v>18</v>
      </c>
      <c r="C13276">
        <v>40</v>
      </c>
      <c r="D13276">
        <v>104.8</v>
      </c>
      <c r="P13276" s="2" t="str">
        <f t="shared" si="1039"/>
        <v>Rd 18 Ladder</v>
      </c>
      <c r="Q13276" s="2">
        <f t="shared" si="1040"/>
        <v>0</v>
      </c>
      <c r="R13276" s="2">
        <f t="shared" si="1041"/>
        <v>0</v>
      </c>
      <c r="S13276" s="2">
        <f t="shared" si="1042"/>
        <v>0</v>
      </c>
      <c r="T13276" s="2" t="str">
        <f t="shared" si="1038"/>
        <v>2003</v>
      </c>
    </row>
    <row r="13277" spans="1:20">
      <c r="A13277" t="s">
        <v>7842</v>
      </c>
      <c r="B13277">
        <v>18</v>
      </c>
      <c r="C13277">
        <v>38</v>
      </c>
      <c r="D13277">
        <v>91.7</v>
      </c>
      <c r="P13277" s="2" t="str">
        <f t="shared" si="1039"/>
        <v>Rd 18 Ladder</v>
      </c>
      <c r="Q13277" s="2">
        <f t="shared" si="1040"/>
        <v>0</v>
      </c>
      <c r="R13277" s="2">
        <f t="shared" si="1041"/>
        <v>0</v>
      </c>
      <c r="S13277" s="2">
        <f t="shared" si="1042"/>
        <v>0</v>
      </c>
      <c r="T13277" s="2" t="str">
        <f t="shared" si="1038"/>
        <v>2003</v>
      </c>
    </row>
    <row r="13278" spans="1:20">
      <c r="A13278" t="s">
        <v>79</v>
      </c>
      <c r="B13278">
        <v>18</v>
      </c>
      <c r="C13278">
        <v>32</v>
      </c>
      <c r="D13278">
        <v>94.2</v>
      </c>
      <c r="P13278" s="2" t="str">
        <f t="shared" si="1039"/>
        <v>Rd 18 Ladder</v>
      </c>
      <c r="Q13278" s="2">
        <f t="shared" si="1040"/>
        <v>0</v>
      </c>
      <c r="R13278" s="2">
        <f t="shared" si="1041"/>
        <v>0</v>
      </c>
      <c r="S13278" s="2">
        <f t="shared" si="1042"/>
        <v>0</v>
      </c>
      <c r="T13278" s="2" t="str">
        <f t="shared" si="1038"/>
        <v>2003</v>
      </c>
    </row>
    <row r="13279" spans="1:20">
      <c r="A13279" t="s">
        <v>80</v>
      </c>
      <c r="B13279">
        <v>18</v>
      </c>
      <c r="C13279">
        <v>32</v>
      </c>
      <c r="D13279">
        <v>84.1</v>
      </c>
      <c r="P13279" s="2" t="str">
        <f t="shared" si="1039"/>
        <v>Rd 18 Ladder</v>
      </c>
      <c r="Q13279" s="2">
        <f t="shared" si="1040"/>
        <v>0</v>
      </c>
      <c r="R13279" s="2">
        <f t="shared" si="1041"/>
        <v>0</v>
      </c>
      <c r="S13279" s="2">
        <f t="shared" si="1042"/>
        <v>0</v>
      </c>
      <c r="T13279" s="2" t="str">
        <f t="shared" si="1038"/>
        <v>2003</v>
      </c>
    </row>
    <row r="13280" spans="1:20">
      <c r="A13280" t="s">
        <v>70</v>
      </c>
      <c r="B13280">
        <v>18</v>
      </c>
      <c r="C13280">
        <v>28</v>
      </c>
      <c r="D13280">
        <v>94.6</v>
      </c>
      <c r="P13280" s="2" t="str">
        <f t="shared" si="1039"/>
        <v>Rd 18 Ladder</v>
      </c>
      <c r="Q13280" s="2">
        <f t="shared" si="1040"/>
        <v>0</v>
      </c>
      <c r="R13280" s="2">
        <f t="shared" si="1041"/>
        <v>0</v>
      </c>
      <c r="S13280" s="2">
        <f t="shared" si="1042"/>
        <v>0</v>
      </c>
      <c r="T13280" s="2" t="str">
        <f t="shared" si="1038"/>
        <v>2003</v>
      </c>
    </row>
    <row r="13281" spans="1:20">
      <c r="A13281" t="s">
        <v>69</v>
      </c>
      <c r="B13281">
        <v>18</v>
      </c>
      <c r="C13281">
        <v>20</v>
      </c>
      <c r="D13281">
        <v>86.9</v>
      </c>
      <c r="P13281" s="2" t="str">
        <f t="shared" si="1039"/>
        <v>Rd 18 Ladder</v>
      </c>
      <c r="Q13281" s="2">
        <f t="shared" si="1040"/>
        <v>0</v>
      </c>
      <c r="R13281" s="2">
        <f t="shared" si="1041"/>
        <v>0</v>
      </c>
      <c r="S13281" s="2">
        <f t="shared" si="1042"/>
        <v>0</v>
      </c>
      <c r="T13281" s="2" t="str">
        <f t="shared" si="1038"/>
        <v>2003</v>
      </c>
    </row>
    <row r="13282" spans="1:20">
      <c r="A13282" t="s">
        <v>73</v>
      </c>
      <c r="B13282">
        <v>18</v>
      </c>
      <c r="C13282">
        <v>20</v>
      </c>
      <c r="D13282">
        <v>84</v>
      </c>
      <c r="P13282" s="2" t="str">
        <f t="shared" si="1039"/>
        <v>Rd 18 Ladder</v>
      </c>
      <c r="Q13282" s="2">
        <f t="shared" si="1040"/>
        <v>0</v>
      </c>
      <c r="R13282" s="2">
        <f t="shared" si="1041"/>
        <v>0</v>
      </c>
      <c r="S13282" s="2">
        <f t="shared" si="1042"/>
        <v>0</v>
      </c>
      <c r="T13282" s="2" t="str">
        <f t="shared" si="1038"/>
        <v>2003</v>
      </c>
    </row>
    <row r="13283" spans="1:20">
      <c r="A13283" t="s">
        <v>83</v>
      </c>
      <c r="B13283">
        <v>18</v>
      </c>
      <c r="C13283">
        <v>16</v>
      </c>
      <c r="D13283">
        <v>72.900000000000006</v>
      </c>
      <c r="P13283" s="2" t="str">
        <f t="shared" si="1039"/>
        <v>Rd 18 Ladder</v>
      </c>
      <c r="Q13283" s="2">
        <f t="shared" si="1040"/>
        <v>0</v>
      </c>
      <c r="R13283" s="2">
        <f t="shared" si="1041"/>
        <v>0</v>
      </c>
      <c r="S13283" s="2">
        <f t="shared" si="1042"/>
        <v>0</v>
      </c>
      <c r="T13283" s="2" t="str">
        <f t="shared" si="1038"/>
        <v>2003</v>
      </c>
    </row>
    <row r="13284" spans="1:20">
      <c r="A13284" t="s">
        <v>75</v>
      </c>
      <c r="B13284">
        <v>18</v>
      </c>
      <c r="C13284">
        <v>14</v>
      </c>
      <c r="D13284">
        <v>81.099999999999994</v>
      </c>
      <c r="P13284" s="2" t="str">
        <f t="shared" si="1039"/>
        <v>Rd 18 Ladder</v>
      </c>
      <c r="Q13284" s="2">
        <f t="shared" si="1040"/>
        <v>0</v>
      </c>
      <c r="R13284" s="2">
        <f t="shared" si="1041"/>
        <v>0</v>
      </c>
      <c r="S13284" s="2">
        <f t="shared" si="1042"/>
        <v>0</v>
      </c>
      <c r="T13284" s="2" t="str">
        <f t="shared" si="1038"/>
        <v>2003</v>
      </c>
    </row>
    <row r="13285" spans="1:20">
      <c r="A13285" t="s">
        <v>86</v>
      </c>
      <c r="P13285" s="2" t="str">
        <f t="shared" si="1039"/>
        <v>Rd 18 Ladder</v>
      </c>
      <c r="Q13285" s="2">
        <f t="shared" si="1040"/>
        <v>0</v>
      </c>
      <c r="R13285" s="2">
        <f t="shared" si="1041"/>
        <v>0</v>
      </c>
      <c r="S13285" s="2">
        <f t="shared" si="1042"/>
        <v>0</v>
      </c>
      <c r="T13285" s="2" t="str">
        <f t="shared" si="1038"/>
        <v>2003</v>
      </c>
    </row>
    <row r="13286" spans="1:20">
      <c r="A13286" t="s">
        <v>704</v>
      </c>
      <c r="B13286" t="s">
        <v>10931</v>
      </c>
      <c r="P13286" s="2" t="str">
        <f t="shared" si="1039"/>
        <v>Round 19</v>
      </c>
      <c r="Q13286" s="2">
        <f t="shared" si="1040"/>
        <v>1</v>
      </c>
      <c r="R13286" s="2">
        <f t="shared" si="1041"/>
        <v>0</v>
      </c>
      <c r="S13286" s="2">
        <f t="shared" si="1042"/>
        <v>0</v>
      </c>
      <c r="T13286" s="2" t="str">
        <f t="shared" si="1038"/>
        <v>2003</v>
      </c>
    </row>
    <row r="13287" spans="1:20">
      <c r="A13287" t="s">
        <v>28</v>
      </c>
      <c r="B13287" t="s">
        <v>10932</v>
      </c>
      <c r="C13287">
        <v>45</v>
      </c>
      <c r="D13287" t="s">
        <v>10933</v>
      </c>
      <c r="P13287" s="2" t="str">
        <f t="shared" si="1039"/>
        <v>Round 19</v>
      </c>
      <c r="Q13287" s="2">
        <f t="shared" si="1040"/>
        <v>1</v>
      </c>
      <c r="R13287" s="2">
        <f t="shared" si="1041"/>
        <v>1</v>
      </c>
      <c r="S13287" s="2" t="str">
        <f t="shared" si="1042"/>
        <v>home</v>
      </c>
      <c r="T13287" s="2" t="str">
        <f t="shared" si="1038"/>
        <v>2003</v>
      </c>
    </row>
    <row r="13288" spans="1:20">
      <c r="A13288" t="s">
        <v>64</v>
      </c>
      <c r="B13288" t="s">
        <v>10934</v>
      </c>
      <c r="C13288">
        <v>84</v>
      </c>
      <c r="D13288" t="s">
        <v>2591</v>
      </c>
      <c r="P13288" s="2" t="str">
        <f t="shared" si="1039"/>
        <v>Round 19</v>
      </c>
      <c r="Q13288" s="2">
        <f t="shared" si="1040"/>
        <v>1</v>
      </c>
      <c r="R13288" s="2">
        <f t="shared" si="1041"/>
        <v>1</v>
      </c>
      <c r="S13288" s="2" t="str">
        <f t="shared" si="1042"/>
        <v>away</v>
      </c>
      <c r="T13288" s="2" t="str">
        <f t="shared" ref="T13288:T13351" si="1043">IF(ISNUMBER(FIND("Season Scores and Results",$A13288)),LEFT($A13288,4),T13287)</f>
        <v>2003</v>
      </c>
    </row>
    <row r="13289" spans="1:20">
      <c r="A13289" t="s">
        <v>19</v>
      </c>
      <c r="B13289" t="s">
        <v>10935</v>
      </c>
      <c r="C13289">
        <v>62</v>
      </c>
      <c r="D13289" t="s">
        <v>10936</v>
      </c>
      <c r="P13289" s="2" t="str">
        <f t="shared" si="1039"/>
        <v>Round 19</v>
      </c>
      <c r="Q13289" s="2">
        <f t="shared" si="1040"/>
        <v>1</v>
      </c>
      <c r="R13289" s="2">
        <f t="shared" si="1041"/>
        <v>1</v>
      </c>
      <c r="S13289" s="2" t="str">
        <f t="shared" si="1042"/>
        <v>home</v>
      </c>
      <c r="T13289" s="2" t="str">
        <f t="shared" si="1043"/>
        <v>2003</v>
      </c>
    </row>
    <row r="13290" spans="1:20">
      <c r="A13290" t="s">
        <v>46</v>
      </c>
      <c r="B13290" t="s">
        <v>10937</v>
      </c>
      <c r="C13290">
        <v>101</v>
      </c>
      <c r="D13290" t="s">
        <v>9420</v>
      </c>
      <c r="P13290" s="2" t="str">
        <f t="shared" si="1039"/>
        <v>Round 19</v>
      </c>
      <c r="Q13290" s="2">
        <f t="shared" si="1040"/>
        <v>1</v>
      </c>
      <c r="R13290" s="2">
        <f t="shared" si="1041"/>
        <v>1</v>
      </c>
      <c r="S13290" s="2" t="str">
        <f t="shared" si="1042"/>
        <v>away</v>
      </c>
      <c r="T13290" s="2" t="str">
        <f t="shared" si="1043"/>
        <v>2003</v>
      </c>
    </row>
    <row r="13291" spans="1:20">
      <c r="A13291" t="s">
        <v>52</v>
      </c>
      <c r="B13291" t="s">
        <v>10938</v>
      </c>
      <c r="C13291">
        <v>67</v>
      </c>
      <c r="D13291" t="s">
        <v>10939</v>
      </c>
      <c r="P13291" s="2" t="str">
        <f t="shared" si="1039"/>
        <v>Round 19</v>
      </c>
      <c r="Q13291" s="2">
        <f t="shared" si="1040"/>
        <v>1</v>
      </c>
      <c r="R13291" s="2">
        <f t="shared" si="1041"/>
        <v>1</v>
      </c>
      <c r="S13291" s="2" t="str">
        <f t="shared" si="1042"/>
        <v>home</v>
      </c>
      <c r="T13291" s="2" t="str">
        <f t="shared" si="1043"/>
        <v>2003</v>
      </c>
    </row>
    <row r="13292" spans="1:20">
      <c r="A13292" t="s">
        <v>55</v>
      </c>
      <c r="B13292" t="s">
        <v>10940</v>
      </c>
      <c r="C13292">
        <v>91</v>
      </c>
      <c r="D13292" t="s">
        <v>100</v>
      </c>
      <c r="P13292" s="2" t="str">
        <f t="shared" si="1039"/>
        <v>Round 19</v>
      </c>
      <c r="Q13292" s="2">
        <f t="shared" si="1040"/>
        <v>1</v>
      </c>
      <c r="R13292" s="2">
        <f t="shared" si="1041"/>
        <v>1</v>
      </c>
      <c r="S13292" s="2" t="str">
        <f t="shared" si="1042"/>
        <v>away</v>
      </c>
      <c r="T13292" s="2" t="str">
        <f t="shared" si="1043"/>
        <v>2003</v>
      </c>
    </row>
    <row r="13293" spans="1:20">
      <c r="A13293" t="s">
        <v>31</v>
      </c>
      <c r="B13293" t="s">
        <v>10941</v>
      </c>
      <c r="C13293">
        <v>93</v>
      </c>
      <c r="D13293" t="s">
        <v>10942</v>
      </c>
      <c r="P13293" s="2" t="str">
        <f t="shared" si="1039"/>
        <v>Round 19</v>
      </c>
      <c r="Q13293" s="2">
        <f t="shared" si="1040"/>
        <v>1</v>
      </c>
      <c r="R13293" s="2">
        <f t="shared" si="1041"/>
        <v>1</v>
      </c>
      <c r="S13293" s="2" t="str">
        <f t="shared" si="1042"/>
        <v>home</v>
      </c>
      <c r="T13293" s="2" t="str">
        <f t="shared" si="1043"/>
        <v>2003</v>
      </c>
    </row>
    <row r="13294" spans="1:20">
      <c r="A13294" t="s">
        <v>40</v>
      </c>
      <c r="B13294" t="s">
        <v>10943</v>
      </c>
      <c r="C13294">
        <v>110</v>
      </c>
      <c r="D13294" t="s">
        <v>5610</v>
      </c>
      <c r="P13294" s="2" t="str">
        <f t="shared" si="1039"/>
        <v>Round 19</v>
      </c>
      <c r="Q13294" s="2">
        <f t="shared" si="1040"/>
        <v>1</v>
      </c>
      <c r="R13294" s="2">
        <f t="shared" si="1041"/>
        <v>1</v>
      </c>
      <c r="S13294" s="2" t="str">
        <f t="shared" si="1042"/>
        <v>away</v>
      </c>
      <c r="T13294" s="2" t="str">
        <f t="shared" si="1043"/>
        <v>2003</v>
      </c>
    </row>
    <row r="13295" spans="1:20">
      <c r="A13295" t="s">
        <v>16</v>
      </c>
      <c r="B13295" t="s">
        <v>10944</v>
      </c>
      <c r="C13295">
        <v>50</v>
      </c>
      <c r="D13295" t="s">
        <v>10945</v>
      </c>
      <c r="P13295" s="2" t="str">
        <f t="shared" si="1039"/>
        <v>Round 19</v>
      </c>
      <c r="Q13295" s="2">
        <f t="shared" si="1040"/>
        <v>1</v>
      </c>
      <c r="R13295" s="2">
        <f t="shared" si="1041"/>
        <v>1</v>
      </c>
      <c r="S13295" s="2" t="str">
        <f t="shared" si="1042"/>
        <v>home</v>
      </c>
      <c r="T13295" s="2" t="str">
        <f t="shared" si="1043"/>
        <v>2003</v>
      </c>
    </row>
    <row r="13296" spans="1:20">
      <c r="A13296" t="s">
        <v>25</v>
      </c>
      <c r="B13296" t="s">
        <v>10946</v>
      </c>
      <c r="C13296">
        <v>130</v>
      </c>
      <c r="D13296" t="s">
        <v>9538</v>
      </c>
      <c r="P13296" s="2" t="str">
        <f t="shared" si="1039"/>
        <v>Round 19</v>
      </c>
      <c r="Q13296" s="2">
        <f t="shared" si="1040"/>
        <v>1</v>
      </c>
      <c r="R13296" s="2">
        <f t="shared" si="1041"/>
        <v>1</v>
      </c>
      <c r="S13296" s="2" t="str">
        <f t="shared" si="1042"/>
        <v>away</v>
      </c>
      <c r="T13296" s="2" t="str">
        <f t="shared" si="1043"/>
        <v>2003</v>
      </c>
    </row>
    <row r="13297" spans="1:20">
      <c r="A13297" t="s">
        <v>34</v>
      </c>
      <c r="B13297" t="s">
        <v>10947</v>
      </c>
      <c r="C13297">
        <v>125</v>
      </c>
      <c r="D13297" t="s">
        <v>10948</v>
      </c>
      <c r="P13297" s="2" t="str">
        <f t="shared" si="1039"/>
        <v>Round 19</v>
      </c>
      <c r="Q13297" s="2">
        <f t="shared" si="1040"/>
        <v>1</v>
      </c>
      <c r="R13297" s="2">
        <f t="shared" si="1041"/>
        <v>1</v>
      </c>
      <c r="S13297" s="2" t="str">
        <f t="shared" si="1042"/>
        <v>home</v>
      </c>
      <c r="T13297" s="2" t="str">
        <f t="shared" si="1043"/>
        <v>2003</v>
      </c>
    </row>
    <row r="13298" spans="1:20">
      <c r="A13298" t="s">
        <v>13</v>
      </c>
      <c r="B13298" t="s">
        <v>10949</v>
      </c>
      <c r="C13298">
        <v>81</v>
      </c>
      <c r="D13298" t="s">
        <v>10950</v>
      </c>
      <c r="P13298" s="2" t="str">
        <f t="shared" si="1039"/>
        <v>Round 19</v>
      </c>
      <c r="Q13298" s="2">
        <f t="shared" si="1040"/>
        <v>1</v>
      </c>
      <c r="R13298" s="2">
        <f t="shared" si="1041"/>
        <v>1</v>
      </c>
      <c r="S13298" s="2" t="str">
        <f t="shared" si="1042"/>
        <v>away</v>
      </c>
      <c r="T13298" s="2" t="str">
        <f t="shared" si="1043"/>
        <v>2003</v>
      </c>
    </row>
    <row r="13299" spans="1:20">
      <c r="A13299" t="s">
        <v>37</v>
      </c>
      <c r="B13299" t="s">
        <v>10951</v>
      </c>
      <c r="C13299">
        <v>147</v>
      </c>
      <c r="D13299" t="s">
        <v>10952</v>
      </c>
      <c r="P13299" s="2" t="str">
        <f t="shared" si="1039"/>
        <v>Round 19</v>
      </c>
      <c r="Q13299" s="2">
        <f t="shared" si="1040"/>
        <v>1</v>
      </c>
      <c r="R13299" s="2">
        <f t="shared" si="1041"/>
        <v>1</v>
      </c>
      <c r="S13299" s="2" t="str">
        <f t="shared" si="1042"/>
        <v>home</v>
      </c>
      <c r="T13299" s="2" t="str">
        <f t="shared" si="1043"/>
        <v>2003</v>
      </c>
    </row>
    <row r="13300" spans="1:20">
      <c r="A13300" t="s">
        <v>22</v>
      </c>
      <c r="B13300" t="s">
        <v>10953</v>
      </c>
      <c r="C13300">
        <v>80</v>
      </c>
      <c r="D13300" t="s">
        <v>4456</v>
      </c>
      <c r="P13300" s="2" t="str">
        <f t="shared" si="1039"/>
        <v>Round 19</v>
      </c>
      <c r="Q13300" s="2">
        <f t="shared" si="1040"/>
        <v>1</v>
      </c>
      <c r="R13300" s="2">
        <f t="shared" si="1041"/>
        <v>1</v>
      </c>
      <c r="S13300" s="2" t="str">
        <f t="shared" si="1042"/>
        <v>away</v>
      </c>
      <c r="T13300" s="2" t="str">
        <f t="shared" si="1043"/>
        <v>2003</v>
      </c>
    </row>
    <row r="13301" spans="1:20">
      <c r="A13301" t="s">
        <v>7817</v>
      </c>
      <c r="B13301" t="s">
        <v>10954</v>
      </c>
      <c r="C13301">
        <v>98</v>
      </c>
      <c r="D13301" t="s">
        <v>10955</v>
      </c>
      <c r="P13301" s="2" t="str">
        <f t="shared" si="1039"/>
        <v>Round 19</v>
      </c>
      <c r="Q13301" s="2">
        <f t="shared" si="1040"/>
        <v>1</v>
      </c>
      <c r="R13301" s="2">
        <f t="shared" si="1041"/>
        <v>1</v>
      </c>
      <c r="S13301" s="2" t="str">
        <f t="shared" si="1042"/>
        <v>home</v>
      </c>
      <c r="T13301" s="2" t="str">
        <f t="shared" si="1043"/>
        <v>2003</v>
      </c>
    </row>
    <row r="13302" spans="1:20">
      <c r="A13302" t="s">
        <v>61</v>
      </c>
      <c r="B13302" t="s">
        <v>10956</v>
      </c>
      <c r="C13302">
        <v>99</v>
      </c>
      <c r="D13302" t="s">
        <v>3638</v>
      </c>
      <c r="P13302" s="2" t="str">
        <f t="shared" si="1039"/>
        <v>Round 19</v>
      </c>
      <c r="Q13302" s="2">
        <f t="shared" si="1040"/>
        <v>1</v>
      </c>
      <c r="R13302" s="2">
        <f t="shared" si="1041"/>
        <v>1</v>
      </c>
      <c r="S13302" s="2" t="str">
        <f t="shared" si="1042"/>
        <v>away</v>
      </c>
      <c r="T13302" s="2" t="str">
        <f t="shared" si="1043"/>
        <v>2003</v>
      </c>
    </row>
    <row r="13303" spans="1:20">
      <c r="A13303" t="s">
        <v>740</v>
      </c>
      <c r="P13303" s="2" t="str">
        <f t="shared" si="1039"/>
        <v>Rd 19 Ladder</v>
      </c>
      <c r="Q13303" s="2">
        <f t="shared" si="1040"/>
        <v>0</v>
      </c>
      <c r="R13303" s="2">
        <f t="shared" si="1041"/>
        <v>0</v>
      </c>
      <c r="S13303" s="2">
        <f t="shared" si="1042"/>
        <v>0</v>
      </c>
      <c r="T13303" s="2" t="str">
        <f t="shared" si="1043"/>
        <v>2003</v>
      </c>
    </row>
    <row r="13304" spans="1:20">
      <c r="A13304" t="s">
        <v>72</v>
      </c>
      <c r="B13304">
        <v>19</v>
      </c>
      <c r="C13304">
        <v>60</v>
      </c>
      <c r="D13304">
        <v>129</v>
      </c>
      <c r="P13304" s="2" t="str">
        <f t="shared" si="1039"/>
        <v>Rd 19 Ladder</v>
      </c>
      <c r="Q13304" s="2">
        <f t="shared" si="1040"/>
        <v>0</v>
      </c>
      <c r="R13304" s="2">
        <f t="shared" si="1041"/>
        <v>0</v>
      </c>
      <c r="S13304" s="2">
        <f t="shared" si="1042"/>
        <v>0</v>
      </c>
      <c r="T13304" s="2" t="str">
        <f t="shared" si="1043"/>
        <v>2003</v>
      </c>
    </row>
    <row r="13305" spans="1:20">
      <c r="A13305" t="s">
        <v>68</v>
      </c>
      <c r="B13305">
        <v>19</v>
      </c>
      <c r="C13305">
        <v>52</v>
      </c>
      <c r="D13305">
        <v>128.6</v>
      </c>
      <c r="P13305" s="2" t="str">
        <f t="shared" si="1039"/>
        <v>Rd 19 Ladder</v>
      </c>
      <c r="Q13305" s="2">
        <f t="shared" si="1040"/>
        <v>0</v>
      </c>
      <c r="R13305" s="2">
        <f t="shared" si="1041"/>
        <v>0</v>
      </c>
      <c r="S13305" s="2">
        <f t="shared" si="1042"/>
        <v>0</v>
      </c>
      <c r="T13305" s="2" t="str">
        <f t="shared" si="1043"/>
        <v>2003</v>
      </c>
    </row>
    <row r="13306" spans="1:20">
      <c r="A13306" t="s">
        <v>76</v>
      </c>
      <c r="B13306">
        <v>19</v>
      </c>
      <c r="C13306">
        <v>50</v>
      </c>
      <c r="D13306">
        <v>118.9</v>
      </c>
      <c r="P13306" s="2" t="str">
        <f t="shared" si="1039"/>
        <v>Rd 19 Ladder</v>
      </c>
      <c r="Q13306" s="2">
        <f t="shared" si="1040"/>
        <v>0</v>
      </c>
      <c r="R13306" s="2">
        <f t="shared" si="1041"/>
        <v>0</v>
      </c>
      <c r="S13306" s="2">
        <f t="shared" si="1042"/>
        <v>0</v>
      </c>
      <c r="T13306" s="2" t="str">
        <f t="shared" si="1043"/>
        <v>2003</v>
      </c>
    </row>
    <row r="13307" spans="1:20">
      <c r="A13307" t="s">
        <v>78</v>
      </c>
      <c r="B13307">
        <v>19</v>
      </c>
      <c r="C13307">
        <v>48</v>
      </c>
      <c r="D13307">
        <v>120.1</v>
      </c>
      <c r="P13307" s="2" t="str">
        <f t="shared" si="1039"/>
        <v>Rd 19 Ladder</v>
      </c>
      <c r="Q13307" s="2">
        <f t="shared" si="1040"/>
        <v>0</v>
      </c>
      <c r="R13307" s="2">
        <f t="shared" si="1041"/>
        <v>0</v>
      </c>
      <c r="S13307" s="2">
        <f t="shared" si="1042"/>
        <v>0</v>
      </c>
      <c r="T13307" s="2" t="str">
        <f t="shared" si="1043"/>
        <v>2003</v>
      </c>
    </row>
    <row r="13308" spans="1:20">
      <c r="A13308" t="s">
        <v>81</v>
      </c>
      <c r="B13308">
        <v>19</v>
      </c>
      <c r="C13308">
        <v>48</v>
      </c>
      <c r="D13308">
        <v>115.4</v>
      </c>
      <c r="P13308" s="2" t="str">
        <f t="shared" si="1039"/>
        <v>Rd 19 Ladder</v>
      </c>
      <c r="Q13308" s="2">
        <f t="shared" si="1040"/>
        <v>0</v>
      </c>
      <c r="R13308" s="2">
        <f t="shared" si="1041"/>
        <v>0</v>
      </c>
      <c r="S13308" s="2">
        <f t="shared" si="1042"/>
        <v>0</v>
      </c>
      <c r="T13308" s="2" t="str">
        <f t="shared" si="1043"/>
        <v>2003</v>
      </c>
    </row>
    <row r="13309" spans="1:20">
      <c r="A13309" t="s">
        <v>84</v>
      </c>
      <c r="B13309">
        <v>19</v>
      </c>
      <c r="C13309">
        <v>48</v>
      </c>
      <c r="D13309">
        <v>103.1</v>
      </c>
      <c r="P13309" s="2" t="str">
        <f t="shared" si="1039"/>
        <v>Rd 19 Ladder</v>
      </c>
      <c r="Q13309" s="2">
        <f t="shared" si="1040"/>
        <v>0</v>
      </c>
      <c r="R13309" s="2">
        <f t="shared" si="1041"/>
        <v>0</v>
      </c>
      <c r="S13309" s="2">
        <f t="shared" si="1042"/>
        <v>0</v>
      </c>
      <c r="T13309" s="2" t="str">
        <f t="shared" si="1043"/>
        <v>2003</v>
      </c>
    </row>
    <row r="13310" spans="1:20">
      <c r="A13310" t="s">
        <v>71</v>
      </c>
      <c r="B13310">
        <v>19</v>
      </c>
      <c r="C13310">
        <v>46</v>
      </c>
      <c r="D13310">
        <v>117.7</v>
      </c>
      <c r="P13310" s="2" t="str">
        <f t="shared" si="1039"/>
        <v>Rd 19 Ladder</v>
      </c>
      <c r="Q13310" s="2">
        <f t="shared" si="1040"/>
        <v>0</v>
      </c>
      <c r="R13310" s="2">
        <f t="shared" si="1041"/>
        <v>0</v>
      </c>
      <c r="S13310" s="2">
        <f t="shared" si="1042"/>
        <v>0</v>
      </c>
      <c r="T13310" s="2" t="str">
        <f t="shared" si="1043"/>
        <v>2003</v>
      </c>
    </row>
    <row r="13311" spans="1:20">
      <c r="A13311" t="s">
        <v>74</v>
      </c>
      <c r="B13311">
        <v>19</v>
      </c>
      <c r="C13311">
        <v>44</v>
      </c>
      <c r="D13311">
        <v>108.4</v>
      </c>
      <c r="P13311" s="2" t="str">
        <f t="shared" si="1039"/>
        <v>Rd 19 Ladder</v>
      </c>
      <c r="Q13311" s="2">
        <f t="shared" si="1040"/>
        <v>0</v>
      </c>
      <c r="R13311" s="2">
        <f t="shared" si="1041"/>
        <v>0</v>
      </c>
      <c r="S13311" s="2">
        <f t="shared" si="1042"/>
        <v>0</v>
      </c>
      <c r="T13311" s="2" t="str">
        <f t="shared" si="1043"/>
        <v>2003</v>
      </c>
    </row>
    <row r="13312" spans="1:20">
      <c r="A13312" t="s">
        <v>7842</v>
      </c>
      <c r="B13312">
        <v>19</v>
      </c>
      <c r="C13312">
        <v>38</v>
      </c>
      <c r="D13312">
        <v>92</v>
      </c>
      <c r="P13312" s="2" t="str">
        <f t="shared" si="1039"/>
        <v>Rd 19 Ladder</v>
      </c>
      <c r="Q13312" s="2">
        <f t="shared" si="1040"/>
        <v>0</v>
      </c>
      <c r="R13312" s="2">
        <f t="shared" si="1041"/>
        <v>0</v>
      </c>
      <c r="S13312" s="2">
        <f t="shared" si="1042"/>
        <v>0</v>
      </c>
      <c r="T13312" s="2" t="str">
        <f t="shared" si="1043"/>
        <v>2003</v>
      </c>
    </row>
    <row r="13313" spans="1:20">
      <c r="A13313" t="s">
        <v>79</v>
      </c>
      <c r="B13313">
        <v>19</v>
      </c>
      <c r="C13313">
        <v>36</v>
      </c>
      <c r="D13313">
        <v>95.5</v>
      </c>
      <c r="P13313" s="2" t="str">
        <f t="shared" si="1039"/>
        <v>Rd 19 Ladder</v>
      </c>
      <c r="Q13313" s="2">
        <f t="shared" si="1040"/>
        <v>0</v>
      </c>
      <c r="R13313" s="2">
        <f t="shared" si="1041"/>
        <v>0</v>
      </c>
      <c r="S13313" s="2">
        <f t="shared" si="1042"/>
        <v>0</v>
      </c>
      <c r="T13313" s="2" t="str">
        <f t="shared" si="1043"/>
        <v>2003</v>
      </c>
    </row>
    <row r="13314" spans="1:20">
      <c r="A13314" t="s">
        <v>80</v>
      </c>
      <c r="B13314">
        <v>19</v>
      </c>
      <c r="C13314">
        <v>36</v>
      </c>
      <c r="D13314">
        <v>88.5</v>
      </c>
      <c r="P13314" s="2" t="str">
        <f t="shared" si="1039"/>
        <v>Rd 19 Ladder</v>
      </c>
      <c r="Q13314" s="2">
        <f t="shared" si="1040"/>
        <v>0</v>
      </c>
      <c r="R13314" s="2">
        <f t="shared" si="1041"/>
        <v>0</v>
      </c>
      <c r="S13314" s="2">
        <f t="shared" si="1042"/>
        <v>0</v>
      </c>
      <c r="T13314" s="2" t="str">
        <f t="shared" si="1043"/>
        <v>2003</v>
      </c>
    </row>
    <row r="13315" spans="1:20">
      <c r="A13315" t="s">
        <v>70</v>
      </c>
      <c r="B13315">
        <v>19</v>
      </c>
      <c r="C13315">
        <v>28</v>
      </c>
      <c r="D13315">
        <v>90.5</v>
      </c>
      <c r="P13315" s="2" t="str">
        <f t="shared" ref="P13315:P13378" si="1044">IF(AND($A13315&lt;&gt;"",OR(ISNUMBER(FIND($O$2,$A13315)),ISNUMBER(FIND($O$3,$A13315)),ISNUMBER(FIND($O$6,$A13315)),ISNUMBER(FIND($O$7,$A13315)))),$A13315,P13314)</f>
        <v>Rd 19 Ladder</v>
      </c>
      <c r="Q13315" s="2">
        <f t="shared" ref="Q13315:Q13378" si="1045">IF(OR(LEFT($P13315,3)="Rd ",LEFT($P13315,5)="check",ISNUMBER(FIND("[Recent Form]",$P13315))),0,1)</f>
        <v>0</v>
      </c>
      <c r="R13315" s="2">
        <f t="shared" ref="R13315:R13378" si="1046">IF(OR($B13315="",LEFT($B13315,7)="Rnd Att"),0,IF(OR(ISNUMBER(FIND("Round ",$P13315)),ISNUMBER(FIND("Final",$P13315))),1,0))</f>
        <v>0</v>
      </c>
      <c r="S13315" s="2">
        <f t="shared" si="1042"/>
        <v>0</v>
      </c>
      <c r="T13315" s="2" t="str">
        <f t="shared" si="1043"/>
        <v>2003</v>
      </c>
    </row>
    <row r="13316" spans="1:20">
      <c r="A13316" t="s">
        <v>69</v>
      </c>
      <c r="B13316">
        <v>19</v>
      </c>
      <c r="C13316">
        <v>24</v>
      </c>
      <c r="D13316">
        <v>89.4</v>
      </c>
      <c r="P13316" s="2" t="str">
        <f t="shared" si="1044"/>
        <v>Rd 19 Ladder</v>
      </c>
      <c r="Q13316" s="2">
        <f t="shared" si="1045"/>
        <v>0</v>
      </c>
      <c r="R13316" s="2">
        <f t="shared" si="1046"/>
        <v>0</v>
      </c>
      <c r="S13316" s="2">
        <f t="shared" si="1042"/>
        <v>0</v>
      </c>
      <c r="T13316" s="2" t="str">
        <f t="shared" si="1043"/>
        <v>2003</v>
      </c>
    </row>
    <row r="13317" spans="1:20">
      <c r="A13317" t="s">
        <v>73</v>
      </c>
      <c r="B13317">
        <v>19</v>
      </c>
      <c r="C13317">
        <v>20</v>
      </c>
      <c r="D13317">
        <v>82.7</v>
      </c>
      <c r="P13317" s="2" t="str">
        <f t="shared" si="1044"/>
        <v>Rd 19 Ladder</v>
      </c>
      <c r="Q13317" s="2">
        <f t="shared" si="1045"/>
        <v>0</v>
      </c>
      <c r="R13317" s="2">
        <f t="shared" si="1046"/>
        <v>0</v>
      </c>
      <c r="S13317" s="2">
        <f t="shared" si="1042"/>
        <v>0</v>
      </c>
      <c r="T13317" s="2" t="str">
        <f t="shared" si="1043"/>
        <v>2003</v>
      </c>
    </row>
    <row r="13318" spans="1:20">
      <c r="A13318" t="s">
        <v>83</v>
      </c>
      <c r="B13318">
        <v>19</v>
      </c>
      <c r="C13318">
        <v>16</v>
      </c>
      <c r="D13318">
        <v>72.5</v>
      </c>
      <c r="P13318" s="2" t="str">
        <f t="shared" si="1044"/>
        <v>Rd 19 Ladder</v>
      </c>
      <c r="Q13318" s="2">
        <f t="shared" si="1045"/>
        <v>0</v>
      </c>
      <c r="R13318" s="2">
        <f t="shared" si="1046"/>
        <v>0</v>
      </c>
      <c r="S13318" s="2">
        <f t="shared" si="1042"/>
        <v>0</v>
      </c>
      <c r="T13318" s="2" t="str">
        <f t="shared" si="1043"/>
        <v>2003</v>
      </c>
    </row>
    <row r="13319" spans="1:20">
      <c r="A13319" t="s">
        <v>75</v>
      </c>
      <c r="B13319">
        <v>19</v>
      </c>
      <c r="C13319">
        <v>14</v>
      </c>
      <c r="D13319">
        <v>79.3</v>
      </c>
      <c r="P13319" s="2" t="str">
        <f t="shared" si="1044"/>
        <v>Rd 19 Ladder</v>
      </c>
      <c r="Q13319" s="2">
        <f t="shared" si="1045"/>
        <v>0</v>
      </c>
      <c r="R13319" s="2">
        <f t="shared" si="1046"/>
        <v>0</v>
      </c>
      <c r="S13319" s="2">
        <f t="shared" si="1042"/>
        <v>0</v>
      </c>
      <c r="T13319" s="2" t="str">
        <f t="shared" si="1043"/>
        <v>2003</v>
      </c>
    </row>
    <row r="13320" spans="1:20">
      <c r="A13320" t="s">
        <v>86</v>
      </c>
      <c r="P13320" s="2" t="str">
        <f t="shared" si="1044"/>
        <v>Rd 19 Ladder</v>
      </c>
      <c r="Q13320" s="2">
        <f t="shared" si="1045"/>
        <v>0</v>
      </c>
      <c r="R13320" s="2">
        <f t="shared" si="1046"/>
        <v>0</v>
      </c>
      <c r="S13320" s="2">
        <f t="shared" si="1042"/>
        <v>0</v>
      </c>
      <c r="T13320" s="2" t="str">
        <f t="shared" si="1043"/>
        <v>2003</v>
      </c>
    </row>
    <row r="13321" spans="1:20">
      <c r="A13321" t="s">
        <v>741</v>
      </c>
      <c r="B13321" t="s">
        <v>10957</v>
      </c>
      <c r="P13321" s="2" t="str">
        <f t="shared" si="1044"/>
        <v>Round 20</v>
      </c>
      <c r="Q13321" s="2">
        <f t="shared" si="1045"/>
        <v>1</v>
      </c>
      <c r="R13321" s="2">
        <f t="shared" si="1046"/>
        <v>0</v>
      </c>
      <c r="S13321" s="2">
        <f t="shared" si="1042"/>
        <v>0</v>
      </c>
      <c r="T13321" s="2" t="str">
        <f t="shared" si="1043"/>
        <v>2003</v>
      </c>
    </row>
    <row r="13322" spans="1:20">
      <c r="A13322" t="s">
        <v>19</v>
      </c>
      <c r="B13322" t="s">
        <v>10958</v>
      </c>
      <c r="C13322">
        <v>108</v>
      </c>
      <c r="D13322" t="s">
        <v>10959</v>
      </c>
      <c r="P13322" s="2" t="str">
        <f t="shared" si="1044"/>
        <v>Round 20</v>
      </c>
      <c r="Q13322" s="2">
        <f t="shared" si="1045"/>
        <v>1</v>
      </c>
      <c r="R13322" s="2">
        <f t="shared" si="1046"/>
        <v>1</v>
      </c>
      <c r="S13322" s="2" t="str">
        <f t="shared" si="1042"/>
        <v>home</v>
      </c>
      <c r="T13322" s="2" t="str">
        <f t="shared" si="1043"/>
        <v>2003</v>
      </c>
    </row>
    <row r="13323" spans="1:20">
      <c r="A13323" t="s">
        <v>55</v>
      </c>
      <c r="B13323" t="s">
        <v>10960</v>
      </c>
      <c r="C13323">
        <v>71</v>
      </c>
      <c r="D13323" t="s">
        <v>8900</v>
      </c>
      <c r="P13323" s="2" t="str">
        <f t="shared" si="1044"/>
        <v>Round 20</v>
      </c>
      <c r="Q13323" s="2">
        <f t="shared" si="1045"/>
        <v>1</v>
      </c>
      <c r="R13323" s="2">
        <f t="shared" si="1046"/>
        <v>1</v>
      </c>
      <c r="S13323" s="2" t="str">
        <f t="shared" si="1042"/>
        <v>away</v>
      </c>
      <c r="T13323" s="2" t="str">
        <f t="shared" si="1043"/>
        <v>2003</v>
      </c>
    </row>
    <row r="13324" spans="1:20">
      <c r="A13324" t="s">
        <v>13</v>
      </c>
      <c r="B13324" t="s">
        <v>10961</v>
      </c>
      <c r="C13324">
        <v>75</v>
      </c>
      <c r="D13324" t="s">
        <v>10962</v>
      </c>
      <c r="P13324" s="2" t="str">
        <f t="shared" si="1044"/>
        <v>Round 20</v>
      </c>
      <c r="Q13324" s="2">
        <f t="shared" si="1045"/>
        <v>1</v>
      </c>
      <c r="R13324" s="2">
        <f t="shared" si="1046"/>
        <v>1</v>
      </c>
      <c r="S13324" s="2" t="str">
        <f t="shared" si="1042"/>
        <v>home</v>
      </c>
      <c r="T13324" s="2" t="str">
        <f t="shared" si="1043"/>
        <v>2003</v>
      </c>
    </row>
    <row r="13325" spans="1:20">
      <c r="A13325" t="s">
        <v>25</v>
      </c>
      <c r="B13325" t="s">
        <v>10963</v>
      </c>
      <c r="C13325">
        <v>166</v>
      </c>
      <c r="D13325" t="s">
        <v>10964</v>
      </c>
      <c r="P13325" s="2" t="str">
        <f t="shared" si="1044"/>
        <v>Round 20</v>
      </c>
      <c r="Q13325" s="2">
        <f t="shared" si="1045"/>
        <v>1</v>
      </c>
      <c r="R13325" s="2">
        <f t="shared" si="1046"/>
        <v>1</v>
      </c>
      <c r="S13325" s="2" t="str">
        <f t="shared" si="1042"/>
        <v>away</v>
      </c>
      <c r="T13325" s="2" t="str">
        <f t="shared" si="1043"/>
        <v>2003</v>
      </c>
    </row>
    <row r="13326" spans="1:20">
      <c r="A13326" t="s">
        <v>64</v>
      </c>
      <c r="B13326" t="s">
        <v>10965</v>
      </c>
      <c r="C13326">
        <v>63</v>
      </c>
      <c r="D13326" t="s">
        <v>10966</v>
      </c>
      <c r="P13326" s="2" t="str">
        <f t="shared" si="1044"/>
        <v>Round 20</v>
      </c>
      <c r="Q13326" s="2">
        <f t="shared" si="1045"/>
        <v>1</v>
      </c>
      <c r="R13326" s="2">
        <f t="shared" si="1046"/>
        <v>1</v>
      </c>
      <c r="S13326" s="2" t="str">
        <f t="shared" si="1042"/>
        <v>home</v>
      </c>
      <c r="T13326" s="2" t="str">
        <f t="shared" si="1043"/>
        <v>2003</v>
      </c>
    </row>
    <row r="13327" spans="1:20">
      <c r="A13327" t="s">
        <v>52</v>
      </c>
      <c r="B13327" t="s">
        <v>10967</v>
      </c>
      <c r="C13327">
        <v>63</v>
      </c>
      <c r="D13327" t="s">
        <v>575</v>
      </c>
      <c r="P13327" s="2" t="str">
        <f t="shared" si="1044"/>
        <v>Round 20</v>
      </c>
      <c r="Q13327" s="2">
        <f t="shared" si="1045"/>
        <v>1</v>
      </c>
      <c r="R13327" s="2">
        <f t="shared" si="1046"/>
        <v>1</v>
      </c>
      <c r="S13327" s="2" t="str">
        <f t="shared" si="1042"/>
        <v>away</v>
      </c>
      <c r="T13327" s="2" t="str">
        <f t="shared" si="1043"/>
        <v>2003</v>
      </c>
    </row>
    <row r="13328" spans="1:20">
      <c r="A13328" t="s">
        <v>7817</v>
      </c>
      <c r="B13328" t="s">
        <v>10968</v>
      </c>
      <c r="C13328">
        <v>96</v>
      </c>
      <c r="D13328" t="s">
        <v>10969</v>
      </c>
      <c r="P13328" s="2" t="str">
        <f t="shared" si="1044"/>
        <v>Round 20</v>
      </c>
      <c r="Q13328" s="2">
        <f t="shared" si="1045"/>
        <v>1</v>
      </c>
      <c r="R13328" s="2">
        <f t="shared" si="1046"/>
        <v>1</v>
      </c>
      <c r="S13328" s="2" t="str">
        <f t="shared" si="1042"/>
        <v>home</v>
      </c>
      <c r="T13328" s="2" t="str">
        <f t="shared" si="1043"/>
        <v>2003</v>
      </c>
    </row>
    <row r="13329" spans="1:20">
      <c r="A13329" t="s">
        <v>40</v>
      </c>
      <c r="B13329" t="s">
        <v>10970</v>
      </c>
      <c r="C13329">
        <v>110</v>
      </c>
      <c r="D13329" t="s">
        <v>522</v>
      </c>
      <c r="P13329" s="2" t="str">
        <f t="shared" si="1044"/>
        <v>Round 20</v>
      </c>
      <c r="Q13329" s="2">
        <f t="shared" si="1045"/>
        <v>1</v>
      </c>
      <c r="R13329" s="2">
        <f t="shared" si="1046"/>
        <v>1</v>
      </c>
      <c r="S13329" s="2" t="str">
        <f t="shared" ref="S13329:S13392" si="1047">IF(ISNUMBER(FIND("Bye",$B13329)),0,IF($P13329="Grand Final","n/a",IF(AND(Q13329=1,R13329=1),IF(ISNUMBER(FIND("Att: ",$D13329)),"home","away"),0)))</f>
        <v>away</v>
      </c>
      <c r="T13329" s="2" t="str">
        <f t="shared" si="1043"/>
        <v>2003</v>
      </c>
    </row>
    <row r="13330" spans="1:20">
      <c r="A13330" t="s">
        <v>34</v>
      </c>
      <c r="B13330" t="s">
        <v>10971</v>
      </c>
      <c r="C13330">
        <v>112</v>
      </c>
      <c r="D13330" t="s">
        <v>10972</v>
      </c>
      <c r="P13330" s="2" t="str">
        <f t="shared" si="1044"/>
        <v>Round 20</v>
      </c>
      <c r="Q13330" s="2">
        <f t="shared" si="1045"/>
        <v>1</v>
      </c>
      <c r="R13330" s="2">
        <f t="shared" si="1046"/>
        <v>1</v>
      </c>
      <c r="S13330" s="2" t="str">
        <f t="shared" si="1047"/>
        <v>home</v>
      </c>
      <c r="T13330" s="2" t="str">
        <f t="shared" si="1043"/>
        <v>2003</v>
      </c>
    </row>
    <row r="13331" spans="1:20">
      <c r="A13331" t="s">
        <v>28</v>
      </c>
      <c r="B13331" t="s">
        <v>10973</v>
      </c>
      <c r="C13331">
        <v>98</v>
      </c>
      <c r="D13331" t="s">
        <v>2839</v>
      </c>
      <c r="P13331" s="2" t="str">
        <f t="shared" si="1044"/>
        <v>Round 20</v>
      </c>
      <c r="Q13331" s="2">
        <f t="shared" si="1045"/>
        <v>1</v>
      </c>
      <c r="R13331" s="2">
        <f t="shared" si="1046"/>
        <v>1</v>
      </c>
      <c r="S13331" s="2" t="str">
        <f t="shared" si="1047"/>
        <v>away</v>
      </c>
      <c r="T13331" s="2" t="str">
        <f t="shared" si="1043"/>
        <v>2003</v>
      </c>
    </row>
    <row r="13332" spans="1:20">
      <c r="A13332" t="s">
        <v>46</v>
      </c>
      <c r="B13332" t="s">
        <v>10974</v>
      </c>
      <c r="C13332">
        <v>76</v>
      </c>
      <c r="D13332" t="s">
        <v>10975</v>
      </c>
      <c r="P13332" s="2" t="str">
        <f t="shared" si="1044"/>
        <v>Round 20</v>
      </c>
      <c r="Q13332" s="2">
        <f t="shared" si="1045"/>
        <v>1</v>
      </c>
      <c r="R13332" s="2">
        <f t="shared" si="1046"/>
        <v>1</v>
      </c>
      <c r="S13332" s="2" t="str">
        <f t="shared" si="1047"/>
        <v>home</v>
      </c>
      <c r="T13332" s="2" t="str">
        <f t="shared" si="1043"/>
        <v>2003</v>
      </c>
    </row>
    <row r="13333" spans="1:20">
      <c r="A13333" t="s">
        <v>31</v>
      </c>
      <c r="B13333" t="s">
        <v>10976</v>
      </c>
      <c r="C13333">
        <v>90</v>
      </c>
      <c r="D13333" t="s">
        <v>1296</v>
      </c>
      <c r="P13333" s="2" t="str">
        <f t="shared" si="1044"/>
        <v>Round 20</v>
      </c>
      <c r="Q13333" s="2">
        <f t="shared" si="1045"/>
        <v>1</v>
      </c>
      <c r="R13333" s="2">
        <f t="shared" si="1046"/>
        <v>1</v>
      </c>
      <c r="S13333" s="2" t="str">
        <f t="shared" si="1047"/>
        <v>away</v>
      </c>
      <c r="T13333" s="2" t="str">
        <f t="shared" si="1043"/>
        <v>2003</v>
      </c>
    </row>
    <row r="13334" spans="1:20">
      <c r="A13334" t="s">
        <v>37</v>
      </c>
      <c r="B13334" t="s">
        <v>10977</v>
      </c>
      <c r="C13334">
        <v>92</v>
      </c>
      <c r="D13334" t="s">
        <v>10978</v>
      </c>
      <c r="P13334" s="2" t="str">
        <f t="shared" si="1044"/>
        <v>Round 20</v>
      </c>
      <c r="Q13334" s="2">
        <f t="shared" si="1045"/>
        <v>1</v>
      </c>
      <c r="R13334" s="2">
        <f t="shared" si="1046"/>
        <v>1</v>
      </c>
      <c r="S13334" s="2" t="str">
        <f t="shared" si="1047"/>
        <v>home</v>
      </c>
      <c r="T13334" s="2" t="str">
        <f t="shared" si="1043"/>
        <v>2003</v>
      </c>
    </row>
    <row r="13335" spans="1:20">
      <c r="A13335" t="s">
        <v>16</v>
      </c>
      <c r="B13335" t="s">
        <v>10979</v>
      </c>
      <c r="C13335">
        <v>53</v>
      </c>
      <c r="D13335" t="s">
        <v>2711</v>
      </c>
      <c r="P13335" s="2" t="str">
        <f t="shared" si="1044"/>
        <v>Round 20</v>
      </c>
      <c r="Q13335" s="2">
        <f t="shared" si="1045"/>
        <v>1</v>
      </c>
      <c r="R13335" s="2">
        <f t="shared" si="1046"/>
        <v>1</v>
      </c>
      <c r="S13335" s="2" t="str">
        <f t="shared" si="1047"/>
        <v>away</v>
      </c>
      <c r="T13335" s="2" t="str">
        <f t="shared" si="1043"/>
        <v>2003</v>
      </c>
    </row>
    <row r="13336" spans="1:20">
      <c r="A13336" t="s">
        <v>61</v>
      </c>
      <c r="B13336" t="s">
        <v>10980</v>
      </c>
      <c r="C13336">
        <v>133</v>
      </c>
      <c r="D13336" t="s">
        <v>10981</v>
      </c>
      <c r="P13336" s="2" t="str">
        <f t="shared" si="1044"/>
        <v>Round 20</v>
      </c>
      <c r="Q13336" s="2">
        <f t="shared" si="1045"/>
        <v>1</v>
      </c>
      <c r="R13336" s="2">
        <f t="shared" si="1046"/>
        <v>1</v>
      </c>
      <c r="S13336" s="2" t="str">
        <f t="shared" si="1047"/>
        <v>home</v>
      </c>
      <c r="T13336" s="2" t="str">
        <f t="shared" si="1043"/>
        <v>2003</v>
      </c>
    </row>
    <row r="13337" spans="1:20">
      <c r="A13337" t="s">
        <v>22</v>
      </c>
      <c r="B13337" t="s">
        <v>10982</v>
      </c>
      <c r="C13337">
        <v>77</v>
      </c>
      <c r="D13337" t="s">
        <v>5823</v>
      </c>
      <c r="P13337" s="2" t="str">
        <f t="shared" si="1044"/>
        <v>Round 20</v>
      </c>
      <c r="Q13337" s="2">
        <f t="shared" si="1045"/>
        <v>1</v>
      </c>
      <c r="R13337" s="2">
        <f t="shared" si="1046"/>
        <v>1</v>
      </c>
      <c r="S13337" s="2" t="str">
        <f t="shared" si="1047"/>
        <v>away</v>
      </c>
      <c r="T13337" s="2" t="str">
        <f t="shared" si="1043"/>
        <v>2003</v>
      </c>
    </row>
    <row r="13338" spans="1:20">
      <c r="A13338" t="s">
        <v>777</v>
      </c>
      <c r="P13338" s="2" t="str">
        <f t="shared" si="1044"/>
        <v>Rd 20 Ladder</v>
      </c>
      <c r="Q13338" s="2">
        <f t="shared" si="1045"/>
        <v>0</v>
      </c>
      <c r="R13338" s="2">
        <f t="shared" si="1046"/>
        <v>0</v>
      </c>
      <c r="S13338" s="2">
        <f t="shared" si="1047"/>
        <v>0</v>
      </c>
      <c r="T13338" s="2" t="str">
        <f t="shared" si="1043"/>
        <v>2003</v>
      </c>
    </row>
    <row r="13339" spans="1:20">
      <c r="A13339" t="s">
        <v>72</v>
      </c>
      <c r="B13339">
        <v>20</v>
      </c>
      <c r="C13339">
        <v>64</v>
      </c>
      <c r="D13339">
        <v>128.1</v>
      </c>
      <c r="P13339" s="2" t="str">
        <f t="shared" si="1044"/>
        <v>Rd 20 Ladder</v>
      </c>
      <c r="Q13339" s="2">
        <f t="shared" si="1045"/>
        <v>0</v>
      </c>
      <c r="R13339" s="2">
        <f t="shared" si="1046"/>
        <v>0</v>
      </c>
      <c r="S13339" s="2">
        <f t="shared" si="1047"/>
        <v>0</v>
      </c>
      <c r="T13339" s="2" t="str">
        <f t="shared" si="1043"/>
        <v>2003</v>
      </c>
    </row>
    <row r="13340" spans="1:20">
      <c r="A13340" t="s">
        <v>68</v>
      </c>
      <c r="B13340">
        <v>20</v>
      </c>
      <c r="C13340">
        <v>52</v>
      </c>
      <c r="D13340">
        <v>124.3</v>
      </c>
      <c r="P13340" s="2" t="str">
        <f t="shared" si="1044"/>
        <v>Rd 20 Ladder</v>
      </c>
      <c r="Q13340" s="2">
        <f t="shared" si="1045"/>
        <v>0</v>
      </c>
      <c r="R13340" s="2">
        <f t="shared" si="1046"/>
        <v>0</v>
      </c>
      <c r="S13340" s="2">
        <f t="shared" si="1047"/>
        <v>0</v>
      </c>
      <c r="T13340" s="2" t="str">
        <f t="shared" si="1043"/>
        <v>2003</v>
      </c>
    </row>
    <row r="13341" spans="1:20">
      <c r="A13341" t="s">
        <v>78</v>
      </c>
      <c r="B13341">
        <v>20</v>
      </c>
      <c r="C13341">
        <v>52</v>
      </c>
      <c r="D13341">
        <v>121.5</v>
      </c>
      <c r="P13341" s="2" t="str">
        <f t="shared" si="1044"/>
        <v>Rd 20 Ladder</v>
      </c>
      <c r="Q13341" s="2">
        <f t="shared" si="1045"/>
        <v>0</v>
      </c>
      <c r="R13341" s="2">
        <f t="shared" si="1046"/>
        <v>0</v>
      </c>
      <c r="S13341" s="2">
        <f t="shared" si="1047"/>
        <v>0</v>
      </c>
      <c r="T13341" s="2" t="str">
        <f t="shared" si="1043"/>
        <v>2003</v>
      </c>
    </row>
    <row r="13342" spans="1:20">
      <c r="A13342" t="s">
        <v>81</v>
      </c>
      <c r="B13342">
        <v>20</v>
      </c>
      <c r="C13342">
        <v>52</v>
      </c>
      <c r="D13342">
        <v>115.5</v>
      </c>
      <c r="P13342" s="2" t="str">
        <f t="shared" si="1044"/>
        <v>Rd 20 Ladder</v>
      </c>
      <c r="Q13342" s="2">
        <f t="shared" si="1045"/>
        <v>0</v>
      </c>
      <c r="R13342" s="2">
        <f t="shared" si="1046"/>
        <v>0</v>
      </c>
      <c r="S13342" s="2">
        <f t="shared" si="1047"/>
        <v>0</v>
      </c>
      <c r="T13342" s="2" t="str">
        <f t="shared" si="1043"/>
        <v>2003</v>
      </c>
    </row>
    <row r="13343" spans="1:20">
      <c r="A13343" t="s">
        <v>84</v>
      </c>
      <c r="B13343">
        <v>20</v>
      </c>
      <c r="C13343">
        <v>52</v>
      </c>
      <c r="D13343">
        <v>106</v>
      </c>
      <c r="P13343" s="2" t="str">
        <f t="shared" si="1044"/>
        <v>Rd 20 Ladder</v>
      </c>
      <c r="Q13343" s="2">
        <f t="shared" si="1045"/>
        <v>0</v>
      </c>
      <c r="R13343" s="2">
        <f t="shared" si="1046"/>
        <v>0</v>
      </c>
      <c r="S13343" s="2">
        <f t="shared" si="1047"/>
        <v>0</v>
      </c>
      <c r="T13343" s="2" t="str">
        <f t="shared" si="1043"/>
        <v>2003</v>
      </c>
    </row>
    <row r="13344" spans="1:20">
      <c r="A13344" t="s">
        <v>76</v>
      </c>
      <c r="B13344">
        <v>20</v>
      </c>
      <c r="C13344">
        <v>50</v>
      </c>
      <c r="D13344">
        <v>117.1</v>
      </c>
      <c r="P13344" s="2" t="str">
        <f t="shared" si="1044"/>
        <v>Rd 20 Ladder</v>
      </c>
      <c r="Q13344" s="2">
        <f t="shared" si="1045"/>
        <v>0</v>
      </c>
      <c r="R13344" s="2">
        <f t="shared" si="1046"/>
        <v>0</v>
      </c>
      <c r="S13344" s="2">
        <f t="shared" si="1047"/>
        <v>0</v>
      </c>
      <c r="T13344" s="2" t="str">
        <f t="shared" si="1043"/>
        <v>2003</v>
      </c>
    </row>
    <row r="13345" spans="1:20">
      <c r="A13345" t="s">
        <v>71</v>
      </c>
      <c r="B13345">
        <v>20</v>
      </c>
      <c r="C13345">
        <v>48</v>
      </c>
      <c r="D13345">
        <v>117</v>
      </c>
      <c r="P13345" s="2" t="str">
        <f t="shared" si="1044"/>
        <v>Rd 20 Ladder</v>
      </c>
      <c r="Q13345" s="2">
        <f t="shared" si="1045"/>
        <v>0</v>
      </c>
      <c r="R13345" s="2">
        <f t="shared" si="1046"/>
        <v>0</v>
      </c>
      <c r="S13345" s="2">
        <f t="shared" si="1047"/>
        <v>0</v>
      </c>
      <c r="T13345" s="2" t="str">
        <f t="shared" si="1043"/>
        <v>2003</v>
      </c>
    </row>
    <row r="13346" spans="1:20">
      <c r="A13346" t="s">
        <v>74</v>
      </c>
      <c r="B13346">
        <v>20</v>
      </c>
      <c r="C13346">
        <v>48</v>
      </c>
      <c r="D13346">
        <v>110.3</v>
      </c>
      <c r="P13346" s="2" t="str">
        <f t="shared" si="1044"/>
        <v>Rd 20 Ladder</v>
      </c>
      <c r="Q13346" s="2">
        <f t="shared" si="1045"/>
        <v>0</v>
      </c>
      <c r="R13346" s="2">
        <f t="shared" si="1046"/>
        <v>0</v>
      </c>
      <c r="S13346" s="2">
        <f t="shared" si="1047"/>
        <v>0</v>
      </c>
      <c r="T13346" s="2" t="str">
        <f t="shared" si="1043"/>
        <v>2003</v>
      </c>
    </row>
    <row r="13347" spans="1:20">
      <c r="A13347" t="s">
        <v>79</v>
      </c>
      <c r="B13347">
        <v>20</v>
      </c>
      <c r="C13347">
        <v>40</v>
      </c>
      <c r="D13347">
        <v>96.5</v>
      </c>
      <c r="P13347" s="2" t="str">
        <f t="shared" si="1044"/>
        <v>Rd 20 Ladder</v>
      </c>
      <c r="Q13347" s="2">
        <f t="shared" si="1045"/>
        <v>0</v>
      </c>
      <c r="R13347" s="2">
        <f t="shared" si="1046"/>
        <v>0</v>
      </c>
      <c r="S13347" s="2">
        <f t="shared" si="1047"/>
        <v>0</v>
      </c>
      <c r="T13347" s="2" t="str">
        <f t="shared" si="1043"/>
        <v>2003</v>
      </c>
    </row>
    <row r="13348" spans="1:20">
      <c r="A13348" t="s">
        <v>80</v>
      </c>
      <c r="B13348">
        <v>20</v>
      </c>
      <c r="C13348">
        <v>40</v>
      </c>
      <c r="D13348">
        <v>93.3</v>
      </c>
      <c r="P13348" s="2" t="str">
        <f t="shared" si="1044"/>
        <v>Rd 20 Ladder</v>
      </c>
      <c r="Q13348" s="2">
        <f t="shared" si="1045"/>
        <v>0</v>
      </c>
      <c r="R13348" s="2">
        <f t="shared" si="1046"/>
        <v>0</v>
      </c>
      <c r="S13348" s="2">
        <f t="shared" si="1047"/>
        <v>0</v>
      </c>
      <c r="T13348" s="2" t="str">
        <f t="shared" si="1043"/>
        <v>2003</v>
      </c>
    </row>
    <row r="13349" spans="1:20">
      <c r="A13349" t="s">
        <v>7842</v>
      </c>
      <c r="B13349">
        <v>20</v>
      </c>
      <c r="C13349">
        <v>38</v>
      </c>
      <c r="D13349">
        <v>91.8</v>
      </c>
      <c r="P13349" s="2" t="str">
        <f t="shared" si="1044"/>
        <v>Rd 20 Ladder</v>
      </c>
      <c r="Q13349" s="2">
        <f t="shared" si="1045"/>
        <v>0</v>
      </c>
      <c r="R13349" s="2">
        <f t="shared" si="1046"/>
        <v>0</v>
      </c>
      <c r="S13349" s="2">
        <f t="shared" si="1047"/>
        <v>0</v>
      </c>
      <c r="T13349" s="2" t="str">
        <f t="shared" si="1043"/>
        <v>2003</v>
      </c>
    </row>
    <row r="13350" spans="1:20">
      <c r="A13350" t="s">
        <v>70</v>
      </c>
      <c r="B13350">
        <v>20</v>
      </c>
      <c r="C13350">
        <v>28</v>
      </c>
      <c r="D13350">
        <v>88.9</v>
      </c>
      <c r="P13350" s="2" t="str">
        <f t="shared" si="1044"/>
        <v>Rd 20 Ladder</v>
      </c>
      <c r="Q13350" s="2">
        <f t="shared" si="1045"/>
        <v>0</v>
      </c>
      <c r="R13350" s="2">
        <f t="shared" si="1046"/>
        <v>0</v>
      </c>
      <c r="S13350" s="2">
        <f t="shared" si="1047"/>
        <v>0</v>
      </c>
      <c r="T13350" s="2" t="str">
        <f t="shared" si="1043"/>
        <v>2003</v>
      </c>
    </row>
    <row r="13351" spans="1:20">
      <c r="A13351" t="s">
        <v>69</v>
      </c>
      <c r="B13351">
        <v>20</v>
      </c>
      <c r="C13351">
        <v>26</v>
      </c>
      <c r="D13351">
        <v>89.8</v>
      </c>
      <c r="P13351" s="2" t="str">
        <f t="shared" si="1044"/>
        <v>Rd 20 Ladder</v>
      </c>
      <c r="Q13351" s="2">
        <f t="shared" si="1045"/>
        <v>0</v>
      </c>
      <c r="R13351" s="2">
        <f t="shared" si="1046"/>
        <v>0</v>
      </c>
      <c r="S13351" s="2">
        <f t="shared" si="1047"/>
        <v>0</v>
      </c>
      <c r="T13351" s="2" t="str">
        <f t="shared" si="1043"/>
        <v>2003</v>
      </c>
    </row>
    <row r="13352" spans="1:20">
      <c r="A13352" t="s">
        <v>73</v>
      </c>
      <c r="B13352">
        <v>20</v>
      </c>
      <c r="C13352">
        <v>20</v>
      </c>
      <c r="D13352">
        <v>83</v>
      </c>
      <c r="P13352" s="2" t="str">
        <f t="shared" si="1044"/>
        <v>Rd 20 Ladder</v>
      </c>
      <c r="Q13352" s="2">
        <f t="shared" si="1045"/>
        <v>0</v>
      </c>
      <c r="R13352" s="2">
        <f t="shared" si="1046"/>
        <v>0</v>
      </c>
      <c r="S13352" s="2">
        <f t="shared" si="1047"/>
        <v>0</v>
      </c>
      <c r="T13352" s="2" t="str">
        <f t="shared" ref="T13352:T13415" si="1048">IF(ISNUMBER(FIND("Season Scores and Results",$A13352)),LEFT($A13352,4),T13351)</f>
        <v>2003</v>
      </c>
    </row>
    <row r="13353" spans="1:20">
      <c r="A13353" t="s">
        <v>83</v>
      </c>
      <c r="B13353">
        <v>20</v>
      </c>
      <c r="C13353">
        <v>16</v>
      </c>
      <c r="D13353">
        <v>70.5</v>
      </c>
      <c r="P13353" s="2" t="str">
        <f t="shared" si="1044"/>
        <v>Rd 20 Ladder</v>
      </c>
      <c r="Q13353" s="2">
        <f t="shared" si="1045"/>
        <v>0</v>
      </c>
      <c r="R13353" s="2">
        <f t="shared" si="1046"/>
        <v>0</v>
      </c>
      <c r="S13353" s="2">
        <f t="shared" si="1047"/>
        <v>0</v>
      </c>
      <c r="T13353" s="2" t="str">
        <f t="shared" si="1048"/>
        <v>2003</v>
      </c>
    </row>
    <row r="13354" spans="1:20">
      <c r="A13354" t="s">
        <v>75</v>
      </c>
      <c r="B13354">
        <v>20</v>
      </c>
      <c r="C13354">
        <v>14</v>
      </c>
      <c r="D13354">
        <v>78.2</v>
      </c>
      <c r="P13354" s="2" t="str">
        <f t="shared" si="1044"/>
        <v>Rd 20 Ladder</v>
      </c>
      <c r="Q13354" s="2">
        <f t="shared" si="1045"/>
        <v>0</v>
      </c>
      <c r="R13354" s="2">
        <f t="shared" si="1046"/>
        <v>0</v>
      </c>
      <c r="S13354" s="2">
        <f t="shared" si="1047"/>
        <v>0</v>
      </c>
      <c r="T13354" s="2" t="str">
        <f t="shared" si="1048"/>
        <v>2003</v>
      </c>
    </row>
    <row r="13355" spans="1:20">
      <c r="A13355" t="s">
        <v>86</v>
      </c>
      <c r="P13355" s="2" t="str">
        <f t="shared" si="1044"/>
        <v>Rd 20 Ladder</v>
      </c>
      <c r="Q13355" s="2">
        <f t="shared" si="1045"/>
        <v>0</v>
      </c>
      <c r="R13355" s="2">
        <f t="shared" si="1046"/>
        <v>0</v>
      </c>
      <c r="S13355" s="2">
        <f t="shared" si="1047"/>
        <v>0</v>
      </c>
      <c r="T13355" s="2" t="str">
        <f t="shared" si="1048"/>
        <v>2003</v>
      </c>
    </row>
    <row r="13356" spans="1:20">
      <c r="A13356" t="s">
        <v>778</v>
      </c>
      <c r="B13356" t="s">
        <v>10983</v>
      </c>
      <c r="P13356" s="2" t="str">
        <f t="shared" si="1044"/>
        <v>Round 21</v>
      </c>
      <c r="Q13356" s="2">
        <f t="shared" si="1045"/>
        <v>1</v>
      </c>
      <c r="R13356" s="2">
        <f t="shared" si="1046"/>
        <v>0</v>
      </c>
      <c r="S13356" s="2">
        <f t="shared" si="1047"/>
        <v>0</v>
      </c>
      <c r="T13356" s="2" t="str">
        <f t="shared" si="1048"/>
        <v>2003</v>
      </c>
    </row>
    <row r="13357" spans="1:20">
      <c r="A13357" t="s">
        <v>40</v>
      </c>
      <c r="B13357" t="s">
        <v>10984</v>
      </c>
      <c r="C13357">
        <v>138</v>
      </c>
      <c r="D13357" t="s">
        <v>10985</v>
      </c>
      <c r="P13357" s="2" t="str">
        <f t="shared" si="1044"/>
        <v>Round 21</v>
      </c>
      <c r="Q13357" s="2">
        <f t="shared" si="1045"/>
        <v>1</v>
      </c>
      <c r="R13357" s="2">
        <f t="shared" si="1046"/>
        <v>1</v>
      </c>
      <c r="S13357" s="2" t="str">
        <f t="shared" si="1047"/>
        <v>home</v>
      </c>
      <c r="T13357" s="2" t="str">
        <f t="shared" si="1048"/>
        <v>2003</v>
      </c>
    </row>
    <row r="13358" spans="1:20">
      <c r="A13358" t="s">
        <v>13</v>
      </c>
      <c r="B13358" t="s">
        <v>10986</v>
      </c>
      <c r="C13358">
        <v>64</v>
      </c>
      <c r="D13358" t="s">
        <v>2673</v>
      </c>
      <c r="P13358" s="2" t="str">
        <f t="shared" si="1044"/>
        <v>Round 21</v>
      </c>
      <c r="Q13358" s="2">
        <f t="shared" si="1045"/>
        <v>1</v>
      </c>
      <c r="R13358" s="2">
        <f t="shared" si="1046"/>
        <v>1</v>
      </c>
      <c r="S13358" s="2" t="str">
        <f t="shared" si="1047"/>
        <v>away</v>
      </c>
      <c r="T13358" s="2" t="str">
        <f t="shared" si="1048"/>
        <v>2003</v>
      </c>
    </row>
    <row r="13359" spans="1:20">
      <c r="A13359" t="s">
        <v>37</v>
      </c>
      <c r="B13359" t="s">
        <v>10987</v>
      </c>
      <c r="C13359">
        <v>133</v>
      </c>
      <c r="D13359" t="s">
        <v>10988</v>
      </c>
      <c r="P13359" s="2" t="str">
        <f t="shared" si="1044"/>
        <v>Round 21</v>
      </c>
      <c r="Q13359" s="2">
        <f t="shared" si="1045"/>
        <v>1</v>
      </c>
      <c r="R13359" s="2">
        <f t="shared" si="1046"/>
        <v>1</v>
      </c>
      <c r="S13359" s="2" t="str">
        <f t="shared" si="1047"/>
        <v>home</v>
      </c>
      <c r="T13359" s="2" t="str">
        <f t="shared" si="1048"/>
        <v>2003</v>
      </c>
    </row>
    <row r="13360" spans="1:20">
      <c r="A13360" t="s">
        <v>61</v>
      </c>
      <c r="B13360" t="s">
        <v>10989</v>
      </c>
      <c r="C13360">
        <v>73</v>
      </c>
      <c r="D13360" t="s">
        <v>10990</v>
      </c>
      <c r="P13360" s="2" t="str">
        <f t="shared" si="1044"/>
        <v>Round 21</v>
      </c>
      <c r="Q13360" s="2">
        <f t="shared" si="1045"/>
        <v>1</v>
      </c>
      <c r="R13360" s="2">
        <f t="shared" si="1046"/>
        <v>1</v>
      </c>
      <c r="S13360" s="2" t="str">
        <f t="shared" si="1047"/>
        <v>away</v>
      </c>
      <c r="T13360" s="2" t="str">
        <f t="shared" si="1048"/>
        <v>2003</v>
      </c>
    </row>
    <row r="13361" spans="1:20">
      <c r="A13361" t="s">
        <v>55</v>
      </c>
      <c r="B13361" t="s">
        <v>10991</v>
      </c>
      <c r="C13361">
        <v>64</v>
      </c>
      <c r="D13361" t="s">
        <v>10992</v>
      </c>
      <c r="P13361" s="2" t="str">
        <f t="shared" si="1044"/>
        <v>Round 21</v>
      </c>
      <c r="Q13361" s="2">
        <f t="shared" si="1045"/>
        <v>1</v>
      </c>
      <c r="R13361" s="2">
        <f t="shared" si="1046"/>
        <v>1</v>
      </c>
      <c r="S13361" s="2" t="str">
        <f t="shared" si="1047"/>
        <v>home</v>
      </c>
      <c r="T13361" s="2" t="str">
        <f t="shared" si="1048"/>
        <v>2003</v>
      </c>
    </row>
    <row r="13362" spans="1:20">
      <c r="A13362" t="s">
        <v>7817</v>
      </c>
      <c r="B13362" t="s">
        <v>10993</v>
      </c>
      <c r="C13362">
        <v>74</v>
      </c>
      <c r="D13362" t="s">
        <v>10994</v>
      </c>
      <c r="P13362" s="2" t="str">
        <f t="shared" si="1044"/>
        <v>Round 21</v>
      </c>
      <c r="Q13362" s="2">
        <f t="shared" si="1045"/>
        <v>1</v>
      </c>
      <c r="R13362" s="2">
        <f t="shared" si="1046"/>
        <v>1</v>
      </c>
      <c r="S13362" s="2" t="str">
        <f t="shared" si="1047"/>
        <v>away</v>
      </c>
      <c r="T13362" s="2" t="str">
        <f t="shared" si="1048"/>
        <v>2003</v>
      </c>
    </row>
    <row r="13363" spans="1:20">
      <c r="A13363" t="s">
        <v>46</v>
      </c>
      <c r="B13363" t="s">
        <v>10995</v>
      </c>
      <c r="C13363">
        <v>123</v>
      </c>
      <c r="D13363" t="s">
        <v>10996</v>
      </c>
      <c r="P13363" s="2" t="str">
        <f t="shared" si="1044"/>
        <v>Round 21</v>
      </c>
      <c r="Q13363" s="2">
        <f t="shared" si="1045"/>
        <v>1</v>
      </c>
      <c r="R13363" s="2">
        <f t="shared" si="1046"/>
        <v>1</v>
      </c>
      <c r="S13363" s="2" t="str">
        <f t="shared" si="1047"/>
        <v>home</v>
      </c>
      <c r="T13363" s="2" t="str">
        <f t="shared" si="1048"/>
        <v>2003</v>
      </c>
    </row>
    <row r="13364" spans="1:20">
      <c r="A13364" t="s">
        <v>64</v>
      </c>
      <c r="B13364" t="s">
        <v>10997</v>
      </c>
      <c r="C13364">
        <v>86</v>
      </c>
      <c r="D13364" t="s">
        <v>1603</v>
      </c>
      <c r="P13364" s="2" t="str">
        <f t="shared" si="1044"/>
        <v>Round 21</v>
      </c>
      <c r="Q13364" s="2">
        <f t="shared" si="1045"/>
        <v>1</v>
      </c>
      <c r="R13364" s="2">
        <f t="shared" si="1046"/>
        <v>1</v>
      </c>
      <c r="S13364" s="2" t="str">
        <f t="shared" si="1047"/>
        <v>away</v>
      </c>
      <c r="T13364" s="2" t="str">
        <f t="shared" si="1048"/>
        <v>2003</v>
      </c>
    </row>
    <row r="13365" spans="1:20">
      <c r="A13365" t="s">
        <v>31</v>
      </c>
      <c r="B13365" t="s">
        <v>10998</v>
      </c>
      <c r="C13365">
        <v>81</v>
      </c>
      <c r="D13365" t="s">
        <v>10999</v>
      </c>
      <c r="P13365" s="2" t="str">
        <f t="shared" si="1044"/>
        <v>Round 21</v>
      </c>
      <c r="Q13365" s="2">
        <f t="shared" si="1045"/>
        <v>1</v>
      </c>
      <c r="R13365" s="2">
        <f t="shared" si="1046"/>
        <v>1</v>
      </c>
      <c r="S13365" s="2" t="str">
        <f t="shared" si="1047"/>
        <v>home</v>
      </c>
      <c r="T13365" s="2" t="str">
        <f t="shared" si="1048"/>
        <v>2003</v>
      </c>
    </row>
    <row r="13366" spans="1:20">
      <c r="A13366" t="s">
        <v>19</v>
      </c>
      <c r="B13366" t="s">
        <v>11000</v>
      </c>
      <c r="C13366">
        <v>99</v>
      </c>
      <c r="D13366" t="s">
        <v>378</v>
      </c>
      <c r="P13366" s="2" t="str">
        <f t="shared" si="1044"/>
        <v>Round 21</v>
      </c>
      <c r="Q13366" s="2">
        <f t="shared" si="1045"/>
        <v>1</v>
      </c>
      <c r="R13366" s="2">
        <f t="shared" si="1046"/>
        <v>1</v>
      </c>
      <c r="S13366" s="2" t="str">
        <f t="shared" si="1047"/>
        <v>away</v>
      </c>
      <c r="T13366" s="2" t="str">
        <f t="shared" si="1048"/>
        <v>2003</v>
      </c>
    </row>
    <row r="13367" spans="1:20">
      <c r="A13367" t="s">
        <v>25</v>
      </c>
      <c r="B13367" t="s">
        <v>11001</v>
      </c>
      <c r="C13367">
        <v>95</v>
      </c>
      <c r="D13367" t="s">
        <v>11002</v>
      </c>
      <c r="P13367" s="2" t="str">
        <f t="shared" si="1044"/>
        <v>Round 21</v>
      </c>
      <c r="Q13367" s="2">
        <f t="shared" si="1045"/>
        <v>1</v>
      </c>
      <c r="R13367" s="2">
        <f t="shared" si="1046"/>
        <v>1</v>
      </c>
      <c r="S13367" s="2" t="str">
        <f t="shared" si="1047"/>
        <v>home</v>
      </c>
      <c r="T13367" s="2" t="str">
        <f t="shared" si="1048"/>
        <v>2003</v>
      </c>
    </row>
    <row r="13368" spans="1:20">
      <c r="A13368" t="s">
        <v>22</v>
      </c>
      <c r="B13368" t="s">
        <v>11003</v>
      </c>
      <c r="C13368">
        <v>30</v>
      </c>
      <c r="D13368" t="s">
        <v>5687</v>
      </c>
      <c r="P13368" s="2" t="str">
        <f t="shared" si="1044"/>
        <v>Round 21</v>
      </c>
      <c r="Q13368" s="2">
        <f t="shared" si="1045"/>
        <v>1</v>
      </c>
      <c r="R13368" s="2">
        <f t="shared" si="1046"/>
        <v>1</v>
      </c>
      <c r="S13368" s="2" t="str">
        <f t="shared" si="1047"/>
        <v>away</v>
      </c>
      <c r="T13368" s="2" t="str">
        <f t="shared" si="1048"/>
        <v>2003</v>
      </c>
    </row>
    <row r="13369" spans="1:20">
      <c r="A13369" t="s">
        <v>16</v>
      </c>
      <c r="B13369" t="s">
        <v>11004</v>
      </c>
      <c r="C13369">
        <v>104</v>
      </c>
      <c r="D13369" t="s">
        <v>11005</v>
      </c>
      <c r="P13369" s="2" t="str">
        <f t="shared" si="1044"/>
        <v>Round 21</v>
      </c>
      <c r="Q13369" s="2">
        <f t="shared" si="1045"/>
        <v>1</v>
      </c>
      <c r="R13369" s="2">
        <f t="shared" si="1046"/>
        <v>1</v>
      </c>
      <c r="S13369" s="2" t="str">
        <f t="shared" si="1047"/>
        <v>home</v>
      </c>
      <c r="T13369" s="2" t="str">
        <f t="shared" si="1048"/>
        <v>2003</v>
      </c>
    </row>
    <row r="13370" spans="1:20">
      <c r="A13370" t="s">
        <v>34</v>
      </c>
      <c r="B13370" t="s">
        <v>11006</v>
      </c>
      <c r="C13370">
        <v>124</v>
      </c>
      <c r="D13370" t="s">
        <v>3008</v>
      </c>
      <c r="P13370" s="2" t="str">
        <f t="shared" si="1044"/>
        <v>Round 21</v>
      </c>
      <c r="Q13370" s="2">
        <f t="shared" si="1045"/>
        <v>1</v>
      </c>
      <c r="R13370" s="2">
        <f t="shared" si="1046"/>
        <v>1</v>
      </c>
      <c r="S13370" s="2" t="str">
        <f t="shared" si="1047"/>
        <v>away</v>
      </c>
      <c r="T13370" s="2" t="str">
        <f t="shared" si="1048"/>
        <v>2003</v>
      </c>
    </row>
    <row r="13371" spans="1:20">
      <c r="A13371" t="s">
        <v>52</v>
      </c>
      <c r="B13371" t="s">
        <v>11007</v>
      </c>
      <c r="C13371">
        <v>143</v>
      </c>
      <c r="D13371" t="s">
        <v>11008</v>
      </c>
      <c r="P13371" s="2" t="str">
        <f t="shared" si="1044"/>
        <v>Round 21</v>
      </c>
      <c r="Q13371" s="2">
        <f t="shared" si="1045"/>
        <v>1</v>
      </c>
      <c r="R13371" s="2">
        <f t="shared" si="1046"/>
        <v>1</v>
      </c>
      <c r="S13371" s="2" t="str">
        <f t="shared" si="1047"/>
        <v>home</v>
      </c>
      <c r="T13371" s="2" t="str">
        <f t="shared" si="1048"/>
        <v>2003</v>
      </c>
    </row>
    <row r="13372" spans="1:20">
      <c r="A13372" t="s">
        <v>28</v>
      </c>
      <c r="B13372" t="s">
        <v>11009</v>
      </c>
      <c r="C13372">
        <v>91</v>
      </c>
      <c r="D13372" t="s">
        <v>2415</v>
      </c>
      <c r="P13372" s="2" t="str">
        <f t="shared" si="1044"/>
        <v>Round 21</v>
      </c>
      <c r="Q13372" s="2">
        <f t="shared" si="1045"/>
        <v>1</v>
      </c>
      <c r="R13372" s="2">
        <f t="shared" si="1046"/>
        <v>1</v>
      </c>
      <c r="S13372" s="2" t="str">
        <f t="shared" si="1047"/>
        <v>away</v>
      </c>
      <c r="T13372" s="2" t="str">
        <f t="shared" si="1048"/>
        <v>2003</v>
      </c>
    </row>
    <row r="13373" spans="1:20">
      <c r="A13373" t="s">
        <v>816</v>
      </c>
      <c r="P13373" s="2" t="str">
        <f t="shared" si="1044"/>
        <v>Rd 21 Ladder</v>
      </c>
      <c r="Q13373" s="2">
        <f t="shared" si="1045"/>
        <v>0</v>
      </c>
      <c r="R13373" s="2">
        <f t="shared" si="1046"/>
        <v>0</v>
      </c>
      <c r="S13373" s="2">
        <f t="shared" si="1047"/>
        <v>0</v>
      </c>
      <c r="T13373" s="2" t="str">
        <f t="shared" si="1048"/>
        <v>2003</v>
      </c>
    </row>
    <row r="13374" spans="1:20">
      <c r="A13374" t="s">
        <v>72</v>
      </c>
      <c r="B13374">
        <v>21</v>
      </c>
      <c r="C13374">
        <v>68</v>
      </c>
      <c r="D13374">
        <v>127.5</v>
      </c>
      <c r="P13374" s="2" t="str">
        <f t="shared" si="1044"/>
        <v>Rd 21 Ladder</v>
      </c>
      <c r="Q13374" s="2">
        <f t="shared" si="1045"/>
        <v>0</v>
      </c>
      <c r="R13374" s="2">
        <f t="shared" si="1046"/>
        <v>0</v>
      </c>
      <c r="S13374" s="2">
        <f t="shared" si="1047"/>
        <v>0</v>
      </c>
      <c r="T13374" s="2" t="str">
        <f t="shared" si="1048"/>
        <v>2003</v>
      </c>
    </row>
    <row r="13375" spans="1:20">
      <c r="A13375" t="s">
        <v>78</v>
      </c>
      <c r="B13375">
        <v>21</v>
      </c>
      <c r="C13375">
        <v>56</v>
      </c>
      <c r="D13375">
        <v>121.5</v>
      </c>
      <c r="P13375" s="2" t="str">
        <f t="shared" si="1044"/>
        <v>Rd 21 Ladder</v>
      </c>
      <c r="Q13375" s="2">
        <f t="shared" si="1045"/>
        <v>0</v>
      </c>
      <c r="R13375" s="2">
        <f t="shared" si="1046"/>
        <v>0</v>
      </c>
      <c r="S13375" s="2">
        <f t="shared" si="1047"/>
        <v>0</v>
      </c>
      <c r="T13375" s="2" t="str">
        <f t="shared" si="1048"/>
        <v>2003</v>
      </c>
    </row>
    <row r="13376" spans="1:20">
      <c r="A13376" t="s">
        <v>76</v>
      </c>
      <c r="B13376">
        <v>21</v>
      </c>
      <c r="C13376">
        <v>54</v>
      </c>
      <c r="D13376">
        <v>118.3</v>
      </c>
      <c r="P13376" s="2" t="str">
        <f t="shared" si="1044"/>
        <v>Rd 21 Ladder</v>
      </c>
      <c r="Q13376" s="2">
        <f t="shared" si="1045"/>
        <v>0</v>
      </c>
      <c r="R13376" s="2">
        <f t="shared" si="1046"/>
        <v>0</v>
      </c>
      <c r="S13376" s="2">
        <f t="shared" si="1047"/>
        <v>0</v>
      </c>
      <c r="T13376" s="2" t="str">
        <f t="shared" si="1048"/>
        <v>2003</v>
      </c>
    </row>
    <row r="13377" spans="1:20">
      <c r="A13377" t="s">
        <v>68</v>
      </c>
      <c r="B13377">
        <v>21</v>
      </c>
      <c r="C13377">
        <v>52</v>
      </c>
      <c r="D13377">
        <v>122.7</v>
      </c>
      <c r="P13377" s="2" t="str">
        <f t="shared" si="1044"/>
        <v>Rd 21 Ladder</v>
      </c>
      <c r="Q13377" s="2">
        <f t="shared" si="1045"/>
        <v>0</v>
      </c>
      <c r="R13377" s="2">
        <f t="shared" si="1046"/>
        <v>0</v>
      </c>
      <c r="S13377" s="2">
        <f t="shared" si="1047"/>
        <v>0</v>
      </c>
      <c r="T13377" s="2" t="str">
        <f t="shared" si="1048"/>
        <v>2003</v>
      </c>
    </row>
    <row r="13378" spans="1:20">
      <c r="A13378" t="s">
        <v>71</v>
      </c>
      <c r="B13378">
        <v>21</v>
      </c>
      <c r="C13378">
        <v>52</v>
      </c>
      <c r="D13378">
        <v>119</v>
      </c>
      <c r="P13378" s="2" t="str">
        <f t="shared" si="1044"/>
        <v>Rd 21 Ladder</v>
      </c>
      <c r="Q13378" s="2">
        <f t="shared" si="1045"/>
        <v>0</v>
      </c>
      <c r="R13378" s="2">
        <f t="shared" si="1046"/>
        <v>0</v>
      </c>
      <c r="S13378" s="2">
        <f t="shared" si="1047"/>
        <v>0</v>
      </c>
      <c r="T13378" s="2" t="str">
        <f t="shared" si="1048"/>
        <v>2003</v>
      </c>
    </row>
    <row r="13379" spans="1:20">
      <c r="A13379" t="s">
        <v>81</v>
      </c>
      <c r="B13379">
        <v>21</v>
      </c>
      <c r="C13379">
        <v>52</v>
      </c>
      <c r="D13379">
        <v>113.7</v>
      </c>
      <c r="P13379" s="2" t="str">
        <f t="shared" ref="P13379:P13442" si="1049">IF(AND($A13379&lt;&gt;"",OR(ISNUMBER(FIND($O$2,$A13379)),ISNUMBER(FIND($O$3,$A13379)),ISNUMBER(FIND($O$6,$A13379)),ISNUMBER(FIND($O$7,$A13379)))),$A13379,P13378)</f>
        <v>Rd 21 Ladder</v>
      </c>
      <c r="Q13379" s="2">
        <f t="shared" ref="Q13379:Q13442" si="1050">IF(OR(LEFT($P13379,3)="Rd ",LEFT($P13379,5)="check",ISNUMBER(FIND("[Recent Form]",$P13379))),0,1)</f>
        <v>0</v>
      </c>
      <c r="R13379" s="2">
        <f t="shared" ref="R13379:R13442" si="1051">IF(OR($B13379="",LEFT($B13379,7)="Rnd Att"),0,IF(OR(ISNUMBER(FIND("Round ",$P13379)),ISNUMBER(FIND("Final",$P13379))),1,0))</f>
        <v>0</v>
      </c>
      <c r="S13379" s="2">
        <f t="shared" si="1047"/>
        <v>0</v>
      </c>
      <c r="T13379" s="2" t="str">
        <f t="shared" si="1048"/>
        <v>2003</v>
      </c>
    </row>
    <row r="13380" spans="1:20">
      <c r="A13380" t="s">
        <v>74</v>
      </c>
      <c r="B13380">
        <v>21</v>
      </c>
      <c r="C13380">
        <v>52</v>
      </c>
      <c r="D13380">
        <v>113.1</v>
      </c>
      <c r="P13380" s="2" t="str">
        <f t="shared" si="1049"/>
        <v>Rd 21 Ladder</v>
      </c>
      <c r="Q13380" s="2">
        <f t="shared" si="1050"/>
        <v>0</v>
      </c>
      <c r="R13380" s="2">
        <f t="shared" si="1051"/>
        <v>0</v>
      </c>
      <c r="S13380" s="2">
        <f t="shared" si="1047"/>
        <v>0</v>
      </c>
      <c r="T13380" s="2" t="str">
        <f t="shared" si="1048"/>
        <v>2003</v>
      </c>
    </row>
    <row r="13381" spans="1:20">
      <c r="A13381" t="s">
        <v>84</v>
      </c>
      <c r="B13381">
        <v>21</v>
      </c>
      <c r="C13381">
        <v>52</v>
      </c>
      <c r="D13381">
        <v>102.6</v>
      </c>
      <c r="P13381" s="2" t="str">
        <f t="shared" si="1049"/>
        <v>Rd 21 Ladder</v>
      </c>
      <c r="Q13381" s="2">
        <f t="shared" si="1050"/>
        <v>0</v>
      </c>
      <c r="R13381" s="2">
        <f t="shared" si="1051"/>
        <v>0</v>
      </c>
      <c r="S13381" s="2">
        <f t="shared" si="1047"/>
        <v>0</v>
      </c>
      <c r="T13381" s="2" t="str">
        <f t="shared" si="1048"/>
        <v>2003</v>
      </c>
    </row>
    <row r="13382" spans="1:20">
      <c r="A13382" t="s">
        <v>79</v>
      </c>
      <c r="B13382">
        <v>21</v>
      </c>
      <c r="C13382">
        <v>44</v>
      </c>
      <c r="D13382">
        <v>100.4</v>
      </c>
      <c r="P13382" s="2" t="str">
        <f t="shared" si="1049"/>
        <v>Rd 21 Ladder</v>
      </c>
      <c r="Q13382" s="2">
        <f t="shared" si="1050"/>
        <v>0</v>
      </c>
      <c r="R13382" s="2">
        <f t="shared" si="1051"/>
        <v>0</v>
      </c>
      <c r="S13382" s="2">
        <f t="shared" si="1047"/>
        <v>0</v>
      </c>
      <c r="T13382" s="2" t="str">
        <f t="shared" si="1048"/>
        <v>2003</v>
      </c>
    </row>
    <row r="13383" spans="1:20">
      <c r="A13383" t="s">
        <v>80</v>
      </c>
      <c r="B13383">
        <v>21</v>
      </c>
      <c r="C13383">
        <v>44</v>
      </c>
      <c r="D13383">
        <v>96.5</v>
      </c>
      <c r="P13383" s="2" t="str">
        <f t="shared" si="1049"/>
        <v>Rd 21 Ladder</v>
      </c>
      <c r="Q13383" s="2">
        <f t="shared" si="1050"/>
        <v>0</v>
      </c>
      <c r="R13383" s="2">
        <f t="shared" si="1051"/>
        <v>0</v>
      </c>
      <c r="S13383" s="2">
        <f t="shared" si="1047"/>
        <v>0</v>
      </c>
      <c r="T13383" s="2" t="str">
        <f t="shared" si="1048"/>
        <v>2003</v>
      </c>
    </row>
    <row r="13384" spans="1:20">
      <c r="A13384" t="s">
        <v>7842</v>
      </c>
      <c r="B13384">
        <v>21</v>
      </c>
      <c r="C13384">
        <v>42</v>
      </c>
      <c r="D13384">
        <v>92.5</v>
      </c>
      <c r="P13384" s="2" t="str">
        <f t="shared" si="1049"/>
        <v>Rd 21 Ladder</v>
      </c>
      <c r="Q13384" s="2">
        <f t="shared" si="1050"/>
        <v>0</v>
      </c>
      <c r="R13384" s="2">
        <f t="shared" si="1051"/>
        <v>0</v>
      </c>
      <c r="S13384" s="2">
        <f t="shared" si="1047"/>
        <v>0</v>
      </c>
      <c r="T13384" s="2" t="str">
        <f t="shared" si="1048"/>
        <v>2003</v>
      </c>
    </row>
    <row r="13385" spans="1:20">
      <c r="A13385" t="s">
        <v>70</v>
      </c>
      <c r="B13385">
        <v>21</v>
      </c>
      <c r="C13385">
        <v>28</v>
      </c>
      <c r="D13385">
        <v>88.6</v>
      </c>
      <c r="P13385" s="2" t="str">
        <f t="shared" si="1049"/>
        <v>Rd 21 Ladder</v>
      </c>
      <c r="Q13385" s="2">
        <f t="shared" si="1050"/>
        <v>0</v>
      </c>
      <c r="R13385" s="2">
        <f t="shared" si="1051"/>
        <v>0</v>
      </c>
      <c r="S13385" s="2">
        <f t="shared" si="1047"/>
        <v>0</v>
      </c>
      <c r="T13385" s="2" t="str">
        <f t="shared" si="1048"/>
        <v>2003</v>
      </c>
    </row>
    <row r="13386" spans="1:20">
      <c r="A13386" t="s">
        <v>69</v>
      </c>
      <c r="B13386">
        <v>21</v>
      </c>
      <c r="C13386">
        <v>26</v>
      </c>
      <c r="D13386">
        <v>88.5</v>
      </c>
      <c r="P13386" s="2" t="str">
        <f t="shared" si="1049"/>
        <v>Rd 21 Ladder</v>
      </c>
      <c r="Q13386" s="2">
        <f t="shared" si="1050"/>
        <v>0</v>
      </c>
      <c r="R13386" s="2">
        <f t="shared" si="1051"/>
        <v>0</v>
      </c>
      <c r="S13386" s="2">
        <f t="shared" si="1047"/>
        <v>0</v>
      </c>
      <c r="T13386" s="2" t="str">
        <f t="shared" si="1048"/>
        <v>2003</v>
      </c>
    </row>
    <row r="13387" spans="1:20">
      <c r="A13387" t="s">
        <v>73</v>
      </c>
      <c r="B13387">
        <v>21</v>
      </c>
      <c r="C13387">
        <v>20</v>
      </c>
      <c r="D13387">
        <v>81.7</v>
      </c>
      <c r="P13387" s="2" t="str">
        <f t="shared" si="1049"/>
        <v>Rd 21 Ladder</v>
      </c>
      <c r="Q13387" s="2">
        <f t="shared" si="1050"/>
        <v>0</v>
      </c>
      <c r="R13387" s="2">
        <f t="shared" si="1051"/>
        <v>0</v>
      </c>
      <c r="S13387" s="2">
        <f t="shared" si="1047"/>
        <v>0</v>
      </c>
      <c r="T13387" s="2" t="str">
        <f t="shared" si="1048"/>
        <v>2003</v>
      </c>
    </row>
    <row r="13388" spans="1:20">
      <c r="A13388" t="s">
        <v>83</v>
      </c>
      <c r="B13388">
        <v>21</v>
      </c>
      <c r="C13388">
        <v>16</v>
      </c>
      <c r="D13388">
        <v>69.2</v>
      </c>
      <c r="P13388" s="2" t="str">
        <f t="shared" si="1049"/>
        <v>Rd 21 Ladder</v>
      </c>
      <c r="Q13388" s="2">
        <f t="shared" si="1050"/>
        <v>0</v>
      </c>
      <c r="R13388" s="2">
        <f t="shared" si="1051"/>
        <v>0</v>
      </c>
      <c r="S13388" s="2">
        <f t="shared" si="1047"/>
        <v>0</v>
      </c>
      <c r="T13388" s="2" t="str">
        <f t="shared" si="1048"/>
        <v>2003</v>
      </c>
    </row>
    <row r="13389" spans="1:20">
      <c r="A13389" t="s">
        <v>75</v>
      </c>
      <c r="B13389">
        <v>21</v>
      </c>
      <c r="C13389">
        <v>14</v>
      </c>
      <c r="D13389">
        <v>76.400000000000006</v>
      </c>
      <c r="P13389" s="2" t="str">
        <f t="shared" si="1049"/>
        <v>Rd 21 Ladder</v>
      </c>
      <c r="Q13389" s="2">
        <f t="shared" si="1050"/>
        <v>0</v>
      </c>
      <c r="R13389" s="2">
        <f t="shared" si="1051"/>
        <v>0</v>
      </c>
      <c r="S13389" s="2">
        <f t="shared" si="1047"/>
        <v>0</v>
      </c>
      <c r="T13389" s="2" t="str">
        <f t="shared" si="1048"/>
        <v>2003</v>
      </c>
    </row>
    <row r="13390" spans="1:20">
      <c r="A13390" t="s">
        <v>86</v>
      </c>
      <c r="P13390" s="2" t="str">
        <f t="shared" si="1049"/>
        <v>Rd 21 Ladder</v>
      </c>
      <c r="Q13390" s="2">
        <f t="shared" si="1050"/>
        <v>0</v>
      </c>
      <c r="R13390" s="2">
        <f t="shared" si="1051"/>
        <v>0</v>
      </c>
      <c r="S13390" s="2">
        <f t="shared" si="1047"/>
        <v>0</v>
      </c>
      <c r="T13390" s="2" t="str">
        <f t="shared" si="1048"/>
        <v>2003</v>
      </c>
    </row>
    <row r="13391" spans="1:20">
      <c r="A13391" t="s">
        <v>817</v>
      </c>
      <c r="B13391" t="s">
        <v>11010</v>
      </c>
      <c r="P13391" s="2" t="str">
        <f t="shared" si="1049"/>
        <v>Round 22</v>
      </c>
      <c r="Q13391" s="2">
        <f t="shared" si="1050"/>
        <v>1</v>
      </c>
      <c r="R13391" s="2">
        <f t="shared" si="1051"/>
        <v>0</v>
      </c>
      <c r="S13391" s="2">
        <f t="shared" si="1047"/>
        <v>0</v>
      </c>
      <c r="T13391" s="2" t="str">
        <f t="shared" si="1048"/>
        <v>2003</v>
      </c>
    </row>
    <row r="13392" spans="1:20">
      <c r="A13392" t="s">
        <v>19</v>
      </c>
      <c r="B13392" t="s">
        <v>11011</v>
      </c>
      <c r="C13392">
        <v>83</v>
      </c>
      <c r="D13392" t="s">
        <v>11012</v>
      </c>
      <c r="P13392" s="2" t="str">
        <f t="shared" si="1049"/>
        <v>Round 22</v>
      </c>
      <c r="Q13392" s="2">
        <f t="shared" si="1050"/>
        <v>1</v>
      </c>
      <c r="R13392" s="2">
        <f t="shared" si="1051"/>
        <v>1</v>
      </c>
      <c r="S13392" s="2" t="str">
        <f t="shared" si="1047"/>
        <v>home</v>
      </c>
      <c r="T13392" s="2" t="str">
        <f t="shared" si="1048"/>
        <v>2003</v>
      </c>
    </row>
    <row r="13393" spans="1:20">
      <c r="A13393" t="s">
        <v>37</v>
      </c>
      <c r="B13393" t="s">
        <v>11013</v>
      </c>
      <c r="C13393">
        <v>67</v>
      </c>
      <c r="D13393" t="s">
        <v>865</v>
      </c>
      <c r="P13393" s="2" t="str">
        <f t="shared" si="1049"/>
        <v>Round 22</v>
      </c>
      <c r="Q13393" s="2">
        <f t="shared" si="1050"/>
        <v>1</v>
      </c>
      <c r="R13393" s="2">
        <f t="shared" si="1051"/>
        <v>1</v>
      </c>
      <c r="S13393" s="2" t="str">
        <f t="shared" ref="S13393:S13456" si="1052">IF(ISNUMBER(FIND("Bye",$B13393)),0,IF($P13393="Grand Final","n/a",IF(AND(Q13393=1,R13393=1),IF(ISNUMBER(FIND("Att: ",$D13393)),"home","away"),0)))</f>
        <v>away</v>
      </c>
      <c r="T13393" s="2" t="str">
        <f t="shared" si="1048"/>
        <v>2003</v>
      </c>
    </row>
    <row r="13394" spans="1:20">
      <c r="A13394" t="s">
        <v>64</v>
      </c>
      <c r="B13394" t="s">
        <v>11014</v>
      </c>
      <c r="C13394">
        <v>84</v>
      </c>
      <c r="D13394" t="s">
        <v>11015</v>
      </c>
      <c r="P13394" s="2" t="str">
        <f t="shared" si="1049"/>
        <v>Round 22</v>
      </c>
      <c r="Q13394" s="2">
        <f t="shared" si="1050"/>
        <v>1</v>
      </c>
      <c r="R13394" s="2">
        <f t="shared" si="1051"/>
        <v>1</v>
      </c>
      <c r="S13394" s="2" t="str">
        <f t="shared" si="1052"/>
        <v>home</v>
      </c>
      <c r="T13394" s="2" t="str">
        <f t="shared" si="1048"/>
        <v>2003</v>
      </c>
    </row>
    <row r="13395" spans="1:20">
      <c r="A13395" t="s">
        <v>25</v>
      </c>
      <c r="B13395" t="s">
        <v>11016</v>
      </c>
      <c r="C13395">
        <v>65</v>
      </c>
      <c r="D13395" t="s">
        <v>2858</v>
      </c>
      <c r="P13395" s="2" t="str">
        <f t="shared" si="1049"/>
        <v>Round 22</v>
      </c>
      <c r="Q13395" s="2">
        <f t="shared" si="1050"/>
        <v>1</v>
      </c>
      <c r="R13395" s="2">
        <f t="shared" si="1051"/>
        <v>1</v>
      </c>
      <c r="S13395" s="2" t="str">
        <f t="shared" si="1052"/>
        <v>away</v>
      </c>
      <c r="T13395" s="2" t="str">
        <f t="shared" si="1048"/>
        <v>2003</v>
      </c>
    </row>
    <row r="13396" spans="1:20">
      <c r="A13396" t="s">
        <v>28</v>
      </c>
      <c r="B13396" t="s">
        <v>11017</v>
      </c>
      <c r="C13396">
        <v>60</v>
      </c>
      <c r="D13396" t="s">
        <v>11018</v>
      </c>
      <c r="P13396" s="2" t="str">
        <f t="shared" si="1049"/>
        <v>Round 22</v>
      </c>
      <c r="Q13396" s="2">
        <f t="shared" si="1050"/>
        <v>1</v>
      </c>
      <c r="R13396" s="2">
        <f t="shared" si="1051"/>
        <v>1</v>
      </c>
      <c r="S13396" s="2" t="str">
        <f t="shared" si="1052"/>
        <v>home</v>
      </c>
      <c r="T13396" s="2" t="str">
        <f t="shared" si="1048"/>
        <v>2003</v>
      </c>
    </row>
    <row r="13397" spans="1:20">
      <c r="A13397" t="s">
        <v>31</v>
      </c>
      <c r="B13397" t="s">
        <v>11019</v>
      </c>
      <c r="C13397">
        <v>94</v>
      </c>
      <c r="D13397" t="s">
        <v>4027</v>
      </c>
      <c r="P13397" s="2" t="str">
        <f t="shared" si="1049"/>
        <v>Round 22</v>
      </c>
      <c r="Q13397" s="2">
        <f t="shared" si="1050"/>
        <v>1</v>
      </c>
      <c r="R13397" s="2">
        <f t="shared" si="1051"/>
        <v>1</v>
      </c>
      <c r="S13397" s="2" t="str">
        <f t="shared" si="1052"/>
        <v>away</v>
      </c>
      <c r="T13397" s="2" t="str">
        <f t="shared" si="1048"/>
        <v>2003</v>
      </c>
    </row>
    <row r="13398" spans="1:20">
      <c r="A13398" t="s">
        <v>22</v>
      </c>
      <c r="B13398" t="s">
        <v>11020</v>
      </c>
      <c r="C13398">
        <v>86</v>
      </c>
      <c r="D13398" t="s">
        <v>11021</v>
      </c>
      <c r="P13398" s="2" t="str">
        <f t="shared" si="1049"/>
        <v>Round 22</v>
      </c>
      <c r="Q13398" s="2">
        <f t="shared" si="1050"/>
        <v>1</v>
      </c>
      <c r="R13398" s="2">
        <f t="shared" si="1051"/>
        <v>1</v>
      </c>
      <c r="S13398" s="2" t="str">
        <f t="shared" si="1052"/>
        <v>home</v>
      </c>
      <c r="T13398" s="2" t="str">
        <f t="shared" si="1048"/>
        <v>2003</v>
      </c>
    </row>
    <row r="13399" spans="1:20">
      <c r="A13399" t="s">
        <v>46</v>
      </c>
      <c r="B13399" t="s">
        <v>11022</v>
      </c>
      <c r="C13399">
        <v>170</v>
      </c>
      <c r="D13399" t="s">
        <v>11023</v>
      </c>
      <c r="P13399" s="2" t="str">
        <f t="shared" si="1049"/>
        <v>Round 22</v>
      </c>
      <c r="Q13399" s="2">
        <f t="shared" si="1050"/>
        <v>1</v>
      </c>
      <c r="R13399" s="2">
        <f t="shared" si="1051"/>
        <v>1</v>
      </c>
      <c r="S13399" s="2" t="str">
        <f t="shared" si="1052"/>
        <v>away</v>
      </c>
      <c r="T13399" s="2" t="str">
        <f t="shared" si="1048"/>
        <v>2003</v>
      </c>
    </row>
    <row r="13400" spans="1:20">
      <c r="A13400" t="s">
        <v>52</v>
      </c>
      <c r="B13400" t="s">
        <v>11024</v>
      </c>
      <c r="C13400">
        <v>82</v>
      </c>
      <c r="D13400" t="s">
        <v>11025</v>
      </c>
      <c r="P13400" s="2" t="str">
        <f t="shared" si="1049"/>
        <v>Round 22</v>
      </c>
      <c r="Q13400" s="2">
        <f t="shared" si="1050"/>
        <v>1</v>
      </c>
      <c r="R13400" s="2">
        <f t="shared" si="1051"/>
        <v>1</v>
      </c>
      <c r="S13400" s="2" t="str">
        <f t="shared" si="1052"/>
        <v>home</v>
      </c>
      <c r="T13400" s="2" t="str">
        <f t="shared" si="1048"/>
        <v>2003</v>
      </c>
    </row>
    <row r="13401" spans="1:20">
      <c r="A13401" t="s">
        <v>61</v>
      </c>
      <c r="B13401" t="s">
        <v>11026</v>
      </c>
      <c r="C13401">
        <v>96</v>
      </c>
      <c r="D13401" t="s">
        <v>1994</v>
      </c>
      <c r="P13401" s="2" t="str">
        <f t="shared" si="1049"/>
        <v>Round 22</v>
      </c>
      <c r="Q13401" s="2">
        <f t="shared" si="1050"/>
        <v>1</v>
      </c>
      <c r="R13401" s="2">
        <f t="shared" si="1051"/>
        <v>1</v>
      </c>
      <c r="S13401" s="2" t="str">
        <f t="shared" si="1052"/>
        <v>away</v>
      </c>
      <c r="T13401" s="2" t="str">
        <f t="shared" si="1048"/>
        <v>2003</v>
      </c>
    </row>
    <row r="13402" spans="1:20">
      <c r="A13402" t="s">
        <v>34</v>
      </c>
      <c r="B13402" t="s">
        <v>11027</v>
      </c>
      <c r="C13402">
        <v>94</v>
      </c>
      <c r="D13402" t="s">
        <v>11028</v>
      </c>
      <c r="P13402" s="2" t="str">
        <f t="shared" si="1049"/>
        <v>Round 22</v>
      </c>
      <c r="Q13402" s="2">
        <f t="shared" si="1050"/>
        <v>1</v>
      </c>
      <c r="R13402" s="2">
        <f t="shared" si="1051"/>
        <v>1</v>
      </c>
      <c r="S13402" s="2" t="str">
        <f t="shared" si="1052"/>
        <v>home</v>
      </c>
      <c r="T13402" s="2" t="str">
        <f t="shared" si="1048"/>
        <v>2003</v>
      </c>
    </row>
    <row r="13403" spans="1:20">
      <c r="A13403" t="s">
        <v>55</v>
      </c>
      <c r="B13403" t="s">
        <v>11029</v>
      </c>
      <c r="C13403">
        <v>78</v>
      </c>
      <c r="D13403" t="s">
        <v>7824</v>
      </c>
      <c r="P13403" s="2" t="str">
        <f t="shared" si="1049"/>
        <v>Round 22</v>
      </c>
      <c r="Q13403" s="2">
        <f t="shared" si="1050"/>
        <v>1</v>
      </c>
      <c r="R13403" s="2">
        <f t="shared" si="1051"/>
        <v>1</v>
      </c>
      <c r="S13403" s="2" t="str">
        <f t="shared" si="1052"/>
        <v>away</v>
      </c>
      <c r="T13403" s="2" t="str">
        <f t="shared" si="1048"/>
        <v>2003</v>
      </c>
    </row>
    <row r="13404" spans="1:20">
      <c r="A13404" t="s">
        <v>13</v>
      </c>
      <c r="B13404" t="s">
        <v>11030</v>
      </c>
      <c r="C13404">
        <v>63</v>
      </c>
      <c r="D13404" t="s">
        <v>11031</v>
      </c>
      <c r="P13404" s="2" t="str">
        <f t="shared" si="1049"/>
        <v>Round 22</v>
      </c>
      <c r="Q13404" s="2">
        <f t="shared" si="1050"/>
        <v>1</v>
      </c>
      <c r="R13404" s="2">
        <f t="shared" si="1051"/>
        <v>1</v>
      </c>
      <c r="S13404" s="2" t="str">
        <f t="shared" si="1052"/>
        <v>home</v>
      </c>
      <c r="T13404" s="2" t="str">
        <f t="shared" si="1048"/>
        <v>2003</v>
      </c>
    </row>
    <row r="13405" spans="1:20">
      <c r="A13405" t="s">
        <v>7817</v>
      </c>
      <c r="B13405" t="s">
        <v>11032</v>
      </c>
      <c r="C13405">
        <v>187</v>
      </c>
      <c r="D13405" t="s">
        <v>11033</v>
      </c>
      <c r="P13405" s="2" t="str">
        <f t="shared" si="1049"/>
        <v>Round 22</v>
      </c>
      <c r="Q13405" s="2">
        <f t="shared" si="1050"/>
        <v>1</v>
      </c>
      <c r="R13405" s="2">
        <f t="shared" si="1051"/>
        <v>1</v>
      </c>
      <c r="S13405" s="2" t="str">
        <f t="shared" si="1052"/>
        <v>away</v>
      </c>
      <c r="T13405" s="2" t="str">
        <f t="shared" si="1048"/>
        <v>2003</v>
      </c>
    </row>
    <row r="13406" spans="1:20">
      <c r="A13406" t="s">
        <v>16</v>
      </c>
      <c r="B13406" t="s">
        <v>11034</v>
      </c>
      <c r="C13406">
        <v>74</v>
      </c>
      <c r="D13406" t="s">
        <v>11035</v>
      </c>
      <c r="P13406" s="2" t="str">
        <f t="shared" si="1049"/>
        <v>Round 22</v>
      </c>
      <c r="Q13406" s="2">
        <f t="shared" si="1050"/>
        <v>1</v>
      </c>
      <c r="R13406" s="2">
        <f t="shared" si="1051"/>
        <v>1</v>
      </c>
      <c r="S13406" s="2" t="str">
        <f t="shared" si="1052"/>
        <v>home</v>
      </c>
      <c r="T13406" s="2" t="str">
        <f t="shared" si="1048"/>
        <v>2003</v>
      </c>
    </row>
    <row r="13407" spans="1:20">
      <c r="A13407" t="s">
        <v>40</v>
      </c>
      <c r="B13407" t="s">
        <v>11036</v>
      </c>
      <c r="C13407">
        <v>78</v>
      </c>
      <c r="D13407" t="s">
        <v>2730</v>
      </c>
      <c r="P13407" s="2" t="str">
        <f t="shared" si="1049"/>
        <v>Round 22</v>
      </c>
      <c r="Q13407" s="2">
        <f t="shared" si="1050"/>
        <v>1</v>
      </c>
      <c r="R13407" s="2">
        <f t="shared" si="1051"/>
        <v>1</v>
      </c>
      <c r="S13407" s="2" t="str">
        <f t="shared" si="1052"/>
        <v>away</v>
      </c>
      <c r="T13407" s="2" t="str">
        <f t="shared" si="1048"/>
        <v>2003</v>
      </c>
    </row>
    <row r="13408" spans="1:20">
      <c r="A13408" t="s">
        <v>855</v>
      </c>
      <c r="P13408" s="2" t="str">
        <f t="shared" si="1049"/>
        <v>Rd 22 Ladder</v>
      </c>
      <c r="Q13408" s="2">
        <f t="shared" si="1050"/>
        <v>0</v>
      </c>
      <c r="R13408" s="2">
        <f t="shared" si="1051"/>
        <v>0</v>
      </c>
      <c r="S13408" s="2">
        <f t="shared" si="1052"/>
        <v>0</v>
      </c>
      <c r="T13408" s="2" t="str">
        <f t="shared" si="1048"/>
        <v>2003</v>
      </c>
    </row>
    <row r="13409" spans="1:20">
      <c r="A13409" t="s">
        <v>72</v>
      </c>
      <c r="B13409">
        <v>22</v>
      </c>
      <c r="C13409">
        <v>72</v>
      </c>
      <c r="D13409">
        <v>127.2</v>
      </c>
      <c r="P13409" s="2" t="str">
        <f t="shared" si="1049"/>
        <v>Rd 22 Ladder</v>
      </c>
      <c r="Q13409" s="2">
        <f t="shared" si="1050"/>
        <v>0</v>
      </c>
      <c r="R13409" s="2">
        <f t="shared" si="1051"/>
        <v>0</v>
      </c>
      <c r="S13409" s="2">
        <f t="shared" si="1052"/>
        <v>0</v>
      </c>
      <c r="T13409" s="2" t="str">
        <f t="shared" si="1048"/>
        <v>2003</v>
      </c>
    </row>
    <row r="13410" spans="1:20">
      <c r="A13410" t="s">
        <v>78</v>
      </c>
      <c r="B13410">
        <v>22</v>
      </c>
      <c r="C13410">
        <v>60</v>
      </c>
      <c r="D13410">
        <v>121.6</v>
      </c>
      <c r="P13410" s="2" t="str">
        <f t="shared" si="1049"/>
        <v>Rd 22 Ladder</v>
      </c>
      <c r="Q13410" s="2">
        <f t="shared" si="1050"/>
        <v>0</v>
      </c>
      <c r="R13410" s="2">
        <f t="shared" si="1051"/>
        <v>0</v>
      </c>
      <c r="S13410" s="2">
        <f t="shared" si="1052"/>
        <v>0</v>
      </c>
      <c r="T13410" s="2" t="str">
        <f t="shared" si="1048"/>
        <v>2003</v>
      </c>
    </row>
    <row r="13411" spans="1:20">
      <c r="A13411" t="s">
        <v>76</v>
      </c>
      <c r="B13411">
        <v>22</v>
      </c>
      <c r="C13411">
        <v>58</v>
      </c>
      <c r="D13411">
        <v>121.9</v>
      </c>
      <c r="P13411" s="2" t="str">
        <f t="shared" si="1049"/>
        <v>Rd 22 Ladder</v>
      </c>
      <c r="Q13411" s="2">
        <f t="shared" si="1050"/>
        <v>0</v>
      </c>
      <c r="R13411" s="2">
        <f t="shared" si="1051"/>
        <v>0</v>
      </c>
      <c r="S13411" s="2">
        <f t="shared" si="1052"/>
        <v>0</v>
      </c>
      <c r="T13411" s="2" t="str">
        <f t="shared" si="1048"/>
        <v>2003</v>
      </c>
    </row>
    <row r="13412" spans="1:20">
      <c r="A13412" t="s">
        <v>81</v>
      </c>
      <c r="B13412">
        <v>22</v>
      </c>
      <c r="C13412">
        <v>56</v>
      </c>
      <c r="D13412">
        <v>115</v>
      </c>
      <c r="P13412" s="2" t="str">
        <f t="shared" si="1049"/>
        <v>Rd 22 Ladder</v>
      </c>
      <c r="Q13412" s="2">
        <f t="shared" si="1050"/>
        <v>0</v>
      </c>
      <c r="R13412" s="2">
        <f t="shared" si="1051"/>
        <v>0</v>
      </c>
      <c r="S13412" s="2">
        <f t="shared" si="1052"/>
        <v>0</v>
      </c>
      <c r="T13412" s="2" t="str">
        <f t="shared" si="1048"/>
        <v>2003</v>
      </c>
    </row>
    <row r="13413" spans="1:20">
      <c r="A13413" t="s">
        <v>84</v>
      </c>
      <c r="B13413">
        <v>22</v>
      </c>
      <c r="C13413">
        <v>56</v>
      </c>
      <c r="D13413">
        <v>103.1</v>
      </c>
      <c r="P13413" s="2" t="str">
        <f t="shared" si="1049"/>
        <v>Rd 22 Ladder</v>
      </c>
      <c r="Q13413" s="2">
        <f t="shared" si="1050"/>
        <v>0</v>
      </c>
      <c r="R13413" s="2">
        <f t="shared" si="1051"/>
        <v>0</v>
      </c>
      <c r="S13413" s="2">
        <f t="shared" si="1052"/>
        <v>0</v>
      </c>
      <c r="T13413" s="2" t="str">
        <f t="shared" si="1048"/>
        <v>2003</v>
      </c>
    </row>
    <row r="13414" spans="1:20">
      <c r="A13414" t="s">
        <v>68</v>
      </c>
      <c r="B13414">
        <v>22</v>
      </c>
      <c r="C13414">
        <v>52</v>
      </c>
      <c r="D13414">
        <v>120.5</v>
      </c>
      <c r="P13414" s="2" t="str">
        <f t="shared" si="1049"/>
        <v>Rd 22 Ladder</v>
      </c>
      <c r="Q13414" s="2">
        <f t="shared" si="1050"/>
        <v>0</v>
      </c>
      <c r="R13414" s="2">
        <f t="shared" si="1051"/>
        <v>0</v>
      </c>
      <c r="S13414" s="2">
        <f t="shared" si="1052"/>
        <v>0</v>
      </c>
      <c r="T13414" s="2" t="str">
        <f t="shared" si="1048"/>
        <v>2003</v>
      </c>
    </row>
    <row r="13415" spans="1:20">
      <c r="A13415" t="s">
        <v>71</v>
      </c>
      <c r="B13415">
        <v>22</v>
      </c>
      <c r="C13415">
        <v>52</v>
      </c>
      <c r="D13415">
        <v>117.4</v>
      </c>
      <c r="P13415" s="2" t="str">
        <f t="shared" si="1049"/>
        <v>Rd 22 Ladder</v>
      </c>
      <c r="Q13415" s="2">
        <f t="shared" si="1050"/>
        <v>0</v>
      </c>
      <c r="R13415" s="2">
        <f t="shared" si="1051"/>
        <v>0</v>
      </c>
      <c r="S13415" s="2">
        <f t="shared" si="1052"/>
        <v>0</v>
      </c>
      <c r="T13415" s="2" t="str">
        <f t="shared" si="1048"/>
        <v>2003</v>
      </c>
    </row>
    <row r="13416" spans="1:20">
      <c r="A13416" t="s">
        <v>74</v>
      </c>
      <c r="B13416">
        <v>22</v>
      </c>
      <c r="C13416">
        <v>52</v>
      </c>
      <c r="D13416">
        <v>111.7</v>
      </c>
      <c r="P13416" s="2" t="str">
        <f t="shared" si="1049"/>
        <v>Rd 22 Ladder</v>
      </c>
      <c r="Q13416" s="2">
        <f t="shared" si="1050"/>
        <v>0</v>
      </c>
      <c r="R13416" s="2">
        <f t="shared" si="1051"/>
        <v>0</v>
      </c>
      <c r="S13416" s="2">
        <f t="shared" si="1052"/>
        <v>0</v>
      </c>
      <c r="T13416" s="2" t="str">
        <f t="shared" ref="T13416:T13479" si="1053">IF(ISNUMBER(FIND("Season Scores and Results",$A13416)),LEFT($A13416,4),T13415)</f>
        <v>2003</v>
      </c>
    </row>
    <row r="13417" spans="1:20">
      <c r="A13417" t="s">
        <v>79</v>
      </c>
      <c r="B13417">
        <v>22</v>
      </c>
      <c r="C13417">
        <v>48</v>
      </c>
      <c r="D13417">
        <v>100.6</v>
      </c>
      <c r="P13417" s="2" t="str">
        <f t="shared" si="1049"/>
        <v>Rd 22 Ladder</v>
      </c>
      <c r="Q13417" s="2">
        <f t="shared" si="1050"/>
        <v>0</v>
      </c>
      <c r="R13417" s="2">
        <f t="shared" si="1051"/>
        <v>0</v>
      </c>
      <c r="S13417" s="2">
        <f t="shared" si="1052"/>
        <v>0</v>
      </c>
      <c r="T13417" s="2" t="str">
        <f t="shared" si="1053"/>
        <v>2003</v>
      </c>
    </row>
    <row r="13418" spans="1:20">
      <c r="A13418" t="s">
        <v>7842</v>
      </c>
      <c r="B13418">
        <v>22</v>
      </c>
      <c r="C13418">
        <v>46</v>
      </c>
      <c r="D13418">
        <v>98.3</v>
      </c>
      <c r="P13418" s="2" t="str">
        <f t="shared" si="1049"/>
        <v>Rd 22 Ladder</v>
      </c>
      <c r="Q13418" s="2">
        <f t="shared" si="1050"/>
        <v>0</v>
      </c>
      <c r="R13418" s="2">
        <f t="shared" si="1051"/>
        <v>0</v>
      </c>
      <c r="S13418" s="2">
        <f t="shared" si="1052"/>
        <v>0</v>
      </c>
      <c r="T13418" s="2" t="str">
        <f t="shared" si="1053"/>
        <v>2003</v>
      </c>
    </row>
    <row r="13419" spans="1:20">
      <c r="A13419" t="s">
        <v>80</v>
      </c>
      <c r="B13419">
        <v>22</v>
      </c>
      <c r="C13419">
        <v>44</v>
      </c>
      <c r="D13419">
        <v>95.8</v>
      </c>
      <c r="P13419" s="2" t="str">
        <f t="shared" si="1049"/>
        <v>Rd 22 Ladder</v>
      </c>
      <c r="Q13419" s="2">
        <f t="shared" si="1050"/>
        <v>0</v>
      </c>
      <c r="R13419" s="2">
        <f t="shared" si="1051"/>
        <v>0</v>
      </c>
      <c r="S13419" s="2">
        <f t="shared" si="1052"/>
        <v>0</v>
      </c>
      <c r="T13419" s="2" t="str">
        <f t="shared" si="1053"/>
        <v>2003</v>
      </c>
    </row>
    <row r="13420" spans="1:20">
      <c r="A13420" t="s">
        <v>69</v>
      </c>
      <c r="B13420">
        <v>22</v>
      </c>
      <c r="C13420">
        <v>30</v>
      </c>
      <c r="D13420">
        <v>89.8</v>
      </c>
      <c r="P13420" s="2" t="str">
        <f t="shared" si="1049"/>
        <v>Rd 22 Ladder</v>
      </c>
      <c r="Q13420" s="2">
        <f t="shared" si="1050"/>
        <v>0</v>
      </c>
      <c r="R13420" s="2">
        <f t="shared" si="1051"/>
        <v>0</v>
      </c>
      <c r="S13420" s="2">
        <f t="shared" si="1052"/>
        <v>0</v>
      </c>
      <c r="T13420" s="2" t="str">
        <f t="shared" si="1053"/>
        <v>2003</v>
      </c>
    </row>
    <row r="13421" spans="1:20">
      <c r="A13421" t="s">
        <v>70</v>
      </c>
      <c r="B13421">
        <v>22</v>
      </c>
      <c r="C13421">
        <v>28</v>
      </c>
      <c r="D13421">
        <v>88.8</v>
      </c>
      <c r="P13421" s="2" t="str">
        <f t="shared" si="1049"/>
        <v>Rd 22 Ladder</v>
      </c>
      <c r="Q13421" s="2">
        <f t="shared" si="1050"/>
        <v>0</v>
      </c>
      <c r="R13421" s="2">
        <f t="shared" si="1051"/>
        <v>0</v>
      </c>
      <c r="S13421" s="2">
        <f t="shared" si="1052"/>
        <v>0</v>
      </c>
      <c r="T13421" s="2" t="str">
        <f t="shared" si="1053"/>
        <v>2003</v>
      </c>
    </row>
    <row r="13422" spans="1:20">
      <c r="A13422" t="s">
        <v>73</v>
      </c>
      <c r="B13422">
        <v>22</v>
      </c>
      <c r="C13422">
        <v>20</v>
      </c>
      <c r="D13422">
        <v>81</v>
      </c>
      <c r="P13422" s="2" t="str">
        <f t="shared" si="1049"/>
        <v>Rd 22 Ladder</v>
      </c>
      <c r="Q13422" s="2">
        <f t="shared" si="1050"/>
        <v>0</v>
      </c>
      <c r="R13422" s="2">
        <f t="shared" si="1051"/>
        <v>0</v>
      </c>
      <c r="S13422" s="2">
        <f t="shared" si="1052"/>
        <v>0</v>
      </c>
      <c r="T13422" s="2" t="str">
        <f t="shared" si="1053"/>
        <v>2003</v>
      </c>
    </row>
    <row r="13423" spans="1:20">
      <c r="A13423" t="s">
        <v>83</v>
      </c>
      <c r="B13423">
        <v>22</v>
      </c>
      <c r="C13423">
        <v>16</v>
      </c>
      <c r="D13423">
        <v>66.7</v>
      </c>
      <c r="P13423" s="2" t="str">
        <f t="shared" si="1049"/>
        <v>Rd 22 Ladder</v>
      </c>
      <c r="Q13423" s="2">
        <f t="shared" si="1050"/>
        <v>0</v>
      </c>
      <c r="R13423" s="2">
        <f t="shared" si="1051"/>
        <v>0</v>
      </c>
      <c r="S13423" s="2">
        <f t="shared" si="1052"/>
        <v>0</v>
      </c>
      <c r="T13423" s="2" t="str">
        <f t="shared" si="1053"/>
        <v>2003</v>
      </c>
    </row>
    <row r="13424" spans="1:20">
      <c r="A13424" t="s">
        <v>75</v>
      </c>
      <c r="B13424">
        <v>22</v>
      </c>
      <c r="C13424">
        <v>14</v>
      </c>
      <c r="D13424">
        <v>74.8</v>
      </c>
      <c r="P13424" s="2" t="str">
        <f t="shared" si="1049"/>
        <v>Rd 22 Ladder</v>
      </c>
      <c r="Q13424" s="2">
        <f t="shared" si="1050"/>
        <v>0</v>
      </c>
      <c r="R13424" s="2">
        <f t="shared" si="1051"/>
        <v>0</v>
      </c>
      <c r="S13424" s="2">
        <f t="shared" si="1052"/>
        <v>0</v>
      </c>
      <c r="T13424" s="2" t="str">
        <f t="shared" si="1053"/>
        <v>2003</v>
      </c>
    </row>
    <row r="13425" spans="1:20">
      <c r="A13425" t="s">
        <v>895</v>
      </c>
      <c r="P13425" s="2" t="str">
        <f t="shared" si="1049"/>
        <v>Rd 22 Ladder</v>
      </c>
      <c r="Q13425" s="2">
        <f t="shared" si="1050"/>
        <v>0</v>
      </c>
      <c r="R13425" s="2">
        <f t="shared" si="1051"/>
        <v>0</v>
      </c>
      <c r="S13425" s="2">
        <f t="shared" si="1052"/>
        <v>0</v>
      </c>
      <c r="T13425" s="2" t="str">
        <f t="shared" si="1053"/>
        <v>2003</v>
      </c>
    </row>
    <row r="13426" spans="1:20">
      <c r="A13426" t="s">
        <v>11037</v>
      </c>
      <c r="P13426" s="2" t="str">
        <f t="shared" si="1049"/>
        <v>2003 Ladder</v>
      </c>
      <c r="Q13426" s="2">
        <f t="shared" si="1050"/>
        <v>1</v>
      </c>
      <c r="R13426" s="2">
        <f t="shared" si="1051"/>
        <v>0</v>
      </c>
      <c r="S13426" s="2">
        <f t="shared" si="1052"/>
        <v>0</v>
      </c>
      <c r="T13426" s="2" t="str">
        <f t="shared" si="1053"/>
        <v>2003</v>
      </c>
    </row>
    <row r="13427" spans="1:20">
      <c r="A13427" t="s">
        <v>897</v>
      </c>
      <c r="B13427" t="s">
        <v>898</v>
      </c>
      <c r="C13427" t="s">
        <v>899</v>
      </c>
      <c r="D13427" t="s">
        <v>900</v>
      </c>
      <c r="E13427" t="s">
        <v>901</v>
      </c>
      <c r="F13427" t="s">
        <v>902</v>
      </c>
      <c r="G13427" t="s">
        <v>903</v>
      </c>
      <c r="H13427" t="s">
        <v>904</v>
      </c>
      <c r="I13427" t="s">
        <v>905</v>
      </c>
      <c r="J13427" t="s">
        <v>906</v>
      </c>
      <c r="K13427" t="s">
        <v>907</v>
      </c>
      <c r="L13427" t="s">
        <v>908</v>
      </c>
      <c r="M13427" t="s">
        <v>909</v>
      </c>
      <c r="N13427" t="s">
        <v>910</v>
      </c>
      <c r="P13427" s="2" t="str">
        <f t="shared" si="1049"/>
        <v xml:space="preserve">#  </v>
      </c>
      <c r="Q13427" s="2">
        <f t="shared" si="1050"/>
        <v>1</v>
      </c>
      <c r="R13427" s="2">
        <f t="shared" si="1051"/>
        <v>0</v>
      </c>
      <c r="S13427" s="2">
        <f t="shared" si="1052"/>
        <v>0</v>
      </c>
      <c r="T13427" s="2" t="str">
        <f t="shared" si="1053"/>
        <v>2003</v>
      </c>
    </row>
    <row r="13428" spans="1:20">
      <c r="A13428">
        <v>1</v>
      </c>
      <c r="B13428" t="s">
        <v>34</v>
      </c>
      <c r="C13428">
        <v>22</v>
      </c>
      <c r="D13428">
        <v>18</v>
      </c>
      <c r="E13428" t="s">
        <v>917</v>
      </c>
      <c r="F13428">
        <v>4</v>
      </c>
      <c r="G13428" t="s">
        <v>1790</v>
      </c>
      <c r="H13428" t="s">
        <v>911</v>
      </c>
      <c r="I13428" t="s">
        <v>11038</v>
      </c>
      <c r="J13428">
        <v>2229</v>
      </c>
      <c r="K13428" t="s">
        <v>11039</v>
      </c>
      <c r="L13428">
        <v>1752</v>
      </c>
      <c r="M13428">
        <v>127.2</v>
      </c>
      <c r="N13428">
        <v>72</v>
      </c>
      <c r="P13428" s="2" t="str">
        <f t="shared" si="1049"/>
        <v xml:space="preserve">#  </v>
      </c>
      <c r="Q13428" s="2">
        <f t="shared" si="1050"/>
        <v>1</v>
      </c>
      <c r="R13428" s="2">
        <f t="shared" si="1051"/>
        <v>0</v>
      </c>
      <c r="S13428" s="2">
        <f t="shared" si="1052"/>
        <v>0</v>
      </c>
      <c r="T13428" s="2" t="str">
        <f t="shared" si="1053"/>
        <v>2003</v>
      </c>
    </row>
    <row r="13429" spans="1:20">
      <c r="A13429">
        <v>2</v>
      </c>
      <c r="B13429" t="s">
        <v>19</v>
      </c>
      <c r="C13429">
        <v>22</v>
      </c>
      <c r="D13429">
        <v>15</v>
      </c>
      <c r="E13429" t="s">
        <v>917</v>
      </c>
      <c r="F13429">
        <v>7</v>
      </c>
      <c r="G13429" t="s">
        <v>925</v>
      </c>
      <c r="H13429" t="s">
        <v>911</v>
      </c>
      <c r="I13429" t="s">
        <v>11040</v>
      </c>
      <c r="J13429">
        <v>2259</v>
      </c>
      <c r="K13429" t="s">
        <v>11041</v>
      </c>
      <c r="L13429">
        <v>1858</v>
      </c>
      <c r="M13429">
        <v>121.6</v>
      </c>
      <c r="N13429">
        <v>60</v>
      </c>
      <c r="P13429" s="2" t="str">
        <f t="shared" si="1049"/>
        <v xml:space="preserve">#  </v>
      </c>
      <c r="Q13429" s="2">
        <f t="shared" si="1050"/>
        <v>1</v>
      </c>
      <c r="R13429" s="2">
        <f t="shared" si="1051"/>
        <v>0</v>
      </c>
      <c r="S13429" s="2">
        <f t="shared" si="1052"/>
        <v>0</v>
      </c>
      <c r="T13429" s="2" t="str">
        <f t="shared" si="1053"/>
        <v>2003</v>
      </c>
    </row>
    <row r="13430" spans="1:20">
      <c r="A13430">
        <v>3</v>
      </c>
      <c r="B13430" t="s">
        <v>46</v>
      </c>
      <c r="C13430">
        <v>22</v>
      </c>
      <c r="D13430">
        <v>14</v>
      </c>
      <c r="E13430">
        <v>1</v>
      </c>
      <c r="F13430">
        <v>7</v>
      </c>
      <c r="G13430" t="s">
        <v>911</v>
      </c>
      <c r="H13430" s="1">
        <v>37992</v>
      </c>
      <c r="I13430" t="s">
        <v>11042</v>
      </c>
      <c r="J13430">
        <v>2295</v>
      </c>
      <c r="K13430" t="s">
        <v>11043</v>
      </c>
      <c r="L13430">
        <v>1882</v>
      </c>
      <c r="M13430">
        <v>121.9</v>
      </c>
      <c r="N13430">
        <v>58</v>
      </c>
      <c r="P13430" s="2" t="str">
        <f t="shared" si="1049"/>
        <v xml:space="preserve">#  </v>
      </c>
      <c r="Q13430" s="2">
        <f t="shared" si="1050"/>
        <v>1</v>
      </c>
      <c r="R13430" s="2">
        <f t="shared" si="1051"/>
        <v>0</v>
      </c>
      <c r="S13430" s="2">
        <f t="shared" si="1052"/>
        <v>0</v>
      </c>
      <c r="T13430" s="2" t="str">
        <f t="shared" si="1053"/>
        <v>2003</v>
      </c>
    </row>
    <row r="13431" spans="1:20">
      <c r="A13431">
        <v>4</v>
      </c>
      <c r="B13431" t="s">
        <v>31</v>
      </c>
      <c r="C13431">
        <v>22</v>
      </c>
      <c r="D13431">
        <v>14</v>
      </c>
      <c r="E13431" t="s">
        <v>917</v>
      </c>
      <c r="F13431">
        <v>8</v>
      </c>
      <c r="G13431" t="s">
        <v>911</v>
      </c>
      <c r="H13431" t="s">
        <v>918</v>
      </c>
      <c r="I13431" t="s">
        <v>11044</v>
      </c>
      <c r="J13431">
        <v>2142</v>
      </c>
      <c r="K13431" t="s">
        <v>11045</v>
      </c>
      <c r="L13431">
        <v>1862</v>
      </c>
      <c r="M13431">
        <v>115</v>
      </c>
      <c r="N13431">
        <v>56</v>
      </c>
      <c r="P13431" s="2" t="str">
        <f t="shared" si="1049"/>
        <v xml:space="preserve">#  </v>
      </c>
      <c r="Q13431" s="2">
        <f t="shared" si="1050"/>
        <v>1</v>
      </c>
      <c r="R13431" s="2">
        <f t="shared" si="1051"/>
        <v>0</v>
      </c>
      <c r="S13431" s="2">
        <f t="shared" si="1052"/>
        <v>0</v>
      </c>
      <c r="T13431" s="2" t="str">
        <f t="shared" si="1053"/>
        <v>2003</v>
      </c>
    </row>
    <row r="13432" spans="1:20">
      <c r="A13432">
        <v>5</v>
      </c>
      <c r="B13432" t="s">
        <v>61</v>
      </c>
      <c r="C13432">
        <v>22</v>
      </c>
      <c r="D13432">
        <v>14</v>
      </c>
      <c r="E13432" t="s">
        <v>917</v>
      </c>
      <c r="F13432">
        <v>8</v>
      </c>
      <c r="G13432" t="s">
        <v>1790</v>
      </c>
      <c r="H13432" t="s">
        <v>928</v>
      </c>
      <c r="I13432" t="s">
        <v>11046</v>
      </c>
      <c r="J13432">
        <v>2143</v>
      </c>
      <c r="K13432" t="s">
        <v>11047</v>
      </c>
      <c r="L13432">
        <v>2078</v>
      </c>
      <c r="M13432">
        <v>103.1</v>
      </c>
      <c r="N13432">
        <v>56</v>
      </c>
      <c r="P13432" s="2" t="str">
        <f t="shared" si="1049"/>
        <v xml:space="preserve">#  </v>
      </c>
      <c r="Q13432" s="2">
        <f t="shared" si="1050"/>
        <v>1</v>
      </c>
      <c r="R13432" s="2">
        <f t="shared" si="1051"/>
        <v>0</v>
      </c>
      <c r="S13432" s="2">
        <f t="shared" si="1052"/>
        <v>0</v>
      </c>
      <c r="T13432" s="2" t="str">
        <f t="shared" si="1053"/>
        <v>2003</v>
      </c>
    </row>
    <row r="13433" spans="1:20">
      <c r="A13433">
        <v>6</v>
      </c>
      <c r="B13433" t="s">
        <v>55</v>
      </c>
      <c r="C13433">
        <v>22</v>
      </c>
      <c r="D13433">
        <v>13</v>
      </c>
      <c r="E13433" t="s">
        <v>917</v>
      </c>
      <c r="F13433">
        <v>9</v>
      </c>
      <c r="G13433" t="s">
        <v>911</v>
      </c>
      <c r="H13433" t="s">
        <v>941</v>
      </c>
      <c r="I13433" t="s">
        <v>11048</v>
      </c>
      <c r="J13433">
        <v>2114</v>
      </c>
      <c r="K13433" t="s">
        <v>11049</v>
      </c>
      <c r="L13433">
        <v>1754</v>
      </c>
      <c r="M13433">
        <v>120.5</v>
      </c>
      <c r="N13433">
        <v>52</v>
      </c>
      <c r="P13433" s="2" t="str">
        <f t="shared" si="1049"/>
        <v xml:space="preserve">#  </v>
      </c>
      <c r="Q13433" s="2">
        <f t="shared" si="1050"/>
        <v>1</v>
      </c>
      <c r="R13433" s="2">
        <f t="shared" si="1051"/>
        <v>0</v>
      </c>
      <c r="S13433" s="2">
        <f t="shared" si="1052"/>
        <v>0</v>
      </c>
      <c r="T13433" s="2" t="str">
        <f t="shared" si="1053"/>
        <v>2003</v>
      </c>
    </row>
    <row r="13434" spans="1:20">
      <c r="A13434">
        <v>7</v>
      </c>
      <c r="B13434" t="s">
        <v>52</v>
      </c>
      <c r="C13434">
        <v>22</v>
      </c>
      <c r="D13434">
        <v>12</v>
      </c>
      <c r="E13434">
        <v>2</v>
      </c>
      <c r="F13434">
        <v>8</v>
      </c>
      <c r="G13434" s="1">
        <v>37264</v>
      </c>
      <c r="H13434" s="1">
        <v>38721</v>
      </c>
      <c r="I13434" t="s">
        <v>11050</v>
      </c>
      <c r="J13434">
        <v>2326</v>
      </c>
      <c r="K13434" t="s">
        <v>11051</v>
      </c>
      <c r="L13434">
        <v>1982</v>
      </c>
      <c r="M13434">
        <v>117.4</v>
      </c>
      <c r="N13434">
        <v>52</v>
      </c>
      <c r="P13434" s="2" t="str">
        <f t="shared" si="1049"/>
        <v xml:space="preserve">#  </v>
      </c>
      <c r="Q13434" s="2">
        <f t="shared" si="1050"/>
        <v>1</v>
      </c>
      <c r="R13434" s="2">
        <f t="shared" si="1051"/>
        <v>0</v>
      </c>
      <c r="S13434" s="2">
        <f t="shared" si="1052"/>
        <v>0</v>
      </c>
      <c r="T13434" s="2" t="str">
        <f t="shared" si="1053"/>
        <v>2003</v>
      </c>
    </row>
    <row r="13435" spans="1:20">
      <c r="A13435">
        <v>8</v>
      </c>
      <c r="B13435" t="s">
        <v>37</v>
      </c>
      <c r="C13435">
        <v>22</v>
      </c>
      <c r="D13435">
        <v>13</v>
      </c>
      <c r="E13435" t="s">
        <v>917</v>
      </c>
      <c r="F13435">
        <v>9</v>
      </c>
      <c r="G13435" t="s">
        <v>911</v>
      </c>
      <c r="H13435" t="s">
        <v>941</v>
      </c>
      <c r="I13435" t="s">
        <v>11052</v>
      </c>
      <c r="J13435">
        <v>2190</v>
      </c>
      <c r="K13435" t="s">
        <v>11053</v>
      </c>
      <c r="L13435">
        <v>1960</v>
      </c>
      <c r="M13435">
        <v>111.7</v>
      </c>
      <c r="N13435">
        <v>52</v>
      </c>
      <c r="P13435" s="2" t="str">
        <f t="shared" si="1049"/>
        <v xml:space="preserve">#  </v>
      </c>
      <c r="Q13435" s="2">
        <f t="shared" si="1050"/>
        <v>1</v>
      </c>
      <c r="R13435" s="2">
        <f t="shared" si="1051"/>
        <v>0</v>
      </c>
      <c r="S13435" s="2">
        <f t="shared" si="1052"/>
        <v>0</v>
      </c>
      <c r="T13435" s="2" t="str">
        <f t="shared" si="1053"/>
        <v>2003</v>
      </c>
    </row>
    <row r="13436" spans="1:20">
      <c r="A13436">
        <v>9</v>
      </c>
      <c r="B13436" t="s">
        <v>40</v>
      </c>
      <c r="C13436">
        <v>22</v>
      </c>
      <c r="D13436">
        <v>12</v>
      </c>
      <c r="E13436" t="s">
        <v>917</v>
      </c>
      <c r="F13436">
        <v>10</v>
      </c>
      <c r="G13436" t="s">
        <v>925</v>
      </c>
      <c r="H13436" t="s">
        <v>941</v>
      </c>
      <c r="I13436" t="s">
        <v>11054</v>
      </c>
      <c r="J13436">
        <v>2011</v>
      </c>
      <c r="K13436" t="s">
        <v>11055</v>
      </c>
      <c r="L13436">
        <v>1999</v>
      </c>
      <c r="M13436">
        <v>100.6</v>
      </c>
      <c r="N13436">
        <v>48</v>
      </c>
      <c r="P13436" s="2" t="str">
        <f t="shared" si="1049"/>
        <v xml:space="preserve">#  </v>
      </c>
      <c r="Q13436" s="2">
        <f t="shared" si="1050"/>
        <v>1</v>
      </c>
      <c r="R13436" s="2">
        <f t="shared" si="1051"/>
        <v>0</v>
      </c>
      <c r="S13436" s="2">
        <f t="shared" si="1052"/>
        <v>0</v>
      </c>
      <c r="T13436" s="2" t="str">
        <f t="shared" si="1053"/>
        <v>2003</v>
      </c>
    </row>
    <row r="13437" spans="1:20">
      <c r="A13437">
        <v>10</v>
      </c>
      <c r="B13437" t="s">
        <v>7817</v>
      </c>
      <c r="C13437">
        <v>22</v>
      </c>
      <c r="D13437">
        <v>11</v>
      </c>
      <c r="E13437">
        <v>1</v>
      </c>
      <c r="F13437">
        <v>10</v>
      </c>
      <c r="G13437" s="1">
        <v>38357</v>
      </c>
      <c r="H13437" t="s">
        <v>918</v>
      </c>
      <c r="I13437" t="s">
        <v>11056</v>
      </c>
      <c r="J13437">
        <v>2185</v>
      </c>
      <c r="K13437" t="s">
        <v>11057</v>
      </c>
      <c r="L13437">
        <v>2223</v>
      </c>
      <c r="M13437">
        <v>98.3</v>
      </c>
      <c r="N13437">
        <v>46</v>
      </c>
      <c r="P13437" s="2" t="str">
        <f t="shared" si="1049"/>
        <v xml:space="preserve">#  </v>
      </c>
      <c r="Q13437" s="2">
        <f t="shared" si="1050"/>
        <v>1</v>
      </c>
      <c r="R13437" s="2">
        <f t="shared" si="1051"/>
        <v>0</v>
      </c>
      <c r="S13437" s="2">
        <f t="shared" si="1052"/>
        <v>0</v>
      </c>
      <c r="T13437" s="2" t="str">
        <f t="shared" si="1053"/>
        <v>2003</v>
      </c>
    </row>
    <row r="13438" spans="1:20">
      <c r="A13438">
        <v>11</v>
      </c>
      <c r="B13438" t="s">
        <v>25</v>
      </c>
      <c r="C13438">
        <v>22</v>
      </c>
      <c r="D13438">
        <v>11</v>
      </c>
      <c r="E13438" t="s">
        <v>917</v>
      </c>
      <c r="F13438">
        <v>11</v>
      </c>
      <c r="G13438" t="s">
        <v>911</v>
      </c>
      <c r="H13438" t="s">
        <v>944</v>
      </c>
      <c r="I13438" t="s">
        <v>11058</v>
      </c>
      <c r="J13438">
        <v>2095</v>
      </c>
      <c r="K13438" t="s">
        <v>11059</v>
      </c>
      <c r="L13438">
        <v>2187</v>
      </c>
      <c r="M13438">
        <v>95.8</v>
      </c>
      <c r="N13438">
        <v>44</v>
      </c>
      <c r="P13438" s="2" t="str">
        <f t="shared" si="1049"/>
        <v xml:space="preserve">#  </v>
      </c>
      <c r="Q13438" s="2">
        <f t="shared" si="1050"/>
        <v>1</v>
      </c>
      <c r="R13438" s="2">
        <f t="shared" si="1051"/>
        <v>0</v>
      </c>
      <c r="S13438" s="2">
        <f t="shared" si="1052"/>
        <v>0</v>
      </c>
      <c r="T13438" s="2" t="str">
        <f t="shared" si="1053"/>
        <v>2003</v>
      </c>
    </row>
    <row r="13439" spans="1:20">
      <c r="A13439">
        <v>12</v>
      </c>
      <c r="B13439" t="s">
        <v>64</v>
      </c>
      <c r="C13439">
        <v>22</v>
      </c>
      <c r="D13439">
        <v>7</v>
      </c>
      <c r="E13439">
        <v>1</v>
      </c>
      <c r="F13439">
        <v>14</v>
      </c>
      <c r="G13439" s="1">
        <v>38357</v>
      </c>
      <c r="H13439" t="s">
        <v>949</v>
      </c>
      <c r="I13439" t="s">
        <v>11060</v>
      </c>
      <c r="J13439">
        <v>1819</v>
      </c>
      <c r="K13439" t="s">
        <v>11061</v>
      </c>
      <c r="L13439">
        <v>2025</v>
      </c>
      <c r="M13439">
        <v>89.8</v>
      </c>
      <c r="N13439">
        <v>30</v>
      </c>
      <c r="P13439" s="2" t="str">
        <f t="shared" si="1049"/>
        <v xml:space="preserve">#  </v>
      </c>
      <c r="Q13439" s="2">
        <f t="shared" si="1050"/>
        <v>1</v>
      </c>
      <c r="R13439" s="2">
        <f t="shared" si="1051"/>
        <v>0</v>
      </c>
      <c r="S13439" s="2">
        <f t="shared" si="1052"/>
        <v>0</v>
      </c>
      <c r="T13439" s="2" t="str">
        <f t="shared" si="1053"/>
        <v>2003</v>
      </c>
    </row>
    <row r="13440" spans="1:20">
      <c r="A13440">
        <v>13</v>
      </c>
      <c r="B13440" t="s">
        <v>16</v>
      </c>
      <c r="C13440">
        <v>22</v>
      </c>
      <c r="D13440">
        <v>7</v>
      </c>
      <c r="E13440" t="s">
        <v>917</v>
      </c>
      <c r="F13440">
        <v>15</v>
      </c>
      <c r="G13440" t="s">
        <v>928</v>
      </c>
      <c r="H13440" t="s">
        <v>944</v>
      </c>
      <c r="I13440" t="s">
        <v>11062</v>
      </c>
      <c r="J13440">
        <v>1846</v>
      </c>
      <c r="K13440" t="s">
        <v>11063</v>
      </c>
      <c r="L13440">
        <v>2078</v>
      </c>
      <c r="M13440">
        <v>88.8</v>
      </c>
      <c r="N13440">
        <v>28</v>
      </c>
      <c r="P13440" s="2" t="str">
        <f t="shared" si="1049"/>
        <v xml:space="preserve">#  </v>
      </c>
      <c r="Q13440" s="2">
        <f t="shared" si="1050"/>
        <v>1</v>
      </c>
      <c r="R13440" s="2">
        <f t="shared" si="1051"/>
        <v>0</v>
      </c>
      <c r="S13440" s="2">
        <f t="shared" si="1052"/>
        <v>0</v>
      </c>
      <c r="T13440" s="2" t="str">
        <f t="shared" si="1053"/>
        <v>2003</v>
      </c>
    </row>
    <row r="13441" spans="1:20">
      <c r="A13441">
        <v>14</v>
      </c>
      <c r="B13441" t="s">
        <v>28</v>
      </c>
      <c r="C13441">
        <v>22</v>
      </c>
      <c r="D13441">
        <v>5</v>
      </c>
      <c r="E13441" t="s">
        <v>917</v>
      </c>
      <c r="F13441">
        <v>17</v>
      </c>
      <c r="G13441" t="s">
        <v>928</v>
      </c>
      <c r="H13441" t="s">
        <v>1817</v>
      </c>
      <c r="I13441" t="s">
        <v>11064</v>
      </c>
      <c r="J13441">
        <v>1899</v>
      </c>
      <c r="K13441" t="s">
        <v>11065</v>
      </c>
      <c r="L13441">
        <v>2344</v>
      </c>
      <c r="M13441">
        <v>81</v>
      </c>
      <c r="N13441">
        <v>20</v>
      </c>
      <c r="P13441" s="2" t="str">
        <f t="shared" si="1049"/>
        <v xml:space="preserve">#  </v>
      </c>
      <c r="Q13441" s="2">
        <f t="shared" si="1050"/>
        <v>1</v>
      </c>
      <c r="R13441" s="2">
        <f t="shared" si="1051"/>
        <v>0</v>
      </c>
      <c r="S13441" s="2">
        <f t="shared" si="1052"/>
        <v>0</v>
      </c>
      <c r="T13441" s="2" t="str">
        <f t="shared" si="1053"/>
        <v>2003</v>
      </c>
    </row>
    <row r="13442" spans="1:20">
      <c r="A13442">
        <v>15</v>
      </c>
      <c r="B13442" t="s">
        <v>13</v>
      </c>
      <c r="C13442">
        <v>22</v>
      </c>
      <c r="D13442">
        <v>4</v>
      </c>
      <c r="E13442" t="s">
        <v>917</v>
      </c>
      <c r="F13442">
        <v>18</v>
      </c>
      <c r="G13442" t="s">
        <v>1817</v>
      </c>
      <c r="H13442" t="s">
        <v>944</v>
      </c>
      <c r="I13442" t="s">
        <v>11066</v>
      </c>
      <c r="J13442">
        <v>1784</v>
      </c>
      <c r="K13442" t="s">
        <v>11067</v>
      </c>
      <c r="L13442">
        <v>2674</v>
      </c>
      <c r="M13442">
        <v>66.7</v>
      </c>
      <c r="N13442">
        <v>16</v>
      </c>
      <c r="P13442" s="2" t="str">
        <f t="shared" si="1049"/>
        <v xml:space="preserve">#  </v>
      </c>
      <c r="Q13442" s="2">
        <f t="shared" si="1050"/>
        <v>1</v>
      </c>
      <c r="R13442" s="2">
        <f t="shared" si="1051"/>
        <v>0</v>
      </c>
      <c r="S13442" s="2">
        <f t="shared" si="1052"/>
        <v>0</v>
      </c>
      <c r="T13442" s="2" t="str">
        <f t="shared" si="1053"/>
        <v>2003</v>
      </c>
    </row>
    <row r="13443" spans="1:20">
      <c r="A13443">
        <v>16</v>
      </c>
      <c r="B13443" t="s">
        <v>22</v>
      </c>
      <c r="C13443">
        <v>22</v>
      </c>
      <c r="D13443">
        <v>3</v>
      </c>
      <c r="E13443">
        <v>1</v>
      </c>
      <c r="F13443">
        <v>18</v>
      </c>
      <c r="G13443" t="s">
        <v>949</v>
      </c>
      <c r="H13443" s="1">
        <v>39814</v>
      </c>
      <c r="I13443" t="s">
        <v>11068</v>
      </c>
      <c r="J13443">
        <v>2014</v>
      </c>
      <c r="K13443" t="s">
        <v>11069</v>
      </c>
      <c r="L13443">
        <v>2693</v>
      </c>
      <c r="M13443">
        <v>74.8</v>
      </c>
      <c r="N13443">
        <v>14</v>
      </c>
      <c r="P13443" s="2" t="str">
        <f t="shared" ref="P13443:P13506" si="1054">IF(AND($A13443&lt;&gt;"",OR(ISNUMBER(FIND($O$2,$A13443)),ISNUMBER(FIND($O$3,$A13443)),ISNUMBER(FIND($O$6,$A13443)),ISNUMBER(FIND($O$7,$A13443)))),$A13443,P13442)</f>
        <v xml:space="preserve">#  </v>
      </c>
      <c r="Q13443" s="2">
        <f t="shared" ref="Q13443:Q13506" si="1055">IF(OR(LEFT($P13443,3)="Rd ",LEFT($P13443,5)="check",ISNUMBER(FIND("[Recent Form]",$P13443))),0,1)</f>
        <v>1</v>
      </c>
      <c r="R13443" s="2">
        <f t="shared" ref="R13443:R13506" si="1056">IF(OR($B13443="",LEFT($B13443,7)="Rnd Att"),0,IF(OR(ISNUMBER(FIND("Round ",$P13443)),ISNUMBER(FIND("Final",$P13443))),1,0))</f>
        <v>0</v>
      </c>
      <c r="S13443" s="2">
        <f t="shared" si="1052"/>
        <v>0</v>
      </c>
      <c r="T13443" s="2" t="str">
        <f t="shared" si="1053"/>
        <v>2003</v>
      </c>
    </row>
    <row r="13444" spans="1:20">
      <c r="A13444" t="s">
        <v>956</v>
      </c>
      <c r="B13444" t="s">
        <v>11070</v>
      </c>
      <c r="P13444" s="2" t="str">
        <f t="shared" si="1054"/>
        <v xml:space="preserve">#  </v>
      </c>
      <c r="Q13444" s="2">
        <f t="shared" si="1055"/>
        <v>1</v>
      </c>
      <c r="R13444" s="2">
        <f t="shared" si="1056"/>
        <v>0</v>
      </c>
      <c r="S13444" s="2">
        <f t="shared" si="1052"/>
        <v>0</v>
      </c>
      <c r="T13444" s="2" t="str">
        <f t="shared" si="1053"/>
        <v>2003</v>
      </c>
    </row>
    <row r="13445" spans="1:20">
      <c r="P13445" s="2" t="str">
        <f t="shared" si="1054"/>
        <v xml:space="preserve">#  </v>
      </c>
      <c r="Q13445" s="2">
        <f t="shared" si="1055"/>
        <v>1</v>
      </c>
      <c r="R13445" s="2">
        <f t="shared" si="1056"/>
        <v>0</v>
      </c>
      <c r="S13445" s="2">
        <f t="shared" si="1052"/>
        <v>0</v>
      </c>
      <c r="T13445" s="2" t="str">
        <f t="shared" si="1053"/>
        <v>2003</v>
      </c>
    </row>
    <row r="13446" spans="1:20">
      <c r="A13446" t="s">
        <v>958</v>
      </c>
      <c r="P13446" s="2" t="str">
        <f t="shared" si="1054"/>
        <v xml:space="preserve">#  </v>
      </c>
      <c r="Q13446" s="2">
        <f t="shared" si="1055"/>
        <v>1</v>
      </c>
      <c r="R13446" s="2">
        <f t="shared" si="1056"/>
        <v>0</v>
      </c>
      <c r="S13446" s="2">
        <f t="shared" si="1052"/>
        <v>0</v>
      </c>
      <c r="T13446" s="2" t="str">
        <f t="shared" si="1053"/>
        <v>2003</v>
      </c>
    </row>
    <row r="13447" spans="1:20">
      <c r="A13447" t="s">
        <v>968</v>
      </c>
      <c r="P13447" s="2" t="str">
        <f t="shared" si="1054"/>
        <v>Elimination Final</v>
      </c>
      <c r="Q13447" s="2">
        <f t="shared" si="1055"/>
        <v>1</v>
      </c>
      <c r="R13447" s="2">
        <f t="shared" si="1056"/>
        <v>0</v>
      </c>
      <c r="S13447" s="2">
        <f t="shared" si="1052"/>
        <v>0</v>
      </c>
      <c r="T13447" s="2" t="str">
        <f t="shared" si="1053"/>
        <v>2003</v>
      </c>
    </row>
    <row r="13448" spans="1:20">
      <c r="A13448" t="s">
        <v>37</v>
      </c>
      <c r="B13448" t="s">
        <v>6499</v>
      </c>
      <c r="C13448">
        <v>101</v>
      </c>
      <c r="D13448" t="s">
        <v>11071</v>
      </c>
      <c r="P13448" s="2" t="str">
        <f t="shared" si="1054"/>
        <v>Elimination Final</v>
      </c>
      <c r="Q13448" s="2">
        <f t="shared" si="1055"/>
        <v>1</v>
      </c>
      <c r="R13448" s="2">
        <f t="shared" si="1056"/>
        <v>1</v>
      </c>
      <c r="S13448" s="2" t="str">
        <f t="shared" si="1052"/>
        <v>home</v>
      </c>
      <c r="T13448" s="2" t="str">
        <f t="shared" si="1053"/>
        <v>2003</v>
      </c>
    </row>
    <row r="13449" spans="1:20">
      <c r="A13449" t="s">
        <v>61</v>
      </c>
      <c r="B13449" t="s">
        <v>11072</v>
      </c>
      <c r="C13449">
        <v>57</v>
      </c>
      <c r="D13449" t="s">
        <v>6645</v>
      </c>
      <c r="P13449" s="2" t="str">
        <f t="shared" si="1054"/>
        <v>Elimination Final</v>
      </c>
      <c r="Q13449" s="2">
        <f t="shared" si="1055"/>
        <v>1</v>
      </c>
      <c r="R13449" s="2">
        <f t="shared" si="1056"/>
        <v>1</v>
      </c>
      <c r="S13449" s="2" t="str">
        <f t="shared" si="1052"/>
        <v>away</v>
      </c>
      <c r="T13449" s="2" t="str">
        <f t="shared" si="1053"/>
        <v>2003</v>
      </c>
    </row>
    <row r="13450" spans="1:20">
      <c r="A13450" t="s">
        <v>968</v>
      </c>
      <c r="P13450" s="2" t="str">
        <f t="shared" si="1054"/>
        <v>Elimination Final</v>
      </c>
      <c r="Q13450" s="2">
        <f t="shared" si="1055"/>
        <v>1</v>
      </c>
      <c r="R13450" s="2">
        <f t="shared" si="1056"/>
        <v>0</v>
      </c>
      <c r="S13450" s="2">
        <f t="shared" si="1052"/>
        <v>0</v>
      </c>
      <c r="T13450" s="2" t="str">
        <f t="shared" si="1053"/>
        <v>2003</v>
      </c>
    </row>
    <row r="13451" spans="1:20">
      <c r="A13451" t="s">
        <v>55</v>
      </c>
      <c r="B13451" t="s">
        <v>11073</v>
      </c>
      <c r="C13451">
        <v>113</v>
      </c>
      <c r="D13451" t="s">
        <v>11074</v>
      </c>
      <c r="P13451" s="2" t="str">
        <f t="shared" si="1054"/>
        <v>Elimination Final</v>
      </c>
      <c r="Q13451" s="2">
        <f t="shared" si="1055"/>
        <v>1</v>
      </c>
      <c r="R13451" s="2">
        <f t="shared" si="1056"/>
        <v>1</v>
      </c>
      <c r="S13451" s="2" t="str">
        <f t="shared" si="1052"/>
        <v>home</v>
      </c>
      <c r="T13451" s="2" t="str">
        <f t="shared" si="1053"/>
        <v>2003</v>
      </c>
    </row>
    <row r="13452" spans="1:20">
      <c r="A13452" t="s">
        <v>52</v>
      </c>
      <c r="B13452" t="s">
        <v>11075</v>
      </c>
      <c r="C13452">
        <v>57</v>
      </c>
      <c r="D13452" t="s">
        <v>60</v>
      </c>
      <c r="P13452" s="2" t="str">
        <f t="shared" si="1054"/>
        <v>Elimination Final</v>
      </c>
      <c r="Q13452" s="2">
        <f t="shared" si="1055"/>
        <v>1</v>
      </c>
      <c r="R13452" s="2">
        <f t="shared" si="1056"/>
        <v>1</v>
      </c>
      <c r="S13452" s="2" t="str">
        <f t="shared" si="1052"/>
        <v>away</v>
      </c>
      <c r="T13452" s="2" t="str">
        <f t="shared" si="1053"/>
        <v>2003</v>
      </c>
    </row>
    <row r="13453" spans="1:20">
      <c r="A13453" t="s">
        <v>959</v>
      </c>
      <c r="P13453" s="2" t="str">
        <f t="shared" si="1054"/>
        <v>Qualifying Final</v>
      </c>
      <c r="Q13453" s="2">
        <f t="shared" si="1055"/>
        <v>1</v>
      </c>
      <c r="R13453" s="2">
        <f t="shared" si="1056"/>
        <v>0</v>
      </c>
      <c r="S13453" s="2">
        <f t="shared" si="1052"/>
        <v>0</v>
      </c>
      <c r="T13453" s="2" t="str">
        <f t="shared" si="1053"/>
        <v>2003</v>
      </c>
    </row>
    <row r="13454" spans="1:20">
      <c r="A13454" t="s">
        <v>19</v>
      </c>
      <c r="B13454" t="s">
        <v>11076</v>
      </c>
      <c r="C13454">
        <v>66</v>
      </c>
      <c r="D13454" t="s">
        <v>11077</v>
      </c>
      <c r="P13454" s="2" t="str">
        <f t="shared" si="1054"/>
        <v>Qualifying Final</v>
      </c>
      <c r="Q13454" s="2">
        <f t="shared" si="1055"/>
        <v>1</v>
      </c>
      <c r="R13454" s="2">
        <f t="shared" si="1056"/>
        <v>1</v>
      </c>
      <c r="S13454" s="2" t="str">
        <f t="shared" si="1052"/>
        <v>home</v>
      </c>
      <c r="T13454" s="2" t="str">
        <f t="shared" si="1053"/>
        <v>2003</v>
      </c>
    </row>
    <row r="13455" spans="1:20">
      <c r="A13455" t="s">
        <v>46</v>
      </c>
      <c r="B13455" t="s">
        <v>11078</v>
      </c>
      <c r="C13455">
        <v>51</v>
      </c>
      <c r="D13455" t="s">
        <v>646</v>
      </c>
      <c r="P13455" s="2" t="str">
        <f t="shared" si="1054"/>
        <v>Qualifying Final</v>
      </c>
      <c r="Q13455" s="2">
        <f t="shared" si="1055"/>
        <v>1</v>
      </c>
      <c r="R13455" s="2">
        <f t="shared" si="1056"/>
        <v>1</v>
      </c>
      <c r="S13455" s="2" t="str">
        <f t="shared" si="1052"/>
        <v>away</v>
      </c>
      <c r="T13455" s="2" t="str">
        <f t="shared" si="1053"/>
        <v>2003</v>
      </c>
    </row>
    <row r="13456" spans="1:20">
      <c r="A13456" t="s">
        <v>959</v>
      </c>
      <c r="P13456" s="2" t="str">
        <f t="shared" si="1054"/>
        <v>Qualifying Final</v>
      </c>
      <c r="Q13456" s="2">
        <f t="shared" si="1055"/>
        <v>1</v>
      </c>
      <c r="R13456" s="2">
        <f t="shared" si="1056"/>
        <v>0</v>
      </c>
      <c r="S13456" s="2">
        <f t="shared" si="1052"/>
        <v>0</v>
      </c>
      <c r="T13456" s="2" t="str">
        <f t="shared" si="1053"/>
        <v>2003</v>
      </c>
    </row>
    <row r="13457" spans="1:20">
      <c r="A13457" t="s">
        <v>31</v>
      </c>
      <c r="B13457" t="s">
        <v>11079</v>
      </c>
      <c r="C13457">
        <v>100</v>
      </c>
      <c r="D13457" t="s">
        <v>11080</v>
      </c>
      <c r="P13457" s="2" t="str">
        <f t="shared" si="1054"/>
        <v>Qualifying Final</v>
      </c>
      <c r="Q13457" s="2">
        <f t="shared" si="1055"/>
        <v>1</v>
      </c>
      <c r="R13457" s="2">
        <f t="shared" si="1056"/>
        <v>1</v>
      </c>
      <c r="S13457" s="2" t="str">
        <f t="shared" ref="S13457:S13520" si="1057">IF(ISNUMBER(FIND("Bye",$B13457)),0,IF($P13457="Grand Final","n/a",IF(AND(Q13457=1,R13457=1),IF(ISNUMBER(FIND("Att: ",$D13457)),"home","away"),0)))</f>
        <v>home</v>
      </c>
      <c r="T13457" s="2" t="str">
        <f t="shared" si="1053"/>
        <v>2003</v>
      </c>
    </row>
    <row r="13458" spans="1:20">
      <c r="A13458" t="s">
        <v>34</v>
      </c>
      <c r="B13458" t="s">
        <v>11081</v>
      </c>
      <c r="C13458">
        <v>88</v>
      </c>
      <c r="D13458" t="s">
        <v>1877</v>
      </c>
      <c r="P13458" s="2" t="str">
        <f t="shared" si="1054"/>
        <v>Qualifying Final</v>
      </c>
      <c r="Q13458" s="2">
        <f t="shared" si="1055"/>
        <v>1</v>
      </c>
      <c r="R13458" s="2">
        <f t="shared" si="1056"/>
        <v>1</v>
      </c>
      <c r="S13458" s="2" t="str">
        <f t="shared" si="1057"/>
        <v>away</v>
      </c>
      <c r="T13458" s="2" t="str">
        <f t="shared" si="1053"/>
        <v>2003</v>
      </c>
    </row>
    <row r="13459" spans="1:20">
      <c r="A13459" t="s">
        <v>977</v>
      </c>
      <c r="P13459" s="2" t="str">
        <f t="shared" si="1054"/>
        <v>Semi Final</v>
      </c>
      <c r="Q13459" s="2">
        <f t="shared" si="1055"/>
        <v>1</v>
      </c>
      <c r="R13459" s="2">
        <f t="shared" si="1056"/>
        <v>0</v>
      </c>
      <c r="S13459" s="2">
        <f t="shared" si="1057"/>
        <v>0</v>
      </c>
      <c r="T13459" s="2" t="str">
        <f t="shared" si="1053"/>
        <v>2003</v>
      </c>
    </row>
    <row r="13460" spans="1:20">
      <c r="A13460" t="s">
        <v>46</v>
      </c>
      <c r="B13460" t="s">
        <v>11082</v>
      </c>
      <c r="C13460">
        <v>124</v>
      </c>
      <c r="D13460" t="s">
        <v>11083</v>
      </c>
      <c r="P13460" s="2" t="str">
        <f t="shared" si="1054"/>
        <v>Semi Final</v>
      </c>
      <c r="Q13460" s="2">
        <f t="shared" si="1055"/>
        <v>1</v>
      </c>
      <c r="R13460" s="2">
        <f t="shared" si="1056"/>
        <v>1</v>
      </c>
      <c r="S13460" s="2" t="str">
        <f t="shared" si="1057"/>
        <v>home</v>
      </c>
      <c r="T13460" s="2" t="str">
        <f t="shared" si="1053"/>
        <v>2003</v>
      </c>
    </row>
    <row r="13461" spans="1:20">
      <c r="A13461" t="s">
        <v>55</v>
      </c>
      <c r="B13461" t="s">
        <v>11084</v>
      </c>
      <c r="C13461">
        <v>82</v>
      </c>
      <c r="D13461" t="s">
        <v>6791</v>
      </c>
      <c r="P13461" s="2" t="str">
        <f t="shared" si="1054"/>
        <v>Semi Final</v>
      </c>
      <c r="Q13461" s="2">
        <f t="shared" si="1055"/>
        <v>1</v>
      </c>
      <c r="R13461" s="2">
        <f t="shared" si="1056"/>
        <v>1</v>
      </c>
      <c r="S13461" s="2" t="str">
        <f t="shared" si="1057"/>
        <v>away</v>
      </c>
      <c r="T13461" s="2" t="str">
        <f t="shared" si="1053"/>
        <v>2003</v>
      </c>
    </row>
    <row r="13462" spans="1:20">
      <c r="A13462" t="s">
        <v>977</v>
      </c>
      <c r="P13462" s="2" t="str">
        <f t="shared" si="1054"/>
        <v>Semi Final</v>
      </c>
      <c r="Q13462" s="2">
        <f t="shared" si="1055"/>
        <v>1</v>
      </c>
      <c r="R13462" s="2">
        <f t="shared" si="1056"/>
        <v>0</v>
      </c>
      <c r="S13462" s="2">
        <f t="shared" si="1057"/>
        <v>0</v>
      </c>
      <c r="T13462" s="2" t="str">
        <f t="shared" si="1053"/>
        <v>2003</v>
      </c>
    </row>
    <row r="13463" spans="1:20">
      <c r="A13463" t="s">
        <v>34</v>
      </c>
      <c r="B13463" t="s">
        <v>11085</v>
      </c>
      <c r="C13463">
        <v>83</v>
      </c>
      <c r="D13463" t="s">
        <v>11086</v>
      </c>
      <c r="P13463" s="2" t="str">
        <f t="shared" si="1054"/>
        <v>Semi Final</v>
      </c>
      <c r="Q13463" s="2">
        <f t="shared" si="1055"/>
        <v>1</v>
      </c>
      <c r="R13463" s="2">
        <f t="shared" si="1056"/>
        <v>1</v>
      </c>
      <c r="S13463" s="2" t="str">
        <f t="shared" si="1057"/>
        <v>home</v>
      </c>
      <c r="T13463" s="2" t="str">
        <f t="shared" si="1053"/>
        <v>2003</v>
      </c>
    </row>
    <row r="13464" spans="1:20">
      <c r="A13464" t="s">
        <v>37</v>
      </c>
      <c r="B13464" t="s">
        <v>11087</v>
      </c>
      <c r="C13464">
        <v>44</v>
      </c>
      <c r="D13464" t="s">
        <v>10782</v>
      </c>
      <c r="P13464" s="2" t="str">
        <f t="shared" si="1054"/>
        <v>Semi Final</v>
      </c>
      <c r="Q13464" s="2">
        <f t="shared" si="1055"/>
        <v>1</v>
      </c>
      <c r="R13464" s="2">
        <f t="shared" si="1056"/>
        <v>1</v>
      </c>
      <c r="S13464" s="2" t="str">
        <f t="shared" si="1057"/>
        <v>away</v>
      </c>
      <c r="T13464" s="2" t="str">
        <f t="shared" si="1053"/>
        <v>2003</v>
      </c>
    </row>
    <row r="13465" spans="1:20">
      <c r="A13465" t="s">
        <v>986</v>
      </c>
      <c r="P13465" s="2" t="str">
        <f t="shared" si="1054"/>
        <v>Preliminary Final</v>
      </c>
      <c r="Q13465" s="2">
        <f t="shared" si="1055"/>
        <v>1</v>
      </c>
      <c r="R13465" s="2">
        <f t="shared" si="1056"/>
        <v>0</v>
      </c>
      <c r="S13465" s="2">
        <f t="shared" si="1057"/>
        <v>0</v>
      </c>
      <c r="T13465" s="2" t="str">
        <f t="shared" si="1053"/>
        <v>2003</v>
      </c>
    </row>
    <row r="13466" spans="1:20">
      <c r="A13466" t="s">
        <v>19</v>
      </c>
      <c r="B13466" t="s">
        <v>11088</v>
      </c>
      <c r="C13466">
        <v>112</v>
      </c>
      <c r="D13466" t="s">
        <v>11089</v>
      </c>
      <c r="P13466" s="2" t="str">
        <f t="shared" si="1054"/>
        <v>Preliminary Final</v>
      </c>
      <c r="Q13466" s="2">
        <f t="shared" si="1055"/>
        <v>1</v>
      </c>
      <c r="R13466" s="2">
        <f t="shared" si="1056"/>
        <v>1</v>
      </c>
      <c r="S13466" s="2" t="str">
        <f t="shared" si="1057"/>
        <v>home</v>
      </c>
      <c r="T13466" s="2" t="str">
        <f t="shared" si="1053"/>
        <v>2003</v>
      </c>
    </row>
    <row r="13467" spans="1:20">
      <c r="A13467" t="s">
        <v>34</v>
      </c>
      <c r="B13467" t="s">
        <v>11090</v>
      </c>
      <c r="C13467">
        <v>68</v>
      </c>
      <c r="D13467" t="s">
        <v>7225</v>
      </c>
      <c r="P13467" s="2" t="str">
        <f t="shared" si="1054"/>
        <v>Preliminary Final</v>
      </c>
      <c r="Q13467" s="2">
        <f t="shared" si="1055"/>
        <v>1</v>
      </c>
      <c r="R13467" s="2">
        <f t="shared" si="1056"/>
        <v>1</v>
      </c>
      <c r="S13467" s="2" t="str">
        <f t="shared" si="1057"/>
        <v>away</v>
      </c>
      <c r="T13467" s="2" t="str">
        <f t="shared" si="1053"/>
        <v>2003</v>
      </c>
    </row>
    <row r="13468" spans="1:20">
      <c r="A13468" t="s">
        <v>986</v>
      </c>
      <c r="P13468" s="2" t="str">
        <f t="shared" si="1054"/>
        <v>Preliminary Final</v>
      </c>
      <c r="Q13468" s="2">
        <f t="shared" si="1055"/>
        <v>1</v>
      </c>
      <c r="R13468" s="2">
        <f t="shared" si="1056"/>
        <v>0</v>
      </c>
      <c r="S13468" s="2">
        <f t="shared" si="1057"/>
        <v>0</v>
      </c>
      <c r="T13468" s="2" t="str">
        <f t="shared" si="1053"/>
        <v>2003</v>
      </c>
    </row>
    <row r="13469" spans="1:20">
      <c r="A13469" t="s">
        <v>46</v>
      </c>
      <c r="B13469" t="s">
        <v>11091</v>
      </c>
      <c r="C13469">
        <v>100</v>
      </c>
      <c r="D13469" t="s">
        <v>11092</v>
      </c>
      <c r="P13469" s="2" t="str">
        <f t="shared" si="1054"/>
        <v>Preliminary Final</v>
      </c>
      <c r="Q13469" s="2">
        <f t="shared" si="1055"/>
        <v>1</v>
      </c>
      <c r="R13469" s="2">
        <f t="shared" si="1056"/>
        <v>1</v>
      </c>
      <c r="S13469" s="2" t="str">
        <f t="shared" si="1057"/>
        <v>home</v>
      </c>
      <c r="T13469" s="2" t="str">
        <f t="shared" si="1053"/>
        <v>2003</v>
      </c>
    </row>
    <row r="13470" spans="1:20">
      <c r="A13470" t="s">
        <v>31</v>
      </c>
      <c r="B13470" t="s">
        <v>11093</v>
      </c>
      <c r="C13470">
        <v>56</v>
      </c>
      <c r="D13470" t="s">
        <v>8214</v>
      </c>
      <c r="P13470" s="2" t="str">
        <f t="shared" si="1054"/>
        <v>Preliminary Final</v>
      </c>
      <c r="Q13470" s="2">
        <f t="shared" si="1055"/>
        <v>1</v>
      </c>
      <c r="R13470" s="2">
        <f t="shared" si="1056"/>
        <v>1</v>
      </c>
      <c r="S13470" s="2" t="str">
        <f t="shared" si="1057"/>
        <v>away</v>
      </c>
      <c r="T13470" s="2" t="str">
        <f t="shared" si="1053"/>
        <v>2003</v>
      </c>
    </row>
    <row r="13471" spans="1:20">
      <c r="A13471" t="s">
        <v>995</v>
      </c>
      <c r="P13471" s="2" t="str">
        <f t="shared" si="1054"/>
        <v>Grand Final</v>
      </c>
      <c r="Q13471" s="2">
        <f t="shared" si="1055"/>
        <v>1</v>
      </c>
      <c r="R13471" s="2">
        <f t="shared" si="1056"/>
        <v>0</v>
      </c>
      <c r="S13471" s="2" t="str">
        <f t="shared" si="1057"/>
        <v>n/a</v>
      </c>
      <c r="T13471" s="2" t="str">
        <f t="shared" si="1053"/>
        <v>2003</v>
      </c>
    </row>
    <row r="13472" spans="1:20">
      <c r="A13472" t="s">
        <v>46</v>
      </c>
      <c r="B13472" t="s">
        <v>11094</v>
      </c>
      <c r="C13472">
        <v>134</v>
      </c>
      <c r="D13472" t="s">
        <v>11095</v>
      </c>
      <c r="P13472" s="2" t="str">
        <f t="shared" si="1054"/>
        <v>Grand Final</v>
      </c>
      <c r="Q13472" s="2">
        <f t="shared" si="1055"/>
        <v>1</v>
      </c>
      <c r="R13472" s="2">
        <f t="shared" si="1056"/>
        <v>1</v>
      </c>
      <c r="S13472" s="2" t="str">
        <f t="shared" si="1057"/>
        <v>n/a</v>
      </c>
      <c r="T13472" s="2" t="str">
        <f t="shared" si="1053"/>
        <v>2003</v>
      </c>
    </row>
    <row r="13473" spans="1:20">
      <c r="A13473" t="s">
        <v>19</v>
      </c>
      <c r="B13473" t="s">
        <v>11096</v>
      </c>
      <c r="C13473">
        <v>84</v>
      </c>
      <c r="D13473" t="s">
        <v>11097</v>
      </c>
      <c r="P13473" s="2" t="str">
        <f t="shared" si="1054"/>
        <v>Grand Final</v>
      </c>
      <c r="Q13473" s="2">
        <f t="shared" si="1055"/>
        <v>1</v>
      </c>
      <c r="R13473" s="2">
        <f t="shared" si="1056"/>
        <v>1</v>
      </c>
      <c r="S13473" s="2" t="str">
        <f t="shared" si="1057"/>
        <v>n/a</v>
      </c>
      <c r="T13473" s="2" t="str">
        <f t="shared" si="1053"/>
        <v>2003</v>
      </c>
    </row>
    <row r="13474" spans="1:20">
      <c r="P13474" s="2" t="str">
        <f t="shared" si="1054"/>
        <v>Grand Final</v>
      </c>
      <c r="Q13474" s="2">
        <f t="shared" si="1055"/>
        <v>1</v>
      </c>
      <c r="R13474" s="2">
        <f t="shared" si="1056"/>
        <v>0</v>
      </c>
      <c r="S13474" s="2" t="str">
        <f t="shared" si="1057"/>
        <v>n/a</v>
      </c>
      <c r="T13474" s="2" t="str">
        <f t="shared" si="1053"/>
        <v>2003</v>
      </c>
    </row>
    <row r="13475" spans="1:20">
      <c r="P13475" s="2" t="str">
        <f t="shared" si="1054"/>
        <v>Grand Final</v>
      </c>
      <c r="Q13475" s="2">
        <f t="shared" si="1055"/>
        <v>1</v>
      </c>
      <c r="R13475" s="2">
        <f t="shared" si="1056"/>
        <v>0</v>
      </c>
      <c r="S13475" s="2" t="str">
        <f t="shared" si="1057"/>
        <v>n/a</v>
      </c>
      <c r="T13475" s="2" t="str">
        <f t="shared" si="1053"/>
        <v>2003</v>
      </c>
    </row>
    <row r="13476" spans="1:20">
      <c r="A13476" t="s">
        <v>11098</v>
      </c>
      <c r="P13476" s="2" t="str">
        <f t="shared" si="1054"/>
        <v>Grand Final</v>
      </c>
      <c r="Q13476" s="2">
        <f t="shared" si="1055"/>
        <v>1</v>
      </c>
      <c r="R13476" s="2">
        <f t="shared" si="1056"/>
        <v>0</v>
      </c>
      <c r="S13476" s="2" t="str">
        <f t="shared" si="1057"/>
        <v>n/a</v>
      </c>
      <c r="T13476" s="2" t="str">
        <f t="shared" si="1053"/>
        <v>2003</v>
      </c>
    </row>
    <row r="13477" spans="1:20">
      <c r="A13477" t="s">
        <v>86</v>
      </c>
      <c r="P13477" s="2" t="str">
        <f t="shared" si="1054"/>
        <v>Grand Final</v>
      </c>
      <c r="Q13477" s="2">
        <f t="shared" si="1055"/>
        <v>1</v>
      </c>
      <c r="R13477" s="2">
        <f t="shared" si="1056"/>
        <v>0</v>
      </c>
      <c r="S13477" s="2" t="str">
        <f t="shared" si="1057"/>
        <v>n/a</v>
      </c>
      <c r="T13477" s="2" t="str">
        <f t="shared" si="1053"/>
        <v>2003</v>
      </c>
    </row>
    <row r="13478" spans="1:20">
      <c r="P13478" s="2" t="str">
        <f t="shared" si="1054"/>
        <v>Grand Final</v>
      </c>
      <c r="Q13478" s="2">
        <f t="shared" si="1055"/>
        <v>1</v>
      </c>
      <c r="R13478" s="2">
        <f t="shared" si="1056"/>
        <v>0</v>
      </c>
      <c r="S13478" s="2" t="str">
        <f t="shared" si="1057"/>
        <v>n/a</v>
      </c>
      <c r="T13478" s="2" t="str">
        <f t="shared" si="1053"/>
        <v>2003</v>
      </c>
    </row>
    <row r="13479" spans="1:20">
      <c r="P13479" s="2" t="str">
        <f t="shared" si="1054"/>
        <v>Grand Final</v>
      </c>
      <c r="Q13479" s="2">
        <f t="shared" si="1055"/>
        <v>1</v>
      </c>
      <c r="R13479" s="2">
        <f t="shared" si="1056"/>
        <v>0</v>
      </c>
      <c r="S13479" s="2" t="str">
        <f t="shared" si="1057"/>
        <v>n/a</v>
      </c>
      <c r="T13479" s="2" t="str">
        <f t="shared" si="1053"/>
        <v>2003</v>
      </c>
    </row>
    <row r="13480" spans="1:20">
      <c r="A13480" t="s">
        <v>0</v>
      </c>
      <c r="P13480" s="2" t="str">
        <f t="shared" si="1054"/>
        <v>Grand Final</v>
      </c>
      <c r="Q13480" s="2">
        <f t="shared" si="1055"/>
        <v>1</v>
      </c>
      <c r="R13480" s="2">
        <f t="shared" si="1056"/>
        <v>0</v>
      </c>
      <c r="S13480" s="2" t="str">
        <f t="shared" si="1057"/>
        <v>n/a</v>
      </c>
      <c r="T13480" s="2" t="str">
        <f t="shared" ref="T13480:T13543" si="1058">IF(ISNUMBER(FIND("Season Scores and Results",$A13480)),LEFT($A13480,4),T13479)</f>
        <v>2003</v>
      </c>
    </row>
    <row r="13481" spans="1:20">
      <c r="P13481" s="2" t="str">
        <f t="shared" si="1054"/>
        <v>Grand Final</v>
      </c>
      <c r="Q13481" s="2">
        <f t="shared" si="1055"/>
        <v>1</v>
      </c>
      <c r="R13481" s="2">
        <f t="shared" si="1056"/>
        <v>0</v>
      </c>
      <c r="S13481" s="2" t="str">
        <f t="shared" si="1057"/>
        <v>n/a</v>
      </c>
      <c r="T13481" s="2" t="str">
        <f t="shared" si="1058"/>
        <v>2003</v>
      </c>
    </row>
    <row r="13482" spans="1:20">
      <c r="A13482" t="s">
        <v>11099</v>
      </c>
      <c r="P13482" s="2" t="str">
        <f t="shared" si="1054"/>
        <v>Grand Final</v>
      </c>
      <c r="Q13482" s="2">
        <f t="shared" si="1055"/>
        <v>1</v>
      </c>
      <c r="R13482" s="2">
        <f t="shared" si="1056"/>
        <v>0</v>
      </c>
      <c r="S13482" s="2" t="str">
        <f t="shared" si="1057"/>
        <v>n/a</v>
      </c>
      <c r="T13482" s="2" t="str">
        <f t="shared" si="1058"/>
        <v>2003</v>
      </c>
    </row>
    <row r="13483" spans="1:20">
      <c r="A13483" t="s">
        <v>11100</v>
      </c>
      <c r="P13483" s="2" t="str">
        <f t="shared" si="1054"/>
        <v>Grand Final</v>
      </c>
      <c r="Q13483" s="2">
        <f t="shared" si="1055"/>
        <v>1</v>
      </c>
      <c r="R13483" s="2">
        <f t="shared" si="1056"/>
        <v>0</v>
      </c>
      <c r="S13483" s="2" t="str">
        <f t="shared" si="1057"/>
        <v>n/a</v>
      </c>
      <c r="T13483" s="2" t="str">
        <f t="shared" si="1058"/>
        <v>2002</v>
      </c>
    </row>
    <row r="13484" spans="1:20">
      <c r="P13484" s="2" t="str">
        <f t="shared" si="1054"/>
        <v>Grand Final</v>
      </c>
      <c r="Q13484" s="2">
        <f t="shared" si="1055"/>
        <v>1</v>
      </c>
      <c r="R13484" s="2">
        <f t="shared" si="1056"/>
        <v>0</v>
      </c>
      <c r="S13484" s="2" t="str">
        <f t="shared" si="1057"/>
        <v>n/a</v>
      </c>
      <c r="T13484" s="2" t="str">
        <f t="shared" si="1058"/>
        <v>2002</v>
      </c>
    </row>
    <row r="13485" spans="1:20">
      <c r="A13485" t="s">
        <v>3</v>
      </c>
      <c r="P13485" s="2" t="str">
        <f t="shared" si="1054"/>
        <v>Grand Final</v>
      </c>
      <c r="Q13485" s="2">
        <f t="shared" si="1055"/>
        <v>1</v>
      </c>
      <c r="R13485" s="2">
        <f t="shared" si="1056"/>
        <v>0</v>
      </c>
      <c r="S13485" s="2" t="str">
        <f t="shared" si="1057"/>
        <v>n/a</v>
      </c>
      <c r="T13485" s="2" t="str">
        <f t="shared" si="1058"/>
        <v>2002</v>
      </c>
    </row>
    <row r="13486" spans="1:20">
      <c r="A13486" t="s">
        <v>5794</v>
      </c>
      <c r="P13486" s="2" t="str">
        <f t="shared" si="1054"/>
        <v>Grand Final</v>
      </c>
      <c r="Q13486" s="2">
        <f t="shared" si="1055"/>
        <v>1</v>
      </c>
      <c r="R13486" s="2">
        <f t="shared" si="1056"/>
        <v>0</v>
      </c>
      <c r="S13486" s="2" t="str">
        <f t="shared" si="1057"/>
        <v>n/a</v>
      </c>
      <c r="T13486" s="2" t="str">
        <f t="shared" si="1058"/>
        <v>2002</v>
      </c>
    </row>
    <row r="13487" spans="1:20">
      <c r="A13487" t="s">
        <v>5</v>
      </c>
      <c r="P13487" s="2" t="str">
        <f t="shared" si="1054"/>
        <v>Grand Final</v>
      </c>
      <c r="Q13487" s="2">
        <f t="shared" si="1055"/>
        <v>1</v>
      </c>
      <c r="R13487" s="2">
        <f t="shared" si="1056"/>
        <v>0</v>
      </c>
      <c r="S13487" s="2" t="str">
        <f t="shared" si="1057"/>
        <v>n/a</v>
      </c>
      <c r="T13487" s="2" t="str">
        <f t="shared" si="1058"/>
        <v>2002</v>
      </c>
    </row>
    <row r="13488" spans="1:20">
      <c r="A13488" t="s">
        <v>6</v>
      </c>
      <c r="P13488" s="2" t="str">
        <f t="shared" si="1054"/>
        <v>Grand Final</v>
      </c>
      <c r="Q13488" s="2">
        <f t="shared" si="1055"/>
        <v>1</v>
      </c>
      <c r="R13488" s="2">
        <f t="shared" si="1056"/>
        <v>0</v>
      </c>
      <c r="S13488" s="2" t="str">
        <f t="shared" si="1057"/>
        <v>n/a</v>
      </c>
      <c r="T13488" s="2" t="str">
        <f t="shared" si="1058"/>
        <v>2002</v>
      </c>
    </row>
    <row r="13489" spans="1:20">
      <c r="P13489" s="2" t="str">
        <f t="shared" si="1054"/>
        <v>Grand Final</v>
      </c>
      <c r="Q13489" s="2">
        <f t="shared" si="1055"/>
        <v>1</v>
      </c>
      <c r="R13489" s="2">
        <f t="shared" si="1056"/>
        <v>0</v>
      </c>
      <c r="S13489" s="2" t="str">
        <f t="shared" si="1057"/>
        <v>n/a</v>
      </c>
      <c r="T13489" s="2" t="str">
        <f t="shared" si="1058"/>
        <v>2002</v>
      </c>
    </row>
    <row r="13490" spans="1:20">
      <c r="A13490" t="s">
        <v>7</v>
      </c>
      <c r="P13490" s="2" t="str">
        <f t="shared" si="1054"/>
        <v>Grand Final</v>
      </c>
      <c r="Q13490" s="2">
        <f t="shared" si="1055"/>
        <v>1</v>
      </c>
      <c r="R13490" s="2">
        <f t="shared" si="1056"/>
        <v>0</v>
      </c>
      <c r="S13490" s="2" t="str">
        <f t="shared" si="1057"/>
        <v>n/a</v>
      </c>
      <c r="T13490" s="2" t="str">
        <f t="shared" si="1058"/>
        <v>2002</v>
      </c>
    </row>
    <row r="13491" spans="1:20">
      <c r="A13491" t="s">
        <v>8</v>
      </c>
      <c r="P13491" s="2" t="str">
        <f t="shared" si="1054"/>
        <v>Grand Final</v>
      </c>
      <c r="Q13491" s="2">
        <f t="shared" si="1055"/>
        <v>1</v>
      </c>
      <c r="R13491" s="2">
        <f t="shared" si="1056"/>
        <v>0</v>
      </c>
      <c r="S13491" s="2" t="str">
        <f t="shared" si="1057"/>
        <v>n/a</v>
      </c>
      <c r="T13491" s="2" t="str">
        <f t="shared" si="1058"/>
        <v>2002</v>
      </c>
    </row>
    <row r="13492" spans="1:20">
      <c r="P13492" s="2" t="str">
        <f t="shared" si="1054"/>
        <v>Grand Final</v>
      </c>
      <c r="Q13492" s="2">
        <f t="shared" si="1055"/>
        <v>1</v>
      </c>
      <c r="R13492" s="2">
        <f t="shared" si="1056"/>
        <v>0</v>
      </c>
      <c r="S13492" s="2" t="str">
        <f t="shared" si="1057"/>
        <v>n/a</v>
      </c>
      <c r="T13492" s="2" t="str">
        <f t="shared" si="1058"/>
        <v>2002</v>
      </c>
    </row>
    <row r="13493" spans="1:20">
      <c r="A13493" t="s">
        <v>9</v>
      </c>
      <c r="P13493" s="2" t="str">
        <f t="shared" si="1054"/>
        <v>Grand Final</v>
      </c>
      <c r="Q13493" s="2">
        <f t="shared" si="1055"/>
        <v>1</v>
      </c>
      <c r="R13493" s="2">
        <f t="shared" si="1056"/>
        <v>0</v>
      </c>
      <c r="S13493" s="2" t="str">
        <f t="shared" si="1057"/>
        <v>n/a</v>
      </c>
      <c r="T13493" s="2" t="str">
        <f t="shared" si="1058"/>
        <v>2002</v>
      </c>
    </row>
    <row r="13494" spans="1:20">
      <c r="A13494" t="s">
        <v>10</v>
      </c>
      <c r="P13494" s="2" t="str">
        <f t="shared" si="1054"/>
        <v>Grand Final</v>
      </c>
      <c r="Q13494" s="2">
        <f t="shared" si="1055"/>
        <v>1</v>
      </c>
      <c r="R13494" s="2">
        <f t="shared" si="1056"/>
        <v>0</v>
      </c>
      <c r="S13494" s="2" t="str">
        <f t="shared" si="1057"/>
        <v>n/a</v>
      </c>
      <c r="T13494" s="2" t="str">
        <f t="shared" si="1058"/>
        <v>2002</v>
      </c>
    </row>
    <row r="13495" spans="1:20">
      <c r="A13495" t="s">
        <v>11</v>
      </c>
      <c r="B13495" t="s">
        <v>11101</v>
      </c>
      <c r="P13495" s="2" t="str">
        <f t="shared" si="1054"/>
        <v>Round 1</v>
      </c>
      <c r="Q13495" s="2">
        <f t="shared" si="1055"/>
        <v>1</v>
      </c>
      <c r="R13495" s="2">
        <f t="shared" si="1056"/>
        <v>0</v>
      </c>
      <c r="S13495" s="2">
        <f t="shared" si="1057"/>
        <v>0</v>
      </c>
      <c r="T13495" s="2" t="str">
        <f t="shared" si="1058"/>
        <v>2002</v>
      </c>
    </row>
    <row r="13496" spans="1:20">
      <c r="A13496" t="s">
        <v>16</v>
      </c>
      <c r="B13496" t="s">
        <v>11102</v>
      </c>
      <c r="C13496">
        <v>155</v>
      </c>
      <c r="D13496" t="s">
        <v>11103</v>
      </c>
      <c r="P13496" s="2" t="str">
        <f t="shared" si="1054"/>
        <v>Round 1</v>
      </c>
      <c r="Q13496" s="2">
        <f t="shared" si="1055"/>
        <v>1</v>
      </c>
      <c r="R13496" s="2">
        <f t="shared" si="1056"/>
        <v>1</v>
      </c>
      <c r="S13496" s="2" t="str">
        <f t="shared" si="1057"/>
        <v>home</v>
      </c>
      <c r="T13496" s="2" t="str">
        <f t="shared" si="1058"/>
        <v>2002</v>
      </c>
    </row>
    <row r="13497" spans="1:20">
      <c r="A13497" t="s">
        <v>19</v>
      </c>
      <c r="B13497" t="s">
        <v>11104</v>
      </c>
      <c r="C13497">
        <v>118</v>
      </c>
      <c r="D13497" t="s">
        <v>4478</v>
      </c>
      <c r="P13497" s="2" t="str">
        <f t="shared" si="1054"/>
        <v>Round 1</v>
      </c>
      <c r="Q13497" s="2">
        <f t="shared" si="1055"/>
        <v>1</v>
      </c>
      <c r="R13497" s="2">
        <f t="shared" si="1056"/>
        <v>1</v>
      </c>
      <c r="S13497" s="2" t="str">
        <f t="shared" si="1057"/>
        <v>away</v>
      </c>
      <c r="T13497" s="2" t="str">
        <f t="shared" si="1058"/>
        <v>2002</v>
      </c>
    </row>
    <row r="13498" spans="1:20">
      <c r="A13498" t="s">
        <v>25</v>
      </c>
      <c r="B13498" t="s">
        <v>11105</v>
      </c>
      <c r="C13498">
        <v>89</v>
      </c>
      <c r="D13498" t="s">
        <v>11106</v>
      </c>
      <c r="P13498" s="2" t="str">
        <f t="shared" si="1054"/>
        <v>Round 1</v>
      </c>
      <c r="Q13498" s="2">
        <f t="shared" si="1055"/>
        <v>1</v>
      </c>
      <c r="R13498" s="2">
        <f t="shared" si="1056"/>
        <v>1</v>
      </c>
      <c r="S13498" s="2" t="str">
        <f t="shared" si="1057"/>
        <v>home</v>
      </c>
      <c r="T13498" s="2" t="str">
        <f t="shared" si="1058"/>
        <v>2002</v>
      </c>
    </row>
    <row r="13499" spans="1:20">
      <c r="A13499" t="s">
        <v>13</v>
      </c>
      <c r="B13499" t="s">
        <v>11107</v>
      </c>
      <c r="C13499">
        <v>65</v>
      </c>
      <c r="D13499" t="s">
        <v>4512</v>
      </c>
      <c r="P13499" s="2" t="str">
        <f t="shared" si="1054"/>
        <v>Round 1</v>
      </c>
      <c r="Q13499" s="2">
        <f t="shared" si="1055"/>
        <v>1</v>
      </c>
      <c r="R13499" s="2">
        <f t="shared" si="1056"/>
        <v>1</v>
      </c>
      <c r="S13499" s="2" t="str">
        <f t="shared" si="1057"/>
        <v>away</v>
      </c>
      <c r="T13499" s="2" t="str">
        <f t="shared" si="1058"/>
        <v>2002</v>
      </c>
    </row>
    <row r="13500" spans="1:20">
      <c r="A13500" t="s">
        <v>64</v>
      </c>
      <c r="B13500" t="s">
        <v>11108</v>
      </c>
      <c r="C13500">
        <v>76</v>
      </c>
      <c r="D13500" t="s">
        <v>11109</v>
      </c>
      <c r="P13500" s="2" t="str">
        <f t="shared" si="1054"/>
        <v>Round 1</v>
      </c>
      <c r="Q13500" s="2">
        <f t="shared" si="1055"/>
        <v>1</v>
      </c>
      <c r="R13500" s="2">
        <f t="shared" si="1056"/>
        <v>1</v>
      </c>
      <c r="S13500" s="2" t="str">
        <f t="shared" si="1057"/>
        <v>home</v>
      </c>
      <c r="T13500" s="2" t="str">
        <f t="shared" si="1058"/>
        <v>2002</v>
      </c>
    </row>
    <row r="13501" spans="1:20">
      <c r="A13501" t="s">
        <v>37</v>
      </c>
      <c r="B13501" t="s">
        <v>11110</v>
      </c>
      <c r="C13501">
        <v>126</v>
      </c>
      <c r="D13501" t="s">
        <v>3016</v>
      </c>
      <c r="P13501" s="2" t="str">
        <f t="shared" si="1054"/>
        <v>Round 1</v>
      </c>
      <c r="Q13501" s="2">
        <f t="shared" si="1055"/>
        <v>1</v>
      </c>
      <c r="R13501" s="2">
        <f t="shared" si="1056"/>
        <v>1</v>
      </c>
      <c r="S13501" s="2" t="str">
        <f t="shared" si="1057"/>
        <v>away</v>
      </c>
      <c r="T13501" s="2" t="str">
        <f t="shared" si="1058"/>
        <v>2002</v>
      </c>
    </row>
    <row r="13502" spans="1:20">
      <c r="A13502" t="s">
        <v>34</v>
      </c>
      <c r="B13502" t="s">
        <v>11111</v>
      </c>
      <c r="C13502">
        <v>73</v>
      </c>
      <c r="D13502" t="s">
        <v>11112</v>
      </c>
      <c r="P13502" s="2" t="str">
        <f t="shared" si="1054"/>
        <v>Round 1</v>
      </c>
      <c r="Q13502" s="2">
        <f t="shared" si="1055"/>
        <v>1</v>
      </c>
      <c r="R13502" s="2">
        <f t="shared" si="1056"/>
        <v>1</v>
      </c>
      <c r="S13502" s="2" t="str">
        <f t="shared" si="1057"/>
        <v>home</v>
      </c>
      <c r="T13502" s="2" t="str">
        <f t="shared" si="1058"/>
        <v>2002</v>
      </c>
    </row>
    <row r="13503" spans="1:20">
      <c r="A13503" t="s">
        <v>7817</v>
      </c>
      <c r="B13503" t="s">
        <v>11113</v>
      </c>
      <c r="C13503">
        <v>83</v>
      </c>
      <c r="D13503" t="s">
        <v>10994</v>
      </c>
      <c r="P13503" s="2" t="str">
        <f t="shared" si="1054"/>
        <v>Round 1</v>
      </c>
      <c r="Q13503" s="2">
        <f t="shared" si="1055"/>
        <v>1</v>
      </c>
      <c r="R13503" s="2">
        <f t="shared" si="1056"/>
        <v>1</v>
      </c>
      <c r="S13503" s="2" t="str">
        <f t="shared" si="1057"/>
        <v>away</v>
      </c>
      <c r="T13503" s="2" t="str">
        <f t="shared" si="1058"/>
        <v>2002</v>
      </c>
    </row>
    <row r="13504" spans="1:20">
      <c r="A13504" t="s">
        <v>31</v>
      </c>
      <c r="B13504" t="s">
        <v>11114</v>
      </c>
      <c r="C13504">
        <v>87</v>
      </c>
      <c r="D13504" t="s">
        <v>11115</v>
      </c>
      <c r="P13504" s="2" t="str">
        <f t="shared" si="1054"/>
        <v>Round 1</v>
      </c>
      <c r="Q13504" s="2">
        <f t="shared" si="1055"/>
        <v>1</v>
      </c>
      <c r="R13504" s="2">
        <f t="shared" si="1056"/>
        <v>1</v>
      </c>
      <c r="S13504" s="2" t="str">
        <f t="shared" si="1057"/>
        <v>home</v>
      </c>
      <c r="T13504" s="2" t="str">
        <f t="shared" si="1058"/>
        <v>2002</v>
      </c>
    </row>
    <row r="13505" spans="1:20">
      <c r="A13505" t="s">
        <v>46</v>
      </c>
      <c r="B13505" t="s">
        <v>11116</v>
      </c>
      <c r="C13505">
        <v>110</v>
      </c>
      <c r="D13505" t="s">
        <v>3280</v>
      </c>
      <c r="P13505" s="2" t="str">
        <f t="shared" si="1054"/>
        <v>Round 1</v>
      </c>
      <c r="Q13505" s="2">
        <f t="shared" si="1055"/>
        <v>1</v>
      </c>
      <c r="R13505" s="2">
        <f t="shared" si="1056"/>
        <v>1</v>
      </c>
      <c r="S13505" s="2" t="str">
        <f t="shared" si="1057"/>
        <v>away</v>
      </c>
      <c r="T13505" s="2" t="str">
        <f t="shared" si="1058"/>
        <v>2002</v>
      </c>
    </row>
    <row r="13506" spans="1:20">
      <c r="A13506" t="s">
        <v>22</v>
      </c>
      <c r="B13506" t="s">
        <v>11117</v>
      </c>
      <c r="C13506">
        <v>93</v>
      </c>
      <c r="D13506" t="s">
        <v>11118</v>
      </c>
      <c r="P13506" s="2" t="str">
        <f t="shared" si="1054"/>
        <v>Round 1</v>
      </c>
      <c r="Q13506" s="2">
        <f t="shared" si="1055"/>
        <v>1</v>
      </c>
      <c r="R13506" s="2">
        <f t="shared" si="1056"/>
        <v>1</v>
      </c>
      <c r="S13506" s="2" t="str">
        <f t="shared" si="1057"/>
        <v>home</v>
      </c>
      <c r="T13506" s="2" t="str">
        <f t="shared" si="1058"/>
        <v>2002</v>
      </c>
    </row>
    <row r="13507" spans="1:20">
      <c r="A13507" t="s">
        <v>55</v>
      </c>
      <c r="B13507" t="s">
        <v>11119</v>
      </c>
      <c r="C13507">
        <v>112</v>
      </c>
      <c r="D13507" t="s">
        <v>3542</v>
      </c>
      <c r="P13507" s="2" t="str">
        <f t="shared" ref="P13507:P13570" si="1059">IF(AND($A13507&lt;&gt;"",OR(ISNUMBER(FIND($O$2,$A13507)),ISNUMBER(FIND($O$3,$A13507)),ISNUMBER(FIND($O$6,$A13507)),ISNUMBER(FIND($O$7,$A13507)))),$A13507,P13506)</f>
        <v>Round 1</v>
      </c>
      <c r="Q13507" s="2">
        <f t="shared" ref="Q13507:Q13570" si="1060">IF(OR(LEFT($P13507,3)="Rd ",LEFT($P13507,5)="check",ISNUMBER(FIND("[Recent Form]",$P13507))),0,1)</f>
        <v>1</v>
      </c>
      <c r="R13507" s="2">
        <f t="shared" ref="R13507:R13570" si="1061">IF(OR($B13507="",LEFT($B13507,7)="Rnd Att"),0,IF(OR(ISNUMBER(FIND("Round ",$P13507)),ISNUMBER(FIND("Final",$P13507))),1,0))</f>
        <v>1</v>
      </c>
      <c r="S13507" s="2" t="str">
        <f t="shared" si="1057"/>
        <v>away</v>
      </c>
      <c r="T13507" s="2" t="str">
        <f t="shared" si="1058"/>
        <v>2002</v>
      </c>
    </row>
    <row r="13508" spans="1:20">
      <c r="A13508" t="s">
        <v>52</v>
      </c>
      <c r="B13508" t="s">
        <v>11120</v>
      </c>
      <c r="C13508">
        <v>137</v>
      </c>
      <c r="D13508" t="s">
        <v>11121</v>
      </c>
      <c r="P13508" s="2" t="str">
        <f t="shared" si="1059"/>
        <v>Round 1</v>
      </c>
      <c r="Q13508" s="2">
        <f t="shared" si="1060"/>
        <v>1</v>
      </c>
      <c r="R13508" s="2">
        <f t="shared" si="1061"/>
        <v>1</v>
      </c>
      <c r="S13508" s="2" t="str">
        <f t="shared" si="1057"/>
        <v>home</v>
      </c>
      <c r="T13508" s="2" t="str">
        <f t="shared" si="1058"/>
        <v>2002</v>
      </c>
    </row>
    <row r="13509" spans="1:20">
      <c r="A13509" t="s">
        <v>61</v>
      </c>
      <c r="B13509" t="s">
        <v>11122</v>
      </c>
      <c r="C13509">
        <v>118</v>
      </c>
      <c r="D13509" t="s">
        <v>112</v>
      </c>
      <c r="P13509" s="2" t="str">
        <f t="shared" si="1059"/>
        <v>Round 1</v>
      </c>
      <c r="Q13509" s="2">
        <f t="shared" si="1060"/>
        <v>1</v>
      </c>
      <c r="R13509" s="2">
        <f t="shared" si="1061"/>
        <v>1</v>
      </c>
      <c r="S13509" s="2" t="str">
        <f t="shared" si="1057"/>
        <v>away</v>
      </c>
      <c r="T13509" s="2" t="str">
        <f t="shared" si="1058"/>
        <v>2002</v>
      </c>
    </row>
    <row r="13510" spans="1:20">
      <c r="A13510" t="s">
        <v>40</v>
      </c>
      <c r="B13510" t="s">
        <v>11123</v>
      </c>
      <c r="C13510">
        <v>103</v>
      </c>
      <c r="D13510" t="s">
        <v>11124</v>
      </c>
      <c r="P13510" s="2" t="str">
        <f t="shared" si="1059"/>
        <v>Round 1</v>
      </c>
      <c r="Q13510" s="2">
        <f t="shared" si="1060"/>
        <v>1</v>
      </c>
      <c r="R13510" s="2">
        <f t="shared" si="1061"/>
        <v>1</v>
      </c>
      <c r="S13510" s="2" t="str">
        <f t="shared" si="1057"/>
        <v>home</v>
      </c>
      <c r="T13510" s="2" t="str">
        <f t="shared" si="1058"/>
        <v>2002</v>
      </c>
    </row>
    <row r="13511" spans="1:20">
      <c r="A13511" t="s">
        <v>28</v>
      </c>
      <c r="B13511" t="s">
        <v>11125</v>
      </c>
      <c r="C13511">
        <v>129</v>
      </c>
      <c r="D13511" t="s">
        <v>1873</v>
      </c>
      <c r="P13511" s="2" t="str">
        <f t="shared" si="1059"/>
        <v>Round 1</v>
      </c>
      <c r="Q13511" s="2">
        <f t="shared" si="1060"/>
        <v>1</v>
      </c>
      <c r="R13511" s="2">
        <f t="shared" si="1061"/>
        <v>1</v>
      </c>
      <c r="S13511" s="2" t="str">
        <f t="shared" si="1057"/>
        <v>away</v>
      </c>
      <c r="T13511" s="2" t="str">
        <f t="shared" si="1058"/>
        <v>2002</v>
      </c>
    </row>
    <row r="13512" spans="1:20">
      <c r="A13512" t="s">
        <v>67</v>
      </c>
      <c r="P13512" s="2" t="str">
        <f t="shared" si="1059"/>
        <v>Rd 1 Ladder</v>
      </c>
      <c r="Q13512" s="2">
        <f t="shared" si="1060"/>
        <v>0</v>
      </c>
      <c r="R13512" s="2">
        <f t="shared" si="1061"/>
        <v>0</v>
      </c>
      <c r="S13512" s="2">
        <f t="shared" si="1057"/>
        <v>0</v>
      </c>
      <c r="T13512" s="2" t="str">
        <f t="shared" si="1058"/>
        <v>2002</v>
      </c>
    </row>
    <row r="13513" spans="1:20">
      <c r="A13513" t="s">
        <v>74</v>
      </c>
      <c r="B13513">
        <v>1</v>
      </c>
      <c r="C13513">
        <v>4</v>
      </c>
      <c r="D13513">
        <v>165.8</v>
      </c>
      <c r="P13513" s="2" t="str">
        <f t="shared" si="1059"/>
        <v>Rd 1 Ladder</v>
      </c>
      <c r="Q13513" s="2">
        <f t="shared" si="1060"/>
        <v>0</v>
      </c>
      <c r="R13513" s="2">
        <f t="shared" si="1061"/>
        <v>0</v>
      </c>
      <c r="S13513" s="2">
        <f t="shared" si="1057"/>
        <v>0</v>
      </c>
      <c r="T13513" s="2" t="str">
        <f t="shared" si="1058"/>
        <v>2002</v>
      </c>
    </row>
    <row r="13514" spans="1:20">
      <c r="A13514" t="s">
        <v>80</v>
      </c>
      <c r="B13514">
        <v>1</v>
      </c>
      <c r="C13514">
        <v>4</v>
      </c>
      <c r="D13514">
        <v>136.9</v>
      </c>
      <c r="P13514" s="2" t="str">
        <f t="shared" si="1059"/>
        <v>Rd 1 Ladder</v>
      </c>
      <c r="Q13514" s="2">
        <f t="shared" si="1060"/>
        <v>0</v>
      </c>
      <c r="R13514" s="2">
        <f t="shared" si="1061"/>
        <v>0</v>
      </c>
      <c r="S13514" s="2">
        <f t="shared" si="1057"/>
        <v>0</v>
      </c>
      <c r="T13514" s="2" t="str">
        <f t="shared" si="1058"/>
        <v>2002</v>
      </c>
    </row>
    <row r="13515" spans="1:20">
      <c r="A13515" t="s">
        <v>70</v>
      </c>
      <c r="B13515">
        <v>1</v>
      </c>
      <c r="C13515">
        <v>4</v>
      </c>
      <c r="D13515">
        <v>131.4</v>
      </c>
      <c r="P13515" s="2" t="str">
        <f t="shared" si="1059"/>
        <v>Rd 1 Ladder</v>
      </c>
      <c r="Q13515" s="2">
        <f t="shared" si="1060"/>
        <v>0</v>
      </c>
      <c r="R13515" s="2">
        <f t="shared" si="1061"/>
        <v>0</v>
      </c>
      <c r="S13515" s="2">
        <f t="shared" si="1057"/>
        <v>0</v>
      </c>
      <c r="T13515" s="2" t="str">
        <f t="shared" si="1058"/>
        <v>2002</v>
      </c>
    </row>
    <row r="13516" spans="1:20">
      <c r="A13516" t="s">
        <v>76</v>
      </c>
      <c r="B13516">
        <v>1</v>
      </c>
      <c r="C13516">
        <v>4</v>
      </c>
      <c r="D13516">
        <v>126.4</v>
      </c>
      <c r="P13516" s="2" t="str">
        <f t="shared" si="1059"/>
        <v>Rd 1 Ladder</v>
      </c>
      <c r="Q13516" s="2">
        <f t="shared" si="1060"/>
        <v>0</v>
      </c>
      <c r="R13516" s="2">
        <f t="shared" si="1061"/>
        <v>0</v>
      </c>
      <c r="S13516" s="2">
        <f t="shared" si="1057"/>
        <v>0</v>
      </c>
      <c r="T13516" s="2" t="str">
        <f t="shared" si="1058"/>
        <v>2002</v>
      </c>
    </row>
    <row r="13517" spans="1:20">
      <c r="A13517" t="s">
        <v>73</v>
      </c>
      <c r="B13517">
        <v>1</v>
      </c>
      <c r="C13517">
        <v>4</v>
      </c>
      <c r="D13517">
        <v>125.2</v>
      </c>
      <c r="P13517" s="2" t="str">
        <f t="shared" si="1059"/>
        <v>Rd 1 Ladder</v>
      </c>
      <c r="Q13517" s="2">
        <f t="shared" si="1060"/>
        <v>0</v>
      </c>
      <c r="R13517" s="2">
        <f t="shared" si="1061"/>
        <v>0</v>
      </c>
      <c r="S13517" s="2">
        <f t="shared" si="1057"/>
        <v>0</v>
      </c>
      <c r="T13517" s="2" t="str">
        <f t="shared" si="1058"/>
        <v>2002</v>
      </c>
    </row>
    <row r="13518" spans="1:20">
      <c r="A13518" t="s">
        <v>68</v>
      </c>
      <c r="B13518">
        <v>1</v>
      </c>
      <c r="C13518">
        <v>4</v>
      </c>
      <c r="D13518">
        <v>120.4</v>
      </c>
      <c r="P13518" s="2" t="str">
        <f t="shared" si="1059"/>
        <v>Rd 1 Ladder</v>
      </c>
      <c r="Q13518" s="2">
        <f t="shared" si="1060"/>
        <v>0</v>
      </c>
      <c r="R13518" s="2">
        <f t="shared" si="1061"/>
        <v>0</v>
      </c>
      <c r="S13518" s="2">
        <f t="shared" si="1057"/>
        <v>0</v>
      </c>
      <c r="T13518" s="2" t="str">
        <f t="shared" si="1058"/>
        <v>2002</v>
      </c>
    </row>
    <row r="13519" spans="1:20">
      <c r="A13519" t="s">
        <v>71</v>
      </c>
      <c r="B13519">
        <v>1</v>
      </c>
      <c r="C13519">
        <v>4</v>
      </c>
      <c r="D13519">
        <v>116.1</v>
      </c>
      <c r="P13519" s="2" t="str">
        <f t="shared" si="1059"/>
        <v>Rd 1 Ladder</v>
      </c>
      <c r="Q13519" s="2">
        <f t="shared" si="1060"/>
        <v>0</v>
      </c>
      <c r="R13519" s="2">
        <f t="shared" si="1061"/>
        <v>0</v>
      </c>
      <c r="S13519" s="2">
        <f t="shared" si="1057"/>
        <v>0</v>
      </c>
      <c r="T13519" s="2" t="str">
        <f t="shared" si="1058"/>
        <v>2002</v>
      </c>
    </row>
    <row r="13520" spans="1:20">
      <c r="A13520" t="s">
        <v>7842</v>
      </c>
      <c r="B13520">
        <v>1</v>
      </c>
      <c r="C13520">
        <v>4</v>
      </c>
      <c r="D13520">
        <v>113.7</v>
      </c>
      <c r="P13520" s="2" t="str">
        <f t="shared" si="1059"/>
        <v>Rd 1 Ladder</v>
      </c>
      <c r="Q13520" s="2">
        <f t="shared" si="1060"/>
        <v>0</v>
      </c>
      <c r="R13520" s="2">
        <f t="shared" si="1061"/>
        <v>0</v>
      </c>
      <c r="S13520" s="2">
        <f t="shared" si="1057"/>
        <v>0</v>
      </c>
      <c r="T13520" s="2" t="str">
        <f t="shared" si="1058"/>
        <v>2002</v>
      </c>
    </row>
    <row r="13521" spans="1:20">
      <c r="A13521" t="s">
        <v>72</v>
      </c>
      <c r="B13521">
        <v>1</v>
      </c>
      <c r="C13521">
        <v>0</v>
      </c>
      <c r="D13521">
        <v>88</v>
      </c>
      <c r="P13521" s="2" t="str">
        <f t="shared" si="1059"/>
        <v>Rd 1 Ladder</v>
      </c>
      <c r="Q13521" s="2">
        <f t="shared" si="1060"/>
        <v>0</v>
      </c>
      <c r="R13521" s="2">
        <f t="shared" si="1061"/>
        <v>0</v>
      </c>
      <c r="S13521" s="2">
        <f t="shared" ref="S13521:S13584" si="1062">IF(ISNUMBER(FIND("Bye",$B13521)),0,IF($P13521="Grand Final","n/a",IF(AND(Q13521=1,R13521=1),IF(ISNUMBER(FIND("Att: ",$D13521)),"home","away"),0)))</f>
        <v>0</v>
      </c>
      <c r="T13521" s="2" t="str">
        <f t="shared" si="1058"/>
        <v>2002</v>
      </c>
    </row>
    <row r="13522" spans="1:20">
      <c r="A13522" t="s">
        <v>84</v>
      </c>
      <c r="B13522">
        <v>1</v>
      </c>
      <c r="C13522">
        <v>0</v>
      </c>
      <c r="D13522">
        <v>86.1</v>
      </c>
      <c r="P13522" s="2" t="str">
        <f t="shared" si="1059"/>
        <v>Rd 1 Ladder</v>
      </c>
      <c r="Q13522" s="2">
        <f t="shared" si="1060"/>
        <v>0</v>
      </c>
      <c r="R13522" s="2">
        <f t="shared" si="1061"/>
        <v>0</v>
      </c>
      <c r="S13522" s="2">
        <f t="shared" si="1062"/>
        <v>0</v>
      </c>
      <c r="T13522" s="2" t="str">
        <f t="shared" si="1058"/>
        <v>2002</v>
      </c>
    </row>
    <row r="13523" spans="1:20">
      <c r="A13523" t="s">
        <v>75</v>
      </c>
      <c r="B13523">
        <v>1</v>
      </c>
      <c r="C13523">
        <v>0</v>
      </c>
      <c r="D13523">
        <v>83</v>
      </c>
      <c r="P13523" s="2" t="str">
        <f t="shared" si="1059"/>
        <v>Rd 1 Ladder</v>
      </c>
      <c r="Q13523" s="2">
        <f t="shared" si="1060"/>
        <v>0</v>
      </c>
      <c r="R13523" s="2">
        <f t="shared" si="1061"/>
        <v>0</v>
      </c>
      <c r="S13523" s="2">
        <f t="shared" si="1062"/>
        <v>0</v>
      </c>
      <c r="T13523" s="2" t="str">
        <f t="shared" si="1058"/>
        <v>2002</v>
      </c>
    </row>
    <row r="13524" spans="1:20">
      <c r="A13524" t="s">
        <v>79</v>
      </c>
      <c r="B13524">
        <v>1</v>
      </c>
      <c r="C13524">
        <v>0</v>
      </c>
      <c r="D13524">
        <v>79.8</v>
      </c>
      <c r="P13524" s="2" t="str">
        <f t="shared" si="1059"/>
        <v>Rd 1 Ladder</v>
      </c>
      <c r="Q13524" s="2">
        <f t="shared" si="1060"/>
        <v>0</v>
      </c>
      <c r="R13524" s="2">
        <f t="shared" si="1061"/>
        <v>0</v>
      </c>
      <c r="S13524" s="2">
        <f t="shared" si="1062"/>
        <v>0</v>
      </c>
      <c r="T13524" s="2" t="str">
        <f t="shared" si="1058"/>
        <v>2002</v>
      </c>
    </row>
    <row r="13525" spans="1:20">
      <c r="A13525" t="s">
        <v>81</v>
      </c>
      <c r="B13525">
        <v>1</v>
      </c>
      <c r="C13525">
        <v>0</v>
      </c>
      <c r="D13525">
        <v>79.099999999999994</v>
      </c>
      <c r="P13525" s="2" t="str">
        <f t="shared" si="1059"/>
        <v>Rd 1 Ladder</v>
      </c>
      <c r="Q13525" s="2">
        <f t="shared" si="1060"/>
        <v>0</v>
      </c>
      <c r="R13525" s="2">
        <f t="shared" si="1061"/>
        <v>0</v>
      </c>
      <c r="S13525" s="2">
        <f t="shared" si="1062"/>
        <v>0</v>
      </c>
      <c r="T13525" s="2" t="str">
        <f t="shared" si="1058"/>
        <v>2002</v>
      </c>
    </row>
    <row r="13526" spans="1:20">
      <c r="A13526" t="s">
        <v>78</v>
      </c>
      <c r="B13526">
        <v>1</v>
      </c>
      <c r="C13526">
        <v>0</v>
      </c>
      <c r="D13526">
        <v>76.099999999999994</v>
      </c>
      <c r="P13526" s="2" t="str">
        <f t="shared" si="1059"/>
        <v>Rd 1 Ladder</v>
      </c>
      <c r="Q13526" s="2">
        <f t="shared" si="1060"/>
        <v>0</v>
      </c>
      <c r="R13526" s="2">
        <f t="shared" si="1061"/>
        <v>0</v>
      </c>
      <c r="S13526" s="2">
        <f t="shared" si="1062"/>
        <v>0</v>
      </c>
      <c r="T13526" s="2" t="str">
        <f t="shared" si="1058"/>
        <v>2002</v>
      </c>
    </row>
    <row r="13527" spans="1:20">
      <c r="A13527" t="s">
        <v>83</v>
      </c>
      <c r="B13527">
        <v>1</v>
      </c>
      <c r="C13527">
        <v>0</v>
      </c>
      <c r="D13527">
        <v>73</v>
      </c>
      <c r="P13527" s="2" t="str">
        <f t="shared" si="1059"/>
        <v>Rd 1 Ladder</v>
      </c>
      <c r="Q13527" s="2">
        <f t="shared" si="1060"/>
        <v>0</v>
      </c>
      <c r="R13527" s="2">
        <f t="shared" si="1061"/>
        <v>0</v>
      </c>
      <c r="S13527" s="2">
        <f t="shared" si="1062"/>
        <v>0</v>
      </c>
      <c r="T13527" s="2" t="str">
        <f t="shared" si="1058"/>
        <v>2002</v>
      </c>
    </row>
    <row r="13528" spans="1:20">
      <c r="A13528" t="s">
        <v>69</v>
      </c>
      <c r="B13528">
        <v>1</v>
      </c>
      <c r="C13528">
        <v>0</v>
      </c>
      <c r="D13528">
        <v>60.3</v>
      </c>
      <c r="P13528" s="2" t="str">
        <f t="shared" si="1059"/>
        <v>Rd 1 Ladder</v>
      </c>
      <c r="Q13528" s="2">
        <f t="shared" si="1060"/>
        <v>0</v>
      </c>
      <c r="R13528" s="2">
        <f t="shared" si="1061"/>
        <v>0</v>
      </c>
      <c r="S13528" s="2">
        <f t="shared" si="1062"/>
        <v>0</v>
      </c>
      <c r="T13528" s="2" t="str">
        <f t="shared" si="1058"/>
        <v>2002</v>
      </c>
    </row>
    <row r="13529" spans="1:20">
      <c r="A13529" t="s">
        <v>86</v>
      </c>
      <c r="P13529" s="2" t="str">
        <f t="shared" si="1059"/>
        <v>Rd 1 Ladder</v>
      </c>
      <c r="Q13529" s="2">
        <f t="shared" si="1060"/>
        <v>0</v>
      </c>
      <c r="R13529" s="2">
        <f t="shared" si="1061"/>
        <v>0</v>
      </c>
      <c r="S13529" s="2">
        <f t="shared" si="1062"/>
        <v>0</v>
      </c>
      <c r="T13529" s="2" t="str">
        <f t="shared" si="1058"/>
        <v>2002</v>
      </c>
    </row>
    <row r="13530" spans="1:20">
      <c r="A13530" t="s">
        <v>87</v>
      </c>
      <c r="B13530" t="s">
        <v>11126</v>
      </c>
      <c r="P13530" s="2" t="str">
        <f t="shared" si="1059"/>
        <v>Round 2</v>
      </c>
      <c r="Q13530" s="2">
        <f t="shared" si="1060"/>
        <v>1</v>
      </c>
      <c r="R13530" s="2">
        <f t="shared" si="1061"/>
        <v>0</v>
      </c>
      <c r="S13530" s="2">
        <f t="shared" si="1062"/>
        <v>0</v>
      </c>
      <c r="T13530" s="2" t="str">
        <f t="shared" si="1058"/>
        <v>2002</v>
      </c>
    </row>
    <row r="13531" spans="1:20">
      <c r="A13531" t="s">
        <v>37</v>
      </c>
      <c r="B13531" t="s">
        <v>11127</v>
      </c>
      <c r="C13531">
        <v>112</v>
      </c>
      <c r="D13531" t="s">
        <v>11128</v>
      </c>
      <c r="P13531" s="2" t="str">
        <f t="shared" si="1059"/>
        <v>Round 2</v>
      </c>
      <c r="Q13531" s="2">
        <f t="shared" si="1060"/>
        <v>1</v>
      </c>
      <c r="R13531" s="2">
        <f t="shared" si="1061"/>
        <v>1</v>
      </c>
      <c r="S13531" s="2" t="str">
        <f t="shared" si="1062"/>
        <v>home</v>
      </c>
      <c r="T13531" s="2" t="str">
        <f t="shared" si="1058"/>
        <v>2002</v>
      </c>
    </row>
    <row r="13532" spans="1:20">
      <c r="A13532" t="s">
        <v>16</v>
      </c>
      <c r="B13532" t="s">
        <v>11129</v>
      </c>
      <c r="C13532">
        <v>60</v>
      </c>
      <c r="D13532" t="s">
        <v>5150</v>
      </c>
      <c r="P13532" s="2" t="str">
        <f t="shared" si="1059"/>
        <v>Round 2</v>
      </c>
      <c r="Q13532" s="2">
        <f t="shared" si="1060"/>
        <v>1</v>
      </c>
      <c r="R13532" s="2">
        <f t="shared" si="1061"/>
        <v>1</v>
      </c>
      <c r="S13532" s="2" t="str">
        <f t="shared" si="1062"/>
        <v>away</v>
      </c>
      <c r="T13532" s="2" t="str">
        <f t="shared" si="1058"/>
        <v>2002</v>
      </c>
    </row>
    <row r="13533" spans="1:20">
      <c r="A13533" t="s">
        <v>13</v>
      </c>
      <c r="B13533" t="s">
        <v>11130</v>
      </c>
      <c r="C13533">
        <v>33</v>
      </c>
      <c r="D13533" t="s">
        <v>11131</v>
      </c>
      <c r="P13533" s="2" t="str">
        <f t="shared" si="1059"/>
        <v>Round 2</v>
      </c>
      <c r="Q13533" s="2">
        <f t="shared" si="1060"/>
        <v>1</v>
      </c>
      <c r="R13533" s="2">
        <f t="shared" si="1061"/>
        <v>1</v>
      </c>
      <c r="S13533" s="2" t="str">
        <f t="shared" si="1062"/>
        <v>home</v>
      </c>
      <c r="T13533" s="2" t="str">
        <f t="shared" si="1058"/>
        <v>2002</v>
      </c>
    </row>
    <row r="13534" spans="1:20">
      <c r="A13534" t="s">
        <v>31</v>
      </c>
      <c r="B13534" t="s">
        <v>11132</v>
      </c>
      <c r="C13534">
        <v>111</v>
      </c>
      <c r="D13534" t="s">
        <v>11133</v>
      </c>
      <c r="P13534" s="2" t="str">
        <f t="shared" si="1059"/>
        <v>Round 2</v>
      </c>
      <c r="Q13534" s="2">
        <f t="shared" si="1060"/>
        <v>1</v>
      </c>
      <c r="R13534" s="2">
        <f t="shared" si="1061"/>
        <v>1</v>
      </c>
      <c r="S13534" s="2" t="str">
        <f t="shared" si="1062"/>
        <v>away</v>
      </c>
      <c r="T13534" s="2" t="str">
        <f t="shared" si="1058"/>
        <v>2002</v>
      </c>
    </row>
    <row r="13535" spans="1:20">
      <c r="A13535" t="s">
        <v>19</v>
      </c>
      <c r="B13535" t="s">
        <v>11134</v>
      </c>
      <c r="C13535">
        <v>120</v>
      </c>
      <c r="D13535" t="s">
        <v>11135</v>
      </c>
      <c r="P13535" s="2" t="str">
        <f t="shared" si="1059"/>
        <v>Round 2</v>
      </c>
      <c r="Q13535" s="2">
        <f t="shared" si="1060"/>
        <v>1</v>
      </c>
      <c r="R13535" s="2">
        <f t="shared" si="1061"/>
        <v>1</v>
      </c>
      <c r="S13535" s="2" t="str">
        <f t="shared" si="1062"/>
        <v>home</v>
      </c>
      <c r="T13535" s="2" t="str">
        <f t="shared" si="1058"/>
        <v>2002</v>
      </c>
    </row>
    <row r="13536" spans="1:20">
      <c r="A13536" t="s">
        <v>52</v>
      </c>
      <c r="B13536" t="s">
        <v>11136</v>
      </c>
      <c r="C13536">
        <v>119</v>
      </c>
      <c r="D13536" t="s">
        <v>131</v>
      </c>
      <c r="P13536" s="2" t="str">
        <f t="shared" si="1059"/>
        <v>Round 2</v>
      </c>
      <c r="Q13536" s="2">
        <f t="shared" si="1060"/>
        <v>1</v>
      </c>
      <c r="R13536" s="2">
        <f t="shared" si="1061"/>
        <v>1</v>
      </c>
      <c r="S13536" s="2" t="str">
        <f t="shared" si="1062"/>
        <v>away</v>
      </c>
      <c r="T13536" s="2" t="str">
        <f t="shared" si="1058"/>
        <v>2002</v>
      </c>
    </row>
    <row r="13537" spans="1:20">
      <c r="A13537" t="s">
        <v>7817</v>
      </c>
      <c r="B13537" t="s">
        <v>11137</v>
      </c>
      <c r="C13537">
        <v>110</v>
      </c>
      <c r="D13537" t="s">
        <v>11138</v>
      </c>
      <c r="P13537" s="2" t="str">
        <f t="shared" si="1059"/>
        <v>Round 2</v>
      </c>
      <c r="Q13537" s="2">
        <f t="shared" si="1060"/>
        <v>1</v>
      </c>
      <c r="R13537" s="2">
        <f t="shared" si="1061"/>
        <v>1</v>
      </c>
      <c r="S13537" s="2" t="str">
        <f t="shared" si="1062"/>
        <v>home</v>
      </c>
      <c r="T13537" s="2" t="str">
        <f t="shared" si="1058"/>
        <v>2002</v>
      </c>
    </row>
    <row r="13538" spans="1:20">
      <c r="A13538" t="s">
        <v>22</v>
      </c>
      <c r="B13538" t="s">
        <v>11139</v>
      </c>
      <c r="C13538">
        <v>97</v>
      </c>
      <c r="D13538" t="s">
        <v>11140</v>
      </c>
      <c r="P13538" s="2" t="str">
        <f t="shared" si="1059"/>
        <v>Round 2</v>
      </c>
      <c r="Q13538" s="2">
        <f t="shared" si="1060"/>
        <v>1</v>
      </c>
      <c r="R13538" s="2">
        <f t="shared" si="1061"/>
        <v>1</v>
      </c>
      <c r="S13538" s="2" t="str">
        <f t="shared" si="1062"/>
        <v>away</v>
      </c>
      <c r="T13538" s="2" t="str">
        <f t="shared" si="1058"/>
        <v>2002</v>
      </c>
    </row>
    <row r="13539" spans="1:20">
      <c r="A13539" t="s">
        <v>55</v>
      </c>
      <c r="B13539" t="s">
        <v>11141</v>
      </c>
      <c r="C13539">
        <v>110</v>
      </c>
      <c r="D13539" t="s">
        <v>11142</v>
      </c>
      <c r="P13539" s="2" t="str">
        <f t="shared" si="1059"/>
        <v>Round 2</v>
      </c>
      <c r="Q13539" s="2">
        <f t="shared" si="1060"/>
        <v>1</v>
      </c>
      <c r="R13539" s="2">
        <f t="shared" si="1061"/>
        <v>1</v>
      </c>
      <c r="S13539" s="2" t="str">
        <f t="shared" si="1062"/>
        <v>home</v>
      </c>
      <c r="T13539" s="2" t="str">
        <f t="shared" si="1058"/>
        <v>2002</v>
      </c>
    </row>
    <row r="13540" spans="1:20">
      <c r="A13540" t="s">
        <v>64</v>
      </c>
      <c r="B13540" t="s">
        <v>11143</v>
      </c>
      <c r="C13540">
        <v>79</v>
      </c>
      <c r="D13540" t="s">
        <v>7995</v>
      </c>
      <c r="P13540" s="2" t="str">
        <f t="shared" si="1059"/>
        <v>Round 2</v>
      </c>
      <c r="Q13540" s="2">
        <f t="shared" si="1060"/>
        <v>1</v>
      </c>
      <c r="R13540" s="2">
        <f t="shared" si="1061"/>
        <v>1</v>
      </c>
      <c r="S13540" s="2" t="str">
        <f t="shared" si="1062"/>
        <v>away</v>
      </c>
      <c r="T13540" s="2" t="str">
        <f t="shared" si="1058"/>
        <v>2002</v>
      </c>
    </row>
    <row r="13541" spans="1:20">
      <c r="A13541" t="s">
        <v>46</v>
      </c>
      <c r="B13541" t="s">
        <v>11144</v>
      </c>
      <c r="C13541">
        <v>148</v>
      </c>
      <c r="D13541" t="s">
        <v>11145</v>
      </c>
      <c r="P13541" s="2" t="str">
        <f t="shared" si="1059"/>
        <v>Round 2</v>
      </c>
      <c r="Q13541" s="2">
        <f t="shared" si="1060"/>
        <v>1</v>
      </c>
      <c r="R13541" s="2">
        <f t="shared" si="1061"/>
        <v>1</v>
      </c>
      <c r="S13541" s="2" t="str">
        <f t="shared" si="1062"/>
        <v>home</v>
      </c>
      <c r="T13541" s="2" t="str">
        <f t="shared" si="1058"/>
        <v>2002</v>
      </c>
    </row>
    <row r="13542" spans="1:20">
      <c r="A13542" t="s">
        <v>40</v>
      </c>
      <c r="B13542" t="s">
        <v>11146</v>
      </c>
      <c r="C13542">
        <v>46</v>
      </c>
      <c r="D13542" t="s">
        <v>11147</v>
      </c>
      <c r="P13542" s="2" t="str">
        <f t="shared" si="1059"/>
        <v>Round 2</v>
      </c>
      <c r="Q13542" s="2">
        <f t="shared" si="1060"/>
        <v>1</v>
      </c>
      <c r="R13542" s="2">
        <f t="shared" si="1061"/>
        <v>1</v>
      </c>
      <c r="S13542" s="2" t="str">
        <f t="shared" si="1062"/>
        <v>away</v>
      </c>
      <c r="T13542" s="2" t="str">
        <f t="shared" si="1058"/>
        <v>2002</v>
      </c>
    </row>
    <row r="13543" spans="1:20">
      <c r="A13543" t="s">
        <v>28</v>
      </c>
      <c r="B13543" t="s">
        <v>11148</v>
      </c>
      <c r="C13543">
        <v>109</v>
      </c>
      <c r="D13543" t="s">
        <v>11149</v>
      </c>
      <c r="P13543" s="2" t="str">
        <f t="shared" si="1059"/>
        <v>Round 2</v>
      </c>
      <c r="Q13543" s="2">
        <f t="shared" si="1060"/>
        <v>1</v>
      </c>
      <c r="R13543" s="2">
        <f t="shared" si="1061"/>
        <v>1</v>
      </c>
      <c r="S13543" s="2" t="str">
        <f t="shared" si="1062"/>
        <v>home</v>
      </c>
      <c r="T13543" s="2" t="str">
        <f t="shared" si="1058"/>
        <v>2002</v>
      </c>
    </row>
    <row r="13544" spans="1:20">
      <c r="A13544" t="s">
        <v>34</v>
      </c>
      <c r="B13544" t="s">
        <v>11150</v>
      </c>
      <c r="C13544">
        <v>82</v>
      </c>
      <c r="D13544" t="s">
        <v>5436</v>
      </c>
      <c r="P13544" s="2" t="str">
        <f t="shared" si="1059"/>
        <v>Round 2</v>
      </c>
      <c r="Q13544" s="2">
        <f t="shared" si="1060"/>
        <v>1</v>
      </c>
      <c r="R13544" s="2">
        <f t="shared" si="1061"/>
        <v>1</v>
      </c>
      <c r="S13544" s="2" t="str">
        <f t="shared" si="1062"/>
        <v>away</v>
      </c>
      <c r="T13544" s="2" t="str">
        <f t="shared" ref="T13544:T13607" si="1063">IF(ISNUMBER(FIND("Season Scores and Results",$A13544)),LEFT($A13544,4),T13543)</f>
        <v>2002</v>
      </c>
    </row>
    <row r="13545" spans="1:20">
      <c r="A13545" t="s">
        <v>61</v>
      </c>
      <c r="B13545" t="s">
        <v>11151</v>
      </c>
      <c r="C13545">
        <v>76</v>
      </c>
      <c r="D13545" t="s">
        <v>11152</v>
      </c>
      <c r="P13545" s="2" t="str">
        <f t="shared" si="1059"/>
        <v>Round 2</v>
      </c>
      <c r="Q13545" s="2">
        <f t="shared" si="1060"/>
        <v>1</v>
      </c>
      <c r="R13545" s="2">
        <f t="shared" si="1061"/>
        <v>1</v>
      </c>
      <c r="S13545" s="2" t="str">
        <f t="shared" si="1062"/>
        <v>home</v>
      </c>
      <c r="T13545" s="2" t="str">
        <f t="shared" si="1063"/>
        <v>2002</v>
      </c>
    </row>
    <row r="13546" spans="1:20">
      <c r="A13546" t="s">
        <v>25</v>
      </c>
      <c r="B13546" t="s">
        <v>11153</v>
      </c>
      <c r="C13546">
        <v>73</v>
      </c>
      <c r="D13546" t="s">
        <v>10811</v>
      </c>
      <c r="P13546" s="2" t="str">
        <f t="shared" si="1059"/>
        <v>Round 2</v>
      </c>
      <c r="Q13546" s="2">
        <f t="shared" si="1060"/>
        <v>1</v>
      </c>
      <c r="R13546" s="2">
        <f t="shared" si="1061"/>
        <v>1</v>
      </c>
      <c r="S13546" s="2" t="str">
        <f t="shared" si="1062"/>
        <v>away</v>
      </c>
      <c r="T13546" s="2" t="str">
        <f t="shared" si="1063"/>
        <v>2002</v>
      </c>
    </row>
    <row r="13547" spans="1:20">
      <c r="A13547" t="s">
        <v>125</v>
      </c>
      <c r="P13547" s="2" t="str">
        <f t="shared" si="1059"/>
        <v>Rd 2 Ladder</v>
      </c>
      <c r="Q13547" s="2">
        <f t="shared" si="1060"/>
        <v>0</v>
      </c>
      <c r="R13547" s="2">
        <f t="shared" si="1061"/>
        <v>0</v>
      </c>
      <c r="S13547" s="2">
        <f t="shared" si="1062"/>
        <v>0</v>
      </c>
      <c r="T13547" s="2" t="str">
        <f t="shared" si="1063"/>
        <v>2002</v>
      </c>
    </row>
    <row r="13548" spans="1:20">
      <c r="A13548" t="s">
        <v>76</v>
      </c>
      <c r="B13548">
        <v>2</v>
      </c>
      <c r="C13548">
        <v>8</v>
      </c>
      <c r="D13548">
        <v>194</v>
      </c>
      <c r="P13548" s="2" t="str">
        <f t="shared" si="1059"/>
        <v>Rd 2 Ladder</v>
      </c>
      <c r="Q13548" s="2">
        <f t="shared" si="1060"/>
        <v>0</v>
      </c>
      <c r="R13548" s="2">
        <f t="shared" si="1061"/>
        <v>0</v>
      </c>
      <c r="S13548" s="2">
        <f t="shared" si="1062"/>
        <v>0</v>
      </c>
      <c r="T13548" s="2" t="str">
        <f t="shared" si="1063"/>
        <v>2002</v>
      </c>
    </row>
    <row r="13549" spans="1:20">
      <c r="A13549" t="s">
        <v>74</v>
      </c>
      <c r="B13549">
        <v>2</v>
      </c>
      <c r="C13549">
        <v>8</v>
      </c>
      <c r="D13549">
        <v>175</v>
      </c>
      <c r="P13549" s="2" t="str">
        <f t="shared" si="1059"/>
        <v>Rd 2 Ladder</v>
      </c>
      <c r="Q13549" s="2">
        <f t="shared" si="1060"/>
        <v>0</v>
      </c>
      <c r="R13549" s="2">
        <f t="shared" si="1061"/>
        <v>0</v>
      </c>
      <c r="S13549" s="2">
        <f t="shared" si="1062"/>
        <v>0</v>
      </c>
      <c r="T13549" s="2" t="str">
        <f t="shared" si="1063"/>
        <v>2002</v>
      </c>
    </row>
    <row r="13550" spans="1:20">
      <c r="A13550" t="s">
        <v>68</v>
      </c>
      <c r="B13550">
        <v>2</v>
      </c>
      <c r="C13550">
        <v>8</v>
      </c>
      <c r="D13550">
        <v>129.1</v>
      </c>
      <c r="P13550" s="2" t="str">
        <f t="shared" si="1059"/>
        <v>Rd 2 Ladder</v>
      </c>
      <c r="Q13550" s="2">
        <f t="shared" si="1060"/>
        <v>0</v>
      </c>
      <c r="R13550" s="2">
        <f t="shared" si="1061"/>
        <v>0</v>
      </c>
      <c r="S13550" s="2">
        <f t="shared" si="1062"/>
        <v>0</v>
      </c>
      <c r="T13550" s="2" t="str">
        <f t="shared" si="1063"/>
        <v>2002</v>
      </c>
    </row>
    <row r="13551" spans="1:20">
      <c r="A13551" t="s">
        <v>73</v>
      </c>
      <c r="B13551">
        <v>2</v>
      </c>
      <c r="C13551">
        <v>8</v>
      </c>
      <c r="D13551">
        <v>128.6</v>
      </c>
      <c r="P13551" s="2" t="str">
        <f t="shared" si="1059"/>
        <v>Rd 2 Ladder</v>
      </c>
      <c r="Q13551" s="2">
        <f t="shared" si="1060"/>
        <v>0</v>
      </c>
      <c r="R13551" s="2">
        <f t="shared" si="1061"/>
        <v>0</v>
      </c>
      <c r="S13551" s="2">
        <f t="shared" si="1062"/>
        <v>0</v>
      </c>
      <c r="T13551" s="2" t="str">
        <f t="shared" si="1063"/>
        <v>2002</v>
      </c>
    </row>
    <row r="13552" spans="1:20">
      <c r="A13552" t="s">
        <v>7842</v>
      </c>
      <c r="B13552">
        <v>2</v>
      </c>
      <c r="C13552">
        <v>8</v>
      </c>
      <c r="D13552">
        <v>113.5</v>
      </c>
      <c r="P13552" s="2" t="str">
        <f t="shared" si="1059"/>
        <v>Rd 2 Ladder</v>
      </c>
      <c r="Q13552" s="2">
        <f t="shared" si="1060"/>
        <v>0</v>
      </c>
      <c r="R13552" s="2">
        <f t="shared" si="1061"/>
        <v>0</v>
      </c>
      <c r="S13552" s="2">
        <f t="shared" si="1062"/>
        <v>0</v>
      </c>
      <c r="T13552" s="2" t="str">
        <f t="shared" si="1063"/>
        <v>2002</v>
      </c>
    </row>
    <row r="13553" spans="1:20">
      <c r="A13553" t="s">
        <v>81</v>
      </c>
      <c r="B13553">
        <v>2</v>
      </c>
      <c r="C13553">
        <v>4</v>
      </c>
      <c r="D13553">
        <v>138.5</v>
      </c>
      <c r="P13553" s="2" t="str">
        <f t="shared" si="1059"/>
        <v>Rd 2 Ladder</v>
      </c>
      <c r="Q13553" s="2">
        <f t="shared" si="1060"/>
        <v>0</v>
      </c>
      <c r="R13553" s="2">
        <f t="shared" si="1061"/>
        <v>0</v>
      </c>
      <c r="S13553" s="2">
        <f t="shared" si="1062"/>
        <v>0</v>
      </c>
      <c r="T13553" s="2" t="str">
        <f t="shared" si="1063"/>
        <v>2002</v>
      </c>
    </row>
    <row r="13554" spans="1:20">
      <c r="A13554" t="s">
        <v>80</v>
      </c>
      <c r="B13554">
        <v>2</v>
      </c>
      <c r="C13554">
        <v>4</v>
      </c>
      <c r="D13554">
        <v>114.9</v>
      </c>
      <c r="P13554" s="2" t="str">
        <f t="shared" si="1059"/>
        <v>Rd 2 Ladder</v>
      </c>
      <c r="Q13554" s="2">
        <f t="shared" si="1060"/>
        <v>0</v>
      </c>
      <c r="R13554" s="2">
        <f t="shared" si="1061"/>
        <v>0</v>
      </c>
      <c r="S13554" s="2">
        <f t="shared" si="1062"/>
        <v>0</v>
      </c>
      <c r="T13554" s="2" t="str">
        <f t="shared" si="1063"/>
        <v>2002</v>
      </c>
    </row>
    <row r="13555" spans="1:20">
      <c r="A13555" t="s">
        <v>71</v>
      </c>
      <c r="B13555">
        <v>2</v>
      </c>
      <c r="C13555">
        <v>4</v>
      </c>
      <c r="D13555">
        <v>107.6</v>
      </c>
      <c r="P13555" s="2" t="str">
        <f t="shared" si="1059"/>
        <v>Rd 2 Ladder</v>
      </c>
      <c r="Q13555" s="2">
        <f t="shared" si="1060"/>
        <v>0</v>
      </c>
      <c r="R13555" s="2">
        <f t="shared" si="1061"/>
        <v>0</v>
      </c>
      <c r="S13555" s="2">
        <f t="shared" si="1062"/>
        <v>0</v>
      </c>
      <c r="T13555" s="2" t="str">
        <f t="shared" si="1063"/>
        <v>2002</v>
      </c>
    </row>
    <row r="13556" spans="1:20">
      <c r="A13556" t="s">
        <v>70</v>
      </c>
      <c r="B13556">
        <v>2</v>
      </c>
      <c r="C13556">
        <v>4</v>
      </c>
      <c r="D13556">
        <v>93.5</v>
      </c>
      <c r="P13556" s="2" t="str">
        <f t="shared" si="1059"/>
        <v>Rd 2 Ladder</v>
      </c>
      <c r="Q13556" s="2">
        <f t="shared" si="1060"/>
        <v>0</v>
      </c>
      <c r="R13556" s="2">
        <f t="shared" si="1061"/>
        <v>0</v>
      </c>
      <c r="S13556" s="2">
        <f t="shared" si="1062"/>
        <v>0</v>
      </c>
      <c r="T13556" s="2" t="str">
        <f t="shared" si="1063"/>
        <v>2002</v>
      </c>
    </row>
    <row r="13557" spans="1:20">
      <c r="A13557" t="s">
        <v>84</v>
      </c>
      <c r="B13557">
        <v>2</v>
      </c>
      <c r="C13557">
        <v>4</v>
      </c>
      <c r="D13557">
        <v>92.4</v>
      </c>
      <c r="P13557" s="2" t="str">
        <f t="shared" si="1059"/>
        <v>Rd 2 Ladder</v>
      </c>
      <c r="Q13557" s="2">
        <f t="shared" si="1060"/>
        <v>0</v>
      </c>
      <c r="R13557" s="2">
        <f t="shared" si="1061"/>
        <v>0</v>
      </c>
      <c r="S13557" s="2">
        <f t="shared" si="1062"/>
        <v>0</v>
      </c>
      <c r="T13557" s="2" t="str">
        <f t="shared" si="1063"/>
        <v>2002</v>
      </c>
    </row>
    <row r="13558" spans="1:20">
      <c r="A13558" t="s">
        <v>78</v>
      </c>
      <c r="B13558">
        <v>2</v>
      </c>
      <c r="C13558">
        <v>4</v>
      </c>
      <c r="D13558">
        <v>86.9</v>
      </c>
      <c r="P13558" s="2" t="str">
        <f t="shared" si="1059"/>
        <v>Rd 2 Ladder</v>
      </c>
      <c r="Q13558" s="2">
        <f t="shared" si="1060"/>
        <v>0</v>
      </c>
      <c r="R13558" s="2">
        <f t="shared" si="1061"/>
        <v>0</v>
      </c>
      <c r="S13558" s="2">
        <f t="shared" si="1062"/>
        <v>0</v>
      </c>
      <c r="T13558" s="2" t="str">
        <f t="shared" si="1063"/>
        <v>2002</v>
      </c>
    </row>
    <row r="13559" spans="1:20">
      <c r="A13559" t="s">
        <v>75</v>
      </c>
      <c r="B13559">
        <v>2</v>
      </c>
      <c r="C13559">
        <v>0</v>
      </c>
      <c r="D13559">
        <v>85.6</v>
      </c>
      <c r="P13559" s="2" t="str">
        <f t="shared" si="1059"/>
        <v>Rd 2 Ladder</v>
      </c>
      <c r="Q13559" s="2">
        <f t="shared" si="1060"/>
        <v>0</v>
      </c>
      <c r="R13559" s="2">
        <f t="shared" si="1061"/>
        <v>0</v>
      </c>
      <c r="S13559" s="2">
        <f t="shared" si="1062"/>
        <v>0</v>
      </c>
      <c r="T13559" s="2" t="str">
        <f t="shared" si="1063"/>
        <v>2002</v>
      </c>
    </row>
    <row r="13560" spans="1:20">
      <c r="A13560" t="s">
        <v>72</v>
      </c>
      <c r="B13560">
        <v>2</v>
      </c>
      <c r="C13560">
        <v>0</v>
      </c>
      <c r="D13560">
        <v>80.7</v>
      </c>
      <c r="P13560" s="2" t="str">
        <f t="shared" si="1059"/>
        <v>Rd 2 Ladder</v>
      </c>
      <c r="Q13560" s="2">
        <f t="shared" si="1060"/>
        <v>0</v>
      </c>
      <c r="R13560" s="2">
        <f t="shared" si="1061"/>
        <v>0</v>
      </c>
      <c r="S13560" s="2">
        <f t="shared" si="1062"/>
        <v>0</v>
      </c>
      <c r="T13560" s="2" t="str">
        <f t="shared" si="1063"/>
        <v>2002</v>
      </c>
    </row>
    <row r="13561" spans="1:20">
      <c r="A13561" t="s">
        <v>69</v>
      </c>
      <c r="B13561">
        <v>2</v>
      </c>
      <c r="C13561">
        <v>0</v>
      </c>
      <c r="D13561">
        <v>65.7</v>
      </c>
      <c r="P13561" s="2" t="str">
        <f t="shared" si="1059"/>
        <v>Rd 2 Ladder</v>
      </c>
      <c r="Q13561" s="2">
        <f t="shared" si="1060"/>
        <v>0</v>
      </c>
      <c r="R13561" s="2">
        <f t="shared" si="1061"/>
        <v>0</v>
      </c>
      <c r="S13561" s="2">
        <f t="shared" si="1062"/>
        <v>0</v>
      </c>
      <c r="T13561" s="2" t="str">
        <f t="shared" si="1063"/>
        <v>2002</v>
      </c>
    </row>
    <row r="13562" spans="1:20">
      <c r="A13562" t="s">
        <v>79</v>
      </c>
      <c r="B13562">
        <v>2</v>
      </c>
      <c r="C13562">
        <v>0</v>
      </c>
      <c r="D13562">
        <v>53.8</v>
      </c>
      <c r="P13562" s="2" t="str">
        <f t="shared" si="1059"/>
        <v>Rd 2 Ladder</v>
      </c>
      <c r="Q13562" s="2">
        <f t="shared" si="1060"/>
        <v>0</v>
      </c>
      <c r="R13562" s="2">
        <f t="shared" si="1061"/>
        <v>0</v>
      </c>
      <c r="S13562" s="2">
        <f t="shared" si="1062"/>
        <v>0</v>
      </c>
      <c r="T13562" s="2" t="str">
        <f t="shared" si="1063"/>
        <v>2002</v>
      </c>
    </row>
    <row r="13563" spans="1:20">
      <c r="A13563" t="s">
        <v>83</v>
      </c>
      <c r="B13563">
        <v>2</v>
      </c>
      <c r="C13563">
        <v>0</v>
      </c>
      <c r="D13563">
        <v>49</v>
      </c>
      <c r="P13563" s="2" t="str">
        <f t="shared" si="1059"/>
        <v>Rd 2 Ladder</v>
      </c>
      <c r="Q13563" s="2">
        <f t="shared" si="1060"/>
        <v>0</v>
      </c>
      <c r="R13563" s="2">
        <f t="shared" si="1061"/>
        <v>0</v>
      </c>
      <c r="S13563" s="2">
        <f t="shared" si="1062"/>
        <v>0</v>
      </c>
      <c r="T13563" s="2" t="str">
        <f t="shared" si="1063"/>
        <v>2002</v>
      </c>
    </row>
    <row r="13564" spans="1:20">
      <c r="A13564" t="s">
        <v>86</v>
      </c>
      <c r="P13564" s="2" t="str">
        <f t="shared" si="1059"/>
        <v>Rd 2 Ladder</v>
      </c>
      <c r="Q13564" s="2">
        <f t="shared" si="1060"/>
        <v>0</v>
      </c>
      <c r="R13564" s="2">
        <f t="shared" si="1061"/>
        <v>0</v>
      </c>
      <c r="S13564" s="2">
        <f t="shared" si="1062"/>
        <v>0</v>
      </c>
      <c r="T13564" s="2" t="str">
        <f t="shared" si="1063"/>
        <v>2002</v>
      </c>
    </row>
    <row r="13565" spans="1:20">
      <c r="A13565" t="s">
        <v>126</v>
      </c>
      <c r="B13565" t="s">
        <v>11154</v>
      </c>
      <c r="P13565" s="2" t="str">
        <f t="shared" si="1059"/>
        <v>Round 3</v>
      </c>
      <c r="Q13565" s="2">
        <f t="shared" si="1060"/>
        <v>1</v>
      </c>
      <c r="R13565" s="2">
        <f t="shared" si="1061"/>
        <v>0</v>
      </c>
      <c r="S13565" s="2">
        <f t="shared" si="1062"/>
        <v>0</v>
      </c>
      <c r="T13565" s="2" t="str">
        <f t="shared" si="1063"/>
        <v>2002</v>
      </c>
    </row>
    <row r="13566" spans="1:20">
      <c r="A13566" t="s">
        <v>13</v>
      </c>
      <c r="B13566" t="s">
        <v>11155</v>
      </c>
      <c r="C13566">
        <v>75</v>
      </c>
      <c r="D13566" t="s">
        <v>11156</v>
      </c>
      <c r="P13566" s="2" t="str">
        <f t="shared" si="1059"/>
        <v>Round 3</v>
      </c>
      <c r="Q13566" s="2">
        <f t="shared" si="1060"/>
        <v>1</v>
      </c>
      <c r="R13566" s="2">
        <f t="shared" si="1061"/>
        <v>1</v>
      </c>
      <c r="S13566" s="2" t="str">
        <f t="shared" si="1062"/>
        <v>home</v>
      </c>
      <c r="T13566" s="2" t="str">
        <f t="shared" si="1063"/>
        <v>2002</v>
      </c>
    </row>
    <row r="13567" spans="1:20">
      <c r="A13567" t="s">
        <v>19</v>
      </c>
      <c r="B13567" t="s">
        <v>11157</v>
      </c>
      <c r="C13567">
        <v>55</v>
      </c>
      <c r="D13567" t="s">
        <v>1743</v>
      </c>
      <c r="P13567" s="2" t="str">
        <f t="shared" si="1059"/>
        <v>Round 3</v>
      </c>
      <c r="Q13567" s="2">
        <f t="shared" si="1060"/>
        <v>1</v>
      </c>
      <c r="R13567" s="2">
        <f t="shared" si="1061"/>
        <v>1</v>
      </c>
      <c r="S13567" s="2" t="str">
        <f t="shared" si="1062"/>
        <v>away</v>
      </c>
      <c r="T13567" s="2" t="str">
        <f t="shared" si="1063"/>
        <v>2002</v>
      </c>
    </row>
    <row r="13568" spans="1:20">
      <c r="A13568" t="s">
        <v>16</v>
      </c>
      <c r="B13568" t="s">
        <v>11158</v>
      </c>
      <c r="C13568">
        <v>96</v>
      </c>
      <c r="D13568" t="s">
        <v>11159</v>
      </c>
      <c r="P13568" s="2" t="str">
        <f t="shared" si="1059"/>
        <v>Round 3</v>
      </c>
      <c r="Q13568" s="2">
        <f t="shared" si="1060"/>
        <v>1</v>
      </c>
      <c r="R13568" s="2">
        <f t="shared" si="1061"/>
        <v>1</v>
      </c>
      <c r="S13568" s="2" t="str">
        <f t="shared" si="1062"/>
        <v>home</v>
      </c>
      <c r="T13568" s="2" t="str">
        <f t="shared" si="1063"/>
        <v>2002</v>
      </c>
    </row>
    <row r="13569" spans="1:20">
      <c r="A13569" t="s">
        <v>28</v>
      </c>
      <c r="B13569" t="s">
        <v>11160</v>
      </c>
      <c r="C13569">
        <v>76</v>
      </c>
      <c r="D13569" t="s">
        <v>3216</v>
      </c>
      <c r="P13569" s="2" t="str">
        <f t="shared" si="1059"/>
        <v>Round 3</v>
      </c>
      <c r="Q13569" s="2">
        <f t="shared" si="1060"/>
        <v>1</v>
      </c>
      <c r="R13569" s="2">
        <f t="shared" si="1061"/>
        <v>1</v>
      </c>
      <c r="S13569" s="2" t="str">
        <f t="shared" si="1062"/>
        <v>away</v>
      </c>
      <c r="T13569" s="2" t="str">
        <f t="shared" si="1063"/>
        <v>2002</v>
      </c>
    </row>
    <row r="13570" spans="1:20">
      <c r="A13570" t="s">
        <v>55</v>
      </c>
      <c r="B13570" t="s">
        <v>11161</v>
      </c>
      <c r="C13570">
        <v>114</v>
      </c>
      <c r="D13570" t="s">
        <v>11162</v>
      </c>
      <c r="P13570" s="2" t="str">
        <f t="shared" si="1059"/>
        <v>Round 3</v>
      </c>
      <c r="Q13570" s="2">
        <f t="shared" si="1060"/>
        <v>1</v>
      </c>
      <c r="R13570" s="2">
        <f t="shared" si="1061"/>
        <v>1</v>
      </c>
      <c r="S13570" s="2" t="str">
        <f t="shared" si="1062"/>
        <v>home</v>
      </c>
      <c r="T13570" s="2" t="str">
        <f t="shared" si="1063"/>
        <v>2002</v>
      </c>
    </row>
    <row r="13571" spans="1:20">
      <c r="A13571" t="s">
        <v>31</v>
      </c>
      <c r="B13571" t="s">
        <v>11163</v>
      </c>
      <c r="C13571">
        <v>84</v>
      </c>
      <c r="D13571" t="s">
        <v>7294</v>
      </c>
      <c r="P13571" s="2" t="str">
        <f t="shared" ref="P13571:P13634" si="1064">IF(AND($A13571&lt;&gt;"",OR(ISNUMBER(FIND($O$2,$A13571)),ISNUMBER(FIND($O$3,$A13571)),ISNUMBER(FIND($O$6,$A13571)),ISNUMBER(FIND($O$7,$A13571)))),$A13571,P13570)</f>
        <v>Round 3</v>
      </c>
      <c r="Q13571" s="2">
        <f t="shared" ref="Q13571:Q13634" si="1065">IF(OR(LEFT($P13571,3)="Rd ",LEFT($P13571,5)="check",ISNUMBER(FIND("[Recent Form]",$P13571))),0,1)</f>
        <v>1</v>
      </c>
      <c r="R13571" s="2">
        <f t="shared" ref="R13571:R13634" si="1066">IF(OR($B13571="",LEFT($B13571,7)="Rnd Att"),0,IF(OR(ISNUMBER(FIND("Round ",$P13571)),ISNUMBER(FIND("Final",$P13571))),1,0))</f>
        <v>1</v>
      </c>
      <c r="S13571" s="2" t="str">
        <f t="shared" si="1062"/>
        <v>away</v>
      </c>
      <c r="T13571" s="2" t="str">
        <f t="shared" si="1063"/>
        <v>2002</v>
      </c>
    </row>
    <row r="13572" spans="1:20">
      <c r="A13572" t="s">
        <v>46</v>
      </c>
      <c r="B13572" t="s">
        <v>11164</v>
      </c>
      <c r="C13572">
        <v>117</v>
      </c>
      <c r="D13572" t="s">
        <v>11165</v>
      </c>
      <c r="P13572" s="2" t="str">
        <f t="shared" si="1064"/>
        <v>Round 3</v>
      </c>
      <c r="Q13572" s="2">
        <f t="shared" si="1065"/>
        <v>1</v>
      </c>
      <c r="R13572" s="2">
        <f t="shared" si="1066"/>
        <v>1</v>
      </c>
      <c r="S13572" s="2" t="str">
        <f t="shared" si="1062"/>
        <v>home</v>
      </c>
      <c r="T13572" s="2" t="str">
        <f t="shared" si="1063"/>
        <v>2002</v>
      </c>
    </row>
    <row r="13573" spans="1:20">
      <c r="A13573" t="s">
        <v>37</v>
      </c>
      <c r="B13573" t="s">
        <v>11166</v>
      </c>
      <c r="C13573">
        <v>67</v>
      </c>
      <c r="D13573" t="s">
        <v>11097</v>
      </c>
      <c r="P13573" s="2" t="str">
        <f t="shared" si="1064"/>
        <v>Round 3</v>
      </c>
      <c r="Q13573" s="2">
        <f t="shared" si="1065"/>
        <v>1</v>
      </c>
      <c r="R13573" s="2">
        <f t="shared" si="1066"/>
        <v>1</v>
      </c>
      <c r="S13573" s="2" t="str">
        <f t="shared" si="1062"/>
        <v>away</v>
      </c>
      <c r="T13573" s="2" t="str">
        <f t="shared" si="1063"/>
        <v>2002</v>
      </c>
    </row>
    <row r="13574" spans="1:20">
      <c r="A13574" t="s">
        <v>7817</v>
      </c>
      <c r="B13574" t="s">
        <v>11167</v>
      </c>
      <c r="C13574">
        <v>67</v>
      </c>
      <c r="D13574" t="s">
        <v>11168</v>
      </c>
      <c r="P13574" s="2" t="str">
        <f t="shared" si="1064"/>
        <v>Round 3</v>
      </c>
      <c r="Q13574" s="2">
        <f t="shared" si="1065"/>
        <v>1</v>
      </c>
      <c r="R13574" s="2">
        <f t="shared" si="1066"/>
        <v>1</v>
      </c>
      <c r="S13574" s="2" t="str">
        <f t="shared" si="1062"/>
        <v>home</v>
      </c>
      <c r="T13574" s="2" t="str">
        <f t="shared" si="1063"/>
        <v>2002</v>
      </c>
    </row>
    <row r="13575" spans="1:20">
      <c r="A13575" t="s">
        <v>64</v>
      </c>
      <c r="B13575" t="s">
        <v>11169</v>
      </c>
      <c r="C13575">
        <v>75</v>
      </c>
      <c r="D13575" t="s">
        <v>2352</v>
      </c>
      <c r="P13575" s="2" t="str">
        <f t="shared" si="1064"/>
        <v>Round 3</v>
      </c>
      <c r="Q13575" s="2">
        <f t="shared" si="1065"/>
        <v>1</v>
      </c>
      <c r="R13575" s="2">
        <f t="shared" si="1066"/>
        <v>1</v>
      </c>
      <c r="S13575" s="2" t="str">
        <f t="shared" si="1062"/>
        <v>away</v>
      </c>
      <c r="T13575" s="2" t="str">
        <f t="shared" si="1063"/>
        <v>2002</v>
      </c>
    </row>
    <row r="13576" spans="1:20">
      <c r="A13576" t="s">
        <v>40</v>
      </c>
      <c r="B13576" t="s">
        <v>11170</v>
      </c>
      <c r="C13576">
        <v>89</v>
      </c>
      <c r="D13576" t="s">
        <v>11171</v>
      </c>
      <c r="P13576" s="2" t="str">
        <f t="shared" si="1064"/>
        <v>Round 3</v>
      </c>
      <c r="Q13576" s="2">
        <f t="shared" si="1065"/>
        <v>1</v>
      </c>
      <c r="R13576" s="2">
        <f t="shared" si="1066"/>
        <v>1</v>
      </c>
      <c r="S13576" s="2" t="str">
        <f t="shared" si="1062"/>
        <v>home</v>
      </c>
      <c r="T13576" s="2" t="str">
        <f t="shared" si="1063"/>
        <v>2002</v>
      </c>
    </row>
    <row r="13577" spans="1:20">
      <c r="A13577" t="s">
        <v>61</v>
      </c>
      <c r="B13577" t="s">
        <v>11172</v>
      </c>
      <c r="C13577">
        <v>79</v>
      </c>
      <c r="D13577" t="s">
        <v>2286</v>
      </c>
      <c r="P13577" s="2" t="str">
        <f t="shared" si="1064"/>
        <v>Round 3</v>
      </c>
      <c r="Q13577" s="2">
        <f t="shared" si="1065"/>
        <v>1</v>
      </c>
      <c r="R13577" s="2">
        <f t="shared" si="1066"/>
        <v>1</v>
      </c>
      <c r="S13577" s="2" t="str">
        <f t="shared" si="1062"/>
        <v>away</v>
      </c>
      <c r="T13577" s="2" t="str">
        <f t="shared" si="1063"/>
        <v>2002</v>
      </c>
    </row>
    <row r="13578" spans="1:20">
      <c r="A13578" t="s">
        <v>25</v>
      </c>
      <c r="B13578" t="s">
        <v>11173</v>
      </c>
      <c r="C13578">
        <v>56</v>
      </c>
      <c r="D13578" t="s">
        <v>11174</v>
      </c>
      <c r="P13578" s="2" t="str">
        <f t="shared" si="1064"/>
        <v>Round 3</v>
      </c>
      <c r="Q13578" s="2">
        <f t="shared" si="1065"/>
        <v>1</v>
      </c>
      <c r="R13578" s="2">
        <f t="shared" si="1066"/>
        <v>1</v>
      </c>
      <c r="S13578" s="2" t="str">
        <f t="shared" si="1062"/>
        <v>home</v>
      </c>
      <c r="T13578" s="2" t="str">
        <f t="shared" si="1063"/>
        <v>2002</v>
      </c>
    </row>
    <row r="13579" spans="1:20">
      <c r="A13579" t="s">
        <v>34</v>
      </c>
      <c r="B13579" t="s">
        <v>11175</v>
      </c>
      <c r="C13579">
        <v>139</v>
      </c>
      <c r="D13579" t="s">
        <v>259</v>
      </c>
      <c r="P13579" s="2" t="str">
        <f t="shared" si="1064"/>
        <v>Round 3</v>
      </c>
      <c r="Q13579" s="2">
        <f t="shared" si="1065"/>
        <v>1</v>
      </c>
      <c r="R13579" s="2">
        <f t="shared" si="1066"/>
        <v>1</v>
      </c>
      <c r="S13579" s="2" t="str">
        <f t="shared" si="1062"/>
        <v>away</v>
      </c>
      <c r="T13579" s="2" t="str">
        <f t="shared" si="1063"/>
        <v>2002</v>
      </c>
    </row>
    <row r="13580" spans="1:20">
      <c r="A13580" t="s">
        <v>52</v>
      </c>
      <c r="B13580" t="s">
        <v>11176</v>
      </c>
      <c r="C13580">
        <v>113</v>
      </c>
      <c r="D13580" t="s">
        <v>11177</v>
      </c>
      <c r="P13580" s="2" t="str">
        <f t="shared" si="1064"/>
        <v>Round 3</v>
      </c>
      <c r="Q13580" s="2">
        <f t="shared" si="1065"/>
        <v>1</v>
      </c>
      <c r="R13580" s="2">
        <f t="shared" si="1066"/>
        <v>1</v>
      </c>
      <c r="S13580" s="2" t="str">
        <f t="shared" si="1062"/>
        <v>home</v>
      </c>
      <c r="T13580" s="2" t="str">
        <f t="shared" si="1063"/>
        <v>2002</v>
      </c>
    </row>
    <row r="13581" spans="1:20">
      <c r="A13581" t="s">
        <v>22</v>
      </c>
      <c r="B13581" t="s">
        <v>11178</v>
      </c>
      <c r="C13581">
        <v>81</v>
      </c>
      <c r="D13581" t="s">
        <v>1537</v>
      </c>
      <c r="P13581" s="2" t="str">
        <f t="shared" si="1064"/>
        <v>Round 3</v>
      </c>
      <c r="Q13581" s="2">
        <f t="shared" si="1065"/>
        <v>1</v>
      </c>
      <c r="R13581" s="2">
        <f t="shared" si="1066"/>
        <v>1</v>
      </c>
      <c r="S13581" s="2" t="str">
        <f t="shared" si="1062"/>
        <v>away</v>
      </c>
      <c r="T13581" s="2" t="str">
        <f t="shared" si="1063"/>
        <v>2002</v>
      </c>
    </row>
    <row r="13582" spans="1:20">
      <c r="A13582" t="s">
        <v>164</v>
      </c>
      <c r="P13582" s="2" t="str">
        <f t="shared" si="1064"/>
        <v>Rd 3 Ladder</v>
      </c>
      <c r="Q13582" s="2">
        <f t="shared" si="1065"/>
        <v>0</v>
      </c>
      <c r="R13582" s="2">
        <f t="shared" si="1066"/>
        <v>0</v>
      </c>
      <c r="S13582" s="2">
        <f t="shared" si="1062"/>
        <v>0</v>
      </c>
      <c r="T13582" s="2" t="str">
        <f t="shared" si="1063"/>
        <v>2002</v>
      </c>
    </row>
    <row r="13583" spans="1:20">
      <c r="A13583" t="s">
        <v>76</v>
      </c>
      <c r="B13583">
        <v>3</v>
      </c>
      <c r="C13583">
        <v>12</v>
      </c>
      <c r="D13583">
        <v>187.5</v>
      </c>
      <c r="P13583" s="2" t="str">
        <f t="shared" si="1064"/>
        <v>Rd 3 Ladder</v>
      </c>
      <c r="Q13583" s="2">
        <f t="shared" si="1065"/>
        <v>0</v>
      </c>
      <c r="R13583" s="2">
        <f t="shared" si="1066"/>
        <v>0</v>
      </c>
      <c r="S13583" s="2">
        <f t="shared" si="1062"/>
        <v>0</v>
      </c>
      <c r="T13583" s="2" t="str">
        <f t="shared" si="1063"/>
        <v>2002</v>
      </c>
    </row>
    <row r="13584" spans="1:20">
      <c r="A13584" t="s">
        <v>68</v>
      </c>
      <c r="B13584">
        <v>3</v>
      </c>
      <c r="C13584">
        <v>12</v>
      </c>
      <c r="D13584">
        <v>131.30000000000001</v>
      </c>
      <c r="P13584" s="2" t="str">
        <f t="shared" si="1064"/>
        <v>Rd 3 Ladder</v>
      </c>
      <c r="Q13584" s="2">
        <f t="shared" si="1065"/>
        <v>0</v>
      </c>
      <c r="R13584" s="2">
        <f t="shared" si="1066"/>
        <v>0</v>
      </c>
      <c r="S13584" s="2">
        <f t="shared" si="1062"/>
        <v>0</v>
      </c>
      <c r="T13584" s="2" t="str">
        <f t="shared" si="1063"/>
        <v>2002</v>
      </c>
    </row>
    <row r="13585" spans="1:20">
      <c r="A13585" t="s">
        <v>74</v>
      </c>
      <c r="B13585">
        <v>3</v>
      </c>
      <c r="C13585">
        <v>8</v>
      </c>
      <c r="D13585">
        <v>120.6</v>
      </c>
      <c r="P13585" s="2" t="str">
        <f t="shared" si="1064"/>
        <v>Rd 3 Ladder</v>
      </c>
      <c r="Q13585" s="2">
        <f t="shared" si="1065"/>
        <v>0</v>
      </c>
      <c r="R13585" s="2">
        <f t="shared" si="1066"/>
        <v>0</v>
      </c>
      <c r="S13585" s="2">
        <f t="shared" ref="S13585:S13648" si="1067">IF(ISNUMBER(FIND("Bye",$B13585)),0,IF($P13585="Grand Final","n/a",IF(AND(Q13585=1,R13585=1),IF(ISNUMBER(FIND("Att: ",$D13585)),"home","away"),0)))</f>
        <v>0</v>
      </c>
      <c r="T13585" s="2" t="str">
        <f t="shared" si="1063"/>
        <v>2002</v>
      </c>
    </row>
    <row r="13586" spans="1:20">
      <c r="A13586" t="s">
        <v>71</v>
      </c>
      <c r="B13586">
        <v>3</v>
      </c>
      <c r="C13586">
        <v>8</v>
      </c>
      <c r="D13586">
        <v>115.7</v>
      </c>
      <c r="P13586" s="2" t="str">
        <f t="shared" si="1064"/>
        <v>Rd 3 Ladder</v>
      </c>
      <c r="Q13586" s="2">
        <f t="shared" si="1065"/>
        <v>0</v>
      </c>
      <c r="R13586" s="2">
        <f t="shared" si="1066"/>
        <v>0</v>
      </c>
      <c r="S13586" s="2">
        <f t="shared" si="1067"/>
        <v>0</v>
      </c>
      <c r="T13586" s="2" t="str">
        <f t="shared" si="1063"/>
        <v>2002</v>
      </c>
    </row>
    <row r="13587" spans="1:20">
      <c r="A13587" t="s">
        <v>73</v>
      </c>
      <c r="B13587">
        <v>3</v>
      </c>
      <c r="C13587">
        <v>8</v>
      </c>
      <c r="D13587">
        <v>111.7</v>
      </c>
      <c r="P13587" s="2" t="str">
        <f t="shared" si="1064"/>
        <v>Rd 3 Ladder</v>
      </c>
      <c r="Q13587" s="2">
        <f t="shared" si="1065"/>
        <v>0</v>
      </c>
      <c r="R13587" s="2">
        <f t="shared" si="1066"/>
        <v>0</v>
      </c>
      <c r="S13587" s="2">
        <f t="shared" si="1067"/>
        <v>0</v>
      </c>
      <c r="T13587" s="2" t="str">
        <f t="shared" si="1063"/>
        <v>2002</v>
      </c>
    </row>
    <row r="13588" spans="1:20">
      <c r="A13588" t="s">
        <v>7842</v>
      </c>
      <c r="B13588">
        <v>3</v>
      </c>
      <c r="C13588">
        <v>8</v>
      </c>
      <c r="D13588">
        <v>106.1</v>
      </c>
      <c r="P13588" s="2" t="str">
        <f t="shared" si="1064"/>
        <v>Rd 3 Ladder</v>
      </c>
      <c r="Q13588" s="2">
        <f t="shared" si="1065"/>
        <v>0</v>
      </c>
      <c r="R13588" s="2">
        <f t="shared" si="1066"/>
        <v>0</v>
      </c>
      <c r="S13588" s="2">
        <f t="shared" si="1067"/>
        <v>0</v>
      </c>
      <c r="T13588" s="2" t="str">
        <f t="shared" si="1063"/>
        <v>2002</v>
      </c>
    </row>
    <row r="13589" spans="1:20">
      <c r="A13589" t="s">
        <v>70</v>
      </c>
      <c r="B13589">
        <v>3</v>
      </c>
      <c r="C13589">
        <v>8</v>
      </c>
      <c r="D13589">
        <v>101.6</v>
      </c>
      <c r="P13589" s="2" t="str">
        <f t="shared" si="1064"/>
        <v>Rd 3 Ladder</v>
      </c>
      <c r="Q13589" s="2">
        <f t="shared" si="1065"/>
        <v>0</v>
      </c>
      <c r="R13589" s="2">
        <f t="shared" si="1066"/>
        <v>0</v>
      </c>
      <c r="S13589" s="2">
        <f t="shared" si="1067"/>
        <v>0</v>
      </c>
      <c r="T13589" s="2" t="str">
        <f t="shared" si="1063"/>
        <v>2002</v>
      </c>
    </row>
    <row r="13590" spans="1:20">
      <c r="A13590" t="s">
        <v>72</v>
      </c>
      <c r="B13590">
        <v>3</v>
      </c>
      <c r="C13590">
        <v>4</v>
      </c>
      <c r="D13590">
        <v>118.5</v>
      </c>
      <c r="P13590" s="2" t="str">
        <f t="shared" si="1064"/>
        <v>Rd 3 Ladder</v>
      </c>
      <c r="Q13590" s="2">
        <f t="shared" si="1065"/>
        <v>0</v>
      </c>
      <c r="R13590" s="2">
        <f t="shared" si="1066"/>
        <v>0</v>
      </c>
      <c r="S13590" s="2">
        <f t="shared" si="1067"/>
        <v>0</v>
      </c>
      <c r="T13590" s="2" t="str">
        <f t="shared" si="1063"/>
        <v>2002</v>
      </c>
    </row>
    <row r="13591" spans="1:20">
      <c r="A13591" t="s">
        <v>81</v>
      </c>
      <c r="B13591">
        <v>3</v>
      </c>
      <c r="C13591">
        <v>4</v>
      </c>
      <c r="D13591">
        <v>109.7</v>
      </c>
      <c r="P13591" s="2" t="str">
        <f t="shared" si="1064"/>
        <v>Rd 3 Ladder</v>
      </c>
      <c r="Q13591" s="2">
        <f t="shared" si="1065"/>
        <v>0</v>
      </c>
      <c r="R13591" s="2">
        <f t="shared" si="1066"/>
        <v>0</v>
      </c>
      <c r="S13591" s="2">
        <f t="shared" si="1067"/>
        <v>0</v>
      </c>
      <c r="T13591" s="2" t="str">
        <f t="shared" si="1063"/>
        <v>2002</v>
      </c>
    </row>
    <row r="13592" spans="1:20">
      <c r="A13592" t="s">
        <v>84</v>
      </c>
      <c r="B13592">
        <v>3</v>
      </c>
      <c r="C13592">
        <v>4</v>
      </c>
      <c r="D13592">
        <v>91.3</v>
      </c>
      <c r="P13592" s="2" t="str">
        <f t="shared" si="1064"/>
        <v>Rd 3 Ladder</v>
      </c>
      <c r="Q13592" s="2">
        <f t="shared" si="1065"/>
        <v>0</v>
      </c>
      <c r="R13592" s="2">
        <f t="shared" si="1066"/>
        <v>0</v>
      </c>
      <c r="S13592" s="2">
        <f t="shared" si="1067"/>
        <v>0</v>
      </c>
      <c r="T13592" s="2" t="str">
        <f t="shared" si="1063"/>
        <v>2002</v>
      </c>
    </row>
    <row r="13593" spans="1:20">
      <c r="A13593" t="s">
        <v>78</v>
      </c>
      <c r="B13593">
        <v>3</v>
      </c>
      <c r="C13593">
        <v>4</v>
      </c>
      <c r="D13593">
        <v>84</v>
      </c>
      <c r="P13593" s="2" t="str">
        <f t="shared" si="1064"/>
        <v>Rd 3 Ladder</v>
      </c>
      <c r="Q13593" s="2">
        <f t="shared" si="1065"/>
        <v>0</v>
      </c>
      <c r="R13593" s="2">
        <f t="shared" si="1066"/>
        <v>0</v>
      </c>
      <c r="S13593" s="2">
        <f t="shared" si="1067"/>
        <v>0</v>
      </c>
      <c r="T13593" s="2" t="str">
        <f t="shared" si="1063"/>
        <v>2002</v>
      </c>
    </row>
    <row r="13594" spans="1:20">
      <c r="A13594" t="s">
        <v>80</v>
      </c>
      <c r="B13594">
        <v>3</v>
      </c>
      <c r="C13594">
        <v>4</v>
      </c>
      <c r="D13594">
        <v>77.900000000000006</v>
      </c>
      <c r="P13594" s="2" t="str">
        <f t="shared" si="1064"/>
        <v>Rd 3 Ladder</v>
      </c>
      <c r="Q13594" s="2">
        <f t="shared" si="1065"/>
        <v>0</v>
      </c>
      <c r="R13594" s="2">
        <f t="shared" si="1066"/>
        <v>0</v>
      </c>
      <c r="S13594" s="2">
        <f t="shared" si="1067"/>
        <v>0</v>
      </c>
      <c r="T13594" s="2" t="str">
        <f t="shared" si="1063"/>
        <v>2002</v>
      </c>
    </row>
    <row r="13595" spans="1:20">
      <c r="A13595" t="s">
        <v>69</v>
      </c>
      <c r="B13595">
        <v>3</v>
      </c>
      <c r="C13595">
        <v>4</v>
      </c>
      <c r="D13595">
        <v>75.900000000000006</v>
      </c>
      <c r="P13595" s="2" t="str">
        <f t="shared" si="1064"/>
        <v>Rd 3 Ladder</v>
      </c>
      <c r="Q13595" s="2">
        <f t="shared" si="1065"/>
        <v>0</v>
      </c>
      <c r="R13595" s="2">
        <f t="shared" si="1066"/>
        <v>0</v>
      </c>
      <c r="S13595" s="2">
        <f t="shared" si="1067"/>
        <v>0</v>
      </c>
      <c r="T13595" s="2" t="str">
        <f t="shared" si="1063"/>
        <v>2002</v>
      </c>
    </row>
    <row r="13596" spans="1:20">
      <c r="A13596" t="s">
        <v>83</v>
      </c>
      <c r="B13596">
        <v>3</v>
      </c>
      <c r="C13596">
        <v>4</v>
      </c>
      <c r="D13596">
        <v>67.8</v>
      </c>
      <c r="P13596" s="2" t="str">
        <f t="shared" si="1064"/>
        <v>Rd 3 Ladder</v>
      </c>
      <c r="Q13596" s="2">
        <f t="shared" si="1065"/>
        <v>0</v>
      </c>
      <c r="R13596" s="2">
        <f t="shared" si="1066"/>
        <v>0</v>
      </c>
      <c r="S13596" s="2">
        <f t="shared" si="1067"/>
        <v>0</v>
      </c>
      <c r="T13596" s="2" t="str">
        <f t="shared" si="1063"/>
        <v>2002</v>
      </c>
    </row>
    <row r="13597" spans="1:20">
      <c r="A13597" t="s">
        <v>79</v>
      </c>
      <c r="B13597">
        <v>3</v>
      </c>
      <c r="C13597">
        <v>4</v>
      </c>
      <c r="D13597">
        <v>66.900000000000006</v>
      </c>
      <c r="P13597" s="2" t="str">
        <f t="shared" si="1064"/>
        <v>Rd 3 Ladder</v>
      </c>
      <c r="Q13597" s="2">
        <f t="shared" si="1065"/>
        <v>0</v>
      </c>
      <c r="R13597" s="2">
        <f t="shared" si="1066"/>
        <v>0</v>
      </c>
      <c r="S13597" s="2">
        <f t="shared" si="1067"/>
        <v>0</v>
      </c>
      <c r="T13597" s="2" t="str">
        <f t="shared" si="1063"/>
        <v>2002</v>
      </c>
    </row>
    <row r="13598" spans="1:20">
      <c r="A13598" t="s">
        <v>75</v>
      </c>
      <c r="B13598">
        <v>3</v>
      </c>
      <c r="C13598">
        <v>0</v>
      </c>
      <c r="D13598">
        <v>80.900000000000006</v>
      </c>
      <c r="P13598" s="2" t="str">
        <f t="shared" si="1064"/>
        <v>Rd 3 Ladder</v>
      </c>
      <c r="Q13598" s="2">
        <f t="shared" si="1065"/>
        <v>0</v>
      </c>
      <c r="R13598" s="2">
        <f t="shared" si="1066"/>
        <v>0</v>
      </c>
      <c r="S13598" s="2">
        <f t="shared" si="1067"/>
        <v>0</v>
      </c>
      <c r="T13598" s="2" t="str">
        <f t="shared" si="1063"/>
        <v>2002</v>
      </c>
    </row>
    <row r="13599" spans="1:20">
      <c r="A13599" t="s">
        <v>86</v>
      </c>
      <c r="P13599" s="2" t="str">
        <f t="shared" si="1064"/>
        <v>Rd 3 Ladder</v>
      </c>
      <c r="Q13599" s="2">
        <f t="shared" si="1065"/>
        <v>0</v>
      </c>
      <c r="R13599" s="2">
        <f t="shared" si="1066"/>
        <v>0</v>
      </c>
      <c r="S13599" s="2">
        <f t="shared" si="1067"/>
        <v>0</v>
      </c>
      <c r="T13599" s="2" t="str">
        <f t="shared" si="1063"/>
        <v>2002</v>
      </c>
    </row>
    <row r="13600" spans="1:20">
      <c r="A13600" t="s">
        <v>165</v>
      </c>
      <c r="B13600" t="s">
        <v>11179</v>
      </c>
      <c r="P13600" s="2" t="str">
        <f t="shared" si="1064"/>
        <v>Round 4</v>
      </c>
      <c r="Q13600" s="2">
        <f t="shared" si="1065"/>
        <v>1</v>
      </c>
      <c r="R13600" s="2">
        <f t="shared" si="1066"/>
        <v>0</v>
      </c>
      <c r="S13600" s="2">
        <f t="shared" si="1067"/>
        <v>0</v>
      </c>
      <c r="T13600" s="2" t="str">
        <f t="shared" si="1063"/>
        <v>2002</v>
      </c>
    </row>
    <row r="13601" spans="1:20">
      <c r="A13601" t="s">
        <v>37</v>
      </c>
      <c r="B13601" t="s">
        <v>11180</v>
      </c>
      <c r="C13601">
        <v>122</v>
      </c>
      <c r="D13601" t="s">
        <v>11181</v>
      </c>
      <c r="P13601" s="2" t="str">
        <f t="shared" si="1064"/>
        <v>Round 4</v>
      </c>
      <c r="Q13601" s="2">
        <f t="shared" si="1065"/>
        <v>1</v>
      </c>
      <c r="R13601" s="2">
        <f t="shared" si="1066"/>
        <v>1</v>
      </c>
      <c r="S13601" s="2" t="str">
        <f t="shared" si="1067"/>
        <v>home</v>
      </c>
      <c r="T13601" s="2" t="str">
        <f t="shared" si="1063"/>
        <v>2002</v>
      </c>
    </row>
    <row r="13602" spans="1:20">
      <c r="A13602" t="s">
        <v>55</v>
      </c>
      <c r="B13602" t="s">
        <v>11182</v>
      </c>
      <c r="C13602">
        <v>81</v>
      </c>
      <c r="D13602" t="s">
        <v>11183</v>
      </c>
      <c r="P13602" s="2" t="str">
        <f t="shared" si="1064"/>
        <v>Round 4</v>
      </c>
      <c r="Q13602" s="2">
        <f t="shared" si="1065"/>
        <v>1</v>
      </c>
      <c r="R13602" s="2">
        <f t="shared" si="1066"/>
        <v>1</v>
      </c>
      <c r="S13602" s="2" t="str">
        <f t="shared" si="1067"/>
        <v>away</v>
      </c>
      <c r="T13602" s="2" t="str">
        <f t="shared" si="1063"/>
        <v>2002</v>
      </c>
    </row>
    <row r="13603" spans="1:20">
      <c r="A13603" t="s">
        <v>19</v>
      </c>
      <c r="B13603" t="s">
        <v>11184</v>
      </c>
      <c r="C13603">
        <v>104</v>
      </c>
      <c r="D13603" t="s">
        <v>11185</v>
      </c>
      <c r="P13603" s="2" t="str">
        <f t="shared" si="1064"/>
        <v>Round 4</v>
      </c>
      <c r="Q13603" s="2">
        <f t="shared" si="1065"/>
        <v>1</v>
      </c>
      <c r="R13603" s="2">
        <f t="shared" si="1066"/>
        <v>1</v>
      </c>
      <c r="S13603" s="2" t="str">
        <f t="shared" si="1067"/>
        <v>home</v>
      </c>
      <c r="T13603" s="2" t="str">
        <f t="shared" si="1063"/>
        <v>2002</v>
      </c>
    </row>
    <row r="13604" spans="1:20">
      <c r="A13604" t="s">
        <v>40</v>
      </c>
      <c r="B13604" t="s">
        <v>11186</v>
      </c>
      <c r="C13604">
        <v>63</v>
      </c>
      <c r="D13604" t="s">
        <v>3933</v>
      </c>
      <c r="P13604" s="2" t="str">
        <f t="shared" si="1064"/>
        <v>Round 4</v>
      </c>
      <c r="Q13604" s="2">
        <f t="shared" si="1065"/>
        <v>1</v>
      </c>
      <c r="R13604" s="2">
        <f t="shared" si="1066"/>
        <v>1</v>
      </c>
      <c r="S13604" s="2" t="str">
        <f t="shared" si="1067"/>
        <v>away</v>
      </c>
      <c r="T13604" s="2" t="str">
        <f t="shared" si="1063"/>
        <v>2002</v>
      </c>
    </row>
    <row r="13605" spans="1:20">
      <c r="A13605" t="s">
        <v>28</v>
      </c>
      <c r="B13605" t="s">
        <v>11187</v>
      </c>
      <c r="C13605">
        <v>137</v>
      </c>
      <c r="D13605" t="s">
        <v>11188</v>
      </c>
      <c r="P13605" s="2" t="str">
        <f t="shared" si="1064"/>
        <v>Round 4</v>
      </c>
      <c r="Q13605" s="2">
        <f t="shared" si="1065"/>
        <v>1</v>
      </c>
      <c r="R13605" s="2">
        <f t="shared" si="1066"/>
        <v>1</v>
      </c>
      <c r="S13605" s="2" t="str">
        <f t="shared" si="1067"/>
        <v>home</v>
      </c>
      <c r="T13605" s="2" t="str">
        <f t="shared" si="1063"/>
        <v>2002</v>
      </c>
    </row>
    <row r="13606" spans="1:20">
      <c r="A13606" t="s">
        <v>52</v>
      </c>
      <c r="B13606" t="s">
        <v>11189</v>
      </c>
      <c r="C13606">
        <v>103</v>
      </c>
      <c r="D13606" t="s">
        <v>7675</v>
      </c>
      <c r="P13606" s="2" t="str">
        <f t="shared" si="1064"/>
        <v>Round 4</v>
      </c>
      <c r="Q13606" s="2">
        <f t="shared" si="1065"/>
        <v>1</v>
      </c>
      <c r="R13606" s="2">
        <f t="shared" si="1066"/>
        <v>1</v>
      </c>
      <c r="S13606" s="2" t="str">
        <f t="shared" si="1067"/>
        <v>away</v>
      </c>
      <c r="T13606" s="2" t="str">
        <f t="shared" si="1063"/>
        <v>2002</v>
      </c>
    </row>
    <row r="13607" spans="1:20">
      <c r="A13607" t="s">
        <v>31</v>
      </c>
      <c r="B13607" t="s">
        <v>11190</v>
      </c>
      <c r="C13607">
        <v>103</v>
      </c>
      <c r="D13607" t="s">
        <v>11191</v>
      </c>
      <c r="P13607" s="2" t="str">
        <f t="shared" si="1064"/>
        <v>Round 4</v>
      </c>
      <c r="Q13607" s="2">
        <f t="shared" si="1065"/>
        <v>1</v>
      </c>
      <c r="R13607" s="2">
        <f t="shared" si="1066"/>
        <v>1</v>
      </c>
      <c r="S13607" s="2" t="str">
        <f t="shared" si="1067"/>
        <v>home</v>
      </c>
      <c r="T13607" s="2" t="str">
        <f t="shared" si="1063"/>
        <v>2002</v>
      </c>
    </row>
    <row r="13608" spans="1:20">
      <c r="A13608" t="s">
        <v>7817</v>
      </c>
      <c r="B13608" t="s">
        <v>11192</v>
      </c>
      <c r="C13608">
        <v>100</v>
      </c>
      <c r="D13608" t="s">
        <v>822</v>
      </c>
      <c r="P13608" s="2" t="str">
        <f t="shared" si="1064"/>
        <v>Round 4</v>
      </c>
      <c r="Q13608" s="2">
        <f t="shared" si="1065"/>
        <v>1</v>
      </c>
      <c r="R13608" s="2">
        <f t="shared" si="1066"/>
        <v>1</v>
      </c>
      <c r="S13608" s="2" t="str">
        <f t="shared" si="1067"/>
        <v>away</v>
      </c>
      <c r="T13608" s="2" t="str">
        <f t="shared" ref="T13608:T13671" si="1068">IF(ISNUMBER(FIND("Season Scores and Results",$A13608)),LEFT($A13608,4),T13607)</f>
        <v>2002</v>
      </c>
    </row>
    <row r="13609" spans="1:20">
      <c r="A13609" t="s">
        <v>22</v>
      </c>
      <c r="B13609" t="s">
        <v>11193</v>
      </c>
      <c r="C13609">
        <v>78</v>
      </c>
      <c r="D13609" t="s">
        <v>11194</v>
      </c>
      <c r="P13609" s="2" t="str">
        <f t="shared" si="1064"/>
        <v>Round 4</v>
      </c>
      <c r="Q13609" s="2">
        <f t="shared" si="1065"/>
        <v>1</v>
      </c>
      <c r="R13609" s="2">
        <f t="shared" si="1066"/>
        <v>1</v>
      </c>
      <c r="S13609" s="2" t="str">
        <f t="shared" si="1067"/>
        <v>home</v>
      </c>
      <c r="T13609" s="2" t="str">
        <f t="shared" si="1068"/>
        <v>2002</v>
      </c>
    </row>
    <row r="13610" spans="1:20">
      <c r="A13610" t="s">
        <v>46</v>
      </c>
      <c r="B13610" t="s">
        <v>11195</v>
      </c>
      <c r="C13610">
        <v>94</v>
      </c>
      <c r="D13610" t="s">
        <v>11196</v>
      </c>
      <c r="P13610" s="2" t="str">
        <f t="shared" si="1064"/>
        <v>Round 4</v>
      </c>
      <c r="Q13610" s="2">
        <f t="shared" si="1065"/>
        <v>1</v>
      </c>
      <c r="R13610" s="2">
        <f t="shared" si="1066"/>
        <v>1</v>
      </c>
      <c r="S13610" s="2" t="str">
        <f t="shared" si="1067"/>
        <v>away</v>
      </c>
      <c r="T13610" s="2" t="str">
        <f t="shared" si="1068"/>
        <v>2002</v>
      </c>
    </row>
    <row r="13611" spans="1:20">
      <c r="A13611" t="s">
        <v>34</v>
      </c>
      <c r="B13611" t="s">
        <v>11197</v>
      </c>
      <c r="C13611">
        <v>148</v>
      </c>
      <c r="D13611" t="s">
        <v>11198</v>
      </c>
      <c r="P13611" s="2" t="str">
        <f t="shared" si="1064"/>
        <v>Round 4</v>
      </c>
      <c r="Q13611" s="2">
        <f t="shared" si="1065"/>
        <v>1</v>
      </c>
      <c r="R13611" s="2">
        <f t="shared" si="1066"/>
        <v>1</v>
      </c>
      <c r="S13611" s="2" t="str">
        <f t="shared" si="1067"/>
        <v>home</v>
      </c>
      <c r="T13611" s="2" t="str">
        <f t="shared" si="1068"/>
        <v>2002</v>
      </c>
    </row>
    <row r="13612" spans="1:20">
      <c r="A13612" t="s">
        <v>13</v>
      </c>
      <c r="B13612" t="s">
        <v>11199</v>
      </c>
      <c r="C13612">
        <v>95</v>
      </c>
      <c r="D13612" t="s">
        <v>7932</v>
      </c>
      <c r="P13612" s="2" t="str">
        <f t="shared" si="1064"/>
        <v>Round 4</v>
      </c>
      <c r="Q13612" s="2">
        <f t="shared" si="1065"/>
        <v>1</v>
      </c>
      <c r="R13612" s="2">
        <f t="shared" si="1066"/>
        <v>1</v>
      </c>
      <c r="S13612" s="2" t="str">
        <f t="shared" si="1067"/>
        <v>away</v>
      </c>
      <c r="T13612" s="2" t="str">
        <f t="shared" si="1068"/>
        <v>2002</v>
      </c>
    </row>
    <row r="13613" spans="1:20">
      <c r="A13613" t="s">
        <v>64</v>
      </c>
      <c r="B13613" t="s">
        <v>11200</v>
      </c>
      <c r="C13613">
        <v>166</v>
      </c>
      <c r="D13613" t="s">
        <v>11201</v>
      </c>
      <c r="P13613" s="2" t="str">
        <f t="shared" si="1064"/>
        <v>Round 4</v>
      </c>
      <c r="Q13613" s="2">
        <f t="shared" si="1065"/>
        <v>1</v>
      </c>
      <c r="R13613" s="2">
        <f t="shared" si="1066"/>
        <v>1</v>
      </c>
      <c r="S13613" s="2" t="str">
        <f t="shared" si="1067"/>
        <v>home</v>
      </c>
      <c r="T13613" s="2" t="str">
        <f t="shared" si="1068"/>
        <v>2002</v>
      </c>
    </row>
    <row r="13614" spans="1:20">
      <c r="A13614" t="s">
        <v>25</v>
      </c>
      <c r="B13614" t="s">
        <v>11202</v>
      </c>
      <c r="C13614">
        <v>44</v>
      </c>
      <c r="D13614" t="s">
        <v>11203</v>
      </c>
      <c r="P13614" s="2" t="str">
        <f t="shared" si="1064"/>
        <v>Round 4</v>
      </c>
      <c r="Q13614" s="2">
        <f t="shared" si="1065"/>
        <v>1</v>
      </c>
      <c r="R13614" s="2">
        <f t="shared" si="1066"/>
        <v>1</v>
      </c>
      <c r="S13614" s="2" t="str">
        <f t="shared" si="1067"/>
        <v>away</v>
      </c>
      <c r="T13614" s="2" t="str">
        <f t="shared" si="1068"/>
        <v>2002</v>
      </c>
    </row>
    <row r="13615" spans="1:20">
      <c r="A13615" t="s">
        <v>61</v>
      </c>
      <c r="B13615" t="s">
        <v>11204</v>
      </c>
      <c r="C13615">
        <v>138</v>
      </c>
      <c r="D13615" t="s">
        <v>11205</v>
      </c>
      <c r="P13615" s="2" t="str">
        <f t="shared" si="1064"/>
        <v>Round 4</v>
      </c>
      <c r="Q13615" s="2">
        <f t="shared" si="1065"/>
        <v>1</v>
      </c>
      <c r="R13615" s="2">
        <f t="shared" si="1066"/>
        <v>1</v>
      </c>
      <c r="S13615" s="2" t="str">
        <f t="shared" si="1067"/>
        <v>home</v>
      </c>
      <c r="T13615" s="2" t="str">
        <f t="shared" si="1068"/>
        <v>2002</v>
      </c>
    </row>
    <row r="13616" spans="1:20">
      <c r="A13616" t="s">
        <v>16</v>
      </c>
      <c r="B13616" t="s">
        <v>11206</v>
      </c>
      <c r="C13616">
        <v>72</v>
      </c>
      <c r="D13616" t="s">
        <v>11207</v>
      </c>
      <c r="P13616" s="2" t="str">
        <f t="shared" si="1064"/>
        <v>Round 4</v>
      </c>
      <c r="Q13616" s="2">
        <f t="shared" si="1065"/>
        <v>1</v>
      </c>
      <c r="R13616" s="2">
        <f t="shared" si="1066"/>
        <v>1</v>
      </c>
      <c r="S13616" s="2" t="str">
        <f t="shared" si="1067"/>
        <v>away</v>
      </c>
      <c r="T13616" s="2" t="str">
        <f t="shared" si="1068"/>
        <v>2002</v>
      </c>
    </row>
    <row r="13617" spans="1:20">
      <c r="A13617" t="s">
        <v>203</v>
      </c>
      <c r="P13617" s="2" t="str">
        <f t="shared" si="1064"/>
        <v>Rd 4 Ladder</v>
      </c>
      <c r="Q13617" s="2">
        <f t="shared" si="1065"/>
        <v>0</v>
      </c>
      <c r="R13617" s="2">
        <f t="shared" si="1066"/>
        <v>0</v>
      </c>
      <c r="S13617" s="2">
        <f t="shared" si="1067"/>
        <v>0</v>
      </c>
      <c r="T13617" s="2" t="str">
        <f t="shared" si="1068"/>
        <v>2002</v>
      </c>
    </row>
    <row r="13618" spans="1:20">
      <c r="A13618" t="s">
        <v>76</v>
      </c>
      <c r="B13618">
        <v>4</v>
      </c>
      <c r="C13618">
        <v>16</v>
      </c>
      <c r="D13618">
        <v>168.7</v>
      </c>
      <c r="P13618" s="2" t="str">
        <f t="shared" si="1064"/>
        <v>Rd 4 Ladder</v>
      </c>
      <c r="Q13618" s="2">
        <f t="shared" si="1065"/>
        <v>0</v>
      </c>
      <c r="R13618" s="2">
        <f t="shared" si="1066"/>
        <v>0</v>
      </c>
      <c r="S13618" s="2">
        <f t="shared" si="1067"/>
        <v>0</v>
      </c>
      <c r="T13618" s="2" t="str">
        <f t="shared" si="1068"/>
        <v>2002</v>
      </c>
    </row>
    <row r="13619" spans="1:20">
      <c r="A13619" t="s">
        <v>74</v>
      </c>
      <c r="B13619">
        <v>4</v>
      </c>
      <c r="C13619">
        <v>12</v>
      </c>
      <c r="D13619">
        <v>127.8</v>
      </c>
      <c r="P13619" s="2" t="str">
        <f t="shared" si="1064"/>
        <v>Rd 4 Ladder</v>
      </c>
      <c r="Q13619" s="2">
        <f t="shared" si="1065"/>
        <v>0</v>
      </c>
      <c r="R13619" s="2">
        <f t="shared" si="1066"/>
        <v>0</v>
      </c>
      <c r="S13619" s="2">
        <f t="shared" si="1067"/>
        <v>0</v>
      </c>
      <c r="T13619" s="2" t="str">
        <f t="shared" si="1068"/>
        <v>2002</v>
      </c>
    </row>
    <row r="13620" spans="1:20">
      <c r="A13620" t="s">
        <v>73</v>
      </c>
      <c r="B13620">
        <v>4</v>
      </c>
      <c r="C13620">
        <v>12</v>
      </c>
      <c r="D13620">
        <v>117.4</v>
      </c>
      <c r="P13620" s="2" t="str">
        <f t="shared" si="1064"/>
        <v>Rd 4 Ladder</v>
      </c>
      <c r="Q13620" s="2">
        <f t="shared" si="1065"/>
        <v>0</v>
      </c>
      <c r="R13620" s="2">
        <f t="shared" si="1066"/>
        <v>0</v>
      </c>
      <c r="S13620" s="2">
        <f t="shared" si="1067"/>
        <v>0</v>
      </c>
      <c r="T13620" s="2" t="str">
        <f t="shared" si="1068"/>
        <v>2002</v>
      </c>
    </row>
    <row r="13621" spans="1:20">
      <c r="A13621" t="s">
        <v>68</v>
      </c>
      <c r="B13621">
        <v>4</v>
      </c>
      <c r="C13621">
        <v>12</v>
      </c>
      <c r="D13621">
        <v>110.3</v>
      </c>
      <c r="P13621" s="2" t="str">
        <f t="shared" si="1064"/>
        <v>Rd 4 Ladder</v>
      </c>
      <c r="Q13621" s="2">
        <f t="shared" si="1065"/>
        <v>0</v>
      </c>
      <c r="R13621" s="2">
        <f t="shared" si="1066"/>
        <v>0</v>
      </c>
      <c r="S13621" s="2">
        <f t="shared" si="1067"/>
        <v>0</v>
      </c>
      <c r="T13621" s="2" t="str">
        <f t="shared" si="1068"/>
        <v>2002</v>
      </c>
    </row>
    <row r="13622" spans="1:20">
      <c r="A13622" t="s">
        <v>72</v>
      </c>
      <c r="B13622">
        <v>4</v>
      </c>
      <c r="C13622">
        <v>8</v>
      </c>
      <c r="D13622">
        <v>128.9</v>
      </c>
      <c r="P13622" s="2" t="str">
        <f t="shared" si="1064"/>
        <v>Rd 4 Ladder</v>
      </c>
      <c r="Q13622" s="2">
        <f t="shared" si="1065"/>
        <v>0</v>
      </c>
      <c r="R13622" s="2">
        <f t="shared" si="1066"/>
        <v>0</v>
      </c>
      <c r="S13622" s="2">
        <f t="shared" si="1067"/>
        <v>0</v>
      </c>
      <c r="T13622" s="2" t="str">
        <f t="shared" si="1068"/>
        <v>2002</v>
      </c>
    </row>
    <row r="13623" spans="1:20">
      <c r="A13623" t="s">
        <v>69</v>
      </c>
      <c r="B13623">
        <v>4</v>
      </c>
      <c r="C13623">
        <v>8</v>
      </c>
      <c r="D13623">
        <v>114.1</v>
      </c>
      <c r="P13623" s="2" t="str">
        <f t="shared" si="1064"/>
        <v>Rd 4 Ladder</v>
      </c>
      <c r="Q13623" s="2">
        <f t="shared" si="1065"/>
        <v>0</v>
      </c>
      <c r="R13623" s="2">
        <f t="shared" si="1066"/>
        <v>0</v>
      </c>
      <c r="S13623" s="2">
        <f t="shared" si="1067"/>
        <v>0</v>
      </c>
      <c r="T13623" s="2" t="str">
        <f t="shared" si="1068"/>
        <v>2002</v>
      </c>
    </row>
    <row r="13624" spans="1:20">
      <c r="A13624" t="s">
        <v>84</v>
      </c>
      <c r="B13624">
        <v>4</v>
      </c>
      <c r="C13624">
        <v>8</v>
      </c>
      <c r="D13624">
        <v>110.8</v>
      </c>
      <c r="P13624" s="2" t="str">
        <f t="shared" si="1064"/>
        <v>Rd 4 Ladder</v>
      </c>
      <c r="Q13624" s="2">
        <f t="shared" si="1065"/>
        <v>0</v>
      </c>
      <c r="R13624" s="2">
        <f t="shared" si="1066"/>
        <v>0</v>
      </c>
      <c r="S13624" s="2">
        <f t="shared" si="1067"/>
        <v>0</v>
      </c>
      <c r="T13624" s="2" t="str">
        <f t="shared" si="1068"/>
        <v>2002</v>
      </c>
    </row>
    <row r="13625" spans="1:20">
      <c r="A13625" t="s">
        <v>81</v>
      </c>
      <c r="B13625">
        <v>4</v>
      </c>
      <c r="C13625">
        <v>8</v>
      </c>
      <c r="D13625">
        <v>107.8</v>
      </c>
      <c r="P13625" s="2" t="str">
        <f t="shared" si="1064"/>
        <v>Rd 4 Ladder</v>
      </c>
      <c r="Q13625" s="2">
        <f t="shared" si="1065"/>
        <v>0</v>
      </c>
      <c r="R13625" s="2">
        <f t="shared" si="1066"/>
        <v>0</v>
      </c>
      <c r="S13625" s="2">
        <f t="shared" si="1067"/>
        <v>0</v>
      </c>
      <c r="T13625" s="2" t="str">
        <f t="shared" si="1068"/>
        <v>2002</v>
      </c>
    </row>
    <row r="13626" spans="1:20">
      <c r="A13626" t="s">
        <v>71</v>
      </c>
      <c r="B13626">
        <v>4</v>
      </c>
      <c r="C13626">
        <v>8</v>
      </c>
      <c r="D13626">
        <v>103.5</v>
      </c>
      <c r="P13626" s="2" t="str">
        <f t="shared" si="1064"/>
        <v>Rd 4 Ladder</v>
      </c>
      <c r="Q13626" s="2">
        <f t="shared" si="1065"/>
        <v>0</v>
      </c>
      <c r="R13626" s="2">
        <f t="shared" si="1066"/>
        <v>0</v>
      </c>
      <c r="S13626" s="2">
        <f t="shared" si="1067"/>
        <v>0</v>
      </c>
      <c r="T13626" s="2" t="str">
        <f t="shared" si="1068"/>
        <v>2002</v>
      </c>
    </row>
    <row r="13627" spans="1:20">
      <c r="A13627" t="s">
        <v>7842</v>
      </c>
      <c r="B13627">
        <v>4</v>
      </c>
      <c r="C13627">
        <v>8</v>
      </c>
      <c r="D13627">
        <v>103.4</v>
      </c>
      <c r="P13627" s="2" t="str">
        <f t="shared" si="1064"/>
        <v>Rd 4 Ladder</v>
      </c>
      <c r="Q13627" s="2">
        <f t="shared" si="1065"/>
        <v>0</v>
      </c>
      <c r="R13627" s="2">
        <f t="shared" si="1066"/>
        <v>0</v>
      </c>
      <c r="S13627" s="2">
        <f t="shared" si="1067"/>
        <v>0</v>
      </c>
      <c r="T13627" s="2" t="str">
        <f t="shared" si="1068"/>
        <v>2002</v>
      </c>
    </row>
    <row r="13628" spans="1:20">
      <c r="A13628" t="s">
        <v>78</v>
      </c>
      <c r="B13628">
        <v>4</v>
      </c>
      <c r="C13628">
        <v>8</v>
      </c>
      <c r="D13628">
        <v>96.4</v>
      </c>
      <c r="P13628" s="2" t="str">
        <f t="shared" si="1064"/>
        <v>Rd 4 Ladder</v>
      </c>
      <c r="Q13628" s="2">
        <f t="shared" si="1065"/>
        <v>0</v>
      </c>
      <c r="R13628" s="2">
        <f t="shared" si="1066"/>
        <v>0</v>
      </c>
      <c r="S13628" s="2">
        <f t="shared" si="1067"/>
        <v>0</v>
      </c>
      <c r="T13628" s="2" t="str">
        <f t="shared" si="1068"/>
        <v>2002</v>
      </c>
    </row>
    <row r="13629" spans="1:20">
      <c r="A13629" t="s">
        <v>70</v>
      </c>
      <c r="B13629">
        <v>4</v>
      </c>
      <c r="C13629">
        <v>8</v>
      </c>
      <c r="D13629">
        <v>86.3</v>
      </c>
      <c r="P13629" s="2" t="str">
        <f t="shared" si="1064"/>
        <v>Rd 4 Ladder</v>
      </c>
      <c r="Q13629" s="2">
        <f t="shared" si="1065"/>
        <v>0</v>
      </c>
      <c r="R13629" s="2">
        <f t="shared" si="1066"/>
        <v>0</v>
      </c>
      <c r="S13629" s="2">
        <f t="shared" si="1067"/>
        <v>0</v>
      </c>
      <c r="T13629" s="2" t="str">
        <f t="shared" si="1068"/>
        <v>2002</v>
      </c>
    </row>
    <row r="13630" spans="1:20">
      <c r="A13630" t="s">
        <v>83</v>
      </c>
      <c r="B13630">
        <v>4</v>
      </c>
      <c r="C13630">
        <v>4</v>
      </c>
      <c r="D13630">
        <v>66.5</v>
      </c>
      <c r="P13630" s="2" t="str">
        <f t="shared" si="1064"/>
        <v>Rd 4 Ladder</v>
      </c>
      <c r="Q13630" s="2">
        <f t="shared" si="1065"/>
        <v>0</v>
      </c>
      <c r="R13630" s="2">
        <f t="shared" si="1066"/>
        <v>0</v>
      </c>
      <c r="S13630" s="2">
        <f t="shared" si="1067"/>
        <v>0</v>
      </c>
      <c r="T13630" s="2" t="str">
        <f t="shared" si="1068"/>
        <v>2002</v>
      </c>
    </row>
    <row r="13631" spans="1:20">
      <c r="A13631" t="s">
        <v>79</v>
      </c>
      <c r="B13631">
        <v>4</v>
      </c>
      <c r="C13631">
        <v>4</v>
      </c>
      <c r="D13631">
        <v>65.400000000000006</v>
      </c>
      <c r="P13631" s="2" t="str">
        <f t="shared" si="1064"/>
        <v>Rd 4 Ladder</v>
      </c>
      <c r="Q13631" s="2">
        <f t="shared" si="1065"/>
        <v>0</v>
      </c>
      <c r="R13631" s="2">
        <f t="shared" si="1066"/>
        <v>0</v>
      </c>
      <c r="S13631" s="2">
        <f t="shared" si="1067"/>
        <v>0</v>
      </c>
      <c r="T13631" s="2" t="str">
        <f t="shared" si="1068"/>
        <v>2002</v>
      </c>
    </row>
    <row r="13632" spans="1:20">
      <c r="A13632" t="s">
        <v>80</v>
      </c>
      <c r="B13632">
        <v>4</v>
      </c>
      <c r="C13632">
        <v>4</v>
      </c>
      <c r="D13632">
        <v>58.7</v>
      </c>
      <c r="P13632" s="2" t="str">
        <f t="shared" si="1064"/>
        <v>Rd 4 Ladder</v>
      </c>
      <c r="Q13632" s="2">
        <f t="shared" si="1065"/>
        <v>0</v>
      </c>
      <c r="R13632" s="2">
        <f t="shared" si="1066"/>
        <v>0</v>
      </c>
      <c r="S13632" s="2">
        <f t="shared" si="1067"/>
        <v>0</v>
      </c>
      <c r="T13632" s="2" t="str">
        <f t="shared" si="1068"/>
        <v>2002</v>
      </c>
    </row>
    <row r="13633" spans="1:20">
      <c r="A13633" t="s">
        <v>75</v>
      </c>
      <c r="B13633">
        <v>4</v>
      </c>
      <c r="C13633">
        <v>0</v>
      </c>
      <c r="D13633">
        <v>81.400000000000006</v>
      </c>
      <c r="P13633" s="2" t="str">
        <f t="shared" si="1064"/>
        <v>Rd 4 Ladder</v>
      </c>
      <c r="Q13633" s="2">
        <f t="shared" si="1065"/>
        <v>0</v>
      </c>
      <c r="R13633" s="2">
        <f t="shared" si="1066"/>
        <v>0</v>
      </c>
      <c r="S13633" s="2">
        <f t="shared" si="1067"/>
        <v>0</v>
      </c>
      <c r="T13633" s="2" t="str">
        <f t="shared" si="1068"/>
        <v>2002</v>
      </c>
    </row>
    <row r="13634" spans="1:20">
      <c r="A13634" t="s">
        <v>86</v>
      </c>
      <c r="P13634" s="2" t="str">
        <f t="shared" si="1064"/>
        <v>Rd 4 Ladder</v>
      </c>
      <c r="Q13634" s="2">
        <f t="shared" si="1065"/>
        <v>0</v>
      </c>
      <c r="R13634" s="2">
        <f t="shared" si="1066"/>
        <v>0</v>
      </c>
      <c r="S13634" s="2">
        <f t="shared" si="1067"/>
        <v>0</v>
      </c>
      <c r="T13634" s="2" t="str">
        <f t="shared" si="1068"/>
        <v>2002</v>
      </c>
    </row>
    <row r="13635" spans="1:20">
      <c r="A13635" t="s">
        <v>204</v>
      </c>
      <c r="B13635" t="s">
        <v>11208</v>
      </c>
      <c r="P13635" s="2" t="str">
        <f t="shared" ref="P13635:P13698" si="1069">IF(AND($A13635&lt;&gt;"",OR(ISNUMBER(FIND($O$2,$A13635)),ISNUMBER(FIND($O$3,$A13635)),ISNUMBER(FIND($O$6,$A13635)),ISNUMBER(FIND($O$7,$A13635)))),$A13635,P13634)</f>
        <v>Round 5</v>
      </c>
      <c r="Q13635" s="2">
        <f t="shared" ref="Q13635:Q13698" si="1070">IF(OR(LEFT($P13635,3)="Rd ",LEFT($P13635,5)="check",ISNUMBER(FIND("[Recent Form]",$P13635))),0,1)</f>
        <v>1</v>
      </c>
      <c r="R13635" s="2">
        <f t="shared" ref="R13635:R13698" si="1071">IF(OR($B13635="",LEFT($B13635,7)="Rnd Att"),0,IF(OR(ISNUMBER(FIND("Round ",$P13635)),ISNUMBER(FIND("Final",$P13635))),1,0))</f>
        <v>0</v>
      </c>
      <c r="S13635" s="2">
        <f t="shared" si="1067"/>
        <v>0</v>
      </c>
      <c r="T13635" s="2" t="str">
        <f t="shared" si="1068"/>
        <v>2002</v>
      </c>
    </row>
    <row r="13636" spans="1:20">
      <c r="A13636" t="s">
        <v>19</v>
      </c>
      <c r="B13636" t="s">
        <v>11209</v>
      </c>
      <c r="C13636">
        <v>66</v>
      </c>
      <c r="D13636" t="s">
        <v>11210</v>
      </c>
      <c r="P13636" s="2" t="str">
        <f t="shared" si="1069"/>
        <v>Round 5</v>
      </c>
      <c r="Q13636" s="2">
        <f t="shared" si="1070"/>
        <v>1</v>
      </c>
      <c r="R13636" s="2">
        <f t="shared" si="1071"/>
        <v>1</v>
      </c>
      <c r="S13636" s="2" t="str">
        <f t="shared" si="1067"/>
        <v>home</v>
      </c>
      <c r="T13636" s="2" t="str">
        <f t="shared" si="1068"/>
        <v>2002</v>
      </c>
    </row>
    <row r="13637" spans="1:20">
      <c r="A13637" t="s">
        <v>37</v>
      </c>
      <c r="B13637" t="s">
        <v>11211</v>
      </c>
      <c r="C13637">
        <v>33</v>
      </c>
      <c r="D13637" t="s">
        <v>3063</v>
      </c>
      <c r="P13637" s="2" t="str">
        <f t="shared" si="1069"/>
        <v>Round 5</v>
      </c>
      <c r="Q13637" s="2">
        <f t="shared" si="1070"/>
        <v>1</v>
      </c>
      <c r="R13637" s="2">
        <f t="shared" si="1071"/>
        <v>1</v>
      </c>
      <c r="S13637" s="2" t="str">
        <f t="shared" si="1067"/>
        <v>away</v>
      </c>
      <c r="T13637" s="2" t="str">
        <f t="shared" si="1068"/>
        <v>2002</v>
      </c>
    </row>
    <row r="13638" spans="1:20">
      <c r="A13638" t="s">
        <v>22</v>
      </c>
      <c r="B13638" t="s">
        <v>11212</v>
      </c>
      <c r="C13638">
        <v>81</v>
      </c>
      <c r="D13638" t="s">
        <v>11213</v>
      </c>
      <c r="P13638" s="2" t="str">
        <f t="shared" si="1069"/>
        <v>Round 5</v>
      </c>
      <c r="Q13638" s="2">
        <f t="shared" si="1070"/>
        <v>1</v>
      </c>
      <c r="R13638" s="2">
        <f t="shared" si="1071"/>
        <v>1</v>
      </c>
      <c r="S13638" s="2" t="str">
        <f t="shared" si="1067"/>
        <v>home</v>
      </c>
      <c r="T13638" s="2" t="str">
        <f t="shared" si="1068"/>
        <v>2002</v>
      </c>
    </row>
    <row r="13639" spans="1:20">
      <c r="A13639" t="s">
        <v>28</v>
      </c>
      <c r="B13639" t="s">
        <v>11214</v>
      </c>
      <c r="C13639">
        <v>104</v>
      </c>
      <c r="D13639" t="s">
        <v>680</v>
      </c>
      <c r="P13639" s="2" t="str">
        <f t="shared" si="1069"/>
        <v>Round 5</v>
      </c>
      <c r="Q13639" s="2">
        <f t="shared" si="1070"/>
        <v>1</v>
      </c>
      <c r="R13639" s="2">
        <f t="shared" si="1071"/>
        <v>1</v>
      </c>
      <c r="S13639" s="2" t="str">
        <f t="shared" si="1067"/>
        <v>away</v>
      </c>
      <c r="T13639" s="2" t="str">
        <f t="shared" si="1068"/>
        <v>2002</v>
      </c>
    </row>
    <row r="13640" spans="1:20">
      <c r="A13640" t="s">
        <v>40</v>
      </c>
      <c r="B13640" t="s">
        <v>11215</v>
      </c>
      <c r="C13640">
        <v>125</v>
      </c>
      <c r="D13640" t="s">
        <v>11216</v>
      </c>
      <c r="P13640" s="2" t="str">
        <f t="shared" si="1069"/>
        <v>Round 5</v>
      </c>
      <c r="Q13640" s="2">
        <f t="shared" si="1070"/>
        <v>1</v>
      </c>
      <c r="R13640" s="2">
        <f t="shared" si="1071"/>
        <v>1</v>
      </c>
      <c r="S13640" s="2" t="str">
        <f t="shared" si="1067"/>
        <v>home</v>
      </c>
      <c r="T13640" s="2" t="str">
        <f t="shared" si="1068"/>
        <v>2002</v>
      </c>
    </row>
    <row r="13641" spans="1:20">
      <c r="A13641" t="s">
        <v>16</v>
      </c>
      <c r="B13641" t="s">
        <v>11217</v>
      </c>
      <c r="C13641">
        <v>83</v>
      </c>
      <c r="D13641" t="s">
        <v>3602</v>
      </c>
      <c r="P13641" s="2" t="str">
        <f t="shared" si="1069"/>
        <v>Round 5</v>
      </c>
      <c r="Q13641" s="2">
        <f t="shared" si="1070"/>
        <v>1</v>
      </c>
      <c r="R13641" s="2">
        <f t="shared" si="1071"/>
        <v>1</v>
      </c>
      <c r="S13641" s="2" t="str">
        <f t="shared" si="1067"/>
        <v>away</v>
      </c>
      <c r="T13641" s="2" t="str">
        <f t="shared" si="1068"/>
        <v>2002</v>
      </c>
    </row>
    <row r="13642" spans="1:20">
      <c r="A13642" t="s">
        <v>52</v>
      </c>
      <c r="B13642" t="s">
        <v>11218</v>
      </c>
      <c r="C13642">
        <v>121</v>
      </c>
      <c r="D13642" t="s">
        <v>11219</v>
      </c>
      <c r="P13642" s="2" t="str">
        <f t="shared" si="1069"/>
        <v>Round 5</v>
      </c>
      <c r="Q13642" s="2">
        <f t="shared" si="1070"/>
        <v>1</v>
      </c>
      <c r="R13642" s="2">
        <f t="shared" si="1071"/>
        <v>1</v>
      </c>
      <c r="S13642" s="2" t="str">
        <f t="shared" si="1067"/>
        <v>home</v>
      </c>
      <c r="T13642" s="2" t="str">
        <f t="shared" si="1068"/>
        <v>2002</v>
      </c>
    </row>
    <row r="13643" spans="1:20">
      <c r="A13643" t="s">
        <v>46</v>
      </c>
      <c r="B13643" t="s">
        <v>11220</v>
      </c>
      <c r="C13643">
        <v>75</v>
      </c>
      <c r="D13643" t="s">
        <v>1680</v>
      </c>
      <c r="P13643" s="2" t="str">
        <f t="shared" si="1069"/>
        <v>Round 5</v>
      </c>
      <c r="Q13643" s="2">
        <f t="shared" si="1070"/>
        <v>1</v>
      </c>
      <c r="R13643" s="2">
        <f t="shared" si="1071"/>
        <v>1</v>
      </c>
      <c r="S13643" s="2" t="str">
        <f t="shared" si="1067"/>
        <v>away</v>
      </c>
      <c r="T13643" s="2" t="str">
        <f t="shared" si="1068"/>
        <v>2002</v>
      </c>
    </row>
    <row r="13644" spans="1:20">
      <c r="A13644" t="s">
        <v>25</v>
      </c>
      <c r="B13644" t="s">
        <v>11221</v>
      </c>
      <c r="C13644">
        <v>56</v>
      </c>
      <c r="D13644" t="s">
        <v>11222</v>
      </c>
      <c r="P13644" s="2" t="str">
        <f t="shared" si="1069"/>
        <v>Round 5</v>
      </c>
      <c r="Q13644" s="2">
        <f t="shared" si="1070"/>
        <v>1</v>
      </c>
      <c r="R13644" s="2">
        <f t="shared" si="1071"/>
        <v>1</v>
      </c>
      <c r="S13644" s="2" t="str">
        <f t="shared" si="1067"/>
        <v>home</v>
      </c>
      <c r="T13644" s="2" t="str">
        <f t="shared" si="1068"/>
        <v>2002</v>
      </c>
    </row>
    <row r="13645" spans="1:20">
      <c r="A13645" t="s">
        <v>31</v>
      </c>
      <c r="B13645" t="s">
        <v>11223</v>
      </c>
      <c r="C13645">
        <v>56</v>
      </c>
      <c r="D13645" t="s">
        <v>575</v>
      </c>
      <c r="P13645" s="2" t="str">
        <f t="shared" si="1069"/>
        <v>Round 5</v>
      </c>
      <c r="Q13645" s="2">
        <f t="shared" si="1070"/>
        <v>1</v>
      </c>
      <c r="R13645" s="2">
        <f t="shared" si="1071"/>
        <v>1</v>
      </c>
      <c r="S13645" s="2" t="str">
        <f t="shared" si="1067"/>
        <v>away</v>
      </c>
      <c r="T13645" s="2" t="str">
        <f t="shared" si="1068"/>
        <v>2002</v>
      </c>
    </row>
    <row r="13646" spans="1:20">
      <c r="A13646" t="s">
        <v>55</v>
      </c>
      <c r="B13646" t="s">
        <v>11224</v>
      </c>
      <c r="C13646">
        <v>82</v>
      </c>
      <c r="D13646" t="s">
        <v>11225</v>
      </c>
      <c r="P13646" s="2" t="str">
        <f t="shared" si="1069"/>
        <v>Round 5</v>
      </c>
      <c r="Q13646" s="2">
        <f t="shared" si="1070"/>
        <v>1</v>
      </c>
      <c r="R13646" s="2">
        <f t="shared" si="1071"/>
        <v>1</v>
      </c>
      <c r="S13646" s="2" t="str">
        <f t="shared" si="1067"/>
        <v>home</v>
      </c>
      <c r="T13646" s="2" t="str">
        <f t="shared" si="1068"/>
        <v>2002</v>
      </c>
    </row>
    <row r="13647" spans="1:20">
      <c r="A13647" t="s">
        <v>34</v>
      </c>
      <c r="B13647" t="s">
        <v>11226</v>
      </c>
      <c r="C13647">
        <v>90</v>
      </c>
      <c r="D13647" t="s">
        <v>1957</v>
      </c>
      <c r="P13647" s="2" t="str">
        <f t="shared" si="1069"/>
        <v>Round 5</v>
      </c>
      <c r="Q13647" s="2">
        <f t="shared" si="1070"/>
        <v>1</v>
      </c>
      <c r="R13647" s="2">
        <f t="shared" si="1071"/>
        <v>1</v>
      </c>
      <c r="S13647" s="2" t="str">
        <f t="shared" si="1067"/>
        <v>away</v>
      </c>
      <c r="T13647" s="2" t="str">
        <f t="shared" si="1068"/>
        <v>2002</v>
      </c>
    </row>
    <row r="13648" spans="1:20">
      <c r="A13648" t="s">
        <v>64</v>
      </c>
      <c r="B13648" t="s">
        <v>11227</v>
      </c>
      <c r="C13648">
        <v>111</v>
      </c>
      <c r="D13648" t="s">
        <v>11228</v>
      </c>
      <c r="P13648" s="2" t="str">
        <f t="shared" si="1069"/>
        <v>Round 5</v>
      </c>
      <c r="Q13648" s="2">
        <f t="shared" si="1070"/>
        <v>1</v>
      </c>
      <c r="R13648" s="2">
        <f t="shared" si="1071"/>
        <v>1</v>
      </c>
      <c r="S13648" s="2" t="str">
        <f t="shared" si="1067"/>
        <v>home</v>
      </c>
      <c r="T13648" s="2" t="str">
        <f t="shared" si="1068"/>
        <v>2002</v>
      </c>
    </row>
    <row r="13649" spans="1:20">
      <c r="A13649" t="s">
        <v>61</v>
      </c>
      <c r="B13649" t="s">
        <v>11229</v>
      </c>
      <c r="C13649">
        <v>49</v>
      </c>
      <c r="D13649" t="s">
        <v>3406</v>
      </c>
      <c r="P13649" s="2" t="str">
        <f t="shared" si="1069"/>
        <v>Round 5</v>
      </c>
      <c r="Q13649" s="2">
        <f t="shared" si="1070"/>
        <v>1</v>
      </c>
      <c r="R13649" s="2">
        <f t="shared" si="1071"/>
        <v>1</v>
      </c>
      <c r="S13649" s="2" t="str">
        <f t="shared" ref="S13649:S13712" si="1072">IF(ISNUMBER(FIND("Bye",$B13649)),0,IF($P13649="Grand Final","n/a",IF(AND(Q13649=1,R13649=1),IF(ISNUMBER(FIND("Att: ",$D13649)),"home","away"),0)))</f>
        <v>away</v>
      </c>
      <c r="T13649" s="2" t="str">
        <f t="shared" si="1068"/>
        <v>2002</v>
      </c>
    </row>
    <row r="13650" spans="1:20">
      <c r="A13650" t="s">
        <v>13</v>
      </c>
      <c r="B13650" t="s">
        <v>11230</v>
      </c>
      <c r="C13650">
        <v>112</v>
      </c>
      <c r="D13650" t="s">
        <v>11231</v>
      </c>
      <c r="P13650" s="2" t="str">
        <f t="shared" si="1069"/>
        <v>Round 5</v>
      </c>
      <c r="Q13650" s="2">
        <f t="shared" si="1070"/>
        <v>1</v>
      </c>
      <c r="R13650" s="2">
        <f t="shared" si="1071"/>
        <v>1</v>
      </c>
      <c r="S13650" s="2" t="str">
        <f t="shared" si="1072"/>
        <v>home</v>
      </c>
      <c r="T13650" s="2" t="str">
        <f t="shared" si="1068"/>
        <v>2002</v>
      </c>
    </row>
    <row r="13651" spans="1:20">
      <c r="A13651" t="s">
        <v>7817</v>
      </c>
      <c r="B13651" t="s">
        <v>11232</v>
      </c>
      <c r="C13651">
        <v>131</v>
      </c>
      <c r="D13651" t="s">
        <v>8802</v>
      </c>
      <c r="P13651" s="2" t="str">
        <f t="shared" si="1069"/>
        <v>Round 5</v>
      </c>
      <c r="Q13651" s="2">
        <f t="shared" si="1070"/>
        <v>1</v>
      </c>
      <c r="R13651" s="2">
        <f t="shared" si="1071"/>
        <v>1</v>
      </c>
      <c r="S13651" s="2" t="str">
        <f t="shared" si="1072"/>
        <v>away</v>
      </c>
      <c r="T13651" s="2" t="str">
        <f t="shared" si="1068"/>
        <v>2002</v>
      </c>
    </row>
    <row r="13652" spans="1:20">
      <c r="A13652" t="s">
        <v>241</v>
      </c>
      <c r="P13652" s="2" t="str">
        <f t="shared" si="1069"/>
        <v>Rd 5 Ladder</v>
      </c>
      <c r="Q13652" s="2">
        <f t="shared" si="1070"/>
        <v>0</v>
      </c>
      <c r="R13652" s="2">
        <f t="shared" si="1071"/>
        <v>0</v>
      </c>
      <c r="S13652" s="2">
        <f t="shared" si="1072"/>
        <v>0</v>
      </c>
      <c r="T13652" s="2" t="str">
        <f t="shared" si="1068"/>
        <v>2002</v>
      </c>
    </row>
    <row r="13653" spans="1:20">
      <c r="A13653" t="s">
        <v>76</v>
      </c>
      <c r="B13653">
        <v>5</v>
      </c>
      <c r="C13653">
        <v>16</v>
      </c>
      <c r="D13653">
        <v>136.30000000000001</v>
      </c>
      <c r="P13653" s="2" t="str">
        <f t="shared" si="1069"/>
        <v>Rd 5 Ladder</v>
      </c>
      <c r="Q13653" s="2">
        <f t="shared" si="1070"/>
        <v>0</v>
      </c>
      <c r="R13653" s="2">
        <f t="shared" si="1071"/>
        <v>0</v>
      </c>
      <c r="S13653" s="2">
        <f t="shared" si="1072"/>
        <v>0</v>
      </c>
      <c r="T13653" s="2" t="str">
        <f t="shared" si="1068"/>
        <v>2002</v>
      </c>
    </row>
    <row r="13654" spans="1:20">
      <c r="A13654" t="s">
        <v>73</v>
      </c>
      <c r="B13654">
        <v>5</v>
      </c>
      <c r="C13654">
        <v>16</v>
      </c>
      <c r="D13654">
        <v>119.4</v>
      </c>
      <c r="P13654" s="2" t="str">
        <f t="shared" si="1069"/>
        <v>Rd 5 Ladder</v>
      </c>
      <c r="Q13654" s="2">
        <f t="shared" si="1070"/>
        <v>0</v>
      </c>
      <c r="R13654" s="2">
        <f t="shared" si="1071"/>
        <v>0</v>
      </c>
      <c r="S13654" s="2">
        <f t="shared" si="1072"/>
        <v>0</v>
      </c>
      <c r="T13654" s="2" t="str">
        <f t="shared" si="1068"/>
        <v>2002</v>
      </c>
    </row>
    <row r="13655" spans="1:20">
      <c r="A13655" t="s">
        <v>69</v>
      </c>
      <c r="B13655">
        <v>5</v>
      </c>
      <c r="C13655">
        <v>12</v>
      </c>
      <c r="D13655">
        <v>128</v>
      </c>
      <c r="P13655" s="2" t="str">
        <f t="shared" si="1069"/>
        <v>Rd 5 Ladder</v>
      </c>
      <c r="Q13655" s="2">
        <f t="shared" si="1070"/>
        <v>0</v>
      </c>
      <c r="R13655" s="2">
        <f t="shared" si="1071"/>
        <v>0</v>
      </c>
      <c r="S13655" s="2">
        <f t="shared" si="1072"/>
        <v>0</v>
      </c>
      <c r="T13655" s="2" t="str">
        <f t="shared" si="1068"/>
        <v>2002</v>
      </c>
    </row>
    <row r="13656" spans="1:20">
      <c r="A13656" t="s">
        <v>72</v>
      </c>
      <c r="B13656">
        <v>5</v>
      </c>
      <c r="C13656">
        <v>12</v>
      </c>
      <c r="D13656">
        <v>125.2</v>
      </c>
      <c r="P13656" s="2" t="str">
        <f t="shared" si="1069"/>
        <v>Rd 5 Ladder</v>
      </c>
      <c r="Q13656" s="2">
        <f t="shared" si="1070"/>
        <v>0</v>
      </c>
      <c r="R13656" s="2">
        <f t="shared" si="1071"/>
        <v>0</v>
      </c>
      <c r="S13656" s="2">
        <f t="shared" si="1072"/>
        <v>0</v>
      </c>
      <c r="T13656" s="2" t="str">
        <f t="shared" si="1068"/>
        <v>2002</v>
      </c>
    </row>
    <row r="13657" spans="1:20">
      <c r="A13657" t="s">
        <v>74</v>
      </c>
      <c r="B13657">
        <v>5</v>
      </c>
      <c r="C13657">
        <v>12</v>
      </c>
      <c r="D13657">
        <v>115</v>
      </c>
      <c r="P13657" s="2" t="str">
        <f t="shared" si="1069"/>
        <v>Rd 5 Ladder</v>
      </c>
      <c r="Q13657" s="2">
        <f t="shared" si="1070"/>
        <v>0</v>
      </c>
      <c r="R13657" s="2">
        <f t="shared" si="1071"/>
        <v>0</v>
      </c>
      <c r="S13657" s="2">
        <f t="shared" si="1072"/>
        <v>0</v>
      </c>
      <c r="T13657" s="2" t="str">
        <f t="shared" si="1068"/>
        <v>2002</v>
      </c>
    </row>
    <row r="13658" spans="1:20">
      <c r="A13658" t="s">
        <v>71</v>
      </c>
      <c r="B13658">
        <v>5</v>
      </c>
      <c r="C13658">
        <v>12</v>
      </c>
      <c r="D13658">
        <v>111.7</v>
      </c>
      <c r="P13658" s="2" t="str">
        <f t="shared" si="1069"/>
        <v>Rd 5 Ladder</v>
      </c>
      <c r="Q13658" s="2">
        <f t="shared" si="1070"/>
        <v>0</v>
      </c>
      <c r="R13658" s="2">
        <f t="shared" si="1071"/>
        <v>0</v>
      </c>
      <c r="S13658" s="2">
        <f t="shared" si="1072"/>
        <v>0</v>
      </c>
      <c r="T13658" s="2" t="str">
        <f t="shared" si="1068"/>
        <v>2002</v>
      </c>
    </row>
    <row r="13659" spans="1:20">
      <c r="A13659" t="s">
        <v>7842</v>
      </c>
      <c r="B13659">
        <v>5</v>
      </c>
      <c r="C13659">
        <v>12</v>
      </c>
      <c r="D13659">
        <v>106.7</v>
      </c>
      <c r="P13659" s="2" t="str">
        <f t="shared" si="1069"/>
        <v>Rd 5 Ladder</v>
      </c>
      <c r="Q13659" s="2">
        <f t="shared" si="1070"/>
        <v>0</v>
      </c>
      <c r="R13659" s="2">
        <f t="shared" si="1071"/>
        <v>0</v>
      </c>
      <c r="S13659" s="2">
        <f t="shared" si="1072"/>
        <v>0</v>
      </c>
      <c r="T13659" s="2" t="str">
        <f t="shared" si="1068"/>
        <v>2002</v>
      </c>
    </row>
    <row r="13660" spans="1:20">
      <c r="A13660" t="s">
        <v>68</v>
      </c>
      <c r="B13660">
        <v>5</v>
      </c>
      <c r="C13660">
        <v>12</v>
      </c>
      <c r="D13660">
        <v>106.6</v>
      </c>
      <c r="P13660" s="2" t="str">
        <f t="shared" si="1069"/>
        <v>Rd 5 Ladder</v>
      </c>
      <c r="Q13660" s="2">
        <f t="shared" si="1070"/>
        <v>0</v>
      </c>
      <c r="R13660" s="2">
        <f t="shared" si="1071"/>
        <v>0</v>
      </c>
      <c r="S13660" s="2">
        <f t="shared" si="1072"/>
        <v>0</v>
      </c>
      <c r="T13660" s="2" t="str">
        <f t="shared" si="1068"/>
        <v>2002</v>
      </c>
    </row>
    <row r="13661" spans="1:20">
      <c r="A13661" t="s">
        <v>78</v>
      </c>
      <c r="B13661">
        <v>5</v>
      </c>
      <c r="C13661">
        <v>12</v>
      </c>
      <c r="D13661">
        <v>104</v>
      </c>
      <c r="P13661" s="2" t="str">
        <f t="shared" si="1069"/>
        <v>Rd 5 Ladder</v>
      </c>
      <c r="Q13661" s="2">
        <f t="shared" si="1070"/>
        <v>0</v>
      </c>
      <c r="R13661" s="2">
        <f t="shared" si="1071"/>
        <v>0</v>
      </c>
      <c r="S13661" s="2">
        <f t="shared" si="1072"/>
        <v>0</v>
      </c>
      <c r="T13661" s="2" t="str">
        <f t="shared" si="1068"/>
        <v>2002</v>
      </c>
    </row>
    <row r="13662" spans="1:20">
      <c r="A13662" t="s">
        <v>81</v>
      </c>
      <c r="B13662">
        <v>5</v>
      </c>
      <c r="C13662">
        <v>10</v>
      </c>
      <c r="D13662">
        <v>106.8</v>
      </c>
      <c r="P13662" s="2" t="str">
        <f t="shared" si="1069"/>
        <v>Rd 5 Ladder</v>
      </c>
      <c r="Q13662" s="2">
        <f t="shared" si="1070"/>
        <v>0</v>
      </c>
      <c r="R13662" s="2">
        <f t="shared" si="1071"/>
        <v>0</v>
      </c>
      <c r="S13662" s="2">
        <f t="shared" si="1072"/>
        <v>0</v>
      </c>
      <c r="T13662" s="2" t="str">
        <f t="shared" si="1068"/>
        <v>2002</v>
      </c>
    </row>
    <row r="13663" spans="1:20">
      <c r="A13663" t="s">
        <v>84</v>
      </c>
      <c r="B13663">
        <v>5</v>
      </c>
      <c r="C13663">
        <v>8</v>
      </c>
      <c r="D13663">
        <v>95.4</v>
      </c>
      <c r="P13663" s="2" t="str">
        <f t="shared" si="1069"/>
        <v>Rd 5 Ladder</v>
      </c>
      <c r="Q13663" s="2">
        <f t="shared" si="1070"/>
        <v>0</v>
      </c>
      <c r="R13663" s="2">
        <f t="shared" si="1071"/>
        <v>0</v>
      </c>
      <c r="S13663" s="2">
        <f t="shared" si="1072"/>
        <v>0</v>
      </c>
      <c r="T13663" s="2" t="str">
        <f t="shared" si="1068"/>
        <v>2002</v>
      </c>
    </row>
    <row r="13664" spans="1:20">
      <c r="A13664" t="s">
        <v>70</v>
      </c>
      <c r="B13664">
        <v>5</v>
      </c>
      <c r="C13664">
        <v>8</v>
      </c>
      <c r="D13664">
        <v>81.900000000000006</v>
      </c>
      <c r="P13664" s="2" t="str">
        <f t="shared" si="1069"/>
        <v>Rd 5 Ladder</v>
      </c>
      <c r="Q13664" s="2">
        <f t="shared" si="1070"/>
        <v>0</v>
      </c>
      <c r="R13664" s="2">
        <f t="shared" si="1071"/>
        <v>0</v>
      </c>
      <c r="S13664" s="2">
        <f t="shared" si="1072"/>
        <v>0</v>
      </c>
      <c r="T13664" s="2" t="str">
        <f t="shared" si="1068"/>
        <v>2002</v>
      </c>
    </row>
    <row r="13665" spans="1:20">
      <c r="A13665" t="s">
        <v>79</v>
      </c>
      <c r="B13665">
        <v>5</v>
      </c>
      <c r="C13665">
        <v>8</v>
      </c>
      <c r="D13665">
        <v>78.5</v>
      </c>
      <c r="P13665" s="2" t="str">
        <f t="shared" si="1069"/>
        <v>Rd 5 Ladder</v>
      </c>
      <c r="Q13665" s="2">
        <f t="shared" si="1070"/>
        <v>0</v>
      </c>
      <c r="R13665" s="2">
        <f t="shared" si="1071"/>
        <v>0</v>
      </c>
      <c r="S13665" s="2">
        <f t="shared" si="1072"/>
        <v>0</v>
      </c>
      <c r="T13665" s="2" t="str">
        <f t="shared" si="1068"/>
        <v>2002</v>
      </c>
    </row>
    <row r="13666" spans="1:20">
      <c r="A13666" t="s">
        <v>80</v>
      </c>
      <c r="B13666">
        <v>5</v>
      </c>
      <c r="C13666">
        <v>6</v>
      </c>
      <c r="D13666">
        <v>63.3</v>
      </c>
      <c r="P13666" s="2" t="str">
        <f t="shared" si="1069"/>
        <v>Rd 5 Ladder</v>
      </c>
      <c r="Q13666" s="2">
        <f t="shared" si="1070"/>
        <v>0</v>
      </c>
      <c r="R13666" s="2">
        <f t="shared" si="1071"/>
        <v>0</v>
      </c>
      <c r="S13666" s="2">
        <f t="shared" si="1072"/>
        <v>0</v>
      </c>
      <c r="T13666" s="2" t="str">
        <f t="shared" si="1068"/>
        <v>2002</v>
      </c>
    </row>
    <row r="13667" spans="1:20">
      <c r="A13667" t="s">
        <v>83</v>
      </c>
      <c r="B13667">
        <v>5</v>
      </c>
      <c r="C13667">
        <v>4</v>
      </c>
      <c r="D13667">
        <v>71.2</v>
      </c>
      <c r="P13667" s="2" t="str">
        <f t="shared" si="1069"/>
        <v>Rd 5 Ladder</v>
      </c>
      <c r="Q13667" s="2">
        <f t="shared" si="1070"/>
        <v>0</v>
      </c>
      <c r="R13667" s="2">
        <f t="shared" si="1071"/>
        <v>0</v>
      </c>
      <c r="S13667" s="2">
        <f t="shared" si="1072"/>
        <v>0</v>
      </c>
      <c r="T13667" s="2" t="str">
        <f t="shared" si="1068"/>
        <v>2002</v>
      </c>
    </row>
    <row r="13668" spans="1:20">
      <c r="A13668" t="s">
        <v>75</v>
      </c>
      <c r="B13668">
        <v>5</v>
      </c>
      <c r="C13668">
        <v>0</v>
      </c>
      <c r="D13668">
        <v>80.7</v>
      </c>
      <c r="P13668" s="2" t="str">
        <f t="shared" si="1069"/>
        <v>Rd 5 Ladder</v>
      </c>
      <c r="Q13668" s="2">
        <f t="shared" si="1070"/>
        <v>0</v>
      </c>
      <c r="R13668" s="2">
        <f t="shared" si="1071"/>
        <v>0</v>
      </c>
      <c r="S13668" s="2">
        <f t="shared" si="1072"/>
        <v>0</v>
      </c>
      <c r="T13668" s="2" t="str">
        <f t="shared" si="1068"/>
        <v>2002</v>
      </c>
    </row>
    <row r="13669" spans="1:20">
      <c r="A13669" t="s">
        <v>86</v>
      </c>
      <c r="P13669" s="2" t="str">
        <f t="shared" si="1069"/>
        <v>Rd 5 Ladder</v>
      </c>
      <c r="Q13669" s="2">
        <f t="shared" si="1070"/>
        <v>0</v>
      </c>
      <c r="R13669" s="2">
        <f t="shared" si="1071"/>
        <v>0</v>
      </c>
      <c r="S13669" s="2">
        <f t="shared" si="1072"/>
        <v>0</v>
      </c>
      <c r="T13669" s="2" t="str">
        <f t="shared" si="1068"/>
        <v>2002</v>
      </c>
    </row>
    <row r="13670" spans="1:20">
      <c r="A13670" t="s">
        <v>242</v>
      </c>
      <c r="B13670" t="s">
        <v>11233</v>
      </c>
      <c r="P13670" s="2" t="str">
        <f t="shared" si="1069"/>
        <v>Round 6</v>
      </c>
      <c r="Q13670" s="2">
        <f t="shared" si="1070"/>
        <v>1</v>
      </c>
      <c r="R13670" s="2">
        <f t="shared" si="1071"/>
        <v>0</v>
      </c>
      <c r="S13670" s="2">
        <f t="shared" si="1072"/>
        <v>0</v>
      </c>
      <c r="T13670" s="2" t="str">
        <f t="shared" si="1068"/>
        <v>2002</v>
      </c>
    </row>
    <row r="13671" spans="1:20">
      <c r="A13671" t="s">
        <v>25</v>
      </c>
      <c r="B13671" t="s">
        <v>11234</v>
      </c>
      <c r="C13671">
        <v>28</v>
      </c>
      <c r="D13671" t="s">
        <v>11235</v>
      </c>
      <c r="P13671" s="2" t="str">
        <f t="shared" si="1069"/>
        <v>Round 6</v>
      </c>
      <c r="Q13671" s="2">
        <f t="shared" si="1070"/>
        <v>1</v>
      </c>
      <c r="R13671" s="2">
        <f t="shared" si="1071"/>
        <v>1</v>
      </c>
      <c r="S13671" s="2" t="str">
        <f t="shared" si="1072"/>
        <v>home</v>
      </c>
      <c r="T13671" s="2" t="str">
        <f t="shared" si="1068"/>
        <v>2002</v>
      </c>
    </row>
    <row r="13672" spans="1:20">
      <c r="A13672" t="s">
        <v>19</v>
      </c>
      <c r="B13672" t="s">
        <v>11236</v>
      </c>
      <c r="C13672">
        <v>111</v>
      </c>
      <c r="D13672" t="s">
        <v>3853</v>
      </c>
      <c r="P13672" s="2" t="str">
        <f t="shared" si="1069"/>
        <v>Round 6</v>
      </c>
      <c r="Q13672" s="2">
        <f t="shared" si="1070"/>
        <v>1</v>
      </c>
      <c r="R13672" s="2">
        <f t="shared" si="1071"/>
        <v>1</v>
      </c>
      <c r="S13672" s="2" t="str">
        <f t="shared" si="1072"/>
        <v>away</v>
      </c>
      <c r="T13672" s="2" t="str">
        <f t="shared" ref="T13672:T13735" si="1073">IF(ISNUMBER(FIND("Season Scores and Results",$A13672)),LEFT($A13672,4),T13671)</f>
        <v>2002</v>
      </c>
    </row>
    <row r="13673" spans="1:20">
      <c r="A13673" t="s">
        <v>7817</v>
      </c>
      <c r="B13673" t="s">
        <v>11237</v>
      </c>
      <c r="C13673">
        <v>87</v>
      </c>
      <c r="D13673" t="s">
        <v>11238</v>
      </c>
      <c r="P13673" s="2" t="str">
        <f t="shared" si="1069"/>
        <v>Round 6</v>
      </c>
      <c r="Q13673" s="2">
        <f t="shared" si="1070"/>
        <v>1</v>
      </c>
      <c r="R13673" s="2">
        <f t="shared" si="1071"/>
        <v>1</v>
      </c>
      <c r="S13673" s="2" t="str">
        <f t="shared" si="1072"/>
        <v>home</v>
      </c>
      <c r="T13673" s="2" t="str">
        <f t="shared" si="1073"/>
        <v>2002</v>
      </c>
    </row>
    <row r="13674" spans="1:20">
      <c r="A13674" t="s">
        <v>40</v>
      </c>
      <c r="B13674" t="s">
        <v>11239</v>
      </c>
      <c r="C13674">
        <v>155</v>
      </c>
      <c r="D13674" t="s">
        <v>11240</v>
      </c>
      <c r="P13674" s="2" t="str">
        <f t="shared" si="1069"/>
        <v>Round 6</v>
      </c>
      <c r="Q13674" s="2">
        <f t="shared" si="1070"/>
        <v>1</v>
      </c>
      <c r="R13674" s="2">
        <f t="shared" si="1071"/>
        <v>1</v>
      </c>
      <c r="S13674" s="2" t="str">
        <f t="shared" si="1072"/>
        <v>away</v>
      </c>
      <c r="T13674" s="2" t="str">
        <f t="shared" si="1073"/>
        <v>2002</v>
      </c>
    </row>
    <row r="13675" spans="1:20">
      <c r="A13675" t="s">
        <v>61</v>
      </c>
      <c r="B13675" t="s">
        <v>11241</v>
      </c>
      <c r="C13675">
        <v>89</v>
      </c>
      <c r="D13675" t="s">
        <v>11242</v>
      </c>
      <c r="P13675" s="2" t="str">
        <f t="shared" si="1069"/>
        <v>Round 6</v>
      </c>
      <c r="Q13675" s="2">
        <f t="shared" si="1070"/>
        <v>1</v>
      </c>
      <c r="R13675" s="2">
        <f t="shared" si="1071"/>
        <v>1</v>
      </c>
      <c r="S13675" s="2" t="str">
        <f t="shared" si="1072"/>
        <v>home</v>
      </c>
      <c r="T13675" s="2" t="str">
        <f t="shared" si="1073"/>
        <v>2002</v>
      </c>
    </row>
    <row r="13676" spans="1:20">
      <c r="A13676" t="s">
        <v>37</v>
      </c>
      <c r="B13676" t="s">
        <v>11243</v>
      </c>
      <c r="C13676">
        <v>62</v>
      </c>
      <c r="D13676" t="s">
        <v>3711</v>
      </c>
      <c r="P13676" s="2" t="str">
        <f t="shared" si="1069"/>
        <v>Round 6</v>
      </c>
      <c r="Q13676" s="2">
        <f t="shared" si="1070"/>
        <v>1</v>
      </c>
      <c r="R13676" s="2">
        <f t="shared" si="1071"/>
        <v>1</v>
      </c>
      <c r="S13676" s="2" t="str">
        <f t="shared" si="1072"/>
        <v>away</v>
      </c>
      <c r="T13676" s="2" t="str">
        <f t="shared" si="1073"/>
        <v>2002</v>
      </c>
    </row>
    <row r="13677" spans="1:20">
      <c r="A13677" t="s">
        <v>13</v>
      </c>
      <c r="B13677" t="s">
        <v>11244</v>
      </c>
      <c r="C13677">
        <v>68</v>
      </c>
      <c r="D13677" t="s">
        <v>11245</v>
      </c>
      <c r="P13677" s="2" t="str">
        <f t="shared" si="1069"/>
        <v>Round 6</v>
      </c>
      <c r="Q13677" s="2">
        <f t="shared" si="1070"/>
        <v>1</v>
      </c>
      <c r="R13677" s="2">
        <f t="shared" si="1071"/>
        <v>1</v>
      </c>
      <c r="S13677" s="2" t="str">
        <f t="shared" si="1072"/>
        <v>home</v>
      </c>
      <c r="T13677" s="2" t="str">
        <f t="shared" si="1073"/>
        <v>2002</v>
      </c>
    </row>
    <row r="13678" spans="1:20">
      <c r="A13678" t="s">
        <v>22</v>
      </c>
      <c r="B13678" t="s">
        <v>11246</v>
      </c>
      <c r="C13678">
        <v>96</v>
      </c>
      <c r="D13678" t="s">
        <v>3204</v>
      </c>
      <c r="P13678" s="2" t="str">
        <f t="shared" si="1069"/>
        <v>Round 6</v>
      </c>
      <c r="Q13678" s="2">
        <f t="shared" si="1070"/>
        <v>1</v>
      </c>
      <c r="R13678" s="2">
        <f t="shared" si="1071"/>
        <v>1</v>
      </c>
      <c r="S13678" s="2" t="str">
        <f t="shared" si="1072"/>
        <v>away</v>
      </c>
      <c r="T13678" s="2" t="str">
        <f t="shared" si="1073"/>
        <v>2002</v>
      </c>
    </row>
    <row r="13679" spans="1:20">
      <c r="A13679" t="s">
        <v>46</v>
      </c>
      <c r="B13679" t="s">
        <v>11247</v>
      </c>
      <c r="C13679">
        <v>146</v>
      </c>
      <c r="D13679" t="s">
        <v>11248</v>
      </c>
      <c r="P13679" s="2" t="str">
        <f t="shared" si="1069"/>
        <v>Round 6</v>
      </c>
      <c r="Q13679" s="2">
        <f t="shared" si="1070"/>
        <v>1</v>
      </c>
      <c r="R13679" s="2">
        <f t="shared" si="1071"/>
        <v>1</v>
      </c>
      <c r="S13679" s="2" t="str">
        <f t="shared" si="1072"/>
        <v>home</v>
      </c>
      <c r="T13679" s="2" t="str">
        <f t="shared" si="1073"/>
        <v>2002</v>
      </c>
    </row>
    <row r="13680" spans="1:20">
      <c r="A13680" t="s">
        <v>64</v>
      </c>
      <c r="B13680" t="s">
        <v>11249</v>
      </c>
      <c r="C13680">
        <v>89</v>
      </c>
      <c r="D13680" t="s">
        <v>476</v>
      </c>
      <c r="P13680" s="2" t="str">
        <f t="shared" si="1069"/>
        <v>Round 6</v>
      </c>
      <c r="Q13680" s="2">
        <f t="shared" si="1070"/>
        <v>1</v>
      </c>
      <c r="R13680" s="2">
        <f t="shared" si="1071"/>
        <v>1</v>
      </c>
      <c r="S13680" s="2" t="str">
        <f t="shared" si="1072"/>
        <v>away</v>
      </c>
      <c r="T13680" s="2" t="str">
        <f t="shared" si="1073"/>
        <v>2002</v>
      </c>
    </row>
    <row r="13681" spans="1:20">
      <c r="A13681" t="s">
        <v>31</v>
      </c>
      <c r="B13681" t="s">
        <v>11250</v>
      </c>
      <c r="C13681">
        <v>99</v>
      </c>
      <c r="D13681" t="s">
        <v>11251</v>
      </c>
      <c r="P13681" s="2" t="str">
        <f t="shared" si="1069"/>
        <v>Round 6</v>
      </c>
      <c r="Q13681" s="2">
        <f t="shared" si="1070"/>
        <v>1</v>
      </c>
      <c r="R13681" s="2">
        <f t="shared" si="1071"/>
        <v>1</v>
      </c>
      <c r="S13681" s="2" t="str">
        <f t="shared" si="1072"/>
        <v>home</v>
      </c>
      <c r="T13681" s="2" t="str">
        <f t="shared" si="1073"/>
        <v>2002</v>
      </c>
    </row>
    <row r="13682" spans="1:20">
      <c r="A13682" t="s">
        <v>28</v>
      </c>
      <c r="B13682" t="s">
        <v>11252</v>
      </c>
      <c r="C13682">
        <v>71</v>
      </c>
      <c r="D13682" t="s">
        <v>3185</v>
      </c>
      <c r="P13682" s="2" t="str">
        <f t="shared" si="1069"/>
        <v>Round 6</v>
      </c>
      <c r="Q13682" s="2">
        <f t="shared" si="1070"/>
        <v>1</v>
      </c>
      <c r="R13682" s="2">
        <f t="shared" si="1071"/>
        <v>1</v>
      </c>
      <c r="S13682" s="2" t="str">
        <f t="shared" si="1072"/>
        <v>away</v>
      </c>
      <c r="T13682" s="2" t="str">
        <f t="shared" si="1073"/>
        <v>2002</v>
      </c>
    </row>
    <row r="13683" spans="1:20">
      <c r="A13683" t="s">
        <v>16</v>
      </c>
      <c r="B13683" t="s">
        <v>11253</v>
      </c>
      <c r="C13683">
        <v>73</v>
      </c>
      <c r="D13683" t="s">
        <v>11254</v>
      </c>
      <c r="P13683" s="2" t="str">
        <f t="shared" si="1069"/>
        <v>Round 6</v>
      </c>
      <c r="Q13683" s="2">
        <f t="shared" si="1070"/>
        <v>1</v>
      </c>
      <c r="R13683" s="2">
        <f t="shared" si="1071"/>
        <v>1</v>
      </c>
      <c r="S13683" s="2" t="str">
        <f t="shared" si="1072"/>
        <v>home</v>
      </c>
      <c r="T13683" s="2" t="str">
        <f t="shared" si="1073"/>
        <v>2002</v>
      </c>
    </row>
    <row r="13684" spans="1:20">
      <c r="A13684" t="s">
        <v>55</v>
      </c>
      <c r="B13684" t="s">
        <v>11255</v>
      </c>
      <c r="C13684">
        <v>105</v>
      </c>
      <c r="D13684" t="s">
        <v>3020</v>
      </c>
      <c r="P13684" s="2" t="str">
        <f t="shared" si="1069"/>
        <v>Round 6</v>
      </c>
      <c r="Q13684" s="2">
        <f t="shared" si="1070"/>
        <v>1</v>
      </c>
      <c r="R13684" s="2">
        <f t="shared" si="1071"/>
        <v>1</v>
      </c>
      <c r="S13684" s="2" t="str">
        <f t="shared" si="1072"/>
        <v>away</v>
      </c>
      <c r="T13684" s="2" t="str">
        <f t="shared" si="1073"/>
        <v>2002</v>
      </c>
    </row>
    <row r="13685" spans="1:20">
      <c r="A13685" t="s">
        <v>34</v>
      </c>
      <c r="B13685" t="s">
        <v>11256</v>
      </c>
      <c r="C13685">
        <v>133</v>
      </c>
      <c r="D13685" t="s">
        <v>11257</v>
      </c>
      <c r="P13685" s="2" t="str">
        <f t="shared" si="1069"/>
        <v>Round 6</v>
      </c>
      <c r="Q13685" s="2">
        <f t="shared" si="1070"/>
        <v>1</v>
      </c>
      <c r="R13685" s="2">
        <f t="shared" si="1071"/>
        <v>1</v>
      </c>
      <c r="S13685" s="2" t="str">
        <f t="shared" si="1072"/>
        <v>home</v>
      </c>
      <c r="T13685" s="2" t="str">
        <f t="shared" si="1073"/>
        <v>2002</v>
      </c>
    </row>
    <row r="13686" spans="1:20">
      <c r="A13686" t="s">
        <v>52</v>
      </c>
      <c r="B13686" t="s">
        <v>11258</v>
      </c>
      <c r="C13686">
        <v>79</v>
      </c>
      <c r="D13686" t="s">
        <v>2737</v>
      </c>
      <c r="P13686" s="2" t="str">
        <f t="shared" si="1069"/>
        <v>Round 6</v>
      </c>
      <c r="Q13686" s="2">
        <f t="shared" si="1070"/>
        <v>1</v>
      </c>
      <c r="R13686" s="2">
        <f t="shared" si="1071"/>
        <v>1</v>
      </c>
      <c r="S13686" s="2" t="str">
        <f t="shared" si="1072"/>
        <v>away</v>
      </c>
      <c r="T13686" s="2" t="str">
        <f t="shared" si="1073"/>
        <v>2002</v>
      </c>
    </row>
    <row r="13687" spans="1:20">
      <c r="A13687" t="s">
        <v>280</v>
      </c>
      <c r="P13687" s="2" t="str">
        <f t="shared" si="1069"/>
        <v>Rd 6 Ladder</v>
      </c>
      <c r="Q13687" s="2">
        <f t="shared" si="1070"/>
        <v>0</v>
      </c>
      <c r="R13687" s="2">
        <f t="shared" si="1071"/>
        <v>0</v>
      </c>
      <c r="S13687" s="2">
        <f t="shared" si="1072"/>
        <v>0</v>
      </c>
      <c r="T13687" s="2" t="str">
        <f t="shared" si="1073"/>
        <v>2002</v>
      </c>
    </row>
    <row r="13688" spans="1:20">
      <c r="A13688" t="s">
        <v>76</v>
      </c>
      <c r="B13688">
        <v>6</v>
      </c>
      <c r="C13688">
        <v>20</v>
      </c>
      <c r="D13688">
        <v>141.4</v>
      </c>
      <c r="P13688" s="2" t="str">
        <f t="shared" si="1069"/>
        <v>Rd 6 Ladder</v>
      </c>
      <c r="Q13688" s="2">
        <f t="shared" si="1070"/>
        <v>0</v>
      </c>
      <c r="R13688" s="2">
        <f t="shared" si="1071"/>
        <v>0</v>
      </c>
      <c r="S13688" s="2">
        <f t="shared" si="1072"/>
        <v>0</v>
      </c>
      <c r="T13688" s="2" t="str">
        <f t="shared" si="1073"/>
        <v>2002</v>
      </c>
    </row>
    <row r="13689" spans="1:20">
      <c r="A13689" t="s">
        <v>72</v>
      </c>
      <c r="B13689">
        <v>6</v>
      </c>
      <c r="C13689">
        <v>16</v>
      </c>
      <c r="D13689">
        <v>131.9</v>
      </c>
      <c r="P13689" s="2" t="str">
        <f t="shared" si="1069"/>
        <v>Rd 6 Ladder</v>
      </c>
      <c r="Q13689" s="2">
        <f t="shared" si="1070"/>
        <v>0</v>
      </c>
      <c r="R13689" s="2">
        <f t="shared" si="1071"/>
        <v>0</v>
      </c>
      <c r="S13689" s="2">
        <f t="shared" si="1072"/>
        <v>0</v>
      </c>
      <c r="T13689" s="2" t="str">
        <f t="shared" si="1073"/>
        <v>2002</v>
      </c>
    </row>
    <row r="13690" spans="1:20">
      <c r="A13690" t="s">
        <v>78</v>
      </c>
      <c r="B13690">
        <v>6</v>
      </c>
      <c r="C13690">
        <v>16</v>
      </c>
      <c r="D13690">
        <v>121.4</v>
      </c>
      <c r="P13690" s="2" t="str">
        <f t="shared" si="1069"/>
        <v>Rd 6 Ladder</v>
      </c>
      <c r="Q13690" s="2">
        <f t="shared" si="1070"/>
        <v>0</v>
      </c>
      <c r="R13690" s="2">
        <f t="shared" si="1071"/>
        <v>0</v>
      </c>
      <c r="S13690" s="2">
        <f t="shared" si="1072"/>
        <v>0</v>
      </c>
      <c r="T13690" s="2" t="str">
        <f t="shared" si="1073"/>
        <v>2002</v>
      </c>
    </row>
    <row r="13691" spans="1:20">
      <c r="A13691" t="s">
        <v>68</v>
      </c>
      <c r="B13691">
        <v>6</v>
      </c>
      <c r="C13691">
        <v>16</v>
      </c>
      <c r="D13691">
        <v>111.6</v>
      </c>
      <c r="P13691" s="2" t="str">
        <f t="shared" si="1069"/>
        <v>Rd 6 Ladder</v>
      </c>
      <c r="Q13691" s="2">
        <f t="shared" si="1070"/>
        <v>0</v>
      </c>
      <c r="R13691" s="2">
        <f t="shared" si="1071"/>
        <v>0</v>
      </c>
      <c r="S13691" s="2">
        <f t="shared" si="1072"/>
        <v>0</v>
      </c>
      <c r="T13691" s="2" t="str">
        <f t="shared" si="1073"/>
        <v>2002</v>
      </c>
    </row>
    <row r="13692" spans="1:20">
      <c r="A13692" t="s">
        <v>73</v>
      </c>
      <c r="B13692">
        <v>6</v>
      </c>
      <c r="C13692">
        <v>16</v>
      </c>
      <c r="D13692">
        <v>111</v>
      </c>
      <c r="P13692" s="2" t="str">
        <f t="shared" si="1069"/>
        <v>Rd 6 Ladder</v>
      </c>
      <c r="Q13692" s="2">
        <f t="shared" si="1070"/>
        <v>0</v>
      </c>
      <c r="R13692" s="2">
        <f t="shared" si="1071"/>
        <v>0</v>
      </c>
      <c r="S13692" s="2">
        <f t="shared" si="1072"/>
        <v>0</v>
      </c>
      <c r="T13692" s="2" t="str">
        <f t="shared" si="1073"/>
        <v>2002</v>
      </c>
    </row>
    <row r="13693" spans="1:20">
      <c r="A13693" t="s">
        <v>81</v>
      </c>
      <c r="B13693">
        <v>6</v>
      </c>
      <c r="C13693">
        <v>14</v>
      </c>
      <c r="D13693">
        <v>111.6</v>
      </c>
      <c r="P13693" s="2" t="str">
        <f t="shared" si="1069"/>
        <v>Rd 6 Ladder</v>
      </c>
      <c r="Q13693" s="2">
        <f t="shared" si="1070"/>
        <v>0</v>
      </c>
      <c r="R13693" s="2">
        <f t="shared" si="1071"/>
        <v>0</v>
      </c>
      <c r="S13693" s="2">
        <f t="shared" si="1072"/>
        <v>0</v>
      </c>
      <c r="T13693" s="2" t="str">
        <f t="shared" si="1073"/>
        <v>2002</v>
      </c>
    </row>
    <row r="13694" spans="1:20">
      <c r="A13694" t="s">
        <v>69</v>
      </c>
      <c r="B13694">
        <v>6</v>
      </c>
      <c r="C13694">
        <v>12</v>
      </c>
      <c r="D13694">
        <v>110</v>
      </c>
      <c r="P13694" s="2" t="str">
        <f t="shared" si="1069"/>
        <v>Rd 6 Ladder</v>
      </c>
      <c r="Q13694" s="2">
        <f t="shared" si="1070"/>
        <v>0</v>
      </c>
      <c r="R13694" s="2">
        <f t="shared" si="1071"/>
        <v>0</v>
      </c>
      <c r="S13694" s="2">
        <f t="shared" si="1072"/>
        <v>0</v>
      </c>
      <c r="T13694" s="2" t="str">
        <f t="shared" si="1073"/>
        <v>2002</v>
      </c>
    </row>
    <row r="13695" spans="1:20">
      <c r="A13695" t="s">
        <v>74</v>
      </c>
      <c r="B13695">
        <v>6</v>
      </c>
      <c r="C13695">
        <v>12</v>
      </c>
      <c r="D13695">
        <v>106.7</v>
      </c>
      <c r="P13695" s="2" t="str">
        <f t="shared" si="1069"/>
        <v>Rd 6 Ladder</v>
      </c>
      <c r="Q13695" s="2">
        <f t="shared" si="1070"/>
        <v>0</v>
      </c>
      <c r="R13695" s="2">
        <f t="shared" si="1071"/>
        <v>0</v>
      </c>
      <c r="S13695" s="2">
        <f t="shared" si="1072"/>
        <v>0</v>
      </c>
      <c r="T13695" s="2" t="str">
        <f t="shared" si="1073"/>
        <v>2002</v>
      </c>
    </row>
    <row r="13696" spans="1:20">
      <c r="A13696" t="s">
        <v>71</v>
      </c>
      <c r="B13696">
        <v>6</v>
      </c>
      <c r="C13696">
        <v>12</v>
      </c>
      <c r="D13696">
        <v>101.2</v>
      </c>
      <c r="P13696" s="2" t="str">
        <f t="shared" si="1069"/>
        <v>Rd 6 Ladder</v>
      </c>
      <c r="Q13696" s="2">
        <f t="shared" si="1070"/>
        <v>0</v>
      </c>
      <c r="R13696" s="2">
        <f t="shared" si="1071"/>
        <v>0</v>
      </c>
      <c r="S13696" s="2">
        <f t="shared" si="1072"/>
        <v>0</v>
      </c>
      <c r="T13696" s="2" t="str">
        <f t="shared" si="1073"/>
        <v>2002</v>
      </c>
    </row>
    <row r="13697" spans="1:20">
      <c r="A13697" t="s">
        <v>84</v>
      </c>
      <c r="B13697">
        <v>6</v>
      </c>
      <c r="C13697">
        <v>12</v>
      </c>
      <c r="D13697">
        <v>100.9</v>
      </c>
      <c r="P13697" s="2" t="str">
        <f t="shared" si="1069"/>
        <v>Rd 6 Ladder</v>
      </c>
      <c r="Q13697" s="2">
        <f t="shared" si="1070"/>
        <v>0</v>
      </c>
      <c r="R13697" s="2">
        <f t="shared" si="1071"/>
        <v>0</v>
      </c>
      <c r="S13697" s="2">
        <f t="shared" si="1072"/>
        <v>0</v>
      </c>
      <c r="T13697" s="2" t="str">
        <f t="shared" si="1073"/>
        <v>2002</v>
      </c>
    </row>
    <row r="13698" spans="1:20">
      <c r="A13698" t="s">
        <v>7842</v>
      </c>
      <c r="B13698">
        <v>6</v>
      </c>
      <c r="C13698">
        <v>12</v>
      </c>
      <c r="D13698">
        <v>94</v>
      </c>
      <c r="P13698" s="2" t="str">
        <f t="shared" si="1069"/>
        <v>Rd 6 Ladder</v>
      </c>
      <c r="Q13698" s="2">
        <f t="shared" si="1070"/>
        <v>0</v>
      </c>
      <c r="R13698" s="2">
        <f t="shared" si="1071"/>
        <v>0</v>
      </c>
      <c r="S13698" s="2">
        <f t="shared" si="1072"/>
        <v>0</v>
      </c>
      <c r="T13698" s="2" t="str">
        <f t="shared" si="1073"/>
        <v>2002</v>
      </c>
    </row>
    <row r="13699" spans="1:20">
      <c r="A13699" t="s">
        <v>79</v>
      </c>
      <c r="B13699">
        <v>6</v>
      </c>
      <c r="C13699">
        <v>12</v>
      </c>
      <c r="D13699">
        <v>92.2</v>
      </c>
      <c r="P13699" s="2" t="str">
        <f t="shared" ref="P13699:P13762" si="1074">IF(AND($A13699&lt;&gt;"",OR(ISNUMBER(FIND($O$2,$A13699)),ISNUMBER(FIND($O$3,$A13699)),ISNUMBER(FIND($O$6,$A13699)),ISNUMBER(FIND($O$7,$A13699)))),$A13699,P13698)</f>
        <v>Rd 6 Ladder</v>
      </c>
      <c r="Q13699" s="2">
        <f t="shared" ref="Q13699:Q13762" si="1075">IF(OR(LEFT($P13699,3)="Rd ",LEFT($P13699,5)="check",ISNUMBER(FIND("[Recent Form]",$P13699))),0,1)</f>
        <v>0</v>
      </c>
      <c r="R13699" s="2">
        <f t="shared" ref="R13699:R13762" si="1076">IF(OR($B13699="",LEFT($B13699,7)="Rnd Att"),0,IF(OR(ISNUMBER(FIND("Round ",$P13699)),ISNUMBER(FIND("Final",$P13699))),1,0))</f>
        <v>0</v>
      </c>
      <c r="S13699" s="2">
        <f t="shared" si="1072"/>
        <v>0</v>
      </c>
      <c r="T13699" s="2" t="str">
        <f t="shared" si="1073"/>
        <v>2002</v>
      </c>
    </row>
    <row r="13700" spans="1:20">
      <c r="A13700" t="s">
        <v>70</v>
      </c>
      <c r="B13700">
        <v>6</v>
      </c>
      <c r="C13700">
        <v>8</v>
      </c>
      <c r="D13700">
        <v>80</v>
      </c>
      <c r="P13700" s="2" t="str">
        <f t="shared" si="1074"/>
        <v>Rd 6 Ladder</v>
      </c>
      <c r="Q13700" s="2">
        <f t="shared" si="1075"/>
        <v>0</v>
      </c>
      <c r="R13700" s="2">
        <f t="shared" si="1076"/>
        <v>0</v>
      </c>
      <c r="S13700" s="2">
        <f t="shared" si="1072"/>
        <v>0</v>
      </c>
      <c r="T13700" s="2" t="str">
        <f t="shared" si="1073"/>
        <v>2002</v>
      </c>
    </row>
    <row r="13701" spans="1:20">
      <c r="A13701" t="s">
        <v>80</v>
      </c>
      <c r="B13701">
        <v>6</v>
      </c>
      <c r="C13701">
        <v>6</v>
      </c>
      <c r="D13701">
        <v>56.4</v>
      </c>
      <c r="P13701" s="2" t="str">
        <f t="shared" si="1074"/>
        <v>Rd 6 Ladder</v>
      </c>
      <c r="Q13701" s="2">
        <f t="shared" si="1075"/>
        <v>0</v>
      </c>
      <c r="R13701" s="2">
        <f t="shared" si="1076"/>
        <v>0</v>
      </c>
      <c r="S13701" s="2">
        <f t="shared" si="1072"/>
        <v>0</v>
      </c>
      <c r="T13701" s="2" t="str">
        <f t="shared" si="1073"/>
        <v>2002</v>
      </c>
    </row>
    <row r="13702" spans="1:20">
      <c r="A13702" t="s">
        <v>75</v>
      </c>
      <c r="B13702">
        <v>6</v>
      </c>
      <c r="C13702">
        <v>4</v>
      </c>
      <c r="D13702">
        <v>87.5</v>
      </c>
      <c r="P13702" s="2" t="str">
        <f t="shared" si="1074"/>
        <v>Rd 6 Ladder</v>
      </c>
      <c r="Q13702" s="2">
        <f t="shared" si="1075"/>
        <v>0</v>
      </c>
      <c r="R13702" s="2">
        <f t="shared" si="1076"/>
        <v>0</v>
      </c>
      <c r="S13702" s="2">
        <f t="shared" si="1072"/>
        <v>0</v>
      </c>
      <c r="T13702" s="2" t="str">
        <f t="shared" si="1073"/>
        <v>2002</v>
      </c>
    </row>
    <row r="13703" spans="1:20">
      <c r="A13703" t="s">
        <v>83</v>
      </c>
      <c r="B13703">
        <v>6</v>
      </c>
      <c r="C13703">
        <v>4</v>
      </c>
      <c r="D13703">
        <v>71.099999999999994</v>
      </c>
      <c r="P13703" s="2" t="str">
        <f t="shared" si="1074"/>
        <v>Rd 6 Ladder</v>
      </c>
      <c r="Q13703" s="2">
        <f t="shared" si="1075"/>
        <v>0</v>
      </c>
      <c r="R13703" s="2">
        <f t="shared" si="1076"/>
        <v>0</v>
      </c>
      <c r="S13703" s="2">
        <f t="shared" si="1072"/>
        <v>0</v>
      </c>
      <c r="T13703" s="2" t="str">
        <f t="shared" si="1073"/>
        <v>2002</v>
      </c>
    </row>
    <row r="13704" spans="1:20">
      <c r="A13704" t="s">
        <v>86</v>
      </c>
      <c r="P13704" s="2" t="str">
        <f t="shared" si="1074"/>
        <v>Rd 6 Ladder</v>
      </c>
      <c r="Q13704" s="2">
        <f t="shared" si="1075"/>
        <v>0</v>
      </c>
      <c r="R13704" s="2">
        <f t="shared" si="1076"/>
        <v>0</v>
      </c>
      <c r="S13704" s="2">
        <f t="shared" si="1072"/>
        <v>0</v>
      </c>
      <c r="T13704" s="2" t="str">
        <f t="shared" si="1073"/>
        <v>2002</v>
      </c>
    </row>
    <row r="13705" spans="1:20">
      <c r="A13705" t="s">
        <v>281</v>
      </c>
      <c r="B13705" t="s">
        <v>11259</v>
      </c>
      <c r="P13705" s="2" t="str">
        <f t="shared" si="1074"/>
        <v>Round 7</v>
      </c>
      <c r="Q13705" s="2">
        <f t="shared" si="1075"/>
        <v>1</v>
      </c>
      <c r="R13705" s="2">
        <f t="shared" si="1076"/>
        <v>0</v>
      </c>
      <c r="S13705" s="2">
        <f t="shared" si="1072"/>
        <v>0</v>
      </c>
      <c r="T13705" s="2" t="str">
        <f t="shared" si="1073"/>
        <v>2002</v>
      </c>
    </row>
    <row r="13706" spans="1:20">
      <c r="A13706" t="s">
        <v>37</v>
      </c>
      <c r="B13706" t="s">
        <v>11260</v>
      </c>
      <c r="C13706">
        <v>87</v>
      </c>
      <c r="D13706" t="s">
        <v>11261</v>
      </c>
      <c r="P13706" s="2" t="str">
        <f t="shared" si="1074"/>
        <v>Round 7</v>
      </c>
      <c r="Q13706" s="2">
        <f t="shared" si="1075"/>
        <v>1</v>
      </c>
      <c r="R13706" s="2">
        <f t="shared" si="1076"/>
        <v>1</v>
      </c>
      <c r="S13706" s="2" t="str">
        <f t="shared" si="1072"/>
        <v>home</v>
      </c>
      <c r="T13706" s="2" t="str">
        <f t="shared" si="1073"/>
        <v>2002</v>
      </c>
    </row>
    <row r="13707" spans="1:20">
      <c r="A13707" t="s">
        <v>13</v>
      </c>
      <c r="B13707" t="s">
        <v>11262</v>
      </c>
      <c r="C13707">
        <v>62</v>
      </c>
      <c r="D13707" t="s">
        <v>42</v>
      </c>
      <c r="P13707" s="2" t="str">
        <f t="shared" si="1074"/>
        <v>Round 7</v>
      </c>
      <c r="Q13707" s="2">
        <f t="shared" si="1075"/>
        <v>1</v>
      </c>
      <c r="R13707" s="2">
        <f t="shared" si="1076"/>
        <v>1</v>
      </c>
      <c r="S13707" s="2" t="str">
        <f t="shared" si="1072"/>
        <v>away</v>
      </c>
      <c r="T13707" s="2" t="str">
        <f t="shared" si="1073"/>
        <v>2002</v>
      </c>
    </row>
    <row r="13708" spans="1:20">
      <c r="A13708" t="s">
        <v>40</v>
      </c>
      <c r="B13708" t="s">
        <v>11263</v>
      </c>
      <c r="C13708">
        <v>130</v>
      </c>
      <c r="D13708" t="s">
        <v>11264</v>
      </c>
      <c r="P13708" s="2" t="str">
        <f t="shared" si="1074"/>
        <v>Round 7</v>
      </c>
      <c r="Q13708" s="2">
        <f t="shared" si="1075"/>
        <v>1</v>
      </c>
      <c r="R13708" s="2">
        <f t="shared" si="1076"/>
        <v>1</v>
      </c>
      <c r="S13708" s="2" t="str">
        <f t="shared" si="1072"/>
        <v>home</v>
      </c>
      <c r="T13708" s="2" t="str">
        <f t="shared" si="1073"/>
        <v>2002</v>
      </c>
    </row>
    <row r="13709" spans="1:20">
      <c r="A13709" t="s">
        <v>64</v>
      </c>
      <c r="B13709" t="s">
        <v>11265</v>
      </c>
      <c r="C13709">
        <v>78</v>
      </c>
      <c r="D13709" t="s">
        <v>691</v>
      </c>
      <c r="P13709" s="2" t="str">
        <f t="shared" si="1074"/>
        <v>Round 7</v>
      </c>
      <c r="Q13709" s="2">
        <f t="shared" si="1075"/>
        <v>1</v>
      </c>
      <c r="R13709" s="2">
        <f t="shared" si="1076"/>
        <v>1</v>
      </c>
      <c r="S13709" s="2" t="str">
        <f t="shared" si="1072"/>
        <v>away</v>
      </c>
      <c r="T13709" s="2" t="str">
        <f t="shared" si="1073"/>
        <v>2002</v>
      </c>
    </row>
    <row r="13710" spans="1:20">
      <c r="A13710" t="s">
        <v>52</v>
      </c>
      <c r="B13710" t="s">
        <v>11266</v>
      </c>
      <c r="C13710">
        <v>139</v>
      </c>
      <c r="D13710" t="s">
        <v>11267</v>
      </c>
      <c r="P13710" s="2" t="str">
        <f t="shared" si="1074"/>
        <v>Round 7</v>
      </c>
      <c r="Q13710" s="2">
        <f t="shared" si="1075"/>
        <v>1</v>
      </c>
      <c r="R13710" s="2">
        <f t="shared" si="1076"/>
        <v>1</v>
      </c>
      <c r="S13710" s="2" t="str">
        <f t="shared" si="1072"/>
        <v>home</v>
      </c>
      <c r="T13710" s="2" t="str">
        <f t="shared" si="1073"/>
        <v>2002</v>
      </c>
    </row>
    <row r="13711" spans="1:20">
      <c r="A13711" t="s">
        <v>7817</v>
      </c>
      <c r="B13711" t="s">
        <v>11268</v>
      </c>
      <c r="C13711">
        <v>90</v>
      </c>
      <c r="D13711" t="s">
        <v>1442</v>
      </c>
      <c r="P13711" s="2" t="str">
        <f t="shared" si="1074"/>
        <v>Round 7</v>
      </c>
      <c r="Q13711" s="2">
        <f t="shared" si="1075"/>
        <v>1</v>
      </c>
      <c r="R13711" s="2">
        <f t="shared" si="1076"/>
        <v>1</v>
      </c>
      <c r="S13711" s="2" t="str">
        <f t="shared" si="1072"/>
        <v>away</v>
      </c>
      <c r="T13711" s="2" t="str">
        <f t="shared" si="1073"/>
        <v>2002</v>
      </c>
    </row>
    <row r="13712" spans="1:20">
      <c r="A13712" t="s">
        <v>16</v>
      </c>
      <c r="B13712" t="s">
        <v>11269</v>
      </c>
      <c r="C13712">
        <v>88</v>
      </c>
      <c r="D13712" t="s">
        <v>11270</v>
      </c>
      <c r="P13712" s="2" t="str">
        <f t="shared" si="1074"/>
        <v>Round 7</v>
      </c>
      <c r="Q13712" s="2">
        <f t="shared" si="1075"/>
        <v>1</v>
      </c>
      <c r="R13712" s="2">
        <f t="shared" si="1076"/>
        <v>1</v>
      </c>
      <c r="S13712" s="2" t="str">
        <f t="shared" si="1072"/>
        <v>home</v>
      </c>
      <c r="T13712" s="2" t="str">
        <f t="shared" si="1073"/>
        <v>2002</v>
      </c>
    </row>
    <row r="13713" spans="1:20">
      <c r="A13713" t="s">
        <v>31</v>
      </c>
      <c r="B13713" t="s">
        <v>11271</v>
      </c>
      <c r="C13713">
        <v>82</v>
      </c>
      <c r="D13713" t="s">
        <v>11272</v>
      </c>
      <c r="P13713" s="2" t="str">
        <f t="shared" si="1074"/>
        <v>Round 7</v>
      </c>
      <c r="Q13713" s="2">
        <f t="shared" si="1075"/>
        <v>1</v>
      </c>
      <c r="R13713" s="2">
        <f t="shared" si="1076"/>
        <v>1</v>
      </c>
      <c r="S13713" s="2" t="str">
        <f t="shared" ref="S13713:S13776" si="1077">IF(ISNUMBER(FIND("Bye",$B13713)),0,IF($P13713="Grand Final","n/a",IF(AND(Q13713=1,R13713=1),IF(ISNUMBER(FIND("Att: ",$D13713)),"home","away"),0)))</f>
        <v>away</v>
      </c>
      <c r="T13713" s="2" t="str">
        <f t="shared" si="1073"/>
        <v>2002</v>
      </c>
    </row>
    <row r="13714" spans="1:20">
      <c r="A13714" t="s">
        <v>55</v>
      </c>
      <c r="B13714" t="s">
        <v>11273</v>
      </c>
      <c r="C13714">
        <v>118</v>
      </c>
      <c r="D13714" t="s">
        <v>11274</v>
      </c>
      <c r="P13714" s="2" t="str">
        <f t="shared" si="1074"/>
        <v>Round 7</v>
      </c>
      <c r="Q13714" s="2">
        <f t="shared" si="1075"/>
        <v>1</v>
      </c>
      <c r="R13714" s="2">
        <f t="shared" si="1076"/>
        <v>1</v>
      </c>
      <c r="S13714" s="2" t="str">
        <f t="shared" si="1077"/>
        <v>home</v>
      </c>
      <c r="T13714" s="2" t="str">
        <f t="shared" si="1073"/>
        <v>2002</v>
      </c>
    </row>
    <row r="13715" spans="1:20">
      <c r="A13715" t="s">
        <v>61</v>
      </c>
      <c r="B13715" t="s">
        <v>11275</v>
      </c>
      <c r="C13715">
        <v>89</v>
      </c>
      <c r="D13715" t="s">
        <v>1419</v>
      </c>
      <c r="P13715" s="2" t="str">
        <f t="shared" si="1074"/>
        <v>Round 7</v>
      </c>
      <c r="Q13715" s="2">
        <f t="shared" si="1075"/>
        <v>1</v>
      </c>
      <c r="R13715" s="2">
        <f t="shared" si="1076"/>
        <v>1</v>
      </c>
      <c r="S13715" s="2" t="str">
        <f t="shared" si="1077"/>
        <v>away</v>
      </c>
      <c r="T13715" s="2" t="str">
        <f t="shared" si="1073"/>
        <v>2002</v>
      </c>
    </row>
    <row r="13716" spans="1:20">
      <c r="A13716" t="s">
        <v>46</v>
      </c>
      <c r="B13716" t="s">
        <v>11276</v>
      </c>
      <c r="C13716">
        <v>129</v>
      </c>
      <c r="D13716" t="s">
        <v>11277</v>
      </c>
      <c r="P13716" s="2" t="str">
        <f t="shared" si="1074"/>
        <v>Round 7</v>
      </c>
      <c r="Q13716" s="2">
        <f t="shared" si="1075"/>
        <v>1</v>
      </c>
      <c r="R13716" s="2">
        <f t="shared" si="1076"/>
        <v>1</v>
      </c>
      <c r="S13716" s="2" t="str">
        <f t="shared" si="1077"/>
        <v>home</v>
      </c>
      <c r="T13716" s="2" t="str">
        <f t="shared" si="1073"/>
        <v>2002</v>
      </c>
    </row>
    <row r="13717" spans="1:20">
      <c r="A13717" t="s">
        <v>34</v>
      </c>
      <c r="B13717" t="s">
        <v>11278</v>
      </c>
      <c r="C13717">
        <v>72</v>
      </c>
      <c r="D13717" t="s">
        <v>476</v>
      </c>
      <c r="P13717" s="2" t="str">
        <f t="shared" si="1074"/>
        <v>Round 7</v>
      </c>
      <c r="Q13717" s="2">
        <f t="shared" si="1075"/>
        <v>1</v>
      </c>
      <c r="R13717" s="2">
        <f t="shared" si="1076"/>
        <v>1</v>
      </c>
      <c r="S13717" s="2" t="str">
        <f t="shared" si="1077"/>
        <v>away</v>
      </c>
      <c r="T13717" s="2" t="str">
        <f t="shared" si="1073"/>
        <v>2002</v>
      </c>
    </row>
    <row r="13718" spans="1:20">
      <c r="A13718" t="s">
        <v>22</v>
      </c>
      <c r="B13718" t="s">
        <v>11279</v>
      </c>
      <c r="C13718">
        <v>63</v>
      </c>
      <c r="D13718" t="s">
        <v>11280</v>
      </c>
      <c r="P13718" s="2" t="str">
        <f t="shared" si="1074"/>
        <v>Round 7</v>
      </c>
      <c r="Q13718" s="2">
        <f t="shared" si="1075"/>
        <v>1</v>
      </c>
      <c r="R13718" s="2">
        <f t="shared" si="1076"/>
        <v>1</v>
      </c>
      <c r="S13718" s="2" t="str">
        <f t="shared" si="1077"/>
        <v>home</v>
      </c>
      <c r="T13718" s="2" t="str">
        <f t="shared" si="1073"/>
        <v>2002</v>
      </c>
    </row>
    <row r="13719" spans="1:20">
      <c r="A13719" t="s">
        <v>19</v>
      </c>
      <c r="B13719" t="s">
        <v>11281</v>
      </c>
      <c r="C13719">
        <v>73</v>
      </c>
      <c r="D13719" t="s">
        <v>6109</v>
      </c>
      <c r="P13719" s="2" t="str">
        <f t="shared" si="1074"/>
        <v>Round 7</v>
      </c>
      <c r="Q13719" s="2">
        <f t="shared" si="1075"/>
        <v>1</v>
      </c>
      <c r="R13719" s="2">
        <f t="shared" si="1076"/>
        <v>1</v>
      </c>
      <c r="S13719" s="2" t="str">
        <f t="shared" si="1077"/>
        <v>away</v>
      </c>
      <c r="T13719" s="2" t="str">
        <f t="shared" si="1073"/>
        <v>2002</v>
      </c>
    </row>
    <row r="13720" spans="1:20">
      <c r="A13720" t="s">
        <v>28</v>
      </c>
      <c r="B13720" t="s">
        <v>11282</v>
      </c>
      <c r="C13720">
        <v>105</v>
      </c>
      <c r="D13720" t="s">
        <v>11283</v>
      </c>
      <c r="P13720" s="2" t="str">
        <f t="shared" si="1074"/>
        <v>Round 7</v>
      </c>
      <c r="Q13720" s="2">
        <f t="shared" si="1075"/>
        <v>1</v>
      </c>
      <c r="R13720" s="2">
        <f t="shared" si="1076"/>
        <v>1</v>
      </c>
      <c r="S13720" s="2" t="str">
        <f t="shared" si="1077"/>
        <v>home</v>
      </c>
      <c r="T13720" s="2" t="str">
        <f t="shared" si="1073"/>
        <v>2002</v>
      </c>
    </row>
    <row r="13721" spans="1:20">
      <c r="A13721" t="s">
        <v>25</v>
      </c>
      <c r="B13721" t="s">
        <v>11284</v>
      </c>
      <c r="C13721">
        <v>102</v>
      </c>
      <c r="D13721" t="s">
        <v>542</v>
      </c>
      <c r="P13721" s="2" t="str">
        <f t="shared" si="1074"/>
        <v>Round 7</v>
      </c>
      <c r="Q13721" s="2">
        <f t="shared" si="1075"/>
        <v>1</v>
      </c>
      <c r="R13721" s="2">
        <f t="shared" si="1076"/>
        <v>1</v>
      </c>
      <c r="S13721" s="2" t="str">
        <f t="shared" si="1077"/>
        <v>away</v>
      </c>
      <c r="T13721" s="2" t="str">
        <f t="shared" si="1073"/>
        <v>2002</v>
      </c>
    </row>
    <row r="13722" spans="1:20">
      <c r="A13722" t="s">
        <v>319</v>
      </c>
      <c r="P13722" s="2" t="str">
        <f t="shared" si="1074"/>
        <v>Rd 7 Ladder</v>
      </c>
      <c r="Q13722" s="2">
        <f t="shared" si="1075"/>
        <v>0</v>
      </c>
      <c r="R13722" s="2">
        <f t="shared" si="1076"/>
        <v>0</v>
      </c>
      <c r="S13722" s="2">
        <f t="shared" si="1077"/>
        <v>0</v>
      </c>
      <c r="T13722" s="2" t="str">
        <f t="shared" si="1073"/>
        <v>2002</v>
      </c>
    </row>
    <row r="13723" spans="1:20">
      <c r="A13723" t="s">
        <v>76</v>
      </c>
      <c r="B13723">
        <v>7</v>
      </c>
      <c r="C13723">
        <v>24</v>
      </c>
      <c r="D13723">
        <v>146.30000000000001</v>
      </c>
      <c r="P13723" s="2" t="str">
        <f t="shared" si="1074"/>
        <v>Rd 7 Ladder</v>
      </c>
      <c r="Q13723" s="2">
        <f t="shared" si="1075"/>
        <v>0</v>
      </c>
      <c r="R13723" s="2">
        <f t="shared" si="1076"/>
        <v>0</v>
      </c>
      <c r="S13723" s="2">
        <f t="shared" si="1077"/>
        <v>0</v>
      </c>
      <c r="T13723" s="2" t="str">
        <f t="shared" si="1073"/>
        <v>2002</v>
      </c>
    </row>
    <row r="13724" spans="1:20">
      <c r="A13724" t="s">
        <v>78</v>
      </c>
      <c r="B13724">
        <v>7</v>
      </c>
      <c r="C13724">
        <v>20</v>
      </c>
      <c r="D13724">
        <v>120.7</v>
      </c>
      <c r="P13724" s="2" t="str">
        <f t="shared" si="1074"/>
        <v>Rd 7 Ladder</v>
      </c>
      <c r="Q13724" s="2">
        <f t="shared" si="1075"/>
        <v>0</v>
      </c>
      <c r="R13724" s="2">
        <f t="shared" si="1076"/>
        <v>0</v>
      </c>
      <c r="S13724" s="2">
        <f t="shared" si="1077"/>
        <v>0</v>
      </c>
      <c r="T13724" s="2" t="str">
        <f t="shared" si="1073"/>
        <v>2002</v>
      </c>
    </row>
    <row r="13725" spans="1:20">
      <c r="A13725" t="s">
        <v>68</v>
      </c>
      <c r="B13725">
        <v>7</v>
      </c>
      <c r="C13725">
        <v>20</v>
      </c>
      <c r="D13725">
        <v>114.6</v>
      </c>
      <c r="P13725" s="2" t="str">
        <f t="shared" si="1074"/>
        <v>Rd 7 Ladder</v>
      </c>
      <c r="Q13725" s="2">
        <f t="shared" si="1075"/>
        <v>0</v>
      </c>
      <c r="R13725" s="2">
        <f t="shared" si="1076"/>
        <v>0</v>
      </c>
      <c r="S13725" s="2">
        <f t="shared" si="1077"/>
        <v>0</v>
      </c>
      <c r="T13725" s="2" t="str">
        <f t="shared" si="1073"/>
        <v>2002</v>
      </c>
    </row>
    <row r="13726" spans="1:20">
      <c r="A13726" t="s">
        <v>73</v>
      </c>
      <c r="B13726">
        <v>7</v>
      </c>
      <c r="C13726">
        <v>20</v>
      </c>
      <c r="D13726">
        <v>109.8</v>
      </c>
      <c r="P13726" s="2" t="str">
        <f t="shared" si="1074"/>
        <v>Rd 7 Ladder</v>
      </c>
      <c r="Q13726" s="2">
        <f t="shared" si="1075"/>
        <v>0</v>
      </c>
      <c r="R13726" s="2">
        <f t="shared" si="1076"/>
        <v>0</v>
      </c>
      <c r="S13726" s="2">
        <f t="shared" si="1077"/>
        <v>0</v>
      </c>
      <c r="T13726" s="2" t="str">
        <f t="shared" si="1073"/>
        <v>2002</v>
      </c>
    </row>
    <row r="13727" spans="1:20">
      <c r="A13727" t="s">
        <v>72</v>
      </c>
      <c r="B13727">
        <v>7</v>
      </c>
      <c r="C13727">
        <v>16</v>
      </c>
      <c r="D13727">
        <v>116.4</v>
      </c>
      <c r="P13727" s="2" t="str">
        <f t="shared" si="1074"/>
        <v>Rd 7 Ladder</v>
      </c>
      <c r="Q13727" s="2">
        <f t="shared" si="1075"/>
        <v>0</v>
      </c>
      <c r="R13727" s="2">
        <f t="shared" si="1076"/>
        <v>0</v>
      </c>
      <c r="S13727" s="2">
        <f t="shared" si="1077"/>
        <v>0</v>
      </c>
      <c r="T13727" s="2" t="str">
        <f t="shared" si="1073"/>
        <v>2002</v>
      </c>
    </row>
    <row r="13728" spans="1:20">
      <c r="A13728" t="s">
        <v>74</v>
      </c>
      <c r="B13728">
        <v>7</v>
      </c>
      <c r="C13728">
        <v>16</v>
      </c>
      <c r="D13728">
        <v>110.5</v>
      </c>
      <c r="P13728" s="2" t="str">
        <f t="shared" si="1074"/>
        <v>Rd 7 Ladder</v>
      </c>
      <c r="Q13728" s="2">
        <f t="shared" si="1075"/>
        <v>0</v>
      </c>
      <c r="R13728" s="2">
        <f t="shared" si="1076"/>
        <v>0</v>
      </c>
      <c r="S13728" s="2">
        <f t="shared" si="1077"/>
        <v>0</v>
      </c>
      <c r="T13728" s="2" t="str">
        <f t="shared" si="1073"/>
        <v>2002</v>
      </c>
    </row>
    <row r="13729" spans="1:20">
      <c r="A13729" t="s">
        <v>71</v>
      </c>
      <c r="B13729">
        <v>7</v>
      </c>
      <c r="C13729">
        <v>16</v>
      </c>
      <c r="D13729">
        <v>107.6</v>
      </c>
      <c r="P13729" s="2" t="str">
        <f t="shared" si="1074"/>
        <v>Rd 7 Ladder</v>
      </c>
      <c r="Q13729" s="2">
        <f t="shared" si="1075"/>
        <v>0</v>
      </c>
      <c r="R13729" s="2">
        <f t="shared" si="1076"/>
        <v>0</v>
      </c>
      <c r="S13729" s="2">
        <f t="shared" si="1077"/>
        <v>0</v>
      </c>
      <c r="T13729" s="2" t="str">
        <f t="shared" si="1073"/>
        <v>2002</v>
      </c>
    </row>
    <row r="13730" spans="1:20">
      <c r="A13730" t="s">
        <v>79</v>
      </c>
      <c r="B13730">
        <v>7</v>
      </c>
      <c r="C13730">
        <v>16</v>
      </c>
      <c r="D13730">
        <v>100.4</v>
      </c>
      <c r="P13730" s="2" t="str">
        <f t="shared" si="1074"/>
        <v>Rd 7 Ladder</v>
      </c>
      <c r="Q13730" s="2">
        <f t="shared" si="1075"/>
        <v>0</v>
      </c>
      <c r="R13730" s="2">
        <f t="shared" si="1076"/>
        <v>0</v>
      </c>
      <c r="S13730" s="2">
        <f t="shared" si="1077"/>
        <v>0</v>
      </c>
      <c r="T13730" s="2" t="str">
        <f t="shared" si="1073"/>
        <v>2002</v>
      </c>
    </row>
    <row r="13731" spans="1:20">
      <c r="A13731" t="s">
        <v>81</v>
      </c>
      <c r="B13731">
        <v>7</v>
      </c>
      <c r="C13731">
        <v>14</v>
      </c>
      <c r="D13731">
        <v>108.7</v>
      </c>
      <c r="P13731" s="2" t="str">
        <f t="shared" si="1074"/>
        <v>Rd 7 Ladder</v>
      </c>
      <c r="Q13731" s="2">
        <f t="shared" si="1075"/>
        <v>0</v>
      </c>
      <c r="R13731" s="2">
        <f t="shared" si="1076"/>
        <v>0</v>
      </c>
      <c r="S13731" s="2">
        <f t="shared" si="1077"/>
        <v>0</v>
      </c>
      <c r="T13731" s="2" t="str">
        <f t="shared" si="1073"/>
        <v>2002</v>
      </c>
    </row>
    <row r="13732" spans="1:20">
      <c r="A13732" t="s">
        <v>69</v>
      </c>
      <c r="B13732">
        <v>7</v>
      </c>
      <c r="C13732">
        <v>12</v>
      </c>
      <c r="D13732">
        <v>100.3</v>
      </c>
      <c r="P13732" s="2" t="str">
        <f t="shared" si="1074"/>
        <v>Rd 7 Ladder</v>
      </c>
      <c r="Q13732" s="2">
        <f t="shared" si="1075"/>
        <v>0</v>
      </c>
      <c r="R13732" s="2">
        <f t="shared" si="1076"/>
        <v>0</v>
      </c>
      <c r="S13732" s="2">
        <f t="shared" si="1077"/>
        <v>0</v>
      </c>
      <c r="T13732" s="2" t="str">
        <f t="shared" si="1073"/>
        <v>2002</v>
      </c>
    </row>
    <row r="13733" spans="1:20">
      <c r="A13733" t="s">
        <v>84</v>
      </c>
      <c r="B13733">
        <v>7</v>
      </c>
      <c r="C13733">
        <v>12</v>
      </c>
      <c r="D13733">
        <v>96.4</v>
      </c>
      <c r="P13733" s="2" t="str">
        <f t="shared" si="1074"/>
        <v>Rd 7 Ladder</v>
      </c>
      <c r="Q13733" s="2">
        <f t="shared" si="1075"/>
        <v>0</v>
      </c>
      <c r="R13733" s="2">
        <f t="shared" si="1076"/>
        <v>0</v>
      </c>
      <c r="S13733" s="2">
        <f t="shared" si="1077"/>
        <v>0</v>
      </c>
      <c r="T13733" s="2" t="str">
        <f t="shared" si="1073"/>
        <v>2002</v>
      </c>
    </row>
    <row r="13734" spans="1:20">
      <c r="A13734" t="s">
        <v>7842</v>
      </c>
      <c r="B13734">
        <v>7</v>
      </c>
      <c r="C13734">
        <v>12</v>
      </c>
      <c r="D13734">
        <v>88.6</v>
      </c>
      <c r="P13734" s="2" t="str">
        <f t="shared" si="1074"/>
        <v>Rd 7 Ladder</v>
      </c>
      <c r="Q13734" s="2">
        <f t="shared" si="1075"/>
        <v>0</v>
      </c>
      <c r="R13734" s="2">
        <f t="shared" si="1076"/>
        <v>0</v>
      </c>
      <c r="S13734" s="2">
        <f t="shared" si="1077"/>
        <v>0</v>
      </c>
      <c r="T13734" s="2" t="str">
        <f t="shared" si="1073"/>
        <v>2002</v>
      </c>
    </row>
    <row r="13735" spans="1:20">
      <c r="A13735" t="s">
        <v>70</v>
      </c>
      <c r="B13735">
        <v>7</v>
      </c>
      <c r="C13735">
        <v>12</v>
      </c>
      <c r="D13735">
        <v>82.9</v>
      </c>
      <c r="P13735" s="2" t="str">
        <f t="shared" si="1074"/>
        <v>Rd 7 Ladder</v>
      </c>
      <c r="Q13735" s="2">
        <f t="shared" si="1075"/>
        <v>0</v>
      </c>
      <c r="R13735" s="2">
        <f t="shared" si="1076"/>
        <v>0</v>
      </c>
      <c r="S13735" s="2">
        <f t="shared" si="1077"/>
        <v>0</v>
      </c>
      <c r="T13735" s="2" t="str">
        <f t="shared" si="1073"/>
        <v>2002</v>
      </c>
    </row>
    <row r="13736" spans="1:20">
      <c r="A13736" t="s">
        <v>80</v>
      </c>
      <c r="B13736">
        <v>7</v>
      </c>
      <c r="C13736">
        <v>6</v>
      </c>
      <c r="D13736">
        <v>62.4</v>
      </c>
      <c r="P13736" s="2" t="str">
        <f t="shared" si="1074"/>
        <v>Rd 7 Ladder</v>
      </c>
      <c r="Q13736" s="2">
        <f t="shared" si="1075"/>
        <v>0</v>
      </c>
      <c r="R13736" s="2">
        <f t="shared" si="1076"/>
        <v>0</v>
      </c>
      <c r="S13736" s="2">
        <f t="shared" si="1077"/>
        <v>0</v>
      </c>
      <c r="T13736" s="2" t="str">
        <f t="shared" ref="T13736:T13799" si="1078">IF(ISNUMBER(FIND("Season Scores and Results",$A13736)),LEFT($A13736,4),T13735)</f>
        <v>2002</v>
      </c>
    </row>
    <row r="13737" spans="1:20">
      <c r="A13737" t="s">
        <v>75</v>
      </c>
      <c r="B13737">
        <v>7</v>
      </c>
      <c r="C13737">
        <v>4</v>
      </c>
      <c r="D13737">
        <v>87.4</v>
      </c>
      <c r="P13737" s="2" t="str">
        <f t="shared" si="1074"/>
        <v>Rd 7 Ladder</v>
      </c>
      <c r="Q13737" s="2">
        <f t="shared" si="1075"/>
        <v>0</v>
      </c>
      <c r="R13737" s="2">
        <f t="shared" si="1076"/>
        <v>0</v>
      </c>
      <c r="S13737" s="2">
        <f t="shared" si="1077"/>
        <v>0</v>
      </c>
      <c r="T13737" s="2" t="str">
        <f t="shared" si="1078"/>
        <v>2002</v>
      </c>
    </row>
    <row r="13738" spans="1:20">
      <c r="A13738" t="s">
        <v>83</v>
      </c>
      <c r="B13738">
        <v>7</v>
      </c>
      <c r="C13738">
        <v>4</v>
      </c>
      <c r="D13738">
        <v>71.099999999999994</v>
      </c>
      <c r="P13738" s="2" t="str">
        <f t="shared" si="1074"/>
        <v>Rd 7 Ladder</v>
      </c>
      <c r="Q13738" s="2">
        <f t="shared" si="1075"/>
        <v>0</v>
      </c>
      <c r="R13738" s="2">
        <f t="shared" si="1076"/>
        <v>0</v>
      </c>
      <c r="S13738" s="2">
        <f t="shared" si="1077"/>
        <v>0</v>
      </c>
      <c r="T13738" s="2" t="str">
        <f t="shared" si="1078"/>
        <v>2002</v>
      </c>
    </row>
    <row r="13739" spans="1:20">
      <c r="A13739" t="s">
        <v>86</v>
      </c>
      <c r="P13739" s="2" t="str">
        <f t="shared" si="1074"/>
        <v>Rd 7 Ladder</v>
      </c>
      <c r="Q13739" s="2">
        <f t="shared" si="1075"/>
        <v>0</v>
      </c>
      <c r="R13739" s="2">
        <f t="shared" si="1076"/>
        <v>0</v>
      </c>
      <c r="S13739" s="2">
        <f t="shared" si="1077"/>
        <v>0</v>
      </c>
      <c r="T13739" s="2" t="str">
        <f t="shared" si="1078"/>
        <v>2002</v>
      </c>
    </row>
    <row r="13740" spans="1:20">
      <c r="A13740" t="s">
        <v>320</v>
      </c>
      <c r="B13740" t="s">
        <v>11285</v>
      </c>
      <c r="P13740" s="2" t="str">
        <f t="shared" si="1074"/>
        <v>Round 8</v>
      </c>
      <c r="Q13740" s="2">
        <f t="shared" si="1075"/>
        <v>1</v>
      </c>
      <c r="R13740" s="2">
        <f t="shared" si="1076"/>
        <v>0</v>
      </c>
      <c r="S13740" s="2">
        <f t="shared" si="1077"/>
        <v>0</v>
      </c>
      <c r="T13740" s="2" t="str">
        <f t="shared" si="1078"/>
        <v>2002</v>
      </c>
    </row>
    <row r="13741" spans="1:20">
      <c r="A13741" t="s">
        <v>40</v>
      </c>
      <c r="B13741" t="s">
        <v>11286</v>
      </c>
      <c r="C13741">
        <v>89</v>
      </c>
      <c r="D13741" t="s">
        <v>11287</v>
      </c>
      <c r="P13741" s="2" t="str">
        <f t="shared" si="1074"/>
        <v>Round 8</v>
      </c>
      <c r="Q13741" s="2">
        <f t="shared" si="1075"/>
        <v>1</v>
      </c>
      <c r="R13741" s="2">
        <f t="shared" si="1076"/>
        <v>1</v>
      </c>
      <c r="S13741" s="2" t="str">
        <f t="shared" si="1077"/>
        <v>home</v>
      </c>
      <c r="T13741" s="2" t="str">
        <f t="shared" si="1078"/>
        <v>2002</v>
      </c>
    </row>
    <row r="13742" spans="1:20">
      <c r="A13742" t="s">
        <v>13</v>
      </c>
      <c r="B13742" t="s">
        <v>11288</v>
      </c>
      <c r="C13742">
        <v>80</v>
      </c>
      <c r="D13742" t="s">
        <v>861</v>
      </c>
      <c r="P13742" s="2" t="str">
        <f t="shared" si="1074"/>
        <v>Round 8</v>
      </c>
      <c r="Q13742" s="2">
        <f t="shared" si="1075"/>
        <v>1</v>
      </c>
      <c r="R13742" s="2">
        <f t="shared" si="1076"/>
        <v>1</v>
      </c>
      <c r="S13742" s="2" t="str">
        <f t="shared" si="1077"/>
        <v>away</v>
      </c>
      <c r="T13742" s="2" t="str">
        <f t="shared" si="1078"/>
        <v>2002</v>
      </c>
    </row>
    <row r="13743" spans="1:20">
      <c r="A13743" t="s">
        <v>16</v>
      </c>
      <c r="B13743" t="s">
        <v>11289</v>
      </c>
      <c r="C13743">
        <v>94</v>
      </c>
      <c r="D13743" t="s">
        <v>11290</v>
      </c>
      <c r="P13743" s="2" t="str">
        <f t="shared" si="1074"/>
        <v>Round 8</v>
      </c>
      <c r="Q13743" s="2">
        <f t="shared" si="1075"/>
        <v>1</v>
      </c>
      <c r="R13743" s="2">
        <f t="shared" si="1076"/>
        <v>1</v>
      </c>
      <c r="S13743" s="2" t="str">
        <f t="shared" si="1077"/>
        <v>home</v>
      </c>
      <c r="T13743" s="2" t="str">
        <f t="shared" si="1078"/>
        <v>2002</v>
      </c>
    </row>
    <row r="13744" spans="1:20">
      <c r="A13744" t="s">
        <v>52</v>
      </c>
      <c r="B13744" t="s">
        <v>11291</v>
      </c>
      <c r="C13744">
        <v>73</v>
      </c>
      <c r="D13744" t="s">
        <v>11292</v>
      </c>
      <c r="P13744" s="2" t="str">
        <f t="shared" si="1074"/>
        <v>Round 8</v>
      </c>
      <c r="Q13744" s="2">
        <f t="shared" si="1075"/>
        <v>1</v>
      </c>
      <c r="R13744" s="2">
        <f t="shared" si="1076"/>
        <v>1</v>
      </c>
      <c r="S13744" s="2" t="str">
        <f t="shared" si="1077"/>
        <v>away</v>
      </c>
      <c r="T13744" s="2" t="str">
        <f t="shared" si="1078"/>
        <v>2002</v>
      </c>
    </row>
    <row r="13745" spans="1:20">
      <c r="A13745" t="s">
        <v>34</v>
      </c>
      <c r="B13745" t="s">
        <v>11293</v>
      </c>
      <c r="C13745">
        <v>129</v>
      </c>
      <c r="D13745" t="s">
        <v>11294</v>
      </c>
      <c r="P13745" s="2" t="str">
        <f t="shared" si="1074"/>
        <v>Round 8</v>
      </c>
      <c r="Q13745" s="2">
        <f t="shared" si="1075"/>
        <v>1</v>
      </c>
      <c r="R13745" s="2">
        <f t="shared" si="1076"/>
        <v>1</v>
      </c>
      <c r="S13745" s="2" t="str">
        <f t="shared" si="1077"/>
        <v>home</v>
      </c>
      <c r="T13745" s="2" t="str">
        <f t="shared" si="1078"/>
        <v>2002</v>
      </c>
    </row>
    <row r="13746" spans="1:20">
      <c r="A13746" t="s">
        <v>64</v>
      </c>
      <c r="B13746" t="s">
        <v>11295</v>
      </c>
      <c r="C13746">
        <v>54</v>
      </c>
      <c r="D13746" t="s">
        <v>3872</v>
      </c>
      <c r="P13746" s="2" t="str">
        <f t="shared" si="1074"/>
        <v>Round 8</v>
      </c>
      <c r="Q13746" s="2">
        <f t="shared" si="1075"/>
        <v>1</v>
      </c>
      <c r="R13746" s="2">
        <f t="shared" si="1076"/>
        <v>1</v>
      </c>
      <c r="S13746" s="2" t="str">
        <f t="shared" si="1077"/>
        <v>away</v>
      </c>
      <c r="T13746" s="2" t="str">
        <f t="shared" si="1078"/>
        <v>2002</v>
      </c>
    </row>
    <row r="13747" spans="1:20">
      <c r="A13747" t="s">
        <v>19</v>
      </c>
      <c r="B13747" t="s">
        <v>11296</v>
      </c>
      <c r="C13747">
        <v>114</v>
      </c>
      <c r="D13747" t="s">
        <v>11297</v>
      </c>
      <c r="P13747" s="2" t="str">
        <f t="shared" si="1074"/>
        <v>Round 8</v>
      </c>
      <c r="Q13747" s="2">
        <f t="shared" si="1075"/>
        <v>1</v>
      </c>
      <c r="R13747" s="2">
        <f t="shared" si="1076"/>
        <v>1</v>
      </c>
      <c r="S13747" s="2" t="str">
        <f t="shared" si="1077"/>
        <v>home</v>
      </c>
      <c r="T13747" s="2" t="str">
        <f t="shared" si="1078"/>
        <v>2002</v>
      </c>
    </row>
    <row r="13748" spans="1:20">
      <c r="A13748" t="s">
        <v>46</v>
      </c>
      <c r="B13748" t="s">
        <v>11298</v>
      </c>
      <c r="C13748">
        <v>111</v>
      </c>
      <c r="D13748" t="s">
        <v>4662</v>
      </c>
      <c r="P13748" s="2" t="str">
        <f t="shared" si="1074"/>
        <v>Round 8</v>
      </c>
      <c r="Q13748" s="2">
        <f t="shared" si="1075"/>
        <v>1</v>
      </c>
      <c r="R13748" s="2">
        <f t="shared" si="1076"/>
        <v>1</v>
      </c>
      <c r="S13748" s="2" t="str">
        <f t="shared" si="1077"/>
        <v>away</v>
      </c>
      <c r="T13748" s="2" t="str">
        <f t="shared" si="1078"/>
        <v>2002</v>
      </c>
    </row>
    <row r="13749" spans="1:20">
      <c r="A13749" t="s">
        <v>61</v>
      </c>
      <c r="B13749" t="s">
        <v>11299</v>
      </c>
      <c r="C13749">
        <v>94</v>
      </c>
      <c r="D13749" t="s">
        <v>11300</v>
      </c>
      <c r="P13749" s="2" t="str">
        <f t="shared" si="1074"/>
        <v>Round 8</v>
      </c>
      <c r="Q13749" s="2">
        <f t="shared" si="1075"/>
        <v>1</v>
      </c>
      <c r="R13749" s="2">
        <f t="shared" si="1076"/>
        <v>1</v>
      </c>
      <c r="S13749" s="2" t="str">
        <f t="shared" si="1077"/>
        <v>home</v>
      </c>
      <c r="T13749" s="2" t="str">
        <f t="shared" si="1078"/>
        <v>2002</v>
      </c>
    </row>
    <row r="13750" spans="1:20">
      <c r="A13750" t="s">
        <v>28</v>
      </c>
      <c r="B13750" t="s">
        <v>11301</v>
      </c>
      <c r="C13750">
        <v>89</v>
      </c>
      <c r="D13750" t="s">
        <v>224</v>
      </c>
      <c r="P13750" s="2" t="str">
        <f t="shared" si="1074"/>
        <v>Round 8</v>
      </c>
      <c r="Q13750" s="2">
        <f t="shared" si="1075"/>
        <v>1</v>
      </c>
      <c r="R13750" s="2">
        <f t="shared" si="1076"/>
        <v>1</v>
      </c>
      <c r="S13750" s="2" t="str">
        <f t="shared" si="1077"/>
        <v>away</v>
      </c>
      <c r="T13750" s="2" t="str">
        <f t="shared" si="1078"/>
        <v>2002</v>
      </c>
    </row>
    <row r="13751" spans="1:20">
      <c r="A13751" t="s">
        <v>7817</v>
      </c>
      <c r="B13751" t="s">
        <v>11302</v>
      </c>
      <c r="C13751">
        <v>110</v>
      </c>
      <c r="D13751" t="s">
        <v>11303</v>
      </c>
      <c r="P13751" s="2" t="str">
        <f t="shared" si="1074"/>
        <v>Round 8</v>
      </c>
      <c r="Q13751" s="2">
        <f t="shared" si="1075"/>
        <v>1</v>
      </c>
      <c r="R13751" s="2">
        <f t="shared" si="1076"/>
        <v>1</v>
      </c>
      <c r="S13751" s="2" t="str">
        <f t="shared" si="1077"/>
        <v>home</v>
      </c>
      <c r="T13751" s="2" t="str">
        <f t="shared" si="1078"/>
        <v>2002</v>
      </c>
    </row>
    <row r="13752" spans="1:20">
      <c r="A13752" t="s">
        <v>55</v>
      </c>
      <c r="B13752" t="s">
        <v>11304</v>
      </c>
      <c r="C13752">
        <v>93</v>
      </c>
      <c r="D13752" t="s">
        <v>8022</v>
      </c>
      <c r="P13752" s="2" t="str">
        <f t="shared" si="1074"/>
        <v>Round 8</v>
      </c>
      <c r="Q13752" s="2">
        <f t="shared" si="1075"/>
        <v>1</v>
      </c>
      <c r="R13752" s="2">
        <f t="shared" si="1076"/>
        <v>1</v>
      </c>
      <c r="S13752" s="2" t="str">
        <f t="shared" si="1077"/>
        <v>away</v>
      </c>
      <c r="T13752" s="2" t="str">
        <f t="shared" si="1078"/>
        <v>2002</v>
      </c>
    </row>
    <row r="13753" spans="1:20">
      <c r="A13753" t="s">
        <v>22</v>
      </c>
      <c r="B13753" t="s">
        <v>11305</v>
      </c>
      <c r="C13753">
        <v>159</v>
      </c>
      <c r="D13753" t="s">
        <v>11306</v>
      </c>
      <c r="P13753" s="2" t="str">
        <f t="shared" si="1074"/>
        <v>Round 8</v>
      </c>
      <c r="Q13753" s="2">
        <f t="shared" si="1075"/>
        <v>1</v>
      </c>
      <c r="R13753" s="2">
        <f t="shared" si="1076"/>
        <v>1</v>
      </c>
      <c r="S13753" s="2" t="str">
        <f t="shared" si="1077"/>
        <v>home</v>
      </c>
      <c r="T13753" s="2" t="str">
        <f t="shared" si="1078"/>
        <v>2002</v>
      </c>
    </row>
    <row r="13754" spans="1:20">
      <c r="A13754" t="s">
        <v>31</v>
      </c>
      <c r="B13754" t="s">
        <v>11307</v>
      </c>
      <c r="C13754">
        <v>90</v>
      </c>
      <c r="D13754" t="s">
        <v>11308</v>
      </c>
      <c r="P13754" s="2" t="str">
        <f t="shared" si="1074"/>
        <v>Round 8</v>
      </c>
      <c r="Q13754" s="2">
        <f t="shared" si="1075"/>
        <v>1</v>
      </c>
      <c r="R13754" s="2">
        <f t="shared" si="1076"/>
        <v>1</v>
      </c>
      <c r="S13754" s="2" t="str">
        <f t="shared" si="1077"/>
        <v>away</v>
      </c>
      <c r="T13754" s="2" t="str">
        <f t="shared" si="1078"/>
        <v>2002</v>
      </c>
    </row>
    <row r="13755" spans="1:20">
      <c r="A13755" t="s">
        <v>37</v>
      </c>
      <c r="B13755" t="s">
        <v>11309</v>
      </c>
      <c r="C13755">
        <v>171</v>
      </c>
      <c r="D13755" t="s">
        <v>11310</v>
      </c>
      <c r="P13755" s="2" t="str">
        <f t="shared" si="1074"/>
        <v>Round 8</v>
      </c>
      <c r="Q13755" s="2">
        <f t="shared" si="1075"/>
        <v>1</v>
      </c>
      <c r="R13755" s="2">
        <f t="shared" si="1076"/>
        <v>1</v>
      </c>
      <c r="S13755" s="2" t="str">
        <f t="shared" si="1077"/>
        <v>home</v>
      </c>
      <c r="T13755" s="2" t="str">
        <f t="shared" si="1078"/>
        <v>2002</v>
      </c>
    </row>
    <row r="13756" spans="1:20">
      <c r="A13756" t="s">
        <v>25</v>
      </c>
      <c r="B13756" t="s">
        <v>11311</v>
      </c>
      <c r="C13756">
        <v>72</v>
      </c>
      <c r="D13756" t="s">
        <v>9699</v>
      </c>
      <c r="P13756" s="2" t="str">
        <f t="shared" si="1074"/>
        <v>Round 8</v>
      </c>
      <c r="Q13756" s="2">
        <f t="shared" si="1075"/>
        <v>1</v>
      </c>
      <c r="R13756" s="2">
        <f t="shared" si="1076"/>
        <v>1</v>
      </c>
      <c r="S13756" s="2" t="str">
        <f t="shared" si="1077"/>
        <v>away</v>
      </c>
      <c r="T13756" s="2" t="str">
        <f t="shared" si="1078"/>
        <v>2002</v>
      </c>
    </row>
    <row r="13757" spans="1:20">
      <c r="A13757" t="s">
        <v>357</v>
      </c>
      <c r="P13757" s="2" t="str">
        <f t="shared" si="1074"/>
        <v>Rd 8 Ladder</v>
      </c>
      <c r="Q13757" s="2">
        <f t="shared" si="1075"/>
        <v>0</v>
      </c>
      <c r="R13757" s="2">
        <f t="shared" si="1076"/>
        <v>0</v>
      </c>
      <c r="S13757" s="2">
        <f t="shared" si="1077"/>
        <v>0</v>
      </c>
      <c r="T13757" s="2" t="str">
        <f t="shared" si="1078"/>
        <v>2002</v>
      </c>
    </row>
    <row r="13758" spans="1:20">
      <c r="A13758" t="s">
        <v>76</v>
      </c>
      <c r="B13758">
        <v>8</v>
      </c>
      <c r="C13758">
        <v>24</v>
      </c>
      <c r="D13758">
        <v>138</v>
      </c>
      <c r="P13758" s="2" t="str">
        <f t="shared" si="1074"/>
        <v>Rd 8 Ladder</v>
      </c>
      <c r="Q13758" s="2">
        <f t="shared" si="1075"/>
        <v>0</v>
      </c>
      <c r="R13758" s="2">
        <f t="shared" si="1076"/>
        <v>0</v>
      </c>
      <c r="S13758" s="2">
        <f t="shared" si="1077"/>
        <v>0</v>
      </c>
      <c r="T13758" s="2" t="str">
        <f t="shared" si="1078"/>
        <v>2002</v>
      </c>
    </row>
    <row r="13759" spans="1:20">
      <c r="A13759" t="s">
        <v>78</v>
      </c>
      <c r="B13759">
        <v>8</v>
      </c>
      <c r="C13759">
        <v>24</v>
      </c>
      <c r="D13759">
        <v>117.6</v>
      </c>
      <c r="P13759" s="2" t="str">
        <f t="shared" si="1074"/>
        <v>Rd 8 Ladder</v>
      </c>
      <c r="Q13759" s="2">
        <f t="shared" si="1075"/>
        <v>0</v>
      </c>
      <c r="R13759" s="2">
        <f t="shared" si="1076"/>
        <v>0</v>
      </c>
      <c r="S13759" s="2">
        <f t="shared" si="1077"/>
        <v>0</v>
      </c>
      <c r="T13759" s="2" t="str">
        <f t="shared" si="1078"/>
        <v>2002</v>
      </c>
    </row>
    <row r="13760" spans="1:20">
      <c r="A13760" t="s">
        <v>72</v>
      </c>
      <c r="B13760">
        <v>8</v>
      </c>
      <c r="C13760">
        <v>20</v>
      </c>
      <c r="D13760">
        <v>126.1</v>
      </c>
      <c r="P13760" s="2" t="str">
        <f t="shared" si="1074"/>
        <v>Rd 8 Ladder</v>
      </c>
      <c r="Q13760" s="2">
        <f t="shared" si="1075"/>
        <v>0</v>
      </c>
      <c r="R13760" s="2">
        <f t="shared" si="1076"/>
        <v>0</v>
      </c>
      <c r="S13760" s="2">
        <f t="shared" si="1077"/>
        <v>0</v>
      </c>
      <c r="T13760" s="2" t="str">
        <f t="shared" si="1078"/>
        <v>2002</v>
      </c>
    </row>
    <row r="13761" spans="1:20">
      <c r="A13761" t="s">
        <v>74</v>
      </c>
      <c r="B13761">
        <v>8</v>
      </c>
      <c r="C13761">
        <v>20</v>
      </c>
      <c r="D13761">
        <v>125.2</v>
      </c>
      <c r="P13761" s="2" t="str">
        <f t="shared" si="1074"/>
        <v>Rd 8 Ladder</v>
      </c>
      <c r="Q13761" s="2">
        <f t="shared" si="1075"/>
        <v>0</v>
      </c>
      <c r="R13761" s="2">
        <f t="shared" si="1076"/>
        <v>0</v>
      </c>
      <c r="S13761" s="2">
        <f t="shared" si="1077"/>
        <v>0</v>
      </c>
      <c r="T13761" s="2" t="str">
        <f t="shared" si="1078"/>
        <v>2002</v>
      </c>
    </row>
    <row r="13762" spans="1:20">
      <c r="A13762" t="s">
        <v>68</v>
      </c>
      <c r="B13762">
        <v>8</v>
      </c>
      <c r="C13762">
        <v>20</v>
      </c>
      <c r="D13762">
        <v>110.1</v>
      </c>
      <c r="P13762" s="2" t="str">
        <f t="shared" si="1074"/>
        <v>Rd 8 Ladder</v>
      </c>
      <c r="Q13762" s="2">
        <f t="shared" si="1075"/>
        <v>0</v>
      </c>
      <c r="R13762" s="2">
        <f t="shared" si="1076"/>
        <v>0</v>
      </c>
      <c r="S13762" s="2">
        <f t="shared" si="1077"/>
        <v>0</v>
      </c>
      <c r="T13762" s="2" t="str">
        <f t="shared" si="1078"/>
        <v>2002</v>
      </c>
    </row>
    <row r="13763" spans="1:20">
      <c r="A13763" t="s">
        <v>73</v>
      </c>
      <c r="B13763">
        <v>8</v>
      </c>
      <c r="C13763">
        <v>20</v>
      </c>
      <c r="D13763">
        <v>107.9</v>
      </c>
      <c r="P13763" s="2" t="str">
        <f t="shared" ref="P13763:P13826" si="1079">IF(AND($A13763&lt;&gt;"",OR(ISNUMBER(FIND($O$2,$A13763)),ISNUMBER(FIND($O$3,$A13763)),ISNUMBER(FIND($O$6,$A13763)),ISNUMBER(FIND($O$7,$A13763)))),$A13763,P13762)</f>
        <v>Rd 8 Ladder</v>
      </c>
      <c r="Q13763" s="2">
        <f t="shared" ref="Q13763:Q13826" si="1080">IF(OR(LEFT($P13763,3)="Rd ",LEFT($P13763,5)="check",ISNUMBER(FIND("[Recent Form]",$P13763))),0,1)</f>
        <v>0</v>
      </c>
      <c r="R13763" s="2">
        <f t="shared" ref="R13763:R13826" si="1081">IF(OR($B13763="",LEFT($B13763,7)="Rnd Att"),0,IF(OR(ISNUMBER(FIND("Round ",$P13763)),ISNUMBER(FIND("Final",$P13763))),1,0))</f>
        <v>0</v>
      </c>
      <c r="S13763" s="2">
        <f t="shared" si="1077"/>
        <v>0</v>
      </c>
      <c r="T13763" s="2" t="str">
        <f t="shared" si="1078"/>
        <v>2002</v>
      </c>
    </row>
    <row r="13764" spans="1:20">
      <c r="A13764" t="s">
        <v>79</v>
      </c>
      <c r="B13764">
        <v>8</v>
      </c>
      <c r="C13764">
        <v>20</v>
      </c>
      <c r="D13764">
        <v>101.5</v>
      </c>
      <c r="P13764" s="2" t="str">
        <f t="shared" si="1079"/>
        <v>Rd 8 Ladder</v>
      </c>
      <c r="Q13764" s="2">
        <f t="shared" si="1080"/>
        <v>0</v>
      </c>
      <c r="R13764" s="2">
        <f t="shared" si="1081"/>
        <v>0</v>
      </c>
      <c r="S13764" s="2">
        <f t="shared" si="1077"/>
        <v>0</v>
      </c>
      <c r="T13764" s="2" t="str">
        <f t="shared" si="1078"/>
        <v>2002</v>
      </c>
    </row>
    <row r="13765" spans="1:20">
      <c r="A13765" t="s">
        <v>71</v>
      </c>
      <c r="B13765">
        <v>8</v>
      </c>
      <c r="C13765">
        <v>16</v>
      </c>
      <c r="D13765">
        <v>104.2</v>
      </c>
      <c r="P13765" s="2" t="str">
        <f t="shared" si="1079"/>
        <v>Rd 8 Ladder</v>
      </c>
      <c r="Q13765" s="2">
        <f t="shared" si="1080"/>
        <v>0</v>
      </c>
      <c r="R13765" s="2">
        <f t="shared" si="1081"/>
        <v>0</v>
      </c>
      <c r="S13765" s="2">
        <f t="shared" si="1077"/>
        <v>0</v>
      </c>
      <c r="T13765" s="2" t="str">
        <f t="shared" si="1078"/>
        <v>2002</v>
      </c>
    </row>
    <row r="13766" spans="1:20">
      <c r="A13766" t="s">
        <v>84</v>
      </c>
      <c r="B13766">
        <v>8</v>
      </c>
      <c r="C13766">
        <v>16</v>
      </c>
      <c r="D13766">
        <v>97.5</v>
      </c>
      <c r="P13766" s="2" t="str">
        <f t="shared" si="1079"/>
        <v>Rd 8 Ladder</v>
      </c>
      <c r="Q13766" s="2">
        <f t="shared" si="1080"/>
        <v>0</v>
      </c>
      <c r="R13766" s="2">
        <f t="shared" si="1081"/>
        <v>0</v>
      </c>
      <c r="S13766" s="2">
        <f t="shared" si="1077"/>
        <v>0</v>
      </c>
      <c r="T13766" s="2" t="str">
        <f t="shared" si="1078"/>
        <v>2002</v>
      </c>
    </row>
    <row r="13767" spans="1:20">
      <c r="A13767" t="s">
        <v>7842</v>
      </c>
      <c r="B13767">
        <v>8</v>
      </c>
      <c r="C13767">
        <v>16</v>
      </c>
      <c r="D13767">
        <v>91.9</v>
      </c>
      <c r="P13767" s="2" t="str">
        <f t="shared" si="1079"/>
        <v>Rd 8 Ladder</v>
      </c>
      <c r="Q13767" s="2">
        <f t="shared" si="1080"/>
        <v>0</v>
      </c>
      <c r="R13767" s="2">
        <f t="shared" si="1081"/>
        <v>0</v>
      </c>
      <c r="S13767" s="2">
        <f t="shared" si="1077"/>
        <v>0</v>
      </c>
      <c r="T13767" s="2" t="str">
        <f t="shared" si="1078"/>
        <v>2002</v>
      </c>
    </row>
    <row r="13768" spans="1:20">
      <c r="A13768" t="s">
        <v>70</v>
      </c>
      <c r="B13768">
        <v>8</v>
      </c>
      <c r="C13768">
        <v>16</v>
      </c>
      <c r="D13768">
        <v>87</v>
      </c>
      <c r="P13768" s="2" t="str">
        <f t="shared" si="1079"/>
        <v>Rd 8 Ladder</v>
      </c>
      <c r="Q13768" s="2">
        <f t="shared" si="1080"/>
        <v>0</v>
      </c>
      <c r="R13768" s="2">
        <f t="shared" si="1081"/>
        <v>0</v>
      </c>
      <c r="S13768" s="2">
        <f t="shared" si="1077"/>
        <v>0</v>
      </c>
      <c r="T13768" s="2" t="str">
        <f t="shared" si="1078"/>
        <v>2002</v>
      </c>
    </row>
    <row r="13769" spans="1:20">
      <c r="A13769" t="s">
        <v>81</v>
      </c>
      <c r="B13769">
        <v>8</v>
      </c>
      <c r="C13769">
        <v>14</v>
      </c>
      <c r="D13769">
        <v>97.4</v>
      </c>
      <c r="P13769" s="2" t="str">
        <f t="shared" si="1079"/>
        <v>Rd 8 Ladder</v>
      </c>
      <c r="Q13769" s="2">
        <f t="shared" si="1080"/>
        <v>0</v>
      </c>
      <c r="R13769" s="2">
        <f t="shared" si="1081"/>
        <v>0</v>
      </c>
      <c r="S13769" s="2">
        <f t="shared" si="1077"/>
        <v>0</v>
      </c>
      <c r="T13769" s="2" t="str">
        <f t="shared" si="1078"/>
        <v>2002</v>
      </c>
    </row>
    <row r="13770" spans="1:20">
      <c r="A13770" t="s">
        <v>69</v>
      </c>
      <c r="B13770">
        <v>8</v>
      </c>
      <c r="C13770">
        <v>12</v>
      </c>
      <c r="D13770">
        <v>90.9</v>
      </c>
      <c r="P13770" s="2" t="str">
        <f t="shared" si="1079"/>
        <v>Rd 8 Ladder</v>
      </c>
      <c r="Q13770" s="2">
        <f t="shared" si="1080"/>
        <v>0</v>
      </c>
      <c r="R13770" s="2">
        <f t="shared" si="1081"/>
        <v>0</v>
      </c>
      <c r="S13770" s="2">
        <f t="shared" si="1077"/>
        <v>0</v>
      </c>
      <c r="T13770" s="2" t="str">
        <f t="shared" si="1078"/>
        <v>2002</v>
      </c>
    </row>
    <row r="13771" spans="1:20">
      <c r="A13771" t="s">
        <v>75</v>
      </c>
      <c r="B13771">
        <v>8</v>
      </c>
      <c r="C13771">
        <v>8</v>
      </c>
      <c r="D13771">
        <v>97.9</v>
      </c>
      <c r="P13771" s="2" t="str">
        <f t="shared" si="1079"/>
        <v>Rd 8 Ladder</v>
      </c>
      <c r="Q13771" s="2">
        <f t="shared" si="1080"/>
        <v>0</v>
      </c>
      <c r="R13771" s="2">
        <f t="shared" si="1081"/>
        <v>0</v>
      </c>
      <c r="S13771" s="2">
        <f t="shared" si="1077"/>
        <v>0</v>
      </c>
      <c r="T13771" s="2" t="str">
        <f t="shared" si="1078"/>
        <v>2002</v>
      </c>
    </row>
    <row r="13772" spans="1:20">
      <c r="A13772" t="s">
        <v>80</v>
      </c>
      <c r="B13772">
        <v>8</v>
      </c>
      <c r="C13772">
        <v>6</v>
      </c>
      <c r="D13772">
        <v>58.5</v>
      </c>
      <c r="P13772" s="2" t="str">
        <f t="shared" si="1079"/>
        <v>Rd 8 Ladder</v>
      </c>
      <c r="Q13772" s="2">
        <f t="shared" si="1080"/>
        <v>0</v>
      </c>
      <c r="R13772" s="2">
        <f t="shared" si="1081"/>
        <v>0</v>
      </c>
      <c r="S13772" s="2">
        <f t="shared" si="1077"/>
        <v>0</v>
      </c>
      <c r="T13772" s="2" t="str">
        <f t="shared" si="1078"/>
        <v>2002</v>
      </c>
    </row>
    <row r="13773" spans="1:20">
      <c r="A13773" t="s">
        <v>83</v>
      </c>
      <c r="B13773">
        <v>8</v>
      </c>
      <c r="C13773">
        <v>4</v>
      </c>
      <c r="D13773">
        <v>73.2</v>
      </c>
      <c r="P13773" s="2" t="str">
        <f t="shared" si="1079"/>
        <v>Rd 8 Ladder</v>
      </c>
      <c r="Q13773" s="2">
        <f t="shared" si="1080"/>
        <v>0</v>
      </c>
      <c r="R13773" s="2">
        <f t="shared" si="1081"/>
        <v>0</v>
      </c>
      <c r="S13773" s="2">
        <f t="shared" si="1077"/>
        <v>0</v>
      </c>
      <c r="T13773" s="2" t="str">
        <f t="shared" si="1078"/>
        <v>2002</v>
      </c>
    </row>
    <row r="13774" spans="1:20">
      <c r="A13774" t="s">
        <v>86</v>
      </c>
      <c r="P13774" s="2" t="str">
        <f t="shared" si="1079"/>
        <v>Rd 8 Ladder</v>
      </c>
      <c r="Q13774" s="2">
        <f t="shared" si="1080"/>
        <v>0</v>
      </c>
      <c r="R13774" s="2">
        <f t="shared" si="1081"/>
        <v>0</v>
      </c>
      <c r="S13774" s="2">
        <f t="shared" si="1077"/>
        <v>0</v>
      </c>
      <c r="T13774" s="2" t="str">
        <f t="shared" si="1078"/>
        <v>2002</v>
      </c>
    </row>
    <row r="13775" spans="1:20">
      <c r="A13775" t="s">
        <v>358</v>
      </c>
      <c r="B13775" t="s">
        <v>11312</v>
      </c>
      <c r="P13775" s="2" t="str">
        <f t="shared" si="1079"/>
        <v>Round 9</v>
      </c>
      <c r="Q13775" s="2">
        <f t="shared" si="1080"/>
        <v>1</v>
      </c>
      <c r="R13775" s="2">
        <f t="shared" si="1081"/>
        <v>0</v>
      </c>
      <c r="S13775" s="2">
        <f t="shared" si="1077"/>
        <v>0</v>
      </c>
      <c r="T13775" s="2" t="str">
        <f t="shared" si="1078"/>
        <v>2002</v>
      </c>
    </row>
    <row r="13776" spans="1:20">
      <c r="A13776" t="s">
        <v>34</v>
      </c>
      <c r="B13776" t="s">
        <v>11313</v>
      </c>
      <c r="C13776">
        <v>91</v>
      </c>
      <c r="D13776" t="s">
        <v>11314</v>
      </c>
      <c r="P13776" s="2" t="str">
        <f t="shared" si="1079"/>
        <v>Round 9</v>
      </c>
      <c r="Q13776" s="2">
        <f t="shared" si="1080"/>
        <v>1</v>
      </c>
      <c r="R13776" s="2">
        <f t="shared" si="1081"/>
        <v>1</v>
      </c>
      <c r="S13776" s="2" t="str">
        <f t="shared" si="1077"/>
        <v>home</v>
      </c>
      <c r="T13776" s="2" t="str">
        <f t="shared" si="1078"/>
        <v>2002</v>
      </c>
    </row>
    <row r="13777" spans="1:20">
      <c r="A13777" t="s">
        <v>19</v>
      </c>
      <c r="B13777" t="s">
        <v>11315</v>
      </c>
      <c r="C13777">
        <v>86</v>
      </c>
      <c r="D13777" t="s">
        <v>3652</v>
      </c>
      <c r="P13777" s="2" t="str">
        <f t="shared" si="1079"/>
        <v>Round 9</v>
      </c>
      <c r="Q13777" s="2">
        <f t="shared" si="1080"/>
        <v>1</v>
      </c>
      <c r="R13777" s="2">
        <f t="shared" si="1081"/>
        <v>1</v>
      </c>
      <c r="S13777" s="2" t="str">
        <f t="shared" ref="S13777:S13840" si="1082">IF(ISNUMBER(FIND("Bye",$B13777)),0,IF($P13777="Grand Final","n/a",IF(AND(Q13777=1,R13777=1),IF(ISNUMBER(FIND("Att: ",$D13777)),"home","away"),0)))</f>
        <v>away</v>
      </c>
      <c r="T13777" s="2" t="str">
        <f t="shared" si="1078"/>
        <v>2002</v>
      </c>
    </row>
    <row r="13778" spans="1:20">
      <c r="A13778" t="s">
        <v>64</v>
      </c>
      <c r="B13778" t="s">
        <v>11316</v>
      </c>
      <c r="C13778">
        <v>105</v>
      </c>
      <c r="D13778" t="s">
        <v>11317</v>
      </c>
      <c r="P13778" s="2" t="str">
        <f t="shared" si="1079"/>
        <v>Round 9</v>
      </c>
      <c r="Q13778" s="2">
        <f t="shared" si="1080"/>
        <v>1</v>
      </c>
      <c r="R13778" s="2">
        <f t="shared" si="1081"/>
        <v>1</v>
      </c>
      <c r="S13778" s="2" t="str">
        <f t="shared" si="1082"/>
        <v>home</v>
      </c>
      <c r="T13778" s="2" t="str">
        <f t="shared" si="1078"/>
        <v>2002</v>
      </c>
    </row>
    <row r="13779" spans="1:20">
      <c r="A13779" t="s">
        <v>22</v>
      </c>
      <c r="B13779" t="s">
        <v>11318</v>
      </c>
      <c r="C13779">
        <v>117</v>
      </c>
      <c r="D13779" t="s">
        <v>9675</v>
      </c>
      <c r="P13779" s="2" t="str">
        <f t="shared" si="1079"/>
        <v>Round 9</v>
      </c>
      <c r="Q13779" s="2">
        <f t="shared" si="1080"/>
        <v>1</v>
      </c>
      <c r="R13779" s="2">
        <f t="shared" si="1081"/>
        <v>1</v>
      </c>
      <c r="S13779" s="2" t="str">
        <f t="shared" si="1082"/>
        <v>away</v>
      </c>
      <c r="T13779" s="2" t="str">
        <f t="shared" si="1078"/>
        <v>2002</v>
      </c>
    </row>
    <row r="13780" spans="1:20">
      <c r="A13780" t="s">
        <v>28</v>
      </c>
      <c r="B13780" t="s">
        <v>11319</v>
      </c>
      <c r="C13780">
        <v>111</v>
      </c>
      <c r="D13780" t="s">
        <v>11320</v>
      </c>
      <c r="P13780" s="2" t="str">
        <f t="shared" si="1079"/>
        <v>Round 9</v>
      </c>
      <c r="Q13780" s="2">
        <f t="shared" si="1080"/>
        <v>1</v>
      </c>
      <c r="R13780" s="2">
        <f t="shared" si="1081"/>
        <v>1</v>
      </c>
      <c r="S13780" s="2" t="str">
        <f t="shared" si="1082"/>
        <v>home</v>
      </c>
      <c r="T13780" s="2" t="str">
        <f t="shared" si="1078"/>
        <v>2002</v>
      </c>
    </row>
    <row r="13781" spans="1:20">
      <c r="A13781" t="s">
        <v>7817</v>
      </c>
      <c r="B13781" t="s">
        <v>11321</v>
      </c>
      <c r="C13781">
        <v>107</v>
      </c>
      <c r="D13781" t="s">
        <v>488</v>
      </c>
      <c r="P13781" s="2" t="str">
        <f t="shared" si="1079"/>
        <v>Round 9</v>
      </c>
      <c r="Q13781" s="2">
        <f t="shared" si="1080"/>
        <v>1</v>
      </c>
      <c r="R13781" s="2">
        <f t="shared" si="1081"/>
        <v>1</v>
      </c>
      <c r="S13781" s="2" t="str">
        <f t="shared" si="1082"/>
        <v>away</v>
      </c>
      <c r="T13781" s="2" t="str">
        <f t="shared" si="1078"/>
        <v>2002</v>
      </c>
    </row>
    <row r="13782" spans="1:20">
      <c r="A13782" t="s">
        <v>31</v>
      </c>
      <c r="B13782" t="s">
        <v>11322</v>
      </c>
      <c r="C13782">
        <v>83</v>
      </c>
      <c r="D13782" t="s">
        <v>11323</v>
      </c>
      <c r="P13782" s="2" t="str">
        <f t="shared" si="1079"/>
        <v>Round 9</v>
      </c>
      <c r="Q13782" s="2">
        <f t="shared" si="1080"/>
        <v>1</v>
      </c>
      <c r="R13782" s="2">
        <f t="shared" si="1081"/>
        <v>1</v>
      </c>
      <c r="S13782" s="2" t="str">
        <f t="shared" si="1082"/>
        <v>home</v>
      </c>
      <c r="T13782" s="2" t="str">
        <f t="shared" si="1078"/>
        <v>2002</v>
      </c>
    </row>
    <row r="13783" spans="1:20">
      <c r="A13783" t="s">
        <v>37</v>
      </c>
      <c r="B13783" t="s">
        <v>11324</v>
      </c>
      <c r="C13783">
        <v>85</v>
      </c>
      <c r="D13783" t="s">
        <v>1932</v>
      </c>
      <c r="P13783" s="2" t="str">
        <f t="shared" si="1079"/>
        <v>Round 9</v>
      </c>
      <c r="Q13783" s="2">
        <f t="shared" si="1080"/>
        <v>1</v>
      </c>
      <c r="R13783" s="2">
        <f t="shared" si="1081"/>
        <v>1</v>
      </c>
      <c r="S13783" s="2" t="str">
        <f t="shared" si="1082"/>
        <v>away</v>
      </c>
      <c r="T13783" s="2" t="str">
        <f t="shared" si="1078"/>
        <v>2002</v>
      </c>
    </row>
    <row r="13784" spans="1:20">
      <c r="A13784" t="s">
        <v>25</v>
      </c>
      <c r="B13784" t="s">
        <v>11325</v>
      </c>
      <c r="C13784">
        <v>72</v>
      </c>
      <c r="D13784" t="s">
        <v>11326</v>
      </c>
      <c r="P13784" s="2" t="str">
        <f t="shared" si="1079"/>
        <v>Round 9</v>
      </c>
      <c r="Q13784" s="2">
        <f t="shared" si="1080"/>
        <v>1</v>
      </c>
      <c r="R13784" s="2">
        <f t="shared" si="1081"/>
        <v>1</v>
      </c>
      <c r="S13784" s="2" t="str">
        <f t="shared" si="1082"/>
        <v>home</v>
      </c>
      <c r="T13784" s="2" t="str">
        <f t="shared" si="1078"/>
        <v>2002</v>
      </c>
    </row>
    <row r="13785" spans="1:20">
      <c r="A13785" t="s">
        <v>16</v>
      </c>
      <c r="B13785" t="s">
        <v>11327</v>
      </c>
      <c r="C13785">
        <v>63</v>
      </c>
      <c r="D13785" t="s">
        <v>590</v>
      </c>
      <c r="P13785" s="2" t="str">
        <f t="shared" si="1079"/>
        <v>Round 9</v>
      </c>
      <c r="Q13785" s="2">
        <f t="shared" si="1080"/>
        <v>1</v>
      </c>
      <c r="R13785" s="2">
        <f t="shared" si="1081"/>
        <v>1</v>
      </c>
      <c r="S13785" s="2" t="str">
        <f t="shared" si="1082"/>
        <v>away</v>
      </c>
      <c r="T13785" s="2" t="str">
        <f t="shared" si="1078"/>
        <v>2002</v>
      </c>
    </row>
    <row r="13786" spans="1:20">
      <c r="A13786" t="s">
        <v>46</v>
      </c>
      <c r="B13786" t="s">
        <v>11328</v>
      </c>
      <c r="C13786">
        <v>109</v>
      </c>
      <c r="D13786" t="s">
        <v>11329</v>
      </c>
      <c r="P13786" s="2" t="str">
        <f t="shared" si="1079"/>
        <v>Round 9</v>
      </c>
      <c r="Q13786" s="2">
        <f t="shared" si="1080"/>
        <v>1</v>
      </c>
      <c r="R13786" s="2">
        <f t="shared" si="1081"/>
        <v>1</v>
      </c>
      <c r="S13786" s="2" t="str">
        <f t="shared" si="1082"/>
        <v>home</v>
      </c>
      <c r="T13786" s="2" t="str">
        <f t="shared" si="1078"/>
        <v>2002</v>
      </c>
    </row>
    <row r="13787" spans="1:20">
      <c r="A13787" t="s">
        <v>61</v>
      </c>
      <c r="B13787" t="s">
        <v>11330</v>
      </c>
      <c r="C13787">
        <v>79</v>
      </c>
      <c r="D13787" t="s">
        <v>702</v>
      </c>
      <c r="P13787" s="2" t="str">
        <f t="shared" si="1079"/>
        <v>Round 9</v>
      </c>
      <c r="Q13787" s="2">
        <f t="shared" si="1080"/>
        <v>1</v>
      </c>
      <c r="R13787" s="2">
        <f t="shared" si="1081"/>
        <v>1</v>
      </c>
      <c r="S13787" s="2" t="str">
        <f t="shared" si="1082"/>
        <v>away</v>
      </c>
      <c r="T13787" s="2" t="str">
        <f t="shared" si="1078"/>
        <v>2002</v>
      </c>
    </row>
    <row r="13788" spans="1:20">
      <c r="A13788" t="s">
        <v>13</v>
      </c>
      <c r="B13788" t="s">
        <v>11331</v>
      </c>
      <c r="C13788">
        <v>75</v>
      </c>
      <c r="D13788" t="s">
        <v>11332</v>
      </c>
      <c r="P13788" s="2" t="str">
        <f t="shared" si="1079"/>
        <v>Round 9</v>
      </c>
      <c r="Q13788" s="2">
        <f t="shared" si="1080"/>
        <v>1</v>
      </c>
      <c r="R13788" s="2">
        <f t="shared" si="1081"/>
        <v>1</v>
      </c>
      <c r="S13788" s="2" t="str">
        <f t="shared" si="1082"/>
        <v>home</v>
      </c>
      <c r="T13788" s="2" t="str">
        <f t="shared" si="1078"/>
        <v>2002</v>
      </c>
    </row>
    <row r="13789" spans="1:20">
      <c r="A13789" t="s">
        <v>55</v>
      </c>
      <c r="B13789" t="s">
        <v>11333</v>
      </c>
      <c r="C13789">
        <v>131</v>
      </c>
      <c r="D13789" t="s">
        <v>60</v>
      </c>
      <c r="P13789" s="2" t="str">
        <f t="shared" si="1079"/>
        <v>Round 9</v>
      </c>
      <c r="Q13789" s="2">
        <f t="shared" si="1080"/>
        <v>1</v>
      </c>
      <c r="R13789" s="2">
        <f t="shared" si="1081"/>
        <v>1</v>
      </c>
      <c r="S13789" s="2" t="str">
        <f t="shared" si="1082"/>
        <v>away</v>
      </c>
      <c r="T13789" s="2" t="str">
        <f t="shared" si="1078"/>
        <v>2002</v>
      </c>
    </row>
    <row r="13790" spans="1:20">
      <c r="A13790" t="s">
        <v>52</v>
      </c>
      <c r="B13790" t="s">
        <v>11334</v>
      </c>
      <c r="C13790">
        <v>126</v>
      </c>
      <c r="D13790" t="s">
        <v>11335</v>
      </c>
      <c r="P13790" s="2" t="str">
        <f t="shared" si="1079"/>
        <v>Round 9</v>
      </c>
      <c r="Q13790" s="2">
        <f t="shared" si="1080"/>
        <v>1</v>
      </c>
      <c r="R13790" s="2">
        <f t="shared" si="1081"/>
        <v>1</v>
      </c>
      <c r="S13790" s="2" t="str">
        <f t="shared" si="1082"/>
        <v>home</v>
      </c>
      <c r="T13790" s="2" t="str">
        <f t="shared" si="1078"/>
        <v>2002</v>
      </c>
    </row>
    <row r="13791" spans="1:20">
      <c r="A13791" t="s">
        <v>40</v>
      </c>
      <c r="B13791" t="s">
        <v>11336</v>
      </c>
      <c r="C13791">
        <v>88</v>
      </c>
      <c r="D13791" t="s">
        <v>7010</v>
      </c>
      <c r="P13791" s="2" t="str">
        <f t="shared" si="1079"/>
        <v>Round 9</v>
      </c>
      <c r="Q13791" s="2">
        <f t="shared" si="1080"/>
        <v>1</v>
      </c>
      <c r="R13791" s="2">
        <f t="shared" si="1081"/>
        <v>1</v>
      </c>
      <c r="S13791" s="2" t="str">
        <f t="shared" si="1082"/>
        <v>away</v>
      </c>
      <c r="T13791" s="2" t="str">
        <f t="shared" si="1078"/>
        <v>2002</v>
      </c>
    </row>
    <row r="13792" spans="1:20">
      <c r="A13792" t="s">
        <v>392</v>
      </c>
      <c r="P13792" s="2" t="str">
        <f t="shared" si="1079"/>
        <v>Rd 9 Ladder</v>
      </c>
      <c r="Q13792" s="2">
        <f t="shared" si="1080"/>
        <v>0</v>
      </c>
      <c r="R13792" s="2">
        <f t="shared" si="1081"/>
        <v>0</v>
      </c>
      <c r="S13792" s="2">
        <f t="shared" si="1082"/>
        <v>0</v>
      </c>
      <c r="T13792" s="2" t="str">
        <f t="shared" si="1078"/>
        <v>2002</v>
      </c>
    </row>
    <row r="13793" spans="1:20">
      <c r="A13793" t="s">
        <v>76</v>
      </c>
      <c r="B13793">
        <v>9</v>
      </c>
      <c r="C13793">
        <v>28</v>
      </c>
      <c r="D13793">
        <v>138</v>
      </c>
      <c r="P13793" s="2" t="str">
        <f t="shared" si="1079"/>
        <v>Rd 9 Ladder</v>
      </c>
      <c r="Q13793" s="2">
        <f t="shared" si="1080"/>
        <v>0</v>
      </c>
      <c r="R13793" s="2">
        <f t="shared" si="1081"/>
        <v>0</v>
      </c>
      <c r="S13793" s="2">
        <f t="shared" si="1082"/>
        <v>0</v>
      </c>
      <c r="T13793" s="2" t="str">
        <f t="shared" si="1078"/>
        <v>2002</v>
      </c>
    </row>
    <row r="13794" spans="1:20">
      <c r="A13794" t="s">
        <v>72</v>
      </c>
      <c r="B13794">
        <v>9</v>
      </c>
      <c r="C13794">
        <v>24</v>
      </c>
      <c r="D13794">
        <v>123.8</v>
      </c>
      <c r="P13794" s="2" t="str">
        <f t="shared" si="1079"/>
        <v>Rd 9 Ladder</v>
      </c>
      <c r="Q13794" s="2">
        <f t="shared" si="1080"/>
        <v>0</v>
      </c>
      <c r="R13794" s="2">
        <f t="shared" si="1081"/>
        <v>0</v>
      </c>
      <c r="S13794" s="2">
        <f t="shared" si="1082"/>
        <v>0</v>
      </c>
      <c r="T13794" s="2" t="str">
        <f t="shared" si="1078"/>
        <v>2002</v>
      </c>
    </row>
    <row r="13795" spans="1:20">
      <c r="A13795" t="s">
        <v>74</v>
      </c>
      <c r="B13795">
        <v>9</v>
      </c>
      <c r="C13795">
        <v>24</v>
      </c>
      <c r="D13795">
        <v>122.5</v>
      </c>
      <c r="P13795" s="2" t="str">
        <f t="shared" si="1079"/>
        <v>Rd 9 Ladder</v>
      </c>
      <c r="Q13795" s="2">
        <f t="shared" si="1080"/>
        <v>0</v>
      </c>
      <c r="R13795" s="2">
        <f t="shared" si="1081"/>
        <v>0</v>
      </c>
      <c r="S13795" s="2">
        <f t="shared" si="1082"/>
        <v>0</v>
      </c>
      <c r="T13795" s="2" t="str">
        <f t="shared" si="1078"/>
        <v>2002</v>
      </c>
    </row>
    <row r="13796" spans="1:20">
      <c r="A13796" t="s">
        <v>68</v>
      </c>
      <c r="B13796">
        <v>9</v>
      </c>
      <c r="C13796">
        <v>24</v>
      </c>
      <c r="D13796">
        <v>116.1</v>
      </c>
      <c r="P13796" s="2" t="str">
        <f t="shared" si="1079"/>
        <v>Rd 9 Ladder</v>
      </c>
      <c r="Q13796" s="2">
        <f t="shared" si="1080"/>
        <v>0</v>
      </c>
      <c r="R13796" s="2">
        <f t="shared" si="1081"/>
        <v>0</v>
      </c>
      <c r="S13796" s="2">
        <f t="shared" si="1082"/>
        <v>0</v>
      </c>
      <c r="T13796" s="2" t="str">
        <f t="shared" si="1078"/>
        <v>2002</v>
      </c>
    </row>
    <row r="13797" spans="1:20">
      <c r="A13797" t="s">
        <v>78</v>
      </c>
      <c r="B13797">
        <v>9</v>
      </c>
      <c r="C13797">
        <v>24</v>
      </c>
      <c r="D13797">
        <v>114.8</v>
      </c>
      <c r="P13797" s="2" t="str">
        <f t="shared" si="1079"/>
        <v>Rd 9 Ladder</v>
      </c>
      <c r="Q13797" s="2">
        <f t="shared" si="1080"/>
        <v>0</v>
      </c>
      <c r="R13797" s="2">
        <f t="shared" si="1081"/>
        <v>0</v>
      </c>
      <c r="S13797" s="2">
        <f t="shared" si="1082"/>
        <v>0</v>
      </c>
      <c r="T13797" s="2" t="str">
        <f t="shared" si="1078"/>
        <v>2002</v>
      </c>
    </row>
    <row r="13798" spans="1:20">
      <c r="A13798" t="s">
        <v>73</v>
      </c>
      <c r="B13798">
        <v>9</v>
      </c>
      <c r="C13798">
        <v>24</v>
      </c>
      <c r="D13798">
        <v>107.4</v>
      </c>
      <c r="P13798" s="2" t="str">
        <f t="shared" si="1079"/>
        <v>Rd 9 Ladder</v>
      </c>
      <c r="Q13798" s="2">
        <f t="shared" si="1080"/>
        <v>0</v>
      </c>
      <c r="R13798" s="2">
        <f t="shared" si="1081"/>
        <v>0</v>
      </c>
      <c r="S13798" s="2">
        <f t="shared" si="1082"/>
        <v>0</v>
      </c>
      <c r="T13798" s="2" t="str">
        <f t="shared" si="1078"/>
        <v>2002</v>
      </c>
    </row>
    <row r="13799" spans="1:20">
      <c r="A13799" t="s">
        <v>71</v>
      </c>
      <c r="B13799">
        <v>9</v>
      </c>
      <c r="C13799">
        <v>20</v>
      </c>
      <c r="D13799">
        <v>107.9</v>
      </c>
      <c r="P13799" s="2" t="str">
        <f t="shared" si="1079"/>
        <v>Rd 9 Ladder</v>
      </c>
      <c r="Q13799" s="2">
        <f t="shared" si="1080"/>
        <v>0</v>
      </c>
      <c r="R13799" s="2">
        <f t="shared" si="1081"/>
        <v>0</v>
      </c>
      <c r="S13799" s="2">
        <f t="shared" si="1082"/>
        <v>0</v>
      </c>
      <c r="T13799" s="2" t="str">
        <f t="shared" si="1078"/>
        <v>2002</v>
      </c>
    </row>
    <row r="13800" spans="1:20">
      <c r="A13800" t="s">
        <v>79</v>
      </c>
      <c r="B13800">
        <v>9</v>
      </c>
      <c r="C13800">
        <v>20</v>
      </c>
      <c r="D13800">
        <v>97.2</v>
      </c>
      <c r="P13800" s="2" t="str">
        <f t="shared" si="1079"/>
        <v>Rd 9 Ladder</v>
      </c>
      <c r="Q13800" s="2">
        <f t="shared" si="1080"/>
        <v>0</v>
      </c>
      <c r="R13800" s="2">
        <f t="shared" si="1081"/>
        <v>0</v>
      </c>
      <c r="S13800" s="2">
        <f t="shared" si="1082"/>
        <v>0</v>
      </c>
      <c r="T13800" s="2" t="str">
        <f t="shared" ref="T13800:T13863" si="1083">IF(ISNUMBER(FIND("Season Scores and Results",$A13800)),LEFT($A13800,4),T13799)</f>
        <v>2002</v>
      </c>
    </row>
    <row r="13801" spans="1:20">
      <c r="A13801" t="s">
        <v>84</v>
      </c>
      <c r="B13801">
        <v>9</v>
      </c>
      <c r="C13801">
        <v>16</v>
      </c>
      <c r="D13801">
        <v>94.3</v>
      </c>
      <c r="P13801" s="2" t="str">
        <f t="shared" si="1079"/>
        <v>Rd 9 Ladder</v>
      </c>
      <c r="Q13801" s="2">
        <f t="shared" si="1080"/>
        <v>0</v>
      </c>
      <c r="R13801" s="2">
        <f t="shared" si="1081"/>
        <v>0</v>
      </c>
      <c r="S13801" s="2">
        <f t="shared" si="1082"/>
        <v>0</v>
      </c>
      <c r="T13801" s="2" t="str">
        <f t="shared" si="1083"/>
        <v>2002</v>
      </c>
    </row>
    <row r="13802" spans="1:20">
      <c r="A13802" t="s">
        <v>7842</v>
      </c>
      <c r="B13802">
        <v>9</v>
      </c>
      <c r="C13802">
        <v>16</v>
      </c>
      <c r="D13802">
        <v>92.4</v>
      </c>
      <c r="P13802" s="2" t="str">
        <f t="shared" si="1079"/>
        <v>Rd 9 Ladder</v>
      </c>
      <c r="Q13802" s="2">
        <f t="shared" si="1080"/>
        <v>0</v>
      </c>
      <c r="R13802" s="2">
        <f t="shared" si="1081"/>
        <v>0</v>
      </c>
      <c r="S13802" s="2">
        <f t="shared" si="1082"/>
        <v>0</v>
      </c>
      <c r="T13802" s="2" t="str">
        <f t="shared" si="1083"/>
        <v>2002</v>
      </c>
    </row>
    <row r="13803" spans="1:20">
      <c r="A13803" t="s">
        <v>70</v>
      </c>
      <c r="B13803">
        <v>9</v>
      </c>
      <c r="C13803">
        <v>16</v>
      </c>
      <c r="D13803">
        <v>87</v>
      </c>
      <c r="P13803" s="2" t="str">
        <f t="shared" si="1079"/>
        <v>Rd 9 Ladder</v>
      </c>
      <c r="Q13803" s="2">
        <f t="shared" si="1080"/>
        <v>0</v>
      </c>
      <c r="R13803" s="2">
        <f t="shared" si="1081"/>
        <v>0</v>
      </c>
      <c r="S13803" s="2">
        <f t="shared" si="1082"/>
        <v>0</v>
      </c>
      <c r="T13803" s="2" t="str">
        <f t="shared" si="1083"/>
        <v>2002</v>
      </c>
    </row>
    <row r="13804" spans="1:20">
      <c r="A13804" t="s">
        <v>81</v>
      </c>
      <c r="B13804">
        <v>9</v>
      </c>
      <c r="C13804">
        <v>14</v>
      </c>
      <c r="D13804">
        <v>97.4</v>
      </c>
      <c r="P13804" s="2" t="str">
        <f t="shared" si="1079"/>
        <v>Rd 9 Ladder</v>
      </c>
      <c r="Q13804" s="2">
        <f t="shared" si="1080"/>
        <v>0</v>
      </c>
      <c r="R13804" s="2">
        <f t="shared" si="1081"/>
        <v>0</v>
      </c>
      <c r="S13804" s="2">
        <f t="shared" si="1082"/>
        <v>0</v>
      </c>
      <c r="T13804" s="2" t="str">
        <f t="shared" si="1083"/>
        <v>2002</v>
      </c>
    </row>
    <row r="13805" spans="1:20">
      <c r="A13805" t="s">
        <v>75</v>
      </c>
      <c r="B13805">
        <v>9</v>
      </c>
      <c r="C13805">
        <v>12</v>
      </c>
      <c r="D13805">
        <v>99.5</v>
      </c>
      <c r="P13805" s="2" t="str">
        <f t="shared" si="1079"/>
        <v>Rd 9 Ladder</v>
      </c>
      <c r="Q13805" s="2">
        <f t="shared" si="1080"/>
        <v>0</v>
      </c>
      <c r="R13805" s="2">
        <f t="shared" si="1081"/>
        <v>0</v>
      </c>
      <c r="S13805" s="2">
        <f t="shared" si="1082"/>
        <v>0</v>
      </c>
      <c r="T13805" s="2" t="str">
        <f t="shared" si="1083"/>
        <v>2002</v>
      </c>
    </row>
    <row r="13806" spans="1:20">
      <c r="A13806" t="s">
        <v>69</v>
      </c>
      <c r="B13806">
        <v>9</v>
      </c>
      <c r="C13806">
        <v>12</v>
      </c>
      <c r="D13806">
        <v>90.7</v>
      </c>
      <c r="P13806" s="2" t="str">
        <f t="shared" si="1079"/>
        <v>Rd 9 Ladder</v>
      </c>
      <c r="Q13806" s="2">
        <f t="shared" si="1080"/>
        <v>0</v>
      </c>
      <c r="R13806" s="2">
        <f t="shared" si="1081"/>
        <v>0</v>
      </c>
      <c r="S13806" s="2">
        <f t="shared" si="1082"/>
        <v>0</v>
      </c>
      <c r="T13806" s="2" t="str">
        <f t="shared" si="1083"/>
        <v>2002</v>
      </c>
    </row>
    <row r="13807" spans="1:20">
      <c r="A13807" t="s">
        <v>80</v>
      </c>
      <c r="B13807">
        <v>9</v>
      </c>
      <c r="C13807">
        <v>10</v>
      </c>
      <c r="D13807">
        <v>62.2</v>
      </c>
      <c r="P13807" s="2" t="str">
        <f t="shared" si="1079"/>
        <v>Rd 9 Ladder</v>
      </c>
      <c r="Q13807" s="2">
        <f t="shared" si="1080"/>
        <v>0</v>
      </c>
      <c r="R13807" s="2">
        <f t="shared" si="1081"/>
        <v>0</v>
      </c>
      <c r="S13807" s="2">
        <f t="shared" si="1082"/>
        <v>0</v>
      </c>
      <c r="T13807" s="2" t="str">
        <f t="shared" si="1083"/>
        <v>2002</v>
      </c>
    </row>
    <row r="13808" spans="1:20">
      <c r="A13808" t="s">
        <v>83</v>
      </c>
      <c r="B13808">
        <v>9</v>
      </c>
      <c r="C13808">
        <v>4</v>
      </c>
      <c r="D13808">
        <v>71</v>
      </c>
      <c r="P13808" s="2" t="str">
        <f t="shared" si="1079"/>
        <v>Rd 9 Ladder</v>
      </c>
      <c r="Q13808" s="2">
        <f t="shared" si="1080"/>
        <v>0</v>
      </c>
      <c r="R13808" s="2">
        <f t="shared" si="1081"/>
        <v>0</v>
      </c>
      <c r="S13808" s="2">
        <f t="shared" si="1082"/>
        <v>0</v>
      </c>
      <c r="T13808" s="2" t="str">
        <f t="shared" si="1083"/>
        <v>2002</v>
      </c>
    </row>
    <row r="13809" spans="1:20">
      <c r="A13809" t="s">
        <v>86</v>
      </c>
      <c r="P13809" s="2" t="str">
        <f t="shared" si="1079"/>
        <v>Rd 9 Ladder</v>
      </c>
      <c r="Q13809" s="2">
        <f t="shared" si="1080"/>
        <v>0</v>
      </c>
      <c r="R13809" s="2">
        <f t="shared" si="1081"/>
        <v>0</v>
      </c>
      <c r="S13809" s="2">
        <f t="shared" si="1082"/>
        <v>0</v>
      </c>
      <c r="T13809" s="2" t="str">
        <f t="shared" si="1083"/>
        <v>2002</v>
      </c>
    </row>
    <row r="13810" spans="1:20">
      <c r="A13810" t="s">
        <v>393</v>
      </c>
      <c r="B13810" t="s">
        <v>11337</v>
      </c>
      <c r="P13810" s="2" t="str">
        <f t="shared" si="1079"/>
        <v>Round 10</v>
      </c>
      <c r="Q13810" s="2">
        <f t="shared" si="1080"/>
        <v>1</v>
      </c>
      <c r="R13810" s="2">
        <f t="shared" si="1081"/>
        <v>0</v>
      </c>
      <c r="S13810" s="2">
        <f t="shared" si="1082"/>
        <v>0</v>
      </c>
      <c r="T13810" s="2" t="str">
        <f t="shared" si="1083"/>
        <v>2002</v>
      </c>
    </row>
    <row r="13811" spans="1:20">
      <c r="A13811" t="s">
        <v>7817</v>
      </c>
      <c r="B13811" t="s">
        <v>11338</v>
      </c>
      <c r="C13811">
        <v>92</v>
      </c>
      <c r="D13811" t="s">
        <v>11339</v>
      </c>
      <c r="P13811" s="2" t="str">
        <f t="shared" si="1079"/>
        <v>Round 10</v>
      </c>
      <c r="Q13811" s="2">
        <f t="shared" si="1080"/>
        <v>1</v>
      </c>
      <c r="R13811" s="2">
        <f t="shared" si="1081"/>
        <v>1</v>
      </c>
      <c r="S13811" s="2" t="str">
        <f t="shared" si="1082"/>
        <v>home</v>
      </c>
      <c r="T13811" s="2" t="str">
        <f t="shared" si="1083"/>
        <v>2002</v>
      </c>
    </row>
    <row r="13812" spans="1:20">
      <c r="A13812" t="s">
        <v>37</v>
      </c>
      <c r="B13812" t="s">
        <v>11340</v>
      </c>
      <c r="C13812">
        <v>84</v>
      </c>
      <c r="D13812" t="s">
        <v>10747</v>
      </c>
      <c r="P13812" s="2" t="str">
        <f t="shared" si="1079"/>
        <v>Round 10</v>
      </c>
      <c r="Q13812" s="2">
        <f t="shared" si="1080"/>
        <v>1</v>
      </c>
      <c r="R13812" s="2">
        <f t="shared" si="1081"/>
        <v>1</v>
      </c>
      <c r="S13812" s="2" t="str">
        <f t="shared" si="1082"/>
        <v>away</v>
      </c>
      <c r="T13812" s="2" t="str">
        <f t="shared" si="1083"/>
        <v>2002</v>
      </c>
    </row>
    <row r="13813" spans="1:20">
      <c r="A13813" t="s">
        <v>16</v>
      </c>
      <c r="B13813" t="s">
        <v>11341</v>
      </c>
      <c r="C13813">
        <v>98</v>
      </c>
      <c r="D13813" t="s">
        <v>11342</v>
      </c>
      <c r="P13813" s="2" t="str">
        <f t="shared" si="1079"/>
        <v>Round 10</v>
      </c>
      <c r="Q13813" s="2">
        <f t="shared" si="1080"/>
        <v>1</v>
      </c>
      <c r="R13813" s="2">
        <f t="shared" si="1081"/>
        <v>1</v>
      </c>
      <c r="S13813" s="2" t="str">
        <f t="shared" si="1082"/>
        <v>home</v>
      </c>
      <c r="T13813" s="2" t="str">
        <f t="shared" si="1083"/>
        <v>2002</v>
      </c>
    </row>
    <row r="13814" spans="1:20">
      <c r="A13814" t="s">
        <v>22</v>
      </c>
      <c r="B13814" t="s">
        <v>11343</v>
      </c>
      <c r="C13814">
        <v>117</v>
      </c>
      <c r="D13814" t="s">
        <v>1908</v>
      </c>
      <c r="P13814" s="2" t="str">
        <f t="shared" si="1079"/>
        <v>Round 10</v>
      </c>
      <c r="Q13814" s="2">
        <f t="shared" si="1080"/>
        <v>1</v>
      </c>
      <c r="R13814" s="2">
        <f t="shared" si="1081"/>
        <v>1</v>
      </c>
      <c r="S13814" s="2" t="str">
        <f t="shared" si="1082"/>
        <v>away</v>
      </c>
      <c r="T13814" s="2" t="str">
        <f t="shared" si="1083"/>
        <v>2002</v>
      </c>
    </row>
    <row r="13815" spans="1:20">
      <c r="A13815" t="s">
        <v>64</v>
      </c>
      <c r="B13815" t="s">
        <v>11344</v>
      </c>
      <c r="C13815">
        <v>89</v>
      </c>
      <c r="D13815" t="s">
        <v>11345</v>
      </c>
      <c r="P13815" s="2" t="str">
        <f t="shared" si="1079"/>
        <v>Round 10</v>
      </c>
      <c r="Q13815" s="2">
        <f t="shared" si="1080"/>
        <v>1</v>
      </c>
      <c r="R13815" s="2">
        <f t="shared" si="1081"/>
        <v>1</v>
      </c>
      <c r="S13815" s="2" t="str">
        <f t="shared" si="1082"/>
        <v>home</v>
      </c>
      <c r="T13815" s="2" t="str">
        <f t="shared" si="1083"/>
        <v>2002</v>
      </c>
    </row>
    <row r="13816" spans="1:20">
      <c r="A13816" t="s">
        <v>28</v>
      </c>
      <c r="B13816" t="s">
        <v>11346</v>
      </c>
      <c r="C13816">
        <v>63</v>
      </c>
      <c r="D13816" t="s">
        <v>1261</v>
      </c>
      <c r="P13816" s="2" t="str">
        <f t="shared" si="1079"/>
        <v>Round 10</v>
      </c>
      <c r="Q13816" s="2">
        <f t="shared" si="1080"/>
        <v>1</v>
      </c>
      <c r="R13816" s="2">
        <f t="shared" si="1081"/>
        <v>1</v>
      </c>
      <c r="S13816" s="2" t="str">
        <f t="shared" si="1082"/>
        <v>away</v>
      </c>
      <c r="T13816" s="2" t="str">
        <f t="shared" si="1083"/>
        <v>2002</v>
      </c>
    </row>
    <row r="13817" spans="1:20">
      <c r="A13817" t="s">
        <v>19</v>
      </c>
      <c r="B13817" t="s">
        <v>11347</v>
      </c>
      <c r="C13817">
        <v>95</v>
      </c>
      <c r="D13817" t="s">
        <v>11348</v>
      </c>
      <c r="P13817" s="2" t="str">
        <f t="shared" si="1079"/>
        <v>Round 10</v>
      </c>
      <c r="Q13817" s="2">
        <f t="shared" si="1080"/>
        <v>1</v>
      </c>
      <c r="R13817" s="2">
        <f t="shared" si="1081"/>
        <v>1</v>
      </c>
      <c r="S13817" s="2" t="str">
        <f t="shared" si="1082"/>
        <v>home</v>
      </c>
      <c r="T13817" s="2" t="str">
        <f t="shared" si="1083"/>
        <v>2002</v>
      </c>
    </row>
    <row r="13818" spans="1:20">
      <c r="A13818" t="s">
        <v>31</v>
      </c>
      <c r="B13818" t="s">
        <v>11349</v>
      </c>
      <c r="C13818">
        <v>84</v>
      </c>
      <c r="D13818" t="s">
        <v>8336</v>
      </c>
      <c r="P13818" s="2" t="str">
        <f t="shared" si="1079"/>
        <v>Round 10</v>
      </c>
      <c r="Q13818" s="2">
        <f t="shared" si="1080"/>
        <v>1</v>
      </c>
      <c r="R13818" s="2">
        <f t="shared" si="1081"/>
        <v>1</v>
      </c>
      <c r="S13818" s="2" t="str">
        <f t="shared" si="1082"/>
        <v>away</v>
      </c>
      <c r="T13818" s="2" t="str">
        <f t="shared" si="1083"/>
        <v>2002</v>
      </c>
    </row>
    <row r="13819" spans="1:20">
      <c r="A13819" t="s">
        <v>55</v>
      </c>
      <c r="B13819" t="s">
        <v>11350</v>
      </c>
      <c r="C13819">
        <v>101</v>
      </c>
      <c r="D13819" t="s">
        <v>11351</v>
      </c>
      <c r="P13819" s="2" t="str">
        <f t="shared" si="1079"/>
        <v>Round 10</v>
      </c>
      <c r="Q13819" s="2">
        <f t="shared" si="1080"/>
        <v>1</v>
      </c>
      <c r="R13819" s="2">
        <f t="shared" si="1081"/>
        <v>1</v>
      </c>
      <c r="S13819" s="2" t="str">
        <f t="shared" si="1082"/>
        <v>home</v>
      </c>
      <c r="T13819" s="2" t="str">
        <f t="shared" si="1083"/>
        <v>2002</v>
      </c>
    </row>
    <row r="13820" spans="1:20">
      <c r="A13820" t="s">
        <v>46</v>
      </c>
      <c r="B13820" t="s">
        <v>11352</v>
      </c>
      <c r="C13820">
        <v>94</v>
      </c>
      <c r="D13820" t="s">
        <v>2666</v>
      </c>
      <c r="P13820" s="2" t="str">
        <f t="shared" si="1079"/>
        <v>Round 10</v>
      </c>
      <c r="Q13820" s="2">
        <f t="shared" si="1080"/>
        <v>1</v>
      </c>
      <c r="R13820" s="2">
        <f t="shared" si="1081"/>
        <v>1</v>
      </c>
      <c r="S13820" s="2" t="str">
        <f t="shared" si="1082"/>
        <v>away</v>
      </c>
      <c r="T13820" s="2" t="str">
        <f t="shared" si="1083"/>
        <v>2002</v>
      </c>
    </row>
    <row r="13821" spans="1:20">
      <c r="A13821" t="s">
        <v>40</v>
      </c>
      <c r="B13821" t="s">
        <v>11353</v>
      </c>
      <c r="C13821">
        <v>77</v>
      </c>
      <c r="D13821" t="s">
        <v>11354</v>
      </c>
      <c r="P13821" s="2" t="str">
        <f t="shared" si="1079"/>
        <v>Round 10</v>
      </c>
      <c r="Q13821" s="2">
        <f t="shared" si="1080"/>
        <v>1</v>
      </c>
      <c r="R13821" s="2">
        <f t="shared" si="1081"/>
        <v>1</v>
      </c>
      <c r="S13821" s="2" t="str">
        <f t="shared" si="1082"/>
        <v>home</v>
      </c>
      <c r="T13821" s="2" t="str">
        <f t="shared" si="1083"/>
        <v>2002</v>
      </c>
    </row>
    <row r="13822" spans="1:20">
      <c r="A13822" t="s">
        <v>34</v>
      </c>
      <c r="B13822" t="s">
        <v>11355</v>
      </c>
      <c r="C13822">
        <v>117</v>
      </c>
      <c r="D13822" t="s">
        <v>507</v>
      </c>
      <c r="P13822" s="2" t="str">
        <f t="shared" si="1079"/>
        <v>Round 10</v>
      </c>
      <c r="Q13822" s="2">
        <f t="shared" si="1080"/>
        <v>1</v>
      </c>
      <c r="R13822" s="2">
        <f t="shared" si="1081"/>
        <v>1</v>
      </c>
      <c r="S13822" s="2" t="str">
        <f t="shared" si="1082"/>
        <v>away</v>
      </c>
      <c r="T13822" s="2" t="str">
        <f t="shared" si="1083"/>
        <v>2002</v>
      </c>
    </row>
    <row r="13823" spans="1:20">
      <c r="A13823" t="s">
        <v>25</v>
      </c>
      <c r="B13823" t="s">
        <v>11356</v>
      </c>
      <c r="C13823">
        <v>127</v>
      </c>
      <c r="D13823" t="s">
        <v>11357</v>
      </c>
      <c r="P13823" s="2" t="str">
        <f t="shared" si="1079"/>
        <v>Round 10</v>
      </c>
      <c r="Q13823" s="2">
        <f t="shared" si="1080"/>
        <v>1</v>
      </c>
      <c r="R13823" s="2">
        <f t="shared" si="1081"/>
        <v>1</v>
      </c>
      <c r="S13823" s="2" t="str">
        <f t="shared" si="1082"/>
        <v>home</v>
      </c>
      <c r="T13823" s="2" t="str">
        <f t="shared" si="1083"/>
        <v>2002</v>
      </c>
    </row>
    <row r="13824" spans="1:20">
      <c r="A13824" t="s">
        <v>52</v>
      </c>
      <c r="B13824" t="s">
        <v>11358</v>
      </c>
      <c r="C13824">
        <v>77</v>
      </c>
      <c r="D13824" t="s">
        <v>7884</v>
      </c>
      <c r="P13824" s="2" t="str">
        <f t="shared" si="1079"/>
        <v>Round 10</v>
      </c>
      <c r="Q13824" s="2">
        <f t="shared" si="1080"/>
        <v>1</v>
      </c>
      <c r="R13824" s="2">
        <f t="shared" si="1081"/>
        <v>1</v>
      </c>
      <c r="S13824" s="2" t="str">
        <f t="shared" si="1082"/>
        <v>away</v>
      </c>
      <c r="T13824" s="2" t="str">
        <f t="shared" si="1083"/>
        <v>2002</v>
      </c>
    </row>
    <row r="13825" spans="1:20">
      <c r="A13825" t="s">
        <v>61</v>
      </c>
      <c r="B13825" t="s">
        <v>11359</v>
      </c>
      <c r="C13825">
        <v>96</v>
      </c>
      <c r="D13825" t="s">
        <v>11360</v>
      </c>
      <c r="P13825" s="2" t="str">
        <f t="shared" si="1079"/>
        <v>Round 10</v>
      </c>
      <c r="Q13825" s="2">
        <f t="shared" si="1080"/>
        <v>1</v>
      </c>
      <c r="R13825" s="2">
        <f t="shared" si="1081"/>
        <v>1</v>
      </c>
      <c r="S13825" s="2" t="str">
        <f t="shared" si="1082"/>
        <v>home</v>
      </c>
      <c r="T13825" s="2" t="str">
        <f t="shared" si="1083"/>
        <v>2002</v>
      </c>
    </row>
    <row r="13826" spans="1:20">
      <c r="A13826" t="s">
        <v>13</v>
      </c>
      <c r="B13826" t="s">
        <v>11361</v>
      </c>
      <c r="C13826">
        <v>68</v>
      </c>
      <c r="D13826" t="s">
        <v>2066</v>
      </c>
      <c r="P13826" s="2" t="str">
        <f t="shared" si="1079"/>
        <v>Round 10</v>
      </c>
      <c r="Q13826" s="2">
        <f t="shared" si="1080"/>
        <v>1</v>
      </c>
      <c r="R13826" s="2">
        <f t="shared" si="1081"/>
        <v>1</v>
      </c>
      <c r="S13826" s="2" t="str">
        <f t="shared" si="1082"/>
        <v>away</v>
      </c>
      <c r="T13826" s="2" t="str">
        <f t="shared" si="1083"/>
        <v>2002</v>
      </c>
    </row>
    <row r="13827" spans="1:20">
      <c r="A13827" t="s">
        <v>431</v>
      </c>
      <c r="P13827" s="2" t="str">
        <f t="shared" ref="P13827:P13890" si="1084">IF(AND($A13827&lt;&gt;"",OR(ISNUMBER(FIND($O$2,$A13827)),ISNUMBER(FIND($O$3,$A13827)),ISNUMBER(FIND($O$6,$A13827)),ISNUMBER(FIND($O$7,$A13827)))),$A13827,P13826)</f>
        <v>Rd 10 Ladder</v>
      </c>
      <c r="Q13827" s="2">
        <f t="shared" ref="Q13827:Q13890" si="1085">IF(OR(LEFT($P13827,3)="Rd ",LEFT($P13827,5)="check",ISNUMBER(FIND("[Recent Form]",$P13827))),0,1)</f>
        <v>0</v>
      </c>
      <c r="R13827" s="2">
        <f t="shared" ref="R13827:R13890" si="1086">IF(OR($B13827="",LEFT($B13827,7)="Rnd Att"),0,IF(OR(ISNUMBER(FIND("Round ",$P13827)),ISNUMBER(FIND("Final",$P13827))),1,0))</f>
        <v>0</v>
      </c>
      <c r="S13827" s="2">
        <f t="shared" si="1082"/>
        <v>0</v>
      </c>
      <c r="T13827" s="2" t="str">
        <f t="shared" si="1083"/>
        <v>2002</v>
      </c>
    </row>
    <row r="13828" spans="1:20">
      <c r="A13828" t="s">
        <v>76</v>
      </c>
      <c r="B13828">
        <v>10</v>
      </c>
      <c r="C13828">
        <v>28</v>
      </c>
      <c r="D13828">
        <v>132.69999999999999</v>
      </c>
      <c r="P13828" s="2" t="str">
        <f t="shared" si="1084"/>
        <v>Rd 10 Ladder</v>
      </c>
      <c r="Q13828" s="2">
        <f t="shared" si="1085"/>
        <v>0</v>
      </c>
      <c r="R13828" s="2">
        <f t="shared" si="1086"/>
        <v>0</v>
      </c>
      <c r="S13828" s="2">
        <f t="shared" si="1082"/>
        <v>0</v>
      </c>
      <c r="T13828" s="2" t="str">
        <f t="shared" si="1083"/>
        <v>2002</v>
      </c>
    </row>
    <row r="13829" spans="1:20">
      <c r="A13829" t="s">
        <v>72</v>
      </c>
      <c r="B13829">
        <v>10</v>
      </c>
      <c r="C13829">
        <v>28</v>
      </c>
      <c r="D13829">
        <v>126.4</v>
      </c>
      <c r="P13829" s="2" t="str">
        <f t="shared" si="1084"/>
        <v>Rd 10 Ladder</v>
      </c>
      <c r="Q13829" s="2">
        <f t="shared" si="1085"/>
        <v>0</v>
      </c>
      <c r="R13829" s="2">
        <f t="shared" si="1086"/>
        <v>0</v>
      </c>
      <c r="S13829" s="2">
        <f t="shared" si="1082"/>
        <v>0</v>
      </c>
      <c r="T13829" s="2" t="str">
        <f t="shared" si="1083"/>
        <v>2002</v>
      </c>
    </row>
    <row r="13830" spans="1:20">
      <c r="A13830" t="s">
        <v>68</v>
      </c>
      <c r="B13830">
        <v>10</v>
      </c>
      <c r="C13830">
        <v>28</v>
      </c>
      <c r="D13830">
        <v>115.2</v>
      </c>
      <c r="P13830" s="2" t="str">
        <f t="shared" si="1084"/>
        <v>Rd 10 Ladder</v>
      </c>
      <c r="Q13830" s="2">
        <f t="shared" si="1085"/>
        <v>0</v>
      </c>
      <c r="R13830" s="2">
        <f t="shared" si="1086"/>
        <v>0</v>
      </c>
      <c r="S13830" s="2">
        <f t="shared" si="1082"/>
        <v>0</v>
      </c>
      <c r="T13830" s="2" t="str">
        <f t="shared" si="1083"/>
        <v>2002</v>
      </c>
    </row>
    <row r="13831" spans="1:20">
      <c r="A13831" t="s">
        <v>78</v>
      </c>
      <c r="B13831">
        <v>10</v>
      </c>
      <c r="C13831">
        <v>28</v>
      </c>
      <c r="D13831">
        <v>114.6</v>
      </c>
      <c r="P13831" s="2" t="str">
        <f t="shared" si="1084"/>
        <v>Rd 10 Ladder</v>
      </c>
      <c r="Q13831" s="2">
        <f t="shared" si="1085"/>
        <v>0</v>
      </c>
      <c r="R13831" s="2">
        <f t="shared" si="1086"/>
        <v>0</v>
      </c>
      <c r="S13831" s="2">
        <f t="shared" si="1082"/>
        <v>0</v>
      </c>
      <c r="T13831" s="2" t="str">
        <f t="shared" si="1083"/>
        <v>2002</v>
      </c>
    </row>
    <row r="13832" spans="1:20">
      <c r="A13832" t="s">
        <v>74</v>
      </c>
      <c r="B13832">
        <v>10</v>
      </c>
      <c r="C13832">
        <v>24</v>
      </c>
      <c r="D13832">
        <v>118.9</v>
      </c>
      <c r="P13832" s="2" t="str">
        <f t="shared" si="1084"/>
        <v>Rd 10 Ladder</v>
      </c>
      <c r="Q13832" s="2">
        <f t="shared" si="1085"/>
        <v>0</v>
      </c>
      <c r="R13832" s="2">
        <f t="shared" si="1086"/>
        <v>0</v>
      </c>
      <c r="S13832" s="2">
        <f t="shared" si="1082"/>
        <v>0</v>
      </c>
      <c r="T13832" s="2" t="str">
        <f t="shared" si="1083"/>
        <v>2002</v>
      </c>
    </row>
    <row r="13833" spans="1:20">
      <c r="A13833" t="s">
        <v>73</v>
      </c>
      <c r="B13833">
        <v>10</v>
      </c>
      <c r="C13833">
        <v>24</v>
      </c>
      <c r="D13833">
        <v>104</v>
      </c>
      <c r="P13833" s="2" t="str">
        <f t="shared" si="1084"/>
        <v>Rd 10 Ladder</v>
      </c>
      <c r="Q13833" s="2">
        <f t="shared" si="1085"/>
        <v>0</v>
      </c>
      <c r="R13833" s="2">
        <f t="shared" si="1086"/>
        <v>0</v>
      </c>
      <c r="S13833" s="2">
        <f t="shared" si="1082"/>
        <v>0</v>
      </c>
      <c r="T13833" s="2" t="str">
        <f t="shared" si="1083"/>
        <v>2002</v>
      </c>
    </row>
    <row r="13834" spans="1:20">
      <c r="A13834" t="s">
        <v>71</v>
      </c>
      <c r="B13834">
        <v>10</v>
      </c>
      <c r="C13834">
        <v>20</v>
      </c>
      <c r="D13834">
        <v>102.3</v>
      </c>
      <c r="P13834" s="2" t="str">
        <f t="shared" si="1084"/>
        <v>Rd 10 Ladder</v>
      </c>
      <c r="Q13834" s="2">
        <f t="shared" si="1085"/>
        <v>0</v>
      </c>
      <c r="R13834" s="2">
        <f t="shared" si="1086"/>
        <v>0</v>
      </c>
      <c r="S13834" s="2">
        <f t="shared" si="1082"/>
        <v>0</v>
      </c>
      <c r="T13834" s="2" t="str">
        <f t="shared" si="1083"/>
        <v>2002</v>
      </c>
    </row>
    <row r="13835" spans="1:20">
      <c r="A13835" t="s">
        <v>84</v>
      </c>
      <c r="B13835">
        <v>10</v>
      </c>
      <c r="C13835">
        <v>20</v>
      </c>
      <c r="D13835">
        <v>97.7</v>
      </c>
      <c r="P13835" s="2" t="str">
        <f t="shared" si="1084"/>
        <v>Rd 10 Ladder</v>
      </c>
      <c r="Q13835" s="2">
        <f t="shared" si="1085"/>
        <v>0</v>
      </c>
      <c r="R13835" s="2">
        <f t="shared" si="1086"/>
        <v>0</v>
      </c>
      <c r="S13835" s="2">
        <f t="shared" si="1082"/>
        <v>0</v>
      </c>
      <c r="T13835" s="2" t="str">
        <f t="shared" si="1083"/>
        <v>2002</v>
      </c>
    </row>
    <row r="13836" spans="1:20">
      <c r="A13836" t="s">
        <v>7842</v>
      </c>
      <c r="B13836">
        <v>10</v>
      </c>
      <c r="C13836">
        <v>20</v>
      </c>
      <c r="D13836">
        <v>93.8</v>
      </c>
      <c r="P13836" s="2" t="str">
        <f t="shared" si="1084"/>
        <v>Rd 10 Ladder</v>
      </c>
      <c r="Q13836" s="2">
        <f t="shared" si="1085"/>
        <v>0</v>
      </c>
      <c r="R13836" s="2">
        <f t="shared" si="1086"/>
        <v>0</v>
      </c>
      <c r="S13836" s="2">
        <f t="shared" si="1082"/>
        <v>0</v>
      </c>
      <c r="T13836" s="2" t="str">
        <f t="shared" si="1083"/>
        <v>2002</v>
      </c>
    </row>
    <row r="13837" spans="1:20">
      <c r="A13837" t="s">
        <v>79</v>
      </c>
      <c r="B13837">
        <v>10</v>
      </c>
      <c r="C13837">
        <v>20</v>
      </c>
      <c r="D13837">
        <v>93.6</v>
      </c>
      <c r="P13837" s="2" t="str">
        <f t="shared" si="1084"/>
        <v>Rd 10 Ladder</v>
      </c>
      <c r="Q13837" s="2">
        <f t="shared" si="1085"/>
        <v>0</v>
      </c>
      <c r="R13837" s="2">
        <f t="shared" si="1086"/>
        <v>0</v>
      </c>
      <c r="S13837" s="2">
        <f t="shared" si="1082"/>
        <v>0</v>
      </c>
      <c r="T13837" s="2" t="str">
        <f t="shared" si="1083"/>
        <v>2002</v>
      </c>
    </row>
    <row r="13838" spans="1:20">
      <c r="A13838" t="s">
        <v>75</v>
      </c>
      <c r="B13838">
        <v>10</v>
      </c>
      <c r="C13838">
        <v>16</v>
      </c>
      <c r="D13838">
        <v>101.6</v>
      </c>
      <c r="P13838" s="2" t="str">
        <f t="shared" si="1084"/>
        <v>Rd 10 Ladder</v>
      </c>
      <c r="Q13838" s="2">
        <f t="shared" si="1085"/>
        <v>0</v>
      </c>
      <c r="R13838" s="2">
        <f t="shared" si="1086"/>
        <v>0</v>
      </c>
      <c r="S13838" s="2">
        <f t="shared" si="1082"/>
        <v>0</v>
      </c>
      <c r="T13838" s="2" t="str">
        <f t="shared" si="1083"/>
        <v>2002</v>
      </c>
    </row>
    <row r="13839" spans="1:20">
      <c r="A13839" t="s">
        <v>69</v>
      </c>
      <c r="B13839">
        <v>10</v>
      </c>
      <c r="C13839">
        <v>16</v>
      </c>
      <c r="D13839">
        <v>94</v>
      </c>
      <c r="P13839" s="2" t="str">
        <f t="shared" si="1084"/>
        <v>Rd 10 Ladder</v>
      </c>
      <c r="Q13839" s="2">
        <f t="shared" si="1085"/>
        <v>0</v>
      </c>
      <c r="R13839" s="2">
        <f t="shared" si="1086"/>
        <v>0</v>
      </c>
      <c r="S13839" s="2">
        <f t="shared" si="1082"/>
        <v>0</v>
      </c>
      <c r="T13839" s="2" t="str">
        <f t="shared" si="1083"/>
        <v>2002</v>
      </c>
    </row>
    <row r="13840" spans="1:20">
      <c r="A13840" t="s">
        <v>70</v>
      </c>
      <c r="B13840">
        <v>10</v>
      </c>
      <c r="C13840">
        <v>16</v>
      </c>
      <c r="D13840">
        <v>86.6</v>
      </c>
      <c r="P13840" s="2" t="str">
        <f t="shared" si="1084"/>
        <v>Rd 10 Ladder</v>
      </c>
      <c r="Q13840" s="2">
        <f t="shared" si="1085"/>
        <v>0</v>
      </c>
      <c r="R13840" s="2">
        <f t="shared" si="1086"/>
        <v>0</v>
      </c>
      <c r="S13840" s="2">
        <f t="shared" si="1082"/>
        <v>0</v>
      </c>
      <c r="T13840" s="2" t="str">
        <f t="shared" si="1083"/>
        <v>2002</v>
      </c>
    </row>
    <row r="13841" spans="1:20">
      <c r="A13841" t="s">
        <v>81</v>
      </c>
      <c r="B13841">
        <v>10</v>
      </c>
      <c r="C13841">
        <v>14</v>
      </c>
      <c r="D13841">
        <v>96.5</v>
      </c>
      <c r="P13841" s="2" t="str">
        <f t="shared" si="1084"/>
        <v>Rd 10 Ladder</v>
      </c>
      <c r="Q13841" s="2">
        <f t="shared" si="1085"/>
        <v>0</v>
      </c>
      <c r="R13841" s="2">
        <f t="shared" si="1086"/>
        <v>0</v>
      </c>
      <c r="S13841" s="2">
        <f t="shared" ref="S13841:S13904" si="1087">IF(ISNUMBER(FIND("Bye",$B13841)),0,IF($P13841="Grand Final","n/a",IF(AND(Q13841=1,R13841=1),IF(ISNUMBER(FIND("Att: ",$D13841)),"home","away"),0)))</f>
        <v>0</v>
      </c>
      <c r="T13841" s="2" t="str">
        <f t="shared" si="1083"/>
        <v>2002</v>
      </c>
    </row>
    <row r="13842" spans="1:20">
      <c r="A13842" t="s">
        <v>80</v>
      </c>
      <c r="B13842">
        <v>10</v>
      </c>
      <c r="C13842">
        <v>14</v>
      </c>
      <c r="D13842">
        <v>69.900000000000006</v>
      </c>
      <c r="P13842" s="2" t="str">
        <f t="shared" si="1084"/>
        <v>Rd 10 Ladder</v>
      </c>
      <c r="Q13842" s="2">
        <f t="shared" si="1085"/>
        <v>0</v>
      </c>
      <c r="R13842" s="2">
        <f t="shared" si="1086"/>
        <v>0</v>
      </c>
      <c r="S13842" s="2">
        <f t="shared" si="1087"/>
        <v>0</v>
      </c>
      <c r="T13842" s="2" t="str">
        <f t="shared" si="1083"/>
        <v>2002</v>
      </c>
    </row>
    <row r="13843" spans="1:20">
      <c r="A13843" t="s">
        <v>83</v>
      </c>
      <c r="B13843">
        <v>10</v>
      </c>
      <c r="C13843">
        <v>4</v>
      </c>
      <c r="D13843">
        <v>71</v>
      </c>
      <c r="P13843" s="2" t="str">
        <f t="shared" si="1084"/>
        <v>Rd 10 Ladder</v>
      </c>
      <c r="Q13843" s="2">
        <f t="shared" si="1085"/>
        <v>0</v>
      </c>
      <c r="R13843" s="2">
        <f t="shared" si="1086"/>
        <v>0</v>
      </c>
      <c r="S13843" s="2">
        <f t="shared" si="1087"/>
        <v>0</v>
      </c>
      <c r="T13843" s="2" t="str">
        <f t="shared" si="1083"/>
        <v>2002</v>
      </c>
    </row>
    <row r="13844" spans="1:20">
      <c r="A13844" t="s">
        <v>86</v>
      </c>
      <c r="P13844" s="2" t="str">
        <f t="shared" si="1084"/>
        <v>Rd 10 Ladder</v>
      </c>
      <c r="Q13844" s="2">
        <f t="shared" si="1085"/>
        <v>0</v>
      </c>
      <c r="R13844" s="2">
        <f t="shared" si="1086"/>
        <v>0</v>
      </c>
      <c r="S13844" s="2">
        <f t="shared" si="1087"/>
        <v>0</v>
      </c>
      <c r="T13844" s="2" t="str">
        <f t="shared" si="1083"/>
        <v>2002</v>
      </c>
    </row>
    <row r="13845" spans="1:20">
      <c r="A13845" t="s">
        <v>432</v>
      </c>
      <c r="B13845" t="s">
        <v>11362</v>
      </c>
      <c r="P13845" s="2" t="str">
        <f t="shared" si="1084"/>
        <v>Round 11</v>
      </c>
      <c r="Q13845" s="2">
        <f t="shared" si="1085"/>
        <v>1</v>
      </c>
      <c r="R13845" s="2">
        <f t="shared" si="1086"/>
        <v>0</v>
      </c>
      <c r="S13845" s="2">
        <f t="shared" si="1087"/>
        <v>0</v>
      </c>
      <c r="T13845" s="2" t="str">
        <f t="shared" si="1083"/>
        <v>2002</v>
      </c>
    </row>
    <row r="13846" spans="1:20">
      <c r="A13846" t="s">
        <v>7817</v>
      </c>
      <c r="B13846" t="s">
        <v>11363</v>
      </c>
      <c r="C13846">
        <v>95</v>
      </c>
      <c r="D13846" t="s">
        <v>11364</v>
      </c>
      <c r="P13846" s="2" t="str">
        <f t="shared" si="1084"/>
        <v>Round 11</v>
      </c>
      <c r="Q13846" s="2">
        <f t="shared" si="1085"/>
        <v>1</v>
      </c>
      <c r="R13846" s="2">
        <f t="shared" si="1086"/>
        <v>1</v>
      </c>
      <c r="S13846" s="2" t="str">
        <f t="shared" si="1087"/>
        <v>home</v>
      </c>
      <c r="T13846" s="2" t="str">
        <f t="shared" si="1083"/>
        <v>2002</v>
      </c>
    </row>
    <row r="13847" spans="1:20">
      <c r="A13847" t="s">
        <v>16</v>
      </c>
      <c r="B13847" t="s">
        <v>11365</v>
      </c>
      <c r="C13847">
        <v>84</v>
      </c>
      <c r="D13847" t="s">
        <v>10697</v>
      </c>
      <c r="P13847" s="2" t="str">
        <f t="shared" si="1084"/>
        <v>Round 11</v>
      </c>
      <c r="Q13847" s="2">
        <f t="shared" si="1085"/>
        <v>1</v>
      </c>
      <c r="R13847" s="2">
        <f t="shared" si="1086"/>
        <v>1</v>
      </c>
      <c r="S13847" s="2" t="str">
        <f t="shared" si="1087"/>
        <v>away</v>
      </c>
      <c r="T13847" s="2" t="str">
        <f t="shared" si="1083"/>
        <v>2002</v>
      </c>
    </row>
    <row r="13848" spans="1:20">
      <c r="A13848" t="s">
        <v>55</v>
      </c>
      <c r="B13848" t="s">
        <v>11366</v>
      </c>
      <c r="C13848">
        <v>102</v>
      </c>
      <c r="D13848" t="s">
        <v>11367</v>
      </c>
      <c r="P13848" s="2" t="str">
        <f t="shared" si="1084"/>
        <v>Round 11</v>
      </c>
      <c r="Q13848" s="2">
        <f t="shared" si="1085"/>
        <v>1</v>
      </c>
      <c r="R13848" s="2">
        <f t="shared" si="1086"/>
        <v>1</v>
      </c>
      <c r="S13848" s="2" t="str">
        <f t="shared" si="1087"/>
        <v>home</v>
      </c>
      <c r="T13848" s="2" t="str">
        <f t="shared" si="1083"/>
        <v>2002</v>
      </c>
    </row>
    <row r="13849" spans="1:20">
      <c r="A13849" t="s">
        <v>40</v>
      </c>
      <c r="B13849" t="s">
        <v>11368</v>
      </c>
      <c r="C13849">
        <v>58</v>
      </c>
      <c r="D13849" t="s">
        <v>6163</v>
      </c>
      <c r="P13849" s="2" t="str">
        <f t="shared" si="1084"/>
        <v>Round 11</v>
      </c>
      <c r="Q13849" s="2">
        <f t="shared" si="1085"/>
        <v>1</v>
      </c>
      <c r="R13849" s="2">
        <f t="shared" si="1086"/>
        <v>1</v>
      </c>
      <c r="S13849" s="2" t="str">
        <f t="shared" si="1087"/>
        <v>away</v>
      </c>
      <c r="T13849" s="2" t="str">
        <f t="shared" si="1083"/>
        <v>2002</v>
      </c>
    </row>
    <row r="13850" spans="1:20">
      <c r="A13850" t="s">
        <v>37</v>
      </c>
      <c r="B13850" t="s">
        <v>11369</v>
      </c>
      <c r="C13850">
        <v>49</v>
      </c>
      <c r="D13850" t="s">
        <v>11370</v>
      </c>
      <c r="P13850" s="2" t="str">
        <f t="shared" si="1084"/>
        <v>Round 11</v>
      </c>
      <c r="Q13850" s="2">
        <f t="shared" si="1085"/>
        <v>1</v>
      </c>
      <c r="R13850" s="2">
        <f t="shared" si="1086"/>
        <v>1</v>
      </c>
      <c r="S13850" s="2" t="str">
        <f t="shared" si="1087"/>
        <v>home</v>
      </c>
      <c r="T13850" s="2" t="str">
        <f t="shared" si="1083"/>
        <v>2002</v>
      </c>
    </row>
    <row r="13851" spans="1:20">
      <c r="A13851" t="s">
        <v>34</v>
      </c>
      <c r="B13851" t="s">
        <v>11371</v>
      </c>
      <c r="C13851">
        <v>108</v>
      </c>
      <c r="D13851" t="s">
        <v>11372</v>
      </c>
      <c r="P13851" s="2" t="str">
        <f t="shared" si="1084"/>
        <v>Round 11</v>
      </c>
      <c r="Q13851" s="2">
        <f t="shared" si="1085"/>
        <v>1</v>
      </c>
      <c r="R13851" s="2">
        <f t="shared" si="1086"/>
        <v>1</v>
      </c>
      <c r="S13851" s="2" t="str">
        <f t="shared" si="1087"/>
        <v>away</v>
      </c>
      <c r="T13851" s="2" t="str">
        <f t="shared" si="1083"/>
        <v>2002</v>
      </c>
    </row>
    <row r="13852" spans="1:20">
      <c r="A13852" t="s">
        <v>52</v>
      </c>
      <c r="B13852" t="s">
        <v>11373</v>
      </c>
      <c r="C13852">
        <v>102</v>
      </c>
      <c r="D13852" t="s">
        <v>11374</v>
      </c>
      <c r="P13852" s="2" t="str">
        <f t="shared" si="1084"/>
        <v>Round 11</v>
      </c>
      <c r="Q13852" s="2">
        <f t="shared" si="1085"/>
        <v>1</v>
      </c>
      <c r="R13852" s="2">
        <f t="shared" si="1086"/>
        <v>1</v>
      </c>
      <c r="S13852" s="2" t="str">
        <f t="shared" si="1087"/>
        <v>home</v>
      </c>
      <c r="T13852" s="2" t="str">
        <f t="shared" si="1083"/>
        <v>2002</v>
      </c>
    </row>
    <row r="13853" spans="1:20">
      <c r="A13853" t="s">
        <v>31</v>
      </c>
      <c r="B13853" t="s">
        <v>11375</v>
      </c>
      <c r="C13853">
        <v>89</v>
      </c>
      <c r="D13853" t="s">
        <v>495</v>
      </c>
      <c r="P13853" s="2" t="str">
        <f t="shared" si="1084"/>
        <v>Round 11</v>
      </c>
      <c r="Q13853" s="2">
        <f t="shared" si="1085"/>
        <v>1</v>
      </c>
      <c r="R13853" s="2">
        <f t="shared" si="1086"/>
        <v>1</v>
      </c>
      <c r="S13853" s="2" t="str">
        <f t="shared" si="1087"/>
        <v>away</v>
      </c>
      <c r="T13853" s="2" t="str">
        <f t="shared" si="1083"/>
        <v>2002</v>
      </c>
    </row>
    <row r="13854" spans="1:20">
      <c r="A13854" t="s">
        <v>46</v>
      </c>
      <c r="B13854" t="s">
        <v>11376</v>
      </c>
      <c r="C13854">
        <v>113</v>
      </c>
      <c r="D13854" t="s">
        <v>11377</v>
      </c>
      <c r="P13854" s="2" t="str">
        <f t="shared" si="1084"/>
        <v>Round 11</v>
      </c>
      <c r="Q13854" s="2">
        <f t="shared" si="1085"/>
        <v>1</v>
      </c>
      <c r="R13854" s="2">
        <f t="shared" si="1086"/>
        <v>1</v>
      </c>
      <c r="S13854" s="2" t="str">
        <f t="shared" si="1087"/>
        <v>home</v>
      </c>
      <c r="T13854" s="2" t="str">
        <f t="shared" si="1083"/>
        <v>2002</v>
      </c>
    </row>
    <row r="13855" spans="1:20">
      <c r="A13855" t="s">
        <v>25</v>
      </c>
      <c r="B13855" t="s">
        <v>11378</v>
      </c>
      <c r="C13855">
        <v>52</v>
      </c>
      <c r="D13855" t="s">
        <v>4702</v>
      </c>
      <c r="P13855" s="2" t="str">
        <f t="shared" si="1084"/>
        <v>Round 11</v>
      </c>
      <c r="Q13855" s="2">
        <f t="shared" si="1085"/>
        <v>1</v>
      </c>
      <c r="R13855" s="2">
        <f t="shared" si="1086"/>
        <v>1</v>
      </c>
      <c r="S13855" s="2" t="str">
        <f t="shared" si="1087"/>
        <v>away</v>
      </c>
      <c r="T13855" s="2" t="str">
        <f t="shared" si="1083"/>
        <v>2002</v>
      </c>
    </row>
    <row r="13856" spans="1:20">
      <c r="A13856" t="s">
        <v>64</v>
      </c>
      <c r="B13856" t="s">
        <v>11379</v>
      </c>
      <c r="C13856">
        <v>100</v>
      </c>
      <c r="D13856" t="s">
        <v>11380</v>
      </c>
      <c r="P13856" s="2" t="str">
        <f t="shared" si="1084"/>
        <v>Round 11</v>
      </c>
      <c r="Q13856" s="2">
        <f t="shared" si="1085"/>
        <v>1</v>
      </c>
      <c r="R13856" s="2">
        <f t="shared" si="1086"/>
        <v>1</v>
      </c>
      <c r="S13856" s="2" t="str">
        <f t="shared" si="1087"/>
        <v>home</v>
      </c>
      <c r="T13856" s="2" t="str">
        <f t="shared" si="1083"/>
        <v>2002</v>
      </c>
    </row>
    <row r="13857" spans="1:20">
      <c r="A13857" t="s">
        <v>13</v>
      </c>
      <c r="B13857" t="s">
        <v>11381</v>
      </c>
      <c r="C13857">
        <v>96</v>
      </c>
      <c r="D13857" t="s">
        <v>1712</v>
      </c>
      <c r="P13857" s="2" t="str">
        <f t="shared" si="1084"/>
        <v>Round 11</v>
      </c>
      <c r="Q13857" s="2">
        <f t="shared" si="1085"/>
        <v>1</v>
      </c>
      <c r="R13857" s="2">
        <f t="shared" si="1086"/>
        <v>1</v>
      </c>
      <c r="S13857" s="2" t="str">
        <f t="shared" si="1087"/>
        <v>away</v>
      </c>
      <c r="T13857" s="2" t="str">
        <f t="shared" si="1083"/>
        <v>2002</v>
      </c>
    </row>
    <row r="13858" spans="1:20">
      <c r="A13858" t="s">
        <v>22</v>
      </c>
      <c r="B13858" t="s">
        <v>11382</v>
      </c>
      <c r="C13858">
        <v>145</v>
      </c>
      <c r="D13858" t="s">
        <v>11383</v>
      </c>
      <c r="P13858" s="2" t="str">
        <f t="shared" si="1084"/>
        <v>Round 11</v>
      </c>
      <c r="Q13858" s="2">
        <f t="shared" si="1085"/>
        <v>1</v>
      </c>
      <c r="R13858" s="2">
        <f t="shared" si="1086"/>
        <v>1</v>
      </c>
      <c r="S13858" s="2" t="str">
        <f t="shared" si="1087"/>
        <v>home</v>
      </c>
      <c r="T13858" s="2" t="str">
        <f t="shared" si="1083"/>
        <v>2002</v>
      </c>
    </row>
    <row r="13859" spans="1:20">
      <c r="A13859" t="s">
        <v>61</v>
      </c>
      <c r="B13859" t="s">
        <v>11384</v>
      </c>
      <c r="C13859">
        <v>80</v>
      </c>
      <c r="D13859" t="s">
        <v>1037</v>
      </c>
      <c r="P13859" s="2" t="str">
        <f t="shared" si="1084"/>
        <v>Round 11</v>
      </c>
      <c r="Q13859" s="2">
        <f t="shared" si="1085"/>
        <v>1</v>
      </c>
      <c r="R13859" s="2">
        <f t="shared" si="1086"/>
        <v>1</v>
      </c>
      <c r="S13859" s="2" t="str">
        <f t="shared" si="1087"/>
        <v>away</v>
      </c>
      <c r="T13859" s="2" t="str">
        <f t="shared" si="1083"/>
        <v>2002</v>
      </c>
    </row>
    <row r="13860" spans="1:20">
      <c r="A13860" t="s">
        <v>28</v>
      </c>
      <c r="B13860" t="s">
        <v>11385</v>
      </c>
      <c r="C13860">
        <v>75</v>
      </c>
      <c r="D13860" t="s">
        <v>11386</v>
      </c>
      <c r="P13860" s="2" t="str">
        <f t="shared" si="1084"/>
        <v>Round 11</v>
      </c>
      <c r="Q13860" s="2">
        <f t="shared" si="1085"/>
        <v>1</v>
      </c>
      <c r="R13860" s="2">
        <f t="shared" si="1086"/>
        <v>1</v>
      </c>
      <c r="S13860" s="2" t="str">
        <f t="shared" si="1087"/>
        <v>home</v>
      </c>
      <c r="T13860" s="2" t="str">
        <f t="shared" si="1083"/>
        <v>2002</v>
      </c>
    </row>
    <row r="13861" spans="1:20">
      <c r="A13861" t="s">
        <v>19</v>
      </c>
      <c r="B13861" t="s">
        <v>11387</v>
      </c>
      <c r="C13861">
        <v>126</v>
      </c>
      <c r="D13861" t="s">
        <v>11388</v>
      </c>
      <c r="P13861" s="2" t="str">
        <f t="shared" si="1084"/>
        <v>Round 11</v>
      </c>
      <c r="Q13861" s="2">
        <f t="shared" si="1085"/>
        <v>1</v>
      </c>
      <c r="R13861" s="2">
        <f t="shared" si="1086"/>
        <v>1</v>
      </c>
      <c r="S13861" s="2" t="str">
        <f t="shared" si="1087"/>
        <v>away</v>
      </c>
      <c r="T13861" s="2" t="str">
        <f t="shared" si="1083"/>
        <v>2002</v>
      </c>
    </row>
    <row r="13862" spans="1:20">
      <c r="A13862" t="s">
        <v>458</v>
      </c>
      <c r="P13862" s="2" t="str">
        <f t="shared" si="1084"/>
        <v>Rd 11 Ladder</v>
      </c>
      <c r="Q13862" s="2">
        <f t="shared" si="1085"/>
        <v>0</v>
      </c>
      <c r="R13862" s="2">
        <f t="shared" si="1086"/>
        <v>0</v>
      </c>
      <c r="S13862" s="2">
        <f t="shared" si="1087"/>
        <v>0</v>
      </c>
      <c r="T13862" s="2" t="str">
        <f t="shared" si="1083"/>
        <v>2002</v>
      </c>
    </row>
    <row r="13863" spans="1:20">
      <c r="A13863" t="s">
        <v>76</v>
      </c>
      <c r="B13863">
        <v>11</v>
      </c>
      <c r="C13863">
        <v>32</v>
      </c>
      <c r="D13863">
        <v>137.5</v>
      </c>
      <c r="P13863" s="2" t="str">
        <f t="shared" si="1084"/>
        <v>Rd 11 Ladder</v>
      </c>
      <c r="Q13863" s="2">
        <f t="shared" si="1085"/>
        <v>0</v>
      </c>
      <c r="R13863" s="2">
        <f t="shared" si="1086"/>
        <v>0</v>
      </c>
      <c r="S13863" s="2">
        <f t="shared" si="1087"/>
        <v>0</v>
      </c>
      <c r="T13863" s="2" t="str">
        <f t="shared" si="1083"/>
        <v>2002</v>
      </c>
    </row>
    <row r="13864" spans="1:20">
      <c r="A13864" t="s">
        <v>72</v>
      </c>
      <c r="B13864">
        <v>11</v>
      </c>
      <c r="C13864">
        <v>32</v>
      </c>
      <c r="D13864">
        <v>131.5</v>
      </c>
      <c r="P13864" s="2" t="str">
        <f t="shared" si="1084"/>
        <v>Rd 11 Ladder</v>
      </c>
      <c r="Q13864" s="2">
        <f t="shared" si="1085"/>
        <v>0</v>
      </c>
      <c r="R13864" s="2">
        <f t="shared" si="1086"/>
        <v>0</v>
      </c>
      <c r="S13864" s="2">
        <f t="shared" si="1087"/>
        <v>0</v>
      </c>
      <c r="T13864" s="2" t="str">
        <f t="shared" ref="T13864:T13927" si="1088">IF(ISNUMBER(FIND("Season Scores and Results",$A13864)),LEFT($A13864,4),T13863)</f>
        <v>2002</v>
      </c>
    </row>
    <row r="13865" spans="1:20">
      <c r="A13865" t="s">
        <v>78</v>
      </c>
      <c r="B13865">
        <v>11</v>
      </c>
      <c r="C13865">
        <v>32</v>
      </c>
      <c r="D13865">
        <v>119.1</v>
      </c>
      <c r="P13865" s="2" t="str">
        <f t="shared" si="1084"/>
        <v>Rd 11 Ladder</v>
      </c>
      <c r="Q13865" s="2">
        <f t="shared" si="1085"/>
        <v>0</v>
      </c>
      <c r="R13865" s="2">
        <f t="shared" si="1086"/>
        <v>0</v>
      </c>
      <c r="S13865" s="2">
        <f t="shared" si="1087"/>
        <v>0</v>
      </c>
      <c r="T13865" s="2" t="str">
        <f t="shared" si="1088"/>
        <v>2002</v>
      </c>
    </row>
    <row r="13866" spans="1:20">
      <c r="A13866" t="s">
        <v>68</v>
      </c>
      <c r="B13866">
        <v>11</v>
      </c>
      <c r="C13866">
        <v>32</v>
      </c>
      <c r="D13866">
        <v>118.8</v>
      </c>
      <c r="P13866" s="2" t="str">
        <f t="shared" si="1084"/>
        <v>Rd 11 Ladder</v>
      </c>
      <c r="Q13866" s="2">
        <f t="shared" si="1085"/>
        <v>0</v>
      </c>
      <c r="R13866" s="2">
        <f t="shared" si="1086"/>
        <v>0</v>
      </c>
      <c r="S13866" s="2">
        <f t="shared" si="1087"/>
        <v>0</v>
      </c>
      <c r="T13866" s="2" t="str">
        <f t="shared" si="1088"/>
        <v>2002</v>
      </c>
    </row>
    <row r="13867" spans="1:20">
      <c r="A13867" t="s">
        <v>74</v>
      </c>
      <c r="B13867">
        <v>11</v>
      </c>
      <c r="C13867">
        <v>24</v>
      </c>
      <c r="D13867">
        <v>110.2</v>
      </c>
      <c r="P13867" s="2" t="str">
        <f t="shared" si="1084"/>
        <v>Rd 11 Ladder</v>
      </c>
      <c r="Q13867" s="2">
        <f t="shared" si="1085"/>
        <v>0</v>
      </c>
      <c r="R13867" s="2">
        <f t="shared" si="1086"/>
        <v>0</v>
      </c>
      <c r="S13867" s="2">
        <f t="shared" si="1087"/>
        <v>0</v>
      </c>
      <c r="T13867" s="2" t="str">
        <f t="shared" si="1088"/>
        <v>2002</v>
      </c>
    </row>
    <row r="13868" spans="1:20">
      <c r="A13868" t="s">
        <v>71</v>
      </c>
      <c r="B13868">
        <v>11</v>
      </c>
      <c r="C13868">
        <v>24</v>
      </c>
      <c r="D13868">
        <v>103.2</v>
      </c>
      <c r="P13868" s="2" t="str">
        <f t="shared" si="1084"/>
        <v>Rd 11 Ladder</v>
      </c>
      <c r="Q13868" s="2">
        <f t="shared" si="1085"/>
        <v>0</v>
      </c>
      <c r="R13868" s="2">
        <f t="shared" si="1086"/>
        <v>0</v>
      </c>
      <c r="S13868" s="2">
        <f t="shared" si="1087"/>
        <v>0</v>
      </c>
      <c r="T13868" s="2" t="str">
        <f t="shared" si="1088"/>
        <v>2002</v>
      </c>
    </row>
    <row r="13869" spans="1:20">
      <c r="A13869" t="s">
        <v>73</v>
      </c>
      <c r="B13869">
        <v>11</v>
      </c>
      <c r="C13869">
        <v>24</v>
      </c>
      <c r="D13869">
        <v>98.8</v>
      </c>
      <c r="P13869" s="2" t="str">
        <f t="shared" si="1084"/>
        <v>Rd 11 Ladder</v>
      </c>
      <c r="Q13869" s="2">
        <f t="shared" si="1085"/>
        <v>0</v>
      </c>
      <c r="R13869" s="2">
        <f t="shared" si="1086"/>
        <v>0</v>
      </c>
      <c r="S13869" s="2">
        <f t="shared" si="1087"/>
        <v>0</v>
      </c>
      <c r="T13869" s="2" t="str">
        <f t="shared" si="1088"/>
        <v>2002</v>
      </c>
    </row>
    <row r="13870" spans="1:20">
      <c r="A13870" t="s">
        <v>7842</v>
      </c>
      <c r="B13870">
        <v>11</v>
      </c>
      <c r="C13870">
        <v>24</v>
      </c>
      <c r="D13870">
        <v>95.2</v>
      </c>
      <c r="P13870" s="2" t="str">
        <f t="shared" si="1084"/>
        <v>Rd 11 Ladder</v>
      </c>
      <c r="Q13870" s="2">
        <f t="shared" si="1085"/>
        <v>0</v>
      </c>
      <c r="R13870" s="2">
        <f t="shared" si="1086"/>
        <v>0</v>
      </c>
      <c r="S13870" s="2">
        <f t="shared" si="1087"/>
        <v>0</v>
      </c>
      <c r="T13870" s="2" t="str">
        <f t="shared" si="1088"/>
        <v>2002</v>
      </c>
    </row>
    <row r="13871" spans="1:20">
      <c r="A13871" t="s">
        <v>75</v>
      </c>
      <c r="B13871">
        <v>11</v>
      </c>
      <c r="C13871">
        <v>20</v>
      </c>
      <c r="D13871">
        <v>107.6</v>
      </c>
      <c r="P13871" s="2" t="str">
        <f t="shared" si="1084"/>
        <v>Rd 11 Ladder</v>
      </c>
      <c r="Q13871" s="2">
        <f t="shared" si="1085"/>
        <v>0</v>
      </c>
      <c r="R13871" s="2">
        <f t="shared" si="1086"/>
        <v>0</v>
      </c>
      <c r="S13871" s="2">
        <f t="shared" si="1087"/>
        <v>0</v>
      </c>
      <c r="T13871" s="2" t="str">
        <f t="shared" si="1088"/>
        <v>2002</v>
      </c>
    </row>
    <row r="13872" spans="1:20">
      <c r="A13872" t="s">
        <v>69</v>
      </c>
      <c r="B13872">
        <v>11</v>
      </c>
      <c r="C13872">
        <v>20</v>
      </c>
      <c r="D13872">
        <v>94.9</v>
      </c>
      <c r="P13872" s="2" t="str">
        <f t="shared" si="1084"/>
        <v>Rd 11 Ladder</v>
      </c>
      <c r="Q13872" s="2">
        <f t="shared" si="1085"/>
        <v>0</v>
      </c>
      <c r="R13872" s="2">
        <f t="shared" si="1086"/>
        <v>0</v>
      </c>
      <c r="S13872" s="2">
        <f t="shared" si="1087"/>
        <v>0</v>
      </c>
      <c r="T13872" s="2" t="str">
        <f t="shared" si="1088"/>
        <v>2002</v>
      </c>
    </row>
    <row r="13873" spans="1:20">
      <c r="A13873" t="s">
        <v>84</v>
      </c>
      <c r="B13873">
        <v>11</v>
      </c>
      <c r="C13873">
        <v>20</v>
      </c>
      <c r="D13873">
        <v>92</v>
      </c>
      <c r="P13873" s="2" t="str">
        <f t="shared" si="1084"/>
        <v>Rd 11 Ladder</v>
      </c>
      <c r="Q13873" s="2">
        <f t="shared" si="1085"/>
        <v>0</v>
      </c>
      <c r="R13873" s="2">
        <f t="shared" si="1086"/>
        <v>0</v>
      </c>
      <c r="S13873" s="2">
        <f t="shared" si="1087"/>
        <v>0</v>
      </c>
      <c r="T13873" s="2" t="str">
        <f t="shared" si="1088"/>
        <v>2002</v>
      </c>
    </row>
    <row r="13874" spans="1:20">
      <c r="A13874" t="s">
        <v>79</v>
      </c>
      <c r="B13874">
        <v>11</v>
      </c>
      <c r="C13874">
        <v>20</v>
      </c>
      <c r="D13874">
        <v>90.3</v>
      </c>
      <c r="P13874" s="2" t="str">
        <f t="shared" si="1084"/>
        <v>Rd 11 Ladder</v>
      </c>
      <c r="Q13874" s="2">
        <f t="shared" si="1085"/>
        <v>0</v>
      </c>
      <c r="R13874" s="2">
        <f t="shared" si="1086"/>
        <v>0</v>
      </c>
      <c r="S13874" s="2">
        <f t="shared" si="1087"/>
        <v>0</v>
      </c>
      <c r="T13874" s="2" t="str">
        <f t="shared" si="1088"/>
        <v>2002</v>
      </c>
    </row>
    <row r="13875" spans="1:20">
      <c r="A13875" t="s">
        <v>70</v>
      </c>
      <c r="B13875">
        <v>11</v>
      </c>
      <c r="C13875">
        <v>16</v>
      </c>
      <c r="D13875">
        <v>86.8</v>
      </c>
      <c r="P13875" s="2" t="str">
        <f t="shared" si="1084"/>
        <v>Rd 11 Ladder</v>
      </c>
      <c r="Q13875" s="2">
        <f t="shared" si="1085"/>
        <v>0</v>
      </c>
      <c r="R13875" s="2">
        <f t="shared" si="1086"/>
        <v>0</v>
      </c>
      <c r="S13875" s="2">
        <f t="shared" si="1087"/>
        <v>0</v>
      </c>
      <c r="T13875" s="2" t="str">
        <f t="shared" si="1088"/>
        <v>2002</v>
      </c>
    </row>
    <row r="13876" spans="1:20">
      <c r="A13876" t="s">
        <v>81</v>
      </c>
      <c r="B13876">
        <v>11</v>
      </c>
      <c r="C13876">
        <v>14</v>
      </c>
      <c r="D13876">
        <v>95.6</v>
      </c>
      <c r="P13876" s="2" t="str">
        <f t="shared" si="1084"/>
        <v>Rd 11 Ladder</v>
      </c>
      <c r="Q13876" s="2">
        <f t="shared" si="1085"/>
        <v>0</v>
      </c>
      <c r="R13876" s="2">
        <f t="shared" si="1086"/>
        <v>0</v>
      </c>
      <c r="S13876" s="2">
        <f t="shared" si="1087"/>
        <v>0</v>
      </c>
      <c r="T13876" s="2" t="str">
        <f t="shared" si="1088"/>
        <v>2002</v>
      </c>
    </row>
    <row r="13877" spans="1:20">
      <c r="A13877" t="s">
        <v>80</v>
      </c>
      <c r="B13877">
        <v>11</v>
      </c>
      <c r="C13877">
        <v>14</v>
      </c>
      <c r="D13877">
        <v>67.5</v>
      </c>
      <c r="P13877" s="2" t="str">
        <f t="shared" si="1084"/>
        <v>Rd 11 Ladder</v>
      </c>
      <c r="Q13877" s="2">
        <f t="shared" si="1085"/>
        <v>0</v>
      </c>
      <c r="R13877" s="2">
        <f t="shared" si="1086"/>
        <v>0</v>
      </c>
      <c r="S13877" s="2">
        <f t="shared" si="1087"/>
        <v>0</v>
      </c>
      <c r="T13877" s="2" t="str">
        <f t="shared" si="1088"/>
        <v>2002</v>
      </c>
    </row>
    <row r="13878" spans="1:20">
      <c r="A13878" t="s">
        <v>83</v>
      </c>
      <c r="B13878">
        <v>11</v>
      </c>
      <c r="C13878">
        <v>4</v>
      </c>
      <c r="D13878">
        <v>73.2</v>
      </c>
      <c r="P13878" s="2" t="str">
        <f t="shared" si="1084"/>
        <v>Rd 11 Ladder</v>
      </c>
      <c r="Q13878" s="2">
        <f t="shared" si="1085"/>
        <v>0</v>
      </c>
      <c r="R13878" s="2">
        <f t="shared" si="1086"/>
        <v>0</v>
      </c>
      <c r="S13878" s="2">
        <f t="shared" si="1087"/>
        <v>0</v>
      </c>
      <c r="T13878" s="2" t="str">
        <f t="shared" si="1088"/>
        <v>2002</v>
      </c>
    </row>
    <row r="13879" spans="1:20">
      <c r="A13879" t="s">
        <v>86</v>
      </c>
      <c r="P13879" s="2" t="str">
        <f t="shared" si="1084"/>
        <v>Rd 11 Ladder</v>
      </c>
      <c r="Q13879" s="2">
        <f t="shared" si="1085"/>
        <v>0</v>
      </c>
      <c r="R13879" s="2">
        <f t="shared" si="1086"/>
        <v>0</v>
      </c>
      <c r="S13879" s="2">
        <f t="shared" si="1087"/>
        <v>0</v>
      </c>
      <c r="T13879" s="2" t="str">
        <f t="shared" si="1088"/>
        <v>2002</v>
      </c>
    </row>
    <row r="13880" spans="1:20">
      <c r="A13880" t="s">
        <v>459</v>
      </c>
      <c r="B13880" t="s">
        <v>11389</v>
      </c>
      <c r="P13880" s="2" t="str">
        <f t="shared" si="1084"/>
        <v>Round 12</v>
      </c>
      <c r="Q13880" s="2">
        <f t="shared" si="1085"/>
        <v>1</v>
      </c>
      <c r="R13880" s="2">
        <f t="shared" si="1086"/>
        <v>0</v>
      </c>
      <c r="S13880" s="2">
        <f t="shared" si="1087"/>
        <v>0</v>
      </c>
      <c r="T13880" s="2" t="str">
        <f t="shared" si="1088"/>
        <v>2002</v>
      </c>
    </row>
    <row r="13881" spans="1:20">
      <c r="A13881" t="s">
        <v>37</v>
      </c>
      <c r="B13881" t="s">
        <v>11390</v>
      </c>
      <c r="C13881">
        <v>72</v>
      </c>
      <c r="D13881" t="s">
        <v>11391</v>
      </c>
      <c r="P13881" s="2" t="str">
        <f t="shared" si="1084"/>
        <v>Round 12</v>
      </c>
      <c r="Q13881" s="2">
        <f t="shared" si="1085"/>
        <v>1</v>
      </c>
      <c r="R13881" s="2">
        <f t="shared" si="1086"/>
        <v>1</v>
      </c>
      <c r="S13881" s="2" t="str">
        <f t="shared" si="1087"/>
        <v>home</v>
      </c>
      <c r="T13881" s="2" t="str">
        <f t="shared" si="1088"/>
        <v>2002</v>
      </c>
    </row>
    <row r="13882" spans="1:20">
      <c r="A13882" t="s">
        <v>40</v>
      </c>
      <c r="B13882" t="s">
        <v>11392</v>
      </c>
      <c r="C13882">
        <v>65</v>
      </c>
      <c r="D13882" t="s">
        <v>3242</v>
      </c>
      <c r="P13882" s="2" t="str">
        <f t="shared" si="1084"/>
        <v>Round 12</v>
      </c>
      <c r="Q13882" s="2">
        <f t="shared" si="1085"/>
        <v>1</v>
      </c>
      <c r="R13882" s="2">
        <f t="shared" si="1086"/>
        <v>1</v>
      </c>
      <c r="S13882" s="2" t="str">
        <f t="shared" si="1087"/>
        <v>away</v>
      </c>
      <c r="T13882" s="2" t="str">
        <f t="shared" si="1088"/>
        <v>2002</v>
      </c>
    </row>
    <row r="13883" spans="1:20">
      <c r="A13883" t="s">
        <v>13</v>
      </c>
      <c r="B13883" t="s">
        <v>11393</v>
      </c>
      <c r="C13883">
        <v>88</v>
      </c>
      <c r="D13883" t="s">
        <v>11394</v>
      </c>
      <c r="P13883" s="2" t="str">
        <f t="shared" si="1084"/>
        <v>Round 12</v>
      </c>
      <c r="Q13883" s="2">
        <f t="shared" si="1085"/>
        <v>1</v>
      </c>
      <c r="R13883" s="2">
        <f t="shared" si="1086"/>
        <v>1</v>
      </c>
      <c r="S13883" s="2" t="str">
        <f t="shared" si="1087"/>
        <v>home</v>
      </c>
      <c r="T13883" s="2" t="str">
        <f t="shared" si="1088"/>
        <v>2002</v>
      </c>
    </row>
    <row r="13884" spans="1:20">
      <c r="A13884" t="s">
        <v>52</v>
      </c>
      <c r="B13884" t="s">
        <v>11395</v>
      </c>
      <c r="C13884">
        <v>89</v>
      </c>
      <c r="D13884" t="s">
        <v>1696</v>
      </c>
      <c r="P13884" s="2" t="str">
        <f t="shared" si="1084"/>
        <v>Round 12</v>
      </c>
      <c r="Q13884" s="2">
        <f t="shared" si="1085"/>
        <v>1</v>
      </c>
      <c r="R13884" s="2">
        <f t="shared" si="1086"/>
        <v>1</v>
      </c>
      <c r="S13884" s="2" t="str">
        <f t="shared" si="1087"/>
        <v>away</v>
      </c>
      <c r="T13884" s="2" t="str">
        <f t="shared" si="1088"/>
        <v>2002</v>
      </c>
    </row>
    <row r="13885" spans="1:20">
      <c r="A13885" t="s">
        <v>31</v>
      </c>
      <c r="B13885" t="s">
        <v>11396</v>
      </c>
      <c r="C13885">
        <v>99</v>
      </c>
      <c r="D13885" t="s">
        <v>11397</v>
      </c>
      <c r="P13885" s="2" t="str">
        <f t="shared" si="1084"/>
        <v>Round 12</v>
      </c>
      <c r="Q13885" s="2">
        <f t="shared" si="1085"/>
        <v>1</v>
      </c>
      <c r="R13885" s="2">
        <f t="shared" si="1086"/>
        <v>1</v>
      </c>
      <c r="S13885" s="2" t="str">
        <f t="shared" si="1087"/>
        <v>home</v>
      </c>
      <c r="T13885" s="2" t="str">
        <f t="shared" si="1088"/>
        <v>2002</v>
      </c>
    </row>
    <row r="13886" spans="1:20">
      <c r="A13886" t="s">
        <v>64</v>
      </c>
      <c r="B13886" t="s">
        <v>11398</v>
      </c>
      <c r="C13886">
        <v>101</v>
      </c>
      <c r="D13886" t="s">
        <v>398</v>
      </c>
      <c r="P13886" s="2" t="str">
        <f t="shared" si="1084"/>
        <v>Round 12</v>
      </c>
      <c r="Q13886" s="2">
        <f t="shared" si="1085"/>
        <v>1</v>
      </c>
      <c r="R13886" s="2">
        <f t="shared" si="1086"/>
        <v>1</v>
      </c>
      <c r="S13886" s="2" t="str">
        <f t="shared" si="1087"/>
        <v>away</v>
      </c>
      <c r="T13886" s="2" t="str">
        <f t="shared" si="1088"/>
        <v>2002</v>
      </c>
    </row>
    <row r="13887" spans="1:20">
      <c r="A13887" t="s">
        <v>61</v>
      </c>
      <c r="B13887" t="s">
        <v>11399</v>
      </c>
      <c r="C13887">
        <v>90</v>
      </c>
      <c r="D13887" t="s">
        <v>11400</v>
      </c>
      <c r="P13887" s="2" t="str">
        <f t="shared" si="1084"/>
        <v>Round 12</v>
      </c>
      <c r="Q13887" s="2">
        <f t="shared" si="1085"/>
        <v>1</v>
      </c>
      <c r="R13887" s="2">
        <f t="shared" si="1086"/>
        <v>1</v>
      </c>
      <c r="S13887" s="2" t="str">
        <f t="shared" si="1087"/>
        <v>home</v>
      </c>
      <c r="T13887" s="2" t="str">
        <f t="shared" si="1088"/>
        <v>2002</v>
      </c>
    </row>
    <row r="13888" spans="1:20">
      <c r="A13888" t="s">
        <v>19</v>
      </c>
      <c r="B13888" t="s">
        <v>11401</v>
      </c>
      <c r="C13888">
        <v>79</v>
      </c>
      <c r="D13888" t="s">
        <v>2164</v>
      </c>
      <c r="P13888" s="2" t="str">
        <f t="shared" si="1084"/>
        <v>Round 12</v>
      </c>
      <c r="Q13888" s="2">
        <f t="shared" si="1085"/>
        <v>1</v>
      </c>
      <c r="R13888" s="2">
        <f t="shared" si="1086"/>
        <v>1</v>
      </c>
      <c r="S13888" s="2" t="str">
        <f t="shared" si="1087"/>
        <v>away</v>
      </c>
      <c r="T13888" s="2" t="str">
        <f t="shared" si="1088"/>
        <v>2002</v>
      </c>
    </row>
    <row r="13889" spans="1:20">
      <c r="A13889" t="s">
        <v>22</v>
      </c>
      <c r="B13889" t="s">
        <v>11402</v>
      </c>
      <c r="C13889">
        <v>133</v>
      </c>
      <c r="D13889" t="s">
        <v>11403</v>
      </c>
      <c r="P13889" s="2" t="str">
        <f t="shared" si="1084"/>
        <v>Round 12</v>
      </c>
      <c r="Q13889" s="2">
        <f t="shared" si="1085"/>
        <v>1</v>
      </c>
      <c r="R13889" s="2">
        <f t="shared" si="1086"/>
        <v>1</v>
      </c>
      <c r="S13889" s="2" t="str">
        <f t="shared" si="1087"/>
        <v>home</v>
      </c>
      <c r="T13889" s="2" t="str">
        <f t="shared" si="1088"/>
        <v>2002</v>
      </c>
    </row>
    <row r="13890" spans="1:20">
      <c r="A13890" t="s">
        <v>25</v>
      </c>
      <c r="B13890" t="s">
        <v>11404</v>
      </c>
      <c r="C13890">
        <v>86</v>
      </c>
      <c r="D13890" t="s">
        <v>1831</v>
      </c>
      <c r="P13890" s="2" t="str">
        <f t="shared" si="1084"/>
        <v>Round 12</v>
      </c>
      <c r="Q13890" s="2">
        <f t="shared" si="1085"/>
        <v>1</v>
      </c>
      <c r="R13890" s="2">
        <f t="shared" si="1086"/>
        <v>1</v>
      </c>
      <c r="S13890" s="2" t="str">
        <f t="shared" si="1087"/>
        <v>away</v>
      </c>
      <c r="T13890" s="2" t="str">
        <f t="shared" si="1088"/>
        <v>2002</v>
      </c>
    </row>
    <row r="13891" spans="1:20">
      <c r="A13891" t="s">
        <v>28</v>
      </c>
      <c r="B13891" t="s">
        <v>11405</v>
      </c>
      <c r="C13891">
        <v>98</v>
      </c>
      <c r="D13891" t="s">
        <v>11406</v>
      </c>
      <c r="P13891" s="2" t="str">
        <f t="shared" ref="P13891:P13954" si="1089">IF(AND($A13891&lt;&gt;"",OR(ISNUMBER(FIND($O$2,$A13891)),ISNUMBER(FIND($O$3,$A13891)),ISNUMBER(FIND($O$6,$A13891)),ISNUMBER(FIND($O$7,$A13891)))),$A13891,P13890)</f>
        <v>Round 12</v>
      </c>
      <c r="Q13891" s="2">
        <f t="shared" ref="Q13891:Q13954" si="1090">IF(OR(LEFT($P13891,3)="Rd ",LEFT($P13891,5)="check",ISNUMBER(FIND("[Recent Form]",$P13891))),0,1)</f>
        <v>1</v>
      </c>
      <c r="R13891" s="2">
        <f t="shared" ref="R13891:R13954" si="1091">IF(OR($B13891="",LEFT($B13891,7)="Rnd Att"),0,IF(OR(ISNUMBER(FIND("Round ",$P13891)),ISNUMBER(FIND("Final",$P13891))),1,0))</f>
        <v>1</v>
      </c>
      <c r="S13891" s="2" t="str">
        <f t="shared" si="1087"/>
        <v>home</v>
      </c>
      <c r="T13891" s="2" t="str">
        <f t="shared" si="1088"/>
        <v>2002</v>
      </c>
    </row>
    <row r="13892" spans="1:20">
      <c r="A13892" t="s">
        <v>55</v>
      </c>
      <c r="B13892" t="s">
        <v>11407</v>
      </c>
      <c r="C13892">
        <v>73</v>
      </c>
      <c r="D13892" t="s">
        <v>4909</v>
      </c>
      <c r="P13892" s="2" t="str">
        <f t="shared" si="1089"/>
        <v>Round 12</v>
      </c>
      <c r="Q13892" s="2">
        <f t="shared" si="1090"/>
        <v>1</v>
      </c>
      <c r="R13892" s="2">
        <f t="shared" si="1091"/>
        <v>1</v>
      </c>
      <c r="S13892" s="2" t="str">
        <f t="shared" si="1087"/>
        <v>away</v>
      </c>
      <c r="T13892" s="2" t="str">
        <f t="shared" si="1088"/>
        <v>2002</v>
      </c>
    </row>
    <row r="13893" spans="1:20">
      <c r="A13893" t="s">
        <v>46</v>
      </c>
      <c r="B13893" t="s">
        <v>11408</v>
      </c>
      <c r="C13893">
        <v>138</v>
      </c>
      <c r="D13893" t="s">
        <v>11409</v>
      </c>
      <c r="P13893" s="2" t="str">
        <f t="shared" si="1089"/>
        <v>Round 12</v>
      </c>
      <c r="Q13893" s="2">
        <f t="shared" si="1090"/>
        <v>1</v>
      </c>
      <c r="R13893" s="2">
        <f t="shared" si="1091"/>
        <v>1</v>
      </c>
      <c r="S13893" s="2" t="str">
        <f t="shared" si="1087"/>
        <v>home</v>
      </c>
      <c r="T13893" s="2" t="str">
        <f t="shared" si="1088"/>
        <v>2002</v>
      </c>
    </row>
    <row r="13894" spans="1:20">
      <c r="A13894" t="s">
        <v>7817</v>
      </c>
      <c r="B13894" t="s">
        <v>11410</v>
      </c>
      <c r="C13894">
        <v>123</v>
      </c>
      <c r="D13894" t="s">
        <v>6905</v>
      </c>
      <c r="P13894" s="2" t="str">
        <f t="shared" si="1089"/>
        <v>Round 12</v>
      </c>
      <c r="Q13894" s="2">
        <f t="shared" si="1090"/>
        <v>1</v>
      </c>
      <c r="R13894" s="2">
        <f t="shared" si="1091"/>
        <v>1</v>
      </c>
      <c r="S13894" s="2" t="str">
        <f t="shared" si="1087"/>
        <v>away</v>
      </c>
      <c r="T13894" s="2" t="str">
        <f t="shared" si="1088"/>
        <v>2002</v>
      </c>
    </row>
    <row r="13895" spans="1:20">
      <c r="A13895" t="s">
        <v>34</v>
      </c>
      <c r="B13895" t="s">
        <v>11411</v>
      </c>
      <c r="C13895">
        <v>154</v>
      </c>
      <c r="D13895" t="s">
        <v>11412</v>
      </c>
      <c r="P13895" s="2" t="str">
        <f t="shared" si="1089"/>
        <v>Round 12</v>
      </c>
      <c r="Q13895" s="2">
        <f t="shared" si="1090"/>
        <v>1</v>
      </c>
      <c r="R13895" s="2">
        <f t="shared" si="1091"/>
        <v>1</v>
      </c>
      <c r="S13895" s="2" t="str">
        <f t="shared" si="1087"/>
        <v>home</v>
      </c>
      <c r="T13895" s="2" t="str">
        <f t="shared" si="1088"/>
        <v>2002</v>
      </c>
    </row>
    <row r="13896" spans="1:20">
      <c r="A13896" t="s">
        <v>16</v>
      </c>
      <c r="B13896" t="s">
        <v>11413</v>
      </c>
      <c r="C13896">
        <v>70</v>
      </c>
      <c r="D13896" t="s">
        <v>11414</v>
      </c>
      <c r="P13896" s="2" t="str">
        <f t="shared" si="1089"/>
        <v>Round 12</v>
      </c>
      <c r="Q13896" s="2">
        <f t="shared" si="1090"/>
        <v>1</v>
      </c>
      <c r="R13896" s="2">
        <f t="shared" si="1091"/>
        <v>1</v>
      </c>
      <c r="S13896" s="2" t="str">
        <f t="shared" si="1087"/>
        <v>away</v>
      </c>
      <c r="T13896" s="2" t="str">
        <f t="shared" si="1088"/>
        <v>2002</v>
      </c>
    </row>
    <row r="13897" spans="1:20">
      <c r="A13897" t="s">
        <v>489</v>
      </c>
      <c r="P13897" s="2" t="str">
        <f t="shared" si="1089"/>
        <v>Rd 12 Ladder</v>
      </c>
      <c r="Q13897" s="2">
        <f t="shared" si="1090"/>
        <v>0</v>
      </c>
      <c r="R13897" s="2">
        <f t="shared" si="1091"/>
        <v>0</v>
      </c>
      <c r="S13897" s="2">
        <f t="shared" si="1087"/>
        <v>0</v>
      </c>
      <c r="T13897" s="2" t="str">
        <f t="shared" si="1088"/>
        <v>2002</v>
      </c>
    </row>
    <row r="13898" spans="1:20">
      <c r="A13898" t="s">
        <v>72</v>
      </c>
      <c r="B13898">
        <v>12</v>
      </c>
      <c r="C13898">
        <v>36</v>
      </c>
      <c r="D13898">
        <v>137.9</v>
      </c>
      <c r="P13898" s="2" t="str">
        <f t="shared" si="1089"/>
        <v>Rd 12 Ladder</v>
      </c>
      <c r="Q13898" s="2">
        <f t="shared" si="1090"/>
        <v>0</v>
      </c>
      <c r="R13898" s="2">
        <f t="shared" si="1091"/>
        <v>0</v>
      </c>
      <c r="S13898" s="2">
        <f t="shared" si="1087"/>
        <v>0</v>
      </c>
      <c r="T13898" s="2" t="str">
        <f t="shared" si="1088"/>
        <v>2002</v>
      </c>
    </row>
    <row r="13899" spans="1:20">
      <c r="A13899" t="s">
        <v>76</v>
      </c>
      <c r="B13899">
        <v>12</v>
      </c>
      <c r="C13899">
        <v>36</v>
      </c>
      <c r="D13899">
        <v>134.5</v>
      </c>
      <c r="P13899" s="2" t="str">
        <f t="shared" si="1089"/>
        <v>Rd 12 Ladder</v>
      </c>
      <c r="Q13899" s="2">
        <f t="shared" si="1090"/>
        <v>0</v>
      </c>
      <c r="R13899" s="2">
        <f t="shared" si="1091"/>
        <v>0</v>
      </c>
      <c r="S13899" s="2">
        <f t="shared" si="1087"/>
        <v>0</v>
      </c>
      <c r="T13899" s="2" t="str">
        <f t="shared" si="1088"/>
        <v>2002</v>
      </c>
    </row>
    <row r="13900" spans="1:20">
      <c r="A13900" t="s">
        <v>78</v>
      </c>
      <c r="B13900">
        <v>12</v>
      </c>
      <c r="C13900">
        <v>32</v>
      </c>
      <c r="D13900">
        <v>116.2</v>
      </c>
      <c r="P13900" s="2" t="str">
        <f t="shared" si="1089"/>
        <v>Rd 12 Ladder</v>
      </c>
      <c r="Q13900" s="2">
        <f t="shared" si="1090"/>
        <v>0</v>
      </c>
      <c r="R13900" s="2">
        <f t="shared" si="1091"/>
        <v>0</v>
      </c>
      <c r="S13900" s="2">
        <f t="shared" si="1087"/>
        <v>0</v>
      </c>
      <c r="T13900" s="2" t="str">
        <f t="shared" si="1088"/>
        <v>2002</v>
      </c>
    </row>
    <row r="13901" spans="1:20">
      <c r="A13901" t="s">
        <v>68</v>
      </c>
      <c r="B13901">
        <v>12</v>
      </c>
      <c r="C13901">
        <v>32</v>
      </c>
      <c r="D13901">
        <v>114.7</v>
      </c>
      <c r="P13901" s="2" t="str">
        <f t="shared" si="1089"/>
        <v>Rd 12 Ladder</v>
      </c>
      <c r="Q13901" s="2">
        <f t="shared" si="1090"/>
        <v>0</v>
      </c>
      <c r="R13901" s="2">
        <f t="shared" si="1091"/>
        <v>0</v>
      </c>
      <c r="S13901" s="2">
        <f t="shared" si="1087"/>
        <v>0</v>
      </c>
      <c r="T13901" s="2" t="str">
        <f t="shared" si="1088"/>
        <v>2002</v>
      </c>
    </row>
    <row r="13902" spans="1:20">
      <c r="A13902" t="s">
        <v>74</v>
      </c>
      <c r="B13902">
        <v>12</v>
      </c>
      <c r="C13902">
        <v>28</v>
      </c>
      <c r="D13902">
        <v>110.2</v>
      </c>
      <c r="P13902" s="2" t="str">
        <f t="shared" si="1089"/>
        <v>Rd 12 Ladder</v>
      </c>
      <c r="Q13902" s="2">
        <f t="shared" si="1090"/>
        <v>0</v>
      </c>
      <c r="R13902" s="2">
        <f t="shared" si="1091"/>
        <v>0</v>
      </c>
      <c r="S13902" s="2">
        <f t="shared" si="1087"/>
        <v>0</v>
      </c>
      <c r="T13902" s="2" t="str">
        <f t="shared" si="1088"/>
        <v>2002</v>
      </c>
    </row>
    <row r="13903" spans="1:20">
      <c r="A13903" t="s">
        <v>71</v>
      </c>
      <c r="B13903">
        <v>12</v>
      </c>
      <c r="C13903">
        <v>28</v>
      </c>
      <c r="D13903">
        <v>103.1</v>
      </c>
      <c r="P13903" s="2" t="str">
        <f t="shared" si="1089"/>
        <v>Rd 12 Ladder</v>
      </c>
      <c r="Q13903" s="2">
        <f t="shared" si="1090"/>
        <v>0</v>
      </c>
      <c r="R13903" s="2">
        <f t="shared" si="1091"/>
        <v>0</v>
      </c>
      <c r="S13903" s="2">
        <f t="shared" si="1087"/>
        <v>0</v>
      </c>
      <c r="T13903" s="2" t="str">
        <f t="shared" si="1088"/>
        <v>2002</v>
      </c>
    </row>
    <row r="13904" spans="1:20">
      <c r="A13904" t="s">
        <v>73</v>
      </c>
      <c r="B13904">
        <v>12</v>
      </c>
      <c r="C13904">
        <v>28</v>
      </c>
      <c r="D13904">
        <v>101</v>
      </c>
      <c r="P13904" s="2" t="str">
        <f t="shared" si="1089"/>
        <v>Rd 12 Ladder</v>
      </c>
      <c r="Q13904" s="2">
        <f t="shared" si="1090"/>
        <v>0</v>
      </c>
      <c r="R13904" s="2">
        <f t="shared" si="1091"/>
        <v>0</v>
      </c>
      <c r="S13904" s="2">
        <f t="shared" si="1087"/>
        <v>0</v>
      </c>
      <c r="T13904" s="2" t="str">
        <f t="shared" si="1088"/>
        <v>2002</v>
      </c>
    </row>
    <row r="13905" spans="1:20">
      <c r="A13905" t="s">
        <v>75</v>
      </c>
      <c r="B13905">
        <v>12</v>
      </c>
      <c r="C13905">
        <v>24</v>
      </c>
      <c r="D13905">
        <v>111.2</v>
      </c>
      <c r="P13905" s="2" t="str">
        <f t="shared" si="1089"/>
        <v>Rd 12 Ladder</v>
      </c>
      <c r="Q13905" s="2">
        <f t="shared" si="1090"/>
        <v>0</v>
      </c>
      <c r="R13905" s="2">
        <f t="shared" si="1091"/>
        <v>0</v>
      </c>
      <c r="S13905" s="2">
        <f t="shared" ref="S13905:S13968" si="1092">IF(ISNUMBER(FIND("Bye",$B13905)),0,IF($P13905="Grand Final","n/a",IF(AND(Q13905=1,R13905=1),IF(ISNUMBER(FIND("Att: ",$D13905)),"home","away"),0)))</f>
        <v>0</v>
      </c>
      <c r="T13905" s="2" t="str">
        <f t="shared" si="1088"/>
        <v>2002</v>
      </c>
    </row>
    <row r="13906" spans="1:20">
      <c r="A13906" t="s">
        <v>69</v>
      </c>
      <c r="B13906">
        <v>12</v>
      </c>
      <c r="C13906">
        <v>24</v>
      </c>
      <c r="D13906">
        <v>95.5</v>
      </c>
      <c r="P13906" s="2" t="str">
        <f t="shared" si="1089"/>
        <v>Rd 12 Ladder</v>
      </c>
      <c r="Q13906" s="2">
        <f t="shared" si="1090"/>
        <v>0</v>
      </c>
      <c r="R13906" s="2">
        <f t="shared" si="1091"/>
        <v>0</v>
      </c>
      <c r="S13906" s="2">
        <f t="shared" si="1092"/>
        <v>0</v>
      </c>
      <c r="T13906" s="2" t="str">
        <f t="shared" si="1088"/>
        <v>2002</v>
      </c>
    </row>
    <row r="13907" spans="1:20">
      <c r="A13907" t="s">
        <v>7842</v>
      </c>
      <c r="B13907">
        <v>12</v>
      </c>
      <c r="C13907">
        <v>24</v>
      </c>
      <c r="D13907">
        <v>94.5</v>
      </c>
      <c r="P13907" s="2" t="str">
        <f t="shared" si="1089"/>
        <v>Rd 12 Ladder</v>
      </c>
      <c r="Q13907" s="2">
        <f t="shared" si="1090"/>
        <v>0</v>
      </c>
      <c r="R13907" s="2">
        <f t="shared" si="1091"/>
        <v>0</v>
      </c>
      <c r="S13907" s="2">
        <f t="shared" si="1092"/>
        <v>0</v>
      </c>
      <c r="T13907" s="2" t="str">
        <f t="shared" si="1088"/>
        <v>2002</v>
      </c>
    </row>
    <row r="13908" spans="1:20">
      <c r="A13908" t="s">
        <v>84</v>
      </c>
      <c r="B13908">
        <v>12</v>
      </c>
      <c r="C13908">
        <v>24</v>
      </c>
      <c r="D13908">
        <v>93.5</v>
      </c>
      <c r="P13908" s="2" t="str">
        <f t="shared" si="1089"/>
        <v>Rd 12 Ladder</v>
      </c>
      <c r="Q13908" s="2">
        <f t="shared" si="1090"/>
        <v>0</v>
      </c>
      <c r="R13908" s="2">
        <f t="shared" si="1091"/>
        <v>0</v>
      </c>
      <c r="S13908" s="2">
        <f t="shared" si="1092"/>
        <v>0</v>
      </c>
      <c r="T13908" s="2" t="str">
        <f t="shared" si="1088"/>
        <v>2002</v>
      </c>
    </row>
    <row r="13909" spans="1:20">
      <c r="A13909" t="s">
        <v>79</v>
      </c>
      <c r="B13909">
        <v>12</v>
      </c>
      <c r="C13909">
        <v>20</v>
      </c>
      <c r="D13909">
        <v>90.3</v>
      </c>
      <c r="P13909" s="2" t="str">
        <f t="shared" si="1089"/>
        <v>Rd 12 Ladder</v>
      </c>
      <c r="Q13909" s="2">
        <f t="shared" si="1090"/>
        <v>0</v>
      </c>
      <c r="R13909" s="2">
        <f t="shared" si="1091"/>
        <v>0</v>
      </c>
      <c r="S13909" s="2">
        <f t="shared" si="1092"/>
        <v>0</v>
      </c>
      <c r="T13909" s="2" t="str">
        <f t="shared" si="1088"/>
        <v>2002</v>
      </c>
    </row>
    <row r="13910" spans="1:20">
      <c r="A13910" t="s">
        <v>70</v>
      </c>
      <c r="B13910">
        <v>12</v>
      </c>
      <c r="C13910">
        <v>16</v>
      </c>
      <c r="D13910">
        <v>81.8</v>
      </c>
      <c r="P13910" s="2" t="str">
        <f t="shared" si="1089"/>
        <v>Rd 12 Ladder</v>
      </c>
      <c r="Q13910" s="2">
        <f t="shared" si="1090"/>
        <v>0</v>
      </c>
      <c r="R13910" s="2">
        <f t="shared" si="1091"/>
        <v>0</v>
      </c>
      <c r="S13910" s="2">
        <f t="shared" si="1092"/>
        <v>0</v>
      </c>
      <c r="T13910" s="2" t="str">
        <f t="shared" si="1088"/>
        <v>2002</v>
      </c>
    </row>
    <row r="13911" spans="1:20">
      <c r="A13911" t="s">
        <v>81</v>
      </c>
      <c r="B13911">
        <v>12</v>
      </c>
      <c r="C13911">
        <v>14</v>
      </c>
      <c r="D13911">
        <v>95.8</v>
      </c>
      <c r="P13911" s="2" t="str">
        <f t="shared" si="1089"/>
        <v>Rd 12 Ladder</v>
      </c>
      <c r="Q13911" s="2">
        <f t="shared" si="1090"/>
        <v>0</v>
      </c>
      <c r="R13911" s="2">
        <f t="shared" si="1091"/>
        <v>0</v>
      </c>
      <c r="S13911" s="2">
        <f t="shared" si="1092"/>
        <v>0</v>
      </c>
      <c r="T13911" s="2" t="str">
        <f t="shared" si="1088"/>
        <v>2002</v>
      </c>
    </row>
    <row r="13912" spans="1:20">
      <c r="A13912" t="s">
        <v>80</v>
      </c>
      <c r="B13912">
        <v>12</v>
      </c>
      <c r="C13912">
        <v>14</v>
      </c>
      <c r="D13912">
        <v>67.2</v>
      </c>
      <c r="P13912" s="2" t="str">
        <f t="shared" si="1089"/>
        <v>Rd 12 Ladder</v>
      </c>
      <c r="Q13912" s="2">
        <f t="shared" si="1090"/>
        <v>0</v>
      </c>
      <c r="R13912" s="2">
        <f t="shared" si="1091"/>
        <v>0</v>
      </c>
      <c r="S13912" s="2">
        <f t="shared" si="1092"/>
        <v>0</v>
      </c>
      <c r="T13912" s="2" t="str">
        <f t="shared" si="1088"/>
        <v>2002</v>
      </c>
    </row>
    <row r="13913" spans="1:20">
      <c r="A13913" t="s">
        <v>83</v>
      </c>
      <c r="B13913">
        <v>12</v>
      </c>
      <c r="C13913">
        <v>4</v>
      </c>
      <c r="D13913">
        <v>75</v>
      </c>
      <c r="P13913" s="2" t="str">
        <f t="shared" si="1089"/>
        <v>Rd 12 Ladder</v>
      </c>
      <c r="Q13913" s="2">
        <f t="shared" si="1090"/>
        <v>0</v>
      </c>
      <c r="R13913" s="2">
        <f t="shared" si="1091"/>
        <v>0</v>
      </c>
      <c r="S13913" s="2">
        <f t="shared" si="1092"/>
        <v>0</v>
      </c>
      <c r="T13913" s="2" t="str">
        <f t="shared" si="1088"/>
        <v>2002</v>
      </c>
    </row>
    <row r="13914" spans="1:20">
      <c r="A13914" t="s">
        <v>86</v>
      </c>
      <c r="P13914" s="2" t="str">
        <f t="shared" si="1089"/>
        <v>Rd 12 Ladder</v>
      </c>
      <c r="Q13914" s="2">
        <f t="shared" si="1090"/>
        <v>0</v>
      </c>
      <c r="R13914" s="2">
        <f t="shared" si="1091"/>
        <v>0</v>
      </c>
      <c r="S13914" s="2">
        <f t="shared" si="1092"/>
        <v>0</v>
      </c>
      <c r="T13914" s="2" t="str">
        <f t="shared" si="1088"/>
        <v>2002</v>
      </c>
    </row>
    <row r="13915" spans="1:20">
      <c r="A13915" t="s">
        <v>490</v>
      </c>
      <c r="B13915" t="s">
        <v>11415</v>
      </c>
      <c r="P13915" s="2" t="str">
        <f t="shared" si="1089"/>
        <v>Round 13</v>
      </c>
      <c r="Q13915" s="2">
        <f t="shared" si="1090"/>
        <v>1</v>
      </c>
      <c r="R13915" s="2">
        <f t="shared" si="1091"/>
        <v>0</v>
      </c>
      <c r="S13915" s="2">
        <f t="shared" si="1092"/>
        <v>0</v>
      </c>
      <c r="T13915" s="2" t="str">
        <f t="shared" si="1088"/>
        <v>2002</v>
      </c>
    </row>
    <row r="13916" spans="1:20">
      <c r="A13916" t="s">
        <v>37</v>
      </c>
      <c r="B13916" t="s">
        <v>11416</v>
      </c>
      <c r="C13916">
        <v>120</v>
      </c>
      <c r="D13916" t="s">
        <v>11417</v>
      </c>
      <c r="P13916" s="2" t="str">
        <f t="shared" si="1089"/>
        <v>Round 13</v>
      </c>
      <c r="Q13916" s="2">
        <f t="shared" si="1090"/>
        <v>1</v>
      </c>
      <c r="R13916" s="2">
        <f t="shared" si="1091"/>
        <v>1</v>
      </c>
      <c r="S13916" s="2" t="str">
        <f t="shared" si="1092"/>
        <v>home</v>
      </c>
      <c r="T13916" s="2" t="str">
        <f t="shared" si="1088"/>
        <v>2002</v>
      </c>
    </row>
    <row r="13917" spans="1:20">
      <c r="A13917" t="s">
        <v>28</v>
      </c>
      <c r="B13917" t="s">
        <v>11418</v>
      </c>
      <c r="C13917">
        <v>108</v>
      </c>
      <c r="D13917" t="s">
        <v>6022</v>
      </c>
      <c r="P13917" s="2" t="str">
        <f t="shared" si="1089"/>
        <v>Round 13</v>
      </c>
      <c r="Q13917" s="2">
        <f t="shared" si="1090"/>
        <v>1</v>
      </c>
      <c r="R13917" s="2">
        <f t="shared" si="1091"/>
        <v>1</v>
      </c>
      <c r="S13917" s="2" t="str">
        <f t="shared" si="1092"/>
        <v>away</v>
      </c>
      <c r="T13917" s="2" t="str">
        <f t="shared" si="1088"/>
        <v>2002</v>
      </c>
    </row>
    <row r="13918" spans="1:20">
      <c r="A13918" t="s">
        <v>16</v>
      </c>
      <c r="B13918" t="s">
        <v>11419</v>
      </c>
      <c r="C13918">
        <v>54</v>
      </c>
      <c r="D13918" t="s">
        <v>11420</v>
      </c>
      <c r="P13918" s="2" t="str">
        <f t="shared" si="1089"/>
        <v>Round 13</v>
      </c>
      <c r="Q13918" s="2">
        <f t="shared" si="1090"/>
        <v>1</v>
      </c>
      <c r="R13918" s="2">
        <f t="shared" si="1091"/>
        <v>1</v>
      </c>
      <c r="S13918" s="2" t="str">
        <f t="shared" si="1092"/>
        <v>home</v>
      </c>
      <c r="T13918" s="2" t="str">
        <f t="shared" si="1088"/>
        <v>2002</v>
      </c>
    </row>
    <row r="13919" spans="1:20">
      <c r="A13919" t="s">
        <v>64</v>
      </c>
      <c r="B13919" t="s">
        <v>11421</v>
      </c>
      <c r="C13919">
        <v>96</v>
      </c>
      <c r="D13919" t="s">
        <v>66</v>
      </c>
      <c r="P13919" s="2" t="str">
        <f t="shared" si="1089"/>
        <v>Round 13</v>
      </c>
      <c r="Q13919" s="2">
        <f t="shared" si="1090"/>
        <v>1</v>
      </c>
      <c r="R13919" s="2">
        <f t="shared" si="1091"/>
        <v>1</v>
      </c>
      <c r="S13919" s="2" t="str">
        <f t="shared" si="1092"/>
        <v>away</v>
      </c>
      <c r="T13919" s="2" t="str">
        <f t="shared" si="1088"/>
        <v>2002</v>
      </c>
    </row>
    <row r="13920" spans="1:20">
      <c r="A13920" t="s">
        <v>34</v>
      </c>
      <c r="B13920" t="s">
        <v>11422</v>
      </c>
      <c r="C13920">
        <v>161</v>
      </c>
      <c r="D13920" t="s">
        <v>11423</v>
      </c>
      <c r="P13920" s="2" t="str">
        <f t="shared" si="1089"/>
        <v>Round 13</v>
      </c>
      <c r="Q13920" s="2">
        <f t="shared" si="1090"/>
        <v>1</v>
      </c>
      <c r="R13920" s="2">
        <f t="shared" si="1091"/>
        <v>1</v>
      </c>
      <c r="S13920" s="2" t="str">
        <f t="shared" si="1092"/>
        <v>home</v>
      </c>
      <c r="T13920" s="2" t="str">
        <f t="shared" si="1088"/>
        <v>2002</v>
      </c>
    </row>
    <row r="13921" spans="1:20">
      <c r="A13921" t="s">
        <v>22</v>
      </c>
      <c r="B13921" t="s">
        <v>11424</v>
      </c>
      <c r="C13921">
        <v>115</v>
      </c>
      <c r="D13921" t="s">
        <v>10166</v>
      </c>
      <c r="P13921" s="2" t="str">
        <f t="shared" si="1089"/>
        <v>Round 13</v>
      </c>
      <c r="Q13921" s="2">
        <f t="shared" si="1090"/>
        <v>1</v>
      </c>
      <c r="R13921" s="2">
        <f t="shared" si="1091"/>
        <v>1</v>
      </c>
      <c r="S13921" s="2" t="str">
        <f t="shared" si="1092"/>
        <v>away</v>
      </c>
      <c r="T13921" s="2" t="str">
        <f t="shared" si="1088"/>
        <v>2002</v>
      </c>
    </row>
    <row r="13922" spans="1:20">
      <c r="A13922" t="s">
        <v>46</v>
      </c>
      <c r="B13922" t="s">
        <v>11425</v>
      </c>
      <c r="C13922">
        <v>124</v>
      </c>
      <c r="D13922" t="s">
        <v>11426</v>
      </c>
      <c r="P13922" s="2" t="str">
        <f t="shared" si="1089"/>
        <v>Round 13</v>
      </c>
      <c r="Q13922" s="2">
        <f t="shared" si="1090"/>
        <v>1</v>
      </c>
      <c r="R13922" s="2">
        <f t="shared" si="1091"/>
        <v>1</v>
      </c>
      <c r="S13922" s="2" t="str">
        <f t="shared" si="1092"/>
        <v>home</v>
      </c>
      <c r="T13922" s="2" t="str">
        <f t="shared" si="1088"/>
        <v>2002</v>
      </c>
    </row>
    <row r="13923" spans="1:20">
      <c r="A13923" t="s">
        <v>13</v>
      </c>
      <c r="B13923" t="s">
        <v>11427</v>
      </c>
      <c r="C13923">
        <v>109</v>
      </c>
      <c r="D13923" t="s">
        <v>6905</v>
      </c>
      <c r="P13923" s="2" t="str">
        <f t="shared" si="1089"/>
        <v>Round 13</v>
      </c>
      <c r="Q13923" s="2">
        <f t="shared" si="1090"/>
        <v>1</v>
      </c>
      <c r="R13923" s="2">
        <f t="shared" si="1091"/>
        <v>1</v>
      </c>
      <c r="S13923" s="2" t="str">
        <f t="shared" si="1092"/>
        <v>away</v>
      </c>
      <c r="T13923" s="2" t="str">
        <f t="shared" si="1088"/>
        <v>2002</v>
      </c>
    </row>
    <row r="13924" spans="1:20">
      <c r="A13924" t="s">
        <v>19</v>
      </c>
      <c r="B13924" t="s">
        <v>11428</v>
      </c>
      <c r="C13924">
        <v>93</v>
      </c>
      <c r="D13924" t="s">
        <v>11429</v>
      </c>
      <c r="P13924" s="2" t="str">
        <f t="shared" si="1089"/>
        <v>Round 13</v>
      </c>
      <c r="Q13924" s="2">
        <f t="shared" si="1090"/>
        <v>1</v>
      </c>
      <c r="R13924" s="2">
        <f t="shared" si="1091"/>
        <v>1</v>
      </c>
      <c r="S13924" s="2" t="str">
        <f t="shared" si="1092"/>
        <v>home</v>
      </c>
      <c r="T13924" s="2" t="str">
        <f t="shared" si="1088"/>
        <v>2002</v>
      </c>
    </row>
    <row r="13925" spans="1:20">
      <c r="A13925" t="s">
        <v>7817</v>
      </c>
      <c r="B13925" t="s">
        <v>11430</v>
      </c>
      <c r="C13925">
        <v>60</v>
      </c>
      <c r="D13925" t="s">
        <v>3063</v>
      </c>
      <c r="P13925" s="2" t="str">
        <f t="shared" si="1089"/>
        <v>Round 13</v>
      </c>
      <c r="Q13925" s="2">
        <f t="shared" si="1090"/>
        <v>1</v>
      </c>
      <c r="R13925" s="2">
        <f t="shared" si="1091"/>
        <v>1</v>
      </c>
      <c r="S13925" s="2" t="str">
        <f t="shared" si="1092"/>
        <v>away</v>
      </c>
      <c r="T13925" s="2" t="str">
        <f t="shared" si="1088"/>
        <v>2002</v>
      </c>
    </row>
    <row r="13926" spans="1:20">
      <c r="A13926" t="s">
        <v>31</v>
      </c>
      <c r="B13926" t="s">
        <v>11431</v>
      </c>
      <c r="C13926">
        <v>139</v>
      </c>
      <c r="D13926" t="s">
        <v>11432</v>
      </c>
      <c r="P13926" s="2" t="str">
        <f t="shared" si="1089"/>
        <v>Round 13</v>
      </c>
      <c r="Q13926" s="2">
        <f t="shared" si="1090"/>
        <v>1</v>
      </c>
      <c r="R13926" s="2">
        <f t="shared" si="1091"/>
        <v>1</v>
      </c>
      <c r="S13926" s="2" t="str">
        <f t="shared" si="1092"/>
        <v>home</v>
      </c>
      <c r="T13926" s="2" t="str">
        <f t="shared" si="1088"/>
        <v>2002</v>
      </c>
    </row>
    <row r="13927" spans="1:20">
      <c r="A13927" t="s">
        <v>61</v>
      </c>
      <c r="B13927" t="s">
        <v>11433</v>
      </c>
      <c r="C13927">
        <v>62</v>
      </c>
      <c r="D13927" t="s">
        <v>3841</v>
      </c>
      <c r="P13927" s="2" t="str">
        <f t="shared" si="1089"/>
        <v>Round 13</v>
      </c>
      <c r="Q13927" s="2">
        <f t="shared" si="1090"/>
        <v>1</v>
      </c>
      <c r="R13927" s="2">
        <f t="shared" si="1091"/>
        <v>1</v>
      </c>
      <c r="S13927" s="2" t="str">
        <f t="shared" si="1092"/>
        <v>away</v>
      </c>
      <c r="T13927" s="2" t="str">
        <f t="shared" si="1088"/>
        <v>2002</v>
      </c>
    </row>
    <row r="13928" spans="1:20">
      <c r="A13928" t="s">
        <v>25</v>
      </c>
      <c r="B13928" t="s">
        <v>11434</v>
      </c>
      <c r="C13928">
        <v>78</v>
      </c>
      <c r="D13928" t="s">
        <v>11435</v>
      </c>
      <c r="P13928" s="2" t="str">
        <f t="shared" si="1089"/>
        <v>Round 13</v>
      </c>
      <c r="Q13928" s="2">
        <f t="shared" si="1090"/>
        <v>1</v>
      </c>
      <c r="R13928" s="2">
        <f t="shared" si="1091"/>
        <v>1</v>
      </c>
      <c r="S13928" s="2" t="str">
        <f t="shared" si="1092"/>
        <v>home</v>
      </c>
      <c r="T13928" s="2" t="str">
        <f t="shared" ref="T13928:T13991" si="1093">IF(ISNUMBER(FIND("Season Scores and Results",$A13928)),LEFT($A13928,4),T13927)</f>
        <v>2002</v>
      </c>
    </row>
    <row r="13929" spans="1:20">
      <c r="A13929" t="s">
        <v>40</v>
      </c>
      <c r="B13929" t="s">
        <v>11436</v>
      </c>
      <c r="C13929">
        <v>87</v>
      </c>
      <c r="D13929" t="s">
        <v>861</v>
      </c>
      <c r="P13929" s="2" t="str">
        <f t="shared" si="1089"/>
        <v>Round 13</v>
      </c>
      <c r="Q13929" s="2">
        <f t="shared" si="1090"/>
        <v>1</v>
      </c>
      <c r="R13929" s="2">
        <f t="shared" si="1091"/>
        <v>1</v>
      </c>
      <c r="S13929" s="2" t="str">
        <f t="shared" si="1092"/>
        <v>away</v>
      </c>
      <c r="T13929" s="2" t="str">
        <f t="shared" si="1093"/>
        <v>2002</v>
      </c>
    </row>
    <row r="13930" spans="1:20">
      <c r="A13930" t="s">
        <v>52</v>
      </c>
      <c r="B13930" t="s">
        <v>11437</v>
      </c>
      <c r="C13930">
        <v>135</v>
      </c>
      <c r="D13930" t="s">
        <v>11438</v>
      </c>
      <c r="P13930" s="2" t="str">
        <f t="shared" si="1089"/>
        <v>Round 13</v>
      </c>
      <c r="Q13930" s="2">
        <f t="shared" si="1090"/>
        <v>1</v>
      </c>
      <c r="R13930" s="2">
        <f t="shared" si="1091"/>
        <v>1</v>
      </c>
      <c r="S13930" s="2" t="str">
        <f t="shared" si="1092"/>
        <v>home</v>
      </c>
      <c r="T13930" s="2" t="str">
        <f t="shared" si="1093"/>
        <v>2002</v>
      </c>
    </row>
    <row r="13931" spans="1:20">
      <c r="A13931" t="s">
        <v>55</v>
      </c>
      <c r="B13931" t="s">
        <v>11439</v>
      </c>
      <c r="C13931">
        <v>117</v>
      </c>
      <c r="D13931" t="s">
        <v>5102</v>
      </c>
      <c r="P13931" s="2" t="str">
        <f t="shared" si="1089"/>
        <v>Round 13</v>
      </c>
      <c r="Q13931" s="2">
        <f t="shared" si="1090"/>
        <v>1</v>
      </c>
      <c r="R13931" s="2">
        <f t="shared" si="1091"/>
        <v>1</v>
      </c>
      <c r="S13931" s="2" t="str">
        <f t="shared" si="1092"/>
        <v>away</v>
      </c>
      <c r="T13931" s="2" t="str">
        <f t="shared" si="1093"/>
        <v>2002</v>
      </c>
    </row>
    <row r="13932" spans="1:20">
      <c r="A13932" t="s">
        <v>516</v>
      </c>
      <c r="P13932" s="2" t="str">
        <f t="shared" si="1089"/>
        <v>Rd 13 Ladder</v>
      </c>
      <c r="Q13932" s="2">
        <f t="shared" si="1090"/>
        <v>0</v>
      </c>
      <c r="R13932" s="2">
        <f t="shared" si="1091"/>
        <v>0</v>
      </c>
      <c r="S13932" s="2">
        <f t="shared" si="1092"/>
        <v>0</v>
      </c>
      <c r="T13932" s="2" t="str">
        <f t="shared" si="1093"/>
        <v>2002</v>
      </c>
    </row>
    <row r="13933" spans="1:20">
      <c r="A13933" t="s">
        <v>72</v>
      </c>
      <c r="B13933">
        <v>13</v>
      </c>
      <c r="C13933">
        <v>40</v>
      </c>
      <c r="D13933">
        <v>138.1</v>
      </c>
      <c r="P13933" s="2" t="str">
        <f t="shared" si="1089"/>
        <v>Rd 13 Ladder</v>
      </c>
      <c r="Q13933" s="2">
        <f t="shared" si="1090"/>
        <v>0</v>
      </c>
      <c r="R13933" s="2">
        <f t="shared" si="1091"/>
        <v>0</v>
      </c>
      <c r="S13933" s="2">
        <f t="shared" si="1092"/>
        <v>0</v>
      </c>
      <c r="T13933" s="2" t="str">
        <f t="shared" si="1093"/>
        <v>2002</v>
      </c>
    </row>
    <row r="13934" spans="1:20">
      <c r="A13934" t="s">
        <v>76</v>
      </c>
      <c r="B13934">
        <v>13</v>
      </c>
      <c r="C13934">
        <v>40</v>
      </c>
      <c r="D13934">
        <v>132.5</v>
      </c>
      <c r="P13934" s="2" t="str">
        <f t="shared" si="1089"/>
        <v>Rd 13 Ladder</v>
      </c>
      <c r="Q13934" s="2">
        <f t="shared" si="1090"/>
        <v>0</v>
      </c>
      <c r="R13934" s="2">
        <f t="shared" si="1091"/>
        <v>0</v>
      </c>
      <c r="S13934" s="2">
        <f t="shared" si="1092"/>
        <v>0</v>
      </c>
      <c r="T13934" s="2" t="str">
        <f t="shared" si="1093"/>
        <v>2002</v>
      </c>
    </row>
    <row r="13935" spans="1:20">
      <c r="A13935" t="s">
        <v>78</v>
      </c>
      <c r="B13935">
        <v>13</v>
      </c>
      <c r="C13935">
        <v>36</v>
      </c>
      <c r="D13935">
        <v>118.4</v>
      </c>
      <c r="P13935" s="2" t="str">
        <f t="shared" si="1089"/>
        <v>Rd 13 Ladder</v>
      </c>
      <c r="Q13935" s="2">
        <f t="shared" si="1090"/>
        <v>0</v>
      </c>
      <c r="R13935" s="2">
        <f t="shared" si="1091"/>
        <v>0</v>
      </c>
      <c r="S13935" s="2">
        <f t="shared" si="1092"/>
        <v>0</v>
      </c>
      <c r="T13935" s="2" t="str">
        <f t="shared" si="1093"/>
        <v>2002</v>
      </c>
    </row>
    <row r="13936" spans="1:20">
      <c r="A13936" t="s">
        <v>68</v>
      </c>
      <c r="B13936">
        <v>13</v>
      </c>
      <c r="C13936">
        <v>32</v>
      </c>
      <c r="D13936">
        <v>111.6</v>
      </c>
      <c r="P13936" s="2" t="str">
        <f t="shared" si="1089"/>
        <v>Rd 13 Ladder</v>
      </c>
      <c r="Q13936" s="2">
        <f t="shared" si="1090"/>
        <v>0</v>
      </c>
      <c r="R13936" s="2">
        <f t="shared" si="1091"/>
        <v>0</v>
      </c>
      <c r="S13936" s="2">
        <f t="shared" si="1092"/>
        <v>0</v>
      </c>
      <c r="T13936" s="2" t="str">
        <f t="shared" si="1093"/>
        <v>2002</v>
      </c>
    </row>
    <row r="13937" spans="1:20">
      <c r="A13937" t="s">
        <v>74</v>
      </c>
      <c r="B13937">
        <v>13</v>
      </c>
      <c r="C13937">
        <v>32</v>
      </c>
      <c r="D13937">
        <v>110.3</v>
      </c>
      <c r="P13937" s="2" t="str">
        <f t="shared" si="1089"/>
        <v>Rd 13 Ladder</v>
      </c>
      <c r="Q13937" s="2">
        <f t="shared" si="1090"/>
        <v>0</v>
      </c>
      <c r="R13937" s="2">
        <f t="shared" si="1091"/>
        <v>0</v>
      </c>
      <c r="S13937" s="2">
        <f t="shared" si="1092"/>
        <v>0</v>
      </c>
      <c r="T13937" s="2" t="str">
        <f t="shared" si="1093"/>
        <v>2002</v>
      </c>
    </row>
    <row r="13938" spans="1:20">
      <c r="A13938" t="s">
        <v>71</v>
      </c>
      <c r="B13938">
        <v>13</v>
      </c>
      <c r="C13938">
        <v>32</v>
      </c>
      <c r="D13938">
        <v>104.1</v>
      </c>
      <c r="P13938" s="2" t="str">
        <f t="shared" si="1089"/>
        <v>Rd 13 Ladder</v>
      </c>
      <c r="Q13938" s="2">
        <f t="shared" si="1090"/>
        <v>0</v>
      </c>
      <c r="R13938" s="2">
        <f t="shared" si="1091"/>
        <v>0</v>
      </c>
      <c r="S13938" s="2">
        <f t="shared" si="1092"/>
        <v>0</v>
      </c>
      <c r="T13938" s="2" t="str">
        <f t="shared" si="1093"/>
        <v>2002</v>
      </c>
    </row>
    <row r="13939" spans="1:20">
      <c r="A13939" t="s">
        <v>73</v>
      </c>
      <c r="B13939">
        <v>13</v>
      </c>
      <c r="C13939">
        <v>28</v>
      </c>
      <c r="D13939">
        <v>100</v>
      </c>
      <c r="P13939" s="2" t="str">
        <f t="shared" si="1089"/>
        <v>Rd 13 Ladder</v>
      </c>
      <c r="Q13939" s="2">
        <f t="shared" si="1090"/>
        <v>0</v>
      </c>
      <c r="R13939" s="2">
        <f t="shared" si="1091"/>
        <v>0</v>
      </c>
      <c r="S13939" s="2">
        <f t="shared" si="1092"/>
        <v>0</v>
      </c>
      <c r="T13939" s="2" t="str">
        <f t="shared" si="1093"/>
        <v>2002</v>
      </c>
    </row>
    <row r="13940" spans="1:20">
      <c r="A13940" t="s">
        <v>69</v>
      </c>
      <c r="B13940">
        <v>13</v>
      </c>
      <c r="C13940">
        <v>28</v>
      </c>
      <c r="D13940">
        <v>99.1</v>
      </c>
      <c r="P13940" s="2" t="str">
        <f t="shared" si="1089"/>
        <v>Rd 13 Ladder</v>
      </c>
      <c r="Q13940" s="2">
        <f t="shared" si="1090"/>
        <v>0</v>
      </c>
      <c r="R13940" s="2">
        <f t="shared" si="1091"/>
        <v>0</v>
      </c>
      <c r="S13940" s="2">
        <f t="shared" si="1092"/>
        <v>0</v>
      </c>
      <c r="T13940" s="2" t="str">
        <f t="shared" si="1093"/>
        <v>2002</v>
      </c>
    </row>
    <row r="13941" spans="1:20">
      <c r="A13941" t="s">
        <v>75</v>
      </c>
      <c r="B13941">
        <v>13</v>
      </c>
      <c r="C13941">
        <v>24</v>
      </c>
      <c r="D13941">
        <v>106.3</v>
      </c>
      <c r="P13941" s="2" t="str">
        <f t="shared" si="1089"/>
        <v>Rd 13 Ladder</v>
      </c>
      <c r="Q13941" s="2">
        <f t="shared" si="1090"/>
        <v>0</v>
      </c>
      <c r="R13941" s="2">
        <f t="shared" si="1091"/>
        <v>0</v>
      </c>
      <c r="S13941" s="2">
        <f t="shared" si="1092"/>
        <v>0</v>
      </c>
      <c r="T13941" s="2" t="str">
        <f t="shared" si="1093"/>
        <v>2002</v>
      </c>
    </row>
    <row r="13942" spans="1:20">
      <c r="A13942" t="s">
        <v>7842</v>
      </c>
      <c r="B13942">
        <v>13</v>
      </c>
      <c r="C13942">
        <v>24</v>
      </c>
      <c r="D13942">
        <v>92.5</v>
      </c>
      <c r="P13942" s="2" t="str">
        <f t="shared" si="1089"/>
        <v>Rd 13 Ladder</v>
      </c>
      <c r="Q13942" s="2">
        <f t="shared" si="1090"/>
        <v>0</v>
      </c>
      <c r="R13942" s="2">
        <f t="shared" si="1091"/>
        <v>0</v>
      </c>
      <c r="S13942" s="2">
        <f t="shared" si="1092"/>
        <v>0</v>
      </c>
      <c r="T13942" s="2" t="str">
        <f t="shared" si="1093"/>
        <v>2002</v>
      </c>
    </row>
    <row r="13943" spans="1:20">
      <c r="A13943" t="s">
        <v>79</v>
      </c>
      <c r="B13943">
        <v>13</v>
      </c>
      <c r="C13943">
        <v>24</v>
      </c>
      <c r="D13943">
        <v>91.6</v>
      </c>
      <c r="P13943" s="2" t="str">
        <f t="shared" si="1089"/>
        <v>Rd 13 Ladder</v>
      </c>
      <c r="Q13943" s="2">
        <f t="shared" si="1090"/>
        <v>0</v>
      </c>
      <c r="R13943" s="2">
        <f t="shared" si="1091"/>
        <v>0</v>
      </c>
      <c r="S13943" s="2">
        <f t="shared" si="1092"/>
        <v>0</v>
      </c>
      <c r="T13943" s="2" t="str">
        <f t="shared" si="1093"/>
        <v>2002</v>
      </c>
    </row>
    <row r="13944" spans="1:20">
      <c r="A13944" t="s">
        <v>84</v>
      </c>
      <c r="B13944">
        <v>13</v>
      </c>
      <c r="C13944">
        <v>24</v>
      </c>
      <c r="D13944">
        <v>88.2</v>
      </c>
      <c r="P13944" s="2" t="str">
        <f t="shared" si="1089"/>
        <v>Rd 13 Ladder</v>
      </c>
      <c r="Q13944" s="2">
        <f t="shared" si="1090"/>
        <v>0</v>
      </c>
      <c r="R13944" s="2">
        <f t="shared" si="1091"/>
        <v>0</v>
      </c>
      <c r="S13944" s="2">
        <f t="shared" si="1092"/>
        <v>0</v>
      </c>
      <c r="T13944" s="2" t="str">
        <f t="shared" si="1093"/>
        <v>2002</v>
      </c>
    </row>
    <row r="13945" spans="1:20">
      <c r="A13945" t="s">
        <v>81</v>
      </c>
      <c r="B13945">
        <v>13</v>
      </c>
      <c r="C13945">
        <v>18</v>
      </c>
      <c r="D13945">
        <v>102.6</v>
      </c>
      <c r="P13945" s="2" t="str">
        <f t="shared" si="1089"/>
        <v>Rd 13 Ladder</v>
      </c>
      <c r="Q13945" s="2">
        <f t="shared" si="1090"/>
        <v>0</v>
      </c>
      <c r="R13945" s="2">
        <f t="shared" si="1091"/>
        <v>0</v>
      </c>
      <c r="S13945" s="2">
        <f t="shared" si="1092"/>
        <v>0</v>
      </c>
      <c r="T13945" s="2" t="str">
        <f t="shared" si="1093"/>
        <v>2002</v>
      </c>
    </row>
    <row r="13946" spans="1:20">
      <c r="A13946" t="s">
        <v>70</v>
      </c>
      <c r="B13946">
        <v>13</v>
      </c>
      <c r="C13946">
        <v>16</v>
      </c>
      <c r="D13946">
        <v>80</v>
      </c>
      <c r="P13946" s="2" t="str">
        <f t="shared" si="1089"/>
        <v>Rd 13 Ladder</v>
      </c>
      <c r="Q13946" s="2">
        <f t="shared" si="1090"/>
        <v>0</v>
      </c>
      <c r="R13946" s="2">
        <f t="shared" si="1091"/>
        <v>0</v>
      </c>
      <c r="S13946" s="2">
        <f t="shared" si="1092"/>
        <v>0</v>
      </c>
      <c r="T13946" s="2" t="str">
        <f t="shared" si="1093"/>
        <v>2002</v>
      </c>
    </row>
    <row r="13947" spans="1:20">
      <c r="A13947" t="s">
        <v>80</v>
      </c>
      <c r="B13947">
        <v>13</v>
      </c>
      <c r="C13947">
        <v>14</v>
      </c>
      <c r="D13947">
        <v>68.599999999999994</v>
      </c>
      <c r="P13947" s="2" t="str">
        <f t="shared" si="1089"/>
        <v>Rd 13 Ladder</v>
      </c>
      <c r="Q13947" s="2">
        <f t="shared" si="1090"/>
        <v>0</v>
      </c>
      <c r="R13947" s="2">
        <f t="shared" si="1091"/>
        <v>0</v>
      </c>
      <c r="S13947" s="2">
        <f t="shared" si="1092"/>
        <v>0</v>
      </c>
      <c r="T13947" s="2" t="str">
        <f t="shared" si="1093"/>
        <v>2002</v>
      </c>
    </row>
    <row r="13948" spans="1:20">
      <c r="A13948" t="s">
        <v>83</v>
      </c>
      <c r="B13948">
        <v>13</v>
      </c>
      <c r="C13948">
        <v>4</v>
      </c>
      <c r="D13948">
        <v>76.2</v>
      </c>
      <c r="P13948" s="2" t="str">
        <f t="shared" si="1089"/>
        <v>Rd 13 Ladder</v>
      </c>
      <c r="Q13948" s="2">
        <f t="shared" si="1090"/>
        <v>0</v>
      </c>
      <c r="R13948" s="2">
        <f t="shared" si="1091"/>
        <v>0</v>
      </c>
      <c r="S13948" s="2">
        <f t="shared" si="1092"/>
        <v>0</v>
      </c>
      <c r="T13948" s="2" t="str">
        <f t="shared" si="1093"/>
        <v>2002</v>
      </c>
    </row>
    <row r="13949" spans="1:20">
      <c r="A13949" t="s">
        <v>86</v>
      </c>
      <c r="P13949" s="2" t="str">
        <f t="shared" si="1089"/>
        <v>Rd 13 Ladder</v>
      </c>
      <c r="Q13949" s="2">
        <f t="shared" si="1090"/>
        <v>0</v>
      </c>
      <c r="R13949" s="2">
        <f t="shared" si="1091"/>
        <v>0</v>
      </c>
      <c r="S13949" s="2">
        <f t="shared" si="1092"/>
        <v>0</v>
      </c>
      <c r="T13949" s="2" t="str">
        <f t="shared" si="1093"/>
        <v>2002</v>
      </c>
    </row>
    <row r="13950" spans="1:20">
      <c r="A13950" t="s">
        <v>517</v>
      </c>
      <c r="B13950" t="s">
        <v>11440</v>
      </c>
      <c r="P13950" s="2" t="str">
        <f t="shared" si="1089"/>
        <v>Round 14</v>
      </c>
      <c r="Q13950" s="2">
        <f t="shared" si="1090"/>
        <v>1</v>
      </c>
      <c r="R13950" s="2">
        <f t="shared" si="1091"/>
        <v>0</v>
      </c>
      <c r="S13950" s="2">
        <f t="shared" si="1092"/>
        <v>0</v>
      </c>
      <c r="T13950" s="2" t="str">
        <f t="shared" si="1093"/>
        <v>2002</v>
      </c>
    </row>
    <row r="13951" spans="1:20">
      <c r="A13951" t="s">
        <v>13</v>
      </c>
      <c r="B13951" t="s">
        <v>11441</v>
      </c>
      <c r="C13951">
        <v>86</v>
      </c>
      <c r="D13951" t="s">
        <v>11442</v>
      </c>
      <c r="P13951" s="2" t="str">
        <f t="shared" si="1089"/>
        <v>Round 14</v>
      </c>
      <c r="Q13951" s="2">
        <f t="shared" si="1090"/>
        <v>1</v>
      </c>
      <c r="R13951" s="2">
        <f t="shared" si="1091"/>
        <v>1</v>
      </c>
      <c r="S13951" s="2" t="str">
        <f t="shared" si="1092"/>
        <v>home</v>
      </c>
      <c r="T13951" s="2" t="str">
        <f t="shared" si="1093"/>
        <v>2002</v>
      </c>
    </row>
    <row r="13952" spans="1:20">
      <c r="A13952" t="s">
        <v>16</v>
      </c>
      <c r="B13952" t="s">
        <v>11443</v>
      </c>
      <c r="C13952">
        <v>85</v>
      </c>
      <c r="D13952" t="s">
        <v>484</v>
      </c>
      <c r="P13952" s="2" t="str">
        <f t="shared" si="1089"/>
        <v>Round 14</v>
      </c>
      <c r="Q13952" s="2">
        <f t="shared" si="1090"/>
        <v>1</v>
      </c>
      <c r="R13952" s="2">
        <f t="shared" si="1091"/>
        <v>1</v>
      </c>
      <c r="S13952" s="2" t="str">
        <f t="shared" si="1092"/>
        <v>away</v>
      </c>
      <c r="T13952" s="2" t="str">
        <f t="shared" si="1093"/>
        <v>2002</v>
      </c>
    </row>
    <row r="13953" spans="1:20">
      <c r="A13953" t="s">
        <v>64</v>
      </c>
      <c r="B13953" t="s">
        <v>11444</v>
      </c>
      <c r="C13953">
        <v>65</v>
      </c>
      <c r="D13953" t="s">
        <v>11445</v>
      </c>
      <c r="P13953" s="2" t="str">
        <f t="shared" si="1089"/>
        <v>Round 14</v>
      </c>
      <c r="Q13953" s="2">
        <f t="shared" si="1090"/>
        <v>1</v>
      </c>
      <c r="R13953" s="2">
        <f t="shared" si="1091"/>
        <v>1</v>
      </c>
      <c r="S13953" s="2" t="str">
        <f t="shared" si="1092"/>
        <v>home</v>
      </c>
      <c r="T13953" s="2" t="str">
        <f t="shared" si="1093"/>
        <v>2002</v>
      </c>
    </row>
    <row r="13954" spans="1:20">
      <c r="A13954" t="s">
        <v>52</v>
      </c>
      <c r="B13954" t="s">
        <v>11446</v>
      </c>
      <c r="C13954">
        <v>33</v>
      </c>
      <c r="D13954" t="s">
        <v>2468</v>
      </c>
      <c r="P13954" s="2" t="str">
        <f t="shared" si="1089"/>
        <v>Round 14</v>
      </c>
      <c r="Q13954" s="2">
        <f t="shared" si="1090"/>
        <v>1</v>
      </c>
      <c r="R13954" s="2">
        <f t="shared" si="1091"/>
        <v>1</v>
      </c>
      <c r="S13954" s="2" t="str">
        <f t="shared" si="1092"/>
        <v>away</v>
      </c>
      <c r="T13954" s="2" t="str">
        <f t="shared" si="1093"/>
        <v>2002</v>
      </c>
    </row>
    <row r="13955" spans="1:20">
      <c r="A13955" t="s">
        <v>40</v>
      </c>
      <c r="B13955" t="s">
        <v>11447</v>
      </c>
      <c r="C13955">
        <v>74</v>
      </c>
      <c r="D13955" t="s">
        <v>11448</v>
      </c>
      <c r="P13955" s="2" t="str">
        <f t="shared" ref="P13955:P14018" si="1094">IF(AND($A13955&lt;&gt;"",OR(ISNUMBER(FIND($O$2,$A13955)),ISNUMBER(FIND($O$3,$A13955)),ISNUMBER(FIND($O$6,$A13955)),ISNUMBER(FIND($O$7,$A13955)))),$A13955,P13954)</f>
        <v>Round 14</v>
      </c>
      <c r="Q13955" s="2">
        <f t="shared" ref="Q13955:Q14018" si="1095">IF(OR(LEFT($P13955,3)="Rd ",LEFT($P13955,5)="check",ISNUMBER(FIND("[Recent Form]",$P13955))),0,1)</f>
        <v>1</v>
      </c>
      <c r="R13955" s="2">
        <f t="shared" ref="R13955:R14018" si="1096">IF(OR($B13955="",LEFT($B13955,7)="Rnd Att"),0,IF(OR(ISNUMBER(FIND("Round ",$P13955)),ISNUMBER(FIND("Final",$P13955))),1,0))</f>
        <v>1</v>
      </c>
      <c r="S13955" s="2" t="str">
        <f t="shared" si="1092"/>
        <v>home</v>
      </c>
      <c r="T13955" s="2" t="str">
        <f t="shared" si="1093"/>
        <v>2002</v>
      </c>
    </row>
    <row r="13956" spans="1:20">
      <c r="A13956" t="s">
        <v>31</v>
      </c>
      <c r="B13956" t="s">
        <v>11449</v>
      </c>
      <c r="C13956">
        <v>64</v>
      </c>
      <c r="D13956" t="s">
        <v>2286</v>
      </c>
      <c r="P13956" s="2" t="str">
        <f t="shared" si="1094"/>
        <v>Round 14</v>
      </c>
      <c r="Q13956" s="2">
        <f t="shared" si="1095"/>
        <v>1</v>
      </c>
      <c r="R13956" s="2">
        <f t="shared" si="1096"/>
        <v>1</v>
      </c>
      <c r="S13956" s="2" t="str">
        <f t="shared" si="1092"/>
        <v>away</v>
      </c>
      <c r="T13956" s="2" t="str">
        <f t="shared" si="1093"/>
        <v>2002</v>
      </c>
    </row>
    <row r="13957" spans="1:20">
      <c r="A13957" t="s">
        <v>22</v>
      </c>
      <c r="B13957" t="s">
        <v>11450</v>
      </c>
      <c r="C13957">
        <v>118</v>
      </c>
      <c r="D13957" t="s">
        <v>11451</v>
      </c>
      <c r="P13957" s="2" t="str">
        <f t="shared" si="1094"/>
        <v>Round 14</v>
      </c>
      <c r="Q13957" s="2">
        <f t="shared" si="1095"/>
        <v>1</v>
      </c>
      <c r="R13957" s="2">
        <f t="shared" si="1096"/>
        <v>1</v>
      </c>
      <c r="S13957" s="2" t="str">
        <f t="shared" si="1092"/>
        <v>home</v>
      </c>
      <c r="T13957" s="2" t="str">
        <f t="shared" si="1093"/>
        <v>2002</v>
      </c>
    </row>
    <row r="13958" spans="1:20">
      <c r="A13958" t="s">
        <v>37</v>
      </c>
      <c r="B13958" t="s">
        <v>11452</v>
      </c>
      <c r="C13958">
        <v>118</v>
      </c>
      <c r="D13958" t="s">
        <v>575</v>
      </c>
      <c r="P13958" s="2" t="str">
        <f t="shared" si="1094"/>
        <v>Round 14</v>
      </c>
      <c r="Q13958" s="2">
        <f t="shared" si="1095"/>
        <v>1</v>
      </c>
      <c r="R13958" s="2">
        <f t="shared" si="1096"/>
        <v>1</v>
      </c>
      <c r="S13958" s="2" t="str">
        <f t="shared" si="1092"/>
        <v>away</v>
      </c>
      <c r="T13958" s="2" t="str">
        <f t="shared" si="1093"/>
        <v>2002</v>
      </c>
    </row>
    <row r="13959" spans="1:20">
      <c r="A13959" t="s">
        <v>61</v>
      </c>
      <c r="B13959" t="s">
        <v>11453</v>
      </c>
      <c r="C13959">
        <v>63</v>
      </c>
      <c r="D13959" t="s">
        <v>11454</v>
      </c>
      <c r="P13959" s="2" t="str">
        <f t="shared" si="1094"/>
        <v>Round 14</v>
      </c>
      <c r="Q13959" s="2">
        <f t="shared" si="1095"/>
        <v>1</v>
      </c>
      <c r="R13959" s="2">
        <f t="shared" si="1096"/>
        <v>1</v>
      </c>
      <c r="S13959" s="2" t="str">
        <f t="shared" si="1092"/>
        <v>home</v>
      </c>
      <c r="T13959" s="2" t="str">
        <f t="shared" si="1093"/>
        <v>2002</v>
      </c>
    </row>
    <row r="13960" spans="1:20">
      <c r="A13960" t="s">
        <v>34</v>
      </c>
      <c r="B13960" t="s">
        <v>11455</v>
      </c>
      <c r="C13960">
        <v>147</v>
      </c>
      <c r="D13960" t="s">
        <v>11414</v>
      </c>
      <c r="P13960" s="2" t="str">
        <f t="shared" si="1094"/>
        <v>Round 14</v>
      </c>
      <c r="Q13960" s="2">
        <f t="shared" si="1095"/>
        <v>1</v>
      </c>
      <c r="R13960" s="2">
        <f t="shared" si="1096"/>
        <v>1</v>
      </c>
      <c r="S13960" s="2" t="str">
        <f t="shared" si="1092"/>
        <v>away</v>
      </c>
      <c r="T13960" s="2" t="str">
        <f t="shared" si="1093"/>
        <v>2002</v>
      </c>
    </row>
    <row r="13961" spans="1:20">
      <c r="A13961" t="s">
        <v>28</v>
      </c>
      <c r="B13961" t="s">
        <v>11456</v>
      </c>
      <c r="C13961">
        <v>131</v>
      </c>
      <c r="D13961" t="s">
        <v>11457</v>
      </c>
      <c r="P13961" s="2" t="str">
        <f t="shared" si="1094"/>
        <v>Round 14</v>
      </c>
      <c r="Q13961" s="2">
        <f t="shared" si="1095"/>
        <v>1</v>
      </c>
      <c r="R13961" s="2">
        <f t="shared" si="1096"/>
        <v>1</v>
      </c>
      <c r="S13961" s="2" t="str">
        <f t="shared" si="1092"/>
        <v>home</v>
      </c>
      <c r="T13961" s="2" t="str">
        <f t="shared" si="1093"/>
        <v>2002</v>
      </c>
    </row>
    <row r="13962" spans="1:20">
      <c r="A13962" t="s">
        <v>46</v>
      </c>
      <c r="B13962" t="s">
        <v>11458</v>
      </c>
      <c r="C13962">
        <v>110</v>
      </c>
      <c r="D13962" t="s">
        <v>5522</v>
      </c>
      <c r="P13962" s="2" t="str">
        <f t="shared" si="1094"/>
        <v>Round 14</v>
      </c>
      <c r="Q13962" s="2">
        <f t="shared" si="1095"/>
        <v>1</v>
      </c>
      <c r="R13962" s="2">
        <f t="shared" si="1096"/>
        <v>1</v>
      </c>
      <c r="S13962" s="2" t="str">
        <f t="shared" si="1092"/>
        <v>away</v>
      </c>
      <c r="T13962" s="2" t="str">
        <f t="shared" si="1093"/>
        <v>2002</v>
      </c>
    </row>
    <row r="13963" spans="1:20">
      <c r="A13963" t="s">
        <v>25</v>
      </c>
      <c r="B13963" t="s">
        <v>11459</v>
      </c>
      <c r="C13963">
        <v>84</v>
      </c>
      <c r="D13963" t="s">
        <v>11460</v>
      </c>
      <c r="P13963" s="2" t="str">
        <f t="shared" si="1094"/>
        <v>Round 14</v>
      </c>
      <c r="Q13963" s="2">
        <f t="shared" si="1095"/>
        <v>1</v>
      </c>
      <c r="R13963" s="2">
        <f t="shared" si="1096"/>
        <v>1</v>
      </c>
      <c r="S13963" s="2" t="str">
        <f t="shared" si="1092"/>
        <v>home</v>
      </c>
      <c r="T13963" s="2" t="str">
        <f t="shared" si="1093"/>
        <v>2002</v>
      </c>
    </row>
    <row r="13964" spans="1:20">
      <c r="A13964" t="s">
        <v>7817</v>
      </c>
      <c r="B13964" t="s">
        <v>11461</v>
      </c>
      <c r="C13964">
        <v>128</v>
      </c>
      <c r="D13964" t="s">
        <v>11462</v>
      </c>
      <c r="P13964" s="2" t="str">
        <f t="shared" si="1094"/>
        <v>Round 14</v>
      </c>
      <c r="Q13964" s="2">
        <f t="shared" si="1095"/>
        <v>1</v>
      </c>
      <c r="R13964" s="2">
        <f t="shared" si="1096"/>
        <v>1</v>
      </c>
      <c r="S13964" s="2" t="str">
        <f t="shared" si="1092"/>
        <v>away</v>
      </c>
      <c r="T13964" s="2" t="str">
        <f t="shared" si="1093"/>
        <v>2002</v>
      </c>
    </row>
    <row r="13965" spans="1:20">
      <c r="A13965" t="s">
        <v>55</v>
      </c>
      <c r="B13965" t="s">
        <v>11463</v>
      </c>
      <c r="C13965">
        <v>116</v>
      </c>
      <c r="D13965" t="s">
        <v>11464</v>
      </c>
      <c r="P13965" s="2" t="str">
        <f t="shared" si="1094"/>
        <v>Round 14</v>
      </c>
      <c r="Q13965" s="2">
        <f t="shared" si="1095"/>
        <v>1</v>
      </c>
      <c r="R13965" s="2">
        <f t="shared" si="1096"/>
        <v>1</v>
      </c>
      <c r="S13965" s="2" t="str">
        <f t="shared" si="1092"/>
        <v>home</v>
      </c>
      <c r="T13965" s="2" t="str">
        <f t="shared" si="1093"/>
        <v>2002</v>
      </c>
    </row>
    <row r="13966" spans="1:20">
      <c r="A13966" t="s">
        <v>19</v>
      </c>
      <c r="B13966" t="s">
        <v>11465</v>
      </c>
      <c r="C13966">
        <v>138</v>
      </c>
      <c r="D13966" t="s">
        <v>6316</v>
      </c>
      <c r="P13966" s="2" t="str">
        <f t="shared" si="1094"/>
        <v>Round 14</v>
      </c>
      <c r="Q13966" s="2">
        <f t="shared" si="1095"/>
        <v>1</v>
      </c>
      <c r="R13966" s="2">
        <f t="shared" si="1096"/>
        <v>1</v>
      </c>
      <c r="S13966" s="2" t="str">
        <f t="shared" si="1092"/>
        <v>away</v>
      </c>
      <c r="T13966" s="2" t="str">
        <f t="shared" si="1093"/>
        <v>2002</v>
      </c>
    </row>
    <row r="13967" spans="1:20">
      <c r="A13967" t="s">
        <v>553</v>
      </c>
      <c r="P13967" s="2" t="str">
        <f t="shared" si="1094"/>
        <v>Rd 14 Ladder</v>
      </c>
      <c r="Q13967" s="2">
        <f t="shared" si="1095"/>
        <v>0</v>
      </c>
      <c r="R13967" s="2">
        <f t="shared" si="1096"/>
        <v>0</v>
      </c>
      <c r="S13967" s="2">
        <f t="shared" si="1092"/>
        <v>0</v>
      </c>
      <c r="T13967" s="2" t="str">
        <f t="shared" si="1093"/>
        <v>2002</v>
      </c>
    </row>
    <row r="13968" spans="1:20">
      <c r="A13968" t="s">
        <v>72</v>
      </c>
      <c r="B13968">
        <v>14</v>
      </c>
      <c r="C13968">
        <v>44</v>
      </c>
      <c r="D13968">
        <v>143.30000000000001</v>
      </c>
      <c r="P13968" s="2" t="str">
        <f t="shared" si="1094"/>
        <v>Rd 14 Ladder</v>
      </c>
      <c r="Q13968" s="2">
        <f t="shared" si="1095"/>
        <v>0</v>
      </c>
      <c r="R13968" s="2">
        <f t="shared" si="1096"/>
        <v>0</v>
      </c>
      <c r="S13968" s="2">
        <f t="shared" si="1092"/>
        <v>0</v>
      </c>
      <c r="T13968" s="2" t="str">
        <f t="shared" si="1093"/>
        <v>2002</v>
      </c>
    </row>
    <row r="13969" spans="1:20">
      <c r="A13969" t="s">
        <v>76</v>
      </c>
      <c r="B13969">
        <v>14</v>
      </c>
      <c r="C13969">
        <v>40</v>
      </c>
      <c r="D13969">
        <v>127.5</v>
      </c>
      <c r="P13969" s="2" t="str">
        <f t="shared" si="1094"/>
        <v>Rd 14 Ladder</v>
      </c>
      <c r="Q13969" s="2">
        <f t="shared" si="1095"/>
        <v>0</v>
      </c>
      <c r="R13969" s="2">
        <f t="shared" si="1096"/>
        <v>0</v>
      </c>
      <c r="S13969" s="2">
        <f t="shared" ref="S13969:S14032" si="1097">IF(ISNUMBER(FIND("Bye",$B13969)),0,IF($P13969="Grand Final","n/a",IF(AND(Q13969=1,R13969=1),IF(ISNUMBER(FIND("Att: ",$D13969)),"home","away"),0)))</f>
        <v>0</v>
      </c>
      <c r="T13969" s="2" t="str">
        <f t="shared" si="1093"/>
        <v>2002</v>
      </c>
    </row>
    <row r="13970" spans="1:20">
      <c r="A13970" t="s">
        <v>78</v>
      </c>
      <c r="B13970">
        <v>14</v>
      </c>
      <c r="C13970">
        <v>40</v>
      </c>
      <c r="D13970">
        <v>118.5</v>
      </c>
      <c r="P13970" s="2" t="str">
        <f t="shared" si="1094"/>
        <v>Rd 14 Ladder</v>
      </c>
      <c r="Q13970" s="2">
        <f t="shared" si="1095"/>
        <v>0</v>
      </c>
      <c r="R13970" s="2">
        <f t="shared" si="1096"/>
        <v>0</v>
      </c>
      <c r="S13970" s="2">
        <f t="shared" si="1097"/>
        <v>0</v>
      </c>
      <c r="T13970" s="2" t="str">
        <f t="shared" si="1093"/>
        <v>2002</v>
      </c>
    </row>
    <row r="13971" spans="1:20">
      <c r="A13971" t="s">
        <v>74</v>
      </c>
      <c r="B13971">
        <v>14</v>
      </c>
      <c r="C13971">
        <v>34</v>
      </c>
      <c r="D13971">
        <v>109.3</v>
      </c>
      <c r="P13971" s="2" t="str">
        <f t="shared" si="1094"/>
        <v>Rd 14 Ladder</v>
      </c>
      <c r="Q13971" s="2">
        <f t="shared" si="1095"/>
        <v>0</v>
      </c>
      <c r="R13971" s="2">
        <f t="shared" si="1096"/>
        <v>0</v>
      </c>
      <c r="S13971" s="2">
        <f t="shared" si="1097"/>
        <v>0</v>
      </c>
      <c r="T13971" s="2" t="str">
        <f t="shared" si="1093"/>
        <v>2002</v>
      </c>
    </row>
    <row r="13972" spans="1:20">
      <c r="A13972" t="s">
        <v>68</v>
      </c>
      <c r="B13972">
        <v>14</v>
      </c>
      <c r="C13972">
        <v>32</v>
      </c>
      <c r="D13972">
        <v>108.7</v>
      </c>
      <c r="P13972" s="2" t="str">
        <f t="shared" si="1094"/>
        <v>Rd 14 Ladder</v>
      </c>
      <c r="Q13972" s="2">
        <f t="shared" si="1095"/>
        <v>0</v>
      </c>
      <c r="R13972" s="2">
        <f t="shared" si="1096"/>
        <v>0</v>
      </c>
      <c r="S13972" s="2">
        <f t="shared" si="1097"/>
        <v>0</v>
      </c>
      <c r="T13972" s="2" t="str">
        <f t="shared" si="1093"/>
        <v>2002</v>
      </c>
    </row>
    <row r="13973" spans="1:20">
      <c r="A13973" t="s">
        <v>71</v>
      </c>
      <c r="B13973">
        <v>14</v>
      </c>
      <c r="C13973">
        <v>32</v>
      </c>
      <c r="D13973">
        <v>101.7</v>
      </c>
      <c r="P13973" s="2" t="str">
        <f t="shared" si="1094"/>
        <v>Rd 14 Ladder</v>
      </c>
      <c r="Q13973" s="2">
        <f t="shared" si="1095"/>
        <v>0</v>
      </c>
      <c r="R13973" s="2">
        <f t="shared" si="1096"/>
        <v>0</v>
      </c>
      <c r="S13973" s="2">
        <f t="shared" si="1097"/>
        <v>0</v>
      </c>
      <c r="T13973" s="2" t="str">
        <f t="shared" si="1093"/>
        <v>2002</v>
      </c>
    </row>
    <row r="13974" spans="1:20">
      <c r="A13974" t="s">
        <v>69</v>
      </c>
      <c r="B13974">
        <v>14</v>
      </c>
      <c r="C13974">
        <v>32</v>
      </c>
      <c r="D13974">
        <v>101.7</v>
      </c>
      <c r="P13974" s="2" t="str">
        <f t="shared" si="1094"/>
        <v>Rd 14 Ladder</v>
      </c>
      <c r="Q13974" s="2">
        <f t="shared" si="1095"/>
        <v>0</v>
      </c>
      <c r="R13974" s="2">
        <f t="shared" si="1096"/>
        <v>0</v>
      </c>
      <c r="S13974" s="2">
        <f t="shared" si="1097"/>
        <v>0</v>
      </c>
      <c r="T13974" s="2" t="str">
        <f t="shared" si="1093"/>
        <v>2002</v>
      </c>
    </row>
    <row r="13975" spans="1:20">
      <c r="A13975" t="s">
        <v>73</v>
      </c>
      <c r="B13975">
        <v>14</v>
      </c>
      <c r="C13975">
        <v>32</v>
      </c>
      <c r="D13975">
        <v>101.5</v>
      </c>
      <c r="P13975" s="2" t="str">
        <f t="shared" si="1094"/>
        <v>Rd 14 Ladder</v>
      </c>
      <c r="Q13975" s="2">
        <f t="shared" si="1095"/>
        <v>0</v>
      </c>
      <c r="R13975" s="2">
        <f t="shared" si="1096"/>
        <v>0</v>
      </c>
      <c r="S13975" s="2">
        <f t="shared" si="1097"/>
        <v>0</v>
      </c>
      <c r="T13975" s="2" t="str">
        <f t="shared" si="1093"/>
        <v>2002</v>
      </c>
    </row>
    <row r="13976" spans="1:20">
      <c r="A13976" t="s">
        <v>7842</v>
      </c>
      <c r="B13976">
        <v>14</v>
      </c>
      <c r="C13976">
        <v>28</v>
      </c>
      <c r="D13976">
        <v>96</v>
      </c>
      <c r="P13976" s="2" t="str">
        <f t="shared" si="1094"/>
        <v>Rd 14 Ladder</v>
      </c>
      <c r="Q13976" s="2">
        <f t="shared" si="1095"/>
        <v>0</v>
      </c>
      <c r="R13976" s="2">
        <f t="shared" si="1096"/>
        <v>0</v>
      </c>
      <c r="S13976" s="2">
        <f t="shared" si="1097"/>
        <v>0</v>
      </c>
      <c r="T13976" s="2" t="str">
        <f t="shared" si="1093"/>
        <v>2002</v>
      </c>
    </row>
    <row r="13977" spans="1:20">
      <c r="A13977" t="s">
        <v>79</v>
      </c>
      <c r="B13977">
        <v>14</v>
      </c>
      <c r="C13977">
        <v>28</v>
      </c>
      <c r="D13977">
        <v>92.7</v>
      </c>
      <c r="P13977" s="2" t="str">
        <f t="shared" si="1094"/>
        <v>Rd 14 Ladder</v>
      </c>
      <c r="Q13977" s="2">
        <f t="shared" si="1095"/>
        <v>0</v>
      </c>
      <c r="R13977" s="2">
        <f t="shared" si="1096"/>
        <v>0</v>
      </c>
      <c r="S13977" s="2">
        <f t="shared" si="1097"/>
        <v>0</v>
      </c>
      <c r="T13977" s="2" t="str">
        <f t="shared" si="1093"/>
        <v>2002</v>
      </c>
    </row>
    <row r="13978" spans="1:20">
      <c r="A13978" t="s">
        <v>75</v>
      </c>
      <c r="B13978">
        <v>14</v>
      </c>
      <c r="C13978">
        <v>26</v>
      </c>
      <c r="D13978">
        <v>105.7</v>
      </c>
      <c r="P13978" s="2" t="str">
        <f t="shared" si="1094"/>
        <v>Rd 14 Ladder</v>
      </c>
      <c r="Q13978" s="2">
        <f t="shared" si="1095"/>
        <v>0</v>
      </c>
      <c r="R13978" s="2">
        <f t="shared" si="1096"/>
        <v>0</v>
      </c>
      <c r="S13978" s="2">
        <f t="shared" si="1097"/>
        <v>0</v>
      </c>
      <c r="T13978" s="2" t="str">
        <f t="shared" si="1093"/>
        <v>2002</v>
      </c>
    </row>
    <row r="13979" spans="1:20">
      <c r="A13979" t="s">
        <v>84</v>
      </c>
      <c r="B13979">
        <v>14</v>
      </c>
      <c r="C13979">
        <v>24</v>
      </c>
      <c r="D13979">
        <v>83.6</v>
      </c>
      <c r="P13979" s="2" t="str">
        <f t="shared" si="1094"/>
        <v>Rd 14 Ladder</v>
      </c>
      <c r="Q13979" s="2">
        <f t="shared" si="1095"/>
        <v>0</v>
      </c>
      <c r="R13979" s="2">
        <f t="shared" si="1096"/>
        <v>0</v>
      </c>
      <c r="S13979" s="2">
        <f t="shared" si="1097"/>
        <v>0</v>
      </c>
      <c r="T13979" s="2" t="str">
        <f t="shared" si="1093"/>
        <v>2002</v>
      </c>
    </row>
    <row r="13980" spans="1:20">
      <c r="A13980" t="s">
        <v>81</v>
      </c>
      <c r="B13980">
        <v>14</v>
      </c>
      <c r="C13980">
        <v>18</v>
      </c>
      <c r="D13980">
        <v>101.6</v>
      </c>
      <c r="P13980" s="2" t="str">
        <f t="shared" si="1094"/>
        <v>Rd 14 Ladder</v>
      </c>
      <c r="Q13980" s="2">
        <f t="shared" si="1095"/>
        <v>0</v>
      </c>
      <c r="R13980" s="2">
        <f t="shared" si="1096"/>
        <v>0</v>
      </c>
      <c r="S13980" s="2">
        <f t="shared" si="1097"/>
        <v>0</v>
      </c>
      <c r="T13980" s="2" t="str">
        <f t="shared" si="1093"/>
        <v>2002</v>
      </c>
    </row>
    <row r="13981" spans="1:20">
      <c r="A13981" t="s">
        <v>70</v>
      </c>
      <c r="B13981">
        <v>14</v>
      </c>
      <c r="C13981">
        <v>16</v>
      </c>
      <c r="D13981">
        <v>81.099999999999994</v>
      </c>
      <c r="P13981" s="2" t="str">
        <f t="shared" si="1094"/>
        <v>Rd 14 Ladder</v>
      </c>
      <c r="Q13981" s="2">
        <f t="shared" si="1095"/>
        <v>0</v>
      </c>
      <c r="R13981" s="2">
        <f t="shared" si="1096"/>
        <v>0</v>
      </c>
      <c r="S13981" s="2">
        <f t="shared" si="1097"/>
        <v>0</v>
      </c>
      <c r="T13981" s="2" t="str">
        <f t="shared" si="1093"/>
        <v>2002</v>
      </c>
    </row>
    <row r="13982" spans="1:20">
      <c r="A13982" t="s">
        <v>80</v>
      </c>
      <c r="B13982">
        <v>14</v>
      </c>
      <c r="C13982">
        <v>14</v>
      </c>
      <c r="D13982">
        <v>68.400000000000006</v>
      </c>
      <c r="P13982" s="2" t="str">
        <f t="shared" si="1094"/>
        <v>Rd 14 Ladder</v>
      </c>
      <c r="Q13982" s="2">
        <f t="shared" si="1095"/>
        <v>0</v>
      </c>
      <c r="R13982" s="2">
        <f t="shared" si="1096"/>
        <v>0</v>
      </c>
      <c r="S13982" s="2">
        <f t="shared" si="1097"/>
        <v>0</v>
      </c>
      <c r="T13982" s="2" t="str">
        <f t="shared" si="1093"/>
        <v>2002</v>
      </c>
    </row>
    <row r="13983" spans="1:20">
      <c r="A13983" t="s">
        <v>83</v>
      </c>
      <c r="B13983">
        <v>14</v>
      </c>
      <c r="C13983">
        <v>8</v>
      </c>
      <c r="D13983">
        <v>77.7</v>
      </c>
      <c r="P13983" s="2" t="str">
        <f t="shared" si="1094"/>
        <v>Rd 14 Ladder</v>
      </c>
      <c r="Q13983" s="2">
        <f t="shared" si="1095"/>
        <v>0</v>
      </c>
      <c r="R13983" s="2">
        <f t="shared" si="1096"/>
        <v>0</v>
      </c>
      <c r="S13983" s="2">
        <f t="shared" si="1097"/>
        <v>0</v>
      </c>
      <c r="T13983" s="2" t="str">
        <f t="shared" si="1093"/>
        <v>2002</v>
      </c>
    </row>
    <row r="13984" spans="1:20">
      <c r="A13984" t="s">
        <v>86</v>
      </c>
      <c r="P13984" s="2" t="str">
        <f t="shared" si="1094"/>
        <v>Rd 14 Ladder</v>
      </c>
      <c r="Q13984" s="2">
        <f t="shared" si="1095"/>
        <v>0</v>
      </c>
      <c r="R13984" s="2">
        <f t="shared" si="1096"/>
        <v>0</v>
      </c>
      <c r="S13984" s="2">
        <f t="shared" si="1097"/>
        <v>0</v>
      </c>
      <c r="T13984" s="2" t="str">
        <f t="shared" si="1093"/>
        <v>2002</v>
      </c>
    </row>
    <row r="13985" spans="1:20">
      <c r="A13985" t="s">
        <v>554</v>
      </c>
      <c r="B13985" t="s">
        <v>11466</v>
      </c>
      <c r="P13985" s="2" t="str">
        <f t="shared" si="1094"/>
        <v>Round 15</v>
      </c>
      <c r="Q13985" s="2">
        <f t="shared" si="1095"/>
        <v>1</v>
      </c>
      <c r="R13985" s="2">
        <f t="shared" si="1096"/>
        <v>0</v>
      </c>
      <c r="S13985" s="2">
        <f t="shared" si="1097"/>
        <v>0</v>
      </c>
      <c r="T13985" s="2" t="str">
        <f t="shared" si="1093"/>
        <v>2002</v>
      </c>
    </row>
    <row r="13986" spans="1:20">
      <c r="A13986" t="s">
        <v>40</v>
      </c>
      <c r="B13986" t="s">
        <v>11467</v>
      </c>
      <c r="C13986">
        <v>116</v>
      </c>
      <c r="D13986" t="s">
        <v>11468</v>
      </c>
      <c r="P13986" s="2" t="str">
        <f t="shared" si="1094"/>
        <v>Round 15</v>
      </c>
      <c r="Q13986" s="2">
        <f t="shared" si="1095"/>
        <v>1</v>
      </c>
      <c r="R13986" s="2">
        <f t="shared" si="1096"/>
        <v>1</v>
      </c>
      <c r="S13986" s="2" t="str">
        <f t="shared" si="1097"/>
        <v>home</v>
      </c>
      <c r="T13986" s="2" t="str">
        <f t="shared" si="1093"/>
        <v>2002</v>
      </c>
    </row>
    <row r="13987" spans="1:20">
      <c r="A13987" t="s">
        <v>22</v>
      </c>
      <c r="B13987" t="s">
        <v>11469</v>
      </c>
      <c r="C13987">
        <v>93</v>
      </c>
      <c r="D13987" t="s">
        <v>3376</v>
      </c>
      <c r="P13987" s="2" t="str">
        <f t="shared" si="1094"/>
        <v>Round 15</v>
      </c>
      <c r="Q13987" s="2">
        <f t="shared" si="1095"/>
        <v>1</v>
      </c>
      <c r="R13987" s="2">
        <f t="shared" si="1096"/>
        <v>1</v>
      </c>
      <c r="S13987" s="2" t="str">
        <f t="shared" si="1097"/>
        <v>away</v>
      </c>
      <c r="T13987" s="2" t="str">
        <f t="shared" si="1093"/>
        <v>2002</v>
      </c>
    </row>
    <row r="13988" spans="1:20">
      <c r="A13988" t="s">
        <v>7817</v>
      </c>
      <c r="B13988" t="s">
        <v>11470</v>
      </c>
      <c r="C13988">
        <v>83</v>
      </c>
      <c r="D13988" t="s">
        <v>11471</v>
      </c>
      <c r="P13988" s="2" t="str">
        <f t="shared" si="1094"/>
        <v>Round 15</v>
      </c>
      <c r="Q13988" s="2">
        <f t="shared" si="1095"/>
        <v>1</v>
      </c>
      <c r="R13988" s="2">
        <f t="shared" si="1096"/>
        <v>1</v>
      </c>
      <c r="S13988" s="2" t="str">
        <f t="shared" si="1097"/>
        <v>home</v>
      </c>
      <c r="T13988" s="2" t="str">
        <f t="shared" si="1093"/>
        <v>2002</v>
      </c>
    </row>
    <row r="13989" spans="1:20">
      <c r="A13989" t="s">
        <v>61</v>
      </c>
      <c r="B13989" t="s">
        <v>11472</v>
      </c>
      <c r="C13989">
        <v>82</v>
      </c>
      <c r="D13989" t="s">
        <v>8057</v>
      </c>
      <c r="P13989" s="2" t="str">
        <f t="shared" si="1094"/>
        <v>Round 15</v>
      </c>
      <c r="Q13989" s="2">
        <f t="shared" si="1095"/>
        <v>1</v>
      </c>
      <c r="R13989" s="2">
        <f t="shared" si="1096"/>
        <v>1</v>
      </c>
      <c r="S13989" s="2" t="str">
        <f t="shared" si="1097"/>
        <v>away</v>
      </c>
      <c r="T13989" s="2" t="str">
        <f t="shared" si="1093"/>
        <v>2002</v>
      </c>
    </row>
    <row r="13990" spans="1:20">
      <c r="A13990" t="s">
        <v>19</v>
      </c>
      <c r="B13990" t="s">
        <v>11473</v>
      </c>
      <c r="C13990">
        <v>99</v>
      </c>
      <c r="D13990" t="s">
        <v>11474</v>
      </c>
      <c r="P13990" s="2" t="str">
        <f t="shared" si="1094"/>
        <v>Round 15</v>
      </c>
      <c r="Q13990" s="2">
        <f t="shared" si="1095"/>
        <v>1</v>
      </c>
      <c r="R13990" s="2">
        <f t="shared" si="1096"/>
        <v>1</v>
      </c>
      <c r="S13990" s="2" t="str">
        <f t="shared" si="1097"/>
        <v>home</v>
      </c>
      <c r="T13990" s="2" t="str">
        <f t="shared" si="1093"/>
        <v>2002</v>
      </c>
    </row>
    <row r="13991" spans="1:20">
      <c r="A13991" t="s">
        <v>64</v>
      </c>
      <c r="B13991" t="s">
        <v>11475</v>
      </c>
      <c r="C13991">
        <v>127</v>
      </c>
      <c r="D13991" t="s">
        <v>3697</v>
      </c>
      <c r="P13991" s="2" t="str">
        <f t="shared" si="1094"/>
        <v>Round 15</v>
      </c>
      <c r="Q13991" s="2">
        <f t="shared" si="1095"/>
        <v>1</v>
      </c>
      <c r="R13991" s="2">
        <f t="shared" si="1096"/>
        <v>1</v>
      </c>
      <c r="S13991" s="2" t="str">
        <f t="shared" si="1097"/>
        <v>away</v>
      </c>
      <c r="T13991" s="2" t="str">
        <f t="shared" si="1093"/>
        <v>2002</v>
      </c>
    </row>
    <row r="13992" spans="1:20">
      <c r="A13992" t="s">
        <v>16</v>
      </c>
      <c r="B13992" t="s">
        <v>11476</v>
      </c>
      <c r="C13992">
        <v>55</v>
      </c>
      <c r="D13992" t="s">
        <v>11477</v>
      </c>
      <c r="P13992" s="2" t="str">
        <f t="shared" si="1094"/>
        <v>Round 15</v>
      </c>
      <c r="Q13992" s="2">
        <f t="shared" si="1095"/>
        <v>1</v>
      </c>
      <c r="R13992" s="2">
        <f t="shared" si="1096"/>
        <v>1</v>
      </c>
      <c r="S13992" s="2" t="str">
        <f t="shared" si="1097"/>
        <v>home</v>
      </c>
      <c r="T13992" s="2" t="str">
        <f t="shared" ref="T13992:T14055" si="1098">IF(ISNUMBER(FIND("Season Scores and Results",$A13992)),LEFT($A13992,4),T13991)</f>
        <v>2002</v>
      </c>
    </row>
    <row r="13993" spans="1:20">
      <c r="A13993" t="s">
        <v>46</v>
      </c>
      <c r="B13993" t="s">
        <v>11478</v>
      </c>
      <c r="C13993">
        <v>118</v>
      </c>
      <c r="D13993" t="s">
        <v>11479</v>
      </c>
      <c r="P13993" s="2" t="str">
        <f t="shared" si="1094"/>
        <v>Round 15</v>
      </c>
      <c r="Q13993" s="2">
        <f t="shared" si="1095"/>
        <v>1</v>
      </c>
      <c r="R13993" s="2">
        <f t="shared" si="1096"/>
        <v>1</v>
      </c>
      <c r="S13993" s="2" t="str">
        <f t="shared" si="1097"/>
        <v>away</v>
      </c>
      <c r="T13993" s="2" t="str">
        <f t="shared" si="1098"/>
        <v>2002</v>
      </c>
    </row>
    <row r="13994" spans="1:20">
      <c r="A13994" t="s">
        <v>55</v>
      </c>
      <c r="B13994" t="s">
        <v>11480</v>
      </c>
      <c r="C13994">
        <v>99</v>
      </c>
      <c r="D13994" t="s">
        <v>11481</v>
      </c>
      <c r="P13994" s="2" t="str">
        <f t="shared" si="1094"/>
        <v>Round 15</v>
      </c>
      <c r="Q13994" s="2">
        <f t="shared" si="1095"/>
        <v>1</v>
      </c>
      <c r="R13994" s="2">
        <f t="shared" si="1096"/>
        <v>1</v>
      </c>
      <c r="S13994" s="2" t="str">
        <f t="shared" si="1097"/>
        <v>home</v>
      </c>
      <c r="T13994" s="2" t="str">
        <f t="shared" si="1098"/>
        <v>2002</v>
      </c>
    </row>
    <row r="13995" spans="1:20">
      <c r="A13995" t="s">
        <v>25</v>
      </c>
      <c r="B13995" t="s">
        <v>11482</v>
      </c>
      <c r="C13995">
        <v>81</v>
      </c>
      <c r="D13995" t="s">
        <v>4339</v>
      </c>
      <c r="P13995" s="2" t="str">
        <f t="shared" si="1094"/>
        <v>Round 15</v>
      </c>
      <c r="Q13995" s="2">
        <f t="shared" si="1095"/>
        <v>1</v>
      </c>
      <c r="R13995" s="2">
        <f t="shared" si="1096"/>
        <v>1</v>
      </c>
      <c r="S13995" s="2" t="str">
        <f t="shared" si="1097"/>
        <v>away</v>
      </c>
      <c r="T13995" s="2" t="str">
        <f t="shared" si="1098"/>
        <v>2002</v>
      </c>
    </row>
    <row r="13996" spans="1:20">
      <c r="A13996" t="s">
        <v>31</v>
      </c>
      <c r="B13996" t="s">
        <v>11483</v>
      </c>
      <c r="C13996">
        <v>92</v>
      </c>
      <c r="D13996" t="s">
        <v>11484</v>
      </c>
      <c r="P13996" s="2" t="str">
        <f t="shared" si="1094"/>
        <v>Round 15</v>
      </c>
      <c r="Q13996" s="2">
        <f t="shared" si="1095"/>
        <v>1</v>
      </c>
      <c r="R13996" s="2">
        <f t="shared" si="1096"/>
        <v>1</v>
      </c>
      <c r="S13996" s="2" t="str">
        <f t="shared" si="1097"/>
        <v>home</v>
      </c>
      <c r="T13996" s="2" t="str">
        <f t="shared" si="1098"/>
        <v>2002</v>
      </c>
    </row>
    <row r="13997" spans="1:20">
      <c r="A13997" t="s">
        <v>34</v>
      </c>
      <c r="B13997" t="s">
        <v>11485</v>
      </c>
      <c r="C13997">
        <v>94</v>
      </c>
      <c r="D13997" t="s">
        <v>720</v>
      </c>
      <c r="P13997" s="2" t="str">
        <f t="shared" si="1094"/>
        <v>Round 15</v>
      </c>
      <c r="Q13997" s="2">
        <f t="shared" si="1095"/>
        <v>1</v>
      </c>
      <c r="R13997" s="2">
        <f t="shared" si="1096"/>
        <v>1</v>
      </c>
      <c r="S13997" s="2" t="str">
        <f t="shared" si="1097"/>
        <v>away</v>
      </c>
      <c r="T13997" s="2" t="str">
        <f t="shared" si="1098"/>
        <v>2002</v>
      </c>
    </row>
    <row r="13998" spans="1:20">
      <c r="A13998" t="s">
        <v>13</v>
      </c>
      <c r="B13998" t="s">
        <v>11486</v>
      </c>
      <c r="C13998">
        <v>95</v>
      </c>
      <c r="D13998" t="s">
        <v>11487</v>
      </c>
      <c r="P13998" s="2" t="str">
        <f t="shared" si="1094"/>
        <v>Round 15</v>
      </c>
      <c r="Q13998" s="2">
        <f t="shared" si="1095"/>
        <v>1</v>
      </c>
      <c r="R13998" s="2">
        <f t="shared" si="1096"/>
        <v>1</v>
      </c>
      <c r="S13998" s="2" t="str">
        <f t="shared" si="1097"/>
        <v>home</v>
      </c>
      <c r="T13998" s="2" t="str">
        <f t="shared" si="1098"/>
        <v>2002</v>
      </c>
    </row>
    <row r="13999" spans="1:20">
      <c r="A13999" t="s">
        <v>28</v>
      </c>
      <c r="B13999" t="s">
        <v>11488</v>
      </c>
      <c r="C13999">
        <v>139</v>
      </c>
      <c r="D13999" t="s">
        <v>10279</v>
      </c>
      <c r="P13999" s="2" t="str">
        <f t="shared" si="1094"/>
        <v>Round 15</v>
      </c>
      <c r="Q13999" s="2">
        <f t="shared" si="1095"/>
        <v>1</v>
      </c>
      <c r="R13999" s="2">
        <f t="shared" si="1096"/>
        <v>1</v>
      </c>
      <c r="S13999" s="2" t="str">
        <f t="shared" si="1097"/>
        <v>away</v>
      </c>
      <c r="T13999" s="2" t="str">
        <f t="shared" si="1098"/>
        <v>2002</v>
      </c>
    </row>
    <row r="14000" spans="1:20">
      <c r="A14000" t="s">
        <v>52</v>
      </c>
      <c r="B14000" t="s">
        <v>11489</v>
      </c>
      <c r="C14000">
        <v>90</v>
      </c>
      <c r="D14000" t="s">
        <v>11490</v>
      </c>
      <c r="P14000" s="2" t="str">
        <f t="shared" si="1094"/>
        <v>Round 15</v>
      </c>
      <c r="Q14000" s="2">
        <f t="shared" si="1095"/>
        <v>1</v>
      </c>
      <c r="R14000" s="2">
        <f t="shared" si="1096"/>
        <v>1</v>
      </c>
      <c r="S14000" s="2" t="str">
        <f t="shared" si="1097"/>
        <v>home</v>
      </c>
      <c r="T14000" s="2" t="str">
        <f t="shared" si="1098"/>
        <v>2002</v>
      </c>
    </row>
    <row r="14001" spans="1:20">
      <c r="A14001" t="s">
        <v>37</v>
      </c>
      <c r="B14001" t="s">
        <v>11491</v>
      </c>
      <c r="C14001">
        <v>63</v>
      </c>
      <c r="D14001" t="s">
        <v>6972</v>
      </c>
      <c r="P14001" s="2" t="str">
        <f t="shared" si="1094"/>
        <v>Round 15</v>
      </c>
      <c r="Q14001" s="2">
        <f t="shared" si="1095"/>
        <v>1</v>
      </c>
      <c r="R14001" s="2">
        <f t="shared" si="1096"/>
        <v>1</v>
      </c>
      <c r="S14001" s="2" t="str">
        <f t="shared" si="1097"/>
        <v>away</v>
      </c>
      <c r="T14001" s="2" t="str">
        <f t="shared" si="1098"/>
        <v>2002</v>
      </c>
    </row>
    <row r="14002" spans="1:20">
      <c r="A14002" t="s">
        <v>591</v>
      </c>
      <c r="P14002" s="2" t="str">
        <f t="shared" si="1094"/>
        <v>Rd 15 Ladder</v>
      </c>
      <c r="Q14002" s="2">
        <f t="shared" si="1095"/>
        <v>0</v>
      </c>
      <c r="R14002" s="2">
        <f t="shared" si="1096"/>
        <v>0</v>
      </c>
      <c r="S14002" s="2">
        <f t="shared" si="1097"/>
        <v>0</v>
      </c>
      <c r="T14002" s="2" t="str">
        <f t="shared" si="1098"/>
        <v>2002</v>
      </c>
    </row>
    <row r="14003" spans="1:20">
      <c r="A14003" t="s">
        <v>72</v>
      </c>
      <c r="B14003">
        <v>15</v>
      </c>
      <c r="C14003">
        <v>48</v>
      </c>
      <c r="D14003">
        <v>140.30000000000001</v>
      </c>
      <c r="P14003" s="2" t="str">
        <f t="shared" si="1094"/>
        <v>Rd 15 Ladder</v>
      </c>
      <c r="Q14003" s="2">
        <f t="shared" si="1095"/>
        <v>0</v>
      </c>
      <c r="R14003" s="2">
        <f t="shared" si="1096"/>
        <v>0</v>
      </c>
      <c r="S14003" s="2">
        <f t="shared" si="1097"/>
        <v>0</v>
      </c>
      <c r="T14003" s="2" t="str">
        <f t="shared" si="1098"/>
        <v>2002</v>
      </c>
    </row>
    <row r="14004" spans="1:20">
      <c r="A14004" t="s">
        <v>76</v>
      </c>
      <c r="B14004">
        <v>15</v>
      </c>
      <c r="C14004">
        <v>44</v>
      </c>
      <c r="D14004">
        <v>131.1</v>
      </c>
      <c r="P14004" s="2" t="str">
        <f t="shared" si="1094"/>
        <v>Rd 15 Ladder</v>
      </c>
      <c r="Q14004" s="2">
        <f t="shared" si="1095"/>
        <v>0</v>
      </c>
      <c r="R14004" s="2">
        <f t="shared" si="1096"/>
        <v>0</v>
      </c>
      <c r="S14004" s="2">
        <f t="shared" si="1097"/>
        <v>0</v>
      </c>
      <c r="T14004" s="2" t="str">
        <f t="shared" si="1098"/>
        <v>2002</v>
      </c>
    </row>
    <row r="14005" spans="1:20">
      <c r="A14005" t="s">
        <v>78</v>
      </c>
      <c r="B14005">
        <v>15</v>
      </c>
      <c r="C14005">
        <v>40</v>
      </c>
      <c r="D14005">
        <v>114.5</v>
      </c>
      <c r="P14005" s="2" t="str">
        <f t="shared" si="1094"/>
        <v>Rd 15 Ladder</v>
      </c>
      <c r="Q14005" s="2">
        <f t="shared" si="1095"/>
        <v>0</v>
      </c>
      <c r="R14005" s="2">
        <f t="shared" si="1096"/>
        <v>0</v>
      </c>
      <c r="S14005" s="2">
        <f t="shared" si="1097"/>
        <v>0</v>
      </c>
      <c r="T14005" s="2" t="str">
        <f t="shared" si="1098"/>
        <v>2002</v>
      </c>
    </row>
    <row r="14006" spans="1:20">
      <c r="A14006" t="s">
        <v>68</v>
      </c>
      <c r="B14006">
        <v>15</v>
      </c>
      <c r="C14006">
        <v>36</v>
      </c>
      <c r="D14006">
        <v>109.5</v>
      </c>
      <c r="P14006" s="2" t="str">
        <f t="shared" si="1094"/>
        <v>Rd 15 Ladder</v>
      </c>
      <c r="Q14006" s="2">
        <f t="shared" si="1095"/>
        <v>0</v>
      </c>
      <c r="R14006" s="2">
        <f t="shared" si="1096"/>
        <v>0</v>
      </c>
      <c r="S14006" s="2">
        <f t="shared" si="1097"/>
        <v>0</v>
      </c>
      <c r="T14006" s="2" t="str">
        <f t="shared" si="1098"/>
        <v>2002</v>
      </c>
    </row>
    <row r="14007" spans="1:20">
      <c r="A14007" t="s">
        <v>73</v>
      </c>
      <c r="B14007">
        <v>15</v>
      </c>
      <c r="C14007">
        <v>36</v>
      </c>
      <c r="D14007">
        <v>104.4</v>
      </c>
      <c r="P14007" s="2" t="str">
        <f t="shared" si="1094"/>
        <v>Rd 15 Ladder</v>
      </c>
      <c r="Q14007" s="2">
        <f t="shared" si="1095"/>
        <v>0</v>
      </c>
      <c r="R14007" s="2">
        <f t="shared" si="1096"/>
        <v>0</v>
      </c>
      <c r="S14007" s="2">
        <f t="shared" si="1097"/>
        <v>0</v>
      </c>
      <c r="T14007" s="2" t="str">
        <f t="shared" si="1098"/>
        <v>2002</v>
      </c>
    </row>
    <row r="14008" spans="1:20">
      <c r="A14008" t="s">
        <v>69</v>
      </c>
      <c r="B14008">
        <v>15</v>
      </c>
      <c r="C14008">
        <v>36</v>
      </c>
      <c r="D14008">
        <v>103.6</v>
      </c>
      <c r="P14008" s="2" t="str">
        <f t="shared" si="1094"/>
        <v>Rd 15 Ladder</v>
      </c>
      <c r="Q14008" s="2">
        <f t="shared" si="1095"/>
        <v>0</v>
      </c>
      <c r="R14008" s="2">
        <f t="shared" si="1096"/>
        <v>0</v>
      </c>
      <c r="S14008" s="2">
        <f t="shared" si="1097"/>
        <v>0</v>
      </c>
      <c r="T14008" s="2" t="str">
        <f t="shared" si="1098"/>
        <v>2002</v>
      </c>
    </row>
    <row r="14009" spans="1:20">
      <c r="A14009" t="s">
        <v>71</v>
      </c>
      <c r="B14009">
        <v>15</v>
      </c>
      <c r="C14009">
        <v>36</v>
      </c>
      <c r="D14009">
        <v>103.4</v>
      </c>
      <c r="P14009" s="2" t="str">
        <f t="shared" si="1094"/>
        <v>Rd 15 Ladder</v>
      </c>
      <c r="Q14009" s="2">
        <f t="shared" si="1095"/>
        <v>0</v>
      </c>
      <c r="R14009" s="2">
        <f t="shared" si="1096"/>
        <v>0</v>
      </c>
      <c r="S14009" s="2">
        <f t="shared" si="1097"/>
        <v>0</v>
      </c>
      <c r="T14009" s="2" t="str">
        <f t="shared" si="1098"/>
        <v>2002</v>
      </c>
    </row>
    <row r="14010" spans="1:20">
      <c r="A14010" t="s">
        <v>74</v>
      </c>
      <c r="B14010">
        <v>15</v>
      </c>
      <c r="C14010">
        <v>34</v>
      </c>
      <c r="D14010">
        <v>106.5</v>
      </c>
      <c r="P14010" s="2" t="str">
        <f t="shared" si="1094"/>
        <v>Rd 15 Ladder</v>
      </c>
      <c r="Q14010" s="2">
        <f t="shared" si="1095"/>
        <v>0</v>
      </c>
      <c r="R14010" s="2">
        <f t="shared" si="1096"/>
        <v>0</v>
      </c>
      <c r="S14010" s="2">
        <f t="shared" si="1097"/>
        <v>0</v>
      </c>
      <c r="T14010" s="2" t="str">
        <f t="shared" si="1098"/>
        <v>2002</v>
      </c>
    </row>
    <row r="14011" spans="1:20">
      <c r="A14011" t="s">
        <v>7842</v>
      </c>
      <c r="B14011">
        <v>15</v>
      </c>
      <c r="C14011">
        <v>32</v>
      </c>
      <c r="D14011">
        <v>96.3</v>
      </c>
      <c r="P14011" s="2" t="str">
        <f t="shared" si="1094"/>
        <v>Rd 15 Ladder</v>
      </c>
      <c r="Q14011" s="2">
        <f t="shared" si="1095"/>
        <v>0</v>
      </c>
      <c r="R14011" s="2">
        <f t="shared" si="1096"/>
        <v>0</v>
      </c>
      <c r="S14011" s="2">
        <f t="shared" si="1097"/>
        <v>0</v>
      </c>
      <c r="T14011" s="2" t="str">
        <f t="shared" si="1098"/>
        <v>2002</v>
      </c>
    </row>
    <row r="14012" spans="1:20">
      <c r="A14012" t="s">
        <v>79</v>
      </c>
      <c r="B14012">
        <v>15</v>
      </c>
      <c r="C14012">
        <v>32</v>
      </c>
      <c r="D14012">
        <v>94.8</v>
      </c>
      <c r="P14012" s="2" t="str">
        <f t="shared" si="1094"/>
        <v>Rd 15 Ladder</v>
      </c>
      <c r="Q14012" s="2">
        <f t="shared" si="1095"/>
        <v>0</v>
      </c>
      <c r="R14012" s="2">
        <f t="shared" si="1096"/>
        <v>0</v>
      </c>
      <c r="S14012" s="2">
        <f t="shared" si="1097"/>
        <v>0</v>
      </c>
      <c r="T14012" s="2" t="str">
        <f t="shared" si="1098"/>
        <v>2002</v>
      </c>
    </row>
    <row r="14013" spans="1:20">
      <c r="A14013" t="s">
        <v>75</v>
      </c>
      <c r="B14013">
        <v>15</v>
      </c>
      <c r="C14013">
        <v>26</v>
      </c>
      <c r="D14013">
        <v>103.8</v>
      </c>
      <c r="P14013" s="2" t="str">
        <f t="shared" si="1094"/>
        <v>Rd 15 Ladder</v>
      </c>
      <c r="Q14013" s="2">
        <f t="shared" si="1095"/>
        <v>0</v>
      </c>
      <c r="R14013" s="2">
        <f t="shared" si="1096"/>
        <v>0</v>
      </c>
      <c r="S14013" s="2">
        <f t="shared" si="1097"/>
        <v>0</v>
      </c>
      <c r="T14013" s="2" t="str">
        <f t="shared" si="1098"/>
        <v>2002</v>
      </c>
    </row>
    <row r="14014" spans="1:20">
      <c r="A14014" t="s">
        <v>84</v>
      </c>
      <c r="B14014">
        <v>15</v>
      </c>
      <c r="C14014">
        <v>24</v>
      </c>
      <c r="D14014">
        <v>84.4</v>
      </c>
      <c r="P14014" s="2" t="str">
        <f t="shared" si="1094"/>
        <v>Rd 15 Ladder</v>
      </c>
      <c r="Q14014" s="2">
        <f t="shared" si="1095"/>
        <v>0</v>
      </c>
      <c r="R14014" s="2">
        <f t="shared" si="1096"/>
        <v>0</v>
      </c>
      <c r="S14014" s="2">
        <f t="shared" si="1097"/>
        <v>0</v>
      </c>
      <c r="T14014" s="2" t="str">
        <f t="shared" si="1098"/>
        <v>2002</v>
      </c>
    </row>
    <row r="14015" spans="1:20">
      <c r="A14015" t="s">
        <v>81</v>
      </c>
      <c r="B14015">
        <v>15</v>
      </c>
      <c r="C14015">
        <v>18</v>
      </c>
      <c r="D14015">
        <v>101.3</v>
      </c>
      <c r="P14015" s="2" t="str">
        <f t="shared" si="1094"/>
        <v>Rd 15 Ladder</v>
      </c>
      <c r="Q14015" s="2">
        <f t="shared" si="1095"/>
        <v>0</v>
      </c>
      <c r="R14015" s="2">
        <f t="shared" si="1096"/>
        <v>0</v>
      </c>
      <c r="S14015" s="2">
        <f t="shared" si="1097"/>
        <v>0</v>
      </c>
      <c r="T14015" s="2" t="str">
        <f t="shared" si="1098"/>
        <v>2002</v>
      </c>
    </row>
    <row r="14016" spans="1:20">
      <c r="A14016" t="s">
        <v>70</v>
      </c>
      <c r="B14016">
        <v>15</v>
      </c>
      <c r="C14016">
        <v>16</v>
      </c>
      <c r="D14016">
        <v>78.5</v>
      </c>
      <c r="P14016" s="2" t="str">
        <f t="shared" si="1094"/>
        <v>Rd 15 Ladder</v>
      </c>
      <c r="Q14016" s="2">
        <f t="shared" si="1095"/>
        <v>0</v>
      </c>
      <c r="R14016" s="2">
        <f t="shared" si="1096"/>
        <v>0</v>
      </c>
      <c r="S14016" s="2">
        <f t="shared" si="1097"/>
        <v>0</v>
      </c>
      <c r="T14016" s="2" t="str">
        <f t="shared" si="1098"/>
        <v>2002</v>
      </c>
    </row>
    <row r="14017" spans="1:20">
      <c r="A14017" t="s">
        <v>80</v>
      </c>
      <c r="B14017">
        <v>15</v>
      </c>
      <c r="C14017">
        <v>14</v>
      </c>
      <c r="D14017">
        <v>69.2</v>
      </c>
      <c r="P14017" s="2" t="str">
        <f t="shared" si="1094"/>
        <v>Rd 15 Ladder</v>
      </c>
      <c r="Q14017" s="2">
        <f t="shared" si="1095"/>
        <v>0</v>
      </c>
      <c r="R14017" s="2">
        <f t="shared" si="1096"/>
        <v>0</v>
      </c>
      <c r="S14017" s="2">
        <f t="shared" si="1097"/>
        <v>0</v>
      </c>
      <c r="T14017" s="2" t="str">
        <f t="shared" si="1098"/>
        <v>2002</v>
      </c>
    </row>
    <row r="14018" spans="1:20">
      <c r="A14018" t="s">
        <v>83</v>
      </c>
      <c r="B14018">
        <v>15</v>
      </c>
      <c r="C14018">
        <v>8</v>
      </c>
      <c r="D14018">
        <v>76.900000000000006</v>
      </c>
      <c r="P14018" s="2" t="str">
        <f t="shared" si="1094"/>
        <v>Rd 15 Ladder</v>
      </c>
      <c r="Q14018" s="2">
        <f t="shared" si="1095"/>
        <v>0</v>
      </c>
      <c r="R14018" s="2">
        <f t="shared" si="1096"/>
        <v>0</v>
      </c>
      <c r="S14018" s="2">
        <f t="shared" si="1097"/>
        <v>0</v>
      </c>
      <c r="T14018" s="2" t="str">
        <f t="shared" si="1098"/>
        <v>2002</v>
      </c>
    </row>
    <row r="14019" spans="1:20">
      <c r="A14019" t="s">
        <v>86</v>
      </c>
      <c r="P14019" s="2" t="str">
        <f t="shared" ref="P14019:P14082" si="1099">IF(AND($A14019&lt;&gt;"",OR(ISNUMBER(FIND($O$2,$A14019)),ISNUMBER(FIND($O$3,$A14019)),ISNUMBER(FIND($O$6,$A14019)),ISNUMBER(FIND($O$7,$A14019)))),$A14019,P14018)</f>
        <v>Rd 15 Ladder</v>
      </c>
      <c r="Q14019" s="2">
        <f t="shared" ref="Q14019:Q14082" si="1100">IF(OR(LEFT($P14019,3)="Rd ",LEFT($P14019,5)="check",ISNUMBER(FIND("[Recent Form]",$P14019))),0,1)</f>
        <v>0</v>
      </c>
      <c r="R14019" s="2">
        <f t="shared" ref="R14019:R14082" si="1101">IF(OR($B14019="",LEFT($B14019,7)="Rnd Att"),0,IF(OR(ISNUMBER(FIND("Round ",$P14019)),ISNUMBER(FIND("Final",$P14019))),1,0))</f>
        <v>0</v>
      </c>
      <c r="S14019" s="2">
        <f t="shared" si="1097"/>
        <v>0</v>
      </c>
      <c r="T14019" s="2" t="str">
        <f t="shared" si="1098"/>
        <v>2002</v>
      </c>
    </row>
    <row r="14020" spans="1:20">
      <c r="A14020" t="s">
        <v>592</v>
      </c>
      <c r="B14020" t="s">
        <v>11492</v>
      </c>
      <c r="P14020" s="2" t="str">
        <f t="shared" si="1099"/>
        <v>Round 16</v>
      </c>
      <c r="Q14020" s="2">
        <f t="shared" si="1100"/>
        <v>1</v>
      </c>
      <c r="R14020" s="2">
        <f t="shared" si="1101"/>
        <v>0</v>
      </c>
      <c r="S14020" s="2">
        <f t="shared" si="1097"/>
        <v>0</v>
      </c>
      <c r="T14020" s="2" t="str">
        <f t="shared" si="1098"/>
        <v>2002</v>
      </c>
    </row>
    <row r="14021" spans="1:20">
      <c r="A14021" t="s">
        <v>19</v>
      </c>
      <c r="B14021" t="s">
        <v>11493</v>
      </c>
      <c r="C14021">
        <v>89</v>
      </c>
      <c r="D14021" t="s">
        <v>11494</v>
      </c>
      <c r="P14021" s="2" t="str">
        <f t="shared" si="1099"/>
        <v>Round 16</v>
      </c>
      <c r="Q14021" s="2">
        <f t="shared" si="1100"/>
        <v>1</v>
      </c>
      <c r="R14021" s="2">
        <f t="shared" si="1101"/>
        <v>1</v>
      </c>
      <c r="S14021" s="2" t="str">
        <f t="shared" si="1097"/>
        <v>home</v>
      </c>
      <c r="T14021" s="2" t="str">
        <f t="shared" si="1098"/>
        <v>2002</v>
      </c>
    </row>
    <row r="14022" spans="1:20">
      <c r="A14022" t="s">
        <v>16</v>
      </c>
      <c r="B14022" t="s">
        <v>11495</v>
      </c>
      <c r="C14022">
        <v>49</v>
      </c>
      <c r="D14022" t="s">
        <v>4044</v>
      </c>
      <c r="P14022" s="2" t="str">
        <f t="shared" si="1099"/>
        <v>Round 16</v>
      </c>
      <c r="Q14022" s="2">
        <f t="shared" si="1100"/>
        <v>1</v>
      </c>
      <c r="R14022" s="2">
        <f t="shared" si="1101"/>
        <v>1</v>
      </c>
      <c r="S14022" s="2" t="str">
        <f t="shared" si="1097"/>
        <v>away</v>
      </c>
      <c r="T14022" s="2" t="str">
        <f t="shared" si="1098"/>
        <v>2002</v>
      </c>
    </row>
    <row r="14023" spans="1:20">
      <c r="A14023" t="s">
        <v>28</v>
      </c>
      <c r="B14023" t="s">
        <v>11496</v>
      </c>
      <c r="C14023">
        <v>67</v>
      </c>
      <c r="D14023" t="s">
        <v>11497</v>
      </c>
      <c r="P14023" s="2" t="str">
        <f t="shared" si="1099"/>
        <v>Round 16</v>
      </c>
      <c r="Q14023" s="2">
        <f t="shared" si="1100"/>
        <v>1</v>
      </c>
      <c r="R14023" s="2">
        <f t="shared" si="1101"/>
        <v>1</v>
      </c>
      <c r="S14023" s="2" t="str">
        <f t="shared" si="1097"/>
        <v>home</v>
      </c>
      <c r="T14023" s="2" t="str">
        <f t="shared" si="1098"/>
        <v>2002</v>
      </c>
    </row>
    <row r="14024" spans="1:20">
      <c r="A14024" t="s">
        <v>40</v>
      </c>
      <c r="B14024" t="s">
        <v>11498</v>
      </c>
      <c r="C14024">
        <v>93</v>
      </c>
      <c r="D14024" t="s">
        <v>1482</v>
      </c>
      <c r="P14024" s="2" t="str">
        <f t="shared" si="1099"/>
        <v>Round 16</v>
      </c>
      <c r="Q14024" s="2">
        <f t="shared" si="1100"/>
        <v>1</v>
      </c>
      <c r="R14024" s="2">
        <f t="shared" si="1101"/>
        <v>1</v>
      </c>
      <c r="S14024" s="2" t="str">
        <f t="shared" si="1097"/>
        <v>away</v>
      </c>
      <c r="T14024" s="2" t="str">
        <f t="shared" si="1098"/>
        <v>2002</v>
      </c>
    </row>
    <row r="14025" spans="1:20">
      <c r="A14025" t="s">
        <v>7817</v>
      </c>
      <c r="B14025" t="s">
        <v>11499</v>
      </c>
      <c r="C14025">
        <v>99</v>
      </c>
      <c r="D14025" t="s">
        <v>11500</v>
      </c>
      <c r="P14025" s="2" t="str">
        <f t="shared" si="1099"/>
        <v>Round 16</v>
      </c>
      <c r="Q14025" s="2">
        <f t="shared" si="1100"/>
        <v>1</v>
      </c>
      <c r="R14025" s="2">
        <f t="shared" si="1101"/>
        <v>1</v>
      </c>
      <c r="S14025" s="2" t="str">
        <f t="shared" si="1097"/>
        <v>home</v>
      </c>
      <c r="T14025" s="2" t="str">
        <f t="shared" si="1098"/>
        <v>2002</v>
      </c>
    </row>
    <row r="14026" spans="1:20">
      <c r="A14026" t="s">
        <v>34</v>
      </c>
      <c r="B14026" t="s">
        <v>11501</v>
      </c>
      <c r="C14026">
        <v>70</v>
      </c>
      <c r="D14026" t="s">
        <v>9455</v>
      </c>
      <c r="P14026" s="2" t="str">
        <f t="shared" si="1099"/>
        <v>Round 16</v>
      </c>
      <c r="Q14026" s="2">
        <f t="shared" si="1100"/>
        <v>1</v>
      </c>
      <c r="R14026" s="2">
        <f t="shared" si="1101"/>
        <v>1</v>
      </c>
      <c r="S14026" s="2" t="str">
        <f t="shared" si="1097"/>
        <v>away</v>
      </c>
      <c r="T14026" s="2" t="str">
        <f t="shared" si="1098"/>
        <v>2002</v>
      </c>
    </row>
    <row r="14027" spans="1:20">
      <c r="A14027" t="s">
        <v>37</v>
      </c>
      <c r="B14027" t="s">
        <v>11502</v>
      </c>
      <c r="C14027">
        <v>56</v>
      </c>
      <c r="D14027" t="s">
        <v>11503</v>
      </c>
      <c r="P14027" s="2" t="str">
        <f t="shared" si="1099"/>
        <v>Round 16</v>
      </c>
      <c r="Q14027" s="2">
        <f t="shared" si="1100"/>
        <v>1</v>
      </c>
      <c r="R14027" s="2">
        <f t="shared" si="1101"/>
        <v>1</v>
      </c>
      <c r="S14027" s="2" t="str">
        <f t="shared" si="1097"/>
        <v>home</v>
      </c>
      <c r="T14027" s="2" t="str">
        <f t="shared" si="1098"/>
        <v>2002</v>
      </c>
    </row>
    <row r="14028" spans="1:20">
      <c r="A14028" t="s">
        <v>64</v>
      </c>
      <c r="B14028" t="s">
        <v>11504</v>
      </c>
      <c r="C14028">
        <v>95</v>
      </c>
      <c r="D14028" t="s">
        <v>2591</v>
      </c>
      <c r="P14028" s="2" t="str">
        <f t="shared" si="1099"/>
        <v>Round 16</v>
      </c>
      <c r="Q14028" s="2">
        <f t="shared" si="1100"/>
        <v>1</v>
      </c>
      <c r="R14028" s="2">
        <f t="shared" si="1101"/>
        <v>1</v>
      </c>
      <c r="S14028" s="2" t="str">
        <f t="shared" si="1097"/>
        <v>away</v>
      </c>
      <c r="T14028" s="2" t="str">
        <f t="shared" si="1098"/>
        <v>2002</v>
      </c>
    </row>
    <row r="14029" spans="1:20">
      <c r="A14029" t="s">
        <v>61</v>
      </c>
      <c r="B14029" t="s">
        <v>11505</v>
      </c>
      <c r="C14029">
        <v>100</v>
      </c>
      <c r="D14029" t="s">
        <v>11506</v>
      </c>
      <c r="P14029" s="2" t="str">
        <f t="shared" si="1099"/>
        <v>Round 16</v>
      </c>
      <c r="Q14029" s="2">
        <f t="shared" si="1100"/>
        <v>1</v>
      </c>
      <c r="R14029" s="2">
        <f t="shared" si="1101"/>
        <v>1</v>
      </c>
      <c r="S14029" s="2" t="str">
        <f t="shared" si="1097"/>
        <v>home</v>
      </c>
      <c r="T14029" s="2" t="str">
        <f t="shared" si="1098"/>
        <v>2002</v>
      </c>
    </row>
    <row r="14030" spans="1:20">
      <c r="A14030" t="s">
        <v>52</v>
      </c>
      <c r="B14030" t="s">
        <v>11507</v>
      </c>
      <c r="C14030">
        <v>70</v>
      </c>
      <c r="D14030" t="s">
        <v>1972</v>
      </c>
      <c r="P14030" s="2" t="str">
        <f t="shared" si="1099"/>
        <v>Round 16</v>
      </c>
      <c r="Q14030" s="2">
        <f t="shared" si="1100"/>
        <v>1</v>
      </c>
      <c r="R14030" s="2">
        <f t="shared" si="1101"/>
        <v>1</v>
      </c>
      <c r="S14030" s="2" t="str">
        <f t="shared" si="1097"/>
        <v>away</v>
      </c>
      <c r="T14030" s="2" t="str">
        <f t="shared" si="1098"/>
        <v>2002</v>
      </c>
    </row>
    <row r="14031" spans="1:20">
      <c r="A14031" t="s">
        <v>46</v>
      </c>
      <c r="B14031" t="s">
        <v>11508</v>
      </c>
      <c r="C14031">
        <v>117</v>
      </c>
      <c r="D14031" t="s">
        <v>11509</v>
      </c>
      <c r="P14031" s="2" t="str">
        <f t="shared" si="1099"/>
        <v>Round 16</v>
      </c>
      <c r="Q14031" s="2">
        <f t="shared" si="1100"/>
        <v>1</v>
      </c>
      <c r="R14031" s="2">
        <f t="shared" si="1101"/>
        <v>1</v>
      </c>
      <c r="S14031" s="2" t="str">
        <f t="shared" si="1097"/>
        <v>home</v>
      </c>
      <c r="T14031" s="2" t="str">
        <f t="shared" si="1098"/>
        <v>2002</v>
      </c>
    </row>
    <row r="14032" spans="1:20">
      <c r="A14032" t="s">
        <v>31</v>
      </c>
      <c r="B14032" t="s">
        <v>11510</v>
      </c>
      <c r="C14032">
        <v>79</v>
      </c>
      <c r="D14032" t="s">
        <v>9999</v>
      </c>
      <c r="P14032" s="2" t="str">
        <f t="shared" si="1099"/>
        <v>Round 16</v>
      </c>
      <c r="Q14032" s="2">
        <f t="shared" si="1100"/>
        <v>1</v>
      </c>
      <c r="R14032" s="2">
        <f t="shared" si="1101"/>
        <v>1</v>
      </c>
      <c r="S14032" s="2" t="str">
        <f t="shared" si="1097"/>
        <v>away</v>
      </c>
      <c r="T14032" s="2" t="str">
        <f t="shared" si="1098"/>
        <v>2002</v>
      </c>
    </row>
    <row r="14033" spans="1:20">
      <c r="A14033" t="s">
        <v>13</v>
      </c>
      <c r="B14033" t="s">
        <v>11511</v>
      </c>
      <c r="C14033">
        <v>97</v>
      </c>
      <c r="D14033" t="s">
        <v>11512</v>
      </c>
      <c r="P14033" s="2" t="str">
        <f t="shared" si="1099"/>
        <v>Round 16</v>
      </c>
      <c r="Q14033" s="2">
        <f t="shared" si="1100"/>
        <v>1</v>
      </c>
      <c r="R14033" s="2">
        <f t="shared" si="1101"/>
        <v>1</v>
      </c>
      <c r="S14033" s="2" t="str">
        <f t="shared" ref="S14033:S14096" si="1102">IF(ISNUMBER(FIND("Bye",$B14033)),0,IF($P14033="Grand Final","n/a",IF(AND(Q14033=1,R14033=1),IF(ISNUMBER(FIND("Att: ",$D14033)),"home","away"),0)))</f>
        <v>home</v>
      </c>
      <c r="T14033" s="2" t="str">
        <f t="shared" si="1098"/>
        <v>2002</v>
      </c>
    </row>
    <row r="14034" spans="1:20">
      <c r="A14034" t="s">
        <v>25</v>
      </c>
      <c r="B14034" t="s">
        <v>11513</v>
      </c>
      <c r="C14034">
        <v>140</v>
      </c>
      <c r="D14034" t="s">
        <v>7691</v>
      </c>
      <c r="P14034" s="2" t="str">
        <f t="shared" si="1099"/>
        <v>Round 16</v>
      </c>
      <c r="Q14034" s="2">
        <f t="shared" si="1100"/>
        <v>1</v>
      </c>
      <c r="R14034" s="2">
        <f t="shared" si="1101"/>
        <v>1</v>
      </c>
      <c r="S14034" s="2" t="str">
        <f t="shared" si="1102"/>
        <v>away</v>
      </c>
      <c r="T14034" s="2" t="str">
        <f t="shared" si="1098"/>
        <v>2002</v>
      </c>
    </row>
    <row r="14035" spans="1:20">
      <c r="A14035" t="s">
        <v>55</v>
      </c>
      <c r="B14035" t="s">
        <v>11514</v>
      </c>
      <c r="C14035">
        <v>138</v>
      </c>
      <c r="D14035" t="s">
        <v>11515</v>
      </c>
      <c r="P14035" s="2" t="str">
        <f t="shared" si="1099"/>
        <v>Round 16</v>
      </c>
      <c r="Q14035" s="2">
        <f t="shared" si="1100"/>
        <v>1</v>
      </c>
      <c r="R14035" s="2">
        <f t="shared" si="1101"/>
        <v>1</v>
      </c>
      <c r="S14035" s="2" t="str">
        <f t="shared" si="1102"/>
        <v>home</v>
      </c>
      <c r="T14035" s="2" t="str">
        <f t="shared" si="1098"/>
        <v>2002</v>
      </c>
    </row>
    <row r="14036" spans="1:20">
      <c r="A14036" t="s">
        <v>22</v>
      </c>
      <c r="B14036" t="s">
        <v>11516</v>
      </c>
      <c r="C14036">
        <v>95</v>
      </c>
      <c r="D14036" t="s">
        <v>799</v>
      </c>
      <c r="P14036" s="2" t="str">
        <f t="shared" si="1099"/>
        <v>Round 16</v>
      </c>
      <c r="Q14036" s="2">
        <f t="shared" si="1100"/>
        <v>1</v>
      </c>
      <c r="R14036" s="2">
        <f t="shared" si="1101"/>
        <v>1</v>
      </c>
      <c r="S14036" s="2" t="str">
        <f t="shared" si="1102"/>
        <v>away</v>
      </c>
      <c r="T14036" s="2" t="str">
        <f t="shared" si="1098"/>
        <v>2002</v>
      </c>
    </row>
    <row r="14037" spans="1:20">
      <c r="A14037" t="s">
        <v>629</v>
      </c>
      <c r="P14037" s="2" t="str">
        <f t="shared" si="1099"/>
        <v>Rd 16 Ladder</v>
      </c>
      <c r="Q14037" s="2">
        <f t="shared" si="1100"/>
        <v>0</v>
      </c>
      <c r="R14037" s="2">
        <f t="shared" si="1101"/>
        <v>0</v>
      </c>
      <c r="S14037" s="2">
        <f t="shared" si="1102"/>
        <v>0</v>
      </c>
      <c r="T14037" s="2" t="str">
        <f t="shared" si="1098"/>
        <v>2002</v>
      </c>
    </row>
    <row r="14038" spans="1:20">
      <c r="A14038" t="s">
        <v>72</v>
      </c>
      <c r="B14038">
        <v>16</v>
      </c>
      <c r="C14038">
        <v>48</v>
      </c>
      <c r="D14038">
        <v>135.1</v>
      </c>
      <c r="P14038" s="2" t="str">
        <f t="shared" si="1099"/>
        <v>Rd 16 Ladder</v>
      </c>
      <c r="Q14038" s="2">
        <f t="shared" si="1100"/>
        <v>0</v>
      </c>
      <c r="R14038" s="2">
        <f t="shared" si="1101"/>
        <v>0</v>
      </c>
      <c r="S14038" s="2">
        <f t="shared" si="1102"/>
        <v>0</v>
      </c>
      <c r="T14038" s="2" t="str">
        <f t="shared" si="1098"/>
        <v>2002</v>
      </c>
    </row>
    <row r="14039" spans="1:20">
      <c r="A14039" t="s">
        <v>76</v>
      </c>
      <c r="B14039">
        <v>16</v>
      </c>
      <c r="C14039">
        <v>48</v>
      </c>
      <c r="D14039">
        <v>132.1</v>
      </c>
      <c r="P14039" s="2" t="str">
        <f t="shared" si="1099"/>
        <v>Rd 16 Ladder</v>
      </c>
      <c r="Q14039" s="2">
        <f t="shared" si="1100"/>
        <v>0</v>
      </c>
      <c r="R14039" s="2">
        <f t="shared" si="1101"/>
        <v>0</v>
      </c>
      <c r="S14039" s="2">
        <f t="shared" si="1102"/>
        <v>0</v>
      </c>
      <c r="T14039" s="2" t="str">
        <f t="shared" si="1098"/>
        <v>2002</v>
      </c>
    </row>
    <row r="14040" spans="1:20">
      <c r="A14040" t="s">
        <v>78</v>
      </c>
      <c r="B14040">
        <v>16</v>
      </c>
      <c r="C14040">
        <v>44</v>
      </c>
      <c r="D14040">
        <v>117</v>
      </c>
      <c r="P14040" s="2" t="str">
        <f t="shared" si="1099"/>
        <v>Rd 16 Ladder</v>
      </c>
      <c r="Q14040" s="2">
        <f t="shared" si="1100"/>
        <v>0</v>
      </c>
      <c r="R14040" s="2">
        <f t="shared" si="1101"/>
        <v>0</v>
      </c>
      <c r="S14040" s="2">
        <f t="shared" si="1102"/>
        <v>0</v>
      </c>
      <c r="T14040" s="2" t="str">
        <f t="shared" si="1098"/>
        <v>2002</v>
      </c>
    </row>
    <row r="14041" spans="1:20">
      <c r="A14041" t="s">
        <v>68</v>
      </c>
      <c r="B14041">
        <v>16</v>
      </c>
      <c r="C14041">
        <v>40</v>
      </c>
      <c r="D14041">
        <v>111.8</v>
      </c>
      <c r="P14041" s="2" t="str">
        <f t="shared" si="1099"/>
        <v>Rd 16 Ladder</v>
      </c>
      <c r="Q14041" s="2">
        <f t="shared" si="1100"/>
        <v>0</v>
      </c>
      <c r="R14041" s="2">
        <f t="shared" si="1101"/>
        <v>0</v>
      </c>
      <c r="S14041" s="2">
        <f t="shared" si="1102"/>
        <v>0</v>
      </c>
      <c r="T14041" s="2" t="str">
        <f t="shared" si="1098"/>
        <v>2002</v>
      </c>
    </row>
    <row r="14042" spans="1:20">
      <c r="A14042" t="s">
        <v>69</v>
      </c>
      <c r="B14042">
        <v>16</v>
      </c>
      <c r="C14042">
        <v>40</v>
      </c>
      <c r="D14042">
        <v>106.2</v>
      </c>
      <c r="P14042" s="2" t="str">
        <f t="shared" si="1099"/>
        <v>Rd 16 Ladder</v>
      </c>
      <c r="Q14042" s="2">
        <f t="shared" si="1100"/>
        <v>0</v>
      </c>
      <c r="R14042" s="2">
        <f t="shared" si="1101"/>
        <v>0</v>
      </c>
      <c r="S14042" s="2">
        <f t="shared" si="1102"/>
        <v>0</v>
      </c>
      <c r="T14042" s="2" t="str">
        <f t="shared" si="1098"/>
        <v>2002</v>
      </c>
    </row>
    <row r="14043" spans="1:20">
      <c r="A14043" t="s">
        <v>73</v>
      </c>
      <c r="B14043">
        <v>16</v>
      </c>
      <c r="C14043">
        <v>36</v>
      </c>
      <c r="D14043">
        <v>102.5</v>
      </c>
      <c r="P14043" s="2" t="str">
        <f t="shared" si="1099"/>
        <v>Rd 16 Ladder</v>
      </c>
      <c r="Q14043" s="2">
        <f t="shared" si="1100"/>
        <v>0</v>
      </c>
      <c r="R14043" s="2">
        <f t="shared" si="1101"/>
        <v>0</v>
      </c>
      <c r="S14043" s="2">
        <f t="shared" si="1102"/>
        <v>0</v>
      </c>
      <c r="T14043" s="2" t="str">
        <f t="shared" si="1098"/>
        <v>2002</v>
      </c>
    </row>
    <row r="14044" spans="1:20">
      <c r="A14044" t="s">
        <v>71</v>
      </c>
      <c r="B14044">
        <v>16</v>
      </c>
      <c r="C14044">
        <v>36</v>
      </c>
      <c r="D14044">
        <v>101.3</v>
      </c>
      <c r="P14044" s="2" t="str">
        <f t="shared" si="1099"/>
        <v>Rd 16 Ladder</v>
      </c>
      <c r="Q14044" s="2">
        <f t="shared" si="1100"/>
        <v>0</v>
      </c>
      <c r="R14044" s="2">
        <f t="shared" si="1101"/>
        <v>0</v>
      </c>
      <c r="S14044" s="2">
        <f t="shared" si="1102"/>
        <v>0</v>
      </c>
      <c r="T14044" s="2" t="str">
        <f t="shared" si="1098"/>
        <v>2002</v>
      </c>
    </row>
    <row r="14045" spans="1:20">
      <c r="A14045" t="s">
        <v>7842</v>
      </c>
      <c r="B14045">
        <v>16</v>
      </c>
      <c r="C14045">
        <v>36</v>
      </c>
      <c r="D14045">
        <v>98.2</v>
      </c>
      <c r="P14045" s="2" t="str">
        <f t="shared" si="1099"/>
        <v>Rd 16 Ladder</v>
      </c>
      <c r="Q14045" s="2">
        <f t="shared" si="1100"/>
        <v>0</v>
      </c>
      <c r="R14045" s="2">
        <f t="shared" si="1101"/>
        <v>0</v>
      </c>
      <c r="S14045" s="2">
        <f t="shared" si="1102"/>
        <v>0</v>
      </c>
      <c r="T14045" s="2" t="str">
        <f t="shared" si="1098"/>
        <v>2002</v>
      </c>
    </row>
    <row r="14046" spans="1:20">
      <c r="A14046" t="s">
        <v>79</v>
      </c>
      <c r="B14046">
        <v>16</v>
      </c>
      <c r="C14046">
        <v>36</v>
      </c>
      <c r="D14046">
        <v>96.7</v>
      </c>
      <c r="P14046" s="2" t="str">
        <f t="shared" si="1099"/>
        <v>Rd 16 Ladder</v>
      </c>
      <c r="Q14046" s="2">
        <f t="shared" si="1100"/>
        <v>0</v>
      </c>
      <c r="R14046" s="2">
        <f t="shared" si="1101"/>
        <v>0</v>
      </c>
      <c r="S14046" s="2">
        <f t="shared" si="1102"/>
        <v>0</v>
      </c>
      <c r="T14046" s="2" t="str">
        <f t="shared" si="1098"/>
        <v>2002</v>
      </c>
    </row>
    <row r="14047" spans="1:20">
      <c r="A14047" t="s">
        <v>74</v>
      </c>
      <c r="B14047">
        <v>16</v>
      </c>
      <c r="C14047">
        <v>34</v>
      </c>
      <c r="D14047">
        <v>103.3</v>
      </c>
      <c r="P14047" s="2" t="str">
        <f t="shared" si="1099"/>
        <v>Rd 16 Ladder</v>
      </c>
      <c r="Q14047" s="2">
        <f t="shared" si="1100"/>
        <v>0</v>
      </c>
      <c r="R14047" s="2">
        <f t="shared" si="1101"/>
        <v>0</v>
      </c>
      <c r="S14047" s="2">
        <f t="shared" si="1102"/>
        <v>0</v>
      </c>
      <c r="T14047" s="2" t="str">
        <f t="shared" si="1098"/>
        <v>2002</v>
      </c>
    </row>
    <row r="14048" spans="1:20">
      <c r="A14048" t="s">
        <v>84</v>
      </c>
      <c r="B14048">
        <v>16</v>
      </c>
      <c r="C14048">
        <v>28</v>
      </c>
      <c r="D14048">
        <v>87</v>
      </c>
      <c r="P14048" s="2" t="str">
        <f t="shared" si="1099"/>
        <v>Rd 16 Ladder</v>
      </c>
      <c r="Q14048" s="2">
        <f t="shared" si="1100"/>
        <v>0</v>
      </c>
      <c r="R14048" s="2">
        <f t="shared" si="1101"/>
        <v>0</v>
      </c>
      <c r="S14048" s="2">
        <f t="shared" si="1102"/>
        <v>0</v>
      </c>
      <c r="T14048" s="2" t="str">
        <f t="shared" si="1098"/>
        <v>2002</v>
      </c>
    </row>
    <row r="14049" spans="1:20">
      <c r="A14049" t="s">
        <v>75</v>
      </c>
      <c r="B14049">
        <v>16</v>
      </c>
      <c r="C14049">
        <v>26</v>
      </c>
      <c r="D14049">
        <v>100.9</v>
      </c>
      <c r="P14049" s="2" t="str">
        <f t="shared" si="1099"/>
        <v>Rd 16 Ladder</v>
      </c>
      <c r="Q14049" s="2">
        <f t="shared" si="1100"/>
        <v>0</v>
      </c>
      <c r="R14049" s="2">
        <f t="shared" si="1101"/>
        <v>0</v>
      </c>
      <c r="S14049" s="2">
        <f t="shared" si="1102"/>
        <v>0</v>
      </c>
      <c r="T14049" s="2" t="str">
        <f t="shared" si="1098"/>
        <v>2002</v>
      </c>
    </row>
    <row r="14050" spans="1:20">
      <c r="A14050" t="s">
        <v>81</v>
      </c>
      <c r="B14050">
        <v>16</v>
      </c>
      <c r="C14050">
        <v>18</v>
      </c>
      <c r="D14050">
        <v>98.6</v>
      </c>
      <c r="P14050" s="2" t="str">
        <f t="shared" si="1099"/>
        <v>Rd 16 Ladder</v>
      </c>
      <c r="Q14050" s="2">
        <f t="shared" si="1100"/>
        <v>0</v>
      </c>
      <c r="R14050" s="2">
        <f t="shared" si="1101"/>
        <v>0</v>
      </c>
      <c r="S14050" s="2">
        <f t="shared" si="1102"/>
        <v>0</v>
      </c>
      <c r="T14050" s="2" t="str">
        <f t="shared" si="1098"/>
        <v>2002</v>
      </c>
    </row>
    <row r="14051" spans="1:20">
      <c r="A14051" t="s">
        <v>80</v>
      </c>
      <c r="B14051">
        <v>16</v>
      </c>
      <c r="C14051">
        <v>18</v>
      </c>
      <c r="D14051">
        <v>73.5</v>
      </c>
      <c r="P14051" s="2" t="str">
        <f t="shared" si="1099"/>
        <v>Rd 16 Ladder</v>
      </c>
      <c r="Q14051" s="2">
        <f t="shared" si="1100"/>
        <v>0</v>
      </c>
      <c r="R14051" s="2">
        <f t="shared" si="1101"/>
        <v>0</v>
      </c>
      <c r="S14051" s="2">
        <f t="shared" si="1102"/>
        <v>0</v>
      </c>
      <c r="T14051" s="2" t="str">
        <f t="shared" si="1098"/>
        <v>2002</v>
      </c>
    </row>
    <row r="14052" spans="1:20">
      <c r="A14052" t="s">
        <v>70</v>
      </c>
      <c r="B14052">
        <v>16</v>
      </c>
      <c r="C14052">
        <v>16</v>
      </c>
      <c r="D14052">
        <v>77.2</v>
      </c>
      <c r="P14052" s="2" t="str">
        <f t="shared" si="1099"/>
        <v>Rd 16 Ladder</v>
      </c>
      <c r="Q14052" s="2">
        <f t="shared" si="1100"/>
        <v>0</v>
      </c>
      <c r="R14052" s="2">
        <f t="shared" si="1101"/>
        <v>0</v>
      </c>
      <c r="S14052" s="2">
        <f t="shared" si="1102"/>
        <v>0</v>
      </c>
      <c r="T14052" s="2" t="str">
        <f t="shared" si="1098"/>
        <v>2002</v>
      </c>
    </row>
    <row r="14053" spans="1:20">
      <c r="A14053" t="s">
        <v>83</v>
      </c>
      <c r="B14053">
        <v>16</v>
      </c>
      <c r="C14053">
        <v>8</v>
      </c>
      <c r="D14053">
        <v>76.3</v>
      </c>
      <c r="P14053" s="2" t="str">
        <f t="shared" si="1099"/>
        <v>Rd 16 Ladder</v>
      </c>
      <c r="Q14053" s="2">
        <f t="shared" si="1100"/>
        <v>0</v>
      </c>
      <c r="R14053" s="2">
        <f t="shared" si="1101"/>
        <v>0</v>
      </c>
      <c r="S14053" s="2">
        <f t="shared" si="1102"/>
        <v>0</v>
      </c>
      <c r="T14053" s="2" t="str">
        <f t="shared" si="1098"/>
        <v>2002</v>
      </c>
    </row>
    <row r="14054" spans="1:20">
      <c r="A14054" t="s">
        <v>86</v>
      </c>
      <c r="P14054" s="2" t="str">
        <f t="shared" si="1099"/>
        <v>Rd 16 Ladder</v>
      </c>
      <c r="Q14054" s="2">
        <f t="shared" si="1100"/>
        <v>0</v>
      </c>
      <c r="R14054" s="2">
        <f t="shared" si="1101"/>
        <v>0</v>
      </c>
      <c r="S14054" s="2">
        <f t="shared" si="1102"/>
        <v>0</v>
      </c>
      <c r="T14054" s="2" t="str">
        <f t="shared" si="1098"/>
        <v>2002</v>
      </c>
    </row>
    <row r="14055" spans="1:20">
      <c r="A14055" t="s">
        <v>630</v>
      </c>
      <c r="B14055" t="s">
        <v>11517</v>
      </c>
      <c r="P14055" s="2" t="str">
        <f t="shared" si="1099"/>
        <v>Round 17</v>
      </c>
      <c r="Q14055" s="2">
        <f t="shared" si="1100"/>
        <v>1</v>
      </c>
      <c r="R14055" s="2">
        <f t="shared" si="1101"/>
        <v>0</v>
      </c>
      <c r="S14055" s="2">
        <f t="shared" si="1102"/>
        <v>0</v>
      </c>
      <c r="T14055" s="2" t="str">
        <f t="shared" si="1098"/>
        <v>2002</v>
      </c>
    </row>
    <row r="14056" spans="1:20">
      <c r="A14056" t="s">
        <v>16</v>
      </c>
      <c r="B14056" t="s">
        <v>11518</v>
      </c>
      <c r="C14056">
        <v>53</v>
      </c>
      <c r="D14056" t="s">
        <v>11519</v>
      </c>
      <c r="P14056" s="2" t="str">
        <f t="shared" si="1099"/>
        <v>Round 17</v>
      </c>
      <c r="Q14056" s="2">
        <f t="shared" si="1100"/>
        <v>1</v>
      </c>
      <c r="R14056" s="2">
        <f t="shared" si="1101"/>
        <v>1</v>
      </c>
      <c r="S14056" s="2" t="str">
        <f t="shared" si="1102"/>
        <v>home</v>
      </c>
      <c r="T14056" s="2" t="str">
        <f t="shared" ref="T14056:T14119" si="1103">IF(ISNUMBER(FIND("Season Scores and Results",$A14056)),LEFT($A14056,4),T14055)</f>
        <v>2002</v>
      </c>
    </row>
    <row r="14057" spans="1:20">
      <c r="A14057" t="s">
        <v>37</v>
      </c>
      <c r="B14057" t="s">
        <v>11520</v>
      </c>
      <c r="C14057">
        <v>54</v>
      </c>
      <c r="D14057" t="s">
        <v>5599</v>
      </c>
      <c r="P14057" s="2" t="str">
        <f t="shared" si="1099"/>
        <v>Round 17</v>
      </c>
      <c r="Q14057" s="2">
        <f t="shared" si="1100"/>
        <v>1</v>
      </c>
      <c r="R14057" s="2">
        <f t="shared" si="1101"/>
        <v>1</v>
      </c>
      <c r="S14057" s="2" t="str">
        <f t="shared" si="1102"/>
        <v>away</v>
      </c>
      <c r="T14057" s="2" t="str">
        <f t="shared" si="1103"/>
        <v>2002</v>
      </c>
    </row>
    <row r="14058" spans="1:20">
      <c r="A14058" t="s">
        <v>40</v>
      </c>
      <c r="B14058" t="s">
        <v>11521</v>
      </c>
      <c r="C14058">
        <v>68</v>
      </c>
      <c r="D14058" t="s">
        <v>11522</v>
      </c>
      <c r="P14058" s="2" t="str">
        <f t="shared" si="1099"/>
        <v>Round 17</v>
      </c>
      <c r="Q14058" s="2">
        <f t="shared" si="1100"/>
        <v>1</v>
      </c>
      <c r="R14058" s="2">
        <f t="shared" si="1101"/>
        <v>1</v>
      </c>
      <c r="S14058" s="2" t="str">
        <f t="shared" si="1102"/>
        <v>home</v>
      </c>
      <c r="T14058" s="2" t="str">
        <f t="shared" si="1103"/>
        <v>2002</v>
      </c>
    </row>
    <row r="14059" spans="1:20">
      <c r="A14059" t="s">
        <v>46</v>
      </c>
      <c r="B14059" t="s">
        <v>11523</v>
      </c>
      <c r="C14059">
        <v>124</v>
      </c>
      <c r="D14059" t="s">
        <v>11524</v>
      </c>
      <c r="P14059" s="2" t="str">
        <f t="shared" si="1099"/>
        <v>Round 17</v>
      </c>
      <c r="Q14059" s="2">
        <f t="shared" si="1100"/>
        <v>1</v>
      </c>
      <c r="R14059" s="2">
        <f t="shared" si="1101"/>
        <v>1</v>
      </c>
      <c r="S14059" s="2" t="str">
        <f t="shared" si="1102"/>
        <v>away</v>
      </c>
      <c r="T14059" s="2" t="str">
        <f t="shared" si="1103"/>
        <v>2002</v>
      </c>
    </row>
    <row r="14060" spans="1:20">
      <c r="A14060" t="s">
        <v>52</v>
      </c>
      <c r="B14060" t="s">
        <v>11525</v>
      </c>
      <c r="C14060">
        <v>114</v>
      </c>
      <c r="D14060" t="s">
        <v>11526</v>
      </c>
      <c r="P14060" s="2" t="str">
        <f t="shared" si="1099"/>
        <v>Round 17</v>
      </c>
      <c r="Q14060" s="2">
        <f t="shared" si="1100"/>
        <v>1</v>
      </c>
      <c r="R14060" s="2">
        <f t="shared" si="1101"/>
        <v>1</v>
      </c>
      <c r="S14060" s="2" t="str">
        <f t="shared" si="1102"/>
        <v>home</v>
      </c>
      <c r="T14060" s="2" t="str">
        <f t="shared" si="1103"/>
        <v>2002</v>
      </c>
    </row>
    <row r="14061" spans="1:20">
      <c r="A14061" t="s">
        <v>19</v>
      </c>
      <c r="B14061" t="s">
        <v>11527</v>
      </c>
      <c r="C14061">
        <v>56</v>
      </c>
      <c r="D14061" t="s">
        <v>11528</v>
      </c>
      <c r="P14061" s="2" t="str">
        <f t="shared" si="1099"/>
        <v>Round 17</v>
      </c>
      <c r="Q14061" s="2">
        <f t="shared" si="1100"/>
        <v>1</v>
      </c>
      <c r="R14061" s="2">
        <f t="shared" si="1101"/>
        <v>1</v>
      </c>
      <c r="S14061" s="2" t="str">
        <f t="shared" si="1102"/>
        <v>away</v>
      </c>
      <c r="T14061" s="2" t="str">
        <f t="shared" si="1103"/>
        <v>2002</v>
      </c>
    </row>
    <row r="14062" spans="1:20">
      <c r="A14062" t="s">
        <v>31</v>
      </c>
      <c r="B14062" t="s">
        <v>11529</v>
      </c>
      <c r="C14062">
        <v>92</v>
      </c>
      <c r="D14062" t="s">
        <v>11530</v>
      </c>
      <c r="P14062" s="2" t="str">
        <f t="shared" si="1099"/>
        <v>Round 17</v>
      </c>
      <c r="Q14062" s="2">
        <f t="shared" si="1100"/>
        <v>1</v>
      </c>
      <c r="R14062" s="2">
        <f t="shared" si="1101"/>
        <v>1</v>
      </c>
      <c r="S14062" s="2" t="str">
        <f t="shared" si="1102"/>
        <v>home</v>
      </c>
      <c r="T14062" s="2" t="str">
        <f t="shared" si="1103"/>
        <v>2002</v>
      </c>
    </row>
    <row r="14063" spans="1:20">
      <c r="A14063" t="s">
        <v>13</v>
      </c>
      <c r="B14063" t="s">
        <v>11531</v>
      </c>
      <c r="C14063">
        <v>69</v>
      </c>
      <c r="D14063" t="s">
        <v>11532</v>
      </c>
      <c r="P14063" s="2" t="str">
        <f t="shared" si="1099"/>
        <v>Round 17</v>
      </c>
      <c r="Q14063" s="2">
        <f t="shared" si="1100"/>
        <v>1</v>
      </c>
      <c r="R14063" s="2">
        <f t="shared" si="1101"/>
        <v>1</v>
      </c>
      <c r="S14063" s="2" t="str">
        <f t="shared" si="1102"/>
        <v>away</v>
      </c>
      <c r="T14063" s="2" t="str">
        <f t="shared" si="1103"/>
        <v>2002</v>
      </c>
    </row>
    <row r="14064" spans="1:20">
      <c r="A14064" t="s">
        <v>34</v>
      </c>
      <c r="B14064" t="s">
        <v>11533</v>
      </c>
      <c r="C14064">
        <v>116</v>
      </c>
      <c r="D14064" t="s">
        <v>11534</v>
      </c>
      <c r="P14064" s="2" t="str">
        <f t="shared" si="1099"/>
        <v>Round 17</v>
      </c>
      <c r="Q14064" s="2">
        <f t="shared" si="1100"/>
        <v>1</v>
      </c>
      <c r="R14064" s="2">
        <f t="shared" si="1101"/>
        <v>1</v>
      </c>
      <c r="S14064" s="2" t="str">
        <f t="shared" si="1102"/>
        <v>home</v>
      </c>
      <c r="T14064" s="2" t="str">
        <f t="shared" si="1103"/>
        <v>2002</v>
      </c>
    </row>
    <row r="14065" spans="1:20">
      <c r="A14065" t="s">
        <v>28</v>
      </c>
      <c r="B14065" t="s">
        <v>11535</v>
      </c>
      <c r="C14065">
        <v>112</v>
      </c>
      <c r="D14065" t="s">
        <v>4088</v>
      </c>
      <c r="P14065" s="2" t="str">
        <f t="shared" si="1099"/>
        <v>Round 17</v>
      </c>
      <c r="Q14065" s="2">
        <f t="shared" si="1100"/>
        <v>1</v>
      </c>
      <c r="R14065" s="2">
        <f t="shared" si="1101"/>
        <v>1</v>
      </c>
      <c r="S14065" s="2" t="str">
        <f t="shared" si="1102"/>
        <v>away</v>
      </c>
      <c r="T14065" s="2" t="str">
        <f t="shared" si="1103"/>
        <v>2002</v>
      </c>
    </row>
    <row r="14066" spans="1:20">
      <c r="A14066" t="s">
        <v>64</v>
      </c>
      <c r="B14066" t="s">
        <v>11536</v>
      </c>
      <c r="C14066">
        <v>90</v>
      </c>
      <c r="D14066" t="s">
        <v>11537</v>
      </c>
      <c r="P14066" s="2" t="str">
        <f t="shared" si="1099"/>
        <v>Round 17</v>
      </c>
      <c r="Q14066" s="2">
        <f t="shared" si="1100"/>
        <v>1</v>
      </c>
      <c r="R14066" s="2">
        <f t="shared" si="1101"/>
        <v>1</v>
      </c>
      <c r="S14066" s="2" t="str">
        <f t="shared" si="1102"/>
        <v>home</v>
      </c>
      <c r="T14066" s="2" t="str">
        <f t="shared" si="1103"/>
        <v>2002</v>
      </c>
    </row>
    <row r="14067" spans="1:20">
      <c r="A14067" t="s">
        <v>55</v>
      </c>
      <c r="B14067" t="s">
        <v>11538</v>
      </c>
      <c r="C14067">
        <v>93</v>
      </c>
      <c r="D14067" t="s">
        <v>2375</v>
      </c>
      <c r="P14067" s="2" t="str">
        <f t="shared" si="1099"/>
        <v>Round 17</v>
      </c>
      <c r="Q14067" s="2">
        <f t="shared" si="1100"/>
        <v>1</v>
      </c>
      <c r="R14067" s="2">
        <f t="shared" si="1101"/>
        <v>1</v>
      </c>
      <c r="S14067" s="2" t="str">
        <f t="shared" si="1102"/>
        <v>away</v>
      </c>
      <c r="T14067" s="2" t="str">
        <f t="shared" si="1103"/>
        <v>2002</v>
      </c>
    </row>
    <row r="14068" spans="1:20">
      <c r="A14068" t="s">
        <v>22</v>
      </c>
      <c r="B14068" t="s">
        <v>11539</v>
      </c>
      <c r="C14068">
        <v>139</v>
      </c>
      <c r="D14068" t="s">
        <v>11540</v>
      </c>
      <c r="P14068" s="2" t="str">
        <f t="shared" si="1099"/>
        <v>Round 17</v>
      </c>
      <c r="Q14068" s="2">
        <f t="shared" si="1100"/>
        <v>1</v>
      </c>
      <c r="R14068" s="2">
        <f t="shared" si="1101"/>
        <v>1</v>
      </c>
      <c r="S14068" s="2" t="str">
        <f t="shared" si="1102"/>
        <v>home</v>
      </c>
      <c r="T14068" s="2" t="str">
        <f t="shared" si="1103"/>
        <v>2002</v>
      </c>
    </row>
    <row r="14069" spans="1:20">
      <c r="A14069" t="s">
        <v>7817</v>
      </c>
      <c r="B14069" t="s">
        <v>11541</v>
      </c>
      <c r="C14069">
        <v>105</v>
      </c>
      <c r="D14069" t="s">
        <v>11542</v>
      </c>
      <c r="P14069" s="2" t="str">
        <f t="shared" si="1099"/>
        <v>Round 17</v>
      </c>
      <c r="Q14069" s="2">
        <f t="shared" si="1100"/>
        <v>1</v>
      </c>
      <c r="R14069" s="2">
        <f t="shared" si="1101"/>
        <v>1</v>
      </c>
      <c r="S14069" s="2" t="str">
        <f t="shared" si="1102"/>
        <v>away</v>
      </c>
      <c r="T14069" s="2" t="str">
        <f t="shared" si="1103"/>
        <v>2002</v>
      </c>
    </row>
    <row r="14070" spans="1:20">
      <c r="A14070" t="s">
        <v>25</v>
      </c>
      <c r="B14070" t="s">
        <v>11543</v>
      </c>
      <c r="C14070">
        <v>118</v>
      </c>
      <c r="D14070" t="s">
        <v>11544</v>
      </c>
      <c r="P14070" s="2" t="str">
        <f t="shared" si="1099"/>
        <v>Round 17</v>
      </c>
      <c r="Q14070" s="2">
        <f t="shared" si="1100"/>
        <v>1</v>
      </c>
      <c r="R14070" s="2">
        <f t="shared" si="1101"/>
        <v>1</v>
      </c>
      <c r="S14070" s="2" t="str">
        <f t="shared" si="1102"/>
        <v>home</v>
      </c>
      <c r="T14070" s="2" t="str">
        <f t="shared" si="1103"/>
        <v>2002</v>
      </c>
    </row>
    <row r="14071" spans="1:20">
      <c r="A14071" t="s">
        <v>61</v>
      </c>
      <c r="B14071" t="s">
        <v>11545</v>
      </c>
      <c r="C14071">
        <v>79</v>
      </c>
      <c r="D14071" t="s">
        <v>1197</v>
      </c>
      <c r="P14071" s="2" t="str">
        <f t="shared" si="1099"/>
        <v>Round 17</v>
      </c>
      <c r="Q14071" s="2">
        <f t="shared" si="1100"/>
        <v>1</v>
      </c>
      <c r="R14071" s="2">
        <f t="shared" si="1101"/>
        <v>1</v>
      </c>
      <c r="S14071" s="2" t="str">
        <f t="shared" si="1102"/>
        <v>away</v>
      </c>
      <c r="T14071" s="2" t="str">
        <f t="shared" si="1103"/>
        <v>2002</v>
      </c>
    </row>
    <row r="14072" spans="1:20">
      <c r="A14072" t="s">
        <v>667</v>
      </c>
      <c r="P14072" s="2" t="str">
        <f t="shared" si="1099"/>
        <v>Rd 17 Ladder</v>
      </c>
      <c r="Q14072" s="2">
        <f t="shared" si="1100"/>
        <v>0</v>
      </c>
      <c r="R14072" s="2">
        <f t="shared" si="1101"/>
        <v>0</v>
      </c>
      <c r="S14072" s="2">
        <f t="shared" si="1102"/>
        <v>0</v>
      </c>
      <c r="T14072" s="2" t="str">
        <f t="shared" si="1103"/>
        <v>2002</v>
      </c>
    </row>
    <row r="14073" spans="1:20">
      <c r="A14073" t="s">
        <v>76</v>
      </c>
      <c r="B14073">
        <v>17</v>
      </c>
      <c r="C14073">
        <v>52</v>
      </c>
      <c r="D14073">
        <v>134.4</v>
      </c>
      <c r="P14073" s="2" t="str">
        <f t="shared" si="1099"/>
        <v>Rd 17 Ladder</v>
      </c>
      <c r="Q14073" s="2">
        <f t="shared" si="1100"/>
        <v>0</v>
      </c>
      <c r="R14073" s="2">
        <f t="shared" si="1101"/>
        <v>0</v>
      </c>
      <c r="S14073" s="2">
        <f t="shared" si="1102"/>
        <v>0</v>
      </c>
      <c r="T14073" s="2" t="str">
        <f t="shared" si="1103"/>
        <v>2002</v>
      </c>
    </row>
    <row r="14074" spans="1:20">
      <c r="A14074" t="s">
        <v>72</v>
      </c>
      <c r="B14074">
        <v>17</v>
      </c>
      <c r="C14074">
        <v>52</v>
      </c>
      <c r="D14074">
        <v>132.69999999999999</v>
      </c>
      <c r="P14074" s="2" t="str">
        <f t="shared" si="1099"/>
        <v>Rd 17 Ladder</v>
      </c>
      <c r="Q14074" s="2">
        <f t="shared" si="1100"/>
        <v>0</v>
      </c>
      <c r="R14074" s="2">
        <f t="shared" si="1101"/>
        <v>0</v>
      </c>
      <c r="S14074" s="2">
        <f t="shared" si="1102"/>
        <v>0</v>
      </c>
      <c r="T14074" s="2" t="str">
        <f t="shared" si="1103"/>
        <v>2002</v>
      </c>
    </row>
    <row r="14075" spans="1:20">
      <c r="A14075" t="s">
        <v>78</v>
      </c>
      <c r="B14075">
        <v>17</v>
      </c>
      <c r="C14075">
        <v>44</v>
      </c>
      <c r="D14075">
        <v>111.6</v>
      </c>
      <c r="P14075" s="2" t="str">
        <f t="shared" si="1099"/>
        <v>Rd 17 Ladder</v>
      </c>
      <c r="Q14075" s="2">
        <f t="shared" si="1100"/>
        <v>0</v>
      </c>
      <c r="R14075" s="2">
        <f t="shared" si="1101"/>
        <v>0</v>
      </c>
      <c r="S14075" s="2">
        <f t="shared" si="1102"/>
        <v>0</v>
      </c>
      <c r="T14075" s="2" t="str">
        <f t="shared" si="1103"/>
        <v>2002</v>
      </c>
    </row>
    <row r="14076" spans="1:20">
      <c r="A14076" t="s">
        <v>68</v>
      </c>
      <c r="B14076">
        <v>17</v>
      </c>
      <c r="C14076">
        <v>44</v>
      </c>
      <c r="D14076">
        <v>111.3</v>
      </c>
      <c r="P14076" s="2" t="str">
        <f t="shared" si="1099"/>
        <v>Rd 17 Ladder</v>
      </c>
      <c r="Q14076" s="2">
        <f t="shared" si="1100"/>
        <v>0</v>
      </c>
      <c r="R14076" s="2">
        <f t="shared" si="1101"/>
        <v>0</v>
      </c>
      <c r="S14076" s="2">
        <f t="shared" si="1102"/>
        <v>0</v>
      </c>
      <c r="T14076" s="2" t="str">
        <f t="shared" si="1103"/>
        <v>2002</v>
      </c>
    </row>
    <row r="14077" spans="1:20">
      <c r="A14077" t="s">
        <v>69</v>
      </c>
      <c r="B14077">
        <v>17</v>
      </c>
      <c r="C14077">
        <v>40</v>
      </c>
      <c r="D14077">
        <v>105.6</v>
      </c>
      <c r="P14077" s="2" t="str">
        <f t="shared" si="1099"/>
        <v>Rd 17 Ladder</v>
      </c>
      <c r="Q14077" s="2">
        <f t="shared" si="1100"/>
        <v>0</v>
      </c>
      <c r="R14077" s="2">
        <f t="shared" si="1101"/>
        <v>0</v>
      </c>
      <c r="S14077" s="2">
        <f t="shared" si="1102"/>
        <v>0</v>
      </c>
      <c r="T14077" s="2" t="str">
        <f t="shared" si="1103"/>
        <v>2002</v>
      </c>
    </row>
    <row r="14078" spans="1:20">
      <c r="A14078" t="s">
        <v>71</v>
      </c>
      <c r="B14078">
        <v>17</v>
      </c>
      <c r="C14078">
        <v>40</v>
      </c>
      <c r="D14078">
        <v>104.8</v>
      </c>
      <c r="P14078" s="2" t="str">
        <f t="shared" si="1099"/>
        <v>Rd 17 Ladder</v>
      </c>
      <c r="Q14078" s="2">
        <f t="shared" si="1100"/>
        <v>0</v>
      </c>
      <c r="R14078" s="2">
        <f t="shared" si="1101"/>
        <v>0</v>
      </c>
      <c r="S14078" s="2">
        <f t="shared" si="1102"/>
        <v>0</v>
      </c>
      <c r="T14078" s="2" t="str">
        <f t="shared" si="1103"/>
        <v>2002</v>
      </c>
    </row>
    <row r="14079" spans="1:20">
      <c r="A14079" t="s">
        <v>74</v>
      </c>
      <c r="B14079">
        <v>17</v>
      </c>
      <c r="C14079">
        <v>38</v>
      </c>
      <c r="D14079">
        <v>103.2</v>
      </c>
      <c r="P14079" s="2" t="str">
        <f t="shared" si="1099"/>
        <v>Rd 17 Ladder</v>
      </c>
      <c r="Q14079" s="2">
        <f t="shared" si="1100"/>
        <v>0</v>
      </c>
      <c r="R14079" s="2">
        <f t="shared" si="1101"/>
        <v>0</v>
      </c>
      <c r="S14079" s="2">
        <f t="shared" si="1102"/>
        <v>0</v>
      </c>
      <c r="T14079" s="2" t="str">
        <f t="shared" si="1103"/>
        <v>2002</v>
      </c>
    </row>
    <row r="14080" spans="1:20">
      <c r="A14080" t="s">
        <v>73</v>
      </c>
      <c r="B14080">
        <v>17</v>
      </c>
      <c r="C14080">
        <v>36</v>
      </c>
      <c r="D14080">
        <v>102.1</v>
      </c>
      <c r="P14080" s="2" t="str">
        <f t="shared" si="1099"/>
        <v>Rd 17 Ladder</v>
      </c>
      <c r="Q14080" s="2">
        <f t="shared" si="1100"/>
        <v>0</v>
      </c>
      <c r="R14080" s="2">
        <f t="shared" si="1101"/>
        <v>0</v>
      </c>
      <c r="S14080" s="2">
        <f t="shared" si="1102"/>
        <v>0</v>
      </c>
      <c r="T14080" s="2" t="str">
        <f t="shared" si="1103"/>
        <v>2002</v>
      </c>
    </row>
    <row r="14081" spans="1:20">
      <c r="A14081" t="s">
        <v>7842</v>
      </c>
      <c r="B14081">
        <v>17</v>
      </c>
      <c r="C14081">
        <v>36</v>
      </c>
      <c r="D14081">
        <v>96.4</v>
      </c>
      <c r="P14081" s="2" t="str">
        <f t="shared" si="1099"/>
        <v>Rd 17 Ladder</v>
      </c>
      <c r="Q14081" s="2">
        <f t="shared" si="1100"/>
        <v>0</v>
      </c>
      <c r="R14081" s="2">
        <f t="shared" si="1101"/>
        <v>0</v>
      </c>
      <c r="S14081" s="2">
        <f t="shared" si="1102"/>
        <v>0</v>
      </c>
      <c r="T14081" s="2" t="str">
        <f t="shared" si="1103"/>
        <v>2002</v>
      </c>
    </row>
    <row r="14082" spans="1:20">
      <c r="A14082" t="s">
        <v>79</v>
      </c>
      <c r="B14082">
        <v>17</v>
      </c>
      <c r="C14082">
        <v>36</v>
      </c>
      <c r="D14082">
        <v>93.6</v>
      </c>
      <c r="P14082" s="2" t="str">
        <f t="shared" si="1099"/>
        <v>Rd 17 Ladder</v>
      </c>
      <c r="Q14082" s="2">
        <f t="shared" si="1100"/>
        <v>0</v>
      </c>
      <c r="R14082" s="2">
        <f t="shared" si="1101"/>
        <v>0</v>
      </c>
      <c r="S14082" s="2">
        <f t="shared" si="1102"/>
        <v>0</v>
      </c>
      <c r="T14082" s="2" t="str">
        <f t="shared" si="1103"/>
        <v>2002</v>
      </c>
    </row>
    <row r="14083" spans="1:20">
      <c r="A14083" t="s">
        <v>75</v>
      </c>
      <c r="B14083">
        <v>17</v>
      </c>
      <c r="C14083">
        <v>30</v>
      </c>
      <c r="D14083">
        <v>102.8</v>
      </c>
      <c r="P14083" s="2" t="str">
        <f t="shared" ref="P14083:P14146" si="1104">IF(AND($A14083&lt;&gt;"",OR(ISNUMBER(FIND($O$2,$A14083)),ISNUMBER(FIND($O$3,$A14083)),ISNUMBER(FIND($O$6,$A14083)),ISNUMBER(FIND($O$7,$A14083)))),$A14083,P14082)</f>
        <v>Rd 17 Ladder</v>
      </c>
      <c r="Q14083" s="2">
        <f t="shared" ref="Q14083:Q14146" si="1105">IF(OR(LEFT($P14083,3)="Rd ",LEFT($P14083,5)="check",ISNUMBER(FIND("[Recent Form]",$P14083))),0,1)</f>
        <v>0</v>
      </c>
      <c r="R14083" s="2">
        <f t="shared" ref="R14083:R14146" si="1106">IF(OR($B14083="",LEFT($B14083,7)="Rnd Att"),0,IF(OR(ISNUMBER(FIND("Round ",$P14083)),ISNUMBER(FIND("Final",$P14083))),1,0))</f>
        <v>0</v>
      </c>
      <c r="S14083" s="2">
        <f t="shared" si="1102"/>
        <v>0</v>
      </c>
      <c r="T14083" s="2" t="str">
        <f t="shared" si="1103"/>
        <v>2002</v>
      </c>
    </row>
    <row r="14084" spans="1:20">
      <c r="A14084" t="s">
        <v>84</v>
      </c>
      <c r="B14084">
        <v>17</v>
      </c>
      <c r="C14084">
        <v>28</v>
      </c>
      <c r="D14084">
        <v>85.6</v>
      </c>
      <c r="P14084" s="2" t="str">
        <f t="shared" si="1104"/>
        <v>Rd 17 Ladder</v>
      </c>
      <c r="Q14084" s="2">
        <f t="shared" si="1105"/>
        <v>0</v>
      </c>
      <c r="R14084" s="2">
        <f t="shared" si="1106"/>
        <v>0</v>
      </c>
      <c r="S14084" s="2">
        <f t="shared" si="1102"/>
        <v>0</v>
      </c>
      <c r="T14084" s="2" t="str">
        <f t="shared" si="1103"/>
        <v>2002</v>
      </c>
    </row>
    <row r="14085" spans="1:20">
      <c r="A14085" t="s">
        <v>81</v>
      </c>
      <c r="B14085">
        <v>17</v>
      </c>
      <c r="C14085">
        <v>22</v>
      </c>
      <c r="D14085">
        <v>100.2</v>
      </c>
      <c r="P14085" s="2" t="str">
        <f t="shared" si="1104"/>
        <v>Rd 17 Ladder</v>
      </c>
      <c r="Q14085" s="2">
        <f t="shared" si="1105"/>
        <v>0</v>
      </c>
      <c r="R14085" s="2">
        <f t="shared" si="1106"/>
        <v>0</v>
      </c>
      <c r="S14085" s="2">
        <f t="shared" si="1102"/>
        <v>0</v>
      </c>
      <c r="T14085" s="2" t="str">
        <f t="shared" si="1103"/>
        <v>2002</v>
      </c>
    </row>
    <row r="14086" spans="1:20">
      <c r="A14086" t="s">
        <v>80</v>
      </c>
      <c r="B14086">
        <v>17</v>
      </c>
      <c r="C14086">
        <v>22</v>
      </c>
      <c r="D14086">
        <v>76.900000000000006</v>
      </c>
      <c r="P14086" s="2" t="str">
        <f t="shared" si="1104"/>
        <v>Rd 17 Ladder</v>
      </c>
      <c r="Q14086" s="2">
        <f t="shared" si="1105"/>
        <v>0</v>
      </c>
      <c r="R14086" s="2">
        <f t="shared" si="1106"/>
        <v>0</v>
      </c>
      <c r="S14086" s="2">
        <f t="shared" si="1102"/>
        <v>0</v>
      </c>
      <c r="T14086" s="2" t="str">
        <f t="shared" si="1103"/>
        <v>2002</v>
      </c>
    </row>
    <row r="14087" spans="1:20">
      <c r="A14087" t="s">
        <v>70</v>
      </c>
      <c r="B14087">
        <v>17</v>
      </c>
      <c r="C14087">
        <v>16</v>
      </c>
      <c r="D14087">
        <v>77.900000000000006</v>
      </c>
      <c r="P14087" s="2" t="str">
        <f t="shared" si="1104"/>
        <v>Rd 17 Ladder</v>
      </c>
      <c r="Q14087" s="2">
        <f t="shared" si="1105"/>
        <v>0</v>
      </c>
      <c r="R14087" s="2">
        <f t="shared" si="1106"/>
        <v>0</v>
      </c>
      <c r="S14087" s="2">
        <f t="shared" si="1102"/>
        <v>0</v>
      </c>
      <c r="T14087" s="2" t="str">
        <f t="shared" si="1103"/>
        <v>2002</v>
      </c>
    </row>
    <row r="14088" spans="1:20">
      <c r="A14088" t="s">
        <v>83</v>
      </c>
      <c r="B14088">
        <v>17</v>
      </c>
      <c r="C14088">
        <v>8</v>
      </c>
      <c r="D14088">
        <v>76.2</v>
      </c>
      <c r="P14088" s="2" t="str">
        <f t="shared" si="1104"/>
        <v>Rd 17 Ladder</v>
      </c>
      <c r="Q14088" s="2">
        <f t="shared" si="1105"/>
        <v>0</v>
      </c>
      <c r="R14088" s="2">
        <f t="shared" si="1106"/>
        <v>0</v>
      </c>
      <c r="S14088" s="2">
        <f t="shared" si="1102"/>
        <v>0</v>
      </c>
      <c r="T14088" s="2" t="str">
        <f t="shared" si="1103"/>
        <v>2002</v>
      </c>
    </row>
    <row r="14089" spans="1:20">
      <c r="A14089" t="s">
        <v>86</v>
      </c>
      <c r="P14089" s="2" t="str">
        <f t="shared" si="1104"/>
        <v>Rd 17 Ladder</v>
      </c>
      <c r="Q14089" s="2">
        <f t="shared" si="1105"/>
        <v>0</v>
      </c>
      <c r="R14089" s="2">
        <f t="shared" si="1106"/>
        <v>0</v>
      </c>
      <c r="S14089" s="2">
        <f t="shared" si="1102"/>
        <v>0</v>
      </c>
      <c r="T14089" s="2" t="str">
        <f t="shared" si="1103"/>
        <v>2002</v>
      </c>
    </row>
    <row r="14090" spans="1:20">
      <c r="A14090" t="s">
        <v>668</v>
      </c>
      <c r="B14090" t="s">
        <v>11546</v>
      </c>
      <c r="P14090" s="2" t="str">
        <f t="shared" si="1104"/>
        <v>Round 18</v>
      </c>
      <c r="Q14090" s="2">
        <f t="shared" si="1105"/>
        <v>1</v>
      </c>
      <c r="R14090" s="2">
        <f t="shared" si="1106"/>
        <v>0</v>
      </c>
      <c r="S14090" s="2">
        <f t="shared" si="1102"/>
        <v>0</v>
      </c>
      <c r="T14090" s="2" t="str">
        <f t="shared" si="1103"/>
        <v>2002</v>
      </c>
    </row>
    <row r="14091" spans="1:20">
      <c r="A14091" t="s">
        <v>19</v>
      </c>
      <c r="B14091" t="s">
        <v>11547</v>
      </c>
      <c r="C14091">
        <v>141</v>
      </c>
      <c r="D14091" t="s">
        <v>11548</v>
      </c>
      <c r="P14091" s="2" t="str">
        <f t="shared" si="1104"/>
        <v>Round 18</v>
      </c>
      <c r="Q14091" s="2">
        <f t="shared" si="1105"/>
        <v>1</v>
      </c>
      <c r="R14091" s="2">
        <f t="shared" si="1106"/>
        <v>1</v>
      </c>
      <c r="S14091" s="2" t="str">
        <f t="shared" si="1102"/>
        <v>home</v>
      </c>
      <c r="T14091" s="2" t="str">
        <f t="shared" si="1103"/>
        <v>2002</v>
      </c>
    </row>
    <row r="14092" spans="1:20">
      <c r="A14092" t="s">
        <v>13</v>
      </c>
      <c r="B14092" t="s">
        <v>11549</v>
      </c>
      <c r="C14092">
        <v>33</v>
      </c>
      <c r="D14092" t="s">
        <v>11550</v>
      </c>
      <c r="P14092" s="2" t="str">
        <f t="shared" si="1104"/>
        <v>Round 18</v>
      </c>
      <c r="Q14092" s="2">
        <f t="shared" si="1105"/>
        <v>1</v>
      </c>
      <c r="R14092" s="2">
        <f t="shared" si="1106"/>
        <v>1</v>
      </c>
      <c r="S14092" s="2" t="str">
        <f t="shared" si="1102"/>
        <v>away</v>
      </c>
      <c r="T14092" s="2" t="str">
        <f t="shared" si="1103"/>
        <v>2002</v>
      </c>
    </row>
    <row r="14093" spans="1:20">
      <c r="A14093" t="s">
        <v>64</v>
      </c>
      <c r="B14093" t="s">
        <v>11551</v>
      </c>
      <c r="C14093">
        <v>51</v>
      </c>
      <c r="D14093" t="s">
        <v>11552</v>
      </c>
      <c r="P14093" s="2" t="str">
        <f t="shared" si="1104"/>
        <v>Round 18</v>
      </c>
      <c r="Q14093" s="2">
        <f t="shared" si="1105"/>
        <v>1</v>
      </c>
      <c r="R14093" s="2">
        <f t="shared" si="1106"/>
        <v>1</v>
      </c>
      <c r="S14093" s="2" t="str">
        <f t="shared" si="1102"/>
        <v>home</v>
      </c>
      <c r="T14093" s="2" t="str">
        <f t="shared" si="1103"/>
        <v>2002</v>
      </c>
    </row>
    <row r="14094" spans="1:20">
      <c r="A14094" t="s">
        <v>7817</v>
      </c>
      <c r="B14094" t="s">
        <v>11553</v>
      </c>
      <c r="C14094">
        <v>115</v>
      </c>
      <c r="D14094" t="s">
        <v>8252</v>
      </c>
      <c r="P14094" s="2" t="str">
        <f t="shared" si="1104"/>
        <v>Round 18</v>
      </c>
      <c r="Q14094" s="2">
        <f t="shared" si="1105"/>
        <v>1</v>
      </c>
      <c r="R14094" s="2">
        <f t="shared" si="1106"/>
        <v>1</v>
      </c>
      <c r="S14094" s="2" t="str">
        <f t="shared" si="1102"/>
        <v>away</v>
      </c>
      <c r="T14094" s="2" t="str">
        <f t="shared" si="1103"/>
        <v>2002</v>
      </c>
    </row>
    <row r="14095" spans="1:20">
      <c r="A14095" t="s">
        <v>61</v>
      </c>
      <c r="B14095" t="s">
        <v>11554</v>
      </c>
      <c r="C14095">
        <v>96</v>
      </c>
      <c r="D14095" t="s">
        <v>11555</v>
      </c>
      <c r="P14095" s="2" t="str">
        <f t="shared" si="1104"/>
        <v>Round 18</v>
      </c>
      <c r="Q14095" s="2">
        <f t="shared" si="1105"/>
        <v>1</v>
      </c>
      <c r="R14095" s="2">
        <f t="shared" si="1106"/>
        <v>1</v>
      </c>
      <c r="S14095" s="2" t="str">
        <f t="shared" si="1102"/>
        <v>home</v>
      </c>
      <c r="T14095" s="2" t="str">
        <f t="shared" si="1103"/>
        <v>2002</v>
      </c>
    </row>
    <row r="14096" spans="1:20">
      <c r="A14096" t="s">
        <v>40</v>
      </c>
      <c r="B14096" t="s">
        <v>11556</v>
      </c>
      <c r="C14096">
        <v>35</v>
      </c>
      <c r="D14096" t="s">
        <v>4980</v>
      </c>
      <c r="P14096" s="2" t="str">
        <f t="shared" si="1104"/>
        <v>Round 18</v>
      </c>
      <c r="Q14096" s="2">
        <f t="shared" si="1105"/>
        <v>1</v>
      </c>
      <c r="R14096" s="2">
        <f t="shared" si="1106"/>
        <v>1</v>
      </c>
      <c r="S14096" s="2" t="str">
        <f t="shared" si="1102"/>
        <v>away</v>
      </c>
      <c r="T14096" s="2" t="str">
        <f t="shared" si="1103"/>
        <v>2002</v>
      </c>
    </row>
    <row r="14097" spans="1:20">
      <c r="A14097" t="s">
        <v>37</v>
      </c>
      <c r="B14097" t="s">
        <v>11557</v>
      </c>
      <c r="C14097">
        <v>71</v>
      </c>
      <c r="D14097" t="s">
        <v>11558</v>
      </c>
      <c r="P14097" s="2" t="str">
        <f t="shared" si="1104"/>
        <v>Round 18</v>
      </c>
      <c r="Q14097" s="2">
        <f t="shared" si="1105"/>
        <v>1</v>
      </c>
      <c r="R14097" s="2">
        <f t="shared" si="1106"/>
        <v>1</v>
      </c>
      <c r="S14097" s="2" t="str">
        <f t="shared" ref="S14097:S14160" si="1107">IF(ISNUMBER(FIND("Bye",$B14097)),0,IF($P14097="Grand Final","n/a",IF(AND(Q14097=1,R14097=1),IF(ISNUMBER(FIND("Att: ",$D14097)),"home","away"),0)))</f>
        <v>home</v>
      </c>
      <c r="T14097" s="2" t="str">
        <f t="shared" si="1103"/>
        <v>2002</v>
      </c>
    </row>
    <row r="14098" spans="1:20">
      <c r="A14098" t="s">
        <v>46</v>
      </c>
      <c r="B14098" t="s">
        <v>11559</v>
      </c>
      <c r="C14098">
        <v>108</v>
      </c>
      <c r="D14098" t="s">
        <v>1603</v>
      </c>
      <c r="P14098" s="2" t="str">
        <f t="shared" si="1104"/>
        <v>Round 18</v>
      </c>
      <c r="Q14098" s="2">
        <f t="shared" si="1105"/>
        <v>1</v>
      </c>
      <c r="R14098" s="2">
        <f t="shared" si="1106"/>
        <v>1</v>
      </c>
      <c r="S14098" s="2" t="str">
        <f t="shared" si="1107"/>
        <v>away</v>
      </c>
      <c r="T14098" s="2" t="str">
        <f t="shared" si="1103"/>
        <v>2002</v>
      </c>
    </row>
    <row r="14099" spans="1:20">
      <c r="A14099" t="s">
        <v>34</v>
      </c>
      <c r="B14099" t="s">
        <v>11560</v>
      </c>
      <c r="C14099">
        <v>105</v>
      </c>
      <c r="D14099" t="s">
        <v>11561</v>
      </c>
      <c r="P14099" s="2" t="str">
        <f t="shared" si="1104"/>
        <v>Round 18</v>
      </c>
      <c r="Q14099" s="2">
        <f t="shared" si="1105"/>
        <v>1</v>
      </c>
      <c r="R14099" s="2">
        <f t="shared" si="1106"/>
        <v>1</v>
      </c>
      <c r="S14099" s="2" t="str">
        <f t="shared" si="1107"/>
        <v>home</v>
      </c>
      <c r="T14099" s="2" t="str">
        <f t="shared" si="1103"/>
        <v>2002</v>
      </c>
    </row>
    <row r="14100" spans="1:20">
      <c r="A14100" t="s">
        <v>25</v>
      </c>
      <c r="B14100" t="s">
        <v>11562</v>
      </c>
      <c r="C14100">
        <v>63</v>
      </c>
      <c r="D14100" t="s">
        <v>10751</v>
      </c>
      <c r="P14100" s="2" t="str">
        <f t="shared" si="1104"/>
        <v>Round 18</v>
      </c>
      <c r="Q14100" s="2">
        <f t="shared" si="1105"/>
        <v>1</v>
      </c>
      <c r="R14100" s="2">
        <f t="shared" si="1106"/>
        <v>1</v>
      </c>
      <c r="S14100" s="2" t="str">
        <f t="shared" si="1107"/>
        <v>away</v>
      </c>
      <c r="T14100" s="2" t="str">
        <f t="shared" si="1103"/>
        <v>2002</v>
      </c>
    </row>
    <row r="14101" spans="1:20">
      <c r="A14101" t="s">
        <v>31</v>
      </c>
      <c r="B14101" t="s">
        <v>11563</v>
      </c>
      <c r="C14101">
        <v>98</v>
      </c>
      <c r="D14101" t="s">
        <v>11564</v>
      </c>
      <c r="P14101" s="2" t="str">
        <f t="shared" si="1104"/>
        <v>Round 18</v>
      </c>
      <c r="Q14101" s="2">
        <f t="shared" si="1105"/>
        <v>1</v>
      </c>
      <c r="R14101" s="2">
        <f t="shared" si="1106"/>
        <v>1</v>
      </c>
      <c r="S14101" s="2" t="str">
        <f t="shared" si="1107"/>
        <v>home</v>
      </c>
      <c r="T14101" s="2" t="str">
        <f t="shared" si="1103"/>
        <v>2002</v>
      </c>
    </row>
    <row r="14102" spans="1:20">
      <c r="A14102" t="s">
        <v>55</v>
      </c>
      <c r="B14102" t="s">
        <v>11565</v>
      </c>
      <c r="C14102">
        <v>116</v>
      </c>
      <c r="D14102" t="s">
        <v>4339</v>
      </c>
      <c r="P14102" s="2" t="str">
        <f t="shared" si="1104"/>
        <v>Round 18</v>
      </c>
      <c r="Q14102" s="2">
        <f t="shared" si="1105"/>
        <v>1</v>
      </c>
      <c r="R14102" s="2">
        <f t="shared" si="1106"/>
        <v>1</v>
      </c>
      <c r="S14102" s="2" t="str">
        <f t="shared" si="1107"/>
        <v>away</v>
      </c>
      <c r="T14102" s="2" t="str">
        <f t="shared" si="1103"/>
        <v>2002</v>
      </c>
    </row>
    <row r="14103" spans="1:20">
      <c r="A14103" t="s">
        <v>22</v>
      </c>
      <c r="B14103" t="s">
        <v>11566</v>
      </c>
      <c r="C14103">
        <v>142</v>
      </c>
      <c r="D14103" t="s">
        <v>11567</v>
      </c>
      <c r="P14103" s="2" t="str">
        <f t="shared" si="1104"/>
        <v>Round 18</v>
      </c>
      <c r="Q14103" s="2">
        <f t="shared" si="1105"/>
        <v>1</v>
      </c>
      <c r="R14103" s="2">
        <f t="shared" si="1106"/>
        <v>1</v>
      </c>
      <c r="S14103" s="2" t="str">
        <f t="shared" si="1107"/>
        <v>home</v>
      </c>
      <c r="T14103" s="2" t="str">
        <f t="shared" si="1103"/>
        <v>2002</v>
      </c>
    </row>
    <row r="14104" spans="1:20">
      <c r="A14104" t="s">
        <v>52</v>
      </c>
      <c r="B14104" t="s">
        <v>11568</v>
      </c>
      <c r="C14104">
        <v>91</v>
      </c>
      <c r="D14104" t="s">
        <v>7129</v>
      </c>
      <c r="P14104" s="2" t="str">
        <f t="shared" si="1104"/>
        <v>Round 18</v>
      </c>
      <c r="Q14104" s="2">
        <f t="shared" si="1105"/>
        <v>1</v>
      </c>
      <c r="R14104" s="2">
        <f t="shared" si="1106"/>
        <v>1</v>
      </c>
      <c r="S14104" s="2" t="str">
        <f t="shared" si="1107"/>
        <v>away</v>
      </c>
      <c r="T14104" s="2" t="str">
        <f t="shared" si="1103"/>
        <v>2002</v>
      </c>
    </row>
    <row r="14105" spans="1:20">
      <c r="A14105" t="s">
        <v>28</v>
      </c>
      <c r="B14105" t="s">
        <v>11569</v>
      </c>
      <c r="C14105">
        <v>94</v>
      </c>
      <c r="D14105" t="s">
        <v>11570</v>
      </c>
      <c r="P14105" s="2" t="str">
        <f t="shared" si="1104"/>
        <v>Round 18</v>
      </c>
      <c r="Q14105" s="2">
        <f t="shared" si="1105"/>
        <v>1</v>
      </c>
      <c r="R14105" s="2">
        <f t="shared" si="1106"/>
        <v>1</v>
      </c>
      <c r="S14105" s="2" t="str">
        <f t="shared" si="1107"/>
        <v>home</v>
      </c>
      <c r="T14105" s="2" t="str">
        <f t="shared" si="1103"/>
        <v>2002</v>
      </c>
    </row>
    <row r="14106" spans="1:20">
      <c r="A14106" t="s">
        <v>16</v>
      </c>
      <c r="B14106" t="s">
        <v>11571</v>
      </c>
      <c r="C14106">
        <v>99</v>
      </c>
      <c r="D14106" t="s">
        <v>2105</v>
      </c>
      <c r="P14106" s="2" t="str">
        <f t="shared" si="1104"/>
        <v>Round 18</v>
      </c>
      <c r="Q14106" s="2">
        <f t="shared" si="1105"/>
        <v>1</v>
      </c>
      <c r="R14106" s="2">
        <f t="shared" si="1106"/>
        <v>1</v>
      </c>
      <c r="S14106" s="2" t="str">
        <f t="shared" si="1107"/>
        <v>away</v>
      </c>
      <c r="T14106" s="2" t="str">
        <f t="shared" si="1103"/>
        <v>2002</v>
      </c>
    </row>
    <row r="14107" spans="1:20">
      <c r="A14107" t="s">
        <v>703</v>
      </c>
      <c r="P14107" s="2" t="str">
        <f t="shared" si="1104"/>
        <v>Rd 18 Ladder</v>
      </c>
      <c r="Q14107" s="2">
        <f t="shared" si="1105"/>
        <v>0</v>
      </c>
      <c r="R14107" s="2">
        <f t="shared" si="1106"/>
        <v>0</v>
      </c>
      <c r="S14107" s="2">
        <f t="shared" si="1107"/>
        <v>0</v>
      </c>
      <c r="T14107" s="2" t="str">
        <f t="shared" si="1103"/>
        <v>2002</v>
      </c>
    </row>
    <row r="14108" spans="1:20">
      <c r="A14108" t="s">
        <v>76</v>
      </c>
      <c r="B14108">
        <v>18</v>
      </c>
      <c r="C14108">
        <v>56</v>
      </c>
      <c r="D14108">
        <v>135.19999999999999</v>
      </c>
      <c r="P14108" s="2" t="str">
        <f t="shared" si="1104"/>
        <v>Rd 18 Ladder</v>
      </c>
      <c r="Q14108" s="2">
        <f t="shared" si="1105"/>
        <v>0</v>
      </c>
      <c r="R14108" s="2">
        <f t="shared" si="1106"/>
        <v>0</v>
      </c>
      <c r="S14108" s="2">
        <f t="shared" si="1107"/>
        <v>0</v>
      </c>
      <c r="T14108" s="2" t="str">
        <f t="shared" si="1103"/>
        <v>2002</v>
      </c>
    </row>
    <row r="14109" spans="1:20">
      <c r="A14109" t="s">
        <v>72</v>
      </c>
      <c r="B14109">
        <v>18</v>
      </c>
      <c r="C14109">
        <v>56</v>
      </c>
      <c r="D14109">
        <v>134.1</v>
      </c>
      <c r="P14109" s="2" t="str">
        <f t="shared" si="1104"/>
        <v>Rd 18 Ladder</v>
      </c>
      <c r="Q14109" s="2">
        <f t="shared" si="1105"/>
        <v>0</v>
      </c>
      <c r="R14109" s="2">
        <f t="shared" si="1106"/>
        <v>0</v>
      </c>
      <c r="S14109" s="2">
        <f t="shared" si="1107"/>
        <v>0</v>
      </c>
      <c r="T14109" s="2" t="str">
        <f t="shared" si="1103"/>
        <v>2002</v>
      </c>
    </row>
    <row r="14110" spans="1:20">
      <c r="A14110" t="s">
        <v>78</v>
      </c>
      <c r="B14110">
        <v>18</v>
      </c>
      <c r="C14110">
        <v>48</v>
      </c>
      <c r="D14110">
        <v>118.6</v>
      </c>
      <c r="P14110" s="2" t="str">
        <f t="shared" si="1104"/>
        <v>Rd 18 Ladder</v>
      </c>
      <c r="Q14110" s="2">
        <f t="shared" si="1105"/>
        <v>0</v>
      </c>
      <c r="R14110" s="2">
        <f t="shared" si="1106"/>
        <v>0</v>
      </c>
      <c r="S14110" s="2">
        <f t="shared" si="1107"/>
        <v>0</v>
      </c>
      <c r="T14110" s="2" t="str">
        <f t="shared" si="1103"/>
        <v>2002</v>
      </c>
    </row>
    <row r="14111" spans="1:20">
      <c r="A14111" t="s">
        <v>68</v>
      </c>
      <c r="B14111">
        <v>18</v>
      </c>
      <c r="C14111">
        <v>48</v>
      </c>
      <c r="D14111">
        <v>111.7</v>
      </c>
      <c r="P14111" s="2" t="str">
        <f t="shared" si="1104"/>
        <v>Rd 18 Ladder</v>
      </c>
      <c r="Q14111" s="2">
        <f t="shared" si="1105"/>
        <v>0</v>
      </c>
      <c r="R14111" s="2">
        <f t="shared" si="1106"/>
        <v>0</v>
      </c>
      <c r="S14111" s="2">
        <f t="shared" si="1107"/>
        <v>0</v>
      </c>
      <c r="T14111" s="2" t="str">
        <f t="shared" si="1103"/>
        <v>2002</v>
      </c>
    </row>
    <row r="14112" spans="1:20">
      <c r="A14112" t="s">
        <v>71</v>
      </c>
      <c r="B14112">
        <v>18</v>
      </c>
      <c r="C14112">
        <v>40</v>
      </c>
      <c r="D14112">
        <v>101.6</v>
      </c>
      <c r="P14112" s="2" t="str">
        <f t="shared" si="1104"/>
        <v>Rd 18 Ladder</v>
      </c>
      <c r="Q14112" s="2">
        <f t="shared" si="1105"/>
        <v>0</v>
      </c>
      <c r="R14112" s="2">
        <f t="shared" si="1106"/>
        <v>0</v>
      </c>
      <c r="S14112" s="2">
        <f t="shared" si="1107"/>
        <v>0</v>
      </c>
      <c r="T14112" s="2" t="str">
        <f t="shared" si="1103"/>
        <v>2002</v>
      </c>
    </row>
    <row r="14113" spans="1:20">
      <c r="A14113" t="s">
        <v>69</v>
      </c>
      <c r="B14113">
        <v>18</v>
      </c>
      <c r="C14113">
        <v>40</v>
      </c>
      <c r="D14113">
        <v>101.3</v>
      </c>
      <c r="P14113" s="2" t="str">
        <f t="shared" si="1104"/>
        <v>Rd 18 Ladder</v>
      </c>
      <c r="Q14113" s="2">
        <f t="shared" si="1105"/>
        <v>0</v>
      </c>
      <c r="R14113" s="2">
        <f t="shared" si="1106"/>
        <v>0</v>
      </c>
      <c r="S14113" s="2">
        <f t="shared" si="1107"/>
        <v>0</v>
      </c>
      <c r="T14113" s="2" t="str">
        <f t="shared" si="1103"/>
        <v>2002</v>
      </c>
    </row>
    <row r="14114" spans="1:20">
      <c r="A14114" t="s">
        <v>7842</v>
      </c>
      <c r="B14114">
        <v>18</v>
      </c>
      <c r="C14114">
        <v>40</v>
      </c>
      <c r="D14114">
        <v>100.1</v>
      </c>
      <c r="P14114" s="2" t="str">
        <f t="shared" si="1104"/>
        <v>Rd 18 Ladder</v>
      </c>
      <c r="Q14114" s="2">
        <f t="shared" si="1105"/>
        <v>0</v>
      </c>
      <c r="R14114" s="2">
        <f t="shared" si="1106"/>
        <v>0</v>
      </c>
      <c r="S14114" s="2">
        <f t="shared" si="1107"/>
        <v>0</v>
      </c>
      <c r="T14114" s="2" t="str">
        <f t="shared" si="1103"/>
        <v>2002</v>
      </c>
    </row>
    <row r="14115" spans="1:20">
      <c r="A14115" t="s">
        <v>74</v>
      </c>
      <c r="B14115">
        <v>18</v>
      </c>
      <c r="C14115">
        <v>38</v>
      </c>
      <c r="D14115">
        <v>100.6</v>
      </c>
      <c r="P14115" s="2" t="str">
        <f t="shared" si="1104"/>
        <v>Rd 18 Ladder</v>
      </c>
      <c r="Q14115" s="2">
        <f t="shared" si="1105"/>
        <v>0</v>
      </c>
      <c r="R14115" s="2">
        <f t="shared" si="1106"/>
        <v>0</v>
      </c>
      <c r="S14115" s="2">
        <f t="shared" si="1107"/>
        <v>0</v>
      </c>
      <c r="T14115" s="2" t="str">
        <f t="shared" si="1103"/>
        <v>2002</v>
      </c>
    </row>
    <row r="14116" spans="1:20">
      <c r="A14116" t="s">
        <v>73</v>
      </c>
      <c r="B14116">
        <v>18</v>
      </c>
      <c r="C14116">
        <v>36</v>
      </c>
      <c r="D14116">
        <v>101.7</v>
      </c>
      <c r="P14116" s="2" t="str">
        <f t="shared" si="1104"/>
        <v>Rd 18 Ladder</v>
      </c>
      <c r="Q14116" s="2">
        <f t="shared" si="1105"/>
        <v>0</v>
      </c>
      <c r="R14116" s="2">
        <f t="shared" si="1106"/>
        <v>0</v>
      </c>
      <c r="S14116" s="2">
        <f t="shared" si="1107"/>
        <v>0</v>
      </c>
      <c r="T14116" s="2" t="str">
        <f t="shared" si="1103"/>
        <v>2002</v>
      </c>
    </row>
    <row r="14117" spans="1:20">
      <c r="A14117" t="s">
        <v>79</v>
      </c>
      <c r="B14117">
        <v>18</v>
      </c>
      <c r="C14117">
        <v>36</v>
      </c>
      <c r="D14117">
        <v>90.4</v>
      </c>
      <c r="P14117" s="2" t="str">
        <f t="shared" si="1104"/>
        <v>Rd 18 Ladder</v>
      </c>
      <c r="Q14117" s="2">
        <f t="shared" si="1105"/>
        <v>0</v>
      </c>
      <c r="R14117" s="2">
        <f t="shared" si="1106"/>
        <v>0</v>
      </c>
      <c r="S14117" s="2">
        <f t="shared" si="1107"/>
        <v>0</v>
      </c>
      <c r="T14117" s="2" t="str">
        <f t="shared" si="1103"/>
        <v>2002</v>
      </c>
    </row>
    <row r="14118" spans="1:20">
      <c r="A14118" t="s">
        <v>75</v>
      </c>
      <c r="B14118">
        <v>18</v>
      </c>
      <c r="C14118">
        <v>34</v>
      </c>
      <c r="D14118">
        <v>105.4</v>
      </c>
      <c r="P14118" s="2" t="str">
        <f t="shared" si="1104"/>
        <v>Rd 18 Ladder</v>
      </c>
      <c r="Q14118" s="2">
        <f t="shared" si="1105"/>
        <v>0</v>
      </c>
      <c r="R14118" s="2">
        <f t="shared" si="1106"/>
        <v>0</v>
      </c>
      <c r="S14118" s="2">
        <f t="shared" si="1107"/>
        <v>0</v>
      </c>
      <c r="T14118" s="2" t="str">
        <f t="shared" si="1103"/>
        <v>2002</v>
      </c>
    </row>
    <row r="14119" spans="1:20">
      <c r="A14119" t="s">
        <v>84</v>
      </c>
      <c r="B14119">
        <v>18</v>
      </c>
      <c r="C14119">
        <v>32</v>
      </c>
      <c r="D14119">
        <v>89.4</v>
      </c>
      <c r="P14119" s="2" t="str">
        <f t="shared" si="1104"/>
        <v>Rd 18 Ladder</v>
      </c>
      <c r="Q14119" s="2">
        <f t="shared" si="1105"/>
        <v>0</v>
      </c>
      <c r="R14119" s="2">
        <f t="shared" si="1106"/>
        <v>0</v>
      </c>
      <c r="S14119" s="2">
        <f t="shared" si="1107"/>
        <v>0</v>
      </c>
      <c r="T14119" s="2" t="str">
        <f t="shared" si="1103"/>
        <v>2002</v>
      </c>
    </row>
    <row r="14120" spans="1:20">
      <c r="A14120" t="s">
        <v>81</v>
      </c>
      <c r="B14120">
        <v>18</v>
      </c>
      <c r="C14120">
        <v>22</v>
      </c>
      <c r="D14120">
        <v>99.1</v>
      </c>
      <c r="P14120" s="2" t="str">
        <f t="shared" si="1104"/>
        <v>Rd 18 Ladder</v>
      </c>
      <c r="Q14120" s="2">
        <f t="shared" si="1105"/>
        <v>0</v>
      </c>
      <c r="R14120" s="2">
        <f t="shared" si="1106"/>
        <v>0</v>
      </c>
      <c r="S14120" s="2">
        <f t="shared" si="1107"/>
        <v>0</v>
      </c>
      <c r="T14120" s="2" t="str">
        <f t="shared" ref="T14120:T14183" si="1108">IF(ISNUMBER(FIND("Season Scores and Results",$A14120)),LEFT($A14120,4),T14119)</f>
        <v>2002</v>
      </c>
    </row>
    <row r="14121" spans="1:20">
      <c r="A14121" t="s">
        <v>80</v>
      </c>
      <c r="B14121">
        <v>18</v>
      </c>
      <c r="C14121">
        <v>22</v>
      </c>
      <c r="D14121">
        <v>76</v>
      </c>
      <c r="P14121" s="2" t="str">
        <f t="shared" si="1104"/>
        <v>Rd 18 Ladder</v>
      </c>
      <c r="Q14121" s="2">
        <f t="shared" si="1105"/>
        <v>0</v>
      </c>
      <c r="R14121" s="2">
        <f t="shared" si="1106"/>
        <v>0</v>
      </c>
      <c r="S14121" s="2">
        <f t="shared" si="1107"/>
        <v>0</v>
      </c>
      <c r="T14121" s="2" t="str">
        <f t="shared" si="1108"/>
        <v>2002</v>
      </c>
    </row>
    <row r="14122" spans="1:20">
      <c r="A14122" t="s">
        <v>70</v>
      </c>
      <c r="B14122">
        <v>18</v>
      </c>
      <c r="C14122">
        <v>20</v>
      </c>
      <c r="D14122">
        <v>79.3</v>
      </c>
      <c r="P14122" s="2" t="str">
        <f t="shared" si="1104"/>
        <v>Rd 18 Ladder</v>
      </c>
      <c r="Q14122" s="2">
        <f t="shared" si="1105"/>
        <v>0</v>
      </c>
      <c r="R14122" s="2">
        <f t="shared" si="1106"/>
        <v>0</v>
      </c>
      <c r="S14122" s="2">
        <f t="shared" si="1107"/>
        <v>0</v>
      </c>
      <c r="T14122" s="2" t="str">
        <f t="shared" si="1108"/>
        <v>2002</v>
      </c>
    </row>
    <row r="14123" spans="1:20">
      <c r="A14123" t="s">
        <v>83</v>
      </c>
      <c r="B14123">
        <v>18</v>
      </c>
      <c r="C14123">
        <v>8</v>
      </c>
      <c r="D14123">
        <v>72.400000000000006</v>
      </c>
      <c r="P14123" s="2" t="str">
        <f t="shared" si="1104"/>
        <v>Rd 18 Ladder</v>
      </c>
      <c r="Q14123" s="2">
        <f t="shared" si="1105"/>
        <v>0</v>
      </c>
      <c r="R14123" s="2">
        <f t="shared" si="1106"/>
        <v>0</v>
      </c>
      <c r="S14123" s="2">
        <f t="shared" si="1107"/>
        <v>0</v>
      </c>
      <c r="T14123" s="2" t="str">
        <f t="shared" si="1108"/>
        <v>2002</v>
      </c>
    </row>
    <row r="14124" spans="1:20">
      <c r="A14124" t="s">
        <v>86</v>
      </c>
      <c r="P14124" s="2" t="str">
        <f t="shared" si="1104"/>
        <v>Rd 18 Ladder</v>
      </c>
      <c r="Q14124" s="2">
        <f t="shared" si="1105"/>
        <v>0</v>
      </c>
      <c r="R14124" s="2">
        <f t="shared" si="1106"/>
        <v>0</v>
      </c>
      <c r="S14124" s="2">
        <f t="shared" si="1107"/>
        <v>0</v>
      </c>
      <c r="T14124" s="2" t="str">
        <f t="shared" si="1108"/>
        <v>2002</v>
      </c>
    </row>
    <row r="14125" spans="1:20">
      <c r="A14125" t="s">
        <v>704</v>
      </c>
      <c r="B14125" t="s">
        <v>11572</v>
      </c>
      <c r="P14125" s="2" t="str">
        <f t="shared" si="1104"/>
        <v>Round 19</v>
      </c>
      <c r="Q14125" s="2">
        <f t="shared" si="1105"/>
        <v>1</v>
      </c>
      <c r="R14125" s="2">
        <f t="shared" si="1106"/>
        <v>0</v>
      </c>
      <c r="S14125" s="2">
        <f t="shared" si="1107"/>
        <v>0</v>
      </c>
      <c r="T14125" s="2" t="str">
        <f t="shared" si="1108"/>
        <v>2002</v>
      </c>
    </row>
    <row r="14126" spans="1:20">
      <c r="A14126" t="s">
        <v>40</v>
      </c>
      <c r="B14126" t="s">
        <v>11573</v>
      </c>
      <c r="C14126">
        <v>105</v>
      </c>
      <c r="D14126" t="s">
        <v>11574</v>
      </c>
      <c r="P14126" s="2" t="str">
        <f t="shared" si="1104"/>
        <v>Round 19</v>
      </c>
      <c r="Q14126" s="2">
        <f t="shared" si="1105"/>
        <v>1</v>
      </c>
      <c r="R14126" s="2">
        <f t="shared" si="1106"/>
        <v>1</v>
      </c>
      <c r="S14126" s="2" t="str">
        <f t="shared" si="1107"/>
        <v>home</v>
      </c>
      <c r="T14126" s="2" t="str">
        <f t="shared" si="1108"/>
        <v>2002</v>
      </c>
    </row>
    <row r="14127" spans="1:20">
      <c r="A14127" t="s">
        <v>19</v>
      </c>
      <c r="B14127" t="s">
        <v>11575</v>
      </c>
      <c r="C14127">
        <v>97</v>
      </c>
      <c r="D14127" t="s">
        <v>8169</v>
      </c>
      <c r="P14127" s="2" t="str">
        <f t="shared" si="1104"/>
        <v>Round 19</v>
      </c>
      <c r="Q14127" s="2">
        <f t="shared" si="1105"/>
        <v>1</v>
      </c>
      <c r="R14127" s="2">
        <f t="shared" si="1106"/>
        <v>1</v>
      </c>
      <c r="S14127" s="2" t="str">
        <f t="shared" si="1107"/>
        <v>away</v>
      </c>
      <c r="T14127" s="2" t="str">
        <f t="shared" si="1108"/>
        <v>2002</v>
      </c>
    </row>
    <row r="14128" spans="1:20">
      <c r="A14128" t="s">
        <v>13</v>
      </c>
      <c r="B14128" t="s">
        <v>11576</v>
      </c>
      <c r="C14128">
        <v>45</v>
      </c>
      <c r="D14128" t="s">
        <v>11577</v>
      </c>
      <c r="P14128" s="2" t="str">
        <f t="shared" si="1104"/>
        <v>Round 19</v>
      </c>
      <c r="Q14128" s="2">
        <f t="shared" si="1105"/>
        <v>1</v>
      </c>
      <c r="R14128" s="2">
        <f t="shared" si="1106"/>
        <v>1</v>
      </c>
      <c r="S14128" s="2" t="str">
        <f t="shared" si="1107"/>
        <v>home</v>
      </c>
      <c r="T14128" s="2" t="str">
        <f t="shared" si="1108"/>
        <v>2002</v>
      </c>
    </row>
    <row r="14129" spans="1:20">
      <c r="A14129" t="s">
        <v>34</v>
      </c>
      <c r="B14129" t="s">
        <v>11578</v>
      </c>
      <c r="C14129">
        <v>54</v>
      </c>
      <c r="D14129" t="s">
        <v>3331</v>
      </c>
      <c r="P14129" s="2" t="str">
        <f t="shared" si="1104"/>
        <v>Round 19</v>
      </c>
      <c r="Q14129" s="2">
        <f t="shared" si="1105"/>
        <v>1</v>
      </c>
      <c r="R14129" s="2">
        <f t="shared" si="1106"/>
        <v>1</v>
      </c>
      <c r="S14129" s="2" t="str">
        <f t="shared" si="1107"/>
        <v>away</v>
      </c>
      <c r="T14129" s="2" t="str">
        <f t="shared" si="1108"/>
        <v>2002</v>
      </c>
    </row>
    <row r="14130" spans="1:20">
      <c r="A14130" t="s">
        <v>16</v>
      </c>
      <c r="B14130" t="s">
        <v>11579</v>
      </c>
      <c r="C14130">
        <v>122</v>
      </c>
      <c r="D14130" t="s">
        <v>11580</v>
      </c>
      <c r="P14130" s="2" t="str">
        <f t="shared" si="1104"/>
        <v>Round 19</v>
      </c>
      <c r="Q14130" s="2">
        <f t="shared" si="1105"/>
        <v>1</v>
      </c>
      <c r="R14130" s="2">
        <f t="shared" si="1106"/>
        <v>1</v>
      </c>
      <c r="S14130" s="2" t="str">
        <f t="shared" si="1107"/>
        <v>home</v>
      </c>
      <c r="T14130" s="2" t="str">
        <f t="shared" si="1108"/>
        <v>2002</v>
      </c>
    </row>
    <row r="14131" spans="1:20">
      <c r="A14131" t="s">
        <v>61</v>
      </c>
      <c r="B14131" t="s">
        <v>11581</v>
      </c>
      <c r="C14131">
        <v>72</v>
      </c>
      <c r="D14131" t="s">
        <v>11582</v>
      </c>
      <c r="P14131" s="2" t="str">
        <f t="shared" si="1104"/>
        <v>Round 19</v>
      </c>
      <c r="Q14131" s="2">
        <f t="shared" si="1105"/>
        <v>1</v>
      </c>
      <c r="R14131" s="2">
        <f t="shared" si="1106"/>
        <v>1</v>
      </c>
      <c r="S14131" s="2" t="str">
        <f t="shared" si="1107"/>
        <v>away</v>
      </c>
      <c r="T14131" s="2" t="str">
        <f t="shared" si="1108"/>
        <v>2002</v>
      </c>
    </row>
    <row r="14132" spans="1:20">
      <c r="A14132" t="s">
        <v>46</v>
      </c>
      <c r="B14132" t="s">
        <v>11583</v>
      </c>
      <c r="C14132">
        <v>105</v>
      </c>
      <c r="D14132" t="s">
        <v>11584</v>
      </c>
      <c r="P14132" s="2" t="str">
        <f t="shared" si="1104"/>
        <v>Round 19</v>
      </c>
      <c r="Q14132" s="2">
        <f t="shared" si="1105"/>
        <v>1</v>
      </c>
      <c r="R14132" s="2">
        <f t="shared" si="1106"/>
        <v>1</v>
      </c>
      <c r="S14132" s="2" t="str">
        <f t="shared" si="1107"/>
        <v>home</v>
      </c>
      <c r="T14132" s="2" t="str">
        <f t="shared" si="1108"/>
        <v>2002</v>
      </c>
    </row>
    <row r="14133" spans="1:20">
      <c r="A14133" t="s">
        <v>22</v>
      </c>
      <c r="B14133" t="s">
        <v>11585</v>
      </c>
      <c r="C14133">
        <v>67</v>
      </c>
      <c r="D14133" t="s">
        <v>9999</v>
      </c>
      <c r="P14133" s="2" t="str">
        <f t="shared" si="1104"/>
        <v>Round 19</v>
      </c>
      <c r="Q14133" s="2">
        <f t="shared" si="1105"/>
        <v>1</v>
      </c>
      <c r="R14133" s="2">
        <f t="shared" si="1106"/>
        <v>1</v>
      </c>
      <c r="S14133" s="2" t="str">
        <f t="shared" si="1107"/>
        <v>away</v>
      </c>
      <c r="T14133" s="2" t="str">
        <f t="shared" si="1108"/>
        <v>2002</v>
      </c>
    </row>
    <row r="14134" spans="1:20">
      <c r="A14134" t="s">
        <v>7817</v>
      </c>
      <c r="B14134" t="s">
        <v>11586</v>
      </c>
      <c r="C14134">
        <v>97</v>
      </c>
      <c r="D14134" t="s">
        <v>11587</v>
      </c>
      <c r="P14134" s="2" t="str">
        <f t="shared" si="1104"/>
        <v>Round 19</v>
      </c>
      <c r="Q14134" s="2">
        <f t="shared" si="1105"/>
        <v>1</v>
      </c>
      <c r="R14134" s="2">
        <f t="shared" si="1106"/>
        <v>1</v>
      </c>
      <c r="S14134" s="2" t="str">
        <f t="shared" si="1107"/>
        <v>home</v>
      </c>
      <c r="T14134" s="2" t="str">
        <f t="shared" si="1108"/>
        <v>2002</v>
      </c>
    </row>
    <row r="14135" spans="1:20">
      <c r="A14135" t="s">
        <v>31</v>
      </c>
      <c r="B14135" t="s">
        <v>11588</v>
      </c>
      <c r="C14135">
        <v>144</v>
      </c>
      <c r="D14135" t="s">
        <v>3765</v>
      </c>
      <c r="P14135" s="2" t="str">
        <f t="shared" si="1104"/>
        <v>Round 19</v>
      </c>
      <c r="Q14135" s="2">
        <f t="shared" si="1105"/>
        <v>1</v>
      </c>
      <c r="R14135" s="2">
        <f t="shared" si="1106"/>
        <v>1</v>
      </c>
      <c r="S14135" s="2" t="str">
        <f t="shared" si="1107"/>
        <v>away</v>
      </c>
      <c r="T14135" s="2" t="str">
        <f t="shared" si="1108"/>
        <v>2002</v>
      </c>
    </row>
    <row r="14136" spans="1:20">
      <c r="A14136" t="s">
        <v>55</v>
      </c>
      <c r="B14136" t="s">
        <v>11589</v>
      </c>
      <c r="C14136">
        <v>124</v>
      </c>
      <c r="D14136" t="s">
        <v>11590</v>
      </c>
      <c r="P14136" s="2" t="str">
        <f t="shared" si="1104"/>
        <v>Round 19</v>
      </c>
      <c r="Q14136" s="2">
        <f t="shared" si="1105"/>
        <v>1</v>
      </c>
      <c r="R14136" s="2">
        <f t="shared" si="1106"/>
        <v>1</v>
      </c>
      <c r="S14136" s="2" t="str">
        <f t="shared" si="1107"/>
        <v>home</v>
      </c>
      <c r="T14136" s="2" t="str">
        <f t="shared" si="1108"/>
        <v>2002</v>
      </c>
    </row>
    <row r="14137" spans="1:20">
      <c r="A14137" t="s">
        <v>37</v>
      </c>
      <c r="B14137" t="s">
        <v>11591</v>
      </c>
      <c r="C14137">
        <v>76</v>
      </c>
      <c r="D14137" t="s">
        <v>11592</v>
      </c>
      <c r="P14137" s="2" t="str">
        <f t="shared" si="1104"/>
        <v>Round 19</v>
      </c>
      <c r="Q14137" s="2">
        <f t="shared" si="1105"/>
        <v>1</v>
      </c>
      <c r="R14137" s="2">
        <f t="shared" si="1106"/>
        <v>1</v>
      </c>
      <c r="S14137" s="2" t="str">
        <f t="shared" si="1107"/>
        <v>away</v>
      </c>
      <c r="T14137" s="2" t="str">
        <f t="shared" si="1108"/>
        <v>2002</v>
      </c>
    </row>
    <row r="14138" spans="1:20">
      <c r="A14138" t="s">
        <v>25</v>
      </c>
      <c r="B14138" t="s">
        <v>11398</v>
      </c>
      <c r="C14138">
        <v>101</v>
      </c>
      <c r="D14138" t="s">
        <v>11593</v>
      </c>
      <c r="P14138" s="2" t="str">
        <f t="shared" si="1104"/>
        <v>Round 19</v>
      </c>
      <c r="Q14138" s="2">
        <f t="shared" si="1105"/>
        <v>1</v>
      </c>
      <c r="R14138" s="2">
        <f t="shared" si="1106"/>
        <v>1</v>
      </c>
      <c r="S14138" s="2" t="str">
        <f t="shared" si="1107"/>
        <v>home</v>
      </c>
      <c r="T14138" s="2" t="str">
        <f t="shared" si="1108"/>
        <v>2002</v>
      </c>
    </row>
    <row r="14139" spans="1:20">
      <c r="A14139" t="s">
        <v>64</v>
      </c>
      <c r="B14139" t="s">
        <v>11594</v>
      </c>
      <c r="C14139">
        <v>102</v>
      </c>
      <c r="D14139" t="s">
        <v>116</v>
      </c>
      <c r="P14139" s="2" t="str">
        <f t="shared" si="1104"/>
        <v>Round 19</v>
      </c>
      <c r="Q14139" s="2">
        <f t="shared" si="1105"/>
        <v>1</v>
      </c>
      <c r="R14139" s="2">
        <f t="shared" si="1106"/>
        <v>1</v>
      </c>
      <c r="S14139" s="2" t="str">
        <f t="shared" si="1107"/>
        <v>away</v>
      </c>
      <c r="T14139" s="2" t="str">
        <f t="shared" si="1108"/>
        <v>2002</v>
      </c>
    </row>
    <row r="14140" spans="1:20">
      <c r="A14140" t="s">
        <v>52</v>
      </c>
      <c r="B14140" t="s">
        <v>11595</v>
      </c>
      <c r="C14140">
        <v>100</v>
      </c>
      <c r="D14140" t="s">
        <v>11596</v>
      </c>
      <c r="P14140" s="2" t="str">
        <f t="shared" si="1104"/>
        <v>Round 19</v>
      </c>
      <c r="Q14140" s="2">
        <f t="shared" si="1105"/>
        <v>1</v>
      </c>
      <c r="R14140" s="2">
        <f t="shared" si="1106"/>
        <v>1</v>
      </c>
      <c r="S14140" s="2" t="str">
        <f t="shared" si="1107"/>
        <v>home</v>
      </c>
      <c r="T14140" s="2" t="str">
        <f t="shared" si="1108"/>
        <v>2002</v>
      </c>
    </row>
    <row r="14141" spans="1:20">
      <c r="A14141" t="s">
        <v>28</v>
      </c>
      <c r="B14141" t="s">
        <v>11597</v>
      </c>
      <c r="C14141">
        <v>106</v>
      </c>
      <c r="D14141" t="s">
        <v>4598</v>
      </c>
      <c r="P14141" s="2" t="str">
        <f t="shared" si="1104"/>
        <v>Round 19</v>
      </c>
      <c r="Q14141" s="2">
        <f t="shared" si="1105"/>
        <v>1</v>
      </c>
      <c r="R14141" s="2">
        <f t="shared" si="1106"/>
        <v>1</v>
      </c>
      <c r="S14141" s="2" t="str">
        <f t="shared" si="1107"/>
        <v>away</v>
      </c>
      <c r="T14141" s="2" t="str">
        <f t="shared" si="1108"/>
        <v>2002</v>
      </c>
    </row>
    <row r="14142" spans="1:20">
      <c r="A14142" t="s">
        <v>740</v>
      </c>
      <c r="P14142" s="2" t="str">
        <f t="shared" si="1104"/>
        <v>Rd 19 Ladder</v>
      </c>
      <c r="Q14142" s="2">
        <f t="shared" si="1105"/>
        <v>0</v>
      </c>
      <c r="R14142" s="2">
        <f t="shared" si="1106"/>
        <v>0</v>
      </c>
      <c r="S14142" s="2">
        <f t="shared" si="1107"/>
        <v>0</v>
      </c>
      <c r="T14142" s="2" t="str">
        <f t="shared" si="1108"/>
        <v>2002</v>
      </c>
    </row>
    <row r="14143" spans="1:20">
      <c r="A14143" t="s">
        <v>76</v>
      </c>
      <c r="B14143">
        <v>19</v>
      </c>
      <c r="C14143">
        <v>60</v>
      </c>
      <c r="D14143">
        <v>136.1</v>
      </c>
      <c r="P14143" s="2" t="str">
        <f t="shared" si="1104"/>
        <v>Rd 19 Ladder</v>
      </c>
      <c r="Q14143" s="2">
        <f t="shared" si="1105"/>
        <v>0</v>
      </c>
      <c r="R14143" s="2">
        <f t="shared" si="1106"/>
        <v>0</v>
      </c>
      <c r="S14143" s="2">
        <f t="shared" si="1107"/>
        <v>0</v>
      </c>
      <c r="T14143" s="2" t="str">
        <f t="shared" si="1108"/>
        <v>2002</v>
      </c>
    </row>
    <row r="14144" spans="1:20">
      <c r="A14144" t="s">
        <v>72</v>
      </c>
      <c r="B14144">
        <v>19</v>
      </c>
      <c r="C14144">
        <v>60</v>
      </c>
      <c r="D14144">
        <v>133.69999999999999</v>
      </c>
      <c r="P14144" s="2" t="str">
        <f t="shared" si="1104"/>
        <v>Rd 19 Ladder</v>
      </c>
      <c r="Q14144" s="2">
        <f t="shared" si="1105"/>
        <v>0</v>
      </c>
      <c r="R14144" s="2">
        <f t="shared" si="1106"/>
        <v>0</v>
      </c>
      <c r="S14144" s="2">
        <f t="shared" si="1107"/>
        <v>0</v>
      </c>
      <c r="T14144" s="2" t="str">
        <f t="shared" si="1108"/>
        <v>2002</v>
      </c>
    </row>
    <row r="14145" spans="1:20">
      <c r="A14145" t="s">
        <v>68</v>
      </c>
      <c r="B14145">
        <v>19</v>
      </c>
      <c r="C14145">
        <v>52</v>
      </c>
      <c r="D14145">
        <v>113.9</v>
      </c>
      <c r="P14145" s="2" t="str">
        <f t="shared" si="1104"/>
        <v>Rd 19 Ladder</v>
      </c>
      <c r="Q14145" s="2">
        <f t="shared" si="1105"/>
        <v>0</v>
      </c>
      <c r="R14145" s="2">
        <f t="shared" si="1106"/>
        <v>0</v>
      </c>
      <c r="S14145" s="2">
        <f t="shared" si="1107"/>
        <v>0</v>
      </c>
      <c r="T14145" s="2" t="str">
        <f t="shared" si="1108"/>
        <v>2002</v>
      </c>
    </row>
    <row r="14146" spans="1:20">
      <c r="A14146" t="s">
        <v>78</v>
      </c>
      <c r="B14146">
        <v>19</v>
      </c>
      <c r="C14146">
        <v>48</v>
      </c>
      <c r="D14146">
        <v>116.9</v>
      </c>
      <c r="P14146" s="2" t="str">
        <f t="shared" si="1104"/>
        <v>Rd 19 Ladder</v>
      </c>
      <c r="Q14146" s="2">
        <f t="shared" si="1105"/>
        <v>0</v>
      </c>
      <c r="R14146" s="2">
        <f t="shared" si="1106"/>
        <v>0</v>
      </c>
      <c r="S14146" s="2">
        <f t="shared" si="1107"/>
        <v>0</v>
      </c>
      <c r="T14146" s="2" t="str">
        <f t="shared" si="1108"/>
        <v>2002</v>
      </c>
    </row>
    <row r="14147" spans="1:20">
      <c r="A14147" t="s">
        <v>69</v>
      </c>
      <c r="B14147">
        <v>19</v>
      </c>
      <c r="C14147">
        <v>44</v>
      </c>
      <c r="D14147">
        <v>101.3</v>
      </c>
      <c r="P14147" s="2" t="str">
        <f t="shared" ref="P14147:P14210" si="1109">IF(AND($A14147&lt;&gt;"",OR(ISNUMBER(FIND($O$2,$A14147)),ISNUMBER(FIND($O$3,$A14147)),ISNUMBER(FIND($O$6,$A14147)),ISNUMBER(FIND($O$7,$A14147)))),$A14147,P14146)</f>
        <v>Rd 19 Ladder</v>
      </c>
      <c r="Q14147" s="2">
        <f t="shared" ref="Q14147:Q14210" si="1110">IF(OR(LEFT($P14147,3)="Rd ",LEFT($P14147,5)="check",ISNUMBER(FIND("[Recent Form]",$P14147))),0,1)</f>
        <v>0</v>
      </c>
      <c r="R14147" s="2">
        <f t="shared" ref="R14147:R14210" si="1111">IF(OR($B14147="",LEFT($B14147,7)="Rnd Att"),0,IF(OR(ISNUMBER(FIND("Round ",$P14147)),ISNUMBER(FIND("Final",$P14147))),1,0))</f>
        <v>0</v>
      </c>
      <c r="S14147" s="2">
        <f t="shared" si="1107"/>
        <v>0</v>
      </c>
      <c r="T14147" s="2" t="str">
        <f t="shared" si="1108"/>
        <v>2002</v>
      </c>
    </row>
    <row r="14148" spans="1:20">
      <c r="A14148" t="s">
        <v>73</v>
      </c>
      <c r="B14148">
        <v>19</v>
      </c>
      <c r="C14148">
        <v>40</v>
      </c>
      <c r="D14148">
        <v>101.9</v>
      </c>
      <c r="P14148" s="2" t="str">
        <f t="shared" si="1109"/>
        <v>Rd 19 Ladder</v>
      </c>
      <c r="Q14148" s="2">
        <f t="shared" si="1110"/>
        <v>0</v>
      </c>
      <c r="R14148" s="2">
        <f t="shared" si="1111"/>
        <v>0</v>
      </c>
      <c r="S14148" s="2">
        <f t="shared" si="1107"/>
        <v>0</v>
      </c>
      <c r="T14148" s="2" t="str">
        <f t="shared" si="1108"/>
        <v>2002</v>
      </c>
    </row>
    <row r="14149" spans="1:20">
      <c r="A14149" t="s">
        <v>71</v>
      </c>
      <c r="B14149">
        <v>19</v>
      </c>
      <c r="C14149">
        <v>40</v>
      </c>
      <c r="D14149">
        <v>101.2</v>
      </c>
      <c r="P14149" s="2" t="str">
        <f t="shared" si="1109"/>
        <v>Rd 19 Ladder</v>
      </c>
      <c r="Q14149" s="2">
        <f t="shared" si="1110"/>
        <v>0</v>
      </c>
      <c r="R14149" s="2">
        <f t="shared" si="1111"/>
        <v>0</v>
      </c>
      <c r="S14149" s="2">
        <f t="shared" si="1107"/>
        <v>0</v>
      </c>
      <c r="T14149" s="2" t="str">
        <f t="shared" si="1108"/>
        <v>2002</v>
      </c>
    </row>
    <row r="14150" spans="1:20">
      <c r="A14150" t="s">
        <v>7842</v>
      </c>
      <c r="B14150">
        <v>19</v>
      </c>
      <c r="C14150">
        <v>40</v>
      </c>
      <c r="D14150">
        <v>97.7</v>
      </c>
      <c r="P14150" s="2" t="str">
        <f t="shared" si="1109"/>
        <v>Rd 19 Ladder</v>
      </c>
      <c r="Q14150" s="2">
        <f t="shared" si="1110"/>
        <v>0</v>
      </c>
      <c r="R14150" s="2">
        <f t="shared" si="1111"/>
        <v>0</v>
      </c>
      <c r="S14150" s="2">
        <f t="shared" si="1107"/>
        <v>0</v>
      </c>
      <c r="T14150" s="2" t="str">
        <f t="shared" si="1108"/>
        <v>2002</v>
      </c>
    </row>
    <row r="14151" spans="1:20">
      <c r="A14151" t="s">
        <v>79</v>
      </c>
      <c r="B14151">
        <v>19</v>
      </c>
      <c r="C14151">
        <v>40</v>
      </c>
      <c r="D14151">
        <v>91.3</v>
      </c>
      <c r="P14151" s="2" t="str">
        <f t="shared" si="1109"/>
        <v>Rd 19 Ladder</v>
      </c>
      <c r="Q14151" s="2">
        <f t="shared" si="1110"/>
        <v>0</v>
      </c>
      <c r="R14151" s="2">
        <f t="shared" si="1111"/>
        <v>0</v>
      </c>
      <c r="S14151" s="2">
        <f t="shared" si="1107"/>
        <v>0</v>
      </c>
      <c r="T14151" s="2" t="str">
        <f t="shared" si="1108"/>
        <v>2002</v>
      </c>
    </row>
    <row r="14152" spans="1:20">
      <c r="A14152" t="s">
        <v>74</v>
      </c>
      <c r="B14152">
        <v>19</v>
      </c>
      <c r="C14152">
        <v>38</v>
      </c>
      <c r="D14152">
        <v>97.7</v>
      </c>
      <c r="P14152" s="2" t="str">
        <f t="shared" si="1109"/>
        <v>Rd 19 Ladder</v>
      </c>
      <c r="Q14152" s="2">
        <f t="shared" si="1110"/>
        <v>0</v>
      </c>
      <c r="R14152" s="2">
        <f t="shared" si="1111"/>
        <v>0</v>
      </c>
      <c r="S14152" s="2">
        <f t="shared" si="1107"/>
        <v>0</v>
      </c>
      <c r="T14152" s="2" t="str">
        <f t="shared" si="1108"/>
        <v>2002</v>
      </c>
    </row>
    <row r="14153" spans="1:20">
      <c r="A14153" t="s">
        <v>75</v>
      </c>
      <c r="B14153">
        <v>19</v>
      </c>
      <c r="C14153">
        <v>34</v>
      </c>
      <c r="D14153">
        <v>103.2</v>
      </c>
      <c r="P14153" s="2" t="str">
        <f t="shared" si="1109"/>
        <v>Rd 19 Ladder</v>
      </c>
      <c r="Q14153" s="2">
        <f t="shared" si="1110"/>
        <v>0</v>
      </c>
      <c r="R14153" s="2">
        <f t="shared" si="1111"/>
        <v>0</v>
      </c>
      <c r="S14153" s="2">
        <f t="shared" si="1107"/>
        <v>0</v>
      </c>
      <c r="T14153" s="2" t="str">
        <f t="shared" si="1108"/>
        <v>2002</v>
      </c>
    </row>
    <row r="14154" spans="1:20">
      <c r="A14154" t="s">
        <v>84</v>
      </c>
      <c r="B14154">
        <v>19</v>
      </c>
      <c r="C14154">
        <v>32</v>
      </c>
      <c r="D14154">
        <v>87.4</v>
      </c>
      <c r="P14154" s="2" t="str">
        <f t="shared" si="1109"/>
        <v>Rd 19 Ladder</v>
      </c>
      <c r="Q14154" s="2">
        <f t="shared" si="1110"/>
        <v>0</v>
      </c>
      <c r="R14154" s="2">
        <f t="shared" si="1111"/>
        <v>0</v>
      </c>
      <c r="S14154" s="2">
        <f t="shared" si="1107"/>
        <v>0</v>
      </c>
      <c r="T14154" s="2" t="str">
        <f t="shared" si="1108"/>
        <v>2002</v>
      </c>
    </row>
    <row r="14155" spans="1:20">
      <c r="A14155" t="s">
        <v>81</v>
      </c>
      <c r="B14155">
        <v>19</v>
      </c>
      <c r="C14155">
        <v>26</v>
      </c>
      <c r="D14155">
        <v>101.8</v>
      </c>
      <c r="P14155" s="2" t="str">
        <f t="shared" si="1109"/>
        <v>Rd 19 Ladder</v>
      </c>
      <c r="Q14155" s="2">
        <f t="shared" si="1110"/>
        <v>0</v>
      </c>
      <c r="R14155" s="2">
        <f t="shared" si="1111"/>
        <v>0</v>
      </c>
      <c r="S14155" s="2">
        <f t="shared" si="1107"/>
        <v>0</v>
      </c>
      <c r="T14155" s="2" t="str">
        <f t="shared" si="1108"/>
        <v>2002</v>
      </c>
    </row>
    <row r="14156" spans="1:20">
      <c r="A14156" t="s">
        <v>70</v>
      </c>
      <c r="B14156">
        <v>19</v>
      </c>
      <c r="C14156">
        <v>24</v>
      </c>
      <c r="D14156">
        <v>82.8</v>
      </c>
      <c r="P14156" s="2" t="str">
        <f t="shared" si="1109"/>
        <v>Rd 19 Ladder</v>
      </c>
      <c r="Q14156" s="2">
        <f t="shared" si="1110"/>
        <v>0</v>
      </c>
      <c r="R14156" s="2">
        <f t="shared" si="1111"/>
        <v>0</v>
      </c>
      <c r="S14156" s="2">
        <f t="shared" si="1107"/>
        <v>0</v>
      </c>
      <c r="T14156" s="2" t="str">
        <f t="shared" si="1108"/>
        <v>2002</v>
      </c>
    </row>
    <row r="14157" spans="1:20">
      <c r="A14157" t="s">
        <v>80</v>
      </c>
      <c r="B14157">
        <v>19</v>
      </c>
      <c r="C14157">
        <v>22</v>
      </c>
      <c r="D14157">
        <v>77.2</v>
      </c>
      <c r="P14157" s="2" t="str">
        <f t="shared" si="1109"/>
        <v>Rd 19 Ladder</v>
      </c>
      <c r="Q14157" s="2">
        <f t="shared" si="1110"/>
        <v>0</v>
      </c>
      <c r="R14157" s="2">
        <f t="shared" si="1111"/>
        <v>0</v>
      </c>
      <c r="S14157" s="2">
        <f t="shared" si="1107"/>
        <v>0</v>
      </c>
      <c r="T14157" s="2" t="str">
        <f t="shared" si="1108"/>
        <v>2002</v>
      </c>
    </row>
    <row r="14158" spans="1:20">
      <c r="A14158" t="s">
        <v>83</v>
      </c>
      <c r="B14158">
        <v>19</v>
      </c>
      <c r="C14158">
        <v>8</v>
      </c>
      <c r="D14158">
        <v>72.7</v>
      </c>
      <c r="P14158" s="2" t="str">
        <f t="shared" si="1109"/>
        <v>Rd 19 Ladder</v>
      </c>
      <c r="Q14158" s="2">
        <f t="shared" si="1110"/>
        <v>0</v>
      </c>
      <c r="R14158" s="2">
        <f t="shared" si="1111"/>
        <v>0</v>
      </c>
      <c r="S14158" s="2">
        <f t="shared" si="1107"/>
        <v>0</v>
      </c>
      <c r="T14158" s="2" t="str">
        <f t="shared" si="1108"/>
        <v>2002</v>
      </c>
    </row>
    <row r="14159" spans="1:20">
      <c r="A14159" t="s">
        <v>86</v>
      </c>
      <c r="P14159" s="2" t="str">
        <f t="shared" si="1109"/>
        <v>Rd 19 Ladder</v>
      </c>
      <c r="Q14159" s="2">
        <f t="shared" si="1110"/>
        <v>0</v>
      </c>
      <c r="R14159" s="2">
        <f t="shared" si="1111"/>
        <v>0</v>
      </c>
      <c r="S14159" s="2">
        <f t="shared" si="1107"/>
        <v>0</v>
      </c>
      <c r="T14159" s="2" t="str">
        <f t="shared" si="1108"/>
        <v>2002</v>
      </c>
    </row>
    <row r="14160" spans="1:20">
      <c r="A14160" t="s">
        <v>741</v>
      </c>
      <c r="B14160" t="s">
        <v>11598</v>
      </c>
      <c r="P14160" s="2" t="str">
        <f t="shared" si="1109"/>
        <v>Round 20</v>
      </c>
      <c r="Q14160" s="2">
        <f t="shared" si="1110"/>
        <v>1</v>
      </c>
      <c r="R14160" s="2">
        <f t="shared" si="1111"/>
        <v>0</v>
      </c>
      <c r="S14160" s="2">
        <f t="shared" si="1107"/>
        <v>0</v>
      </c>
      <c r="T14160" s="2" t="str">
        <f t="shared" si="1108"/>
        <v>2002</v>
      </c>
    </row>
    <row r="14161" spans="1:20">
      <c r="A14161" t="s">
        <v>16</v>
      </c>
      <c r="B14161" t="s">
        <v>11599</v>
      </c>
      <c r="C14161">
        <v>107</v>
      </c>
      <c r="D14161" t="s">
        <v>11600</v>
      </c>
      <c r="P14161" s="2" t="str">
        <f t="shared" si="1109"/>
        <v>Round 20</v>
      </c>
      <c r="Q14161" s="2">
        <f t="shared" si="1110"/>
        <v>1</v>
      </c>
      <c r="R14161" s="2">
        <f t="shared" si="1111"/>
        <v>1</v>
      </c>
      <c r="S14161" s="2" t="str">
        <f t="shared" ref="S14161:S14224" si="1112">IF(ISNUMBER(FIND("Bye",$B14161)),0,IF($P14161="Grand Final","n/a",IF(AND(Q14161=1,R14161=1),IF(ISNUMBER(FIND("Att: ",$D14161)),"home","away"),0)))</f>
        <v>home</v>
      </c>
      <c r="T14161" s="2" t="str">
        <f t="shared" si="1108"/>
        <v>2002</v>
      </c>
    </row>
    <row r="14162" spans="1:20">
      <c r="A14162" t="s">
        <v>40</v>
      </c>
      <c r="B14162" t="s">
        <v>11601</v>
      </c>
      <c r="C14162">
        <v>93</v>
      </c>
      <c r="D14162" t="s">
        <v>8571</v>
      </c>
      <c r="P14162" s="2" t="str">
        <f t="shared" si="1109"/>
        <v>Round 20</v>
      </c>
      <c r="Q14162" s="2">
        <f t="shared" si="1110"/>
        <v>1</v>
      </c>
      <c r="R14162" s="2">
        <f t="shared" si="1111"/>
        <v>1</v>
      </c>
      <c r="S14162" s="2" t="str">
        <f t="shared" si="1112"/>
        <v>away</v>
      </c>
      <c r="T14162" s="2" t="str">
        <f t="shared" si="1108"/>
        <v>2002</v>
      </c>
    </row>
    <row r="14163" spans="1:20">
      <c r="A14163" t="s">
        <v>7817</v>
      </c>
      <c r="B14163" t="s">
        <v>11602</v>
      </c>
      <c r="C14163">
        <v>114</v>
      </c>
      <c r="D14163" t="s">
        <v>11603</v>
      </c>
      <c r="P14163" s="2" t="str">
        <f t="shared" si="1109"/>
        <v>Round 20</v>
      </c>
      <c r="Q14163" s="2">
        <f t="shared" si="1110"/>
        <v>1</v>
      </c>
      <c r="R14163" s="2">
        <f t="shared" si="1111"/>
        <v>1</v>
      </c>
      <c r="S14163" s="2" t="str">
        <f t="shared" si="1112"/>
        <v>home</v>
      </c>
      <c r="T14163" s="2" t="str">
        <f t="shared" si="1108"/>
        <v>2002</v>
      </c>
    </row>
    <row r="14164" spans="1:20">
      <c r="A14164" t="s">
        <v>13</v>
      </c>
      <c r="B14164" t="s">
        <v>11604</v>
      </c>
      <c r="C14164">
        <v>95</v>
      </c>
      <c r="D14164" t="s">
        <v>8802</v>
      </c>
      <c r="P14164" s="2" t="str">
        <f t="shared" si="1109"/>
        <v>Round 20</v>
      </c>
      <c r="Q14164" s="2">
        <f t="shared" si="1110"/>
        <v>1</v>
      </c>
      <c r="R14164" s="2">
        <f t="shared" si="1111"/>
        <v>1</v>
      </c>
      <c r="S14164" s="2" t="str">
        <f t="shared" si="1112"/>
        <v>away</v>
      </c>
      <c r="T14164" s="2" t="str">
        <f t="shared" si="1108"/>
        <v>2002</v>
      </c>
    </row>
    <row r="14165" spans="1:20">
      <c r="A14165" t="s">
        <v>61</v>
      </c>
      <c r="B14165" t="s">
        <v>11605</v>
      </c>
      <c r="C14165">
        <v>117</v>
      </c>
      <c r="D14165" t="s">
        <v>11606</v>
      </c>
      <c r="P14165" s="2" t="str">
        <f t="shared" si="1109"/>
        <v>Round 20</v>
      </c>
      <c r="Q14165" s="2">
        <f t="shared" si="1110"/>
        <v>1</v>
      </c>
      <c r="R14165" s="2">
        <f t="shared" si="1111"/>
        <v>1</v>
      </c>
      <c r="S14165" s="2" t="str">
        <f t="shared" si="1112"/>
        <v>home</v>
      </c>
      <c r="T14165" s="2" t="str">
        <f t="shared" si="1108"/>
        <v>2002</v>
      </c>
    </row>
    <row r="14166" spans="1:20">
      <c r="A14166" t="s">
        <v>64</v>
      </c>
      <c r="B14166" t="s">
        <v>11607</v>
      </c>
      <c r="C14166">
        <v>72</v>
      </c>
      <c r="D14166" t="s">
        <v>3678</v>
      </c>
      <c r="P14166" s="2" t="str">
        <f t="shared" si="1109"/>
        <v>Round 20</v>
      </c>
      <c r="Q14166" s="2">
        <f t="shared" si="1110"/>
        <v>1</v>
      </c>
      <c r="R14166" s="2">
        <f t="shared" si="1111"/>
        <v>1</v>
      </c>
      <c r="S14166" s="2" t="str">
        <f t="shared" si="1112"/>
        <v>away</v>
      </c>
      <c r="T14166" s="2" t="str">
        <f t="shared" si="1108"/>
        <v>2002</v>
      </c>
    </row>
    <row r="14167" spans="1:20">
      <c r="A14167" t="s">
        <v>37</v>
      </c>
      <c r="B14167" t="s">
        <v>11608</v>
      </c>
      <c r="C14167">
        <v>126</v>
      </c>
      <c r="D14167" t="s">
        <v>11609</v>
      </c>
      <c r="P14167" s="2" t="str">
        <f t="shared" si="1109"/>
        <v>Round 20</v>
      </c>
      <c r="Q14167" s="2">
        <f t="shared" si="1110"/>
        <v>1</v>
      </c>
      <c r="R14167" s="2">
        <f t="shared" si="1111"/>
        <v>1</v>
      </c>
      <c r="S14167" s="2" t="str">
        <f t="shared" si="1112"/>
        <v>home</v>
      </c>
      <c r="T14167" s="2" t="str">
        <f t="shared" si="1108"/>
        <v>2002</v>
      </c>
    </row>
    <row r="14168" spans="1:20">
      <c r="A14168" t="s">
        <v>19</v>
      </c>
      <c r="B14168" t="s">
        <v>11610</v>
      </c>
      <c r="C14168">
        <v>71</v>
      </c>
      <c r="D14168" t="s">
        <v>5084</v>
      </c>
      <c r="P14168" s="2" t="str">
        <f t="shared" si="1109"/>
        <v>Round 20</v>
      </c>
      <c r="Q14168" s="2">
        <f t="shared" si="1110"/>
        <v>1</v>
      </c>
      <c r="R14168" s="2">
        <f t="shared" si="1111"/>
        <v>1</v>
      </c>
      <c r="S14168" s="2" t="str">
        <f t="shared" si="1112"/>
        <v>away</v>
      </c>
      <c r="T14168" s="2" t="str">
        <f t="shared" si="1108"/>
        <v>2002</v>
      </c>
    </row>
    <row r="14169" spans="1:20">
      <c r="A14169" t="s">
        <v>46</v>
      </c>
      <c r="B14169" t="s">
        <v>11611</v>
      </c>
      <c r="C14169">
        <v>136</v>
      </c>
      <c r="D14169" t="s">
        <v>11612</v>
      </c>
      <c r="P14169" s="2" t="str">
        <f t="shared" si="1109"/>
        <v>Round 20</v>
      </c>
      <c r="Q14169" s="2">
        <f t="shared" si="1110"/>
        <v>1</v>
      </c>
      <c r="R14169" s="2">
        <f t="shared" si="1111"/>
        <v>1</v>
      </c>
      <c r="S14169" s="2" t="str">
        <f t="shared" si="1112"/>
        <v>home</v>
      </c>
      <c r="T14169" s="2" t="str">
        <f t="shared" si="1108"/>
        <v>2002</v>
      </c>
    </row>
    <row r="14170" spans="1:20">
      <c r="A14170" t="s">
        <v>52</v>
      </c>
      <c r="B14170" t="s">
        <v>11613</v>
      </c>
      <c r="C14170">
        <v>89</v>
      </c>
      <c r="D14170" t="s">
        <v>11614</v>
      </c>
      <c r="P14170" s="2" t="str">
        <f t="shared" si="1109"/>
        <v>Round 20</v>
      </c>
      <c r="Q14170" s="2">
        <f t="shared" si="1110"/>
        <v>1</v>
      </c>
      <c r="R14170" s="2">
        <f t="shared" si="1111"/>
        <v>1</v>
      </c>
      <c r="S14170" s="2" t="str">
        <f t="shared" si="1112"/>
        <v>away</v>
      </c>
      <c r="T14170" s="2" t="str">
        <f t="shared" si="1108"/>
        <v>2002</v>
      </c>
    </row>
    <row r="14171" spans="1:20">
      <c r="A14171" t="s">
        <v>31</v>
      </c>
      <c r="B14171" t="s">
        <v>11615</v>
      </c>
      <c r="C14171">
        <v>87</v>
      </c>
      <c r="D14171" t="s">
        <v>11616</v>
      </c>
      <c r="P14171" s="2" t="str">
        <f t="shared" si="1109"/>
        <v>Round 20</v>
      </c>
      <c r="Q14171" s="2">
        <f t="shared" si="1110"/>
        <v>1</v>
      </c>
      <c r="R14171" s="2">
        <f t="shared" si="1111"/>
        <v>1</v>
      </c>
      <c r="S14171" s="2" t="str">
        <f t="shared" si="1112"/>
        <v>home</v>
      </c>
      <c r="T14171" s="2" t="str">
        <f t="shared" si="1108"/>
        <v>2002</v>
      </c>
    </row>
    <row r="14172" spans="1:20">
      <c r="A14172" t="s">
        <v>25</v>
      </c>
      <c r="B14172" t="s">
        <v>11617</v>
      </c>
      <c r="C14172">
        <v>80</v>
      </c>
      <c r="D14172" t="s">
        <v>8543</v>
      </c>
      <c r="P14172" s="2" t="str">
        <f t="shared" si="1109"/>
        <v>Round 20</v>
      </c>
      <c r="Q14172" s="2">
        <f t="shared" si="1110"/>
        <v>1</v>
      </c>
      <c r="R14172" s="2">
        <f t="shared" si="1111"/>
        <v>1</v>
      </c>
      <c r="S14172" s="2" t="str">
        <f t="shared" si="1112"/>
        <v>away</v>
      </c>
      <c r="T14172" s="2" t="str">
        <f t="shared" si="1108"/>
        <v>2002</v>
      </c>
    </row>
    <row r="14173" spans="1:20">
      <c r="A14173" t="s">
        <v>28</v>
      </c>
      <c r="B14173" t="s">
        <v>11618</v>
      </c>
      <c r="C14173">
        <v>107</v>
      </c>
      <c r="D14173" t="s">
        <v>11619</v>
      </c>
      <c r="P14173" s="2" t="str">
        <f t="shared" si="1109"/>
        <v>Round 20</v>
      </c>
      <c r="Q14173" s="2">
        <f t="shared" si="1110"/>
        <v>1</v>
      </c>
      <c r="R14173" s="2">
        <f t="shared" si="1111"/>
        <v>1</v>
      </c>
      <c r="S14173" s="2" t="str">
        <f t="shared" si="1112"/>
        <v>home</v>
      </c>
      <c r="T14173" s="2" t="str">
        <f t="shared" si="1108"/>
        <v>2002</v>
      </c>
    </row>
    <row r="14174" spans="1:20">
      <c r="A14174" t="s">
        <v>22</v>
      </c>
      <c r="B14174" t="s">
        <v>11620</v>
      </c>
      <c r="C14174">
        <v>95</v>
      </c>
      <c r="D14174" t="s">
        <v>9922</v>
      </c>
      <c r="P14174" s="2" t="str">
        <f t="shared" si="1109"/>
        <v>Round 20</v>
      </c>
      <c r="Q14174" s="2">
        <f t="shared" si="1110"/>
        <v>1</v>
      </c>
      <c r="R14174" s="2">
        <f t="shared" si="1111"/>
        <v>1</v>
      </c>
      <c r="S14174" s="2" t="str">
        <f t="shared" si="1112"/>
        <v>away</v>
      </c>
      <c r="T14174" s="2" t="str">
        <f t="shared" si="1108"/>
        <v>2002</v>
      </c>
    </row>
    <row r="14175" spans="1:20">
      <c r="A14175" t="s">
        <v>34</v>
      </c>
      <c r="B14175" t="s">
        <v>11621</v>
      </c>
      <c r="C14175">
        <v>84</v>
      </c>
      <c r="D14175" t="s">
        <v>11622</v>
      </c>
      <c r="P14175" s="2" t="str">
        <f t="shared" si="1109"/>
        <v>Round 20</v>
      </c>
      <c r="Q14175" s="2">
        <f t="shared" si="1110"/>
        <v>1</v>
      </c>
      <c r="R14175" s="2">
        <f t="shared" si="1111"/>
        <v>1</v>
      </c>
      <c r="S14175" s="2" t="str">
        <f t="shared" si="1112"/>
        <v>home</v>
      </c>
      <c r="T14175" s="2" t="str">
        <f t="shared" si="1108"/>
        <v>2002</v>
      </c>
    </row>
    <row r="14176" spans="1:20">
      <c r="A14176" t="s">
        <v>55</v>
      </c>
      <c r="B14176" t="s">
        <v>11623</v>
      </c>
      <c r="C14176">
        <v>76</v>
      </c>
      <c r="D14176" t="s">
        <v>1957</v>
      </c>
      <c r="P14176" s="2" t="str">
        <f t="shared" si="1109"/>
        <v>Round 20</v>
      </c>
      <c r="Q14176" s="2">
        <f t="shared" si="1110"/>
        <v>1</v>
      </c>
      <c r="R14176" s="2">
        <f t="shared" si="1111"/>
        <v>1</v>
      </c>
      <c r="S14176" s="2" t="str">
        <f t="shared" si="1112"/>
        <v>away</v>
      </c>
      <c r="T14176" s="2" t="str">
        <f t="shared" si="1108"/>
        <v>2002</v>
      </c>
    </row>
    <row r="14177" spans="1:20">
      <c r="A14177" t="s">
        <v>777</v>
      </c>
      <c r="P14177" s="2" t="str">
        <f t="shared" si="1109"/>
        <v>Rd 20 Ladder</v>
      </c>
      <c r="Q14177" s="2">
        <f t="shared" si="1110"/>
        <v>0</v>
      </c>
      <c r="R14177" s="2">
        <f t="shared" si="1111"/>
        <v>0</v>
      </c>
      <c r="S14177" s="2">
        <f t="shared" si="1112"/>
        <v>0</v>
      </c>
      <c r="T14177" s="2" t="str">
        <f t="shared" si="1108"/>
        <v>2002</v>
      </c>
    </row>
    <row r="14178" spans="1:20">
      <c r="A14178" t="s">
        <v>76</v>
      </c>
      <c r="B14178">
        <v>20</v>
      </c>
      <c r="C14178">
        <v>64</v>
      </c>
      <c r="D14178">
        <v>137</v>
      </c>
      <c r="P14178" s="2" t="str">
        <f t="shared" si="1109"/>
        <v>Rd 20 Ladder</v>
      </c>
      <c r="Q14178" s="2">
        <f t="shared" si="1110"/>
        <v>0</v>
      </c>
      <c r="R14178" s="2">
        <f t="shared" si="1111"/>
        <v>0</v>
      </c>
      <c r="S14178" s="2">
        <f t="shared" si="1112"/>
        <v>0</v>
      </c>
      <c r="T14178" s="2" t="str">
        <f t="shared" si="1108"/>
        <v>2002</v>
      </c>
    </row>
    <row r="14179" spans="1:20">
      <c r="A14179" t="s">
        <v>72</v>
      </c>
      <c r="B14179">
        <v>20</v>
      </c>
      <c r="C14179">
        <v>64</v>
      </c>
      <c r="D14179">
        <v>132.6</v>
      </c>
      <c r="P14179" s="2" t="str">
        <f t="shared" si="1109"/>
        <v>Rd 20 Ladder</v>
      </c>
      <c r="Q14179" s="2">
        <f t="shared" si="1110"/>
        <v>0</v>
      </c>
      <c r="R14179" s="2">
        <f t="shared" si="1111"/>
        <v>0</v>
      </c>
      <c r="S14179" s="2">
        <f t="shared" si="1112"/>
        <v>0</v>
      </c>
      <c r="T14179" s="2" t="str">
        <f t="shared" si="1108"/>
        <v>2002</v>
      </c>
    </row>
    <row r="14180" spans="1:20">
      <c r="A14180" t="s">
        <v>68</v>
      </c>
      <c r="B14180">
        <v>20</v>
      </c>
      <c r="C14180">
        <v>52</v>
      </c>
      <c r="D14180">
        <v>112.8</v>
      </c>
      <c r="P14180" s="2" t="str">
        <f t="shared" si="1109"/>
        <v>Rd 20 Ladder</v>
      </c>
      <c r="Q14180" s="2">
        <f t="shared" si="1110"/>
        <v>0</v>
      </c>
      <c r="R14180" s="2">
        <f t="shared" si="1111"/>
        <v>0</v>
      </c>
      <c r="S14180" s="2">
        <f t="shared" si="1112"/>
        <v>0</v>
      </c>
      <c r="T14180" s="2" t="str">
        <f t="shared" si="1108"/>
        <v>2002</v>
      </c>
    </row>
    <row r="14181" spans="1:20">
      <c r="A14181" t="s">
        <v>78</v>
      </c>
      <c r="B14181">
        <v>20</v>
      </c>
      <c r="C14181">
        <v>48</v>
      </c>
      <c r="D14181">
        <v>112.5</v>
      </c>
      <c r="P14181" s="2" t="str">
        <f t="shared" si="1109"/>
        <v>Rd 20 Ladder</v>
      </c>
      <c r="Q14181" s="2">
        <f t="shared" si="1110"/>
        <v>0</v>
      </c>
      <c r="R14181" s="2">
        <f t="shared" si="1111"/>
        <v>0</v>
      </c>
      <c r="S14181" s="2">
        <f t="shared" si="1112"/>
        <v>0</v>
      </c>
      <c r="T14181" s="2" t="str">
        <f t="shared" si="1108"/>
        <v>2002</v>
      </c>
    </row>
    <row r="14182" spans="1:20">
      <c r="A14182" t="s">
        <v>73</v>
      </c>
      <c r="B14182">
        <v>20</v>
      </c>
      <c r="C14182">
        <v>44</v>
      </c>
      <c r="D14182">
        <v>102.4</v>
      </c>
      <c r="P14182" s="2" t="str">
        <f t="shared" si="1109"/>
        <v>Rd 20 Ladder</v>
      </c>
      <c r="Q14182" s="2">
        <f t="shared" si="1110"/>
        <v>0</v>
      </c>
      <c r="R14182" s="2">
        <f t="shared" si="1111"/>
        <v>0</v>
      </c>
      <c r="S14182" s="2">
        <f t="shared" si="1112"/>
        <v>0</v>
      </c>
      <c r="T14182" s="2" t="str">
        <f t="shared" si="1108"/>
        <v>2002</v>
      </c>
    </row>
    <row r="14183" spans="1:20">
      <c r="A14183" t="s">
        <v>69</v>
      </c>
      <c r="B14183">
        <v>20</v>
      </c>
      <c r="C14183">
        <v>44</v>
      </c>
      <c r="D14183">
        <v>98.8</v>
      </c>
      <c r="P14183" s="2" t="str">
        <f t="shared" si="1109"/>
        <v>Rd 20 Ladder</v>
      </c>
      <c r="Q14183" s="2">
        <f t="shared" si="1110"/>
        <v>0</v>
      </c>
      <c r="R14183" s="2">
        <f t="shared" si="1111"/>
        <v>0</v>
      </c>
      <c r="S14183" s="2">
        <f t="shared" si="1112"/>
        <v>0</v>
      </c>
      <c r="T14183" s="2" t="str">
        <f t="shared" si="1108"/>
        <v>2002</v>
      </c>
    </row>
    <row r="14184" spans="1:20">
      <c r="A14184" t="s">
        <v>7842</v>
      </c>
      <c r="B14184">
        <v>20</v>
      </c>
      <c r="C14184">
        <v>44</v>
      </c>
      <c r="D14184">
        <v>98.7</v>
      </c>
      <c r="P14184" s="2" t="str">
        <f t="shared" si="1109"/>
        <v>Rd 20 Ladder</v>
      </c>
      <c r="Q14184" s="2">
        <f t="shared" si="1110"/>
        <v>0</v>
      </c>
      <c r="R14184" s="2">
        <f t="shared" si="1111"/>
        <v>0</v>
      </c>
      <c r="S14184" s="2">
        <f t="shared" si="1112"/>
        <v>0</v>
      </c>
      <c r="T14184" s="2" t="str">
        <f t="shared" ref="T14184:T14247" si="1113">IF(ISNUMBER(FIND("Season Scores and Results",$A14184)),LEFT($A14184,4),T14183)</f>
        <v>2002</v>
      </c>
    </row>
    <row r="14185" spans="1:20">
      <c r="A14185" t="s">
        <v>74</v>
      </c>
      <c r="B14185">
        <v>20</v>
      </c>
      <c r="C14185">
        <v>42</v>
      </c>
      <c r="D14185">
        <v>100.9</v>
      </c>
      <c r="P14185" s="2" t="str">
        <f t="shared" si="1109"/>
        <v>Rd 20 Ladder</v>
      </c>
      <c r="Q14185" s="2">
        <f t="shared" si="1110"/>
        <v>0</v>
      </c>
      <c r="R14185" s="2">
        <f t="shared" si="1111"/>
        <v>0</v>
      </c>
      <c r="S14185" s="2">
        <f t="shared" si="1112"/>
        <v>0</v>
      </c>
      <c r="T14185" s="2" t="str">
        <f t="shared" si="1113"/>
        <v>2002</v>
      </c>
    </row>
    <row r="14186" spans="1:20">
      <c r="A14186" t="s">
        <v>71</v>
      </c>
      <c r="B14186">
        <v>20</v>
      </c>
      <c r="C14186">
        <v>40</v>
      </c>
      <c r="D14186">
        <v>98.8</v>
      </c>
      <c r="P14186" s="2" t="str">
        <f t="shared" si="1109"/>
        <v>Rd 20 Ladder</v>
      </c>
      <c r="Q14186" s="2">
        <f t="shared" si="1110"/>
        <v>0</v>
      </c>
      <c r="R14186" s="2">
        <f t="shared" si="1111"/>
        <v>0</v>
      </c>
      <c r="S14186" s="2">
        <f t="shared" si="1112"/>
        <v>0</v>
      </c>
      <c r="T14186" s="2" t="str">
        <f t="shared" si="1113"/>
        <v>2002</v>
      </c>
    </row>
    <row r="14187" spans="1:20">
      <c r="A14187" t="s">
        <v>79</v>
      </c>
      <c r="B14187">
        <v>20</v>
      </c>
      <c r="C14187">
        <v>40</v>
      </c>
      <c r="D14187">
        <v>91.1</v>
      </c>
      <c r="P14187" s="2" t="str">
        <f t="shared" si="1109"/>
        <v>Rd 20 Ladder</v>
      </c>
      <c r="Q14187" s="2">
        <f t="shared" si="1110"/>
        <v>0</v>
      </c>
      <c r="R14187" s="2">
        <f t="shared" si="1111"/>
        <v>0</v>
      </c>
      <c r="S14187" s="2">
        <f t="shared" si="1112"/>
        <v>0</v>
      </c>
      <c r="T14187" s="2" t="str">
        <f t="shared" si="1113"/>
        <v>2002</v>
      </c>
    </row>
    <row r="14188" spans="1:20">
      <c r="A14188" t="s">
        <v>84</v>
      </c>
      <c r="B14188">
        <v>20</v>
      </c>
      <c r="C14188">
        <v>36</v>
      </c>
      <c r="D14188">
        <v>90.2</v>
      </c>
      <c r="P14188" s="2" t="str">
        <f t="shared" si="1109"/>
        <v>Rd 20 Ladder</v>
      </c>
      <c r="Q14188" s="2">
        <f t="shared" si="1110"/>
        <v>0</v>
      </c>
      <c r="R14188" s="2">
        <f t="shared" si="1111"/>
        <v>0</v>
      </c>
      <c r="S14188" s="2">
        <f t="shared" si="1112"/>
        <v>0</v>
      </c>
      <c r="T14188" s="2" t="str">
        <f t="shared" si="1113"/>
        <v>2002</v>
      </c>
    </row>
    <row r="14189" spans="1:20">
      <c r="A14189" t="s">
        <v>75</v>
      </c>
      <c r="B14189">
        <v>20</v>
      </c>
      <c r="C14189">
        <v>34</v>
      </c>
      <c r="D14189">
        <v>102.4</v>
      </c>
      <c r="P14189" s="2" t="str">
        <f t="shared" si="1109"/>
        <v>Rd 20 Ladder</v>
      </c>
      <c r="Q14189" s="2">
        <f t="shared" si="1110"/>
        <v>0</v>
      </c>
      <c r="R14189" s="2">
        <f t="shared" si="1111"/>
        <v>0</v>
      </c>
      <c r="S14189" s="2">
        <f t="shared" si="1112"/>
        <v>0</v>
      </c>
      <c r="T14189" s="2" t="str">
        <f t="shared" si="1113"/>
        <v>2002</v>
      </c>
    </row>
    <row r="14190" spans="1:20">
      <c r="A14190" t="s">
        <v>81</v>
      </c>
      <c r="B14190">
        <v>20</v>
      </c>
      <c r="C14190">
        <v>30</v>
      </c>
      <c r="D14190">
        <v>102.1</v>
      </c>
      <c r="P14190" s="2" t="str">
        <f t="shared" si="1109"/>
        <v>Rd 20 Ladder</v>
      </c>
      <c r="Q14190" s="2">
        <f t="shared" si="1110"/>
        <v>0</v>
      </c>
      <c r="R14190" s="2">
        <f t="shared" si="1111"/>
        <v>0</v>
      </c>
      <c r="S14190" s="2">
        <f t="shared" si="1112"/>
        <v>0</v>
      </c>
      <c r="T14190" s="2" t="str">
        <f t="shared" si="1113"/>
        <v>2002</v>
      </c>
    </row>
    <row r="14191" spans="1:20">
      <c r="A14191" t="s">
        <v>70</v>
      </c>
      <c r="B14191">
        <v>20</v>
      </c>
      <c r="C14191">
        <v>28</v>
      </c>
      <c r="D14191">
        <v>84.3</v>
      </c>
      <c r="P14191" s="2" t="str">
        <f t="shared" si="1109"/>
        <v>Rd 20 Ladder</v>
      </c>
      <c r="Q14191" s="2">
        <f t="shared" si="1110"/>
        <v>0</v>
      </c>
      <c r="R14191" s="2">
        <f t="shared" si="1111"/>
        <v>0</v>
      </c>
      <c r="S14191" s="2">
        <f t="shared" si="1112"/>
        <v>0</v>
      </c>
      <c r="T14191" s="2" t="str">
        <f t="shared" si="1113"/>
        <v>2002</v>
      </c>
    </row>
    <row r="14192" spans="1:20">
      <c r="A14192" t="s">
        <v>80</v>
      </c>
      <c r="B14192">
        <v>20</v>
      </c>
      <c r="C14192">
        <v>22</v>
      </c>
      <c r="D14192">
        <v>77.8</v>
      </c>
      <c r="P14192" s="2" t="str">
        <f t="shared" si="1109"/>
        <v>Rd 20 Ladder</v>
      </c>
      <c r="Q14192" s="2">
        <f t="shared" si="1110"/>
        <v>0</v>
      </c>
      <c r="R14192" s="2">
        <f t="shared" si="1111"/>
        <v>0</v>
      </c>
      <c r="S14192" s="2">
        <f t="shared" si="1112"/>
        <v>0</v>
      </c>
      <c r="T14192" s="2" t="str">
        <f t="shared" si="1113"/>
        <v>2002</v>
      </c>
    </row>
    <row r="14193" spans="1:20">
      <c r="A14193" t="s">
        <v>83</v>
      </c>
      <c r="B14193">
        <v>20</v>
      </c>
      <c r="C14193">
        <v>8</v>
      </c>
      <c r="D14193">
        <v>73.2</v>
      </c>
      <c r="P14193" s="2" t="str">
        <f t="shared" si="1109"/>
        <v>Rd 20 Ladder</v>
      </c>
      <c r="Q14193" s="2">
        <f t="shared" si="1110"/>
        <v>0</v>
      </c>
      <c r="R14193" s="2">
        <f t="shared" si="1111"/>
        <v>0</v>
      </c>
      <c r="S14193" s="2">
        <f t="shared" si="1112"/>
        <v>0</v>
      </c>
      <c r="T14193" s="2" t="str">
        <f t="shared" si="1113"/>
        <v>2002</v>
      </c>
    </row>
    <row r="14194" spans="1:20">
      <c r="A14194" t="s">
        <v>86</v>
      </c>
      <c r="P14194" s="2" t="str">
        <f t="shared" si="1109"/>
        <v>Rd 20 Ladder</v>
      </c>
      <c r="Q14194" s="2">
        <f t="shared" si="1110"/>
        <v>0</v>
      </c>
      <c r="R14194" s="2">
        <f t="shared" si="1111"/>
        <v>0</v>
      </c>
      <c r="S14194" s="2">
        <f t="shared" si="1112"/>
        <v>0</v>
      </c>
      <c r="T14194" s="2" t="str">
        <f t="shared" si="1113"/>
        <v>2002</v>
      </c>
    </row>
    <row r="14195" spans="1:20">
      <c r="A14195" t="s">
        <v>778</v>
      </c>
      <c r="B14195" t="s">
        <v>11624</v>
      </c>
      <c r="P14195" s="2" t="str">
        <f t="shared" si="1109"/>
        <v>Round 21</v>
      </c>
      <c r="Q14195" s="2">
        <f t="shared" si="1110"/>
        <v>1</v>
      </c>
      <c r="R14195" s="2">
        <f t="shared" si="1111"/>
        <v>0</v>
      </c>
      <c r="S14195" s="2">
        <f t="shared" si="1112"/>
        <v>0</v>
      </c>
      <c r="T14195" s="2" t="str">
        <f t="shared" si="1113"/>
        <v>2002</v>
      </c>
    </row>
    <row r="14196" spans="1:20">
      <c r="A14196" t="s">
        <v>40</v>
      </c>
      <c r="B14196" t="s">
        <v>11625</v>
      </c>
      <c r="C14196">
        <v>104</v>
      </c>
      <c r="D14196" t="s">
        <v>11626</v>
      </c>
      <c r="P14196" s="2" t="str">
        <f t="shared" si="1109"/>
        <v>Round 21</v>
      </c>
      <c r="Q14196" s="2">
        <f t="shared" si="1110"/>
        <v>1</v>
      </c>
      <c r="R14196" s="2">
        <f t="shared" si="1111"/>
        <v>1</v>
      </c>
      <c r="S14196" s="2" t="str">
        <f t="shared" si="1112"/>
        <v>home</v>
      </c>
      <c r="T14196" s="2" t="str">
        <f t="shared" si="1113"/>
        <v>2002</v>
      </c>
    </row>
    <row r="14197" spans="1:20">
      <c r="A14197" t="s">
        <v>7817</v>
      </c>
      <c r="B14197" t="s">
        <v>11627</v>
      </c>
      <c r="C14197">
        <v>119</v>
      </c>
      <c r="D14197" t="s">
        <v>11628</v>
      </c>
      <c r="P14197" s="2" t="str">
        <f t="shared" si="1109"/>
        <v>Round 21</v>
      </c>
      <c r="Q14197" s="2">
        <f t="shared" si="1110"/>
        <v>1</v>
      </c>
      <c r="R14197" s="2">
        <f t="shared" si="1111"/>
        <v>1</v>
      </c>
      <c r="S14197" s="2" t="str">
        <f t="shared" si="1112"/>
        <v>away</v>
      </c>
      <c r="T14197" s="2" t="str">
        <f t="shared" si="1113"/>
        <v>2002</v>
      </c>
    </row>
    <row r="14198" spans="1:20">
      <c r="A14198" t="s">
        <v>64</v>
      </c>
      <c r="B14198" t="s">
        <v>11629</v>
      </c>
      <c r="C14198">
        <v>55</v>
      </c>
      <c r="D14198" t="s">
        <v>11630</v>
      </c>
      <c r="P14198" s="2" t="str">
        <f t="shared" si="1109"/>
        <v>Round 21</v>
      </c>
      <c r="Q14198" s="2">
        <f t="shared" si="1110"/>
        <v>1</v>
      </c>
      <c r="R14198" s="2">
        <f t="shared" si="1111"/>
        <v>1</v>
      </c>
      <c r="S14198" s="2" t="str">
        <f t="shared" si="1112"/>
        <v>home</v>
      </c>
      <c r="T14198" s="2" t="str">
        <f t="shared" si="1113"/>
        <v>2002</v>
      </c>
    </row>
    <row r="14199" spans="1:20">
      <c r="A14199" t="s">
        <v>46</v>
      </c>
      <c r="B14199" t="s">
        <v>11631</v>
      </c>
      <c r="C14199">
        <v>110</v>
      </c>
      <c r="D14199" t="s">
        <v>6820</v>
      </c>
      <c r="P14199" s="2" t="str">
        <f t="shared" si="1109"/>
        <v>Round 21</v>
      </c>
      <c r="Q14199" s="2">
        <f t="shared" si="1110"/>
        <v>1</v>
      </c>
      <c r="R14199" s="2">
        <f t="shared" si="1111"/>
        <v>1</v>
      </c>
      <c r="S14199" s="2" t="str">
        <f t="shared" si="1112"/>
        <v>away</v>
      </c>
      <c r="T14199" s="2" t="str">
        <f t="shared" si="1113"/>
        <v>2002</v>
      </c>
    </row>
    <row r="14200" spans="1:20">
      <c r="A14200" t="s">
        <v>28</v>
      </c>
      <c r="B14200" t="s">
        <v>11632</v>
      </c>
      <c r="C14200">
        <v>77</v>
      </c>
      <c r="D14200" t="s">
        <v>11633</v>
      </c>
      <c r="P14200" s="2" t="str">
        <f t="shared" si="1109"/>
        <v>Round 21</v>
      </c>
      <c r="Q14200" s="2">
        <f t="shared" si="1110"/>
        <v>1</v>
      </c>
      <c r="R14200" s="2">
        <f t="shared" si="1111"/>
        <v>1</v>
      </c>
      <c r="S14200" s="2" t="str">
        <f t="shared" si="1112"/>
        <v>home</v>
      </c>
      <c r="T14200" s="2" t="str">
        <f t="shared" si="1113"/>
        <v>2002</v>
      </c>
    </row>
    <row r="14201" spans="1:20">
      <c r="A14201" t="s">
        <v>31</v>
      </c>
      <c r="B14201" t="s">
        <v>11634</v>
      </c>
      <c r="C14201">
        <v>145</v>
      </c>
      <c r="D14201" t="s">
        <v>7195</v>
      </c>
      <c r="P14201" s="2" t="str">
        <f t="shared" si="1109"/>
        <v>Round 21</v>
      </c>
      <c r="Q14201" s="2">
        <f t="shared" si="1110"/>
        <v>1</v>
      </c>
      <c r="R14201" s="2">
        <f t="shared" si="1111"/>
        <v>1</v>
      </c>
      <c r="S14201" s="2" t="str">
        <f t="shared" si="1112"/>
        <v>away</v>
      </c>
      <c r="T14201" s="2" t="str">
        <f t="shared" si="1113"/>
        <v>2002</v>
      </c>
    </row>
    <row r="14202" spans="1:20">
      <c r="A14202" t="s">
        <v>22</v>
      </c>
      <c r="B14202" t="s">
        <v>11635</v>
      </c>
      <c r="C14202">
        <v>97</v>
      </c>
      <c r="D14202" t="s">
        <v>11636</v>
      </c>
      <c r="P14202" s="2" t="str">
        <f t="shared" si="1109"/>
        <v>Round 21</v>
      </c>
      <c r="Q14202" s="2">
        <f t="shared" si="1110"/>
        <v>1</v>
      </c>
      <c r="R14202" s="2">
        <f t="shared" si="1111"/>
        <v>1</v>
      </c>
      <c r="S14202" s="2" t="str">
        <f t="shared" si="1112"/>
        <v>home</v>
      </c>
      <c r="T14202" s="2" t="str">
        <f t="shared" si="1113"/>
        <v>2002</v>
      </c>
    </row>
    <row r="14203" spans="1:20">
      <c r="A14203" t="s">
        <v>13</v>
      </c>
      <c r="B14203" t="s">
        <v>11637</v>
      </c>
      <c r="C14203">
        <v>99</v>
      </c>
      <c r="D14203" t="s">
        <v>1284</v>
      </c>
      <c r="P14203" s="2" t="str">
        <f t="shared" si="1109"/>
        <v>Round 21</v>
      </c>
      <c r="Q14203" s="2">
        <f t="shared" si="1110"/>
        <v>1</v>
      </c>
      <c r="R14203" s="2">
        <f t="shared" si="1111"/>
        <v>1</v>
      </c>
      <c r="S14203" s="2" t="str">
        <f t="shared" si="1112"/>
        <v>away</v>
      </c>
      <c r="T14203" s="2" t="str">
        <f t="shared" si="1113"/>
        <v>2002</v>
      </c>
    </row>
    <row r="14204" spans="1:20">
      <c r="A14204" t="s">
        <v>52</v>
      </c>
      <c r="B14204" t="s">
        <v>11638</v>
      </c>
      <c r="C14204">
        <v>65</v>
      </c>
      <c r="D14204" t="s">
        <v>11639</v>
      </c>
      <c r="P14204" s="2" t="str">
        <f t="shared" si="1109"/>
        <v>Round 21</v>
      </c>
      <c r="Q14204" s="2">
        <f t="shared" si="1110"/>
        <v>1</v>
      </c>
      <c r="R14204" s="2">
        <f t="shared" si="1111"/>
        <v>1</v>
      </c>
      <c r="S14204" s="2" t="str">
        <f t="shared" si="1112"/>
        <v>home</v>
      </c>
      <c r="T14204" s="2" t="str">
        <f t="shared" si="1113"/>
        <v>2002</v>
      </c>
    </row>
    <row r="14205" spans="1:20">
      <c r="A14205" t="s">
        <v>34</v>
      </c>
      <c r="B14205" t="s">
        <v>11640</v>
      </c>
      <c r="C14205">
        <v>103</v>
      </c>
      <c r="D14205" t="s">
        <v>1491</v>
      </c>
      <c r="P14205" s="2" t="str">
        <f t="shared" si="1109"/>
        <v>Round 21</v>
      </c>
      <c r="Q14205" s="2">
        <f t="shared" si="1110"/>
        <v>1</v>
      </c>
      <c r="R14205" s="2">
        <f t="shared" si="1111"/>
        <v>1</v>
      </c>
      <c r="S14205" s="2" t="str">
        <f t="shared" si="1112"/>
        <v>away</v>
      </c>
      <c r="T14205" s="2" t="str">
        <f t="shared" si="1113"/>
        <v>2002</v>
      </c>
    </row>
    <row r="14206" spans="1:20">
      <c r="A14206" t="s">
        <v>19</v>
      </c>
      <c r="B14206" t="s">
        <v>11641</v>
      </c>
      <c r="C14206">
        <v>77</v>
      </c>
      <c r="D14206" t="s">
        <v>11642</v>
      </c>
      <c r="P14206" s="2" t="str">
        <f t="shared" si="1109"/>
        <v>Round 21</v>
      </c>
      <c r="Q14206" s="2">
        <f t="shared" si="1110"/>
        <v>1</v>
      </c>
      <c r="R14206" s="2">
        <f t="shared" si="1111"/>
        <v>1</v>
      </c>
      <c r="S14206" s="2" t="str">
        <f t="shared" si="1112"/>
        <v>home</v>
      </c>
      <c r="T14206" s="2" t="str">
        <f t="shared" si="1113"/>
        <v>2002</v>
      </c>
    </row>
    <row r="14207" spans="1:20">
      <c r="A14207" t="s">
        <v>25</v>
      </c>
      <c r="B14207" t="s">
        <v>11643</v>
      </c>
      <c r="C14207">
        <v>66</v>
      </c>
      <c r="D14207" t="s">
        <v>8336</v>
      </c>
      <c r="P14207" s="2" t="str">
        <f t="shared" si="1109"/>
        <v>Round 21</v>
      </c>
      <c r="Q14207" s="2">
        <f t="shared" si="1110"/>
        <v>1</v>
      </c>
      <c r="R14207" s="2">
        <f t="shared" si="1111"/>
        <v>1</v>
      </c>
      <c r="S14207" s="2" t="str">
        <f t="shared" si="1112"/>
        <v>away</v>
      </c>
      <c r="T14207" s="2" t="str">
        <f t="shared" si="1113"/>
        <v>2002</v>
      </c>
    </row>
    <row r="14208" spans="1:20">
      <c r="A14208" t="s">
        <v>37</v>
      </c>
      <c r="B14208" t="s">
        <v>11644</v>
      </c>
      <c r="C14208">
        <v>93</v>
      </c>
      <c r="D14208" t="s">
        <v>11645</v>
      </c>
      <c r="P14208" s="2" t="str">
        <f t="shared" si="1109"/>
        <v>Round 21</v>
      </c>
      <c r="Q14208" s="2">
        <f t="shared" si="1110"/>
        <v>1</v>
      </c>
      <c r="R14208" s="2">
        <f t="shared" si="1111"/>
        <v>1</v>
      </c>
      <c r="S14208" s="2" t="str">
        <f t="shared" si="1112"/>
        <v>home</v>
      </c>
      <c r="T14208" s="2" t="str">
        <f t="shared" si="1113"/>
        <v>2002</v>
      </c>
    </row>
    <row r="14209" spans="1:20">
      <c r="A14209" t="s">
        <v>61</v>
      </c>
      <c r="B14209" t="s">
        <v>11646</v>
      </c>
      <c r="C14209">
        <v>72</v>
      </c>
      <c r="D14209" t="s">
        <v>1945</v>
      </c>
      <c r="P14209" s="2" t="str">
        <f t="shared" si="1109"/>
        <v>Round 21</v>
      </c>
      <c r="Q14209" s="2">
        <f t="shared" si="1110"/>
        <v>1</v>
      </c>
      <c r="R14209" s="2">
        <f t="shared" si="1111"/>
        <v>1</v>
      </c>
      <c r="S14209" s="2" t="str">
        <f t="shared" si="1112"/>
        <v>away</v>
      </c>
      <c r="T14209" s="2" t="str">
        <f t="shared" si="1113"/>
        <v>2002</v>
      </c>
    </row>
    <row r="14210" spans="1:20">
      <c r="A14210" t="s">
        <v>55</v>
      </c>
      <c r="B14210" t="s">
        <v>11647</v>
      </c>
      <c r="C14210">
        <v>87</v>
      </c>
      <c r="D14210" t="s">
        <v>11648</v>
      </c>
      <c r="P14210" s="2" t="str">
        <f t="shared" si="1109"/>
        <v>Round 21</v>
      </c>
      <c r="Q14210" s="2">
        <f t="shared" si="1110"/>
        <v>1</v>
      </c>
      <c r="R14210" s="2">
        <f t="shared" si="1111"/>
        <v>1</v>
      </c>
      <c r="S14210" s="2" t="str">
        <f t="shared" si="1112"/>
        <v>home</v>
      </c>
      <c r="T14210" s="2" t="str">
        <f t="shared" si="1113"/>
        <v>2002</v>
      </c>
    </row>
    <row r="14211" spans="1:20">
      <c r="A14211" t="s">
        <v>16</v>
      </c>
      <c r="B14211" t="s">
        <v>11649</v>
      </c>
      <c r="C14211">
        <v>65</v>
      </c>
      <c r="D14211" t="s">
        <v>1351</v>
      </c>
      <c r="P14211" s="2" t="str">
        <f t="shared" ref="P14211:P14274" si="1114">IF(AND($A14211&lt;&gt;"",OR(ISNUMBER(FIND($O$2,$A14211)),ISNUMBER(FIND($O$3,$A14211)),ISNUMBER(FIND($O$6,$A14211)),ISNUMBER(FIND($O$7,$A14211)))),$A14211,P14210)</f>
        <v>Round 21</v>
      </c>
      <c r="Q14211" s="2">
        <f t="shared" ref="Q14211:Q14274" si="1115">IF(OR(LEFT($P14211,3)="Rd ",LEFT($P14211,5)="check",ISNUMBER(FIND("[Recent Form]",$P14211))),0,1)</f>
        <v>1</v>
      </c>
      <c r="R14211" s="2">
        <f t="shared" ref="R14211:R14274" si="1116">IF(OR($B14211="",LEFT($B14211,7)="Rnd Att"),0,IF(OR(ISNUMBER(FIND("Round ",$P14211)),ISNUMBER(FIND("Final",$P14211))),1,0))</f>
        <v>1</v>
      </c>
      <c r="S14211" s="2" t="str">
        <f t="shared" si="1112"/>
        <v>away</v>
      </c>
      <c r="T14211" s="2" t="str">
        <f t="shared" si="1113"/>
        <v>2002</v>
      </c>
    </row>
    <row r="14212" spans="1:20">
      <c r="A14212" t="s">
        <v>816</v>
      </c>
      <c r="P14212" s="2" t="str">
        <f t="shared" si="1114"/>
        <v>Rd 21 Ladder</v>
      </c>
      <c r="Q14212" s="2">
        <f t="shared" si="1115"/>
        <v>0</v>
      </c>
      <c r="R14212" s="2">
        <f t="shared" si="1116"/>
        <v>0</v>
      </c>
      <c r="S14212" s="2">
        <f t="shared" si="1112"/>
        <v>0</v>
      </c>
      <c r="T14212" s="2" t="str">
        <f t="shared" si="1113"/>
        <v>2002</v>
      </c>
    </row>
    <row r="14213" spans="1:20">
      <c r="A14213" t="s">
        <v>76</v>
      </c>
      <c r="B14213">
        <v>21</v>
      </c>
      <c r="C14213">
        <v>68</v>
      </c>
      <c r="D14213">
        <v>139</v>
      </c>
      <c r="P14213" s="2" t="str">
        <f t="shared" si="1114"/>
        <v>Rd 21 Ladder</v>
      </c>
      <c r="Q14213" s="2">
        <f t="shared" si="1115"/>
        <v>0</v>
      </c>
      <c r="R14213" s="2">
        <f t="shared" si="1116"/>
        <v>0</v>
      </c>
      <c r="S14213" s="2">
        <f t="shared" si="1112"/>
        <v>0</v>
      </c>
      <c r="T14213" s="2" t="str">
        <f t="shared" si="1113"/>
        <v>2002</v>
      </c>
    </row>
    <row r="14214" spans="1:20">
      <c r="A14214" t="s">
        <v>72</v>
      </c>
      <c r="B14214">
        <v>21</v>
      </c>
      <c r="C14214">
        <v>68</v>
      </c>
      <c r="D14214">
        <v>133.6</v>
      </c>
      <c r="P14214" s="2" t="str">
        <f t="shared" si="1114"/>
        <v>Rd 21 Ladder</v>
      </c>
      <c r="Q14214" s="2">
        <f t="shared" si="1115"/>
        <v>0</v>
      </c>
      <c r="R14214" s="2">
        <f t="shared" si="1116"/>
        <v>0</v>
      </c>
      <c r="S14214" s="2">
        <f t="shared" si="1112"/>
        <v>0</v>
      </c>
      <c r="T14214" s="2" t="str">
        <f t="shared" si="1113"/>
        <v>2002</v>
      </c>
    </row>
    <row r="14215" spans="1:20">
      <c r="A14215" t="s">
        <v>68</v>
      </c>
      <c r="B14215">
        <v>21</v>
      </c>
      <c r="C14215">
        <v>56</v>
      </c>
      <c r="D14215">
        <v>113.5</v>
      </c>
      <c r="P14215" s="2" t="str">
        <f t="shared" si="1114"/>
        <v>Rd 21 Ladder</v>
      </c>
      <c r="Q14215" s="2">
        <f t="shared" si="1115"/>
        <v>0</v>
      </c>
      <c r="R14215" s="2">
        <f t="shared" si="1116"/>
        <v>0</v>
      </c>
      <c r="S14215" s="2">
        <f t="shared" si="1112"/>
        <v>0</v>
      </c>
      <c r="T14215" s="2" t="str">
        <f t="shared" si="1113"/>
        <v>2002</v>
      </c>
    </row>
    <row r="14216" spans="1:20">
      <c r="A14216" t="s">
        <v>78</v>
      </c>
      <c r="B14216">
        <v>21</v>
      </c>
      <c r="C14216">
        <v>52</v>
      </c>
      <c r="D14216">
        <v>112.6</v>
      </c>
      <c r="P14216" s="2" t="str">
        <f t="shared" si="1114"/>
        <v>Rd 21 Ladder</v>
      </c>
      <c r="Q14216" s="2">
        <f t="shared" si="1115"/>
        <v>0</v>
      </c>
      <c r="R14216" s="2">
        <f t="shared" si="1116"/>
        <v>0</v>
      </c>
      <c r="S14216" s="2">
        <f t="shared" si="1112"/>
        <v>0</v>
      </c>
      <c r="T14216" s="2" t="str">
        <f t="shared" si="1113"/>
        <v>2002</v>
      </c>
    </row>
    <row r="14217" spans="1:20">
      <c r="A14217" t="s">
        <v>7842</v>
      </c>
      <c r="B14217">
        <v>21</v>
      </c>
      <c r="C14217">
        <v>48</v>
      </c>
      <c r="D14217">
        <v>99.5</v>
      </c>
      <c r="P14217" s="2" t="str">
        <f t="shared" si="1114"/>
        <v>Rd 21 Ladder</v>
      </c>
      <c r="Q14217" s="2">
        <f t="shared" si="1115"/>
        <v>0</v>
      </c>
      <c r="R14217" s="2">
        <f t="shared" si="1116"/>
        <v>0</v>
      </c>
      <c r="S14217" s="2">
        <f t="shared" si="1112"/>
        <v>0</v>
      </c>
      <c r="T14217" s="2" t="str">
        <f t="shared" si="1113"/>
        <v>2002</v>
      </c>
    </row>
    <row r="14218" spans="1:20">
      <c r="A14218" t="s">
        <v>74</v>
      </c>
      <c r="B14218">
        <v>21</v>
      </c>
      <c r="C14218">
        <v>46</v>
      </c>
      <c r="D14218">
        <v>102</v>
      </c>
      <c r="P14218" s="2" t="str">
        <f t="shared" si="1114"/>
        <v>Rd 21 Ladder</v>
      </c>
      <c r="Q14218" s="2">
        <f t="shared" si="1115"/>
        <v>0</v>
      </c>
      <c r="R14218" s="2">
        <f t="shared" si="1116"/>
        <v>0</v>
      </c>
      <c r="S14218" s="2">
        <f t="shared" si="1112"/>
        <v>0</v>
      </c>
      <c r="T14218" s="2" t="str">
        <f t="shared" si="1113"/>
        <v>2002</v>
      </c>
    </row>
    <row r="14219" spans="1:20">
      <c r="A14219" t="s">
        <v>73</v>
      </c>
      <c r="B14219">
        <v>21</v>
      </c>
      <c r="C14219">
        <v>44</v>
      </c>
      <c r="D14219">
        <v>99.1</v>
      </c>
      <c r="P14219" s="2" t="str">
        <f t="shared" si="1114"/>
        <v>Rd 21 Ladder</v>
      </c>
      <c r="Q14219" s="2">
        <f t="shared" si="1115"/>
        <v>0</v>
      </c>
      <c r="R14219" s="2">
        <f t="shared" si="1116"/>
        <v>0</v>
      </c>
      <c r="S14219" s="2">
        <f t="shared" si="1112"/>
        <v>0</v>
      </c>
      <c r="T14219" s="2" t="str">
        <f t="shared" si="1113"/>
        <v>2002</v>
      </c>
    </row>
    <row r="14220" spans="1:20">
      <c r="A14220" t="s">
        <v>69</v>
      </c>
      <c r="B14220">
        <v>21</v>
      </c>
      <c r="C14220">
        <v>44</v>
      </c>
      <c r="D14220">
        <v>96</v>
      </c>
      <c r="P14220" s="2" t="str">
        <f t="shared" si="1114"/>
        <v>Rd 21 Ladder</v>
      </c>
      <c r="Q14220" s="2">
        <f t="shared" si="1115"/>
        <v>0</v>
      </c>
      <c r="R14220" s="2">
        <f t="shared" si="1116"/>
        <v>0</v>
      </c>
      <c r="S14220" s="2">
        <f t="shared" si="1112"/>
        <v>0</v>
      </c>
      <c r="T14220" s="2" t="str">
        <f t="shared" si="1113"/>
        <v>2002</v>
      </c>
    </row>
    <row r="14221" spans="1:20">
      <c r="A14221" t="s">
        <v>71</v>
      </c>
      <c r="B14221">
        <v>21</v>
      </c>
      <c r="C14221">
        <v>40</v>
      </c>
      <c r="D14221">
        <v>97</v>
      </c>
      <c r="P14221" s="2" t="str">
        <f t="shared" si="1114"/>
        <v>Rd 21 Ladder</v>
      </c>
      <c r="Q14221" s="2">
        <f t="shared" si="1115"/>
        <v>0</v>
      </c>
      <c r="R14221" s="2">
        <f t="shared" si="1116"/>
        <v>0</v>
      </c>
      <c r="S14221" s="2">
        <f t="shared" si="1112"/>
        <v>0</v>
      </c>
      <c r="T14221" s="2" t="str">
        <f t="shared" si="1113"/>
        <v>2002</v>
      </c>
    </row>
    <row r="14222" spans="1:20">
      <c r="A14222" t="s">
        <v>79</v>
      </c>
      <c r="B14222">
        <v>21</v>
      </c>
      <c r="C14222">
        <v>40</v>
      </c>
      <c r="D14222">
        <v>90.9</v>
      </c>
      <c r="P14222" s="2" t="str">
        <f t="shared" si="1114"/>
        <v>Rd 21 Ladder</v>
      </c>
      <c r="Q14222" s="2">
        <f t="shared" si="1115"/>
        <v>0</v>
      </c>
      <c r="R14222" s="2">
        <f t="shared" si="1116"/>
        <v>0</v>
      </c>
      <c r="S14222" s="2">
        <f t="shared" si="1112"/>
        <v>0</v>
      </c>
      <c r="T14222" s="2" t="str">
        <f t="shared" si="1113"/>
        <v>2002</v>
      </c>
    </row>
    <row r="14223" spans="1:20">
      <c r="A14223" t="s">
        <v>84</v>
      </c>
      <c r="B14223">
        <v>21</v>
      </c>
      <c r="C14223">
        <v>36</v>
      </c>
      <c r="D14223">
        <v>89.6</v>
      </c>
      <c r="P14223" s="2" t="str">
        <f t="shared" si="1114"/>
        <v>Rd 21 Ladder</v>
      </c>
      <c r="Q14223" s="2">
        <f t="shared" si="1115"/>
        <v>0</v>
      </c>
      <c r="R14223" s="2">
        <f t="shared" si="1116"/>
        <v>0</v>
      </c>
      <c r="S14223" s="2">
        <f t="shared" si="1112"/>
        <v>0</v>
      </c>
      <c r="T14223" s="2" t="str">
        <f t="shared" si="1113"/>
        <v>2002</v>
      </c>
    </row>
    <row r="14224" spans="1:20">
      <c r="A14224" t="s">
        <v>81</v>
      </c>
      <c r="B14224">
        <v>21</v>
      </c>
      <c r="C14224">
        <v>34</v>
      </c>
      <c r="D14224">
        <v>105.6</v>
      </c>
      <c r="P14224" s="2" t="str">
        <f t="shared" si="1114"/>
        <v>Rd 21 Ladder</v>
      </c>
      <c r="Q14224" s="2">
        <f t="shared" si="1115"/>
        <v>0</v>
      </c>
      <c r="R14224" s="2">
        <f t="shared" si="1116"/>
        <v>0</v>
      </c>
      <c r="S14224" s="2">
        <f t="shared" si="1112"/>
        <v>0</v>
      </c>
      <c r="T14224" s="2" t="str">
        <f t="shared" si="1113"/>
        <v>2002</v>
      </c>
    </row>
    <row r="14225" spans="1:20">
      <c r="A14225" t="s">
        <v>75</v>
      </c>
      <c r="B14225">
        <v>21</v>
      </c>
      <c r="C14225">
        <v>34</v>
      </c>
      <c r="D14225">
        <v>102.2</v>
      </c>
      <c r="P14225" s="2" t="str">
        <f t="shared" si="1114"/>
        <v>Rd 21 Ladder</v>
      </c>
      <c r="Q14225" s="2">
        <f t="shared" si="1115"/>
        <v>0</v>
      </c>
      <c r="R14225" s="2">
        <f t="shared" si="1116"/>
        <v>0</v>
      </c>
      <c r="S14225" s="2">
        <f t="shared" ref="S14225:S14288" si="1117">IF(ISNUMBER(FIND("Bye",$B14225)),0,IF($P14225="Grand Final","n/a",IF(AND(Q14225=1,R14225=1),IF(ISNUMBER(FIND("Att: ",$D14225)),"home","away"),0)))</f>
        <v>0</v>
      </c>
      <c r="T14225" s="2" t="str">
        <f t="shared" si="1113"/>
        <v>2002</v>
      </c>
    </row>
    <row r="14226" spans="1:20">
      <c r="A14226" t="s">
        <v>70</v>
      </c>
      <c r="B14226">
        <v>21</v>
      </c>
      <c r="C14226">
        <v>28</v>
      </c>
      <c r="D14226">
        <v>83.9</v>
      </c>
      <c r="P14226" s="2" t="str">
        <f t="shared" si="1114"/>
        <v>Rd 21 Ladder</v>
      </c>
      <c r="Q14226" s="2">
        <f t="shared" si="1115"/>
        <v>0</v>
      </c>
      <c r="R14226" s="2">
        <f t="shared" si="1116"/>
        <v>0</v>
      </c>
      <c r="S14226" s="2">
        <f t="shared" si="1117"/>
        <v>0</v>
      </c>
      <c r="T14226" s="2" t="str">
        <f t="shared" si="1113"/>
        <v>2002</v>
      </c>
    </row>
    <row r="14227" spans="1:20">
      <c r="A14227" t="s">
        <v>80</v>
      </c>
      <c r="B14227">
        <v>21</v>
      </c>
      <c r="C14227">
        <v>22</v>
      </c>
      <c r="D14227">
        <v>78.099999999999994</v>
      </c>
      <c r="P14227" s="2" t="str">
        <f t="shared" si="1114"/>
        <v>Rd 21 Ladder</v>
      </c>
      <c r="Q14227" s="2">
        <f t="shared" si="1115"/>
        <v>0</v>
      </c>
      <c r="R14227" s="2">
        <f t="shared" si="1116"/>
        <v>0</v>
      </c>
      <c r="S14227" s="2">
        <f t="shared" si="1117"/>
        <v>0</v>
      </c>
      <c r="T14227" s="2" t="str">
        <f t="shared" si="1113"/>
        <v>2002</v>
      </c>
    </row>
    <row r="14228" spans="1:20">
      <c r="A14228" t="s">
        <v>83</v>
      </c>
      <c r="B14228">
        <v>21</v>
      </c>
      <c r="C14228">
        <v>12</v>
      </c>
      <c r="D14228">
        <v>74.5</v>
      </c>
      <c r="P14228" s="2" t="str">
        <f t="shared" si="1114"/>
        <v>Rd 21 Ladder</v>
      </c>
      <c r="Q14228" s="2">
        <f t="shared" si="1115"/>
        <v>0</v>
      </c>
      <c r="R14228" s="2">
        <f t="shared" si="1116"/>
        <v>0</v>
      </c>
      <c r="S14228" s="2">
        <f t="shared" si="1117"/>
        <v>0</v>
      </c>
      <c r="T14228" s="2" t="str">
        <f t="shared" si="1113"/>
        <v>2002</v>
      </c>
    </row>
    <row r="14229" spans="1:20">
      <c r="A14229" t="s">
        <v>86</v>
      </c>
      <c r="P14229" s="2" t="str">
        <f t="shared" si="1114"/>
        <v>Rd 21 Ladder</v>
      </c>
      <c r="Q14229" s="2">
        <f t="shared" si="1115"/>
        <v>0</v>
      </c>
      <c r="R14229" s="2">
        <f t="shared" si="1116"/>
        <v>0</v>
      </c>
      <c r="S14229" s="2">
        <f t="shared" si="1117"/>
        <v>0</v>
      </c>
      <c r="T14229" s="2" t="str">
        <f t="shared" si="1113"/>
        <v>2002</v>
      </c>
    </row>
    <row r="14230" spans="1:20">
      <c r="A14230" t="s">
        <v>817</v>
      </c>
      <c r="B14230" t="s">
        <v>11650</v>
      </c>
      <c r="P14230" s="2" t="str">
        <f t="shared" si="1114"/>
        <v>Round 22</v>
      </c>
      <c r="Q14230" s="2">
        <f t="shared" si="1115"/>
        <v>1</v>
      </c>
      <c r="R14230" s="2">
        <f t="shared" si="1116"/>
        <v>0</v>
      </c>
      <c r="S14230" s="2">
        <f t="shared" si="1117"/>
        <v>0</v>
      </c>
      <c r="T14230" s="2" t="str">
        <f t="shared" si="1113"/>
        <v>2002</v>
      </c>
    </row>
    <row r="14231" spans="1:20">
      <c r="A14231" t="s">
        <v>64</v>
      </c>
      <c r="B14231" t="s">
        <v>11651</v>
      </c>
      <c r="C14231">
        <v>57</v>
      </c>
      <c r="D14231" t="s">
        <v>11652</v>
      </c>
      <c r="P14231" s="2" t="str">
        <f t="shared" si="1114"/>
        <v>Round 22</v>
      </c>
      <c r="Q14231" s="2">
        <f t="shared" si="1115"/>
        <v>1</v>
      </c>
      <c r="R14231" s="2">
        <f t="shared" si="1116"/>
        <v>1</v>
      </c>
      <c r="S14231" s="2" t="str">
        <f t="shared" si="1117"/>
        <v>home</v>
      </c>
      <c r="T14231" s="2" t="str">
        <f t="shared" si="1113"/>
        <v>2002</v>
      </c>
    </row>
    <row r="14232" spans="1:20">
      <c r="A14232" t="s">
        <v>40</v>
      </c>
      <c r="B14232" t="s">
        <v>11653</v>
      </c>
      <c r="C14232">
        <v>75</v>
      </c>
      <c r="D14232" t="s">
        <v>1371</v>
      </c>
      <c r="P14232" s="2" t="str">
        <f t="shared" si="1114"/>
        <v>Round 22</v>
      </c>
      <c r="Q14232" s="2">
        <f t="shared" si="1115"/>
        <v>1</v>
      </c>
      <c r="R14232" s="2">
        <f t="shared" si="1116"/>
        <v>1</v>
      </c>
      <c r="S14232" s="2" t="str">
        <f t="shared" si="1117"/>
        <v>away</v>
      </c>
      <c r="T14232" s="2" t="str">
        <f t="shared" si="1113"/>
        <v>2002</v>
      </c>
    </row>
    <row r="14233" spans="1:20">
      <c r="A14233" t="s">
        <v>19</v>
      </c>
      <c r="B14233" t="s">
        <v>11654</v>
      </c>
      <c r="C14233">
        <v>73</v>
      </c>
      <c r="D14233" t="s">
        <v>11655</v>
      </c>
      <c r="P14233" s="2" t="str">
        <f t="shared" si="1114"/>
        <v>Round 22</v>
      </c>
      <c r="Q14233" s="2">
        <f t="shared" si="1115"/>
        <v>1</v>
      </c>
      <c r="R14233" s="2">
        <f t="shared" si="1116"/>
        <v>1</v>
      </c>
      <c r="S14233" s="2" t="str">
        <f t="shared" si="1117"/>
        <v>home</v>
      </c>
      <c r="T14233" s="2" t="str">
        <f t="shared" si="1113"/>
        <v>2002</v>
      </c>
    </row>
    <row r="14234" spans="1:20">
      <c r="A14234" t="s">
        <v>22</v>
      </c>
      <c r="B14234" t="s">
        <v>11656</v>
      </c>
      <c r="C14234">
        <v>114</v>
      </c>
      <c r="D14234" t="s">
        <v>9121</v>
      </c>
      <c r="P14234" s="2" t="str">
        <f t="shared" si="1114"/>
        <v>Round 22</v>
      </c>
      <c r="Q14234" s="2">
        <f t="shared" si="1115"/>
        <v>1</v>
      </c>
      <c r="R14234" s="2">
        <f t="shared" si="1116"/>
        <v>1</v>
      </c>
      <c r="S14234" s="2" t="str">
        <f t="shared" si="1117"/>
        <v>away</v>
      </c>
      <c r="T14234" s="2" t="str">
        <f t="shared" si="1113"/>
        <v>2002</v>
      </c>
    </row>
    <row r="14235" spans="1:20">
      <c r="A14235" t="s">
        <v>34</v>
      </c>
      <c r="B14235" t="s">
        <v>11657</v>
      </c>
      <c r="C14235">
        <v>90</v>
      </c>
      <c r="D14235" t="s">
        <v>11658</v>
      </c>
      <c r="P14235" s="2" t="str">
        <f t="shared" si="1114"/>
        <v>Round 22</v>
      </c>
      <c r="Q14235" s="2">
        <f t="shared" si="1115"/>
        <v>1</v>
      </c>
      <c r="R14235" s="2">
        <f t="shared" si="1116"/>
        <v>1</v>
      </c>
      <c r="S14235" s="2" t="str">
        <f t="shared" si="1117"/>
        <v>home</v>
      </c>
      <c r="T14235" s="2" t="str">
        <f t="shared" si="1113"/>
        <v>2002</v>
      </c>
    </row>
    <row r="14236" spans="1:20">
      <c r="A14236" t="s">
        <v>46</v>
      </c>
      <c r="B14236" t="s">
        <v>11659</v>
      </c>
      <c r="C14236">
        <v>84</v>
      </c>
      <c r="D14236" t="s">
        <v>10445</v>
      </c>
      <c r="P14236" s="2" t="str">
        <f t="shared" si="1114"/>
        <v>Round 22</v>
      </c>
      <c r="Q14236" s="2">
        <f t="shared" si="1115"/>
        <v>1</v>
      </c>
      <c r="R14236" s="2">
        <f t="shared" si="1116"/>
        <v>1</v>
      </c>
      <c r="S14236" s="2" t="str">
        <f t="shared" si="1117"/>
        <v>away</v>
      </c>
      <c r="T14236" s="2" t="str">
        <f t="shared" si="1113"/>
        <v>2002</v>
      </c>
    </row>
    <row r="14237" spans="1:20">
      <c r="A14237" t="s">
        <v>25</v>
      </c>
      <c r="B14237" t="s">
        <v>11660</v>
      </c>
      <c r="C14237">
        <v>117</v>
      </c>
      <c r="D14237" t="s">
        <v>11661</v>
      </c>
      <c r="P14237" s="2" t="str">
        <f t="shared" si="1114"/>
        <v>Round 22</v>
      </c>
      <c r="Q14237" s="2">
        <f t="shared" si="1115"/>
        <v>1</v>
      </c>
      <c r="R14237" s="2">
        <f t="shared" si="1116"/>
        <v>1</v>
      </c>
      <c r="S14237" s="2" t="str">
        <f t="shared" si="1117"/>
        <v>home</v>
      </c>
      <c r="T14237" s="2" t="str">
        <f t="shared" si="1113"/>
        <v>2002</v>
      </c>
    </row>
    <row r="14238" spans="1:20">
      <c r="A14238" t="s">
        <v>28</v>
      </c>
      <c r="B14238" t="s">
        <v>11662</v>
      </c>
      <c r="C14238">
        <v>135</v>
      </c>
      <c r="D14238" t="s">
        <v>8867</v>
      </c>
      <c r="P14238" s="2" t="str">
        <f t="shared" si="1114"/>
        <v>Round 22</v>
      </c>
      <c r="Q14238" s="2">
        <f t="shared" si="1115"/>
        <v>1</v>
      </c>
      <c r="R14238" s="2">
        <f t="shared" si="1116"/>
        <v>1</v>
      </c>
      <c r="S14238" s="2" t="str">
        <f t="shared" si="1117"/>
        <v>away</v>
      </c>
      <c r="T14238" s="2" t="str">
        <f t="shared" si="1113"/>
        <v>2002</v>
      </c>
    </row>
    <row r="14239" spans="1:20">
      <c r="A14239" t="s">
        <v>31</v>
      </c>
      <c r="B14239" t="s">
        <v>11663</v>
      </c>
      <c r="C14239">
        <v>116</v>
      </c>
      <c r="D14239" t="s">
        <v>11664</v>
      </c>
      <c r="P14239" s="2" t="str">
        <f t="shared" si="1114"/>
        <v>Round 22</v>
      </c>
      <c r="Q14239" s="2">
        <f t="shared" si="1115"/>
        <v>1</v>
      </c>
      <c r="R14239" s="2">
        <f t="shared" si="1116"/>
        <v>1</v>
      </c>
      <c r="S14239" s="2" t="str">
        <f t="shared" si="1117"/>
        <v>home</v>
      </c>
      <c r="T14239" s="2" t="str">
        <f t="shared" si="1113"/>
        <v>2002</v>
      </c>
    </row>
    <row r="14240" spans="1:20">
      <c r="A14240" t="s">
        <v>16</v>
      </c>
      <c r="B14240" t="s">
        <v>11665</v>
      </c>
      <c r="C14240">
        <v>76</v>
      </c>
      <c r="D14240" t="s">
        <v>5886</v>
      </c>
      <c r="P14240" s="2" t="str">
        <f t="shared" si="1114"/>
        <v>Round 22</v>
      </c>
      <c r="Q14240" s="2">
        <f t="shared" si="1115"/>
        <v>1</v>
      </c>
      <c r="R14240" s="2">
        <f t="shared" si="1116"/>
        <v>1</v>
      </c>
      <c r="S14240" s="2" t="str">
        <f t="shared" si="1117"/>
        <v>away</v>
      </c>
      <c r="T14240" s="2" t="str">
        <f t="shared" si="1113"/>
        <v>2002</v>
      </c>
    </row>
    <row r="14241" spans="1:20">
      <c r="A14241" t="s">
        <v>7817</v>
      </c>
      <c r="B14241" t="s">
        <v>11666</v>
      </c>
      <c r="C14241">
        <v>126</v>
      </c>
      <c r="D14241" t="s">
        <v>11667</v>
      </c>
      <c r="P14241" s="2" t="str">
        <f t="shared" si="1114"/>
        <v>Round 22</v>
      </c>
      <c r="Q14241" s="2">
        <f t="shared" si="1115"/>
        <v>1</v>
      </c>
      <c r="R14241" s="2">
        <f t="shared" si="1116"/>
        <v>1</v>
      </c>
      <c r="S14241" s="2" t="str">
        <f t="shared" si="1117"/>
        <v>home</v>
      </c>
      <c r="T14241" s="2" t="str">
        <f t="shared" si="1113"/>
        <v>2002</v>
      </c>
    </row>
    <row r="14242" spans="1:20">
      <c r="A14242" t="s">
        <v>52</v>
      </c>
      <c r="B14242" t="s">
        <v>11668</v>
      </c>
      <c r="C14242">
        <v>143</v>
      </c>
      <c r="D14242" t="s">
        <v>803</v>
      </c>
      <c r="P14242" s="2" t="str">
        <f t="shared" si="1114"/>
        <v>Round 22</v>
      </c>
      <c r="Q14242" s="2">
        <f t="shared" si="1115"/>
        <v>1</v>
      </c>
      <c r="R14242" s="2">
        <f t="shared" si="1116"/>
        <v>1</v>
      </c>
      <c r="S14242" s="2" t="str">
        <f t="shared" si="1117"/>
        <v>away</v>
      </c>
      <c r="T14242" s="2" t="str">
        <f t="shared" si="1113"/>
        <v>2002</v>
      </c>
    </row>
    <row r="14243" spans="1:20">
      <c r="A14243" t="s">
        <v>13</v>
      </c>
      <c r="B14243" t="s">
        <v>11669</v>
      </c>
      <c r="C14243">
        <v>37</v>
      </c>
      <c r="D14243" t="s">
        <v>11670</v>
      </c>
      <c r="P14243" s="2" t="str">
        <f t="shared" si="1114"/>
        <v>Round 22</v>
      </c>
      <c r="Q14243" s="2">
        <f t="shared" si="1115"/>
        <v>1</v>
      </c>
      <c r="R14243" s="2">
        <f t="shared" si="1116"/>
        <v>1</v>
      </c>
      <c r="S14243" s="2" t="str">
        <f t="shared" si="1117"/>
        <v>home</v>
      </c>
      <c r="T14243" s="2" t="str">
        <f t="shared" si="1113"/>
        <v>2002</v>
      </c>
    </row>
    <row r="14244" spans="1:20">
      <c r="A14244" t="s">
        <v>37</v>
      </c>
      <c r="B14244" t="s">
        <v>11671</v>
      </c>
      <c r="C14244">
        <v>92</v>
      </c>
      <c r="D14244" t="s">
        <v>5084</v>
      </c>
      <c r="P14244" s="2" t="str">
        <f t="shared" si="1114"/>
        <v>Round 22</v>
      </c>
      <c r="Q14244" s="2">
        <f t="shared" si="1115"/>
        <v>1</v>
      </c>
      <c r="R14244" s="2">
        <f t="shared" si="1116"/>
        <v>1</v>
      </c>
      <c r="S14244" s="2" t="str">
        <f t="shared" si="1117"/>
        <v>away</v>
      </c>
      <c r="T14244" s="2" t="str">
        <f t="shared" si="1113"/>
        <v>2002</v>
      </c>
    </row>
    <row r="14245" spans="1:20">
      <c r="A14245" t="s">
        <v>61</v>
      </c>
      <c r="B14245" t="s">
        <v>11672</v>
      </c>
      <c r="C14245">
        <v>80</v>
      </c>
      <c r="D14245" t="s">
        <v>11673</v>
      </c>
      <c r="P14245" s="2" t="str">
        <f t="shared" si="1114"/>
        <v>Round 22</v>
      </c>
      <c r="Q14245" s="2">
        <f t="shared" si="1115"/>
        <v>1</v>
      </c>
      <c r="R14245" s="2">
        <f t="shared" si="1116"/>
        <v>1</v>
      </c>
      <c r="S14245" s="2" t="str">
        <f t="shared" si="1117"/>
        <v>home</v>
      </c>
      <c r="T14245" s="2" t="str">
        <f t="shared" si="1113"/>
        <v>2002</v>
      </c>
    </row>
    <row r="14246" spans="1:20">
      <c r="A14246" t="s">
        <v>55</v>
      </c>
      <c r="B14246" t="s">
        <v>11674</v>
      </c>
      <c r="C14246">
        <v>120</v>
      </c>
      <c r="D14246" t="s">
        <v>3760</v>
      </c>
      <c r="P14246" s="2" t="str">
        <f t="shared" si="1114"/>
        <v>Round 22</v>
      </c>
      <c r="Q14246" s="2">
        <f t="shared" si="1115"/>
        <v>1</v>
      </c>
      <c r="R14246" s="2">
        <f t="shared" si="1116"/>
        <v>1</v>
      </c>
      <c r="S14246" s="2" t="str">
        <f t="shared" si="1117"/>
        <v>away</v>
      </c>
      <c r="T14246" s="2" t="str">
        <f t="shared" si="1113"/>
        <v>2002</v>
      </c>
    </row>
    <row r="14247" spans="1:20">
      <c r="A14247" t="s">
        <v>855</v>
      </c>
      <c r="P14247" s="2" t="str">
        <f t="shared" si="1114"/>
        <v>Rd 22 Ladder</v>
      </c>
      <c r="Q14247" s="2">
        <f t="shared" si="1115"/>
        <v>0</v>
      </c>
      <c r="R14247" s="2">
        <f t="shared" si="1116"/>
        <v>0</v>
      </c>
      <c r="S14247" s="2">
        <f t="shared" si="1117"/>
        <v>0</v>
      </c>
      <c r="T14247" s="2" t="str">
        <f t="shared" si="1113"/>
        <v>2002</v>
      </c>
    </row>
    <row r="14248" spans="1:20">
      <c r="A14248" t="s">
        <v>72</v>
      </c>
      <c r="B14248">
        <v>22</v>
      </c>
      <c r="C14248">
        <v>72</v>
      </c>
      <c r="D14248">
        <v>132.4</v>
      </c>
      <c r="P14248" s="2" t="str">
        <f t="shared" si="1114"/>
        <v>Rd 22 Ladder</v>
      </c>
      <c r="Q14248" s="2">
        <f t="shared" si="1115"/>
        <v>0</v>
      </c>
      <c r="R14248" s="2">
        <f t="shared" si="1116"/>
        <v>0</v>
      </c>
      <c r="S14248" s="2">
        <f t="shared" si="1117"/>
        <v>0</v>
      </c>
      <c r="T14248" s="2" t="str">
        <f t="shared" ref="T14248:T14311" si="1118">IF(ISNUMBER(FIND("Season Scores and Results",$A14248)),LEFT($A14248,4),T14247)</f>
        <v>2002</v>
      </c>
    </row>
    <row r="14249" spans="1:20">
      <c r="A14249" t="s">
        <v>76</v>
      </c>
      <c r="B14249">
        <v>22</v>
      </c>
      <c r="C14249">
        <v>68</v>
      </c>
      <c r="D14249">
        <v>136.69999999999999</v>
      </c>
      <c r="P14249" s="2" t="str">
        <f t="shared" si="1114"/>
        <v>Rd 22 Ladder</v>
      </c>
      <c r="Q14249" s="2">
        <f t="shared" si="1115"/>
        <v>0</v>
      </c>
      <c r="R14249" s="2">
        <f t="shared" si="1116"/>
        <v>0</v>
      </c>
      <c r="S14249" s="2">
        <f t="shared" si="1117"/>
        <v>0</v>
      </c>
      <c r="T14249" s="2" t="str">
        <f t="shared" si="1118"/>
        <v>2002</v>
      </c>
    </row>
    <row r="14250" spans="1:20">
      <c r="A14250" t="s">
        <v>68</v>
      </c>
      <c r="B14250">
        <v>22</v>
      </c>
      <c r="C14250">
        <v>60</v>
      </c>
      <c r="D14250">
        <v>115</v>
      </c>
      <c r="P14250" s="2" t="str">
        <f t="shared" si="1114"/>
        <v>Rd 22 Ladder</v>
      </c>
      <c r="Q14250" s="2">
        <f t="shared" si="1115"/>
        <v>0</v>
      </c>
      <c r="R14250" s="2">
        <f t="shared" si="1116"/>
        <v>0</v>
      </c>
      <c r="S14250" s="2">
        <f t="shared" si="1117"/>
        <v>0</v>
      </c>
      <c r="T14250" s="2" t="str">
        <f t="shared" si="1118"/>
        <v>2002</v>
      </c>
    </row>
    <row r="14251" spans="1:20">
      <c r="A14251" t="s">
        <v>78</v>
      </c>
      <c r="B14251">
        <v>22</v>
      </c>
      <c r="C14251">
        <v>52</v>
      </c>
      <c r="D14251">
        <v>109.7</v>
      </c>
      <c r="P14251" s="2" t="str">
        <f t="shared" si="1114"/>
        <v>Rd 22 Ladder</v>
      </c>
      <c r="Q14251" s="2">
        <f t="shared" si="1115"/>
        <v>0</v>
      </c>
      <c r="R14251" s="2">
        <f t="shared" si="1116"/>
        <v>0</v>
      </c>
      <c r="S14251" s="2">
        <f t="shared" si="1117"/>
        <v>0</v>
      </c>
      <c r="T14251" s="2" t="str">
        <f t="shared" si="1118"/>
        <v>2002</v>
      </c>
    </row>
    <row r="14252" spans="1:20">
      <c r="A14252" t="s">
        <v>74</v>
      </c>
      <c r="B14252">
        <v>22</v>
      </c>
      <c r="C14252">
        <v>50</v>
      </c>
      <c r="D14252">
        <v>105</v>
      </c>
      <c r="P14252" s="2" t="str">
        <f t="shared" si="1114"/>
        <v>Rd 22 Ladder</v>
      </c>
      <c r="Q14252" s="2">
        <f t="shared" si="1115"/>
        <v>0</v>
      </c>
      <c r="R14252" s="2">
        <f t="shared" si="1116"/>
        <v>0</v>
      </c>
      <c r="S14252" s="2">
        <f t="shared" si="1117"/>
        <v>0</v>
      </c>
      <c r="T14252" s="2" t="str">
        <f t="shared" si="1118"/>
        <v>2002</v>
      </c>
    </row>
    <row r="14253" spans="1:20">
      <c r="A14253" t="s">
        <v>73</v>
      </c>
      <c r="B14253">
        <v>22</v>
      </c>
      <c r="C14253">
        <v>48</v>
      </c>
      <c r="D14253">
        <v>99.9</v>
      </c>
      <c r="P14253" s="2" t="str">
        <f t="shared" si="1114"/>
        <v>Rd 22 Ladder</v>
      </c>
      <c r="Q14253" s="2">
        <f t="shared" si="1115"/>
        <v>0</v>
      </c>
      <c r="R14253" s="2">
        <f t="shared" si="1116"/>
        <v>0</v>
      </c>
      <c r="S14253" s="2">
        <f t="shared" si="1117"/>
        <v>0</v>
      </c>
      <c r="T14253" s="2" t="str">
        <f t="shared" si="1118"/>
        <v>2002</v>
      </c>
    </row>
    <row r="14254" spans="1:20">
      <c r="A14254" t="s">
        <v>7842</v>
      </c>
      <c r="B14254">
        <v>22</v>
      </c>
      <c r="C14254">
        <v>48</v>
      </c>
      <c r="D14254">
        <v>98.8</v>
      </c>
      <c r="P14254" s="2" t="str">
        <f t="shared" si="1114"/>
        <v>Rd 22 Ladder</v>
      </c>
      <c r="Q14254" s="2">
        <f t="shared" si="1115"/>
        <v>0</v>
      </c>
      <c r="R14254" s="2">
        <f t="shared" si="1116"/>
        <v>0</v>
      </c>
      <c r="S14254" s="2">
        <f t="shared" si="1117"/>
        <v>0</v>
      </c>
      <c r="T14254" s="2" t="str">
        <f t="shared" si="1118"/>
        <v>2002</v>
      </c>
    </row>
    <row r="14255" spans="1:20">
      <c r="A14255" t="s">
        <v>71</v>
      </c>
      <c r="B14255">
        <v>22</v>
      </c>
      <c r="C14255">
        <v>44</v>
      </c>
      <c r="D14255">
        <v>98</v>
      </c>
      <c r="P14255" s="2" t="str">
        <f t="shared" si="1114"/>
        <v>Rd 22 Ladder</v>
      </c>
      <c r="Q14255" s="2">
        <f t="shared" si="1115"/>
        <v>0</v>
      </c>
      <c r="R14255" s="2">
        <f t="shared" si="1116"/>
        <v>0</v>
      </c>
      <c r="S14255" s="2">
        <f t="shared" si="1117"/>
        <v>0</v>
      </c>
      <c r="T14255" s="2" t="str">
        <f t="shared" si="1118"/>
        <v>2002</v>
      </c>
    </row>
    <row r="14256" spans="1:20">
      <c r="A14256" t="s">
        <v>69</v>
      </c>
      <c r="B14256">
        <v>22</v>
      </c>
      <c r="C14256">
        <v>44</v>
      </c>
      <c r="D14256">
        <v>95.3</v>
      </c>
      <c r="P14256" s="2" t="str">
        <f t="shared" si="1114"/>
        <v>Rd 22 Ladder</v>
      </c>
      <c r="Q14256" s="2">
        <f t="shared" si="1115"/>
        <v>0</v>
      </c>
      <c r="R14256" s="2">
        <f t="shared" si="1116"/>
        <v>0</v>
      </c>
      <c r="S14256" s="2">
        <f t="shared" si="1117"/>
        <v>0</v>
      </c>
      <c r="T14256" s="2" t="str">
        <f t="shared" si="1118"/>
        <v>2002</v>
      </c>
    </row>
    <row r="14257" spans="1:20">
      <c r="A14257" t="s">
        <v>79</v>
      </c>
      <c r="B14257">
        <v>22</v>
      </c>
      <c r="C14257">
        <v>44</v>
      </c>
      <c r="D14257">
        <v>92</v>
      </c>
      <c r="P14257" s="2" t="str">
        <f t="shared" si="1114"/>
        <v>Rd 22 Ladder</v>
      </c>
      <c r="Q14257" s="2">
        <f t="shared" si="1115"/>
        <v>0</v>
      </c>
      <c r="R14257" s="2">
        <f t="shared" si="1116"/>
        <v>0</v>
      </c>
      <c r="S14257" s="2">
        <f t="shared" si="1117"/>
        <v>0</v>
      </c>
      <c r="T14257" s="2" t="str">
        <f t="shared" si="1118"/>
        <v>2002</v>
      </c>
    </row>
    <row r="14258" spans="1:20">
      <c r="A14258" t="s">
        <v>81</v>
      </c>
      <c r="B14258">
        <v>22</v>
      </c>
      <c r="C14258">
        <v>38</v>
      </c>
      <c r="D14258">
        <v>107.4</v>
      </c>
      <c r="P14258" s="2" t="str">
        <f t="shared" si="1114"/>
        <v>Rd 22 Ladder</v>
      </c>
      <c r="Q14258" s="2">
        <f t="shared" si="1115"/>
        <v>0</v>
      </c>
      <c r="R14258" s="2">
        <f t="shared" si="1116"/>
        <v>0</v>
      </c>
      <c r="S14258" s="2">
        <f t="shared" si="1117"/>
        <v>0</v>
      </c>
      <c r="T14258" s="2" t="str">
        <f t="shared" si="1118"/>
        <v>2002</v>
      </c>
    </row>
    <row r="14259" spans="1:20">
      <c r="A14259" t="s">
        <v>75</v>
      </c>
      <c r="B14259">
        <v>22</v>
      </c>
      <c r="C14259">
        <v>38</v>
      </c>
      <c r="D14259">
        <v>104</v>
      </c>
      <c r="P14259" s="2" t="str">
        <f t="shared" si="1114"/>
        <v>Rd 22 Ladder</v>
      </c>
      <c r="Q14259" s="2">
        <f t="shared" si="1115"/>
        <v>0</v>
      </c>
      <c r="R14259" s="2">
        <f t="shared" si="1116"/>
        <v>0</v>
      </c>
      <c r="S14259" s="2">
        <f t="shared" si="1117"/>
        <v>0</v>
      </c>
      <c r="T14259" s="2" t="str">
        <f t="shared" si="1118"/>
        <v>2002</v>
      </c>
    </row>
    <row r="14260" spans="1:20">
      <c r="A14260" t="s">
        <v>84</v>
      </c>
      <c r="B14260">
        <v>22</v>
      </c>
      <c r="C14260">
        <v>36</v>
      </c>
      <c r="D14260">
        <v>88.3</v>
      </c>
      <c r="P14260" s="2" t="str">
        <f t="shared" si="1114"/>
        <v>Rd 22 Ladder</v>
      </c>
      <c r="Q14260" s="2">
        <f t="shared" si="1115"/>
        <v>0</v>
      </c>
      <c r="R14260" s="2">
        <f t="shared" si="1116"/>
        <v>0</v>
      </c>
      <c r="S14260" s="2">
        <f t="shared" si="1117"/>
        <v>0</v>
      </c>
      <c r="T14260" s="2" t="str">
        <f t="shared" si="1118"/>
        <v>2002</v>
      </c>
    </row>
    <row r="14261" spans="1:20">
      <c r="A14261" t="s">
        <v>70</v>
      </c>
      <c r="B14261">
        <v>22</v>
      </c>
      <c r="C14261">
        <v>28</v>
      </c>
      <c r="D14261">
        <v>82.9</v>
      </c>
      <c r="P14261" s="2" t="str">
        <f t="shared" si="1114"/>
        <v>Rd 22 Ladder</v>
      </c>
      <c r="Q14261" s="2">
        <f t="shared" si="1115"/>
        <v>0</v>
      </c>
      <c r="R14261" s="2">
        <f t="shared" si="1116"/>
        <v>0</v>
      </c>
      <c r="S14261" s="2">
        <f t="shared" si="1117"/>
        <v>0</v>
      </c>
      <c r="T14261" s="2" t="str">
        <f t="shared" si="1118"/>
        <v>2002</v>
      </c>
    </row>
    <row r="14262" spans="1:20">
      <c r="A14262" t="s">
        <v>80</v>
      </c>
      <c r="B14262">
        <v>22</v>
      </c>
      <c r="C14262">
        <v>22</v>
      </c>
      <c r="D14262">
        <v>78.599999999999994</v>
      </c>
      <c r="P14262" s="2" t="str">
        <f t="shared" si="1114"/>
        <v>Rd 22 Ladder</v>
      </c>
      <c r="Q14262" s="2">
        <f t="shared" si="1115"/>
        <v>0</v>
      </c>
      <c r="R14262" s="2">
        <f t="shared" si="1116"/>
        <v>0</v>
      </c>
      <c r="S14262" s="2">
        <f t="shared" si="1117"/>
        <v>0</v>
      </c>
      <c r="T14262" s="2" t="str">
        <f t="shared" si="1118"/>
        <v>2002</v>
      </c>
    </row>
    <row r="14263" spans="1:20">
      <c r="A14263" t="s">
        <v>83</v>
      </c>
      <c r="B14263">
        <v>22</v>
      </c>
      <c r="C14263">
        <v>12</v>
      </c>
      <c r="D14263">
        <v>73.099999999999994</v>
      </c>
      <c r="P14263" s="2" t="str">
        <f t="shared" si="1114"/>
        <v>Rd 22 Ladder</v>
      </c>
      <c r="Q14263" s="2">
        <f t="shared" si="1115"/>
        <v>0</v>
      </c>
      <c r="R14263" s="2">
        <f t="shared" si="1116"/>
        <v>0</v>
      </c>
      <c r="S14263" s="2">
        <f t="shared" si="1117"/>
        <v>0</v>
      </c>
      <c r="T14263" s="2" t="str">
        <f t="shared" si="1118"/>
        <v>2002</v>
      </c>
    </row>
    <row r="14264" spans="1:20">
      <c r="A14264" t="s">
        <v>895</v>
      </c>
      <c r="P14264" s="2" t="str">
        <f t="shared" si="1114"/>
        <v>Rd 22 Ladder</v>
      </c>
      <c r="Q14264" s="2">
        <f t="shared" si="1115"/>
        <v>0</v>
      </c>
      <c r="R14264" s="2">
        <f t="shared" si="1116"/>
        <v>0</v>
      </c>
      <c r="S14264" s="2">
        <f t="shared" si="1117"/>
        <v>0</v>
      </c>
      <c r="T14264" s="2" t="str">
        <f t="shared" si="1118"/>
        <v>2002</v>
      </c>
    </row>
    <row r="14265" spans="1:20">
      <c r="A14265" t="s">
        <v>11675</v>
      </c>
      <c r="P14265" s="2" t="str">
        <f t="shared" si="1114"/>
        <v>2002 Ladder</v>
      </c>
      <c r="Q14265" s="2">
        <f t="shared" si="1115"/>
        <v>1</v>
      </c>
      <c r="R14265" s="2">
        <f t="shared" si="1116"/>
        <v>0</v>
      </c>
      <c r="S14265" s="2">
        <f t="shared" si="1117"/>
        <v>0</v>
      </c>
      <c r="T14265" s="2" t="str">
        <f t="shared" si="1118"/>
        <v>2002</v>
      </c>
    </row>
    <row r="14266" spans="1:20">
      <c r="A14266" t="s">
        <v>897</v>
      </c>
      <c r="B14266" t="s">
        <v>898</v>
      </c>
      <c r="C14266" t="s">
        <v>899</v>
      </c>
      <c r="D14266" t="s">
        <v>900</v>
      </c>
      <c r="E14266" t="s">
        <v>901</v>
      </c>
      <c r="F14266" t="s">
        <v>902</v>
      </c>
      <c r="G14266" t="s">
        <v>903</v>
      </c>
      <c r="H14266" t="s">
        <v>904</v>
      </c>
      <c r="I14266" t="s">
        <v>905</v>
      </c>
      <c r="J14266" t="s">
        <v>906</v>
      </c>
      <c r="K14266" t="s">
        <v>907</v>
      </c>
      <c r="L14266" t="s">
        <v>908</v>
      </c>
      <c r="M14266" t="s">
        <v>909</v>
      </c>
      <c r="N14266" t="s">
        <v>910</v>
      </c>
      <c r="P14266" s="2" t="str">
        <f t="shared" si="1114"/>
        <v xml:space="preserve">#  </v>
      </c>
      <c r="Q14266" s="2">
        <f t="shared" si="1115"/>
        <v>1</v>
      </c>
      <c r="R14266" s="2">
        <f t="shared" si="1116"/>
        <v>0</v>
      </c>
      <c r="S14266" s="2">
        <f t="shared" si="1117"/>
        <v>0</v>
      </c>
      <c r="T14266" s="2" t="str">
        <f t="shared" si="1118"/>
        <v>2002</v>
      </c>
    </row>
    <row r="14267" spans="1:20">
      <c r="A14267">
        <v>1</v>
      </c>
      <c r="B14267" t="s">
        <v>34</v>
      </c>
      <c r="C14267">
        <v>22</v>
      </c>
      <c r="D14267">
        <v>18</v>
      </c>
      <c r="E14267" t="s">
        <v>917</v>
      </c>
      <c r="F14267">
        <v>4</v>
      </c>
      <c r="G14267" t="s">
        <v>1790</v>
      </c>
      <c r="H14267" t="s">
        <v>911</v>
      </c>
      <c r="I14267" t="s">
        <v>11676</v>
      </c>
      <c r="J14267">
        <v>2360</v>
      </c>
      <c r="K14267" t="s">
        <v>10394</v>
      </c>
      <c r="L14267">
        <v>1783</v>
      </c>
      <c r="M14267">
        <v>132.4</v>
      </c>
      <c r="N14267">
        <v>72</v>
      </c>
      <c r="P14267" s="2" t="str">
        <f t="shared" si="1114"/>
        <v xml:space="preserve">#  </v>
      </c>
      <c r="Q14267" s="2">
        <f t="shared" si="1115"/>
        <v>1</v>
      </c>
      <c r="R14267" s="2">
        <f t="shared" si="1116"/>
        <v>0</v>
      </c>
      <c r="S14267" s="2">
        <f t="shared" si="1117"/>
        <v>0</v>
      </c>
      <c r="T14267" s="2" t="str">
        <f t="shared" si="1118"/>
        <v>2002</v>
      </c>
    </row>
    <row r="14268" spans="1:20">
      <c r="A14268">
        <v>2</v>
      </c>
      <c r="B14268" t="s">
        <v>46</v>
      </c>
      <c r="C14268">
        <v>22</v>
      </c>
      <c r="D14268">
        <v>17</v>
      </c>
      <c r="E14268" t="s">
        <v>917</v>
      </c>
      <c r="F14268">
        <v>5</v>
      </c>
      <c r="G14268" t="s">
        <v>3425</v>
      </c>
      <c r="H14268" t="s">
        <v>918</v>
      </c>
      <c r="I14268" t="s">
        <v>11677</v>
      </c>
      <c r="J14268">
        <v>2520</v>
      </c>
      <c r="K14268" t="s">
        <v>11678</v>
      </c>
      <c r="L14268">
        <v>1843</v>
      </c>
      <c r="M14268">
        <v>136.69999999999999</v>
      </c>
      <c r="N14268">
        <v>68</v>
      </c>
      <c r="P14268" s="2" t="str">
        <f t="shared" si="1114"/>
        <v xml:space="preserve">#  </v>
      </c>
      <c r="Q14268" s="2">
        <f t="shared" si="1115"/>
        <v>1</v>
      </c>
      <c r="R14268" s="2">
        <f t="shared" si="1116"/>
        <v>0</v>
      </c>
      <c r="S14268" s="2">
        <f t="shared" si="1117"/>
        <v>0</v>
      </c>
      <c r="T14268" s="2" t="str">
        <f t="shared" si="1118"/>
        <v>2002</v>
      </c>
    </row>
    <row r="14269" spans="1:20">
      <c r="A14269">
        <v>3</v>
      </c>
      <c r="B14269" t="s">
        <v>55</v>
      </c>
      <c r="C14269">
        <v>22</v>
      </c>
      <c r="D14269">
        <v>15</v>
      </c>
      <c r="E14269" t="s">
        <v>917</v>
      </c>
      <c r="F14269">
        <v>7</v>
      </c>
      <c r="G14269" t="s">
        <v>914</v>
      </c>
      <c r="H14269" t="s">
        <v>918</v>
      </c>
      <c r="I14269" t="s">
        <v>11679</v>
      </c>
      <c r="J14269">
        <v>2308</v>
      </c>
      <c r="K14269" t="s">
        <v>11680</v>
      </c>
      <c r="L14269">
        <v>2007</v>
      </c>
      <c r="M14269">
        <v>115</v>
      </c>
      <c r="N14269">
        <v>60</v>
      </c>
      <c r="P14269" s="2" t="str">
        <f t="shared" si="1114"/>
        <v xml:space="preserve">#  </v>
      </c>
      <c r="Q14269" s="2">
        <f t="shared" si="1115"/>
        <v>1</v>
      </c>
      <c r="R14269" s="2">
        <f t="shared" si="1116"/>
        <v>0</v>
      </c>
      <c r="S14269" s="2">
        <f t="shared" si="1117"/>
        <v>0</v>
      </c>
      <c r="T14269" s="2" t="str">
        <f t="shared" si="1118"/>
        <v>2002</v>
      </c>
    </row>
    <row r="14270" spans="1:20">
      <c r="A14270">
        <v>4</v>
      </c>
      <c r="B14270" t="s">
        <v>19</v>
      </c>
      <c r="C14270">
        <v>22</v>
      </c>
      <c r="D14270">
        <v>13</v>
      </c>
      <c r="E14270" t="s">
        <v>917</v>
      </c>
      <c r="F14270">
        <v>9</v>
      </c>
      <c r="G14270" t="s">
        <v>914</v>
      </c>
      <c r="H14270" t="s">
        <v>928</v>
      </c>
      <c r="I14270" t="s">
        <v>11681</v>
      </c>
      <c r="J14270">
        <v>2081</v>
      </c>
      <c r="K14270" t="s">
        <v>11682</v>
      </c>
      <c r="L14270">
        <v>1897</v>
      </c>
      <c r="M14270">
        <v>109.7</v>
      </c>
      <c r="N14270">
        <v>52</v>
      </c>
      <c r="P14270" s="2" t="str">
        <f t="shared" si="1114"/>
        <v xml:space="preserve">#  </v>
      </c>
      <c r="Q14270" s="2">
        <f t="shared" si="1115"/>
        <v>1</v>
      </c>
      <c r="R14270" s="2">
        <f t="shared" si="1116"/>
        <v>0</v>
      </c>
      <c r="S14270" s="2">
        <f t="shared" si="1117"/>
        <v>0</v>
      </c>
      <c r="T14270" s="2" t="str">
        <f t="shared" si="1118"/>
        <v>2002</v>
      </c>
    </row>
    <row r="14271" spans="1:20">
      <c r="A14271">
        <v>5</v>
      </c>
      <c r="B14271" t="s">
        <v>37</v>
      </c>
      <c r="C14271">
        <v>22</v>
      </c>
      <c r="D14271">
        <v>12</v>
      </c>
      <c r="E14271">
        <v>1</v>
      </c>
      <c r="F14271">
        <v>9</v>
      </c>
      <c r="G14271" t="s">
        <v>911</v>
      </c>
      <c r="H14271" s="1">
        <v>38721</v>
      </c>
      <c r="I14271" t="s">
        <v>11683</v>
      </c>
      <c r="J14271">
        <v>1939</v>
      </c>
      <c r="K14271" t="s">
        <v>6428</v>
      </c>
      <c r="L14271">
        <v>1847</v>
      </c>
      <c r="M14271">
        <v>105</v>
      </c>
      <c r="N14271">
        <v>50</v>
      </c>
      <c r="P14271" s="2" t="str">
        <f t="shared" si="1114"/>
        <v xml:space="preserve">#  </v>
      </c>
      <c r="Q14271" s="2">
        <f t="shared" si="1115"/>
        <v>1</v>
      </c>
      <c r="R14271" s="2">
        <f t="shared" si="1116"/>
        <v>0</v>
      </c>
      <c r="S14271" s="2">
        <f t="shared" si="1117"/>
        <v>0</v>
      </c>
      <c r="T14271" s="2" t="str">
        <f t="shared" si="1118"/>
        <v>2002</v>
      </c>
    </row>
    <row r="14272" spans="1:20">
      <c r="A14272">
        <v>6</v>
      </c>
      <c r="B14272" t="s">
        <v>28</v>
      </c>
      <c r="C14272">
        <v>22</v>
      </c>
      <c r="D14272">
        <v>12</v>
      </c>
      <c r="E14272" t="s">
        <v>917</v>
      </c>
      <c r="F14272">
        <v>10</v>
      </c>
      <c r="G14272" t="s">
        <v>925</v>
      </c>
      <c r="H14272" t="s">
        <v>941</v>
      </c>
      <c r="I14272" t="s">
        <v>11684</v>
      </c>
      <c r="J14272">
        <v>2243</v>
      </c>
      <c r="K14272" t="s">
        <v>11685</v>
      </c>
      <c r="L14272">
        <v>2245</v>
      </c>
      <c r="M14272">
        <v>99.9</v>
      </c>
      <c r="N14272">
        <v>48</v>
      </c>
      <c r="P14272" s="2" t="str">
        <f t="shared" si="1114"/>
        <v xml:space="preserve">#  </v>
      </c>
      <c r="Q14272" s="2">
        <f t="shared" si="1115"/>
        <v>1</v>
      </c>
      <c r="R14272" s="2">
        <f t="shared" si="1116"/>
        <v>0</v>
      </c>
      <c r="S14272" s="2">
        <f t="shared" si="1117"/>
        <v>0</v>
      </c>
      <c r="T14272" s="2" t="str">
        <f t="shared" si="1118"/>
        <v>2002</v>
      </c>
    </row>
    <row r="14273" spans="1:20">
      <c r="A14273">
        <v>7</v>
      </c>
      <c r="B14273" t="s">
        <v>7817</v>
      </c>
      <c r="C14273">
        <v>22</v>
      </c>
      <c r="D14273">
        <v>12</v>
      </c>
      <c r="E14273" t="s">
        <v>917</v>
      </c>
      <c r="F14273">
        <v>10</v>
      </c>
      <c r="G14273" t="s">
        <v>925</v>
      </c>
      <c r="H14273" t="s">
        <v>941</v>
      </c>
      <c r="I14273" t="s">
        <v>11686</v>
      </c>
      <c r="J14273">
        <v>2241</v>
      </c>
      <c r="K14273" t="s">
        <v>11687</v>
      </c>
      <c r="L14273">
        <v>2269</v>
      </c>
      <c r="M14273">
        <v>98.8</v>
      </c>
      <c r="N14273">
        <v>48</v>
      </c>
      <c r="P14273" s="2" t="str">
        <f t="shared" si="1114"/>
        <v xml:space="preserve">#  </v>
      </c>
      <c r="Q14273" s="2">
        <f t="shared" si="1115"/>
        <v>1</v>
      </c>
      <c r="R14273" s="2">
        <f t="shared" si="1116"/>
        <v>0</v>
      </c>
      <c r="S14273" s="2">
        <f t="shared" si="1117"/>
        <v>0</v>
      </c>
      <c r="T14273" s="2" t="str">
        <f t="shared" si="1118"/>
        <v>2002</v>
      </c>
    </row>
    <row r="14274" spans="1:20">
      <c r="A14274">
        <v>8</v>
      </c>
      <c r="B14274" t="s">
        <v>52</v>
      </c>
      <c r="C14274">
        <v>22</v>
      </c>
      <c r="D14274">
        <v>11</v>
      </c>
      <c r="E14274" t="s">
        <v>917</v>
      </c>
      <c r="F14274">
        <v>11</v>
      </c>
      <c r="G14274" t="s">
        <v>914</v>
      </c>
      <c r="H14274" t="s">
        <v>949</v>
      </c>
      <c r="I14274" t="s">
        <v>11688</v>
      </c>
      <c r="J14274">
        <v>2208</v>
      </c>
      <c r="K14274" t="s">
        <v>11689</v>
      </c>
      <c r="L14274">
        <v>2254</v>
      </c>
      <c r="M14274">
        <v>98</v>
      </c>
      <c r="N14274">
        <v>44</v>
      </c>
      <c r="P14274" s="2" t="str">
        <f t="shared" si="1114"/>
        <v xml:space="preserve">#  </v>
      </c>
      <c r="Q14274" s="2">
        <f t="shared" si="1115"/>
        <v>1</v>
      </c>
      <c r="R14274" s="2">
        <f t="shared" si="1116"/>
        <v>0</v>
      </c>
      <c r="S14274" s="2">
        <f t="shared" si="1117"/>
        <v>0</v>
      </c>
      <c r="T14274" s="2" t="str">
        <f t="shared" si="1118"/>
        <v>2002</v>
      </c>
    </row>
    <row r="14275" spans="1:20">
      <c r="A14275">
        <v>9</v>
      </c>
      <c r="B14275" t="s">
        <v>64</v>
      </c>
      <c r="C14275">
        <v>22</v>
      </c>
      <c r="D14275">
        <v>11</v>
      </c>
      <c r="E14275" t="s">
        <v>917</v>
      </c>
      <c r="F14275">
        <v>11</v>
      </c>
      <c r="G14275" t="s">
        <v>941</v>
      </c>
      <c r="H14275" t="s">
        <v>918</v>
      </c>
      <c r="I14275" t="s">
        <v>11690</v>
      </c>
      <c r="J14275">
        <v>1933</v>
      </c>
      <c r="K14275" t="s">
        <v>11691</v>
      </c>
      <c r="L14275">
        <v>2029</v>
      </c>
      <c r="M14275">
        <v>95.3</v>
      </c>
      <c r="N14275">
        <v>44</v>
      </c>
      <c r="P14275" s="2" t="str">
        <f t="shared" ref="P14275:P14338" si="1119">IF(AND($A14275&lt;&gt;"",OR(ISNUMBER(FIND($O$2,$A14275)),ISNUMBER(FIND($O$3,$A14275)),ISNUMBER(FIND($O$6,$A14275)),ISNUMBER(FIND($O$7,$A14275)))),$A14275,P14274)</f>
        <v xml:space="preserve">#  </v>
      </c>
      <c r="Q14275" s="2">
        <f t="shared" ref="Q14275:Q14338" si="1120">IF(OR(LEFT($P14275,3)="Rd ",LEFT($P14275,5)="check",ISNUMBER(FIND("[Recent Form]",$P14275))),0,1)</f>
        <v>1</v>
      </c>
      <c r="R14275" s="2">
        <f t="shared" ref="R14275:R14338" si="1121">IF(OR($B14275="",LEFT($B14275,7)="Rnd Att"),0,IF(OR(ISNUMBER(FIND("Round ",$P14275)),ISNUMBER(FIND("Final",$P14275))),1,0))</f>
        <v>0</v>
      </c>
      <c r="S14275" s="2">
        <f t="shared" si="1117"/>
        <v>0</v>
      </c>
      <c r="T14275" s="2" t="str">
        <f t="shared" si="1118"/>
        <v>2002</v>
      </c>
    </row>
    <row r="14276" spans="1:20">
      <c r="A14276">
        <v>10</v>
      </c>
      <c r="B14276" t="s">
        <v>40</v>
      </c>
      <c r="C14276">
        <v>22</v>
      </c>
      <c r="D14276">
        <v>11</v>
      </c>
      <c r="E14276" t="s">
        <v>917</v>
      </c>
      <c r="F14276">
        <v>11</v>
      </c>
      <c r="G14276" t="s">
        <v>925</v>
      </c>
      <c r="H14276" t="s">
        <v>928</v>
      </c>
      <c r="I14276" t="s">
        <v>11692</v>
      </c>
      <c r="J14276">
        <v>1938</v>
      </c>
      <c r="K14276" t="s">
        <v>11693</v>
      </c>
      <c r="L14276">
        <v>2107</v>
      </c>
      <c r="M14276">
        <v>92</v>
      </c>
      <c r="N14276">
        <v>44</v>
      </c>
      <c r="P14276" s="2" t="str">
        <f t="shared" si="1119"/>
        <v xml:space="preserve">#  </v>
      </c>
      <c r="Q14276" s="2">
        <f t="shared" si="1120"/>
        <v>1</v>
      </c>
      <c r="R14276" s="2">
        <f t="shared" si="1121"/>
        <v>0</v>
      </c>
      <c r="S14276" s="2">
        <f t="shared" si="1117"/>
        <v>0</v>
      </c>
      <c r="T14276" s="2" t="str">
        <f t="shared" si="1118"/>
        <v>2002</v>
      </c>
    </row>
    <row r="14277" spans="1:20">
      <c r="A14277">
        <v>11</v>
      </c>
      <c r="B14277" t="s">
        <v>31</v>
      </c>
      <c r="C14277">
        <v>22</v>
      </c>
      <c r="D14277">
        <v>9</v>
      </c>
      <c r="E14277">
        <v>1</v>
      </c>
      <c r="F14277">
        <v>12</v>
      </c>
      <c r="G14277" t="s">
        <v>918</v>
      </c>
      <c r="H14277" s="1">
        <v>39085</v>
      </c>
      <c r="I14277" t="s">
        <v>11694</v>
      </c>
      <c r="J14277">
        <v>2123</v>
      </c>
      <c r="K14277" t="s">
        <v>11695</v>
      </c>
      <c r="L14277">
        <v>1976</v>
      </c>
      <c r="M14277">
        <v>107.4</v>
      </c>
      <c r="N14277">
        <v>38</v>
      </c>
      <c r="P14277" s="2" t="str">
        <f t="shared" si="1119"/>
        <v xml:space="preserve">#  </v>
      </c>
      <c r="Q14277" s="2">
        <f t="shared" si="1120"/>
        <v>1</v>
      </c>
      <c r="R14277" s="2">
        <f t="shared" si="1121"/>
        <v>0</v>
      </c>
      <c r="S14277" s="2">
        <f t="shared" si="1117"/>
        <v>0</v>
      </c>
      <c r="T14277" s="2" t="str">
        <f t="shared" si="1118"/>
        <v>2002</v>
      </c>
    </row>
    <row r="14278" spans="1:20">
      <c r="A14278">
        <v>12</v>
      </c>
      <c r="B14278" t="s">
        <v>22</v>
      </c>
      <c r="C14278">
        <v>22</v>
      </c>
      <c r="D14278">
        <v>9</v>
      </c>
      <c r="E14278">
        <v>1</v>
      </c>
      <c r="F14278">
        <v>12</v>
      </c>
      <c r="G14278" s="1">
        <v>38357</v>
      </c>
      <c r="H14278" t="s">
        <v>928</v>
      </c>
      <c r="I14278" t="s">
        <v>11696</v>
      </c>
      <c r="J14278">
        <v>2335</v>
      </c>
      <c r="K14278" t="s">
        <v>11697</v>
      </c>
      <c r="L14278">
        <v>2246</v>
      </c>
      <c r="M14278">
        <v>104</v>
      </c>
      <c r="N14278">
        <v>38</v>
      </c>
      <c r="P14278" s="2" t="str">
        <f t="shared" si="1119"/>
        <v xml:space="preserve">#  </v>
      </c>
      <c r="Q14278" s="2">
        <f t="shared" si="1120"/>
        <v>1</v>
      </c>
      <c r="R14278" s="2">
        <f t="shared" si="1121"/>
        <v>0</v>
      </c>
      <c r="S14278" s="2">
        <f t="shared" si="1117"/>
        <v>0</v>
      </c>
      <c r="T14278" s="2" t="str">
        <f t="shared" si="1118"/>
        <v>2002</v>
      </c>
    </row>
    <row r="14279" spans="1:20">
      <c r="A14279">
        <v>13</v>
      </c>
      <c r="B14279" t="s">
        <v>61</v>
      </c>
      <c r="C14279">
        <v>22</v>
      </c>
      <c r="D14279">
        <v>9</v>
      </c>
      <c r="E14279" t="s">
        <v>917</v>
      </c>
      <c r="F14279">
        <v>13</v>
      </c>
      <c r="G14279" t="s">
        <v>914</v>
      </c>
      <c r="H14279" t="s">
        <v>1824</v>
      </c>
      <c r="I14279" t="s">
        <v>11698</v>
      </c>
      <c r="J14279">
        <v>1900</v>
      </c>
      <c r="K14279" t="s">
        <v>11699</v>
      </c>
      <c r="L14279">
        <v>2151</v>
      </c>
      <c r="M14279">
        <v>88.3</v>
      </c>
      <c r="N14279">
        <v>36</v>
      </c>
      <c r="P14279" s="2" t="str">
        <f t="shared" si="1119"/>
        <v xml:space="preserve">#  </v>
      </c>
      <c r="Q14279" s="2">
        <f t="shared" si="1120"/>
        <v>1</v>
      </c>
      <c r="R14279" s="2">
        <f t="shared" si="1121"/>
        <v>0</v>
      </c>
      <c r="S14279" s="2">
        <f t="shared" si="1117"/>
        <v>0</v>
      </c>
      <c r="T14279" s="2" t="str">
        <f t="shared" si="1118"/>
        <v>2002</v>
      </c>
    </row>
    <row r="14280" spans="1:20">
      <c r="A14280">
        <v>14</v>
      </c>
      <c r="B14280" t="s">
        <v>16</v>
      </c>
      <c r="C14280">
        <v>22</v>
      </c>
      <c r="D14280">
        <v>7</v>
      </c>
      <c r="E14280" t="s">
        <v>917</v>
      </c>
      <c r="F14280">
        <v>15</v>
      </c>
      <c r="G14280" t="s">
        <v>918</v>
      </c>
      <c r="H14280" t="s">
        <v>1817</v>
      </c>
      <c r="I14280" t="s">
        <v>11700</v>
      </c>
      <c r="J14280">
        <v>1801</v>
      </c>
      <c r="K14280" t="s">
        <v>11701</v>
      </c>
      <c r="L14280">
        <v>2172</v>
      </c>
      <c r="M14280">
        <v>82.9</v>
      </c>
      <c r="N14280">
        <v>28</v>
      </c>
      <c r="P14280" s="2" t="str">
        <f t="shared" si="1119"/>
        <v xml:space="preserve">#  </v>
      </c>
      <c r="Q14280" s="2">
        <f t="shared" si="1120"/>
        <v>1</v>
      </c>
      <c r="R14280" s="2">
        <f t="shared" si="1121"/>
        <v>0</v>
      </c>
      <c r="S14280" s="2">
        <f t="shared" si="1117"/>
        <v>0</v>
      </c>
      <c r="T14280" s="2" t="str">
        <f t="shared" si="1118"/>
        <v>2002</v>
      </c>
    </row>
    <row r="14281" spans="1:20">
      <c r="A14281">
        <v>15</v>
      </c>
      <c r="B14281" t="s">
        <v>25</v>
      </c>
      <c r="C14281">
        <v>22</v>
      </c>
      <c r="D14281">
        <v>5</v>
      </c>
      <c r="E14281">
        <v>1</v>
      </c>
      <c r="F14281">
        <v>16</v>
      </c>
      <c r="G14281" s="1">
        <v>38721</v>
      </c>
      <c r="H14281" t="s">
        <v>1817</v>
      </c>
      <c r="I14281" t="s">
        <v>11702</v>
      </c>
      <c r="J14281">
        <v>1785</v>
      </c>
      <c r="K14281" t="s">
        <v>11703</v>
      </c>
      <c r="L14281">
        <v>2271</v>
      </c>
      <c r="M14281">
        <v>78.599999999999994</v>
      </c>
      <c r="N14281">
        <v>22</v>
      </c>
      <c r="P14281" s="2" t="str">
        <f t="shared" si="1119"/>
        <v xml:space="preserve">#  </v>
      </c>
      <c r="Q14281" s="2">
        <f t="shared" si="1120"/>
        <v>1</v>
      </c>
      <c r="R14281" s="2">
        <f t="shared" si="1121"/>
        <v>0</v>
      </c>
      <c r="S14281" s="2">
        <f t="shared" si="1117"/>
        <v>0</v>
      </c>
      <c r="T14281" s="2" t="str">
        <f t="shared" si="1118"/>
        <v>2002</v>
      </c>
    </row>
    <row r="14282" spans="1:20">
      <c r="A14282">
        <v>16</v>
      </c>
      <c r="B14282" t="s">
        <v>13</v>
      </c>
      <c r="C14282">
        <v>22</v>
      </c>
      <c r="D14282">
        <v>3</v>
      </c>
      <c r="E14282" t="s">
        <v>917</v>
      </c>
      <c r="F14282">
        <v>19</v>
      </c>
      <c r="G14282" t="s">
        <v>949</v>
      </c>
      <c r="H14282" t="s">
        <v>1817</v>
      </c>
      <c r="I14282" t="s">
        <v>11704</v>
      </c>
      <c r="J14282">
        <v>1682</v>
      </c>
      <c r="K14282" t="s">
        <v>11705</v>
      </c>
      <c r="L14282">
        <v>2300</v>
      </c>
      <c r="M14282">
        <v>73.099999999999994</v>
      </c>
      <c r="N14282">
        <v>12</v>
      </c>
      <c r="P14282" s="2" t="str">
        <f t="shared" si="1119"/>
        <v xml:space="preserve">#  </v>
      </c>
      <c r="Q14282" s="2">
        <f t="shared" si="1120"/>
        <v>1</v>
      </c>
      <c r="R14282" s="2">
        <f t="shared" si="1121"/>
        <v>0</v>
      </c>
      <c r="S14282" s="2">
        <f t="shared" si="1117"/>
        <v>0</v>
      </c>
      <c r="T14282" s="2" t="str">
        <f t="shared" si="1118"/>
        <v>2002</v>
      </c>
    </row>
    <row r="14283" spans="1:20">
      <c r="A14283" t="s">
        <v>956</v>
      </c>
      <c r="B14283" t="s">
        <v>11706</v>
      </c>
      <c r="P14283" s="2" t="str">
        <f t="shared" si="1119"/>
        <v xml:space="preserve">#  </v>
      </c>
      <c r="Q14283" s="2">
        <f t="shared" si="1120"/>
        <v>1</v>
      </c>
      <c r="R14283" s="2">
        <f t="shared" si="1121"/>
        <v>0</v>
      </c>
      <c r="S14283" s="2">
        <f t="shared" si="1117"/>
        <v>0</v>
      </c>
      <c r="T14283" s="2" t="str">
        <f t="shared" si="1118"/>
        <v>2002</v>
      </c>
    </row>
    <row r="14284" spans="1:20">
      <c r="P14284" s="2" t="str">
        <f t="shared" si="1119"/>
        <v xml:space="preserve">#  </v>
      </c>
      <c r="Q14284" s="2">
        <f t="shared" si="1120"/>
        <v>1</v>
      </c>
      <c r="R14284" s="2">
        <f t="shared" si="1121"/>
        <v>0</v>
      </c>
      <c r="S14284" s="2">
        <f t="shared" si="1117"/>
        <v>0</v>
      </c>
      <c r="T14284" s="2" t="str">
        <f t="shared" si="1118"/>
        <v>2002</v>
      </c>
    </row>
    <row r="14285" spans="1:20">
      <c r="A14285" t="s">
        <v>958</v>
      </c>
      <c r="P14285" s="2" t="str">
        <f t="shared" si="1119"/>
        <v xml:space="preserve">#  </v>
      </c>
      <c r="Q14285" s="2">
        <f t="shared" si="1120"/>
        <v>1</v>
      </c>
      <c r="R14285" s="2">
        <f t="shared" si="1121"/>
        <v>0</v>
      </c>
      <c r="S14285" s="2">
        <f t="shared" si="1117"/>
        <v>0</v>
      </c>
      <c r="T14285" s="2" t="str">
        <f t="shared" si="1118"/>
        <v>2002</v>
      </c>
    </row>
    <row r="14286" spans="1:20">
      <c r="A14286" t="s">
        <v>959</v>
      </c>
      <c r="P14286" s="2" t="str">
        <f t="shared" si="1119"/>
        <v>Qualifying Final</v>
      </c>
      <c r="Q14286" s="2">
        <f t="shared" si="1120"/>
        <v>1</v>
      </c>
      <c r="R14286" s="2">
        <f t="shared" si="1121"/>
        <v>0</v>
      </c>
      <c r="S14286" s="2">
        <f t="shared" si="1117"/>
        <v>0</v>
      </c>
      <c r="T14286" s="2" t="str">
        <f t="shared" si="1118"/>
        <v>2002</v>
      </c>
    </row>
    <row r="14287" spans="1:20">
      <c r="A14287" t="s">
        <v>19</v>
      </c>
      <c r="B14287" t="s">
        <v>11707</v>
      </c>
      <c r="C14287">
        <v>108</v>
      </c>
      <c r="D14287" t="s">
        <v>11708</v>
      </c>
      <c r="P14287" s="2" t="str">
        <f t="shared" si="1119"/>
        <v>Qualifying Final</v>
      </c>
      <c r="Q14287" s="2">
        <f t="shared" si="1120"/>
        <v>1</v>
      </c>
      <c r="R14287" s="2">
        <f t="shared" si="1121"/>
        <v>1</v>
      </c>
      <c r="S14287" s="2" t="str">
        <f t="shared" si="1117"/>
        <v>home</v>
      </c>
      <c r="T14287" s="2" t="str">
        <f t="shared" si="1118"/>
        <v>2002</v>
      </c>
    </row>
    <row r="14288" spans="1:20">
      <c r="A14288" t="s">
        <v>34</v>
      </c>
      <c r="B14288" t="s">
        <v>11709</v>
      </c>
      <c r="C14288">
        <v>95</v>
      </c>
      <c r="D14288" t="s">
        <v>5050</v>
      </c>
      <c r="P14288" s="2" t="str">
        <f t="shared" si="1119"/>
        <v>Qualifying Final</v>
      </c>
      <c r="Q14288" s="2">
        <f t="shared" si="1120"/>
        <v>1</v>
      </c>
      <c r="R14288" s="2">
        <f t="shared" si="1121"/>
        <v>1</v>
      </c>
      <c r="S14288" s="2" t="str">
        <f t="shared" si="1117"/>
        <v>away</v>
      </c>
      <c r="T14288" s="2" t="str">
        <f t="shared" si="1118"/>
        <v>2002</v>
      </c>
    </row>
    <row r="14289" spans="1:20">
      <c r="A14289" t="s">
        <v>968</v>
      </c>
      <c r="P14289" s="2" t="str">
        <f t="shared" si="1119"/>
        <v>Elimination Final</v>
      </c>
      <c r="Q14289" s="2">
        <f t="shared" si="1120"/>
        <v>1</v>
      </c>
      <c r="R14289" s="2">
        <f t="shared" si="1121"/>
        <v>0</v>
      </c>
      <c r="S14289" s="2">
        <f t="shared" ref="S14289:S14352" si="1122">IF(ISNUMBER(FIND("Bye",$B14289)),0,IF($P14289="Grand Final","n/a",IF(AND(Q14289=1,R14289=1),IF(ISNUMBER(FIND("Att: ",$D14289)),"home","away"),0)))</f>
        <v>0</v>
      </c>
      <c r="T14289" s="2" t="str">
        <f t="shared" si="1118"/>
        <v>2002</v>
      </c>
    </row>
    <row r="14290" spans="1:20">
      <c r="A14290" t="s">
        <v>37</v>
      </c>
      <c r="B14290" t="s">
        <v>11710</v>
      </c>
      <c r="C14290">
        <v>111</v>
      </c>
      <c r="D14290" t="s">
        <v>11711</v>
      </c>
      <c r="P14290" s="2" t="str">
        <f t="shared" si="1119"/>
        <v>Elimination Final</v>
      </c>
      <c r="Q14290" s="2">
        <f t="shared" si="1120"/>
        <v>1</v>
      </c>
      <c r="R14290" s="2">
        <f t="shared" si="1121"/>
        <v>1</v>
      </c>
      <c r="S14290" s="2" t="str">
        <f t="shared" si="1122"/>
        <v>home</v>
      </c>
      <c r="T14290" s="2" t="str">
        <f t="shared" si="1118"/>
        <v>2002</v>
      </c>
    </row>
    <row r="14291" spans="1:20">
      <c r="A14291" t="s">
        <v>52</v>
      </c>
      <c r="B14291" t="s">
        <v>11712</v>
      </c>
      <c r="C14291">
        <v>78</v>
      </c>
      <c r="D14291" t="s">
        <v>842</v>
      </c>
      <c r="P14291" s="2" t="str">
        <f t="shared" si="1119"/>
        <v>Elimination Final</v>
      </c>
      <c r="Q14291" s="2">
        <f t="shared" si="1120"/>
        <v>1</v>
      </c>
      <c r="R14291" s="2">
        <f t="shared" si="1121"/>
        <v>1</v>
      </c>
      <c r="S14291" s="2" t="str">
        <f t="shared" si="1122"/>
        <v>away</v>
      </c>
      <c r="T14291" s="2" t="str">
        <f t="shared" si="1118"/>
        <v>2002</v>
      </c>
    </row>
    <row r="14292" spans="1:20">
      <c r="A14292" t="s">
        <v>959</v>
      </c>
      <c r="P14292" s="2" t="str">
        <f t="shared" si="1119"/>
        <v>Qualifying Final</v>
      </c>
      <c r="Q14292" s="2">
        <f t="shared" si="1120"/>
        <v>1</v>
      </c>
      <c r="R14292" s="2">
        <f t="shared" si="1121"/>
        <v>0</v>
      </c>
      <c r="S14292" s="2">
        <f t="shared" si="1122"/>
        <v>0</v>
      </c>
      <c r="T14292" s="2" t="str">
        <f t="shared" si="1118"/>
        <v>2002</v>
      </c>
    </row>
    <row r="14293" spans="1:20">
      <c r="A14293" t="s">
        <v>46</v>
      </c>
      <c r="B14293" t="s">
        <v>11713</v>
      </c>
      <c r="C14293">
        <v>115</v>
      </c>
      <c r="D14293" t="s">
        <v>11714</v>
      </c>
      <c r="P14293" s="2" t="str">
        <f t="shared" si="1119"/>
        <v>Qualifying Final</v>
      </c>
      <c r="Q14293" s="2">
        <f t="shared" si="1120"/>
        <v>1</v>
      </c>
      <c r="R14293" s="2">
        <f t="shared" si="1121"/>
        <v>1</v>
      </c>
      <c r="S14293" s="2" t="str">
        <f t="shared" si="1122"/>
        <v>home</v>
      </c>
      <c r="T14293" s="2" t="str">
        <f t="shared" si="1118"/>
        <v>2002</v>
      </c>
    </row>
    <row r="14294" spans="1:20">
      <c r="A14294" t="s">
        <v>55</v>
      </c>
      <c r="B14294" t="s">
        <v>11715</v>
      </c>
      <c r="C14294">
        <v>44</v>
      </c>
      <c r="D14294" t="s">
        <v>11716</v>
      </c>
      <c r="P14294" s="2" t="str">
        <f t="shared" si="1119"/>
        <v>Qualifying Final</v>
      </c>
      <c r="Q14294" s="2">
        <f t="shared" si="1120"/>
        <v>1</v>
      </c>
      <c r="R14294" s="2">
        <f t="shared" si="1121"/>
        <v>1</v>
      </c>
      <c r="S14294" s="2" t="str">
        <f t="shared" si="1122"/>
        <v>away</v>
      </c>
      <c r="T14294" s="2" t="str">
        <f t="shared" si="1118"/>
        <v>2002</v>
      </c>
    </row>
    <row r="14295" spans="1:20">
      <c r="A14295" t="s">
        <v>968</v>
      </c>
      <c r="P14295" s="2" t="str">
        <f t="shared" si="1119"/>
        <v>Elimination Final</v>
      </c>
      <c r="Q14295" s="2">
        <f t="shared" si="1120"/>
        <v>1</v>
      </c>
      <c r="R14295" s="2">
        <f t="shared" si="1121"/>
        <v>0</v>
      </c>
      <c r="S14295" s="2">
        <f t="shared" si="1122"/>
        <v>0</v>
      </c>
      <c r="T14295" s="2" t="str">
        <f t="shared" si="1118"/>
        <v>2002</v>
      </c>
    </row>
    <row r="14296" spans="1:20">
      <c r="A14296" t="s">
        <v>28</v>
      </c>
      <c r="B14296" t="s">
        <v>11717</v>
      </c>
      <c r="C14296">
        <v>122</v>
      </c>
      <c r="D14296" t="s">
        <v>11718</v>
      </c>
      <c r="P14296" s="2" t="str">
        <f t="shared" si="1119"/>
        <v>Elimination Final</v>
      </c>
      <c r="Q14296" s="2">
        <f t="shared" si="1120"/>
        <v>1</v>
      </c>
      <c r="R14296" s="2">
        <f t="shared" si="1121"/>
        <v>1</v>
      </c>
      <c r="S14296" s="2" t="str">
        <f t="shared" si="1122"/>
        <v>home</v>
      </c>
      <c r="T14296" s="2" t="str">
        <f t="shared" si="1118"/>
        <v>2002</v>
      </c>
    </row>
    <row r="14297" spans="1:20">
      <c r="A14297" t="s">
        <v>7817</v>
      </c>
      <c r="B14297" t="s">
        <v>11719</v>
      </c>
      <c r="C14297">
        <v>84</v>
      </c>
      <c r="D14297" t="s">
        <v>271</v>
      </c>
      <c r="P14297" s="2" t="str">
        <f t="shared" si="1119"/>
        <v>Elimination Final</v>
      </c>
      <c r="Q14297" s="2">
        <f t="shared" si="1120"/>
        <v>1</v>
      </c>
      <c r="R14297" s="2">
        <f t="shared" si="1121"/>
        <v>1</v>
      </c>
      <c r="S14297" s="2" t="str">
        <f t="shared" si="1122"/>
        <v>away</v>
      </c>
      <c r="T14297" s="2" t="str">
        <f t="shared" si="1118"/>
        <v>2002</v>
      </c>
    </row>
    <row r="14298" spans="1:20">
      <c r="A14298" t="s">
        <v>977</v>
      </c>
      <c r="P14298" s="2" t="str">
        <f t="shared" si="1119"/>
        <v>Semi Final</v>
      </c>
      <c r="Q14298" s="2">
        <f t="shared" si="1120"/>
        <v>1</v>
      </c>
      <c r="R14298" s="2">
        <f t="shared" si="1121"/>
        <v>0</v>
      </c>
      <c r="S14298" s="2">
        <f t="shared" si="1122"/>
        <v>0</v>
      </c>
      <c r="T14298" s="2" t="str">
        <f t="shared" si="1118"/>
        <v>2002</v>
      </c>
    </row>
    <row r="14299" spans="1:20">
      <c r="A14299" t="s">
        <v>34</v>
      </c>
      <c r="B14299" t="s">
        <v>11720</v>
      </c>
      <c r="C14299">
        <v>83</v>
      </c>
      <c r="D14299" t="s">
        <v>11721</v>
      </c>
      <c r="P14299" s="2" t="str">
        <f t="shared" si="1119"/>
        <v>Semi Final</v>
      </c>
      <c r="Q14299" s="2">
        <f t="shared" si="1120"/>
        <v>1</v>
      </c>
      <c r="R14299" s="2">
        <f t="shared" si="1121"/>
        <v>1</v>
      </c>
      <c r="S14299" s="2" t="str">
        <f t="shared" si="1122"/>
        <v>home</v>
      </c>
      <c r="T14299" s="2" t="str">
        <f t="shared" si="1118"/>
        <v>2002</v>
      </c>
    </row>
    <row r="14300" spans="1:20">
      <c r="A14300" t="s">
        <v>37</v>
      </c>
      <c r="B14300" t="s">
        <v>11722</v>
      </c>
      <c r="C14300">
        <v>59</v>
      </c>
      <c r="D14300" t="s">
        <v>2038</v>
      </c>
      <c r="P14300" s="2" t="str">
        <f t="shared" si="1119"/>
        <v>Semi Final</v>
      </c>
      <c r="Q14300" s="2">
        <f t="shared" si="1120"/>
        <v>1</v>
      </c>
      <c r="R14300" s="2">
        <f t="shared" si="1121"/>
        <v>1</v>
      </c>
      <c r="S14300" s="2" t="str">
        <f t="shared" si="1122"/>
        <v>away</v>
      </c>
      <c r="T14300" s="2" t="str">
        <f t="shared" si="1118"/>
        <v>2002</v>
      </c>
    </row>
    <row r="14301" spans="1:20">
      <c r="A14301" t="s">
        <v>977</v>
      </c>
      <c r="P14301" s="2" t="str">
        <f t="shared" si="1119"/>
        <v>Semi Final</v>
      </c>
      <c r="Q14301" s="2">
        <f t="shared" si="1120"/>
        <v>1</v>
      </c>
      <c r="R14301" s="2">
        <f t="shared" si="1121"/>
        <v>0</v>
      </c>
      <c r="S14301" s="2">
        <f t="shared" si="1122"/>
        <v>0</v>
      </c>
      <c r="T14301" s="2" t="str">
        <f t="shared" si="1118"/>
        <v>2002</v>
      </c>
    </row>
    <row r="14302" spans="1:20">
      <c r="A14302" t="s">
        <v>55</v>
      </c>
      <c r="B14302" t="s">
        <v>11723</v>
      </c>
      <c r="C14302">
        <v>130</v>
      </c>
      <c r="D14302" t="s">
        <v>11724</v>
      </c>
      <c r="P14302" s="2" t="str">
        <f t="shared" si="1119"/>
        <v>Semi Final</v>
      </c>
      <c r="Q14302" s="2">
        <f t="shared" si="1120"/>
        <v>1</v>
      </c>
      <c r="R14302" s="2">
        <f t="shared" si="1121"/>
        <v>1</v>
      </c>
      <c r="S14302" s="2" t="str">
        <f t="shared" si="1122"/>
        <v>home</v>
      </c>
      <c r="T14302" s="2" t="str">
        <f t="shared" si="1118"/>
        <v>2002</v>
      </c>
    </row>
    <row r="14303" spans="1:20">
      <c r="A14303" t="s">
        <v>28</v>
      </c>
      <c r="B14303" t="s">
        <v>11725</v>
      </c>
      <c r="C14303">
        <v>118</v>
      </c>
      <c r="D14303" t="s">
        <v>567</v>
      </c>
      <c r="P14303" s="2" t="str">
        <f t="shared" si="1119"/>
        <v>Semi Final</v>
      </c>
      <c r="Q14303" s="2">
        <f t="shared" si="1120"/>
        <v>1</v>
      </c>
      <c r="R14303" s="2">
        <f t="shared" si="1121"/>
        <v>1</v>
      </c>
      <c r="S14303" s="2" t="str">
        <f t="shared" si="1122"/>
        <v>away</v>
      </c>
      <c r="T14303" s="2" t="str">
        <f t="shared" si="1118"/>
        <v>2002</v>
      </c>
    </row>
    <row r="14304" spans="1:20">
      <c r="A14304" t="s">
        <v>986</v>
      </c>
      <c r="P14304" s="2" t="str">
        <f t="shared" si="1119"/>
        <v>Preliminary Final</v>
      </c>
      <c r="Q14304" s="2">
        <f t="shared" si="1120"/>
        <v>1</v>
      </c>
      <c r="R14304" s="2">
        <f t="shared" si="1121"/>
        <v>0</v>
      </c>
      <c r="S14304" s="2">
        <f t="shared" si="1122"/>
        <v>0</v>
      </c>
      <c r="T14304" s="2" t="str">
        <f t="shared" si="1118"/>
        <v>2002</v>
      </c>
    </row>
    <row r="14305" spans="1:20">
      <c r="A14305" t="s">
        <v>19</v>
      </c>
      <c r="B14305" t="s">
        <v>11726</v>
      </c>
      <c r="C14305">
        <v>91</v>
      </c>
      <c r="D14305" t="s">
        <v>11727</v>
      </c>
      <c r="P14305" s="2" t="str">
        <f t="shared" si="1119"/>
        <v>Preliminary Final</v>
      </c>
      <c r="Q14305" s="2">
        <f t="shared" si="1120"/>
        <v>1</v>
      </c>
      <c r="R14305" s="2">
        <f t="shared" si="1121"/>
        <v>1</v>
      </c>
      <c r="S14305" s="2" t="str">
        <f t="shared" si="1122"/>
        <v>home</v>
      </c>
      <c r="T14305" s="2" t="str">
        <f t="shared" si="1118"/>
        <v>2002</v>
      </c>
    </row>
    <row r="14306" spans="1:20">
      <c r="A14306" t="s">
        <v>55</v>
      </c>
      <c r="B14306" t="s">
        <v>11728</v>
      </c>
      <c r="C14306">
        <v>63</v>
      </c>
      <c r="D14306" t="s">
        <v>5125</v>
      </c>
      <c r="P14306" s="2" t="str">
        <f t="shared" si="1119"/>
        <v>Preliminary Final</v>
      </c>
      <c r="Q14306" s="2">
        <f t="shared" si="1120"/>
        <v>1</v>
      </c>
      <c r="R14306" s="2">
        <f t="shared" si="1121"/>
        <v>1</v>
      </c>
      <c r="S14306" s="2" t="str">
        <f t="shared" si="1122"/>
        <v>away</v>
      </c>
      <c r="T14306" s="2" t="str">
        <f t="shared" si="1118"/>
        <v>2002</v>
      </c>
    </row>
    <row r="14307" spans="1:20">
      <c r="A14307" t="s">
        <v>986</v>
      </c>
      <c r="P14307" s="2" t="str">
        <f t="shared" si="1119"/>
        <v>Preliminary Final</v>
      </c>
      <c r="Q14307" s="2">
        <f t="shared" si="1120"/>
        <v>1</v>
      </c>
      <c r="R14307" s="2">
        <f t="shared" si="1121"/>
        <v>0</v>
      </c>
      <c r="S14307" s="2">
        <f t="shared" si="1122"/>
        <v>0</v>
      </c>
      <c r="T14307" s="2" t="str">
        <f t="shared" si="1118"/>
        <v>2002</v>
      </c>
    </row>
    <row r="14308" spans="1:20">
      <c r="A14308" t="s">
        <v>46</v>
      </c>
      <c r="B14308" t="s">
        <v>11729</v>
      </c>
      <c r="C14308">
        <v>138</v>
      </c>
      <c r="D14308" t="s">
        <v>11730</v>
      </c>
      <c r="P14308" s="2" t="str">
        <f t="shared" si="1119"/>
        <v>Preliminary Final</v>
      </c>
      <c r="Q14308" s="2">
        <f t="shared" si="1120"/>
        <v>1</v>
      </c>
      <c r="R14308" s="2">
        <f t="shared" si="1121"/>
        <v>1</v>
      </c>
      <c r="S14308" s="2" t="str">
        <f t="shared" si="1122"/>
        <v>home</v>
      </c>
      <c r="T14308" s="2" t="str">
        <f t="shared" si="1118"/>
        <v>2002</v>
      </c>
    </row>
    <row r="14309" spans="1:20">
      <c r="A14309" t="s">
        <v>34</v>
      </c>
      <c r="B14309" t="s">
        <v>11731</v>
      </c>
      <c r="C14309">
        <v>82</v>
      </c>
      <c r="D14309" t="s">
        <v>11524</v>
      </c>
      <c r="P14309" s="2" t="str">
        <f t="shared" si="1119"/>
        <v>Preliminary Final</v>
      </c>
      <c r="Q14309" s="2">
        <f t="shared" si="1120"/>
        <v>1</v>
      </c>
      <c r="R14309" s="2">
        <f t="shared" si="1121"/>
        <v>1</v>
      </c>
      <c r="S14309" s="2" t="str">
        <f t="shared" si="1122"/>
        <v>away</v>
      </c>
      <c r="T14309" s="2" t="str">
        <f t="shared" si="1118"/>
        <v>2002</v>
      </c>
    </row>
    <row r="14310" spans="1:20">
      <c r="A14310" t="s">
        <v>995</v>
      </c>
      <c r="P14310" s="2" t="str">
        <f t="shared" si="1119"/>
        <v>Grand Final</v>
      </c>
      <c r="Q14310" s="2">
        <f t="shared" si="1120"/>
        <v>1</v>
      </c>
      <c r="R14310" s="2">
        <f t="shared" si="1121"/>
        <v>0</v>
      </c>
      <c r="S14310" s="2" t="str">
        <f t="shared" si="1122"/>
        <v>n/a</v>
      </c>
      <c r="T14310" s="2" t="str">
        <f t="shared" si="1118"/>
        <v>2002</v>
      </c>
    </row>
    <row r="14311" spans="1:20">
      <c r="A14311" t="s">
        <v>46</v>
      </c>
      <c r="B14311" t="s">
        <v>11732</v>
      </c>
      <c r="C14311">
        <v>75</v>
      </c>
      <c r="D14311" t="s">
        <v>11733</v>
      </c>
      <c r="P14311" s="2" t="str">
        <f t="shared" si="1119"/>
        <v>Grand Final</v>
      </c>
      <c r="Q14311" s="2">
        <f t="shared" si="1120"/>
        <v>1</v>
      </c>
      <c r="R14311" s="2">
        <f t="shared" si="1121"/>
        <v>1</v>
      </c>
      <c r="S14311" s="2" t="str">
        <f t="shared" si="1122"/>
        <v>n/a</v>
      </c>
      <c r="T14311" s="2" t="str">
        <f t="shared" si="1118"/>
        <v>2002</v>
      </c>
    </row>
    <row r="14312" spans="1:20">
      <c r="A14312" t="s">
        <v>19</v>
      </c>
      <c r="B14312" t="s">
        <v>11734</v>
      </c>
      <c r="C14312">
        <v>66</v>
      </c>
      <c r="D14312" t="s">
        <v>2070</v>
      </c>
      <c r="P14312" s="2" t="str">
        <f t="shared" si="1119"/>
        <v>Grand Final</v>
      </c>
      <c r="Q14312" s="2">
        <f t="shared" si="1120"/>
        <v>1</v>
      </c>
      <c r="R14312" s="2">
        <f t="shared" si="1121"/>
        <v>1</v>
      </c>
      <c r="S14312" s="2" t="str">
        <f t="shared" si="1122"/>
        <v>n/a</v>
      </c>
      <c r="T14312" s="2" t="str">
        <f t="shared" ref="T14312:T14375" si="1123">IF(ISNUMBER(FIND("Season Scores and Results",$A14312)),LEFT($A14312,4),T14311)</f>
        <v>2002</v>
      </c>
    </row>
    <row r="14313" spans="1:20">
      <c r="P14313" s="2" t="str">
        <f t="shared" si="1119"/>
        <v>Grand Final</v>
      </c>
      <c r="Q14313" s="2">
        <f t="shared" si="1120"/>
        <v>1</v>
      </c>
      <c r="R14313" s="2">
        <f t="shared" si="1121"/>
        <v>0</v>
      </c>
      <c r="S14313" s="2" t="str">
        <f t="shared" si="1122"/>
        <v>n/a</v>
      </c>
      <c r="T14313" s="2" t="str">
        <f t="shared" si="1123"/>
        <v>2002</v>
      </c>
    </row>
    <row r="14314" spans="1:20">
      <c r="P14314" s="2" t="str">
        <f t="shared" si="1119"/>
        <v>Grand Final</v>
      </c>
      <c r="Q14314" s="2">
        <f t="shared" si="1120"/>
        <v>1</v>
      </c>
      <c r="R14314" s="2">
        <f t="shared" si="1121"/>
        <v>0</v>
      </c>
      <c r="S14314" s="2" t="str">
        <f t="shared" si="1122"/>
        <v>n/a</v>
      </c>
      <c r="T14314" s="2" t="str">
        <f t="shared" si="1123"/>
        <v>2002</v>
      </c>
    </row>
    <row r="14315" spans="1:20">
      <c r="A14315" t="s">
        <v>11735</v>
      </c>
      <c r="P14315" s="2" t="str">
        <f t="shared" si="1119"/>
        <v>Grand Final</v>
      </c>
      <c r="Q14315" s="2">
        <f t="shared" si="1120"/>
        <v>1</v>
      </c>
      <c r="R14315" s="2">
        <f t="shared" si="1121"/>
        <v>0</v>
      </c>
      <c r="S14315" s="2" t="str">
        <f t="shared" si="1122"/>
        <v>n/a</v>
      </c>
      <c r="T14315" s="2" t="str">
        <f t="shared" si="1123"/>
        <v>2002</v>
      </c>
    </row>
    <row r="14316" spans="1:20">
      <c r="A14316" t="s">
        <v>86</v>
      </c>
      <c r="P14316" s="2" t="str">
        <f t="shared" si="1119"/>
        <v>Grand Final</v>
      </c>
      <c r="Q14316" s="2">
        <f t="shared" si="1120"/>
        <v>1</v>
      </c>
      <c r="R14316" s="2">
        <f t="shared" si="1121"/>
        <v>0</v>
      </c>
      <c r="S14316" s="2" t="str">
        <f t="shared" si="1122"/>
        <v>n/a</v>
      </c>
      <c r="T14316" s="2" t="str">
        <f t="shared" si="1123"/>
        <v>2002</v>
      </c>
    </row>
    <row r="14317" spans="1:20">
      <c r="P14317" s="2" t="str">
        <f t="shared" si="1119"/>
        <v>Grand Final</v>
      </c>
      <c r="Q14317" s="2">
        <f t="shared" si="1120"/>
        <v>1</v>
      </c>
      <c r="R14317" s="2">
        <f t="shared" si="1121"/>
        <v>0</v>
      </c>
      <c r="S14317" s="2" t="str">
        <f t="shared" si="1122"/>
        <v>n/a</v>
      </c>
      <c r="T14317" s="2" t="str">
        <f t="shared" si="1123"/>
        <v>2002</v>
      </c>
    </row>
    <row r="14318" spans="1:20">
      <c r="P14318" s="2" t="str">
        <f t="shared" si="1119"/>
        <v>Grand Final</v>
      </c>
      <c r="Q14318" s="2">
        <f t="shared" si="1120"/>
        <v>1</v>
      </c>
      <c r="R14318" s="2">
        <f t="shared" si="1121"/>
        <v>0</v>
      </c>
      <c r="S14318" s="2" t="str">
        <f t="shared" si="1122"/>
        <v>n/a</v>
      </c>
      <c r="T14318" s="2" t="str">
        <f t="shared" si="1123"/>
        <v>2002</v>
      </c>
    </row>
    <row r="14319" spans="1:20">
      <c r="A14319" t="s">
        <v>0</v>
      </c>
      <c r="P14319" s="2" t="str">
        <f t="shared" si="1119"/>
        <v>Grand Final</v>
      </c>
      <c r="Q14319" s="2">
        <f t="shared" si="1120"/>
        <v>1</v>
      </c>
      <c r="R14319" s="2">
        <f t="shared" si="1121"/>
        <v>0</v>
      </c>
      <c r="S14319" s="2" t="str">
        <f t="shared" si="1122"/>
        <v>n/a</v>
      </c>
      <c r="T14319" s="2" t="str">
        <f t="shared" si="1123"/>
        <v>2002</v>
      </c>
    </row>
    <row r="14320" spans="1:20">
      <c r="P14320" s="2" t="str">
        <f t="shared" si="1119"/>
        <v>Grand Final</v>
      </c>
      <c r="Q14320" s="2">
        <f t="shared" si="1120"/>
        <v>1</v>
      </c>
      <c r="R14320" s="2">
        <f t="shared" si="1121"/>
        <v>0</v>
      </c>
      <c r="S14320" s="2" t="str">
        <f t="shared" si="1122"/>
        <v>n/a</v>
      </c>
      <c r="T14320" s="2" t="str">
        <f t="shared" si="1123"/>
        <v>2002</v>
      </c>
    </row>
    <row r="14321" spans="1:20">
      <c r="A14321" t="s">
        <v>11736</v>
      </c>
      <c r="P14321" s="2" t="str">
        <f t="shared" si="1119"/>
        <v>Grand Final</v>
      </c>
      <c r="Q14321" s="2">
        <f t="shared" si="1120"/>
        <v>1</v>
      </c>
      <c r="R14321" s="2">
        <f t="shared" si="1121"/>
        <v>0</v>
      </c>
      <c r="S14321" s="2" t="str">
        <f t="shared" si="1122"/>
        <v>n/a</v>
      </c>
      <c r="T14321" s="2" t="str">
        <f t="shared" si="1123"/>
        <v>2002</v>
      </c>
    </row>
    <row r="14322" spans="1:20">
      <c r="A14322" t="s">
        <v>11737</v>
      </c>
      <c r="P14322" s="2" t="str">
        <f t="shared" si="1119"/>
        <v>Grand Final</v>
      </c>
      <c r="Q14322" s="2">
        <f t="shared" si="1120"/>
        <v>1</v>
      </c>
      <c r="R14322" s="2">
        <f t="shared" si="1121"/>
        <v>0</v>
      </c>
      <c r="S14322" s="2" t="str">
        <f t="shared" si="1122"/>
        <v>n/a</v>
      </c>
      <c r="T14322" s="2" t="str">
        <f t="shared" si="1123"/>
        <v>2001</v>
      </c>
    </row>
    <row r="14323" spans="1:20">
      <c r="P14323" s="2" t="str">
        <f t="shared" si="1119"/>
        <v>Grand Final</v>
      </c>
      <c r="Q14323" s="2">
        <f t="shared" si="1120"/>
        <v>1</v>
      </c>
      <c r="R14323" s="2">
        <f t="shared" si="1121"/>
        <v>0</v>
      </c>
      <c r="S14323" s="2" t="str">
        <f t="shared" si="1122"/>
        <v>n/a</v>
      </c>
      <c r="T14323" s="2" t="str">
        <f t="shared" si="1123"/>
        <v>2001</v>
      </c>
    </row>
    <row r="14324" spans="1:20">
      <c r="A14324" t="s">
        <v>3</v>
      </c>
      <c r="P14324" s="2" t="str">
        <f t="shared" si="1119"/>
        <v>Grand Final</v>
      </c>
      <c r="Q14324" s="2">
        <f t="shared" si="1120"/>
        <v>1</v>
      </c>
      <c r="R14324" s="2">
        <f t="shared" si="1121"/>
        <v>0</v>
      </c>
      <c r="S14324" s="2" t="str">
        <f t="shared" si="1122"/>
        <v>n/a</v>
      </c>
      <c r="T14324" s="2" t="str">
        <f t="shared" si="1123"/>
        <v>2001</v>
      </c>
    </row>
    <row r="14325" spans="1:20">
      <c r="A14325" t="s">
        <v>5794</v>
      </c>
      <c r="P14325" s="2" t="str">
        <f t="shared" si="1119"/>
        <v>Grand Final</v>
      </c>
      <c r="Q14325" s="2">
        <f t="shared" si="1120"/>
        <v>1</v>
      </c>
      <c r="R14325" s="2">
        <f t="shared" si="1121"/>
        <v>0</v>
      </c>
      <c r="S14325" s="2" t="str">
        <f t="shared" si="1122"/>
        <v>n/a</v>
      </c>
      <c r="T14325" s="2" t="str">
        <f t="shared" si="1123"/>
        <v>2001</v>
      </c>
    </row>
    <row r="14326" spans="1:20">
      <c r="A14326" t="s">
        <v>5</v>
      </c>
      <c r="P14326" s="2" t="str">
        <f t="shared" si="1119"/>
        <v>Grand Final</v>
      </c>
      <c r="Q14326" s="2">
        <f t="shared" si="1120"/>
        <v>1</v>
      </c>
      <c r="R14326" s="2">
        <f t="shared" si="1121"/>
        <v>0</v>
      </c>
      <c r="S14326" s="2" t="str">
        <f t="shared" si="1122"/>
        <v>n/a</v>
      </c>
      <c r="T14326" s="2" t="str">
        <f t="shared" si="1123"/>
        <v>2001</v>
      </c>
    </row>
    <row r="14327" spans="1:20">
      <c r="A14327" t="s">
        <v>6</v>
      </c>
      <c r="P14327" s="2" t="str">
        <f t="shared" si="1119"/>
        <v>Grand Final</v>
      </c>
      <c r="Q14327" s="2">
        <f t="shared" si="1120"/>
        <v>1</v>
      </c>
      <c r="R14327" s="2">
        <f t="shared" si="1121"/>
        <v>0</v>
      </c>
      <c r="S14327" s="2" t="str">
        <f t="shared" si="1122"/>
        <v>n/a</v>
      </c>
      <c r="T14327" s="2" t="str">
        <f t="shared" si="1123"/>
        <v>2001</v>
      </c>
    </row>
    <row r="14328" spans="1:20">
      <c r="P14328" s="2" t="str">
        <f t="shared" si="1119"/>
        <v>Grand Final</v>
      </c>
      <c r="Q14328" s="2">
        <f t="shared" si="1120"/>
        <v>1</v>
      </c>
      <c r="R14328" s="2">
        <f t="shared" si="1121"/>
        <v>0</v>
      </c>
      <c r="S14328" s="2" t="str">
        <f t="shared" si="1122"/>
        <v>n/a</v>
      </c>
      <c r="T14328" s="2" t="str">
        <f t="shared" si="1123"/>
        <v>2001</v>
      </c>
    </row>
    <row r="14329" spans="1:20">
      <c r="A14329" t="s">
        <v>7</v>
      </c>
      <c r="P14329" s="2" t="str">
        <f t="shared" si="1119"/>
        <v>Grand Final</v>
      </c>
      <c r="Q14329" s="2">
        <f t="shared" si="1120"/>
        <v>1</v>
      </c>
      <c r="R14329" s="2">
        <f t="shared" si="1121"/>
        <v>0</v>
      </c>
      <c r="S14329" s="2" t="str">
        <f t="shared" si="1122"/>
        <v>n/a</v>
      </c>
      <c r="T14329" s="2" t="str">
        <f t="shared" si="1123"/>
        <v>2001</v>
      </c>
    </row>
    <row r="14330" spans="1:20">
      <c r="A14330" t="s">
        <v>8</v>
      </c>
      <c r="P14330" s="2" t="str">
        <f t="shared" si="1119"/>
        <v>Grand Final</v>
      </c>
      <c r="Q14330" s="2">
        <f t="shared" si="1120"/>
        <v>1</v>
      </c>
      <c r="R14330" s="2">
        <f t="shared" si="1121"/>
        <v>0</v>
      </c>
      <c r="S14330" s="2" t="str">
        <f t="shared" si="1122"/>
        <v>n/a</v>
      </c>
      <c r="T14330" s="2" t="str">
        <f t="shared" si="1123"/>
        <v>2001</v>
      </c>
    </row>
    <row r="14331" spans="1:20">
      <c r="P14331" s="2" t="str">
        <f t="shared" si="1119"/>
        <v>Grand Final</v>
      </c>
      <c r="Q14331" s="2">
        <f t="shared" si="1120"/>
        <v>1</v>
      </c>
      <c r="R14331" s="2">
        <f t="shared" si="1121"/>
        <v>0</v>
      </c>
      <c r="S14331" s="2" t="str">
        <f t="shared" si="1122"/>
        <v>n/a</v>
      </c>
      <c r="T14331" s="2" t="str">
        <f t="shared" si="1123"/>
        <v>2001</v>
      </c>
    </row>
    <row r="14332" spans="1:20">
      <c r="A14332" t="s">
        <v>9</v>
      </c>
      <c r="P14332" s="2" t="str">
        <f t="shared" si="1119"/>
        <v>Grand Final</v>
      </c>
      <c r="Q14332" s="2">
        <f t="shared" si="1120"/>
        <v>1</v>
      </c>
      <c r="R14332" s="2">
        <f t="shared" si="1121"/>
        <v>0</v>
      </c>
      <c r="S14332" s="2" t="str">
        <f t="shared" si="1122"/>
        <v>n/a</v>
      </c>
      <c r="T14332" s="2" t="str">
        <f t="shared" si="1123"/>
        <v>2001</v>
      </c>
    </row>
    <row r="14333" spans="1:20">
      <c r="A14333" t="s">
        <v>10</v>
      </c>
      <c r="P14333" s="2" t="str">
        <f t="shared" si="1119"/>
        <v>Grand Final</v>
      </c>
      <c r="Q14333" s="2">
        <f t="shared" si="1120"/>
        <v>1</v>
      </c>
      <c r="R14333" s="2">
        <f t="shared" si="1121"/>
        <v>0</v>
      </c>
      <c r="S14333" s="2" t="str">
        <f t="shared" si="1122"/>
        <v>n/a</v>
      </c>
      <c r="T14333" s="2" t="str">
        <f t="shared" si="1123"/>
        <v>2001</v>
      </c>
    </row>
    <row r="14334" spans="1:20">
      <c r="A14334" t="s">
        <v>11</v>
      </c>
      <c r="B14334" t="s">
        <v>11738</v>
      </c>
      <c r="P14334" s="2" t="str">
        <f t="shared" si="1119"/>
        <v>Round 1</v>
      </c>
      <c r="Q14334" s="2">
        <f t="shared" si="1120"/>
        <v>1</v>
      </c>
      <c r="R14334" s="2">
        <f t="shared" si="1121"/>
        <v>0</v>
      </c>
      <c r="S14334" s="2">
        <f t="shared" si="1122"/>
        <v>0</v>
      </c>
      <c r="T14334" s="2" t="str">
        <f t="shared" si="1123"/>
        <v>2001</v>
      </c>
    </row>
    <row r="14335" spans="1:20">
      <c r="A14335" t="s">
        <v>7817</v>
      </c>
      <c r="B14335" t="s">
        <v>11739</v>
      </c>
      <c r="C14335">
        <v>61</v>
      </c>
      <c r="D14335" t="s">
        <v>11740</v>
      </c>
      <c r="P14335" s="2" t="str">
        <f t="shared" si="1119"/>
        <v>Round 1</v>
      </c>
      <c r="Q14335" s="2">
        <f t="shared" si="1120"/>
        <v>1</v>
      </c>
      <c r="R14335" s="2">
        <f t="shared" si="1121"/>
        <v>1</v>
      </c>
      <c r="S14335" s="2" t="str">
        <f t="shared" si="1122"/>
        <v>home</v>
      </c>
      <c r="T14335" s="2" t="str">
        <f t="shared" si="1123"/>
        <v>2001</v>
      </c>
    </row>
    <row r="14336" spans="1:20">
      <c r="A14336" t="s">
        <v>37</v>
      </c>
      <c r="B14336" t="s">
        <v>11741</v>
      </c>
      <c r="C14336">
        <v>146</v>
      </c>
      <c r="D14336" t="s">
        <v>11742</v>
      </c>
      <c r="P14336" s="2" t="str">
        <f t="shared" si="1119"/>
        <v>Round 1</v>
      </c>
      <c r="Q14336" s="2">
        <f t="shared" si="1120"/>
        <v>1</v>
      </c>
      <c r="R14336" s="2">
        <f t="shared" si="1121"/>
        <v>1</v>
      </c>
      <c r="S14336" s="2" t="str">
        <f t="shared" si="1122"/>
        <v>away</v>
      </c>
      <c r="T14336" s="2" t="str">
        <f t="shared" si="1123"/>
        <v>2001</v>
      </c>
    </row>
    <row r="14337" spans="1:20">
      <c r="A14337" t="s">
        <v>40</v>
      </c>
      <c r="B14337" t="s">
        <v>11743</v>
      </c>
      <c r="C14337">
        <v>85</v>
      </c>
      <c r="D14337" t="s">
        <v>11744</v>
      </c>
      <c r="P14337" s="2" t="str">
        <f t="shared" si="1119"/>
        <v>Round 1</v>
      </c>
      <c r="Q14337" s="2">
        <f t="shared" si="1120"/>
        <v>1</v>
      </c>
      <c r="R14337" s="2">
        <f t="shared" si="1121"/>
        <v>1</v>
      </c>
      <c r="S14337" s="2" t="str">
        <f t="shared" si="1122"/>
        <v>home</v>
      </c>
      <c r="T14337" s="2" t="str">
        <f t="shared" si="1123"/>
        <v>2001</v>
      </c>
    </row>
    <row r="14338" spans="1:20">
      <c r="A14338" t="s">
        <v>19</v>
      </c>
      <c r="B14338" t="s">
        <v>11745</v>
      </c>
      <c r="C14338">
        <v>81</v>
      </c>
      <c r="D14338" t="s">
        <v>2730</v>
      </c>
      <c r="P14338" s="2" t="str">
        <f t="shared" si="1119"/>
        <v>Round 1</v>
      </c>
      <c r="Q14338" s="2">
        <f t="shared" si="1120"/>
        <v>1</v>
      </c>
      <c r="R14338" s="2">
        <f t="shared" si="1121"/>
        <v>1</v>
      </c>
      <c r="S14338" s="2" t="str">
        <f t="shared" si="1122"/>
        <v>away</v>
      </c>
      <c r="T14338" s="2" t="str">
        <f t="shared" si="1123"/>
        <v>2001</v>
      </c>
    </row>
    <row r="14339" spans="1:20">
      <c r="A14339" t="s">
        <v>22</v>
      </c>
      <c r="B14339" t="s">
        <v>11746</v>
      </c>
      <c r="C14339">
        <v>107</v>
      </c>
      <c r="D14339" t="s">
        <v>11747</v>
      </c>
      <c r="P14339" s="2" t="str">
        <f t="shared" ref="P14339:P14402" si="1124">IF(AND($A14339&lt;&gt;"",OR(ISNUMBER(FIND($O$2,$A14339)),ISNUMBER(FIND($O$3,$A14339)),ISNUMBER(FIND($O$6,$A14339)),ISNUMBER(FIND($O$7,$A14339)))),$A14339,P14338)</f>
        <v>Round 1</v>
      </c>
      <c r="Q14339" s="2">
        <f t="shared" ref="Q14339:Q14402" si="1125">IF(OR(LEFT($P14339,3)="Rd ",LEFT($P14339,5)="check",ISNUMBER(FIND("[Recent Form]",$P14339))),0,1)</f>
        <v>1</v>
      </c>
      <c r="R14339" s="2">
        <f t="shared" ref="R14339:R14402" si="1126">IF(OR($B14339="",LEFT($B14339,7)="Rnd Att"),0,IF(OR(ISNUMBER(FIND("Round ",$P14339)),ISNUMBER(FIND("Final",$P14339))),1,0))</f>
        <v>1</v>
      </c>
      <c r="S14339" s="2" t="str">
        <f t="shared" si="1122"/>
        <v>home</v>
      </c>
      <c r="T14339" s="2" t="str">
        <f t="shared" si="1123"/>
        <v>2001</v>
      </c>
    </row>
    <row r="14340" spans="1:20">
      <c r="A14340" t="s">
        <v>25</v>
      </c>
      <c r="B14340" t="s">
        <v>11748</v>
      </c>
      <c r="C14340">
        <v>112</v>
      </c>
      <c r="D14340" t="s">
        <v>10726</v>
      </c>
      <c r="P14340" s="2" t="str">
        <f t="shared" si="1124"/>
        <v>Round 1</v>
      </c>
      <c r="Q14340" s="2">
        <f t="shared" si="1125"/>
        <v>1</v>
      </c>
      <c r="R14340" s="2">
        <f t="shared" si="1126"/>
        <v>1</v>
      </c>
      <c r="S14340" s="2" t="str">
        <f t="shared" si="1122"/>
        <v>away</v>
      </c>
      <c r="T14340" s="2" t="str">
        <f t="shared" si="1123"/>
        <v>2001</v>
      </c>
    </row>
    <row r="14341" spans="1:20">
      <c r="A14341" t="s">
        <v>61</v>
      </c>
      <c r="B14341" t="s">
        <v>11749</v>
      </c>
      <c r="C14341">
        <v>118</v>
      </c>
      <c r="D14341" t="s">
        <v>11750</v>
      </c>
      <c r="P14341" s="2" t="str">
        <f t="shared" si="1124"/>
        <v>Round 1</v>
      </c>
      <c r="Q14341" s="2">
        <f t="shared" si="1125"/>
        <v>1</v>
      </c>
      <c r="R14341" s="2">
        <f t="shared" si="1126"/>
        <v>1</v>
      </c>
      <c r="S14341" s="2" t="str">
        <f t="shared" si="1122"/>
        <v>home</v>
      </c>
      <c r="T14341" s="2" t="str">
        <f t="shared" si="1123"/>
        <v>2001</v>
      </c>
    </row>
    <row r="14342" spans="1:20">
      <c r="A14342" t="s">
        <v>13</v>
      </c>
      <c r="B14342" t="s">
        <v>11751</v>
      </c>
      <c r="C14342">
        <v>119</v>
      </c>
      <c r="D14342" t="s">
        <v>484</v>
      </c>
      <c r="P14342" s="2" t="str">
        <f t="shared" si="1124"/>
        <v>Round 1</v>
      </c>
      <c r="Q14342" s="2">
        <f t="shared" si="1125"/>
        <v>1</v>
      </c>
      <c r="R14342" s="2">
        <f t="shared" si="1126"/>
        <v>1</v>
      </c>
      <c r="S14342" s="2" t="str">
        <f t="shared" si="1122"/>
        <v>away</v>
      </c>
      <c r="T14342" s="2" t="str">
        <f t="shared" si="1123"/>
        <v>2001</v>
      </c>
    </row>
    <row r="14343" spans="1:20">
      <c r="A14343" t="s">
        <v>34</v>
      </c>
      <c r="B14343" t="s">
        <v>11752</v>
      </c>
      <c r="C14343">
        <v>99</v>
      </c>
      <c r="D14343" t="s">
        <v>11753</v>
      </c>
      <c r="P14343" s="2" t="str">
        <f t="shared" si="1124"/>
        <v>Round 1</v>
      </c>
      <c r="Q14343" s="2">
        <f t="shared" si="1125"/>
        <v>1</v>
      </c>
      <c r="R14343" s="2">
        <f t="shared" si="1126"/>
        <v>1</v>
      </c>
      <c r="S14343" s="2" t="str">
        <f t="shared" si="1122"/>
        <v>home</v>
      </c>
      <c r="T14343" s="2" t="str">
        <f t="shared" si="1123"/>
        <v>2001</v>
      </c>
    </row>
    <row r="14344" spans="1:20">
      <c r="A14344" t="s">
        <v>46</v>
      </c>
      <c r="B14344" t="s">
        <v>11754</v>
      </c>
      <c r="C14344">
        <v>93</v>
      </c>
      <c r="D14344" t="s">
        <v>10445</v>
      </c>
      <c r="P14344" s="2" t="str">
        <f t="shared" si="1124"/>
        <v>Round 1</v>
      </c>
      <c r="Q14344" s="2">
        <f t="shared" si="1125"/>
        <v>1</v>
      </c>
      <c r="R14344" s="2">
        <f t="shared" si="1126"/>
        <v>1</v>
      </c>
      <c r="S14344" s="2" t="str">
        <f t="shared" si="1122"/>
        <v>away</v>
      </c>
      <c r="T14344" s="2" t="str">
        <f t="shared" si="1123"/>
        <v>2001</v>
      </c>
    </row>
    <row r="14345" spans="1:20">
      <c r="A14345" t="s">
        <v>31</v>
      </c>
      <c r="B14345" t="s">
        <v>11755</v>
      </c>
      <c r="C14345">
        <v>126</v>
      </c>
      <c r="D14345" t="s">
        <v>11756</v>
      </c>
      <c r="P14345" s="2" t="str">
        <f t="shared" si="1124"/>
        <v>Round 1</v>
      </c>
      <c r="Q14345" s="2">
        <f t="shared" si="1125"/>
        <v>1</v>
      </c>
      <c r="R14345" s="2">
        <f t="shared" si="1126"/>
        <v>1</v>
      </c>
      <c r="S14345" s="2" t="str">
        <f t="shared" si="1122"/>
        <v>home</v>
      </c>
      <c r="T14345" s="2" t="str">
        <f t="shared" si="1123"/>
        <v>2001</v>
      </c>
    </row>
    <row r="14346" spans="1:20">
      <c r="A14346" t="s">
        <v>55</v>
      </c>
      <c r="B14346" t="s">
        <v>11757</v>
      </c>
      <c r="C14346">
        <v>74</v>
      </c>
      <c r="D14346" t="s">
        <v>2188</v>
      </c>
      <c r="P14346" s="2" t="str">
        <f t="shared" si="1124"/>
        <v>Round 1</v>
      </c>
      <c r="Q14346" s="2">
        <f t="shared" si="1125"/>
        <v>1</v>
      </c>
      <c r="R14346" s="2">
        <f t="shared" si="1126"/>
        <v>1</v>
      </c>
      <c r="S14346" s="2" t="str">
        <f t="shared" si="1122"/>
        <v>away</v>
      </c>
      <c r="T14346" s="2" t="str">
        <f t="shared" si="1123"/>
        <v>2001</v>
      </c>
    </row>
    <row r="14347" spans="1:20">
      <c r="A14347" t="s">
        <v>64</v>
      </c>
      <c r="B14347" t="s">
        <v>11758</v>
      </c>
      <c r="C14347">
        <v>115</v>
      </c>
      <c r="D14347" t="s">
        <v>11759</v>
      </c>
      <c r="P14347" s="2" t="str">
        <f t="shared" si="1124"/>
        <v>Round 1</v>
      </c>
      <c r="Q14347" s="2">
        <f t="shared" si="1125"/>
        <v>1</v>
      </c>
      <c r="R14347" s="2">
        <f t="shared" si="1126"/>
        <v>1</v>
      </c>
      <c r="S14347" s="2" t="str">
        <f t="shared" si="1122"/>
        <v>home</v>
      </c>
      <c r="T14347" s="2" t="str">
        <f t="shared" si="1123"/>
        <v>2001</v>
      </c>
    </row>
    <row r="14348" spans="1:20">
      <c r="A14348" t="s">
        <v>52</v>
      </c>
      <c r="B14348" t="s">
        <v>11760</v>
      </c>
      <c r="C14348">
        <v>49</v>
      </c>
      <c r="D14348" t="s">
        <v>1676</v>
      </c>
      <c r="P14348" s="2" t="str">
        <f t="shared" si="1124"/>
        <v>Round 1</v>
      </c>
      <c r="Q14348" s="2">
        <f t="shared" si="1125"/>
        <v>1</v>
      </c>
      <c r="R14348" s="2">
        <f t="shared" si="1126"/>
        <v>1</v>
      </c>
      <c r="S14348" s="2" t="str">
        <f t="shared" si="1122"/>
        <v>away</v>
      </c>
      <c r="T14348" s="2" t="str">
        <f t="shared" si="1123"/>
        <v>2001</v>
      </c>
    </row>
    <row r="14349" spans="1:20">
      <c r="A14349" t="s">
        <v>28</v>
      </c>
      <c r="B14349" t="s">
        <v>11761</v>
      </c>
      <c r="C14349">
        <v>103</v>
      </c>
      <c r="D14349" t="s">
        <v>11762</v>
      </c>
      <c r="P14349" s="2" t="str">
        <f t="shared" si="1124"/>
        <v>Round 1</v>
      </c>
      <c r="Q14349" s="2">
        <f t="shared" si="1125"/>
        <v>1</v>
      </c>
      <c r="R14349" s="2">
        <f t="shared" si="1126"/>
        <v>1</v>
      </c>
      <c r="S14349" s="2" t="str">
        <f t="shared" si="1122"/>
        <v>home</v>
      </c>
      <c r="T14349" s="2" t="str">
        <f t="shared" si="1123"/>
        <v>2001</v>
      </c>
    </row>
    <row r="14350" spans="1:20">
      <c r="A14350" t="s">
        <v>16</v>
      </c>
      <c r="B14350" t="s">
        <v>11763</v>
      </c>
      <c r="C14350">
        <v>134</v>
      </c>
      <c r="D14350" t="s">
        <v>658</v>
      </c>
      <c r="P14350" s="2" t="str">
        <f t="shared" si="1124"/>
        <v>Round 1</v>
      </c>
      <c r="Q14350" s="2">
        <f t="shared" si="1125"/>
        <v>1</v>
      </c>
      <c r="R14350" s="2">
        <f t="shared" si="1126"/>
        <v>1</v>
      </c>
      <c r="S14350" s="2" t="str">
        <f t="shared" si="1122"/>
        <v>away</v>
      </c>
      <c r="T14350" s="2" t="str">
        <f t="shared" si="1123"/>
        <v>2001</v>
      </c>
    </row>
    <row r="14351" spans="1:20">
      <c r="A14351" t="s">
        <v>67</v>
      </c>
      <c r="P14351" s="2" t="str">
        <f t="shared" si="1124"/>
        <v>Rd 1 Ladder</v>
      </c>
      <c r="Q14351" s="2">
        <f t="shared" si="1125"/>
        <v>0</v>
      </c>
      <c r="R14351" s="2">
        <f t="shared" si="1126"/>
        <v>0</v>
      </c>
      <c r="S14351" s="2">
        <f t="shared" si="1122"/>
        <v>0</v>
      </c>
      <c r="T14351" s="2" t="str">
        <f t="shared" si="1123"/>
        <v>2001</v>
      </c>
    </row>
    <row r="14352" spans="1:20">
      <c r="A14352" t="s">
        <v>74</v>
      </c>
      <c r="B14352">
        <v>1</v>
      </c>
      <c r="C14352">
        <v>4</v>
      </c>
      <c r="D14352">
        <v>239.3</v>
      </c>
      <c r="P14352" s="2" t="str">
        <f t="shared" si="1124"/>
        <v>Rd 1 Ladder</v>
      </c>
      <c r="Q14352" s="2">
        <f t="shared" si="1125"/>
        <v>0</v>
      </c>
      <c r="R14352" s="2">
        <f t="shared" si="1126"/>
        <v>0</v>
      </c>
      <c r="S14352" s="2">
        <f t="shared" si="1122"/>
        <v>0</v>
      </c>
      <c r="T14352" s="2" t="str">
        <f t="shared" si="1123"/>
        <v>2001</v>
      </c>
    </row>
    <row r="14353" spans="1:20">
      <c r="A14353" t="s">
        <v>69</v>
      </c>
      <c r="B14353">
        <v>1</v>
      </c>
      <c r="C14353">
        <v>4</v>
      </c>
      <c r="D14353">
        <v>234.7</v>
      </c>
      <c r="P14353" s="2" t="str">
        <f t="shared" si="1124"/>
        <v>Rd 1 Ladder</v>
      </c>
      <c r="Q14353" s="2">
        <f t="shared" si="1125"/>
        <v>0</v>
      </c>
      <c r="R14353" s="2">
        <f t="shared" si="1126"/>
        <v>0</v>
      </c>
      <c r="S14353" s="2">
        <f t="shared" ref="S14353:S14416" si="1127">IF(ISNUMBER(FIND("Bye",$B14353)),0,IF($P14353="Grand Final","n/a",IF(AND(Q14353=1,R14353=1),IF(ISNUMBER(FIND("Att: ",$D14353)),"home","away"),0)))</f>
        <v>0</v>
      </c>
      <c r="T14353" s="2" t="str">
        <f t="shared" si="1123"/>
        <v>2001</v>
      </c>
    </row>
    <row r="14354" spans="1:20">
      <c r="A14354" t="s">
        <v>81</v>
      </c>
      <c r="B14354">
        <v>1</v>
      </c>
      <c r="C14354">
        <v>4</v>
      </c>
      <c r="D14354">
        <v>170.3</v>
      </c>
      <c r="P14354" s="2" t="str">
        <f t="shared" si="1124"/>
        <v>Rd 1 Ladder</v>
      </c>
      <c r="Q14354" s="2">
        <f t="shared" si="1125"/>
        <v>0</v>
      </c>
      <c r="R14354" s="2">
        <f t="shared" si="1126"/>
        <v>0</v>
      </c>
      <c r="S14354" s="2">
        <f t="shared" si="1127"/>
        <v>0</v>
      </c>
      <c r="T14354" s="2" t="str">
        <f t="shared" si="1123"/>
        <v>2001</v>
      </c>
    </row>
    <row r="14355" spans="1:20">
      <c r="A14355" t="s">
        <v>70</v>
      </c>
      <c r="B14355">
        <v>1</v>
      </c>
      <c r="C14355">
        <v>4</v>
      </c>
      <c r="D14355">
        <v>130.1</v>
      </c>
      <c r="P14355" s="2" t="str">
        <f t="shared" si="1124"/>
        <v>Rd 1 Ladder</v>
      </c>
      <c r="Q14355" s="2">
        <f t="shared" si="1125"/>
        <v>0</v>
      </c>
      <c r="R14355" s="2">
        <f t="shared" si="1126"/>
        <v>0</v>
      </c>
      <c r="S14355" s="2">
        <f t="shared" si="1127"/>
        <v>0</v>
      </c>
      <c r="T14355" s="2" t="str">
        <f t="shared" si="1123"/>
        <v>2001</v>
      </c>
    </row>
    <row r="14356" spans="1:20">
      <c r="A14356" t="s">
        <v>72</v>
      </c>
      <c r="B14356">
        <v>1</v>
      </c>
      <c r="C14356">
        <v>4</v>
      </c>
      <c r="D14356">
        <v>106.5</v>
      </c>
      <c r="P14356" s="2" t="str">
        <f t="shared" si="1124"/>
        <v>Rd 1 Ladder</v>
      </c>
      <c r="Q14356" s="2">
        <f t="shared" si="1125"/>
        <v>0</v>
      </c>
      <c r="R14356" s="2">
        <f t="shared" si="1126"/>
        <v>0</v>
      </c>
      <c r="S14356" s="2">
        <f t="shared" si="1127"/>
        <v>0</v>
      </c>
      <c r="T14356" s="2" t="str">
        <f t="shared" si="1123"/>
        <v>2001</v>
      </c>
    </row>
    <row r="14357" spans="1:20">
      <c r="A14357" t="s">
        <v>79</v>
      </c>
      <c r="B14357">
        <v>1</v>
      </c>
      <c r="C14357">
        <v>4</v>
      </c>
      <c r="D14357">
        <v>104.9</v>
      </c>
      <c r="P14357" s="2" t="str">
        <f t="shared" si="1124"/>
        <v>Rd 1 Ladder</v>
      </c>
      <c r="Q14357" s="2">
        <f t="shared" si="1125"/>
        <v>0</v>
      </c>
      <c r="R14357" s="2">
        <f t="shared" si="1126"/>
        <v>0</v>
      </c>
      <c r="S14357" s="2">
        <f t="shared" si="1127"/>
        <v>0</v>
      </c>
      <c r="T14357" s="2" t="str">
        <f t="shared" si="1123"/>
        <v>2001</v>
      </c>
    </row>
    <row r="14358" spans="1:20">
      <c r="A14358" t="s">
        <v>80</v>
      </c>
      <c r="B14358">
        <v>1</v>
      </c>
      <c r="C14358">
        <v>4</v>
      </c>
      <c r="D14358">
        <v>104.7</v>
      </c>
      <c r="P14358" s="2" t="str">
        <f t="shared" si="1124"/>
        <v>Rd 1 Ladder</v>
      </c>
      <c r="Q14358" s="2">
        <f t="shared" si="1125"/>
        <v>0</v>
      </c>
      <c r="R14358" s="2">
        <f t="shared" si="1126"/>
        <v>0</v>
      </c>
      <c r="S14358" s="2">
        <f t="shared" si="1127"/>
        <v>0</v>
      </c>
      <c r="T14358" s="2" t="str">
        <f t="shared" si="1123"/>
        <v>2001</v>
      </c>
    </row>
    <row r="14359" spans="1:20">
      <c r="A14359" t="s">
        <v>83</v>
      </c>
      <c r="B14359">
        <v>1</v>
      </c>
      <c r="C14359">
        <v>4</v>
      </c>
      <c r="D14359">
        <v>100.8</v>
      </c>
      <c r="P14359" s="2" t="str">
        <f t="shared" si="1124"/>
        <v>Rd 1 Ladder</v>
      </c>
      <c r="Q14359" s="2">
        <f t="shared" si="1125"/>
        <v>0</v>
      </c>
      <c r="R14359" s="2">
        <f t="shared" si="1126"/>
        <v>0</v>
      </c>
      <c r="S14359" s="2">
        <f t="shared" si="1127"/>
        <v>0</v>
      </c>
      <c r="T14359" s="2" t="str">
        <f t="shared" si="1123"/>
        <v>2001</v>
      </c>
    </row>
    <row r="14360" spans="1:20">
      <c r="A14360" t="s">
        <v>84</v>
      </c>
      <c r="B14360">
        <v>1</v>
      </c>
      <c r="C14360">
        <v>0</v>
      </c>
      <c r="D14360">
        <v>99.2</v>
      </c>
      <c r="P14360" s="2" t="str">
        <f t="shared" si="1124"/>
        <v>Rd 1 Ladder</v>
      </c>
      <c r="Q14360" s="2">
        <f t="shared" si="1125"/>
        <v>0</v>
      </c>
      <c r="R14360" s="2">
        <f t="shared" si="1126"/>
        <v>0</v>
      </c>
      <c r="S14360" s="2">
        <f t="shared" si="1127"/>
        <v>0</v>
      </c>
      <c r="T14360" s="2" t="str">
        <f t="shared" si="1123"/>
        <v>2001</v>
      </c>
    </row>
    <row r="14361" spans="1:20">
      <c r="A14361" t="s">
        <v>75</v>
      </c>
      <c r="B14361">
        <v>1</v>
      </c>
      <c r="C14361">
        <v>0</v>
      </c>
      <c r="D14361">
        <v>95.5</v>
      </c>
      <c r="P14361" s="2" t="str">
        <f t="shared" si="1124"/>
        <v>Rd 1 Ladder</v>
      </c>
      <c r="Q14361" s="2">
        <f t="shared" si="1125"/>
        <v>0</v>
      </c>
      <c r="R14361" s="2">
        <f t="shared" si="1126"/>
        <v>0</v>
      </c>
      <c r="S14361" s="2">
        <f t="shared" si="1127"/>
        <v>0</v>
      </c>
      <c r="T14361" s="2" t="str">
        <f t="shared" si="1123"/>
        <v>2001</v>
      </c>
    </row>
    <row r="14362" spans="1:20">
      <c r="A14362" t="s">
        <v>78</v>
      </c>
      <c r="B14362">
        <v>1</v>
      </c>
      <c r="C14362">
        <v>0</v>
      </c>
      <c r="D14362">
        <v>95.3</v>
      </c>
      <c r="P14362" s="2" t="str">
        <f t="shared" si="1124"/>
        <v>Rd 1 Ladder</v>
      </c>
      <c r="Q14362" s="2">
        <f t="shared" si="1125"/>
        <v>0</v>
      </c>
      <c r="R14362" s="2">
        <f t="shared" si="1126"/>
        <v>0</v>
      </c>
      <c r="S14362" s="2">
        <f t="shared" si="1127"/>
        <v>0</v>
      </c>
      <c r="T14362" s="2" t="str">
        <f t="shared" si="1123"/>
        <v>2001</v>
      </c>
    </row>
    <row r="14363" spans="1:20">
      <c r="A14363" t="s">
        <v>76</v>
      </c>
      <c r="B14363">
        <v>1</v>
      </c>
      <c r="C14363">
        <v>0</v>
      </c>
      <c r="D14363">
        <v>93.9</v>
      </c>
      <c r="P14363" s="2" t="str">
        <f t="shared" si="1124"/>
        <v>Rd 1 Ladder</v>
      </c>
      <c r="Q14363" s="2">
        <f t="shared" si="1125"/>
        <v>0</v>
      </c>
      <c r="R14363" s="2">
        <f t="shared" si="1126"/>
        <v>0</v>
      </c>
      <c r="S14363" s="2">
        <f t="shared" si="1127"/>
        <v>0</v>
      </c>
      <c r="T14363" s="2" t="str">
        <f t="shared" si="1123"/>
        <v>2001</v>
      </c>
    </row>
    <row r="14364" spans="1:20">
      <c r="A14364" t="s">
        <v>73</v>
      </c>
      <c r="B14364">
        <v>1</v>
      </c>
      <c r="C14364">
        <v>0</v>
      </c>
      <c r="D14364">
        <v>76.900000000000006</v>
      </c>
      <c r="P14364" s="2" t="str">
        <f t="shared" si="1124"/>
        <v>Rd 1 Ladder</v>
      </c>
      <c r="Q14364" s="2">
        <f t="shared" si="1125"/>
        <v>0</v>
      </c>
      <c r="R14364" s="2">
        <f t="shared" si="1126"/>
        <v>0</v>
      </c>
      <c r="S14364" s="2">
        <f t="shared" si="1127"/>
        <v>0</v>
      </c>
      <c r="T14364" s="2" t="str">
        <f t="shared" si="1123"/>
        <v>2001</v>
      </c>
    </row>
    <row r="14365" spans="1:20">
      <c r="A14365" t="s">
        <v>68</v>
      </c>
      <c r="B14365">
        <v>1</v>
      </c>
      <c r="C14365">
        <v>0</v>
      </c>
      <c r="D14365">
        <v>58.7</v>
      </c>
      <c r="P14365" s="2" t="str">
        <f t="shared" si="1124"/>
        <v>Rd 1 Ladder</v>
      </c>
      <c r="Q14365" s="2">
        <f t="shared" si="1125"/>
        <v>0</v>
      </c>
      <c r="R14365" s="2">
        <f t="shared" si="1126"/>
        <v>0</v>
      </c>
      <c r="S14365" s="2">
        <f t="shared" si="1127"/>
        <v>0</v>
      </c>
      <c r="T14365" s="2" t="str">
        <f t="shared" si="1123"/>
        <v>2001</v>
      </c>
    </row>
    <row r="14366" spans="1:20">
      <c r="A14366" t="s">
        <v>71</v>
      </c>
      <c r="B14366">
        <v>1</v>
      </c>
      <c r="C14366">
        <v>0</v>
      </c>
      <c r="D14366">
        <v>42.6</v>
      </c>
      <c r="P14366" s="2" t="str">
        <f t="shared" si="1124"/>
        <v>Rd 1 Ladder</v>
      </c>
      <c r="Q14366" s="2">
        <f t="shared" si="1125"/>
        <v>0</v>
      </c>
      <c r="R14366" s="2">
        <f t="shared" si="1126"/>
        <v>0</v>
      </c>
      <c r="S14366" s="2">
        <f t="shared" si="1127"/>
        <v>0</v>
      </c>
      <c r="T14366" s="2" t="str">
        <f t="shared" si="1123"/>
        <v>2001</v>
      </c>
    </row>
    <row r="14367" spans="1:20">
      <c r="A14367" t="s">
        <v>7842</v>
      </c>
      <c r="B14367">
        <v>1</v>
      </c>
      <c r="C14367">
        <v>0</v>
      </c>
      <c r="D14367">
        <v>41.8</v>
      </c>
      <c r="P14367" s="2" t="str">
        <f t="shared" si="1124"/>
        <v>Rd 1 Ladder</v>
      </c>
      <c r="Q14367" s="2">
        <f t="shared" si="1125"/>
        <v>0</v>
      </c>
      <c r="R14367" s="2">
        <f t="shared" si="1126"/>
        <v>0</v>
      </c>
      <c r="S14367" s="2">
        <f t="shared" si="1127"/>
        <v>0</v>
      </c>
      <c r="T14367" s="2" t="str">
        <f t="shared" si="1123"/>
        <v>2001</v>
      </c>
    </row>
    <row r="14368" spans="1:20">
      <c r="A14368" t="s">
        <v>86</v>
      </c>
      <c r="P14368" s="2" t="str">
        <f t="shared" si="1124"/>
        <v>Rd 1 Ladder</v>
      </c>
      <c r="Q14368" s="2">
        <f t="shared" si="1125"/>
        <v>0</v>
      </c>
      <c r="R14368" s="2">
        <f t="shared" si="1126"/>
        <v>0</v>
      </c>
      <c r="S14368" s="2">
        <f t="shared" si="1127"/>
        <v>0</v>
      </c>
      <c r="T14368" s="2" t="str">
        <f t="shared" si="1123"/>
        <v>2001</v>
      </c>
    </row>
    <row r="14369" spans="1:20">
      <c r="A14369" t="s">
        <v>87</v>
      </c>
      <c r="B14369" t="s">
        <v>11764</v>
      </c>
      <c r="P14369" s="2" t="str">
        <f t="shared" si="1124"/>
        <v>Round 2</v>
      </c>
      <c r="Q14369" s="2">
        <f t="shared" si="1125"/>
        <v>1</v>
      </c>
      <c r="R14369" s="2">
        <f t="shared" si="1126"/>
        <v>0</v>
      </c>
      <c r="S14369" s="2">
        <f t="shared" si="1127"/>
        <v>0</v>
      </c>
      <c r="T14369" s="2" t="str">
        <f t="shared" si="1123"/>
        <v>2001</v>
      </c>
    </row>
    <row r="14370" spans="1:20">
      <c r="A14370" t="s">
        <v>37</v>
      </c>
      <c r="B14370" t="s">
        <v>11765</v>
      </c>
      <c r="C14370">
        <v>145</v>
      </c>
      <c r="D14370" t="s">
        <v>11766</v>
      </c>
      <c r="P14370" s="2" t="str">
        <f t="shared" si="1124"/>
        <v>Round 2</v>
      </c>
      <c r="Q14370" s="2">
        <f t="shared" si="1125"/>
        <v>1</v>
      </c>
      <c r="R14370" s="2">
        <f t="shared" si="1126"/>
        <v>1</v>
      </c>
      <c r="S14370" s="2" t="str">
        <f t="shared" si="1127"/>
        <v>home</v>
      </c>
      <c r="T14370" s="2" t="str">
        <f t="shared" si="1123"/>
        <v>2001</v>
      </c>
    </row>
    <row r="14371" spans="1:20">
      <c r="A14371" t="s">
        <v>34</v>
      </c>
      <c r="B14371" t="s">
        <v>11767</v>
      </c>
      <c r="C14371">
        <v>107</v>
      </c>
      <c r="D14371" t="s">
        <v>6527</v>
      </c>
      <c r="P14371" s="2" t="str">
        <f t="shared" si="1124"/>
        <v>Round 2</v>
      </c>
      <c r="Q14371" s="2">
        <f t="shared" si="1125"/>
        <v>1</v>
      </c>
      <c r="R14371" s="2">
        <f t="shared" si="1126"/>
        <v>1</v>
      </c>
      <c r="S14371" s="2" t="str">
        <f t="shared" si="1127"/>
        <v>away</v>
      </c>
      <c r="T14371" s="2" t="str">
        <f t="shared" si="1123"/>
        <v>2001</v>
      </c>
    </row>
    <row r="14372" spans="1:20">
      <c r="A14372" t="s">
        <v>13</v>
      </c>
      <c r="B14372" t="s">
        <v>11768</v>
      </c>
      <c r="C14372">
        <v>81</v>
      </c>
      <c r="D14372" t="s">
        <v>11769</v>
      </c>
      <c r="P14372" s="2" t="str">
        <f t="shared" si="1124"/>
        <v>Round 2</v>
      </c>
      <c r="Q14372" s="2">
        <f t="shared" si="1125"/>
        <v>1</v>
      </c>
      <c r="R14372" s="2">
        <f t="shared" si="1126"/>
        <v>1</v>
      </c>
      <c r="S14372" s="2" t="str">
        <f t="shared" si="1127"/>
        <v>home</v>
      </c>
      <c r="T14372" s="2" t="str">
        <f t="shared" si="1123"/>
        <v>2001</v>
      </c>
    </row>
    <row r="14373" spans="1:20">
      <c r="A14373" t="s">
        <v>40</v>
      </c>
      <c r="B14373" t="s">
        <v>11770</v>
      </c>
      <c r="C14373">
        <v>107</v>
      </c>
      <c r="D14373" t="s">
        <v>1482</v>
      </c>
      <c r="P14373" s="2" t="str">
        <f t="shared" si="1124"/>
        <v>Round 2</v>
      </c>
      <c r="Q14373" s="2">
        <f t="shared" si="1125"/>
        <v>1</v>
      </c>
      <c r="R14373" s="2">
        <f t="shared" si="1126"/>
        <v>1</v>
      </c>
      <c r="S14373" s="2" t="str">
        <f t="shared" si="1127"/>
        <v>away</v>
      </c>
      <c r="T14373" s="2" t="str">
        <f t="shared" si="1123"/>
        <v>2001</v>
      </c>
    </row>
    <row r="14374" spans="1:20">
      <c r="A14374" t="s">
        <v>16</v>
      </c>
      <c r="B14374" t="s">
        <v>11771</v>
      </c>
      <c r="C14374">
        <v>69</v>
      </c>
      <c r="D14374" t="s">
        <v>11772</v>
      </c>
      <c r="P14374" s="2" t="str">
        <f t="shared" si="1124"/>
        <v>Round 2</v>
      </c>
      <c r="Q14374" s="2">
        <f t="shared" si="1125"/>
        <v>1</v>
      </c>
      <c r="R14374" s="2">
        <f t="shared" si="1126"/>
        <v>1</v>
      </c>
      <c r="S14374" s="2" t="str">
        <f t="shared" si="1127"/>
        <v>home</v>
      </c>
      <c r="T14374" s="2" t="str">
        <f t="shared" si="1123"/>
        <v>2001</v>
      </c>
    </row>
    <row r="14375" spans="1:20">
      <c r="A14375" t="s">
        <v>22</v>
      </c>
      <c r="B14375" t="s">
        <v>11773</v>
      </c>
      <c r="C14375">
        <v>111</v>
      </c>
      <c r="D14375" t="s">
        <v>4429</v>
      </c>
      <c r="P14375" s="2" t="str">
        <f t="shared" si="1124"/>
        <v>Round 2</v>
      </c>
      <c r="Q14375" s="2">
        <f t="shared" si="1125"/>
        <v>1</v>
      </c>
      <c r="R14375" s="2">
        <f t="shared" si="1126"/>
        <v>1</v>
      </c>
      <c r="S14375" s="2" t="str">
        <f t="shared" si="1127"/>
        <v>away</v>
      </c>
      <c r="T14375" s="2" t="str">
        <f t="shared" si="1123"/>
        <v>2001</v>
      </c>
    </row>
    <row r="14376" spans="1:20">
      <c r="A14376" t="s">
        <v>19</v>
      </c>
      <c r="B14376" t="s">
        <v>11774</v>
      </c>
      <c r="C14376">
        <v>105</v>
      </c>
      <c r="D14376" t="s">
        <v>11775</v>
      </c>
      <c r="P14376" s="2" t="str">
        <f t="shared" si="1124"/>
        <v>Round 2</v>
      </c>
      <c r="Q14376" s="2">
        <f t="shared" si="1125"/>
        <v>1</v>
      </c>
      <c r="R14376" s="2">
        <f t="shared" si="1126"/>
        <v>1</v>
      </c>
      <c r="S14376" s="2" t="str">
        <f t="shared" si="1127"/>
        <v>home</v>
      </c>
      <c r="T14376" s="2" t="str">
        <f t="shared" ref="T14376:T14439" si="1128">IF(ISNUMBER(FIND("Season Scores and Results",$A14376)),LEFT($A14376,4),T14375)</f>
        <v>2001</v>
      </c>
    </row>
    <row r="14377" spans="1:20">
      <c r="A14377" t="s">
        <v>61</v>
      </c>
      <c r="B14377" t="s">
        <v>11776</v>
      </c>
      <c r="C14377">
        <v>88</v>
      </c>
      <c r="D14377" t="s">
        <v>2172</v>
      </c>
      <c r="P14377" s="2" t="str">
        <f t="shared" si="1124"/>
        <v>Round 2</v>
      </c>
      <c r="Q14377" s="2">
        <f t="shared" si="1125"/>
        <v>1</v>
      </c>
      <c r="R14377" s="2">
        <f t="shared" si="1126"/>
        <v>1</v>
      </c>
      <c r="S14377" s="2" t="str">
        <f t="shared" si="1127"/>
        <v>away</v>
      </c>
      <c r="T14377" s="2" t="str">
        <f t="shared" si="1128"/>
        <v>2001</v>
      </c>
    </row>
    <row r="14378" spans="1:20">
      <c r="A14378" t="s">
        <v>55</v>
      </c>
      <c r="B14378" t="s">
        <v>11777</v>
      </c>
      <c r="C14378">
        <v>80</v>
      </c>
      <c r="D14378" t="s">
        <v>11778</v>
      </c>
      <c r="P14378" s="2" t="str">
        <f t="shared" si="1124"/>
        <v>Round 2</v>
      </c>
      <c r="Q14378" s="2">
        <f t="shared" si="1125"/>
        <v>1</v>
      </c>
      <c r="R14378" s="2">
        <f t="shared" si="1126"/>
        <v>1</v>
      </c>
      <c r="S14378" s="2" t="str">
        <f t="shared" si="1127"/>
        <v>home</v>
      </c>
      <c r="T14378" s="2" t="str">
        <f t="shared" si="1128"/>
        <v>2001</v>
      </c>
    </row>
    <row r="14379" spans="1:20">
      <c r="A14379" t="s">
        <v>28</v>
      </c>
      <c r="B14379" t="s">
        <v>11779</v>
      </c>
      <c r="C14379">
        <v>83</v>
      </c>
      <c r="D14379" t="s">
        <v>542</v>
      </c>
      <c r="P14379" s="2" t="str">
        <f t="shared" si="1124"/>
        <v>Round 2</v>
      </c>
      <c r="Q14379" s="2">
        <f t="shared" si="1125"/>
        <v>1</v>
      </c>
      <c r="R14379" s="2">
        <f t="shared" si="1126"/>
        <v>1</v>
      </c>
      <c r="S14379" s="2" t="str">
        <f t="shared" si="1127"/>
        <v>away</v>
      </c>
      <c r="T14379" s="2" t="str">
        <f t="shared" si="1128"/>
        <v>2001</v>
      </c>
    </row>
    <row r="14380" spans="1:20">
      <c r="A14380" t="s">
        <v>25</v>
      </c>
      <c r="B14380" t="s">
        <v>11780</v>
      </c>
      <c r="C14380">
        <v>86</v>
      </c>
      <c r="D14380" t="s">
        <v>11781</v>
      </c>
      <c r="P14380" s="2" t="str">
        <f t="shared" si="1124"/>
        <v>Round 2</v>
      </c>
      <c r="Q14380" s="2">
        <f t="shared" si="1125"/>
        <v>1</v>
      </c>
      <c r="R14380" s="2">
        <f t="shared" si="1126"/>
        <v>1</v>
      </c>
      <c r="S14380" s="2" t="str">
        <f t="shared" si="1127"/>
        <v>home</v>
      </c>
      <c r="T14380" s="2" t="str">
        <f t="shared" si="1128"/>
        <v>2001</v>
      </c>
    </row>
    <row r="14381" spans="1:20">
      <c r="A14381" t="s">
        <v>64</v>
      </c>
      <c r="B14381" t="s">
        <v>11782</v>
      </c>
      <c r="C14381">
        <v>115</v>
      </c>
      <c r="D14381" t="s">
        <v>143</v>
      </c>
      <c r="P14381" s="2" t="str">
        <f t="shared" si="1124"/>
        <v>Round 2</v>
      </c>
      <c r="Q14381" s="2">
        <f t="shared" si="1125"/>
        <v>1</v>
      </c>
      <c r="R14381" s="2">
        <f t="shared" si="1126"/>
        <v>1</v>
      </c>
      <c r="S14381" s="2" t="str">
        <f t="shared" si="1127"/>
        <v>away</v>
      </c>
      <c r="T14381" s="2" t="str">
        <f t="shared" si="1128"/>
        <v>2001</v>
      </c>
    </row>
    <row r="14382" spans="1:20">
      <c r="A14382" t="s">
        <v>46</v>
      </c>
      <c r="B14382" t="s">
        <v>11783</v>
      </c>
      <c r="C14382">
        <v>118</v>
      </c>
      <c r="D14382" t="s">
        <v>11784</v>
      </c>
      <c r="P14382" s="2" t="str">
        <f t="shared" si="1124"/>
        <v>Round 2</v>
      </c>
      <c r="Q14382" s="2">
        <f t="shared" si="1125"/>
        <v>1</v>
      </c>
      <c r="R14382" s="2">
        <f t="shared" si="1126"/>
        <v>1</v>
      </c>
      <c r="S14382" s="2" t="str">
        <f t="shared" si="1127"/>
        <v>home</v>
      </c>
      <c r="T14382" s="2" t="str">
        <f t="shared" si="1128"/>
        <v>2001</v>
      </c>
    </row>
    <row r="14383" spans="1:20">
      <c r="A14383" t="s">
        <v>7817</v>
      </c>
      <c r="B14383" t="s">
        <v>11785</v>
      </c>
      <c r="C14383">
        <v>58</v>
      </c>
      <c r="D14383" t="s">
        <v>4144</v>
      </c>
      <c r="P14383" s="2" t="str">
        <f t="shared" si="1124"/>
        <v>Round 2</v>
      </c>
      <c r="Q14383" s="2">
        <f t="shared" si="1125"/>
        <v>1</v>
      </c>
      <c r="R14383" s="2">
        <f t="shared" si="1126"/>
        <v>1</v>
      </c>
      <c r="S14383" s="2" t="str">
        <f t="shared" si="1127"/>
        <v>away</v>
      </c>
      <c r="T14383" s="2" t="str">
        <f t="shared" si="1128"/>
        <v>2001</v>
      </c>
    </row>
    <row r="14384" spans="1:20">
      <c r="A14384" t="s">
        <v>52</v>
      </c>
      <c r="B14384" t="s">
        <v>11786</v>
      </c>
      <c r="C14384">
        <v>89</v>
      </c>
      <c r="D14384" t="s">
        <v>11787</v>
      </c>
      <c r="P14384" s="2" t="str">
        <f t="shared" si="1124"/>
        <v>Round 2</v>
      </c>
      <c r="Q14384" s="2">
        <f t="shared" si="1125"/>
        <v>1</v>
      </c>
      <c r="R14384" s="2">
        <f t="shared" si="1126"/>
        <v>1</v>
      </c>
      <c r="S14384" s="2" t="str">
        <f t="shared" si="1127"/>
        <v>home</v>
      </c>
      <c r="T14384" s="2" t="str">
        <f t="shared" si="1128"/>
        <v>2001</v>
      </c>
    </row>
    <row r="14385" spans="1:20">
      <c r="A14385" t="s">
        <v>31</v>
      </c>
      <c r="B14385" t="s">
        <v>11788</v>
      </c>
      <c r="C14385">
        <v>104</v>
      </c>
      <c r="D14385" t="s">
        <v>5664</v>
      </c>
      <c r="P14385" s="2" t="str">
        <f t="shared" si="1124"/>
        <v>Round 2</v>
      </c>
      <c r="Q14385" s="2">
        <f t="shared" si="1125"/>
        <v>1</v>
      </c>
      <c r="R14385" s="2">
        <f t="shared" si="1126"/>
        <v>1</v>
      </c>
      <c r="S14385" s="2" t="str">
        <f t="shared" si="1127"/>
        <v>away</v>
      </c>
      <c r="T14385" s="2" t="str">
        <f t="shared" si="1128"/>
        <v>2001</v>
      </c>
    </row>
    <row r="14386" spans="1:20">
      <c r="A14386" t="s">
        <v>125</v>
      </c>
      <c r="P14386" s="2" t="str">
        <f t="shared" si="1124"/>
        <v>Rd 2 Ladder</v>
      </c>
      <c r="Q14386" s="2">
        <f t="shared" si="1125"/>
        <v>0</v>
      </c>
      <c r="R14386" s="2">
        <f t="shared" si="1126"/>
        <v>0</v>
      </c>
      <c r="S14386" s="2">
        <f t="shared" si="1127"/>
        <v>0</v>
      </c>
      <c r="T14386" s="2" t="str">
        <f t="shared" si="1128"/>
        <v>2001</v>
      </c>
    </row>
    <row r="14387" spans="1:20">
      <c r="A14387" t="s">
        <v>74</v>
      </c>
      <c r="B14387">
        <v>2</v>
      </c>
      <c r="C14387">
        <v>8</v>
      </c>
      <c r="D14387">
        <v>173.2</v>
      </c>
      <c r="P14387" s="2" t="str">
        <f t="shared" si="1124"/>
        <v>Rd 2 Ladder</v>
      </c>
      <c r="Q14387" s="2">
        <f t="shared" si="1125"/>
        <v>0</v>
      </c>
      <c r="R14387" s="2">
        <f t="shared" si="1126"/>
        <v>0</v>
      </c>
      <c r="S14387" s="2">
        <f t="shared" si="1127"/>
        <v>0</v>
      </c>
      <c r="T14387" s="2" t="str">
        <f t="shared" si="1128"/>
        <v>2001</v>
      </c>
    </row>
    <row r="14388" spans="1:20">
      <c r="A14388" t="s">
        <v>69</v>
      </c>
      <c r="B14388">
        <v>2</v>
      </c>
      <c r="C14388">
        <v>8</v>
      </c>
      <c r="D14388">
        <v>170.4</v>
      </c>
      <c r="P14388" s="2" t="str">
        <f t="shared" si="1124"/>
        <v>Rd 2 Ladder</v>
      </c>
      <c r="Q14388" s="2">
        <f t="shared" si="1125"/>
        <v>0</v>
      </c>
      <c r="R14388" s="2">
        <f t="shared" si="1126"/>
        <v>0</v>
      </c>
      <c r="S14388" s="2">
        <f t="shared" si="1127"/>
        <v>0</v>
      </c>
      <c r="T14388" s="2" t="str">
        <f t="shared" si="1128"/>
        <v>2001</v>
      </c>
    </row>
    <row r="14389" spans="1:20">
      <c r="A14389" t="s">
        <v>81</v>
      </c>
      <c r="B14389">
        <v>2</v>
      </c>
      <c r="C14389">
        <v>8</v>
      </c>
      <c r="D14389">
        <v>141.1</v>
      </c>
      <c r="P14389" s="2" t="str">
        <f t="shared" si="1124"/>
        <v>Rd 2 Ladder</v>
      </c>
      <c r="Q14389" s="2">
        <f t="shared" si="1125"/>
        <v>0</v>
      </c>
      <c r="R14389" s="2">
        <f t="shared" si="1126"/>
        <v>0</v>
      </c>
      <c r="S14389" s="2">
        <f t="shared" si="1127"/>
        <v>0</v>
      </c>
      <c r="T14389" s="2" t="str">
        <f t="shared" si="1128"/>
        <v>2001</v>
      </c>
    </row>
    <row r="14390" spans="1:20">
      <c r="A14390" t="s">
        <v>79</v>
      </c>
      <c r="B14390">
        <v>2</v>
      </c>
      <c r="C14390">
        <v>8</v>
      </c>
      <c r="D14390">
        <v>118.5</v>
      </c>
      <c r="P14390" s="2" t="str">
        <f t="shared" si="1124"/>
        <v>Rd 2 Ladder</v>
      </c>
      <c r="Q14390" s="2">
        <f t="shared" si="1125"/>
        <v>0</v>
      </c>
      <c r="R14390" s="2">
        <f t="shared" si="1126"/>
        <v>0</v>
      </c>
      <c r="S14390" s="2">
        <f t="shared" si="1127"/>
        <v>0</v>
      </c>
      <c r="T14390" s="2" t="str">
        <f t="shared" si="1128"/>
        <v>2001</v>
      </c>
    </row>
    <row r="14391" spans="1:20">
      <c r="A14391" t="s">
        <v>76</v>
      </c>
      <c r="B14391">
        <v>2</v>
      </c>
      <c r="C14391">
        <v>4</v>
      </c>
      <c r="D14391">
        <v>134.4</v>
      </c>
      <c r="P14391" s="2" t="str">
        <f t="shared" si="1124"/>
        <v>Rd 2 Ladder</v>
      </c>
      <c r="Q14391" s="2">
        <f t="shared" si="1125"/>
        <v>0</v>
      </c>
      <c r="R14391" s="2">
        <f t="shared" si="1126"/>
        <v>0</v>
      </c>
      <c r="S14391" s="2">
        <f t="shared" si="1127"/>
        <v>0</v>
      </c>
      <c r="T14391" s="2" t="str">
        <f t="shared" si="1128"/>
        <v>2001</v>
      </c>
    </row>
    <row r="14392" spans="1:20">
      <c r="A14392" t="s">
        <v>75</v>
      </c>
      <c r="B14392">
        <v>2</v>
      </c>
      <c r="C14392">
        <v>4</v>
      </c>
      <c r="D14392">
        <v>120.4</v>
      </c>
      <c r="P14392" s="2" t="str">
        <f t="shared" si="1124"/>
        <v>Rd 2 Ladder</v>
      </c>
      <c r="Q14392" s="2">
        <f t="shared" si="1125"/>
        <v>0</v>
      </c>
      <c r="R14392" s="2">
        <f t="shared" si="1126"/>
        <v>0</v>
      </c>
      <c r="S14392" s="2">
        <f t="shared" si="1127"/>
        <v>0</v>
      </c>
      <c r="T14392" s="2" t="str">
        <f t="shared" si="1128"/>
        <v>2001</v>
      </c>
    </row>
    <row r="14393" spans="1:20">
      <c r="A14393" t="s">
        <v>78</v>
      </c>
      <c r="B14393">
        <v>2</v>
      </c>
      <c r="C14393">
        <v>4</v>
      </c>
      <c r="D14393">
        <v>107.5</v>
      </c>
      <c r="P14393" s="2" t="str">
        <f t="shared" si="1124"/>
        <v>Rd 2 Ladder</v>
      </c>
      <c r="Q14393" s="2">
        <f t="shared" si="1125"/>
        <v>0</v>
      </c>
      <c r="R14393" s="2">
        <f t="shared" si="1126"/>
        <v>0</v>
      </c>
      <c r="S14393" s="2">
        <f t="shared" si="1127"/>
        <v>0</v>
      </c>
      <c r="T14393" s="2" t="str">
        <f t="shared" si="1128"/>
        <v>2001</v>
      </c>
    </row>
    <row r="14394" spans="1:20">
      <c r="A14394" t="s">
        <v>70</v>
      </c>
      <c r="B14394">
        <v>2</v>
      </c>
      <c r="C14394">
        <v>4</v>
      </c>
      <c r="D14394">
        <v>94.9</v>
      </c>
      <c r="P14394" s="2" t="str">
        <f t="shared" si="1124"/>
        <v>Rd 2 Ladder</v>
      </c>
      <c r="Q14394" s="2">
        <f t="shared" si="1125"/>
        <v>0</v>
      </c>
      <c r="R14394" s="2">
        <f t="shared" si="1126"/>
        <v>0</v>
      </c>
      <c r="S14394" s="2">
        <f t="shared" si="1127"/>
        <v>0</v>
      </c>
      <c r="T14394" s="2" t="str">
        <f t="shared" si="1128"/>
        <v>2001</v>
      </c>
    </row>
    <row r="14395" spans="1:20">
      <c r="A14395" t="s">
        <v>80</v>
      </c>
      <c r="B14395">
        <v>2</v>
      </c>
      <c r="C14395">
        <v>4</v>
      </c>
      <c r="D14395">
        <v>89.2</v>
      </c>
      <c r="P14395" s="2" t="str">
        <f t="shared" si="1124"/>
        <v>Rd 2 Ladder</v>
      </c>
      <c r="Q14395" s="2">
        <f t="shared" si="1125"/>
        <v>0</v>
      </c>
      <c r="R14395" s="2">
        <f t="shared" si="1126"/>
        <v>0</v>
      </c>
      <c r="S14395" s="2">
        <f t="shared" si="1127"/>
        <v>0</v>
      </c>
      <c r="T14395" s="2" t="str">
        <f t="shared" si="1128"/>
        <v>2001</v>
      </c>
    </row>
    <row r="14396" spans="1:20">
      <c r="A14396" t="s">
        <v>83</v>
      </c>
      <c r="B14396">
        <v>2</v>
      </c>
      <c r="C14396">
        <v>4</v>
      </c>
      <c r="D14396">
        <v>88.9</v>
      </c>
      <c r="P14396" s="2" t="str">
        <f t="shared" si="1124"/>
        <v>Rd 2 Ladder</v>
      </c>
      <c r="Q14396" s="2">
        <f t="shared" si="1125"/>
        <v>0</v>
      </c>
      <c r="R14396" s="2">
        <f t="shared" si="1126"/>
        <v>0</v>
      </c>
      <c r="S14396" s="2">
        <f t="shared" si="1127"/>
        <v>0</v>
      </c>
      <c r="T14396" s="2" t="str">
        <f t="shared" si="1128"/>
        <v>2001</v>
      </c>
    </row>
    <row r="14397" spans="1:20">
      <c r="A14397" t="s">
        <v>73</v>
      </c>
      <c r="B14397">
        <v>2</v>
      </c>
      <c r="C14397">
        <v>4</v>
      </c>
      <c r="D14397">
        <v>86.9</v>
      </c>
      <c r="P14397" s="2" t="str">
        <f t="shared" si="1124"/>
        <v>Rd 2 Ladder</v>
      </c>
      <c r="Q14397" s="2">
        <f t="shared" si="1125"/>
        <v>0</v>
      </c>
      <c r="R14397" s="2">
        <f t="shared" si="1126"/>
        <v>0</v>
      </c>
      <c r="S14397" s="2">
        <f t="shared" si="1127"/>
        <v>0</v>
      </c>
      <c r="T14397" s="2" t="str">
        <f t="shared" si="1128"/>
        <v>2001</v>
      </c>
    </row>
    <row r="14398" spans="1:20">
      <c r="A14398" t="s">
        <v>72</v>
      </c>
      <c r="B14398">
        <v>2</v>
      </c>
      <c r="C14398">
        <v>4</v>
      </c>
      <c r="D14398">
        <v>86.6</v>
      </c>
      <c r="P14398" s="2" t="str">
        <f t="shared" si="1124"/>
        <v>Rd 2 Ladder</v>
      </c>
      <c r="Q14398" s="2">
        <f t="shared" si="1125"/>
        <v>0</v>
      </c>
      <c r="R14398" s="2">
        <f t="shared" si="1126"/>
        <v>0</v>
      </c>
      <c r="S14398" s="2">
        <f t="shared" si="1127"/>
        <v>0</v>
      </c>
      <c r="T14398" s="2" t="str">
        <f t="shared" si="1128"/>
        <v>2001</v>
      </c>
    </row>
    <row r="14399" spans="1:20">
      <c r="A14399" t="s">
        <v>84</v>
      </c>
      <c r="B14399">
        <v>2</v>
      </c>
      <c r="C14399">
        <v>0</v>
      </c>
      <c r="D14399">
        <v>92</v>
      </c>
      <c r="P14399" s="2" t="str">
        <f t="shared" si="1124"/>
        <v>Rd 2 Ladder</v>
      </c>
      <c r="Q14399" s="2">
        <f t="shared" si="1125"/>
        <v>0</v>
      </c>
      <c r="R14399" s="2">
        <f t="shared" si="1126"/>
        <v>0</v>
      </c>
      <c r="S14399" s="2">
        <f t="shared" si="1127"/>
        <v>0</v>
      </c>
      <c r="T14399" s="2" t="str">
        <f t="shared" si="1128"/>
        <v>2001</v>
      </c>
    </row>
    <row r="14400" spans="1:20">
      <c r="A14400" t="s">
        <v>68</v>
      </c>
      <c r="B14400">
        <v>2</v>
      </c>
      <c r="C14400">
        <v>0</v>
      </c>
      <c r="D14400">
        <v>73.7</v>
      </c>
      <c r="P14400" s="2" t="str">
        <f t="shared" si="1124"/>
        <v>Rd 2 Ladder</v>
      </c>
      <c r="Q14400" s="2">
        <f t="shared" si="1125"/>
        <v>0</v>
      </c>
      <c r="R14400" s="2">
        <f t="shared" si="1126"/>
        <v>0</v>
      </c>
      <c r="S14400" s="2">
        <f t="shared" si="1127"/>
        <v>0</v>
      </c>
      <c r="T14400" s="2" t="str">
        <f t="shared" si="1128"/>
        <v>2001</v>
      </c>
    </row>
    <row r="14401" spans="1:20">
      <c r="A14401" t="s">
        <v>71</v>
      </c>
      <c r="B14401">
        <v>2</v>
      </c>
      <c r="C14401">
        <v>0</v>
      </c>
      <c r="D14401">
        <v>63</v>
      </c>
      <c r="P14401" s="2" t="str">
        <f t="shared" si="1124"/>
        <v>Rd 2 Ladder</v>
      </c>
      <c r="Q14401" s="2">
        <f t="shared" si="1125"/>
        <v>0</v>
      </c>
      <c r="R14401" s="2">
        <f t="shared" si="1126"/>
        <v>0</v>
      </c>
      <c r="S14401" s="2">
        <f t="shared" si="1127"/>
        <v>0</v>
      </c>
      <c r="T14401" s="2" t="str">
        <f t="shared" si="1128"/>
        <v>2001</v>
      </c>
    </row>
    <row r="14402" spans="1:20">
      <c r="A14402" t="s">
        <v>7842</v>
      </c>
      <c r="B14402">
        <v>2</v>
      </c>
      <c r="C14402">
        <v>0</v>
      </c>
      <c r="D14402">
        <v>45.1</v>
      </c>
      <c r="P14402" s="2" t="str">
        <f t="shared" si="1124"/>
        <v>Rd 2 Ladder</v>
      </c>
      <c r="Q14402" s="2">
        <f t="shared" si="1125"/>
        <v>0</v>
      </c>
      <c r="R14402" s="2">
        <f t="shared" si="1126"/>
        <v>0</v>
      </c>
      <c r="S14402" s="2">
        <f t="shared" si="1127"/>
        <v>0</v>
      </c>
      <c r="T14402" s="2" t="str">
        <f t="shared" si="1128"/>
        <v>2001</v>
      </c>
    </row>
    <row r="14403" spans="1:20">
      <c r="A14403" t="s">
        <v>86</v>
      </c>
      <c r="P14403" s="2" t="str">
        <f t="shared" ref="P14403:P14466" si="1129">IF(AND($A14403&lt;&gt;"",OR(ISNUMBER(FIND($O$2,$A14403)),ISNUMBER(FIND($O$3,$A14403)),ISNUMBER(FIND($O$6,$A14403)),ISNUMBER(FIND($O$7,$A14403)))),$A14403,P14402)</f>
        <v>Rd 2 Ladder</v>
      </c>
      <c r="Q14403" s="2">
        <f t="shared" ref="Q14403:Q14466" si="1130">IF(OR(LEFT($P14403,3)="Rd ",LEFT($P14403,5)="check",ISNUMBER(FIND("[Recent Form]",$P14403))),0,1)</f>
        <v>0</v>
      </c>
      <c r="R14403" s="2">
        <f t="shared" ref="R14403:R14466" si="1131">IF(OR($B14403="",LEFT($B14403,7)="Rnd Att"),0,IF(OR(ISNUMBER(FIND("Round ",$P14403)),ISNUMBER(FIND("Final",$P14403))),1,0))</f>
        <v>0</v>
      </c>
      <c r="S14403" s="2">
        <f t="shared" si="1127"/>
        <v>0</v>
      </c>
      <c r="T14403" s="2" t="str">
        <f t="shared" si="1128"/>
        <v>2001</v>
      </c>
    </row>
    <row r="14404" spans="1:20">
      <c r="A14404" t="s">
        <v>126</v>
      </c>
      <c r="B14404" t="s">
        <v>11789</v>
      </c>
      <c r="P14404" s="2" t="str">
        <f t="shared" si="1129"/>
        <v>Round 3</v>
      </c>
      <c r="Q14404" s="2">
        <f t="shared" si="1130"/>
        <v>1</v>
      </c>
      <c r="R14404" s="2">
        <f t="shared" si="1131"/>
        <v>0</v>
      </c>
      <c r="S14404" s="2">
        <f t="shared" si="1127"/>
        <v>0</v>
      </c>
      <c r="T14404" s="2" t="str">
        <f t="shared" si="1128"/>
        <v>2001</v>
      </c>
    </row>
    <row r="14405" spans="1:20">
      <c r="A14405" t="s">
        <v>13</v>
      </c>
      <c r="B14405" t="s">
        <v>11790</v>
      </c>
      <c r="C14405">
        <v>93</v>
      </c>
      <c r="D14405" t="s">
        <v>11791</v>
      </c>
      <c r="P14405" s="2" t="str">
        <f t="shared" si="1129"/>
        <v>Round 3</v>
      </c>
      <c r="Q14405" s="2">
        <f t="shared" si="1130"/>
        <v>1</v>
      </c>
      <c r="R14405" s="2">
        <f t="shared" si="1131"/>
        <v>1</v>
      </c>
      <c r="S14405" s="2" t="str">
        <f t="shared" si="1127"/>
        <v>home</v>
      </c>
      <c r="T14405" s="2" t="str">
        <f t="shared" si="1128"/>
        <v>2001</v>
      </c>
    </row>
    <row r="14406" spans="1:20">
      <c r="A14406" t="s">
        <v>37</v>
      </c>
      <c r="B14406" t="s">
        <v>11792</v>
      </c>
      <c r="C14406">
        <v>76</v>
      </c>
      <c r="D14406" t="s">
        <v>7841</v>
      </c>
      <c r="P14406" s="2" t="str">
        <f t="shared" si="1129"/>
        <v>Round 3</v>
      </c>
      <c r="Q14406" s="2">
        <f t="shared" si="1130"/>
        <v>1</v>
      </c>
      <c r="R14406" s="2">
        <f t="shared" si="1131"/>
        <v>1</v>
      </c>
      <c r="S14406" s="2" t="str">
        <f t="shared" si="1127"/>
        <v>away</v>
      </c>
      <c r="T14406" s="2" t="str">
        <f t="shared" si="1128"/>
        <v>2001</v>
      </c>
    </row>
    <row r="14407" spans="1:20">
      <c r="A14407" t="s">
        <v>16</v>
      </c>
      <c r="B14407" t="s">
        <v>11793</v>
      </c>
      <c r="C14407">
        <v>116</v>
      </c>
      <c r="D14407" t="s">
        <v>11794</v>
      </c>
      <c r="P14407" s="2" t="str">
        <f t="shared" si="1129"/>
        <v>Round 3</v>
      </c>
      <c r="Q14407" s="2">
        <f t="shared" si="1130"/>
        <v>1</v>
      </c>
      <c r="R14407" s="2">
        <f t="shared" si="1131"/>
        <v>1</v>
      </c>
      <c r="S14407" s="2" t="str">
        <f t="shared" si="1127"/>
        <v>home</v>
      </c>
      <c r="T14407" s="2" t="str">
        <f t="shared" si="1128"/>
        <v>2001</v>
      </c>
    </row>
    <row r="14408" spans="1:20">
      <c r="A14408" t="s">
        <v>46</v>
      </c>
      <c r="B14408" t="s">
        <v>11795</v>
      </c>
      <c r="C14408">
        <v>94</v>
      </c>
      <c r="D14408" t="s">
        <v>5694</v>
      </c>
      <c r="P14408" s="2" t="str">
        <f t="shared" si="1129"/>
        <v>Round 3</v>
      </c>
      <c r="Q14408" s="2">
        <f t="shared" si="1130"/>
        <v>1</v>
      </c>
      <c r="R14408" s="2">
        <f t="shared" si="1131"/>
        <v>1</v>
      </c>
      <c r="S14408" s="2" t="str">
        <f t="shared" si="1127"/>
        <v>away</v>
      </c>
      <c r="T14408" s="2" t="str">
        <f t="shared" si="1128"/>
        <v>2001</v>
      </c>
    </row>
    <row r="14409" spans="1:20">
      <c r="A14409" t="s">
        <v>22</v>
      </c>
      <c r="B14409" t="s">
        <v>11796</v>
      </c>
      <c r="C14409">
        <v>81</v>
      </c>
      <c r="D14409" t="s">
        <v>11797</v>
      </c>
      <c r="P14409" s="2" t="str">
        <f t="shared" si="1129"/>
        <v>Round 3</v>
      </c>
      <c r="Q14409" s="2">
        <f t="shared" si="1130"/>
        <v>1</v>
      </c>
      <c r="R14409" s="2">
        <f t="shared" si="1131"/>
        <v>1</v>
      </c>
      <c r="S14409" s="2" t="str">
        <f t="shared" si="1127"/>
        <v>home</v>
      </c>
      <c r="T14409" s="2" t="str">
        <f t="shared" si="1128"/>
        <v>2001</v>
      </c>
    </row>
    <row r="14410" spans="1:20">
      <c r="A14410" t="s">
        <v>19</v>
      </c>
      <c r="B14410" t="s">
        <v>11798</v>
      </c>
      <c r="C14410">
        <v>153</v>
      </c>
      <c r="D14410" t="s">
        <v>8637</v>
      </c>
      <c r="P14410" s="2" t="str">
        <f t="shared" si="1129"/>
        <v>Round 3</v>
      </c>
      <c r="Q14410" s="2">
        <f t="shared" si="1130"/>
        <v>1</v>
      </c>
      <c r="R14410" s="2">
        <f t="shared" si="1131"/>
        <v>1</v>
      </c>
      <c r="S14410" s="2" t="str">
        <f t="shared" si="1127"/>
        <v>away</v>
      </c>
      <c r="T14410" s="2" t="str">
        <f t="shared" si="1128"/>
        <v>2001</v>
      </c>
    </row>
    <row r="14411" spans="1:20">
      <c r="A14411" t="s">
        <v>7817</v>
      </c>
      <c r="B14411" t="s">
        <v>11799</v>
      </c>
      <c r="C14411">
        <v>71</v>
      </c>
      <c r="D14411" t="s">
        <v>11800</v>
      </c>
      <c r="P14411" s="2" t="str">
        <f t="shared" si="1129"/>
        <v>Round 3</v>
      </c>
      <c r="Q14411" s="2">
        <f t="shared" si="1130"/>
        <v>1</v>
      </c>
      <c r="R14411" s="2">
        <f t="shared" si="1131"/>
        <v>1</v>
      </c>
      <c r="S14411" s="2" t="str">
        <f t="shared" si="1127"/>
        <v>home</v>
      </c>
      <c r="T14411" s="2" t="str">
        <f t="shared" si="1128"/>
        <v>2001</v>
      </c>
    </row>
    <row r="14412" spans="1:20">
      <c r="A14412" t="s">
        <v>31</v>
      </c>
      <c r="B14412" t="s">
        <v>11801</v>
      </c>
      <c r="C14412">
        <v>151</v>
      </c>
      <c r="D14412" t="s">
        <v>1033</v>
      </c>
      <c r="P14412" s="2" t="str">
        <f t="shared" si="1129"/>
        <v>Round 3</v>
      </c>
      <c r="Q14412" s="2">
        <f t="shared" si="1130"/>
        <v>1</v>
      </c>
      <c r="R14412" s="2">
        <f t="shared" si="1131"/>
        <v>1</v>
      </c>
      <c r="S14412" s="2" t="str">
        <f t="shared" si="1127"/>
        <v>away</v>
      </c>
      <c r="T14412" s="2" t="str">
        <f t="shared" si="1128"/>
        <v>2001</v>
      </c>
    </row>
    <row r="14413" spans="1:20">
      <c r="A14413" t="s">
        <v>55</v>
      </c>
      <c r="B14413" t="s">
        <v>11802</v>
      </c>
      <c r="C14413">
        <v>88</v>
      </c>
      <c r="D14413" t="s">
        <v>11803</v>
      </c>
      <c r="P14413" s="2" t="str">
        <f t="shared" si="1129"/>
        <v>Round 3</v>
      </c>
      <c r="Q14413" s="2">
        <f t="shared" si="1130"/>
        <v>1</v>
      </c>
      <c r="R14413" s="2">
        <f t="shared" si="1131"/>
        <v>1</v>
      </c>
      <c r="S14413" s="2" t="str">
        <f t="shared" si="1127"/>
        <v>home</v>
      </c>
      <c r="T14413" s="2" t="str">
        <f t="shared" si="1128"/>
        <v>2001</v>
      </c>
    </row>
    <row r="14414" spans="1:20">
      <c r="A14414" t="s">
        <v>34</v>
      </c>
      <c r="B14414" t="s">
        <v>11804</v>
      </c>
      <c r="C14414">
        <v>153</v>
      </c>
      <c r="D14414" t="s">
        <v>11805</v>
      </c>
      <c r="P14414" s="2" t="str">
        <f t="shared" si="1129"/>
        <v>Round 3</v>
      </c>
      <c r="Q14414" s="2">
        <f t="shared" si="1130"/>
        <v>1</v>
      </c>
      <c r="R14414" s="2">
        <f t="shared" si="1131"/>
        <v>1</v>
      </c>
      <c r="S14414" s="2" t="str">
        <f t="shared" si="1127"/>
        <v>away</v>
      </c>
      <c r="T14414" s="2" t="str">
        <f t="shared" si="1128"/>
        <v>2001</v>
      </c>
    </row>
    <row r="14415" spans="1:20">
      <c r="A14415" t="s">
        <v>25</v>
      </c>
      <c r="B14415" t="s">
        <v>11806</v>
      </c>
      <c r="C14415">
        <v>107</v>
      </c>
      <c r="D14415" t="s">
        <v>11807</v>
      </c>
      <c r="P14415" s="2" t="str">
        <f t="shared" si="1129"/>
        <v>Round 3</v>
      </c>
      <c r="Q14415" s="2">
        <f t="shared" si="1130"/>
        <v>1</v>
      </c>
      <c r="R14415" s="2">
        <f t="shared" si="1131"/>
        <v>1</v>
      </c>
      <c r="S14415" s="2" t="str">
        <f t="shared" si="1127"/>
        <v>home</v>
      </c>
      <c r="T14415" s="2" t="str">
        <f t="shared" si="1128"/>
        <v>2001</v>
      </c>
    </row>
    <row r="14416" spans="1:20">
      <c r="A14416" t="s">
        <v>52</v>
      </c>
      <c r="B14416" t="s">
        <v>11808</v>
      </c>
      <c r="C14416">
        <v>125</v>
      </c>
      <c r="D14416" t="s">
        <v>5102</v>
      </c>
      <c r="P14416" s="2" t="str">
        <f t="shared" si="1129"/>
        <v>Round 3</v>
      </c>
      <c r="Q14416" s="2">
        <f t="shared" si="1130"/>
        <v>1</v>
      </c>
      <c r="R14416" s="2">
        <f t="shared" si="1131"/>
        <v>1</v>
      </c>
      <c r="S14416" s="2" t="str">
        <f t="shared" si="1127"/>
        <v>away</v>
      </c>
      <c r="T14416" s="2" t="str">
        <f t="shared" si="1128"/>
        <v>2001</v>
      </c>
    </row>
    <row r="14417" spans="1:20">
      <c r="A14417" t="s">
        <v>61</v>
      </c>
      <c r="B14417" t="s">
        <v>11809</v>
      </c>
      <c r="C14417">
        <v>59</v>
      </c>
      <c r="D14417" t="s">
        <v>11810</v>
      </c>
      <c r="P14417" s="2" t="str">
        <f t="shared" si="1129"/>
        <v>Round 3</v>
      </c>
      <c r="Q14417" s="2">
        <f t="shared" si="1130"/>
        <v>1</v>
      </c>
      <c r="R14417" s="2">
        <f t="shared" si="1131"/>
        <v>1</v>
      </c>
      <c r="S14417" s="2" t="str">
        <f t="shared" ref="S14417:S14480" si="1132">IF(ISNUMBER(FIND("Bye",$B14417)),0,IF($P14417="Grand Final","n/a",IF(AND(Q14417=1,R14417=1),IF(ISNUMBER(FIND("Att: ",$D14417)),"home","away"),0)))</f>
        <v>home</v>
      </c>
      <c r="T14417" s="2" t="str">
        <f t="shared" si="1128"/>
        <v>2001</v>
      </c>
    </row>
    <row r="14418" spans="1:20">
      <c r="A14418" t="s">
        <v>40</v>
      </c>
      <c r="B14418" t="s">
        <v>11811</v>
      </c>
      <c r="C14418">
        <v>82</v>
      </c>
      <c r="D14418" t="s">
        <v>3376</v>
      </c>
      <c r="P14418" s="2" t="str">
        <f t="shared" si="1129"/>
        <v>Round 3</v>
      </c>
      <c r="Q14418" s="2">
        <f t="shared" si="1130"/>
        <v>1</v>
      </c>
      <c r="R14418" s="2">
        <f t="shared" si="1131"/>
        <v>1</v>
      </c>
      <c r="S14418" s="2" t="str">
        <f t="shared" si="1132"/>
        <v>away</v>
      </c>
      <c r="T14418" s="2" t="str">
        <f t="shared" si="1128"/>
        <v>2001</v>
      </c>
    </row>
    <row r="14419" spans="1:20">
      <c r="A14419" t="s">
        <v>28</v>
      </c>
      <c r="B14419" t="s">
        <v>11812</v>
      </c>
      <c r="C14419">
        <v>124</v>
      </c>
      <c r="D14419" t="s">
        <v>11813</v>
      </c>
      <c r="P14419" s="2" t="str">
        <f t="shared" si="1129"/>
        <v>Round 3</v>
      </c>
      <c r="Q14419" s="2">
        <f t="shared" si="1130"/>
        <v>1</v>
      </c>
      <c r="R14419" s="2">
        <f t="shared" si="1131"/>
        <v>1</v>
      </c>
      <c r="S14419" s="2" t="str">
        <f t="shared" si="1132"/>
        <v>home</v>
      </c>
      <c r="T14419" s="2" t="str">
        <f t="shared" si="1128"/>
        <v>2001</v>
      </c>
    </row>
    <row r="14420" spans="1:20">
      <c r="A14420" t="s">
        <v>64</v>
      </c>
      <c r="B14420" t="s">
        <v>11814</v>
      </c>
      <c r="C14420">
        <v>104</v>
      </c>
      <c r="D14420" t="s">
        <v>6840</v>
      </c>
      <c r="P14420" s="2" t="str">
        <f t="shared" si="1129"/>
        <v>Round 3</v>
      </c>
      <c r="Q14420" s="2">
        <f t="shared" si="1130"/>
        <v>1</v>
      </c>
      <c r="R14420" s="2">
        <f t="shared" si="1131"/>
        <v>1</v>
      </c>
      <c r="S14420" s="2" t="str">
        <f t="shared" si="1132"/>
        <v>away</v>
      </c>
      <c r="T14420" s="2" t="str">
        <f t="shared" si="1128"/>
        <v>2001</v>
      </c>
    </row>
    <row r="14421" spans="1:20">
      <c r="A14421" t="s">
        <v>164</v>
      </c>
      <c r="P14421" s="2" t="str">
        <f t="shared" si="1129"/>
        <v>Rd 3 Ladder</v>
      </c>
      <c r="Q14421" s="2">
        <f t="shared" si="1130"/>
        <v>0</v>
      </c>
      <c r="R14421" s="2">
        <f t="shared" si="1131"/>
        <v>0</v>
      </c>
      <c r="S14421" s="2">
        <f t="shared" si="1132"/>
        <v>0</v>
      </c>
      <c r="T14421" s="2" t="str">
        <f t="shared" si="1128"/>
        <v>2001</v>
      </c>
    </row>
    <row r="14422" spans="1:20">
      <c r="A14422" t="s">
        <v>81</v>
      </c>
      <c r="B14422">
        <v>3</v>
      </c>
      <c r="C14422">
        <v>12</v>
      </c>
      <c r="D14422">
        <v>162.80000000000001</v>
      </c>
      <c r="P14422" s="2" t="str">
        <f t="shared" si="1129"/>
        <v>Rd 3 Ladder</v>
      </c>
      <c r="Q14422" s="2">
        <f t="shared" si="1130"/>
        <v>0</v>
      </c>
      <c r="R14422" s="2">
        <f t="shared" si="1131"/>
        <v>0</v>
      </c>
      <c r="S14422" s="2">
        <f t="shared" si="1132"/>
        <v>0</v>
      </c>
      <c r="T14422" s="2" t="str">
        <f t="shared" si="1128"/>
        <v>2001</v>
      </c>
    </row>
    <row r="14423" spans="1:20">
      <c r="A14423" t="s">
        <v>79</v>
      </c>
      <c r="B14423">
        <v>3</v>
      </c>
      <c r="C14423">
        <v>12</v>
      </c>
      <c r="D14423">
        <v>124</v>
      </c>
      <c r="P14423" s="2" t="str">
        <f t="shared" si="1129"/>
        <v>Rd 3 Ladder</v>
      </c>
      <c r="Q14423" s="2">
        <f t="shared" si="1130"/>
        <v>0</v>
      </c>
      <c r="R14423" s="2">
        <f t="shared" si="1131"/>
        <v>0</v>
      </c>
      <c r="S14423" s="2">
        <f t="shared" si="1132"/>
        <v>0</v>
      </c>
      <c r="T14423" s="2" t="str">
        <f t="shared" si="1128"/>
        <v>2001</v>
      </c>
    </row>
    <row r="14424" spans="1:20">
      <c r="A14424" t="s">
        <v>74</v>
      </c>
      <c r="B14424">
        <v>3</v>
      </c>
      <c r="C14424">
        <v>8</v>
      </c>
      <c r="D14424">
        <v>140.6</v>
      </c>
      <c r="P14424" s="2" t="str">
        <f t="shared" si="1129"/>
        <v>Rd 3 Ladder</v>
      </c>
      <c r="Q14424" s="2">
        <f t="shared" si="1130"/>
        <v>0</v>
      </c>
      <c r="R14424" s="2">
        <f t="shared" si="1131"/>
        <v>0</v>
      </c>
      <c r="S14424" s="2">
        <f t="shared" si="1132"/>
        <v>0</v>
      </c>
      <c r="T14424" s="2" t="str">
        <f t="shared" si="1128"/>
        <v>2001</v>
      </c>
    </row>
    <row r="14425" spans="1:20">
      <c r="A14425" t="s">
        <v>78</v>
      </c>
      <c r="B14425">
        <v>3</v>
      </c>
      <c r="C14425">
        <v>8</v>
      </c>
      <c r="D14425">
        <v>133.5</v>
      </c>
      <c r="P14425" s="2" t="str">
        <f t="shared" si="1129"/>
        <v>Rd 3 Ladder</v>
      </c>
      <c r="Q14425" s="2">
        <f t="shared" si="1130"/>
        <v>0</v>
      </c>
      <c r="R14425" s="2">
        <f t="shared" si="1131"/>
        <v>0</v>
      </c>
      <c r="S14425" s="2">
        <f t="shared" si="1132"/>
        <v>0</v>
      </c>
      <c r="T14425" s="2" t="str">
        <f t="shared" si="1128"/>
        <v>2001</v>
      </c>
    </row>
    <row r="14426" spans="1:20">
      <c r="A14426" t="s">
        <v>69</v>
      </c>
      <c r="B14426">
        <v>3</v>
      </c>
      <c r="C14426">
        <v>8</v>
      </c>
      <c r="D14426">
        <v>129</v>
      </c>
      <c r="P14426" s="2" t="str">
        <f t="shared" si="1129"/>
        <v>Rd 3 Ladder</v>
      </c>
      <c r="Q14426" s="2">
        <f t="shared" si="1130"/>
        <v>0</v>
      </c>
      <c r="R14426" s="2">
        <f t="shared" si="1131"/>
        <v>0</v>
      </c>
      <c r="S14426" s="2">
        <f t="shared" si="1132"/>
        <v>0</v>
      </c>
      <c r="T14426" s="2" t="str">
        <f t="shared" si="1128"/>
        <v>2001</v>
      </c>
    </row>
    <row r="14427" spans="1:20">
      <c r="A14427" t="s">
        <v>72</v>
      </c>
      <c r="B14427">
        <v>3</v>
      </c>
      <c r="C14427">
        <v>8</v>
      </c>
      <c r="D14427">
        <v>110.1</v>
      </c>
      <c r="P14427" s="2" t="str">
        <f t="shared" si="1129"/>
        <v>Rd 3 Ladder</v>
      </c>
      <c r="Q14427" s="2">
        <f t="shared" si="1130"/>
        <v>0</v>
      </c>
      <c r="R14427" s="2">
        <f t="shared" si="1131"/>
        <v>0</v>
      </c>
      <c r="S14427" s="2">
        <f t="shared" si="1132"/>
        <v>0</v>
      </c>
      <c r="T14427" s="2" t="str">
        <f t="shared" si="1128"/>
        <v>2001</v>
      </c>
    </row>
    <row r="14428" spans="1:20">
      <c r="A14428" t="s">
        <v>70</v>
      </c>
      <c r="B14428">
        <v>3</v>
      </c>
      <c r="C14428">
        <v>8</v>
      </c>
      <c r="D14428">
        <v>103.6</v>
      </c>
      <c r="P14428" s="2" t="str">
        <f t="shared" si="1129"/>
        <v>Rd 3 Ladder</v>
      </c>
      <c r="Q14428" s="2">
        <f t="shared" si="1130"/>
        <v>0</v>
      </c>
      <c r="R14428" s="2">
        <f t="shared" si="1131"/>
        <v>0</v>
      </c>
      <c r="S14428" s="2">
        <f t="shared" si="1132"/>
        <v>0</v>
      </c>
      <c r="T14428" s="2" t="str">
        <f t="shared" si="1128"/>
        <v>2001</v>
      </c>
    </row>
    <row r="14429" spans="1:20">
      <c r="A14429" t="s">
        <v>73</v>
      </c>
      <c r="B14429">
        <v>3</v>
      </c>
      <c r="C14429">
        <v>8</v>
      </c>
      <c r="D14429">
        <v>97.5</v>
      </c>
      <c r="P14429" s="2" t="str">
        <f t="shared" si="1129"/>
        <v>Rd 3 Ladder</v>
      </c>
      <c r="Q14429" s="2">
        <f t="shared" si="1130"/>
        <v>0</v>
      </c>
      <c r="R14429" s="2">
        <f t="shared" si="1131"/>
        <v>0</v>
      </c>
      <c r="S14429" s="2">
        <f t="shared" si="1132"/>
        <v>0</v>
      </c>
      <c r="T14429" s="2" t="str">
        <f t="shared" si="1128"/>
        <v>2001</v>
      </c>
    </row>
    <row r="14430" spans="1:20">
      <c r="A14430" t="s">
        <v>83</v>
      </c>
      <c r="B14430">
        <v>3</v>
      </c>
      <c r="C14430">
        <v>8</v>
      </c>
      <c r="D14430">
        <v>97.3</v>
      </c>
      <c r="P14430" s="2" t="str">
        <f t="shared" si="1129"/>
        <v>Rd 3 Ladder</v>
      </c>
      <c r="Q14430" s="2">
        <f t="shared" si="1130"/>
        <v>0</v>
      </c>
      <c r="R14430" s="2">
        <f t="shared" si="1131"/>
        <v>0</v>
      </c>
      <c r="S14430" s="2">
        <f t="shared" si="1132"/>
        <v>0</v>
      </c>
      <c r="T14430" s="2" t="str">
        <f t="shared" si="1128"/>
        <v>2001</v>
      </c>
    </row>
    <row r="14431" spans="1:20">
      <c r="A14431" t="s">
        <v>76</v>
      </c>
      <c r="B14431">
        <v>3</v>
      </c>
      <c r="C14431">
        <v>4</v>
      </c>
      <c r="D14431">
        <v>111.7</v>
      </c>
      <c r="P14431" s="2" t="str">
        <f t="shared" si="1129"/>
        <v>Rd 3 Ladder</v>
      </c>
      <c r="Q14431" s="2">
        <f t="shared" si="1130"/>
        <v>0</v>
      </c>
      <c r="R14431" s="2">
        <f t="shared" si="1131"/>
        <v>0</v>
      </c>
      <c r="S14431" s="2">
        <f t="shared" si="1132"/>
        <v>0</v>
      </c>
      <c r="T14431" s="2" t="str">
        <f t="shared" si="1128"/>
        <v>2001</v>
      </c>
    </row>
    <row r="14432" spans="1:20">
      <c r="A14432" t="s">
        <v>75</v>
      </c>
      <c r="B14432">
        <v>3</v>
      </c>
      <c r="C14432">
        <v>4</v>
      </c>
      <c r="D14432">
        <v>89.5</v>
      </c>
      <c r="P14432" s="2" t="str">
        <f t="shared" si="1129"/>
        <v>Rd 3 Ladder</v>
      </c>
      <c r="Q14432" s="2">
        <f t="shared" si="1130"/>
        <v>0</v>
      </c>
      <c r="R14432" s="2">
        <f t="shared" si="1131"/>
        <v>0</v>
      </c>
      <c r="S14432" s="2">
        <f t="shared" si="1132"/>
        <v>0</v>
      </c>
      <c r="T14432" s="2" t="str">
        <f t="shared" si="1128"/>
        <v>2001</v>
      </c>
    </row>
    <row r="14433" spans="1:20">
      <c r="A14433" t="s">
        <v>80</v>
      </c>
      <c r="B14433">
        <v>3</v>
      </c>
      <c r="C14433">
        <v>4</v>
      </c>
      <c r="D14433">
        <v>87.9</v>
      </c>
      <c r="P14433" s="2" t="str">
        <f t="shared" si="1129"/>
        <v>Rd 3 Ladder</v>
      </c>
      <c r="Q14433" s="2">
        <f t="shared" si="1130"/>
        <v>0</v>
      </c>
      <c r="R14433" s="2">
        <f t="shared" si="1131"/>
        <v>0</v>
      </c>
      <c r="S14433" s="2">
        <f t="shared" si="1132"/>
        <v>0</v>
      </c>
      <c r="T14433" s="2" t="str">
        <f t="shared" si="1128"/>
        <v>2001</v>
      </c>
    </row>
    <row r="14434" spans="1:20">
      <c r="A14434" t="s">
        <v>71</v>
      </c>
      <c r="B14434">
        <v>3</v>
      </c>
      <c r="C14434">
        <v>4</v>
      </c>
      <c r="D14434">
        <v>80.7</v>
      </c>
      <c r="P14434" s="2" t="str">
        <f t="shared" si="1129"/>
        <v>Rd 3 Ladder</v>
      </c>
      <c r="Q14434" s="2">
        <f t="shared" si="1130"/>
        <v>0</v>
      </c>
      <c r="R14434" s="2">
        <f t="shared" si="1131"/>
        <v>0</v>
      </c>
      <c r="S14434" s="2">
        <f t="shared" si="1132"/>
        <v>0</v>
      </c>
      <c r="T14434" s="2" t="str">
        <f t="shared" si="1128"/>
        <v>2001</v>
      </c>
    </row>
    <row r="14435" spans="1:20">
      <c r="A14435" t="s">
        <v>84</v>
      </c>
      <c r="B14435">
        <v>3</v>
      </c>
      <c r="C14435">
        <v>0</v>
      </c>
      <c r="D14435">
        <v>86.6</v>
      </c>
      <c r="P14435" s="2" t="str">
        <f t="shared" si="1129"/>
        <v>Rd 3 Ladder</v>
      </c>
      <c r="Q14435" s="2">
        <f t="shared" si="1130"/>
        <v>0</v>
      </c>
      <c r="R14435" s="2">
        <f t="shared" si="1131"/>
        <v>0</v>
      </c>
      <c r="S14435" s="2">
        <f t="shared" si="1132"/>
        <v>0</v>
      </c>
      <c r="T14435" s="2" t="str">
        <f t="shared" si="1128"/>
        <v>2001</v>
      </c>
    </row>
    <row r="14436" spans="1:20">
      <c r="A14436" t="s">
        <v>68</v>
      </c>
      <c r="B14436">
        <v>3</v>
      </c>
      <c r="C14436">
        <v>0</v>
      </c>
      <c r="D14436">
        <v>66.900000000000006</v>
      </c>
      <c r="P14436" s="2" t="str">
        <f t="shared" si="1129"/>
        <v>Rd 3 Ladder</v>
      </c>
      <c r="Q14436" s="2">
        <f t="shared" si="1130"/>
        <v>0</v>
      </c>
      <c r="R14436" s="2">
        <f t="shared" si="1131"/>
        <v>0</v>
      </c>
      <c r="S14436" s="2">
        <f t="shared" si="1132"/>
        <v>0</v>
      </c>
      <c r="T14436" s="2" t="str">
        <f t="shared" si="1128"/>
        <v>2001</v>
      </c>
    </row>
    <row r="14437" spans="1:20">
      <c r="A14437" t="s">
        <v>7842</v>
      </c>
      <c r="B14437">
        <v>3</v>
      </c>
      <c r="C14437">
        <v>0</v>
      </c>
      <c r="D14437">
        <v>45.8</v>
      </c>
      <c r="P14437" s="2" t="str">
        <f t="shared" si="1129"/>
        <v>Rd 3 Ladder</v>
      </c>
      <c r="Q14437" s="2">
        <f t="shared" si="1130"/>
        <v>0</v>
      </c>
      <c r="R14437" s="2">
        <f t="shared" si="1131"/>
        <v>0</v>
      </c>
      <c r="S14437" s="2">
        <f t="shared" si="1132"/>
        <v>0</v>
      </c>
      <c r="T14437" s="2" t="str">
        <f t="shared" si="1128"/>
        <v>2001</v>
      </c>
    </row>
    <row r="14438" spans="1:20">
      <c r="A14438" t="s">
        <v>86</v>
      </c>
      <c r="P14438" s="2" t="str">
        <f t="shared" si="1129"/>
        <v>Rd 3 Ladder</v>
      </c>
      <c r="Q14438" s="2">
        <f t="shared" si="1130"/>
        <v>0</v>
      </c>
      <c r="R14438" s="2">
        <f t="shared" si="1131"/>
        <v>0</v>
      </c>
      <c r="S14438" s="2">
        <f t="shared" si="1132"/>
        <v>0</v>
      </c>
      <c r="T14438" s="2" t="str">
        <f t="shared" si="1128"/>
        <v>2001</v>
      </c>
    </row>
    <row r="14439" spans="1:20">
      <c r="A14439" t="s">
        <v>165</v>
      </c>
      <c r="B14439" t="s">
        <v>11815</v>
      </c>
      <c r="P14439" s="2" t="str">
        <f t="shared" si="1129"/>
        <v>Round 4</v>
      </c>
      <c r="Q14439" s="2">
        <f t="shared" si="1130"/>
        <v>1</v>
      </c>
      <c r="R14439" s="2">
        <f t="shared" si="1131"/>
        <v>0</v>
      </c>
      <c r="S14439" s="2">
        <f t="shared" si="1132"/>
        <v>0</v>
      </c>
      <c r="T14439" s="2" t="str">
        <f t="shared" si="1128"/>
        <v>2001</v>
      </c>
    </row>
    <row r="14440" spans="1:20">
      <c r="A14440" t="s">
        <v>19</v>
      </c>
      <c r="B14440" t="s">
        <v>11816</v>
      </c>
      <c r="C14440">
        <v>71</v>
      </c>
      <c r="D14440" t="s">
        <v>11817</v>
      </c>
      <c r="P14440" s="2" t="str">
        <f t="shared" si="1129"/>
        <v>Round 4</v>
      </c>
      <c r="Q14440" s="2">
        <f t="shared" si="1130"/>
        <v>1</v>
      </c>
      <c r="R14440" s="2">
        <f t="shared" si="1131"/>
        <v>1</v>
      </c>
      <c r="S14440" s="2" t="str">
        <f t="shared" si="1132"/>
        <v>home</v>
      </c>
      <c r="T14440" s="2" t="str">
        <f t="shared" ref="T14440:T14503" si="1133">IF(ISNUMBER(FIND("Season Scores and Results",$A14440)),LEFT($A14440,4),T14439)</f>
        <v>2001</v>
      </c>
    </row>
    <row r="14441" spans="1:20">
      <c r="A14441" t="s">
        <v>16</v>
      </c>
      <c r="B14441" t="s">
        <v>11818</v>
      </c>
      <c r="C14441">
        <v>86</v>
      </c>
      <c r="D14441" t="s">
        <v>414</v>
      </c>
      <c r="P14441" s="2" t="str">
        <f t="shared" si="1129"/>
        <v>Round 4</v>
      </c>
      <c r="Q14441" s="2">
        <f t="shared" si="1130"/>
        <v>1</v>
      </c>
      <c r="R14441" s="2">
        <f t="shared" si="1131"/>
        <v>1</v>
      </c>
      <c r="S14441" s="2" t="str">
        <f t="shared" si="1132"/>
        <v>away</v>
      </c>
      <c r="T14441" s="2" t="str">
        <f t="shared" si="1133"/>
        <v>2001</v>
      </c>
    </row>
    <row r="14442" spans="1:20">
      <c r="A14442" t="s">
        <v>31</v>
      </c>
      <c r="B14442" t="s">
        <v>11819</v>
      </c>
      <c r="C14442">
        <v>55</v>
      </c>
      <c r="D14442" t="s">
        <v>11820</v>
      </c>
      <c r="P14442" s="2" t="str">
        <f t="shared" si="1129"/>
        <v>Round 4</v>
      </c>
      <c r="Q14442" s="2">
        <f t="shared" si="1130"/>
        <v>1</v>
      </c>
      <c r="R14442" s="2">
        <f t="shared" si="1131"/>
        <v>1</v>
      </c>
      <c r="S14442" s="2" t="str">
        <f t="shared" si="1132"/>
        <v>home</v>
      </c>
      <c r="T14442" s="2" t="str">
        <f t="shared" si="1133"/>
        <v>2001</v>
      </c>
    </row>
    <row r="14443" spans="1:20">
      <c r="A14443" t="s">
        <v>37</v>
      </c>
      <c r="B14443" t="s">
        <v>11821</v>
      </c>
      <c r="C14443">
        <v>102</v>
      </c>
      <c r="D14443" t="s">
        <v>11822</v>
      </c>
      <c r="P14443" s="2" t="str">
        <f t="shared" si="1129"/>
        <v>Round 4</v>
      </c>
      <c r="Q14443" s="2">
        <f t="shared" si="1130"/>
        <v>1</v>
      </c>
      <c r="R14443" s="2">
        <f t="shared" si="1131"/>
        <v>1</v>
      </c>
      <c r="S14443" s="2" t="str">
        <f t="shared" si="1132"/>
        <v>away</v>
      </c>
      <c r="T14443" s="2" t="str">
        <f t="shared" si="1133"/>
        <v>2001</v>
      </c>
    </row>
    <row r="14444" spans="1:20">
      <c r="A14444" t="s">
        <v>13</v>
      </c>
      <c r="B14444" t="s">
        <v>11823</v>
      </c>
      <c r="C14444">
        <v>53</v>
      </c>
      <c r="D14444" t="s">
        <v>11824</v>
      </c>
      <c r="P14444" s="2" t="str">
        <f t="shared" si="1129"/>
        <v>Round 4</v>
      </c>
      <c r="Q14444" s="2">
        <f t="shared" si="1130"/>
        <v>1</v>
      </c>
      <c r="R14444" s="2">
        <f t="shared" si="1131"/>
        <v>1</v>
      </c>
      <c r="S14444" s="2" t="str">
        <f t="shared" si="1132"/>
        <v>home</v>
      </c>
      <c r="T14444" s="2" t="str">
        <f t="shared" si="1133"/>
        <v>2001</v>
      </c>
    </row>
    <row r="14445" spans="1:20">
      <c r="A14445" t="s">
        <v>55</v>
      </c>
      <c r="B14445" t="s">
        <v>11825</v>
      </c>
      <c r="C14445">
        <v>62</v>
      </c>
      <c r="D14445" t="s">
        <v>2184</v>
      </c>
      <c r="P14445" s="2" t="str">
        <f t="shared" si="1129"/>
        <v>Round 4</v>
      </c>
      <c r="Q14445" s="2">
        <f t="shared" si="1130"/>
        <v>1</v>
      </c>
      <c r="R14445" s="2">
        <f t="shared" si="1131"/>
        <v>1</v>
      </c>
      <c r="S14445" s="2" t="str">
        <f t="shared" si="1132"/>
        <v>away</v>
      </c>
      <c r="T14445" s="2" t="str">
        <f t="shared" si="1133"/>
        <v>2001</v>
      </c>
    </row>
    <row r="14446" spans="1:20">
      <c r="A14446" t="s">
        <v>22</v>
      </c>
      <c r="B14446" t="s">
        <v>11826</v>
      </c>
      <c r="C14446">
        <v>140</v>
      </c>
      <c r="D14446" t="s">
        <v>11827</v>
      </c>
      <c r="P14446" s="2" t="str">
        <f t="shared" si="1129"/>
        <v>Round 4</v>
      </c>
      <c r="Q14446" s="2">
        <f t="shared" si="1130"/>
        <v>1</v>
      </c>
      <c r="R14446" s="2">
        <f t="shared" si="1131"/>
        <v>1</v>
      </c>
      <c r="S14446" s="2" t="str">
        <f t="shared" si="1132"/>
        <v>home</v>
      </c>
      <c r="T14446" s="2" t="str">
        <f t="shared" si="1133"/>
        <v>2001</v>
      </c>
    </row>
    <row r="14447" spans="1:20">
      <c r="A14447" t="s">
        <v>46</v>
      </c>
      <c r="B14447" t="s">
        <v>11828</v>
      </c>
      <c r="C14447">
        <v>87</v>
      </c>
      <c r="D14447" t="s">
        <v>1168</v>
      </c>
      <c r="P14447" s="2" t="str">
        <f t="shared" si="1129"/>
        <v>Round 4</v>
      </c>
      <c r="Q14447" s="2">
        <f t="shared" si="1130"/>
        <v>1</v>
      </c>
      <c r="R14447" s="2">
        <f t="shared" si="1131"/>
        <v>1</v>
      </c>
      <c r="S14447" s="2" t="str">
        <f t="shared" si="1132"/>
        <v>away</v>
      </c>
      <c r="T14447" s="2" t="str">
        <f t="shared" si="1133"/>
        <v>2001</v>
      </c>
    </row>
    <row r="14448" spans="1:20">
      <c r="A14448" t="s">
        <v>34</v>
      </c>
      <c r="B14448" t="s">
        <v>11829</v>
      </c>
      <c r="C14448">
        <v>114</v>
      </c>
      <c r="D14448" t="s">
        <v>11830</v>
      </c>
      <c r="P14448" s="2" t="str">
        <f t="shared" si="1129"/>
        <v>Round 4</v>
      </c>
      <c r="Q14448" s="2">
        <f t="shared" si="1130"/>
        <v>1</v>
      </c>
      <c r="R14448" s="2">
        <f t="shared" si="1131"/>
        <v>1</v>
      </c>
      <c r="S14448" s="2" t="str">
        <f t="shared" si="1132"/>
        <v>home</v>
      </c>
      <c r="T14448" s="2" t="str">
        <f t="shared" si="1133"/>
        <v>2001</v>
      </c>
    </row>
    <row r="14449" spans="1:20">
      <c r="A14449" t="s">
        <v>25</v>
      </c>
      <c r="B14449" t="s">
        <v>11831</v>
      </c>
      <c r="C14449">
        <v>50</v>
      </c>
      <c r="D14449" t="s">
        <v>7337</v>
      </c>
      <c r="P14449" s="2" t="str">
        <f t="shared" si="1129"/>
        <v>Round 4</v>
      </c>
      <c r="Q14449" s="2">
        <f t="shared" si="1130"/>
        <v>1</v>
      </c>
      <c r="R14449" s="2">
        <f t="shared" si="1131"/>
        <v>1</v>
      </c>
      <c r="S14449" s="2" t="str">
        <f t="shared" si="1132"/>
        <v>away</v>
      </c>
      <c r="T14449" s="2" t="str">
        <f t="shared" si="1133"/>
        <v>2001</v>
      </c>
    </row>
    <row r="14450" spans="1:20">
      <c r="A14450" t="s">
        <v>61</v>
      </c>
      <c r="B14450" t="s">
        <v>11832</v>
      </c>
      <c r="C14450">
        <v>88</v>
      </c>
      <c r="D14450" t="s">
        <v>11833</v>
      </c>
      <c r="P14450" s="2" t="str">
        <f t="shared" si="1129"/>
        <v>Round 4</v>
      </c>
      <c r="Q14450" s="2">
        <f t="shared" si="1130"/>
        <v>1</v>
      </c>
      <c r="R14450" s="2">
        <f t="shared" si="1131"/>
        <v>1</v>
      </c>
      <c r="S14450" s="2" t="str">
        <f t="shared" si="1132"/>
        <v>home</v>
      </c>
      <c r="T14450" s="2" t="str">
        <f t="shared" si="1133"/>
        <v>2001</v>
      </c>
    </row>
    <row r="14451" spans="1:20">
      <c r="A14451" t="s">
        <v>52</v>
      </c>
      <c r="B14451" t="s">
        <v>11834</v>
      </c>
      <c r="C14451">
        <v>112</v>
      </c>
      <c r="D14451" t="s">
        <v>2518</v>
      </c>
      <c r="P14451" s="2" t="str">
        <f t="shared" si="1129"/>
        <v>Round 4</v>
      </c>
      <c r="Q14451" s="2">
        <f t="shared" si="1130"/>
        <v>1</v>
      </c>
      <c r="R14451" s="2">
        <f t="shared" si="1131"/>
        <v>1</v>
      </c>
      <c r="S14451" s="2" t="str">
        <f t="shared" si="1132"/>
        <v>away</v>
      </c>
      <c r="T14451" s="2" t="str">
        <f t="shared" si="1133"/>
        <v>2001</v>
      </c>
    </row>
    <row r="14452" spans="1:20">
      <c r="A14452" t="s">
        <v>64</v>
      </c>
      <c r="B14452" t="s">
        <v>11835</v>
      </c>
      <c r="C14452">
        <v>33</v>
      </c>
      <c r="D14452" t="s">
        <v>11836</v>
      </c>
      <c r="P14452" s="2" t="str">
        <f t="shared" si="1129"/>
        <v>Round 4</v>
      </c>
      <c r="Q14452" s="2">
        <f t="shared" si="1130"/>
        <v>1</v>
      </c>
      <c r="R14452" s="2">
        <f t="shared" si="1131"/>
        <v>1</v>
      </c>
      <c r="S14452" s="2" t="str">
        <f t="shared" si="1132"/>
        <v>home</v>
      </c>
      <c r="T14452" s="2" t="str">
        <f t="shared" si="1133"/>
        <v>2001</v>
      </c>
    </row>
    <row r="14453" spans="1:20">
      <c r="A14453" t="s">
        <v>7817</v>
      </c>
      <c r="B14453" t="s">
        <v>11837</v>
      </c>
      <c r="C14453">
        <v>53</v>
      </c>
      <c r="D14453" t="s">
        <v>9148</v>
      </c>
      <c r="P14453" s="2" t="str">
        <f t="shared" si="1129"/>
        <v>Round 4</v>
      </c>
      <c r="Q14453" s="2">
        <f t="shared" si="1130"/>
        <v>1</v>
      </c>
      <c r="R14453" s="2">
        <f t="shared" si="1131"/>
        <v>1</v>
      </c>
      <c r="S14453" s="2" t="str">
        <f t="shared" si="1132"/>
        <v>away</v>
      </c>
      <c r="T14453" s="2" t="str">
        <f t="shared" si="1133"/>
        <v>2001</v>
      </c>
    </row>
    <row r="14454" spans="1:20">
      <c r="A14454" t="s">
        <v>40</v>
      </c>
      <c r="B14454" t="s">
        <v>11838</v>
      </c>
      <c r="C14454">
        <v>83</v>
      </c>
      <c r="D14454" t="s">
        <v>11839</v>
      </c>
      <c r="P14454" s="2" t="str">
        <f t="shared" si="1129"/>
        <v>Round 4</v>
      </c>
      <c r="Q14454" s="2">
        <f t="shared" si="1130"/>
        <v>1</v>
      </c>
      <c r="R14454" s="2">
        <f t="shared" si="1131"/>
        <v>1</v>
      </c>
      <c r="S14454" s="2" t="str">
        <f t="shared" si="1132"/>
        <v>home</v>
      </c>
      <c r="T14454" s="2" t="str">
        <f t="shared" si="1133"/>
        <v>2001</v>
      </c>
    </row>
    <row r="14455" spans="1:20">
      <c r="A14455" t="s">
        <v>28</v>
      </c>
      <c r="B14455" t="s">
        <v>11840</v>
      </c>
      <c r="C14455">
        <v>44</v>
      </c>
      <c r="D14455" t="s">
        <v>1692</v>
      </c>
      <c r="P14455" s="2" t="str">
        <f t="shared" si="1129"/>
        <v>Round 4</v>
      </c>
      <c r="Q14455" s="2">
        <f t="shared" si="1130"/>
        <v>1</v>
      </c>
      <c r="R14455" s="2">
        <f t="shared" si="1131"/>
        <v>1</v>
      </c>
      <c r="S14455" s="2" t="str">
        <f t="shared" si="1132"/>
        <v>away</v>
      </c>
      <c r="T14455" s="2" t="str">
        <f t="shared" si="1133"/>
        <v>2001</v>
      </c>
    </row>
    <row r="14456" spans="1:20">
      <c r="A14456" t="s">
        <v>203</v>
      </c>
      <c r="P14456" s="2" t="str">
        <f t="shared" si="1129"/>
        <v>Rd 4 Ladder</v>
      </c>
      <c r="Q14456" s="2">
        <f t="shared" si="1130"/>
        <v>0</v>
      </c>
      <c r="R14456" s="2">
        <f t="shared" si="1131"/>
        <v>0</v>
      </c>
      <c r="S14456" s="2">
        <f t="shared" si="1132"/>
        <v>0</v>
      </c>
      <c r="T14456" s="2" t="str">
        <f t="shared" si="1133"/>
        <v>2001</v>
      </c>
    </row>
    <row r="14457" spans="1:20">
      <c r="A14457" t="s">
        <v>79</v>
      </c>
      <c r="B14457">
        <v>4</v>
      </c>
      <c r="C14457">
        <v>16</v>
      </c>
      <c r="D14457">
        <v>134.69999999999999</v>
      </c>
      <c r="P14457" s="2" t="str">
        <f t="shared" si="1129"/>
        <v>Rd 4 Ladder</v>
      </c>
      <c r="Q14457" s="2">
        <f t="shared" si="1130"/>
        <v>0</v>
      </c>
      <c r="R14457" s="2">
        <f t="shared" si="1131"/>
        <v>0</v>
      </c>
      <c r="S14457" s="2">
        <f t="shared" si="1132"/>
        <v>0</v>
      </c>
      <c r="T14457" s="2" t="str">
        <f t="shared" si="1133"/>
        <v>2001</v>
      </c>
    </row>
    <row r="14458" spans="1:20">
      <c r="A14458" t="s">
        <v>74</v>
      </c>
      <c r="B14458">
        <v>4</v>
      </c>
      <c r="C14458">
        <v>12</v>
      </c>
      <c r="D14458">
        <v>148.4</v>
      </c>
      <c r="P14458" s="2" t="str">
        <f t="shared" si="1129"/>
        <v>Rd 4 Ladder</v>
      </c>
      <c r="Q14458" s="2">
        <f t="shared" si="1130"/>
        <v>0</v>
      </c>
      <c r="R14458" s="2">
        <f t="shared" si="1131"/>
        <v>0</v>
      </c>
      <c r="S14458" s="2">
        <f t="shared" si="1132"/>
        <v>0</v>
      </c>
      <c r="T14458" s="2" t="str">
        <f t="shared" si="1133"/>
        <v>2001</v>
      </c>
    </row>
    <row r="14459" spans="1:20">
      <c r="A14459" t="s">
        <v>81</v>
      </c>
      <c r="B14459">
        <v>4</v>
      </c>
      <c r="C14459">
        <v>12</v>
      </c>
      <c r="D14459">
        <v>129.80000000000001</v>
      </c>
      <c r="P14459" s="2" t="str">
        <f t="shared" si="1129"/>
        <v>Rd 4 Ladder</v>
      </c>
      <c r="Q14459" s="2">
        <f t="shared" si="1130"/>
        <v>0</v>
      </c>
      <c r="R14459" s="2">
        <f t="shared" si="1131"/>
        <v>0</v>
      </c>
      <c r="S14459" s="2">
        <f t="shared" si="1132"/>
        <v>0</v>
      </c>
      <c r="T14459" s="2" t="str">
        <f t="shared" si="1133"/>
        <v>2001</v>
      </c>
    </row>
    <row r="14460" spans="1:20">
      <c r="A14460" t="s">
        <v>72</v>
      </c>
      <c r="B14460">
        <v>4</v>
      </c>
      <c r="C14460">
        <v>12</v>
      </c>
      <c r="D14460">
        <v>125.8</v>
      </c>
      <c r="P14460" s="2" t="str">
        <f t="shared" si="1129"/>
        <v>Rd 4 Ladder</v>
      </c>
      <c r="Q14460" s="2">
        <f t="shared" si="1130"/>
        <v>0</v>
      </c>
      <c r="R14460" s="2">
        <f t="shared" si="1131"/>
        <v>0</v>
      </c>
      <c r="S14460" s="2">
        <f t="shared" si="1132"/>
        <v>0</v>
      </c>
      <c r="T14460" s="2" t="str">
        <f t="shared" si="1133"/>
        <v>2001</v>
      </c>
    </row>
    <row r="14461" spans="1:20">
      <c r="A14461" t="s">
        <v>70</v>
      </c>
      <c r="B14461">
        <v>4</v>
      </c>
      <c r="C14461">
        <v>12</v>
      </c>
      <c r="D14461">
        <v>106.9</v>
      </c>
      <c r="P14461" s="2" t="str">
        <f t="shared" si="1129"/>
        <v>Rd 4 Ladder</v>
      </c>
      <c r="Q14461" s="2">
        <f t="shared" si="1130"/>
        <v>0</v>
      </c>
      <c r="R14461" s="2">
        <f t="shared" si="1131"/>
        <v>0</v>
      </c>
      <c r="S14461" s="2">
        <f t="shared" si="1132"/>
        <v>0</v>
      </c>
      <c r="T14461" s="2" t="str">
        <f t="shared" si="1133"/>
        <v>2001</v>
      </c>
    </row>
    <row r="14462" spans="1:20">
      <c r="A14462" t="s">
        <v>78</v>
      </c>
      <c r="B14462">
        <v>4</v>
      </c>
      <c r="C14462">
        <v>8</v>
      </c>
      <c r="D14462">
        <v>120.6</v>
      </c>
      <c r="P14462" s="2" t="str">
        <f t="shared" si="1129"/>
        <v>Rd 4 Ladder</v>
      </c>
      <c r="Q14462" s="2">
        <f t="shared" si="1130"/>
        <v>0</v>
      </c>
      <c r="R14462" s="2">
        <f t="shared" si="1131"/>
        <v>0</v>
      </c>
      <c r="S14462" s="2">
        <f t="shared" si="1132"/>
        <v>0</v>
      </c>
      <c r="T14462" s="2" t="str">
        <f t="shared" si="1133"/>
        <v>2001</v>
      </c>
    </row>
    <row r="14463" spans="1:20">
      <c r="A14463" t="s">
        <v>69</v>
      </c>
      <c r="B14463">
        <v>4</v>
      </c>
      <c r="C14463">
        <v>8</v>
      </c>
      <c r="D14463">
        <v>117.6</v>
      </c>
      <c r="P14463" s="2" t="str">
        <f t="shared" si="1129"/>
        <v>Rd 4 Ladder</v>
      </c>
      <c r="Q14463" s="2">
        <f t="shared" si="1130"/>
        <v>0</v>
      </c>
      <c r="R14463" s="2">
        <f t="shared" si="1131"/>
        <v>0</v>
      </c>
      <c r="S14463" s="2">
        <f t="shared" si="1132"/>
        <v>0</v>
      </c>
      <c r="T14463" s="2" t="str">
        <f t="shared" si="1133"/>
        <v>2001</v>
      </c>
    </row>
    <row r="14464" spans="1:20">
      <c r="A14464" t="s">
        <v>75</v>
      </c>
      <c r="B14464">
        <v>4</v>
      </c>
      <c r="C14464">
        <v>8</v>
      </c>
      <c r="D14464">
        <v>104.3</v>
      </c>
      <c r="P14464" s="2" t="str">
        <f t="shared" si="1129"/>
        <v>Rd 4 Ladder</v>
      </c>
      <c r="Q14464" s="2">
        <f t="shared" si="1130"/>
        <v>0</v>
      </c>
      <c r="R14464" s="2">
        <f t="shared" si="1131"/>
        <v>0</v>
      </c>
      <c r="S14464" s="2">
        <f t="shared" si="1132"/>
        <v>0</v>
      </c>
      <c r="T14464" s="2" t="str">
        <f t="shared" si="1133"/>
        <v>2001</v>
      </c>
    </row>
    <row r="14465" spans="1:20">
      <c r="A14465" t="s">
        <v>83</v>
      </c>
      <c r="B14465">
        <v>4</v>
      </c>
      <c r="C14465">
        <v>8</v>
      </c>
      <c r="D14465">
        <v>95.3</v>
      </c>
      <c r="P14465" s="2" t="str">
        <f t="shared" si="1129"/>
        <v>Rd 4 Ladder</v>
      </c>
      <c r="Q14465" s="2">
        <f t="shared" si="1130"/>
        <v>0</v>
      </c>
      <c r="R14465" s="2">
        <f t="shared" si="1131"/>
        <v>0</v>
      </c>
      <c r="S14465" s="2">
        <f t="shared" si="1132"/>
        <v>0</v>
      </c>
      <c r="T14465" s="2" t="str">
        <f t="shared" si="1133"/>
        <v>2001</v>
      </c>
    </row>
    <row r="14466" spans="1:20">
      <c r="A14466" t="s">
        <v>71</v>
      </c>
      <c r="B14466">
        <v>4</v>
      </c>
      <c r="C14466">
        <v>8</v>
      </c>
      <c r="D14466">
        <v>90.6</v>
      </c>
      <c r="P14466" s="2" t="str">
        <f t="shared" si="1129"/>
        <v>Rd 4 Ladder</v>
      </c>
      <c r="Q14466" s="2">
        <f t="shared" si="1130"/>
        <v>0</v>
      </c>
      <c r="R14466" s="2">
        <f t="shared" si="1131"/>
        <v>0</v>
      </c>
      <c r="S14466" s="2">
        <f t="shared" si="1132"/>
        <v>0</v>
      </c>
      <c r="T14466" s="2" t="str">
        <f t="shared" si="1133"/>
        <v>2001</v>
      </c>
    </row>
    <row r="14467" spans="1:20">
      <c r="A14467" t="s">
        <v>73</v>
      </c>
      <c r="B14467">
        <v>4</v>
      </c>
      <c r="C14467">
        <v>8</v>
      </c>
      <c r="D14467">
        <v>88.3</v>
      </c>
      <c r="P14467" s="2" t="str">
        <f t="shared" ref="P14467:P14530" si="1134">IF(AND($A14467&lt;&gt;"",OR(ISNUMBER(FIND($O$2,$A14467)),ISNUMBER(FIND($O$3,$A14467)),ISNUMBER(FIND($O$6,$A14467)),ISNUMBER(FIND($O$7,$A14467)))),$A14467,P14466)</f>
        <v>Rd 4 Ladder</v>
      </c>
      <c r="Q14467" s="2">
        <f t="shared" ref="Q14467:Q14530" si="1135">IF(OR(LEFT($P14467,3)="Rd ",LEFT($P14467,5)="check",ISNUMBER(FIND("[Recent Form]",$P14467))),0,1)</f>
        <v>0</v>
      </c>
      <c r="R14467" s="2">
        <f t="shared" ref="R14467:R14530" si="1136">IF(OR($B14467="",LEFT($B14467,7)="Rnd Att"),0,IF(OR(ISNUMBER(FIND("Round ",$P14467)),ISNUMBER(FIND("Final",$P14467))),1,0))</f>
        <v>0</v>
      </c>
      <c r="S14467" s="2">
        <f t="shared" si="1132"/>
        <v>0</v>
      </c>
      <c r="T14467" s="2" t="str">
        <f t="shared" si="1133"/>
        <v>2001</v>
      </c>
    </row>
    <row r="14468" spans="1:20">
      <c r="A14468" t="s">
        <v>76</v>
      </c>
      <c r="B14468">
        <v>4</v>
      </c>
      <c r="C14468">
        <v>4</v>
      </c>
      <c r="D14468">
        <v>94.9</v>
      </c>
      <c r="P14468" s="2" t="str">
        <f t="shared" si="1134"/>
        <v>Rd 4 Ladder</v>
      </c>
      <c r="Q14468" s="2">
        <f t="shared" si="1135"/>
        <v>0</v>
      </c>
      <c r="R14468" s="2">
        <f t="shared" si="1136"/>
        <v>0</v>
      </c>
      <c r="S14468" s="2">
        <f t="shared" si="1132"/>
        <v>0</v>
      </c>
      <c r="T14468" s="2" t="str">
        <f t="shared" si="1133"/>
        <v>2001</v>
      </c>
    </row>
    <row r="14469" spans="1:20">
      <c r="A14469" t="s">
        <v>80</v>
      </c>
      <c r="B14469">
        <v>4</v>
      </c>
      <c r="C14469">
        <v>4</v>
      </c>
      <c r="D14469">
        <v>77</v>
      </c>
      <c r="P14469" s="2" t="str">
        <f t="shared" si="1134"/>
        <v>Rd 4 Ladder</v>
      </c>
      <c r="Q14469" s="2">
        <f t="shared" si="1135"/>
        <v>0</v>
      </c>
      <c r="R14469" s="2">
        <f t="shared" si="1136"/>
        <v>0</v>
      </c>
      <c r="S14469" s="2">
        <f t="shared" si="1132"/>
        <v>0</v>
      </c>
      <c r="T14469" s="2" t="str">
        <f t="shared" si="1133"/>
        <v>2001</v>
      </c>
    </row>
    <row r="14470" spans="1:20">
      <c r="A14470" t="s">
        <v>68</v>
      </c>
      <c r="B14470">
        <v>4</v>
      </c>
      <c r="C14470">
        <v>4</v>
      </c>
      <c r="D14470">
        <v>73.3</v>
      </c>
      <c r="P14470" s="2" t="str">
        <f t="shared" si="1134"/>
        <v>Rd 4 Ladder</v>
      </c>
      <c r="Q14470" s="2">
        <f t="shared" si="1135"/>
        <v>0</v>
      </c>
      <c r="R14470" s="2">
        <f t="shared" si="1136"/>
        <v>0</v>
      </c>
      <c r="S14470" s="2">
        <f t="shared" si="1132"/>
        <v>0</v>
      </c>
      <c r="T14470" s="2" t="str">
        <f t="shared" si="1133"/>
        <v>2001</v>
      </c>
    </row>
    <row r="14471" spans="1:20">
      <c r="A14471" t="s">
        <v>7842</v>
      </c>
      <c r="B14471">
        <v>4</v>
      </c>
      <c r="C14471">
        <v>4</v>
      </c>
      <c r="D14471">
        <v>54.2</v>
      </c>
      <c r="P14471" s="2" t="str">
        <f t="shared" si="1134"/>
        <v>Rd 4 Ladder</v>
      </c>
      <c r="Q14471" s="2">
        <f t="shared" si="1135"/>
        <v>0</v>
      </c>
      <c r="R14471" s="2">
        <f t="shared" si="1136"/>
        <v>0</v>
      </c>
      <c r="S14471" s="2">
        <f t="shared" si="1132"/>
        <v>0</v>
      </c>
      <c r="T14471" s="2" t="str">
        <f t="shared" si="1133"/>
        <v>2001</v>
      </c>
    </row>
    <row r="14472" spans="1:20">
      <c r="A14472" t="s">
        <v>84</v>
      </c>
      <c r="B14472">
        <v>4</v>
      </c>
      <c r="C14472">
        <v>0</v>
      </c>
      <c r="D14472">
        <v>84.4</v>
      </c>
      <c r="P14472" s="2" t="str">
        <f t="shared" si="1134"/>
        <v>Rd 4 Ladder</v>
      </c>
      <c r="Q14472" s="2">
        <f t="shared" si="1135"/>
        <v>0</v>
      </c>
      <c r="R14472" s="2">
        <f t="shared" si="1136"/>
        <v>0</v>
      </c>
      <c r="S14472" s="2">
        <f t="shared" si="1132"/>
        <v>0</v>
      </c>
      <c r="T14472" s="2" t="str">
        <f t="shared" si="1133"/>
        <v>2001</v>
      </c>
    </row>
    <row r="14473" spans="1:20">
      <c r="A14473" t="s">
        <v>86</v>
      </c>
      <c r="P14473" s="2" t="str">
        <f t="shared" si="1134"/>
        <v>Rd 4 Ladder</v>
      </c>
      <c r="Q14473" s="2">
        <f t="shared" si="1135"/>
        <v>0</v>
      </c>
      <c r="R14473" s="2">
        <f t="shared" si="1136"/>
        <v>0</v>
      </c>
      <c r="S14473" s="2">
        <f t="shared" si="1132"/>
        <v>0</v>
      </c>
      <c r="T14473" s="2" t="str">
        <f t="shared" si="1133"/>
        <v>2001</v>
      </c>
    </row>
    <row r="14474" spans="1:20">
      <c r="A14474" t="s">
        <v>204</v>
      </c>
      <c r="B14474" t="s">
        <v>11841</v>
      </c>
      <c r="P14474" s="2" t="str">
        <f t="shared" si="1134"/>
        <v>Round 5</v>
      </c>
      <c r="Q14474" s="2">
        <f t="shared" si="1135"/>
        <v>1</v>
      </c>
      <c r="R14474" s="2">
        <f t="shared" si="1136"/>
        <v>0</v>
      </c>
      <c r="S14474" s="2">
        <f t="shared" si="1132"/>
        <v>0</v>
      </c>
      <c r="T14474" s="2" t="str">
        <f t="shared" si="1133"/>
        <v>2001</v>
      </c>
    </row>
    <row r="14475" spans="1:20">
      <c r="A14475" t="s">
        <v>37</v>
      </c>
      <c r="B14475" t="s">
        <v>11842</v>
      </c>
      <c r="C14475">
        <v>103</v>
      </c>
      <c r="D14475" t="s">
        <v>11843</v>
      </c>
      <c r="P14475" s="2" t="str">
        <f t="shared" si="1134"/>
        <v>Round 5</v>
      </c>
      <c r="Q14475" s="2">
        <f t="shared" si="1135"/>
        <v>1</v>
      </c>
      <c r="R14475" s="2">
        <f t="shared" si="1136"/>
        <v>1</v>
      </c>
      <c r="S14475" s="2" t="str">
        <f t="shared" si="1132"/>
        <v>home</v>
      </c>
      <c r="T14475" s="2" t="str">
        <f t="shared" si="1133"/>
        <v>2001</v>
      </c>
    </row>
    <row r="14476" spans="1:20">
      <c r="A14476" t="s">
        <v>19</v>
      </c>
      <c r="B14476" t="s">
        <v>11844</v>
      </c>
      <c r="C14476">
        <v>95</v>
      </c>
      <c r="D14476" t="s">
        <v>753</v>
      </c>
      <c r="P14476" s="2" t="str">
        <f t="shared" si="1134"/>
        <v>Round 5</v>
      </c>
      <c r="Q14476" s="2">
        <f t="shared" si="1135"/>
        <v>1</v>
      </c>
      <c r="R14476" s="2">
        <f t="shared" si="1136"/>
        <v>1</v>
      </c>
      <c r="S14476" s="2" t="str">
        <f t="shared" si="1132"/>
        <v>away</v>
      </c>
      <c r="T14476" s="2" t="str">
        <f t="shared" si="1133"/>
        <v>2001</v>
      </c>
    </row>
    <row r="14477" spans="1:20">
      <c r="A14477" t="s">
        <v>52</v>
      </c>
      <c r="B14477" t="s">
        <v>11845</v>
      </c>
      <c r="C14477">
        <v>70</v>
      </c>
      <c r="D14477" t="s">
        <v>11846</v>
      </c>
      <c r="P14477" s="2" t="str">
        <f t="shared" si="1134"/>
        <v>Round 5</v>
      </c>
      <c r="Q14477" s="2">
        <f t="shared" si="1135"/>
        <v>1</v>
      </c>
      <c r="R14477" s="2">
        <f t="shared" si="1136"/>
        <v>1</v>
      </c>
      <c r="S14477" s="2" t="str">
        <f t="shared" si="1132"/>
        <v>home</v>
      </c>
      <c r="T14477" s="2" t="str">
        <f t="shared" si="1133"/>
        <v>2001</v>
      </c>
    </row>
    <row r="14478" spans="1:20">
      <c r="A14478" t="s">
        <v>16</v>
      </c>
      <c r="B14478" t="s">
        <v>11847</v>
      </c>
      <c r="C14478">
        <v>109</v>
      </c>
      <c r="D14478" t="s">
        <v>4204</v>
      </c>
      <c r="P14478" s="2" t="str">
        <f t="shared" si="1134"/>
        <v>Round 5</v>
      </c>
      <c r="Q14478" s="2">
        <f t="shared" si="1135"/>
        <v>1</v>
      </c>
      <c r="R14478" s="2">
        <f t="shared" si="1136"/>
        <v>1</v>
      </c>
      <c r="S14478" s="2" t="str">
        <f t="shared" si="1132"/>
        <v>away</v>
      </c>
      <c r="T14478" s="2" t="str">
        <f t="shared" si="1133"/>
        <v>2001</v>
      </c>
    </row>
    <row r="14479" spans="1:20">
      <c r="A14479" t="s">
        <v>13</v>
      </c>
      <c r="B14479" t="s">
        <v>11848</v>
      </c>
      <c r="C14479">
        <v>125</v>
      </c>
      <c r="D14479" t="s">
        <v>11849</v>
      </c>
      <c r="P14479" s="2" t="str">
        <f t="shared" si="1134"/>
        <v>Round 5</v>
      </c>
      <c r="Q14479" s="2">
        <f t="shared" si="1135"/>
        <v>1</v>
      </c>
      <c r="R14479" s="2">
        <f t="shared" si="1136"/>
        <v>1</v>
      </c>
      <c r="S14479" s="2" t="str">
        <f t="shared" si="1132"/>
        <v>home</v>
      </c>
      <c r="T14479" s="2" t="str">
        <f t="shared" si="1133"/>
        <v>2001</v>
      </c>
    </row>
    <row r="14480" spans="1:20">
      <c r="A14480" t="s">
        <v>25</v>
      </c>
      <c r="B14480" t="s">
        <v>11850</v>
      </c>
      <c r="C14480">
        <v>92</v>
      </c>
      <c r="D14480" t="s">
        <v>7276</v>
      </c>
      <c r="P14480" s="2" t="str">
        <f t="shared" si="1134"/>
        <v>Round 5</v>
      </c>
      <c r="Q14480" s="2">
        <f t="shared" si="1135"/>
        <v>1</v>
      </c>
      <c r="R14480" s="2">
        <f t="shared" si="1136"/>
        <v>1</v>
      </c>
      <c r="S14480" s="2" t="str">
        <f t="shared" si="1132"/>
        <v>away</v>
      </c>
      <c r="T14480" s="2" t="str">
        <f t="shared" si="1133"/>
        <v>2001</v>
      </c>
    </row>
    <row r="14481" spans="1:20">
      <c r="A14481" t="s">
        <v>22</v>
      </c>
      <c r="B14481" t="s">
        <v>11851</v>
      </c>
      <c r="C14481">
        <v>126</v>
      </c>
      <c r="D14481" t="s">
        <v>11852</v>
      </c>
      <c r="P14481" s="2" t="str">
        <f t="shared" si="1134"/>
        <v>Round 5</v>
      </c>
      <c r="Q14481" s="2">
        <f t="shared" si="1135"/>
        <v>1</v>
      </c>
      <c r="R14481" s="2">
        <f t="shared" si="1136"/>
        <v>1</v>
      </c>
      <c r="S14481" s="2" t="str">
        <f t="shared" ref="S14481:S14544" si="1137">IF(ISNUMBER(FIND("Bye",$B14481)),0,IF($P14481="Grand Final","n/a",IF(AND(Q14481=1,R14481=1),IF(ISNUMBER(FIND("Att: ",$D14481)),"home","away"),0)))</f>
        <v>home</v>
      </c>
      <c r="T14481" s="2" t="str">
        <f t="shared" si="1133"/>
        <v>2001</v>
      </c>
    </row>
    <row r="14482" spans="1:20">
      <c r="A14482" t="s">
        <v>40</v>
      </c>
      <c r="B14482" t="s">
        <v>11853</v>
      </c>
      <c r="C14482">
        <v>155</v>
      </c>
      <c r="D14482" t="s">
        <v>2237</v>
      </c>
      <c r="P14482" s="2" t="str">
        <f t="shared" si="1134"/>
        <v>Round 5</v>
      </c>
      <c r="Q14482" s="2">
        <f t="shared" si="1135"/>
        <v>1</v>
      </c>
      <c r="R14482" s="2">
        <f t="shared" si="1136"/>
        <v>1</v>
      </c>
      <c r="S14482" s="2" t="str">
        <f t="shared" si="1137"/>
        <v>away</v>
      </c>
      <c r="T14482" s="2" t="str">
        <f t="shared" si="1133"/>
        <v>2001</v>
      </c>
    </row>
    <row r="14483" spans="1:20">
      <c r="A14483" t="s">
        <v>55</v>
      </c>
      <c r="B14483" t="s">
        <v>11854</v>
      </c>
      <c r="C14483">
        <v>90</v>
      </c>
      <c r="D14483" t="s">
        <v>11855</v>
      </c>
      <c r="P14483" s="2" t="str">
        <f t="shared" si="1134"/>
        <v>Round 5</v>
      </c>
      <c r="Q14483" s="2">
        <f t="shared" si="1135"/>
        <v>1</v>
      </c>
      <c r="R14483" s="2">
        <f t="shared" si="1136"/>
        <v>1</v>
      </c>
      <c r="S14483" s="2" t="str">
        <f t="shared" si="1137"/>
        <v>home</v>
      </c>
      <c r="T14483" s="2" t="str">
        <f t="shared" si="1133"/>
        <v>2001</v>
      </c>
    </row>
    <row r="14484" spans="1:20">
      <c r="A14484" t="s">
        <v>7817</v>
      </c>
      <c r="B14484" t="s">
        <v>11856</v>
      </c>
      <c r="C14484">
        <v>75</v>
      </c>
      <c r="D14484" t="s">
        <v>1739</v>
      </c>
      <c r="P14484" s="2" t="str">
        <f t="shared" si="1134"/>
        <v>Round 5</v>
      </c>
      <c r="Q14484" s="2">
        <f t="shared" si="1135"/>
        <v>1</v>
      </c>
      <c r="R14484" s="2">
        <f t="shared" si="1136"/>
        <v>1</v>
      </c>
      <c r="S14484" s="2" t="str">
        <f t="shared" si="1137"/>
        <v>away</v>
      </c>
      <c r="T14484" s="2" t="str">
        <f t="shared" si="1133"/>
        <v>2001</v>
      </c>
    </row>
    <row r="14485" spans="1:20">
      <c r="A14485" t="s">
        <v>46</v>
      </c>
      <c r="B14485" t="s">
        <v>11857</v>
      </c>
      <c r="C14485">
        <v>171</v>
      </c>
      <c r="D14485" t="s">
        <v>11858</v>
      </c>
      <c r="P14485" s="2" t="str">
        <f t="shared" si="1134"/>
        <v>Round 5</v>
      </c>
      <c r="Q14485" s="2">
        <f t="shared" si="1135"/>
        <v>1</v>
      </c>
      <c r="R14485" s="2">
        <f t="shared" si="1136"/>
        <v>1</v>
      </c>
      <c r="S14485" s="2" t="str">
        <f t="shared" si="1137"/>
        <v>home</v>
      </c>
      <c r="T14485" s="2" t="str">
        <f t="shared" si="1133"/>
        <v>2001</v>
      </c>
    </row>
    <row r="14486" spans="1:20">
      <c r="A14486" t="s">
        <v>61</v>
      </c>
      <c r="B14486" t="s">
        <v>11859</v>
      </c>
      <c r="C14486">
        <v>122</v>
      </c>
      <c r="D14486" t="s">
        <v>11860</v>
      </c>
      <c r="P14486" s="2" t="str">
        <f t="shared" si="1134"/>
        <v>Round 5</v>
      </c>
      <c r="Q14486" s="2">
        <f t="shared" si="1135"/>
        <v>1</v>
      </c>
      <c r="R14486" s="2">
        <f t="shared" si="1136"/>
        <v>1</v>
      </c>
      <c r="S14486" s="2" t="str">
        <f t="shared" si="1137"/>
        <v>away</v>
      </c>
      <c r="T14486" s="2" t="str">
        <f t="shared" si="1133"/>
        <v>2001</v>
      </c>
    </row>
    <row r="14487" spans="1:20">
      <c r="A14487" t="s">
        <v>64</v>
      </c>
      <c r="B14487" t="s">
        <v>11861</v>
      </c>
      <c r="C14487">
        <v>102</v>
      </c>
      <c r="D14487" t="s">
        <v>11862</v>
      </c>
      <c r="P14487" s="2" t="str">
        <f t="shared" si="1134"/>
        <v>Round 5</v>
      </c>
      <c r="Q14487" s="2">
        <f t="shared" si="1135"/>
        <v>1</v>
      </c>
      <c r="R14487" s="2">
        <f t="shared" si="1136"/>
        <v>1</v>
      </c>
      <c r="S14487" s="2" t="str">
        <f t="shared" si="1137"/>
        <v>home</v>
      </c>
      <c r="T14487" s="2" t="str">
        <f t="shared" si="1133"/>
        <v>2001</v>
      </c>
    </row>
    <row r="14488" spans="1:20">
      <c r="A14488" t="s">
        <v>34</v>
      </c>
      <c r="B14488" t="s">
        <v>11863</v>
      </c>
      <c r="C14488">
        <v>148</v>
      </c>
      <c r="D14488" t="s">
        <v>10166</v>
      </c>
      <c r="P14488" s="2" t="str">
        <f t="shared" si="1134"/>
        <v>Round 5</v>
      </c>
      <c r="Q14488" s="2">
        <f t="shared" si="1135"/>
        <v>1</v>
      </c>
      <c r="R14488" s="2">
        <f t="shared" si="1136"/>
        <v>1</v>
      </c>
      <c r="S14488" s="2" t="str">
        <f t="shared" si="1137"/>
        <v>away</v>
      </c>
      <c r="T14488" s="2" t="str">
        <f t="shared" si="1133"/>
        <v>2001</v>
      </c>
    </row>
    <row r="14489" spans="1:20">
      <c r="A14489" t="s">
        <v>28</v>
      </c>
      <c r="B14489" t="s">
        <v>11864</v>
      </c>
      <c r="C14489">
        <v>119</v>
      </c>
      <c r="D14489" t="s">
        <v>11865</v>
      </c>
      <c r="P14489" s="2" t="str">
        <f t="shared" si="1134"/>
        <v>Round 5</v>
      </c>
      <c r="Q14489" s="2">
        <f t="shared" si="1135"/>
        <v>1</v>
      </c>
      <c r="R14489" s="2">
        <f t="shared" si="1136"/>
        <v>1</v>
      </c>
      <c r="S14489" s="2" t="str">
        <f t="shared" si="1137"/>
        <v>home</v>
      </c>
      <c r="T14489" s="2" t="str">
        <f t="shared" si="1133"/>
        <v>2001</v>
      </c>
    </row>
    <row r="14490" spans="1:20">
      <c r="A14490" t="s">
        <v>31</v>
      </c>
      <c r="B14490" t="s">
        <v>11866</v>
      </c>
      <c r="C14490">
        <v>104</v>
      </c>
      <c r="D14490" t="s">
        <v>11867</v>
      </c>
      <c r="P14490" s="2" t="str">
        <f t="shared" si="1134"/>
        <v>Round 5</v>
      </c>
      <c r="Q14490" s="2">
        <f t="shared" si="1135"/>
        <v>1</v>
      </c>
      <c r="R14490" s="2">
        <f t="shared" si="1136"/>
        <v>1</v>
      </c>
      <c r="S14490" s="2" t="str">
        <f t="shared" si="1137"/>
        <v>away</v>
      </c>
      <c r="T14490" s="2" t="str">
        <f t="shared" si="1133"/>
        <v>2001</v>
      </c>
    </row>
    <row r="14491" spans="1:20">
      <c r="A14491" t="s">
        <v>241</v>
      </c>
      <c r="P14491" s="2" t="str">
        <f t="shared" si="1134"/>
        <v>Rd 5 Ladder</v>
      </c>
      <c r="Q14491" s="2">
        <f t="shared" si="1135"/>
        <v>0</v>
      </c>
      <c r="R14491" s="2">
        <f t="shared" si="1136"/>
        <v>0</v>
      </c>
      <c r="S14491" s="2">
        <f t="shared" si="1137"/>
        <v>0</v>
      </c>
      <c r="T14491" s="2" t="str">
        <f t="shared" si="1133"/>
        <v>2001</v>
      </c>
    </row>
    <row r="14492" spans="1:20">
      <c r="A14492" t="s">
        <v>79</v>
      </c>
      <c r="B14492">
        <v>5</v>
      </c>
      <c r="C14492">
        <v>20</v>
      </c>
      <c r="D14492">
        <v>130.9</v>
      </c>
      <c r="P14492" s="2" t="str">
        <f t="shared" si="1134"/>
        <v>Rd 5 Ladder</v>
      </c>
      <c r="Q14492" s="2">
        <f t="shared" si="1135"/>
        <v>0</v>
      </c>
      <c r="R14492" s="2">
        <f t="shared" si="1136"/>
        <v>0</v>
      </c>
      <c r="S14492" s="2">
        <f t="shared" si="1137"/>
        <v>0</v>
      </c>
      <c r="T14492" s="2" t="str">
        <f t="shared" si="1133"/>
        <v>2001</v>
      </c>
    </row>
    <row r="14493" spans="1:20">
      <c r="A14493" t="s">
        <v>74</v>
      </c>
      <c r="B14493">
        <v>5</v>
      </c>
      <c r="C14493">
        <v>16</v>
      </c>
      <c r="D14493">
        <v>139.19999999999999</v>
      </c>
      <c r="P14493" s="2" t="str">
        <f t="shared" si="1134"/>
        <v>Rd 5 Ladder</v>
      </c>
      <c r="Q14493" s="2">
        <f t="shared" si="1135"/>
        <v>0</v>
      </c>
      <c r="R14493" s="2">
        <f t="shared" si="1136"/>
        <v>0</v>
      </c>
      <c r="S14493" s="2">
        <f t="shared" si="1137"/>
        <v>0</v>
      </c>
      <c r="T14493" s="2" t="str">
        <f t="shared" si="1133"/>
        <v>2001</v>
      </c>
    </row>
    <row r="14494" spans="1:20">
      <c r="A14494" t="s">
        <v>72</v>
      </c>
      <c r="B14494">
        <v>5</v>
      </c>
      <c r="C14494">
        <v>16</v>
      </c>
      <c r="D14494">
        <v>129.9</v>
      </c>
      <c r="P14494" s="2" t="str">
        <f t="shared" si="1134"/>
        <v>Rd 5 Ladder</v>
      </c>
      <c r="Q14494" s="2">
        <f t="shared" si="1135"/>
        <v>0</v>
      </c>
      <c r="R14494" s="2">
        <f t="shared" si="1136"/>
        <v>0</v>
      </c>
      <c r="S14494" s="2">
        <f t="shared" si="1137"/>
        <v>0</v>
      </c>
      <c r="T14494" s="2" t="str">
        <f t="shared" si="1133"/>
        <v>2001</v>
      </c>
    </row>
    <row r="14495" spans="1:20">
      <c r="A14495" t="s">
        <v>70</v>
      </c>
      <c r="B14495">
        <v>5</v>
      </c>
      <c r="C14495">
        <v>16</v>
      </c>
      <c r="D14495">
        <v>114.5</v>
      </c>
      <c r="P14495" s="2" t="str">
        <f t="shared" si="1134"/>
        <v>Rd 5 Ladder</v>
      </c>
      <c r="Q14495" s="2">
        <f t="shared" si="1135"/>
        <v>0</v>
      </c>
      <c r="R14495" s="2">
        <f t="shared" si="1136"/>
        <v>0</v>
      </c>
      <c r="S14495" s="2">
        <f t="shared" si="1137"/>
        <v>0</v>
      </c>
      <c r="T14495" s="2" t="str">
        <f t="shared" si="1133"/>
        <v>2001</v>
      </c>
    </row>
    <row r="14496" spans="1:20">
      <c r="A14496" t="s">
        <v>81</v>
      </c>
      <c r="B14496">
        <v>5</v>
      </c>
      <c r="C14496">
        <v>12</v>
      </c>
      <c r="D14496">
        <v>118.7</v>
      </c>
      <c r="P14496" s="2" t="str">
        <f t="shared" si="1134"/>
        <v>Rd 5 Ladder</v>
      </c>
      <c r="Q14496" s="2">
        <f t="shared" si="1135"/>
        <v>0</v>
      </c>
      <c r="R14496" s="2">
        <f t="shared" si="1136"/>
        <v>0</v>
      </c>
      <c r="S14496" s="2">
        <f t="shared" si="1137"/>
        <v>0</v>
      </c>
      <c r="T14496" s="2" t="str">
        <f t="shared" si="1133"/>
        <v>2001</v>
      </c>
    </row>
    <row r="14497" spans="1:20">
      <c r="A14497" t="s">
        <v>83</v>
      </c>
      <c r="B14497">
        <v>5</v>
      </c>
      <c r="C14497">
        <v>12</v>
      </c>
      <c r="D14497">
        <v>103.5</v>
      </c>
      <c r="P14497" s="2" t="str">
        <f t="shared" si="1134"/>
        <v>Rd 5 Ladder</v>
      </c>
      <c r="Q14497" s="2">
        <f t="shared" si="1135"/>
        <v>0</v>
      </c>
      <c r="R14497" s="2">
        <f t="shared" si="1136"/>
        <v>0</v>
      </c>
      <c r="S14497" s="2">
        <f t="shared" si="1137"/>
        <v>0</v>
      </c>
      <c r="T14497" s="2" t="str">
        <f t="shared" si="1133"/>
        <v>2001</v>
      </c>
    </row>
    <row r="14498" spans="1:20">
      <c r="A14498" t="s">
        <v>73</v>
      </c>
      <c r="B14498">
        <v>5</v>
      </c>
      <c r="C14498">
        <v>12</v>
      </c>
      <c r="D14498">
        <v>93.7</v>
      </c>
      <c r="P14498" s="2" t="str">
        <f t="shared" si="1134"/>
        <v>Rd 5 Ladder</v>
      </c>
      <c r="Q14498" s="2">
        <f t="shared" si="1135"/>
        <v>0</v>
      </c>
      <c r="R14498" s="2">
        <f t="shared" si="1136"/>
        <v>0</v>
      </c>
      <c r="S14498" s="2">
        <f t="shared" si="1137"/>
        <v>0</v>
      </c>
      <c r="T14498" s="2" t="str">
        <f t="shared" si="1133"/>
        <v>2001</v>
      </c>
    </row>
    <row r="14499" spans="1:20">
      <c r="A14499" t="s">
        <v>78</v>
      </c>
      <c r="B14499">
        <v>5</v>
      </c>
      <c r="C14499">
        <v>8</v>
      </c>
      <c r="D14499">
        <v>114</v>
      </c>
      <c r="P14499" s="2" t="str">
        <f t="shared" si="1134"/>
        <v>Rd 5 Ladder</v>
      </c>
      <c r="Q14499" s="2">
        <f t="shared" si="1135"/>
        <v>0</v>
      </c>
      <c r="R14499" s="2">
        <f t="shared" si="1136"/>
        <v>0</v>
      </c>
      <c r="S14499" s="2">
        <f t="shared" si="1137"/>
        <v>0</v>
      </c>
      <c r="T14499" s="2" t="str">
        <f t="shared" si="1133"/>
        <v>2001</v>
      </c>
    </row>
    <row r="14500" spans="1:20">
      <c r="A14500" t="s">
        <v>76</v>
      </c>
      <c r="B14500">
        <v>5</v>
      </c>
      <c r="C14500">
        <v>8</v>
      </c>
      <c r="D14500">
        <v>105.2</v>
      </c>
      <c r="P14500" s="2" t="str">
        <f t="shared" si="1134"/>
        <v>Rd 5 Ladder</v>
      </c>
      <c r="Q14500" s="2">
        <f t="shared" si="1135"/>
        <v>0</v>
      </c>
      <c r="R14500" s="2">
        <f t="shared" si="1136"/>
        <v>0</v>
      </c>
      <c r="S14500" s="2">
        <f t="shared" si="1137"/>
        <v>0</v>
      </c>
      <c r="T14500" s="2" t="str">
        <f t="shared" si="1133"/>
        <v>2001</v>
      </c>
    </row>
    <row r="14501" spans="1:20">
      <c r="A14501" t="s">
        <v>69</v>
      </c>
      <c r="B14501">
        <v>5</v>
      </c>
      <c r="C14501">
        <v>8</v>
      </c>
      <c r="D14501">
        <v>102</v>
      </c>
      <c r="P14501" s="2" t="str">
        <f t="shared" si="1134"/>
        <v>Rd 5 Ladder</v>
      </c>
      <c r="Q14501" s="2">
        <f t="shared" si="1135"/>
        <v>0</v>
      </c>
      <c r="R14501" s="2">
        <f t="shared" si="1136"/>
        <v>0</v>
      </c>
      <c r="S14501" s="2">
        <f t="shared" si="1137"/>
        <v>0</v>
      </c>
      <c r="T14501" s="2" t="str">
        <f t="shared" si="1133"/>
        <v>2001</v>
      </c>
    </row>
    <row r="14502" spans="1:20">
      <c r="A14502" t="s">
        <v>75</v>
      </c>
      <c r="B14502">
        <v>5</v>
      </c>
      <c r="C14502">
        <v>8</v>
      </c>
      <c r="D14502">
        <v>98.1</v>
      </c>
      <c r="P14502" s="2" t="str">
        <f t="shared" si="1134"/>
        <v>Rd 5 Ladder</v>
      </c>
      <c r="Q14502" s="2">
        <f t="shared" si="1135"/>
        <v>0</v>
      </c>
      <c r="R14502" s="2">
        <f t="shared" si="1136"/>
        <v>0</v>
      </c>
      <c r="S14502" s="2">
        <f t="shared" si="1137"/>
        <v>0</v>
      </c>
      <c r="T14502" s="2" t="str">
        <f t="shared" si="1133"/>
        <v>2001</v>
      </c>
    </row>
    <row r="14503" spans="1:20">
      <c r="A14503" t="s">
        <v>71</v>
      </c>
      <c r="B14503">
        <v>5</v>
      </c>
      <c r="C14503">
        <v>8</v>
      </c>
      <c r="D14503">
        <v>85.1</v>
      </c>
      <c r="P14503" s="2" t="str">
        <f t="shared" si="1134"/>
        <v>Rd 5 Ladder</v>
      </c>
      <c r="Q14503" s="2">
        <f t="shared" si="1135"/>
        <v>0</v>
      </c>
      <c r="R14503" s="2">
        <f t="shared" si="1136"/>
        <v>0</v>
      </c>
      <c r="S14503" s="2">
        <f t="shared" si="1137"/>
        <v>0</v>
      </c>
      <c r="T14503" s="2" t="str">
        <f t="shared" si="1133"/>
        <v>2001</v>
      </c>
    </row>
    <row r="14504" spans="1:20">
      <c r="A14504" t="s">
        <v>68</v>
      </c>
      <c r="B14504">
        <v>5</v>
      </c>
      <c r="C14504">
        <v>8</v>
      </c>
      <c r="D14504">
        <v>80.400000000000006</v>
      </c>
      <c r="P14504" s="2" t="str">
        <f t="shared" si="1134"/>
        <v>Rd 5 Ladder</v>
      </c>
      <c r="Q14504" s="2">
        <f t="shared" si="1135"/>
        <v>0</v>
      </c>
      <c r="R14504" s="2">
        <f t="shared" si="1136"/>
        <v>0</v>
      </c>
      <c r="S14504" s="2">
        <f t="shared" si="1137"/>
        <v>0</v>
      </c>
      <c r="T14504" s="2" t="str">
        <f t="shared" ref="T14504:T14567" si="1138">IF(ISNUMBER(FIND("Season Scores and Results",$A14504)),LEFT($A14504,4),T14503)</f>
        <v>2001</v>
      </c>
    </row>
    <row r="14505" spans="1:20">
      <c r="A14505" t="s">
        <v>80</v>
      </c>
      <c r="B14505">
        <v>5</v>
      </c>
      <c r="C14505">
        <v>4</v>
      </c>
      <c r="D14505">
        <v>76.3</v>
      </c>
      <c r="P14505" s="2" t="str">
        <f t="shared" si="1134"/>
        <v>Rd 5 Ladder</v>
      </c>
      <c r="Q14505" s="2">
        <f t="shared" si="1135"/>
        <v>0</v>
      </c>
      <c r="R14505" s="2">
        <f t="shared" si="1136"/>
        <v>0</v>
      </c>
      <c r="S14505" s="2">
        <f t="shared" si="1137"/>
        <v>0</v>
      </c>
      <c r="T14505" s="2" t="str">
        <f t="shared" si="1138"/>
        <v>2001</v>
      </c>
    </row>
    <row r="14506" spans="1:20">
      <c r="A14506" t="s">
        <v>7842</v>
      </c>
      <c r="B14506">
        <v>5</v>
      </c>
      <c r="C14506">
        <v>4</v>
      </c>
      <c r="D14506">
        <v>59.1</v>
      </c>
      <c r="P14506" s="2" t="str">
        <f t="shared" si="1134"/>
        <v>Rd 5 Ladder</v>
      </c>
      <c r="Q14506" s="2">
        <f t="shared" si="1135"/>
        <v>0</v>
      </c>
      <c r="R14506" s="2">
        <f t="shared" si="1136"/>
        <v>0</v>
      </c>
      <c r="S14506" s="2">
        <f t="shared" si="1137"/>
        <v>0</v>
      </c>
      <c r="T14506" s="2" t="str">
        <f t="shared" si="1138"/>
        <v>2001</v>
      </c>
    </row>
    <row r="14507" spans="1:20">
      <c r="A14507" t="s">
        <v>84</v>
      </c>
      <c r="B14507">
        <v>5</v>
      </c>
      <c r="C14507">
        <v>0</v>
      </c>
      <c r="D14507">
        <v>80.599999999999994</v>
      </c>
      <c r="P14507" s="2" t="str">
        <f t="shared" si="1134"/>
        <v>Rd 5 Ladder</v>
      </c>
      <c r="Q14507" s="2">
        <f t="shared" si="1135"/>
        <v>0</v>
      </c>
      <c r="R14507" s="2">
        <f t="shared" si="1136"/>
        <v>0</v>
      </c>
      <c r="S14507" s="2">
        <f t="shared" si="1137"/>
        <v>0</v>
      </c>
      <c r="T14507" s="2" t="str">
        <f t="shared" si="1138"/>
        <v>2001</v>
      </c>
    </row>
    <row r="14508" spans="1:20">
      <c r="A14508" t="s">
        <v>86</v>
      </c>
      <c r="P14508" s="2" t="str">
        <f t="shared" si="1134"/>
        <v>Rd 5 Ladder</v>
      </c>
      <c r="Q14508" s="2">
        <f t="shared" si="1135"/>
        <v>0</v>
      </c>
      <c r="R14508" s="2">
        <f t="shared" si="1136"/>
        <v>0</v>
      </c>
      <c r="S14508" s="2">
        <f t="shared" si="1137"/>
        <v>0</v>
      </c>
      <c r="T14508" s="2" t="str">
        <f t="shared" si="1138"/>
        <v>2001</v>
      </c>
    </row>
    <row r="14509" spans="1:20">
      <c r="A14509" t="s">
        <v>242</v>
      </c>
      <c r="B14509" t="s">
        <v>11868</v>
      </c>
      <c r="P14509" s="2" t="str">
        <f t="shared" si="1134"/>
        <v>Round 6</v>
      </c>
      <c r="Q14509" s="2">
        <f t="shared" si="1135"/>
        <v>1</v>
      </c>
      <c r="R14509" s="2">
        <f t="shared" si="1136"/>
        <v>0</v>
      </c>
      <c r="S14509" s="2">
        <f t="shared" si="1137"/>
        <v>0</v>
      </c>
      <c r="T14509" s="2" t="str">
        <f t="shared" si="1138"/>
        <v>2001</v>
      </c>
    </row>
    <row r="14510" spans="1:20">
      <c r="A14510" t="s">
        <v>7817</v>
      </c>
      <c r="B14510" t="s">
        <v>11869</v>
      </c>
      <c r="C14510">
        <v>78</v>
      </c>
      <c r="D14510" t="s">
        <v>11870</v>
      </c>
      <c r="P14510" s="2" t="str">
        <f t="shared" si="1134"/>
        <v>Round 6</v>
      </c>
      <c r="Q14510" s="2">
        <f t="shared" si="1135"/>
        <v>1</v>
      </c>
      <c r="R14510" s="2">
        <f t="shared" si="1136"/>
        <v>1</v>
      </c>
      <c r="S14510" s="2" t="str">
        <f t="shared" si="1137"/>
        <v>home</v>
      </c>
      <c r="T14510" s="2" t="str">
        <f t="shared" si="1138"/>
        <v>2001</v>
      </c>
    </row>
    <row r="14511" spans="1:20">
      <c r="A14511" t="s">
        <v>16</v>
      </c>
      <c r="B14511" t="s">
        <v>11871</v>
      </c>
      <c r="C14511">
        <v>129</v>
      </c>
      <c r="D14511" t="s">
        <v>967</v>
      </c>
      <c r="P14511" s="2" t="str">
        <f t="shared" si="1134"/>
        <v>Round 6</v>
      </c>
      <c r="Q14511" s="2">
        <f t="shared" si="1135"/>
        <v>1</v>
      </c>
      <c r="R14511" s="2">
        <f t="shared" si="1136"/>
        <v>1</v>
      </c>
      <c r="S14511" s="2" t="str">
        <f t="shared" si="1137"/>
        <v>away</v>
      </c>
      <c r="T14511" s="2" t="str">
        <f t="shared" si="1138"/>
        <v>2001</v>
      </c>
    </row>
    <row r="14512" spans="1:20">
      <c r="A14512" t="s">
        <v>25</v>
      </c>
      <c r="B14512" t="s">
        <v>11872</v>
      </c>
      <c r="C14512">
        <v>120</v>
      </c>
      <c r="D14512" t="s">
        <v>11873</v>
      </c>
      <c r="P14512" s="2" t="str">
        <f t="shared" si="1134"/>
        <v>Round 6</v>
      </c>
      <c r="Q14512" s="2">
        <f t="shared" si="1135"/>
        <v>1</v>
      </c>
      <c r="R14512" s="2">
        <f t="shared" si="1136"/>
        <v>1</v>
      </c>
      <c r="S14512" s="2" t="str">
        <f t="shared" si="1137"/>
        <v>home</v>
      </c>
      <c r="T14512" s="2" t="str">
        <f t="shared" si="1138"/>
        <v>2001</v>
      </c>
    </row>
    <row r="14513" spans="1:20">
      <c r="A14513" t="s">
        <v>31</v>
      </c>
      <c r="B14513" t="s">
        <v>11874</v>
      </c>
      <c r="C14513">
        <v>94</v>
      </c>
      <c r="D14513" t="s">
        <v>7999</v>
      </c>
      <c r="P14513" s="2" t="str">
        <f t="shared" si="1134"/>
        <v>Round 6</v>
      </c>
      <c r="Q14513" s="2">
        <f t="shared" si="1135"/>
        <v>1</v>
      </c>
      <c r="R14513" s="2">
        <f t="shared" si="1136"/>
        <v>1</v>
      </c>
      <c r="S14513" s="2" t="str">
        <f t="shared" si="1137"/>
        <v>away</v>
      </c>
      <c r="T14513" s="2" t="str">
        <f t="shared" si="1138"/>
        <v>2001</v>
      </c>
    </row>
    <row r="14514" spans="1:20">
      <c r="A14514" t="s">
        <v>61</v>
      </c>
      <c r="B14514" t="s">
        <v>11875</v>
      </c>
      <c r="C14514">
        <v>74</v>
      </c>
      <c r="D14514" t="s">
        <v>11876</v>
      </c>
      <c r="P14514" s="2" t="str">
        <f t="shared" si="1134"/>
        <v>Round 6</v>
      </c>
      <c r="Q14514" s="2">
        <f t="shared" si="1135"/>
        <v>1</v>
      </c>
      <c r="R14514" s="2">
        <f t="shared" si="1136"/>
        <v>1</v>
      </c>
      <c r="S14514" s="2" t="str">
        <f t="shared" si="1137"/>
        <v>home</v>
      </c>
      <c r="T14514" s="2" t="str">
        <f t="shared" si="1138"/>
        <v>2001</v>
      </c>
    </row>
    <row r="14515" spans="1:20">
      <c r="A14515" t="s">
        <v>28</v>
      </c>
      <c r="B14515" t="s">
        <v>11877</v>
      </c>
      <c r="C14515">
        <v>119</v>
      </c>
      <c r="D14515" t="s">
        <v>9459</v>
      </c>
      <c r="P14515" s="2" t="str">
        <f t="shared" si="1134"/>
        <v>Round 6</v>
      </c>
      <c r="Q14515" s="2">
        <f t="shared" si="1135"/>
        <v>1</v>
      </c>
      <c r="R14515" s="2">
        <f t="shared" si="1136"/>
        <v>1</v>
      </c>
      <c r="S14515" s="2" t="str">
        <f t="shared" si="1137"/>
        <v>away</v>
      </c>
      <c r="T14515" s="2" t="str">
        <f t="shared" si="1138"/>
        <v>2001</v>
      </c>
    </row>
    <row r="14516" spans="1:20">
      <c r="A14516" t="s">
        <v>34</v>
      </c>
      <c r="B14516" t="s">
        <v>11878</v>
      </c>
      <c r="C14516">
        <v>129</v>
      </c>
      <c r="D14516" t="s">
        <v>11879</v>
      </c>
      <c r="P14516" s="2" t="str">
        <f t="shared" si="1134"/>
        <v>Round 6</v>
      </c>
      <c r="Q14516" s="2">
        <f t="shared" si="1135"/>
        <v>1</v>
      </c>
      <c r="R14516" s="2">
        <f t="shared" si="1136"/>
        <v>1</v>
      </c>
      <c r="S14516" s="2" t="str">
        <f t="shared" si="1137"/>
        <v>home</v>
      </c>
      <c r="T14516" s="2" t="str">
        <f t="shared" si="1138"/>
        <v>2001</v>
      </c>
    </row>
    <row r="14517" spans="1:20">
      <c r="A14517" t="s">
        <v>22</v>
      </c>
      <c r="B14517" t="s">
        <v>11880</v>
      </c>
      <c r="C14517">
        <v>86</v>
      </c>
      <c r="D14517" t="s">
        <v>11881</v>
      </c>
      <c r="P14517" s="2" t="str">
        <f t="shared" si="1134"/>
        <v>Round 6</v>
      </c>
      <c r="Q14517" s="2">
        <f t="shared" si="1135"/>
        <v>1</v>
      </c>
      <c r="R14517" s="2">
        <f t="shared" si="1136"/>
        <v>1</v>
      </c>
      <c r="S14517" s="2" t="str">
        <f t="shared" si="1137"/>
        <v>away</v>
      </c>
      <c r="T14517" s="2" t="str">
        <f t="shared" si="1138"/>
        <v>2001</v>
      </c>
    </row>
    <row r="14518" spans="1:20">
      <c r="A14518" t="s">
        <v>46</v>
      </c>
      <c r="B14518" t="s">
        <v>11882</v>
      </c>
      <c r="C14518">
        <v>116</v>
      </c>
      <c r="D14518" t="s">
        <v>11883</v>
      </c>
      <c r="P14518" s="2" t="str">
        <f t="shared" si="1134"/>
        <v>Round 6</v>
      </c>
      <c r="Q14518" s="2">
        <f t="shared" si="1135"/>
        <v>1</v>
      </c>
      <c r="R14518" s="2">
        <f t="shared" si="1136"/>
        <v>1</v>
      </c>
      <c r="S14518" s="2" t="str">
        <f t="shared" si="1137"/>
        <v>home</v>
      </c>
      <c r="T14518" s="2" t="str">
        <f t="shared" si="1138"/>
        <v>2001</v>
      </c>
    </row>
    <row r="14519" spans="1:20">
      <c r="A14519" t="s">
        <v>64</v>
      </c>
      <c r="B14519" t="s">
        <v>11884</v>
      </c>
      <c r="C14519">
        <v>61</v>
      </c>
      <c r="D14519" t="s">
        <v>6820</v>
      </c>
      <c r="P14519" s="2" t="str">
        <f t="shared" si="1134"/>
        <v>Round 6</v>
      </c>
      <c r="Q14519" s="2">
        <f t="shared" si="1135"/>
        <v>1</v>
      </c>
      <c r="R14519" s="2">
        <f t="shared" si="1136"/>
        <v>1</v>
      </c>
      <c r="S14519" s="2" t="str">
        <f t="shared" si="1137"/>
        <v>away</v>
      </c>
      <c r="T14519" s="2" t="str">
        <f t="shared" si="1138"/>
        <v>2001</v>
      </c>
    </row>
    <row r="14520" spans="1:20">
      <c r="A14520" t="s">
        <v>40</v>
      </c>
      <c r="B14520" t="s">
        <v>11885</v>
      </c>
      <c r="C14520">
        <v>104</v>
      </c>
      <c r="D14520" t="s">
        <v>11886</v>
      </c>
      <c r="P14520" s="2" t="str">
        <f t="shared" si="1134"/>
        <v>Round 6</v>
      </c>
      <c r="Q14520" s="2">
        <f t="shared" si="1135"/>
        <v>1</v>
      </c>
      <c r="R14520" s="2">
        <f t="shared" si="1136"/>
        <v>1</v>
      </c>
      <c r="S14520" s="2" t="str">
        <f t="shared" si="1137"/>
        <v>home</v>
      </c>
      <c r="T14520" s="2" t="str">
        <f t="shared" si="1138"/>
        <v>2001</v>
      </c>
    </row>
    <row r="14521" spans="1:20">
      <c r="A14521" t="s">
        <v>55</v>
      </c>
      <c r="B14521" t="s">
        <v>11887</v>
      </c>
      <c r="C14521">
        <v>91</v>
      </c>
      <c r="D14521" t="s">
        <v>9671</v>
      </c>
      <c r="P14521" s="2" t="str">
        <f t="shared" si="1134"/>
        <v>Round 6</v>
      </c>
      <c r="Q14521" s="2">
        <f t="shared" si="1135"/>
        <v>1</v>
      </c>
      <c r="R14521" s="2">
        <f t="shared" si="1136"/>
        <v>1</v>
      </c>
      <c r="S14521" s="2" t="str">
        <f t="shared" si="1137"/>
        <v>away</v>
      </c>
      <c r="T14521" s="2" t="str">
        <f t="shared" si="1138"/>
        <v>2001</v>
      </c>
    </row>
    <row r="14522" spans="1:20">
      <c r="A14522" t="s">
        <v>37</v>
      </c>
      <c r="B14522" t="s">
        <v>11888</v>
      </c>
      <c r="C14522">
        <v>158</v>
      </c>
      <c r="D14522" t="s">
        <v>11889</v>
      </c>
      <c r="P14522" s="2" t="str">
        <f t="shared" si="1134"/>
        <v>Round 6</v>
      </c>
      <c r="Q14522" s="2">
        <f t="shared" si="1135"/>
        <v>1</v>
      </c>
      <c r="R14522" s="2">
        <f t="shared" si="1136"/>
        <v>1</v>
      </c>
      <c r="S14522" s="2" t="str">
        <f t="shared" si="1137"/>
        <v>home</v>
      </c>
      <c r="T14522" s="2" t="str">
        <f t="shared" si="1138"/>
        <v>2001</v>
      </c>
    </row>
    <row r="14523" spans="1:20">
      <c r="A14523" t="s">
        <v>52</v>
      </c>
      <c r="B14523" t="s">
        <v>11890</v>
      </c>
      <c r="C14523">
        <v>70</v>
      </c>
      <c r="D14523" t="s">
        <v>11891</v>
      </c>
      <c r="P14523" s="2" t="str">
        <f t="shared" si="1134"/>
        <v>Round 6</v>
      </c>
      <c r="Q14523" s="2">
        <f t="shared" si="1135"/>
        <v>1</v>
      </c>
      <c r="R14523" s="2">
        <f t="shared" si="1136"/>
        <v>1</v>
      </c>
      <c r="S14523" s="2" t="str">
        <f t="shared" si="1137"/>
        <v>away</v>
      </c>
      <c r="T14523" s="2" t="str">
        <f t="shared" si="1138"/>
        <v>2001</v>
      </c>
    </row>
    <row r="14524" spans="1:20">
      <c r="A14524" t="s">
        <v>19</v>
      </c>
      <c r="B14524" t="s">
        <v>11892</v>
      </c>
      <c r="C14524">
        <v>103</v>
      </c>
      <c r="D14524" t="s">
        <v>11893</v>
      </c>
      <c r="P14524" s="2" t="str">
        <f t="shared" si="1134"/>
        <v>Round 6</v>
      </c>
      <c r="Q14524" s="2">
        <f t="shared" si="1135"/>
        <v>1</v>
      </c>
      <c r="R14524" s="2">
        <f t="shared" si="1136"/>
        <v>1</v>
      </c>
      <c r="S14524" s="2" t="str">
        <f t="shared" si="1137"/>
        <v>home</v>
      </c>
      <c r="T14524" s="2" t="str">
        <f t="shared" si="1138"/>
        <v>2001</v>
      </c>
    </row>
    <row r="14525" spans="1:20">
      <c r="A14525" t="s">
        <v>13</v>
      </c>
      <c r="B14525" t="s">
        <v>11894</v>
      </c>
      <c r="C14525">
        <v>95</v>
      </c>
      <c r="D14525" t="s">
        <v>698</v>
      </c>
      <c r="P14525" s="2" t="str">
        <f t="shared" si="1134"/>
        <v>Round 6</v>
      </c>
      <c r="Q14525" s="2">
        <f t="shared" si="1135"/>
        <v>1</v>
      </c>
      <c r="R14525" s="2">
        <f t="shared" si="1136"/>
        <v>1</v>
      </c>
      <c r="S14525" s="2" t="str">
        <f t="shared" si="1137"/>
        <v>away</v>
      </c>
      <c r="T14525" s="2" t="str">
        <f t="shared" si="1138"/>
        <v>2001</v>
      </c>
    </row>
    <row r="14526" spans="1:20">
      <c r="A14526" t="s">
        <v>280</v>
      </c>
      <c r="P14526" s="2" t="str">
        <f t="shared" si="1134"/>
        <v>Rd 6 Ladder</v>
      </c>
      <c r="Q14526" s="2">
        <f t="shared" si="1135"/>
        <v>0</v>
      </c>
      <c r="R14526" s="2">
        <f t="shared" si="1136"/>
        <v>0</v>
      </c>
      <c r="S14526" s="2">
        <f t="shared" si="1137"/>
        <v>0</v>
      </c>
      <c r="T14526" s="2" t="str">
        <f t="shared" si="1138"/>
        <v>2001</v>
      </c>
    </row>
    <row r="14527" spans="1:20">
      <c r="A14527" t="s">
        <v>79</v>
      </c>
      <c r="B14527">
        <v>6</v>
      </c>
      <c r="C14527">
        <v>24</v>
      </c>
      <c r="D14527">
        <v>127.8</v>
      </c>
      <c r="P14527" s="2" t="str">
        <f t="shared" si="1134"/>
        <v>Rd 6 Ladder</v>
      </c>
      <c r="Q14527" s="2">
        <f t="shared" si="1135"/>
        <v>0</v>
      </c>
      <c r="R14527" s="2">
        <f t="shared" si="1136"/>
        <v>0</v>
      </c>
      <c r="S14527" s="2">
        <f t="shared" si="1137"/>
        <v>0</v>
      </c>
      <c r="T14527" s="2" t="str">
        <f t="shared" si="1138"/>
        <v>2001</v>
      </c>
    </row>
    <row r="14528" spans="1:20">
      <c r="A14528" t="s">
        <v>74</v>
      </c>
      <c r="B14528">
        <v>6</v>
      </c>
      <c r="C14528">
        <v>20</v>
      </c>
      <c r="D14528">
        <v>151.80000000000001</v>
      </c>
      <c r="P14528" s="2" t="str">
        <f t="shared" si="1134"/>
        <v>Rd 6 Ladder</v>
      </c>
      <c r="Q14528" s="2">
        <f t="shared" si="1135"/>
        <v>0</v>
      </c>
      <c r="R14528" s="2">
        <f t="shared" si="1136"/>
        <v>0</v>
      </c>
      <c r="S14528" s="2">
        <f t="shared" si="1137"/>
        <v>0</v>
      </c>
      <c r="T14528" s="2" t="str">
        <f t="shared" si="1138"/>
        <v>2001</v>
      </c>
    </row>
    <row r="14529" spans="1:20">
      <c r="A14529" t="s">
        <v>72</v>
      </c>
      <c r="B14529">
        <v>6</v>
      </c>
      <c r="C14529">
        <v>20</v>
      </c>
      <c r="D14529">
        <v>133</v>
      </c>
      <c r="P14529" s="2" t="str">
        <f t="shared" si="1134"/>
        <v>Rd 6 Ladder</v>
      </c>
      <c r="Q14529" s="2">
        <f t="shared" si="1135"/>
        <v>0</v>
      </c>
      <c r="R14529" s="2">
        <f t="shared" si="1136"/>
        <v>0</v>
      </c>
      <c r="S14529" s="2">
        <f t="shared" si="1137"/>
        <v>0</v>
      </c>
      <c r="T14529" s="2" t="str">
        <f t="shared" si="1138"/>
        <v>2001</v>
      </c>
    </row>
    <row r="14530" spans="1:20">
      <c r="A14530" t="s">
        <v>70</v>
      </c>
      <c r="B14530">
        <v>6</v>
      </c>
      <c r="C14530">
        <v>20</v>
      </c>
      <c r="D14530">
        <v>122</v>
      </c>
      <c r="P14530" s="2" t="str">
        <f t="shared" si="1134"/>
        <v>Rd 6 Ladder</v>
      </c>
      <c r="Q14530" s="2">
        <f t="shared" si="1135"/>
        <v>0</v>
      </c>
      <c r="R14530" s="2">
        <f t="shared" si="1136"/>
        <v>0</v>
      </c>
      <c r="S14530" s="2">
        <f t="shared" si="1137"/>
        <v>0</v>
      </c>
      <c r="T14530" s="2" t="str">
        <f t="shared" si="1138"/>
        <v>2001</v>
      </c>
    </row>
    <row r="14531" spans="1:20">
      <c r="A14531" t="s">
        <v>73</v>
      </c>
      <c r="B14531">
        <v>6</v>
      </c>
      <c r="C14531">
        <v>16</v>
      </c>
      <c r="D14531">
        <v>102.2</v>
      </c>
      <c r="P14531" s="2" t="str">
        <f t="shared" ref="P14531:P14594" si="1139">IF(AND($A14531&lt;&gt;"",OR(ISNUMBER(FIND($O$2,$A14531)),ISNUMBER(FIND($O$3,$A14531)),ISNUMBER(FIND($O$6,$A14531)),ISNUMBER(FIND($O$7,$A14531)))),$A14531,P14530)</f>
        <v>Rd 6 Ladder</v>
      </c>
      <c r="Q14531" s="2">
        <f t="shared" ref="Q14531:Q14594" si="1140">IF(OR(LEFT($P14531,3)="Rd ",LEFT($P14531,5)="check",ISNUMBER(FIND("[Recent Form]",$P14531))),0,1)</f>
        <v>0</v>
      </c>
      <c r="R14531" s="2">
        <f t="shared" ref="R14531:R14594" si="1141">IF(OR($B14531="",LEFT($B14531,7)="Rnd Att"),0,IF(OR(ISNUMBER(FIND("Round ",$P14531)),ISNUMBER(FIND("Final",$P14531))),1,0))</f>
        <v>0</v>
      </c>
      <c r="S14531" s="2">
        <f t="shared" si="1137"/>
        <v>0</v>
      </c>
      <c r="T14531" s="2" t="str">
        <f t="shared" si="1138"/>
        <v>2001</v>
      </c>
    </row>
    <row r="14532" spans="1:20">
      <c r="A14532" t="s">
        <v>76</v>
      </c>
      <c r="B14532">
        <v>6</v>
      </c>
      <c r="C14532">
        <v>12</v>
      </c>
      <c r="D14532">
        <v>113.9</v>
      </c>
      <c r="P14532" s="2" t="str">
        <f t="shared" si="1139"/>
        <v>Rd 6 Ladder</v>
      </c>
      <c r="Q14532" s="2">
        <f t="shared" si="1140"/>
        <v>0</v>
      </c>
      <c r="R14532" s="2">
        <f t="shared" si="1141"/>
        <v>0</v>
      </c>
      <c r="S14532" s="2">
        <f t="shared" si="1137"/>
        <v>0</v>
      </c>
      <c r="T14532" s="2" t="str">
        <f t="shared" si="1138"/>
        <v>2001</v>
      </c>
    </row>
    <row r="14533" spans="1:20">
      <c r="A14533" t="s">
        <v>78</v>
      </c>
      <c r="B14533">
        <v>6</v>
      </c>
      <c r="C14533">
        <v>12</v>
      </c>
      <c r="D14533">
        <v>113</v>
      </c>
      <c r="P14533" s="2" t="str">
        <f t="shared" si="1139"/>
        <v>Rd 6 Ladder</v>
      </c>
      <c r="Q14533" s="2">
        <f t="shared" si="1140"/>
        <v>0</v>
      </c>
      <c r="R14533" s="2">
        <f t="shared" si="1141"/>
        <v>0</v>
      </c>
      <c r="S14533" s="2">
        <f t="shared" si="1137"/>
        <v>0</v>
      </c>
      <c r="T14533" s="2" t="str">
        <f t="shared" si="1138"/>
        <v>2001</v>
      </c>
    </row>
    <row r="14534" spans="1:20">
      <c r="A14534" t="s">
        <v>81</v>
      </c>
      <c r="B14534">
        <v>6</v>
      </c>
      <c r="C14534">
        <v>12</v>
      </c>
      <c r="D14534">
        <v>110.3</v>
      </c>
      <c r="P14534" s="2" t="str">
        <f t="shared" si="1139"/>
        <v>Rd 6 Ladder</v>
      </c>
      <c r="Q14534" s="2">
        <f t="shared" si="1140"/>
        <v>0</v>
      </c>
      <c r="R14534" s="2">
        <f t="shared" si="1141"/>
        <v>0</v>
      </c>
      <c r="S14534" s="2">
        <f t="shared" si="1137"/>
        <v>0</v>
      </c>
      <c r="T14534" s="2" t="str">
        <f t="shared" si="1138"/>
        <v>2001</v>
      </c>
    </row>
    <row r="14535" spans="1:20">
      <c r="A14535" t="s">
        <v>83</v>
      </c>
      <c r="B14535">
        <v>6</v>
      </c>
      <c r="C14535">
        <v>12</v>
      </c>
      <c r="D14535">
        <v>101.4</v>
      </c>
      <c r="P14535" s="2" t="str">
        <f t="shared" si="1139"/>
        <v>Rd 6 Ladder</v>
      </c>
      <c r="Q14535" s="2">
        <f t="shared" si="1140"/>
        <v>0</v>
      </c>
      <c r="R14535" s="2">
        <f t="shared" si="1141"/>
        <v>0</v>
      </c>
      <c r="S14535" s="2">
        <f t="shared" si="1137"/>
        <v>0</v>
      </c>
      <c r="T14535" s="2" t="str">
        <f t="shared" si="1138"/>
        <v>2001</v>
      </c>
    </row>
    <row r="14536" spans="1:20">
      <c r="A14536" t="s">
        <v>75</v>
      </c>
      <c r="B14536">
        <v>6</v>
      </c>
      <c r="C14536">
        <v>8</v>
      </c>
      <c r="D14536">
        <v>92.3</v>
      </c>
      <c r="P14536" s="2" t="str">
        <f t="shared" si="1139"/>
        <v>Rd 6 Ladder</v>
      </c>
      <c r="Q14536" s="2">
        <f t="shared" si="1140"/>
        <v>0</v>
      </c>
      <c r="R14536" s="2">
        <f t="shared" si="1141"/>
        <v>0</v>
      </c>
      <c r="S14536" s="2">
        <f t="shared" si="1137"/>
        <v>0</v>
      </c>
      <c r="T14536" s="2" t="str">
        <f t="shared" si="1138"/>
        <v>2001</v>
      </c>
    </row>
    <row r="14537" spans="1:20">
      <c r="A14537" t="s">
        <v>69</v>
      </c>
      <c r="B14537">
        <v>6</v>
      </c>
      <c r="C14537">
        <v>8</v>
      </c>
      <c r="D14537">
        <v>92</v>
      </c>
      <c r="P14537" s="2" t="str">
        <f t="shared" si="1139"/>
        <v>Rd 6 Ladder</v>
      </c>
      <c r="Q14537" s="2">
        <f t="shared" si="1140"/>
        <v>0</v>
      </c>
      <c r="R14537" s="2">
        <f t="shared" si="1141"/>
        <v>0</v>
      </c>
      <c r="S14537" s="2">
        <f t="shared" si="1137"/>
        <v>0</v>
      </c>
      <c r="T14537" s="2" t="str">
        <f t="shared" si="1138"/>
        <v>2001</v>
      </c>
    </row>
    <row r="14538" spans="1:20">
      <c r="A14538" t="s">
        <v>80</v>
      </c>
      <c r="B14538">
        <v>6</v>
      </c>
      <c r="C14538">
        <v>8</v>
      </c>
      <c r="D14538">
        <v>83.4</v>
      </c>
      <c r="P14538" s="2" t="str">
        <f t="shared" si="1139"/>
        <v>Rd 6 Ladder</v>
      </c>
      <c r="Q14538" s="2">
        <f t="shared" si="1140"/>
        <v>0</v>
      </c>
      <c r="R14538" s="2">
        <f t="shared" si="1141"/>
        <v>0</v>
      </c>
      <c r="S14538" s="2">
        <f t="shared" si="1137"/>
        <v>0</v>
      </c>
      <c r="T14538" s="2" t="str">
        <f t="shared" si="1138"/>
        <v>2001</v>
      </c>
    </row>
    <row r="14539" spans="1:20">
      <c r="A14539" t="s">
        <v>68</v>
      </c>
      <c r="B14539">
        <v>6</v>
      </c>
      <c r="C14539">
        <v>8</v>
      </c>
      <c r="D14539">
        <v>81.599999999999994</v>
      </c>
      <c r="P14539" s="2" t="str">
        <f t="shared" si="1139"/>
        <v>Rd 6 Ladder</v>
      </c>
      <c r="Q14539" s="2">
        <f t="shared" si="1140"/>
        <v>0</v>
      </c>
      <c r="R14539" s="2">
        <f t="shared" si="1141"/>
        <v>0</v>
      </c>
      <c r="S14539" s="2">
        <f t="shared" si="1137"/>
        <v>0</v>
      </c>
      <c r="T14539" s="2" t="str">
        <f t="shared" si="1138"/>
        <v>2001</v>
      </c>
    </row>
    <row r="14540" spans="1:20">
      <c r="A14540" t="s">
        <v>71</v>
      </c>
      <c r="B14540">
        <v>6</v>
      </c>
      <c r="C14540">
        <v>8</v>
      </c>
      <c r="D14540">
        <v>75.599999999999994</v>
      </c>
      <c r="P14540" s="2" t="str">
        <f t="shared" si="1139"/>
        <v>Rd 6 Ladder</v>
      </c>
      <c r="Q14540" s="2">
        <f t="shared" si="1140"/>
        <v>0</v>
      </c>
      <c r="R14540" s="2">
        <f t="shared" si="1141"/>
        <v>0</v>
      </c>
      <c r="S14540" s="2">
        <f t="shared" si="1137"/>
        <v>0</v>
      </c>
      <c r="T14540" s="2" t="str">
        <f t="shared" si="1138"/>
        <v>2001</v>
      </c>
    </row>
    <row r="14541" spans="1:20">
      <c r="A14541" t="s">
        <v>7842</v>
      </c>
      <c r="B14541">
        <v>6</v>
      </c>
      <c r="C14541">
        <v>4</v>
      </c>
      <c r="D14541">
        <v>59.4</v>
      </c>
      <c r="P14541" s="2" t="str">
        <f t="shared" si="1139"/>
        <v>Rd 6 Ladder</v>
      </c>
      <c r="Q14541" s="2">
        <f t="shared" si="1140"/>
        <v>0</v>
      </c>
      <c r="R14541" s="2">
        <f t="shared" si="1141"/>
        <v>0</v>
      </c>
      <c r="S14541" s="2">
        <f t="shared" si="1137"/>
        <v>0</v>
      </c>
      <c r="T14541" s="2" t="str">
        <f t="shared" si="1138"/>
        <v>2001</v>
      </c>
    </row>
    <row r="14542" spans="1:20">
      <c r="A14542" t="s">
        <v>84</v>
      </c>
      <c r="B14542">
        <v>6</v>
      </c>
      <c r="C14542">
        <v>0</v>
      </c>
      <c r="D14542">
        <v>77.5</v>
      </c>
      <c r="P14542" s="2" t="str">
        <f t="shared" si="1139"/>
        <v>Rd 6 Ladder</v>
      </c>
      <c r="Q14542" s="2">
        <f t="shared" si="1140"/>
        <v>0</v>
      </c>
      <c r="R14542" s="2">
        <f t="shared" si="1141"/>
        <v>0</v>
      </c>
      <c r="S14542" s="2">
        <f t="shared" si="1137"/>
        <v>0</v>
      </c>
      <c r="T14542" s="2" t="str">
        <f t="shared" si="1138"/>
        <v>2001</v>
      </c>
    </row>
    <row r="14543" spans="1:20">
      <c r="A14543" t="s">
        <v>86</v>
      </c>
      <c r="P14543" s="2" t="str">
        <f t="shared" si="1139"/>
        <v>Rd 6 Ladder</v>
      </c>
      <c r="Q14543" s="2">
        <f t="shared" si="1140"/>
        <v>0</v>
      </c>
      <c r="R14543" s="2">
        <f t="shared" si="1141"/>
        <v>0</v>
      </c>
      <c r="S14543" s="2">
        <f t="shared" si="1137"/>
        <v>0</v>
      </c>
      <c r="T14543" s="2" t="str">
        <f t="shared" si="1138"/>
        <v>2001</v>
      </c>
    </row>
    <row r="14544" spans="1:20">
      <c r="A14544" t="s">
        <v>281</v>
      </c>
      <c r="B14544" t="s">
        <v>11895</v>
      </c>
      <c r="P14544" s="2" t="str">
        <f t="shared" si="1139"/>
        <v>Round 7</v>
      </c>
      <c r="Q14544" s="2">
        <f t="shared" si="1140"/>
        <v>1</v>
      </c>
      <c r="R14544" s="2">
        <f t="shared" si="1141"/>
        <v>0</v>
      </c>
      <c r="S14544" s="2">
        <f t="shared" si="1137"/>
        <v>0</v>
      </c>
      <c r="T14544" s="2" t="str">
        <f t="shared" si="1138"/>
        <v>2001</v>
      </c>
    </row>
    <row r="14545" spans="1:20">
      <c r="A14545" t="s">
        <v>28</v>
      </c>
      <c r="B14545" t="s">
        <v>11896</v>
      </c>
      <c r="C14545">
        <v>77</v>
      </c>
      <c r="D14545" t="s">
        <v>11897</v>
      </c>
      <c r="P14545" s="2" t="str">
        <f t="shared" si="1139"/>
        <v>Round 7</v>
      </c>
      <c r="Q14545" s="2">
        <f t="shared" si="1140"/>
        <v>1</v>
      </c>
      <c r="R14545" s="2">
        <f t="shared" si="1141"/>
        <v>1</v>
      </c>
      <c r="S14545" s="2" t="str">
        <f t="shared" ref="S14545:S14608" si="1142">IF(ISNUMBER(FIND("Bye",$B14545)),0,IF($P14545="Grand Final","n/a",IF(AND(Q14545=1,R14545=1),IF(ISNUMBER(FIND("Att: ",$D14545)),"home","away"),0)))</f>
        <v>home</v>
      </c>
      <c r="T14545" s="2" t="str">
        <f t="shared" si="1138"/>
        <v>2001</v>
      </c>
    </row>
    <row r="14546" spans="1:20">
      <c r="A14546" t="s">
        <v>22</v>
      </c>
      <c r="B14546" t="s">
        <v>11898</v>
      </c>
      <c r="C14546">
        <v>107</v>
      </c>
      <c r="D14546" t="s">
        <v>732</v>
      </c>
      <c r="P14546" s="2" t="str">
        <f t="shared" si="1139"/>
        <v>Round 7</v>
      </c>
      <c r="Q14546" s="2">
        <f t="shared" si="1140"/>
        <v>1</v>
      </c>
      <c r="R14546" s="2">
        <f t="shared" si="1141"/>
        <v>1</v>
      </c>
      <c r="S14546" s="2" t="str">
        <f t="shared" si="1142"/>
        <v>away</v>
      </c>
      <c r="T14546" s="2" t="str">
        <f t="shared" si="1138"/>
        <v>2001</v>
      </c>
    </row>
    <row r="14547" spans="1:20">
      <c r="A14547" t="s">
        <v>16</v>
      </c>
      <c r="B14547" t="s">
        <v>11899</v>
      </c>
      <c r="C14547">
        <v>74</v>
      </c>
      <c r="D14547" t="s">
        <v>11900</v>
      </c>
      <c r="P14547" s="2" t="str">
        <f t="shared" si="1139"/>
        <v>Round 7</v>
      </c>
      <c r="Q14547" s="2">
        <f t="shared" si="1140"/>
        <v>1</v>
      </c>
      <c r="R14547" s="2">
        <f t="shared" si="1141"/>
        <v>1</v>
      </c>
      <c r="S14547" s="2" t="str">
        <f t="shared" si="1142"/>
        <v>home</v>
      </c>
      <c r="T14547" s="2" t="str">
        <f t="shared" si="1138"/>
        <v>2001</v>
      </c>
    </row>
    <row r="14548" spans="1:20">
      <c r="A14548" t="s">
        <v>37</v>
      </c>
      <c r="B14548" t="s">
        <v>11901</v>
      </c>
      <c r="C14548">
        <v>120</v>
      </c>
      <c r="D14548" t="s">
        <v>3631</v>
      </c>
      <c r="P14548" s="2" t="str">
        <f t="shared" si="1139"/>
        <v>Round 7</v>
      </c>
      <c r="Q14548" s="2">
        <f t="shared" si="1140"/>
        <v>1</v>
      </c>
      <c r="R14548" s="2">
        <f t="shared" si="1141"/>
        <v>1</v>
      </c>
      <c r="S14548" s="2" t="str">
        <f t="shared" si="1142"/>
        <v>away</v>
      </c>
      <c r="T14548" s="2" t="str">
        <f t="shared" si="1138"/>
        <v>2001</v>
      </c>
    </row>
    <row r="14549" spans="1:20">
      <c r="A14549" t="s">
        <v>25</v>
      </c>
      <c r="B14549" t="s">
        <v>11902</v>
      </c>
      <c r="C14549">
        <v>99</v>
      </c>
      <c r="D14549" t="s">
        <v>11903</v>
      </c>
      <c r="P14549" s="2" t="str">
        <f t="shared" si="1139"/>
        <v>Round 7</v>
      </c>
      <c r="Q14549" s="2">
        <f t="shared" si="1140"/>
        <v>1</v>
      </c>
      <c r="R14549" s="2">
        <f t="shared" si="1141"/>
        <v>1</v>
      </c>
      <c r="S14549" s="2" t="str">
        <f t="shared" si="1142"/>
        <v>home</v>
      </c>
      <c r="T14549" s="2" t="str">
        <f t="shared" si="1138"/>
        <v>2001</v>
      </c>
    </row>
    <row r="14550" spans="1:20">
      <c r="A14550" t="s">
        <v>40</v>
      </c>
      <c r="B14550" t="s">
        <v>11904</v>
      </c>
      <c r="C14550">
        <v>110</v>
      </c>
      <c r="D14550" t="s">
        <v>3674</v>
      </c>
      <c r="P14550" s="2" t="str">
        <f t="shared" si="1139"/>
        <v>Round 7</v>
      </c>
      <c r="Q14550" s="2">
        <f t="shared" si="1140"/>
        <v>1</v>
      </c>
      <c r="R14550" s="2">
        <f t="shared" si="1141"/>
        <v>1</v>
      </c>
      <c r="S14550" s="2" t="str">
        <f t="shared" si="1142"/>
        <v>away</v>
      </c>
      <c r="T14550" s="2" t="str">
        <f t="shared" si="1138"/>
        <v>2001</v>
      </c>
    </row>
    <row r="14551" spans="1:20">
      <c r="A14551" t="s">
        <v>55</v>
      </c>
      <c r="B14551" t="s">
        <v>11905</v>
      </c>
      <c r="C14551">
        <v>103</v>
      </c>
      <c r="D14551" t="s">
        <v>11906</v>
      </c>
      <c r="P14551" s="2" t="str">
        <f t="shared" si="1139"/>
        <v>Round 7</v>
      </c>
      <c r="Q14551" s="2">
        <f t="shared" si="1140"/>
        <v>1</v>
      </c>
      <c r="R14551" s="2">
        <f t="shared" si="1141"/>
        <v>1</v>
      </c>
      <c r="S14551" s="2" t="str">
        <f t="shared" si="1142"/>
        <v>home</v>
      </c>
      <c r="T14551" s="2" t="str">
        <f t="shared" si="1138"/>
        <v>2001</v>
      </c>
    </row>
    <row r="14552" spans="1:20">
      <c r="A14552" t="s">
        <v>61</v>
      </c>
      <c r="B14552" t="s">
        <v>11907</v>
      </c>
      <c r="C14552">
        <v>83</v>
      </c>
      <c r="D14552" t="s">
        <v>5077</v>
      </c>
      <c r="P14552" s="2" t="str">
        <f t="shared" si="1139"/>
        <v>Round 7</v>
      </c>
      <c r="Q14552" s="2">
        <f t="shared" si="1140"/>
        <v>1</v>
      </c>
      <c r="R14552" s="2">
        <f t="shared" si="1141"/>
        <v>1</v>
      </c>
      <c r="S14552" s="2" t="str">
        <f t="shared" si="1142"/>
        <v>away</v>
      </c>
      <c r="T14552" s="2" t="str">
        <f t="shared" si="1138"/>
        <v>2001</v>
      </c>
    </row>
    <row r="14553" spans="1:20">
      <c r="A14553" t="s">
        <v>64</v>
      </c>
      <c r="B14553" t="s">
        <v>11908</v>
      </c>
      <c r="C14553">
        <v>68</v>
      </c>
      <c r="D14553" t="s">
        <v>11909</v>
      </c>
      <c r="P14553" s="2" t="str">
        <f t="shared" si="1139"/>
        <v>Round 7</v>
      </c>
      <c r="Q14553" s="2">
        <f t="shared" si="1140"/>
        <v>1</v>
      </c>
      <c r="R14553" s="2">
        <f t="shared" si="1141"/>
        <v>1</v>
      </c>
      <c r="S14553" s="2" t="str">
        <f t="shared" si="1142"/>
        <v>home</v>
      </c>
      <c r="T14553" s="2" t="str">
        <f t="shared" si="1138"/>
        <v>2001</v>
      </c>
    </row>
    <row r="14554" spans="1:20">
      <c r="A14554" t="s">
        <v>13</v>
      </c>
      <c r="B14554" t="s">
        <v>11910</v>
      </c>
      <c r="C14554">
        <v>108</v>
      </c>
      <c r="D14554" t="s">
        <v>1980</v>
      </c>
      <c r="P14554" s="2" t="str">
        <f t="shared" si="1139"/>
        <v>Round 7</v>
      </c>
      <c r="Q14554" s="2">
        <f t="shared" si="1140"/>
        <v>1</v>
      </c>
      <c r="R14554" s="2">
        <f t="shared" si="1141"/>
        <v>1</v>
      </c>
      <c r="S14554" s="2" t="str">
        <f t="shared" si="1142"/>
        <v>away</v>
      </c>
      <c r="T14554" s="2" t="str">
        <f t="shared" si="1138"/>
        <v>2001</v>
      </c>
    </row>
    <row r="14555" spans="1:20">
      <c r="A14555" t="s">
        <v>19</v>
      </c>
      <c r="B14555" t="s">
        <v>11911</v>
      </c>
      <c r="C14555">
        <v>97</v>
      </c>
      <c r="D14555" t="s">
        <v>11912</v>
      </c>
      <c r="P14555" s="2" t="str">
        <f t="shared" si="1139"/>
        <v>Round 7</v>
      </c>
      <c r="Q14555" s="2">
        <f t="shared" si="1140"/>
        <v>1</v>
      </c>
      <c r="R14555" s="2">
        <f t="shared" si="1141"/>
        <v>1</v>
      </c>
      <c r="S14555" s="2" t="str">
        <f t="shared" si="1142"/>
        <v>home</v>
      </c>
      <c r="T14555" s="2" t="str">
        <f t="shared" si="1138"/>
        <v>2001</v>
      </c>
    </row>
    <row r="14556" spans="1:20">
      <c r="A14556" t="s">
        <v>7817</v>
      </c>
      <c r="B14556" t="s">
        <v>11913</v>
      </c>
      <c r="C14556">
        <v>99</v>
      </c>
      <c r="D14556" t="s">
        <v>11914</v>
      </c>
      <c r="P14556" s="2" t="str">
        <f t="shared" si="1139"/>
        <v>Round 7</v>
      </c>
      <c r="Q14556" s="2">
        <f t="shared" si="1140"/>
        <v>1</v>
      </c>
      <c r="R14556" s="2">
        <f t="shared" si="1141"/>
        <v>1</v>
      </c>
      <c r="S14556" s="2" t="str">
        <f t="shared" si="1142"/>
        <v>away</v>
      </c>
      <c r="T14556" s="2" t="str">
        <f t="shared" si="1138"/>
        <v>2001</v>
      </c>
    </row>
    <row r="14557" spans="1:20">
      <c r="A14557" t="s">
        <v>31</v>
      </c>
      <c r="B14557" t="s">
        <v>11915</v>
      </c>
      <c r="C14557">
        <v>80</v>
      </c>
      <c r="D14557" t="s">
        <v>11916</v>
      </c>
      <c r="P14557" s="2" t="str">
        <f t="shared" si="1139"/>
        <v>Round 7</v>
      </c>
      <c r="Q14557" s="2">
        <f t="shared" si="1140"/>
        <v>1</v>
      </c>
      <c r="R14557" s="2">
        <f t="shared" si="1141"/>
        <v>1</v>
      </c>
      <c r="S14557" s="2" t="str">
        <f t="shared" si="1142"/>
        <v>home</v>
      </c>
      <c r="T14557" s="2" t="str">
        <f t="shared" si="1138"/>
        <v>2001</v>
      </c>
    </row>
    <row r="14558" spans="1:20">
      <c r="A14558" t="s">
        <v>46</v>
      </c>
      <c r="B14558" t="s">
        <v>11917</v>
      </c>
      <c r="C14558">
        <v>112</v>
      </c>
      <c r="D14558" t="s">
        <v>5812</v>
      </c>
      <c r="P14558" s="2" t="str">
        <f t="shared" si="1139"/>
        <v>Round 7</v>
      </c>
      <c r="Q14558" s="2">
        <f t="shared" si="1140"/>
        <v>1</v>
      </c>
      <c r="R14558" s="2">
        <f t="shared" si="1141"/>
        <v>1</v>
      </c>
      <c r="S14558" s="2" t="str">
        <f t="shared" si="1142"/>
        <v>away</v>
      </c>
      <c r="T14558" s="2" t="str">
        <f t="shared" si="1138"/>
        <v>2001</v>
      </c>
    </row>
    <row r="14559" spans="1:20">
      <c r="A14559" t="s">
        <v>52</v>
      </c>
      <c r="B14559" t="s">
        <v>11918</v>
      </c>
      <c r="C14559">
        <v>50</v>
      </c>
      <c r="D14559" t="s">
        <v>11919</v>
      </c>
      <c r="P14559" s="2" t="str">
        <f t="shared" si="1139"/>
        <v>Round 7</v>
      </c>
      <c r="Q14559" s="2">
        <f t="shared" si="1140"/>
        <v>1</v>
      </c>
      <c r="R14559" s="2">
        <f t="shared" si="1141"/>
        <v>1</v>
      </c>
      <c r="S14559" s="2" t="str">
        <f t="shared" si="1142"/>
        <v>home</v>
      </c>
      <c r="T14559" s="2" t="str">
        <f t="shared" si="1138"/>
        <v>2001</v>
      </c>
    </row>
    <row r="14560" spans="1:20">
      <c r="A14560" t="s">
        <v>34</v>
      </c>
      <c r="B14560" t="s">
        <v>11920</v>
      </c>
      <c r="C14560">
        <v>121</v>
      </c>
      <c r="D14560" t="s">
        <v>11921</v>
      </c>
      <c r="P14560" s="2" t="str">
        <f t="shared" si="1139"/>
        <v>Round 7</v>
      </c>
      <c r="Q14560" s="2">
        <f t="shared" si="1140"/>
        <v>1</v>
      </c>
      <c r="R14560" s="2">
        <f t="shared" si="1141"/>
        <v>1</v>
      </c>
      <c r="S14560" s="2" t="str">
        <f t="shared" si="1142"/>
        <v>away</v>
      </c>
      <c r="T14560" s="2" t="str">
        <f t="shared" si="1138"/>
        <v>2001</v>
      </c>
    </row>
    <row r="14561" spans="1:20">
      <c r="A14561" t="s">
        <v>319</v>
      </c>
      <c r="P14561" s="2" t="str">
        <f t="shared" si="1139"/>
        <v>Rd 7 Ladder</v>
      </c>
      <c r="Q14561" s="2">
        <f t="shared" si="1140"/>
        <v>0</v>
      </c>
      <c r="R14561" s="2">
        <f t="shared" si="1141"/>
        <v>0</v>
      </c>
      <c r="S14561" s="2">
        <f t="shared" si="1142"/>
        <v>0</v>
      </c>
      <c r="T14561" s="2" t="str">
        <f t="shared" si="1138"/>
        <v>2001</v>
      </c>
    </row>
    <row r="14562" spans="1:20">
      <c r="A14562" t="s">
        <v>79</v>
      </c>
      <c r="B14562">
        <v>7</v>
      </c>
      <c r="C14562">
        <v>28</v>
      </c>
      <c r="D14562">
        <v>125</v>
      </c>
      <c r="P14562" s="2" t="str">
        <f t="shared" si="1139"/>
        <v>Rd 7 Ladder</v>
      </c>
      <c r="Q14562" s="2">
        <f t="shared" si="1140"/>
        <v>0</v>
      </c>
      <c r="R14562" s="2">
        <f t="shared" si="1141"/>
        <v>0</v>
      </c>
      <c r="S14562" s="2">
        <f t="shared" si="1142"/>
        <v>0</v>
      </c>
      <c r="T14562" s="2" t="str">
        <f t="shared" si="1138"/>
        <v>2001</v>
      </c>
    </row>
    <row r="14563" spans="1:20">
      <c r="A14563" t="s">
        <v>74</v>
      </c>
      <c r="B14563">
        <v>7</v>
      </c>
      <c r="C14563">
        <v>24</v>
      </c>
      <c r="D14563">
        <v>153.19999999999999</v>
      </c>
      <c r="P14563" s="2" t="str">
        <f t="shared" si="1139"/>
        <v>Rd 7 Ladder</v>
      </c>
      <c r="Q14563" s="2">
        <f t="shared" si="1140"/>
        <v>0</v>
      </c>
      <c r="R14563" s="2">
        <f t="shared" si="1141"/>
        <v>0</v>
      </c>
      <c r="S14563" s="2">
        <f t="shared" si="1142"/>
        <v>0</v>
      </c>
      <c r="T14563" s="2" t="str">
        <f t="shared" si="1138"/>
        <v>2001</v>
      </c>
    </row>
    <row r="14564" spans="1:20">
      <c r="A14564" t="s">
        <v>72</v>
      </c>
      <c r="B14564">
        <v>7</v>
      </c>
      <c r="C14564">
        <v>24</v>
      </c>
      <c r="D14564">
        <v>141.9</v>
      </c>
      <c r="P14564" s="2" t="str">
        <f t="shared" si="1139"/>
        <v>Rd 7 Ladder</v>
      </c>
      <c r="Q14564" s="2">
        <f t="shared" si="1140"/>
        <v>0</v>
      </c>
      <c r="R14564" s="2">
        <f t="shared" si="1141"/>
        <v>0</v>
      </c>
      <c r="S14564" s="2">
        <f t="shared" si="1142"/>
        <v>0</v>
      </c>
      <c r="T14564" s="2" t="str">
        <f t="shared" si="1138"/>
        <v>2001</v>
      </c>
    </row>
    <row r="14565" spans="1:20">
      <c r="A14565" t="s">
        <v>70</v>
      </c>
      <c r="B14565">
        <v>7</v>
      </c>
      <c r="C14565">
        <v>20</v>
      </c>
      <c r="D14565">
        <v>110.8</v>
      </c>
      <c r="P14565" s="2" t="str">
        <f t="shared" si="1139"/>
        <v>Rd 7 Ladder</v>
      </c>
      <c r="Q14565" s="2">
        <f t="shared" si="1140"/>
        <v>0</v>
      </c>
      <c r="R14565" s="2">
        <f t="shared" si="1141"/>
        <v>0</v>
      </c>
      <c r="S14565" s="2">
        <f t="shared" si="1142"/>
        <v>0</v>
      </c>
      <c r="T14565" s="2" t="str">
        <f t="shared" si="1138"/>
        <v>2001</v>
      </c>
    </row>
    <row r="14566" spans="1:20">
      <c r="A14566" t="s">
        <v>76</v>
      </c>
      <c r="B14566">
        <v>7</v>
      </c>
      <c r="C14566">
        <v>16</v>
      </c>
      <c r="D14566">
        <v>117</v>
      </c>
      <c r="P14566" s="2" t="str">
        <f t="shared" si="1139"/>
        <v>Rd 7 Ladder</v>
      </c>
      <c r="Q14566" s="2">
        <f t="shared" si="1140"/>
        <v>0</v>
      </c>
      <c r="R14566" s="2">
        <f t="shared" si="1141"/>
        <v>0</v>
      </c>
      <c r="S14566" s="2">
        <f t="shared" si="1142"/>
        <v>0</v>
      </c>
      <c r="T14566" s="2" t="str">
        <f t="shared" si="1138"/>
        <v>2001</v>
      </c>
    </row>
    <row r="14567" spans="1:20">
      <c r="A14567" t="s">
        <v>83</v>
      </c>
      <c r="B14567">
        <v>7</v>
      </c>
      <c r="C14567">
        <v>16</v>
      </c>
      <c r="D14567">
        <v>107.7</v>
      </c>
      <c r="P14567" s="2" t="str">
        <f t="shared" si="1139"/>
        <v>Rd 7 Ladder</v>
      </c>
      <c r="Q14567" s="2">
        <f t="shared" si="1140"/>
        <v>0</v>
      </c>
      <c r="R14567" s="2">
        <f t="shared" si="1141"/>
        <v>0</v>
      </c>
      <c r="S14567" s="2">
        <f t="shared" si="1142"/>
        <v>0</v>
      </c>
      <c r="T14567" s="2" t="str">
        <f t="shared" si="1138"/>
        <v>2001</v>
      </c>
    </row>
    <row r="14568" spans="1:20">
      <c r="A14568" t="s">
        <v>73</v>
      </c>
      <c r="B14568">
        <v>7</v>
      </c>
      <c r="C14568">
        <v>16</v>
      </c>
      <c r="D14568">
        <v>97.5</v>
      </c>
      <c r="P14568" s="2" t="str">
        <f t="shared" si="1139"/>
        <v>Rd 7 Ladder</v>
      </c>
      <c r="Q14568" s="2">
        <f t="shared" si="1140"/>
        <v>0</v>
      </c>
      <c r="R14568" s="2">
        <f t="shared" si="1141"/>
        <v>0</v>
      </c>
      <c r="S14568" s="2">
        <f t="shared" si="1142"/>
        <v>0</v>
      </c>
      <c r="T14568" s="2" t="str">
        <f t="shared" ref="T14568:T14631" si="1143">IF(ISNUMBER(FIND("Season Scores and Results",$A14568)),LEFT($A14568,4),T14567)</f>
        <v>2001</v>
      </c>
    </row>
    <row r="14569" spans="1:20">
      <c r="A14569" t="s">
        <v>78</v>
      </c>
      <c r="B14569">
        <v>7</v>
      </c>
      <c r="C14569">
        <v>12</v>
      </c>
      <c r="D14569">
        <v>110.7</v>
      </c>
      <c r="P14569" s="2" t="str">
        <f t="shared" si="1139"/>
        <v>Rd 7 Ladder</v>
      </c>
      <c r="Q14569" s="2">
        <f t="shared" si="1140"/>
        <v>0</v>
      </c>
      <c r="R14569" s="2">
        <f t="shared" si="1141"/>
        <v>0</v>
      </c>
      <c r="S14569" s="2">
        <f t="shared" si="1142"/>
        <v>0</v>
      </c>
      <c r="T14569" s="2" t="str">
        <f t="shared" si="1143"/>
        <v>2001</v>
      </c>
    </row>
    <row r="14570" spans="1:20">
      <c r="A14570" t="s">
        <v>81</v>
      </c>
      <c r="B14570">
        <v>7</v>
      </c>
      <c r="C14570">
        <v>12</v>
      </c>
      <c r="D14570">
        <v>103.9</v>
      </c>
      <c r="P14570" s="2" t="str">
        <f t="shared" si="1139"/>
        <v>Rd 7 Ladder</v>
      </c>
      <c r="Q14570" s="2">
        <f t="shared" si="1140"/>
        <v>0</v>
      </c>
      <c r="R14570" s="2">
        <f t="shared" si="1141"/>
        <v>0</v>
      </c>
      <c r="S14570" s="2">
        <f t="shared" si="1142"/>
        <v>0</v>
      </c>
      <c r="T14570" s="2" t="str">
        <f t="shared" si="1143"/>
        <v>2001</v>
      </c>
    </row>
    <row r="14571" spans="1:20">
      <c r="A14571" t="s">
        <v>75</v>
      </c>
      <c r="B14571">
        <v>7</v>
      </c>
      <c r="C14571">
        <v>12</v>
      </c>
      <c r="D14571">
        <v>96.9</v>
      </c>
      <c r="P14571" s="2" t="str">
        <f t="shared" si="1139"/>
        <v>Rd 7 Ladder</v>
      </c>
      <c r="Q14571" s="2">
        <f t="shared" si="1140"/>
        <v>0</v>
      </c>
      <c r="R14571" s="2">
        <f t="shared" si="1141"/>
        <v>0</v>
      </c>
      <c r="S14571" s="2">
        <f t="shared" si="1142"/>
        <v>0</v>
      </c>
      <c r="T14571" s="2" t="str">
        <f t="shared" si="1143"/>
        <v>2001</v>
      </c>
    </row>
    <row r="14572" spans="1:20">
      <c r="A14572" t="s">
        <v>68</v>
      </c>
      <c r="B14572">
        <v>7</v>
      </c>
      <c r="C14572">
        <v>12</v>
      </c>
      <c r="D14572">
        <v>86.9</v>
      </c>
      <c r="P14572" s="2" t="str">
        <f t="shared" si="1139"/>
        <v>Rd 7 Ladder</v>
      </c>
      <c r="Q14572" s="2">
        <f t="shared" si="1140"/>
        <v>0</v>
      </c>
      <c r="R14572" s="2">
        <f t="shared" si="1141"/>
        <v>0</v>
      </c>
      <c r="S14572" s="2">
        <f t="shared" si="1142"/>
        <v>0</v>
      </c>
      <c r="T14572" s="2" t="str">
        <f t="shared" si="1143"/>
        <v>2001</v>
      </c>
    </row>
    <row r="14573" spans="1:20">
      <c r="A14573" t="s">
        <v>69</v>
      </c>
      <c r="B14573">
        <v>7</v>
      </c>
      <c r="C14573">
        <v>8</v>
      </c>
      <c r="D14573">
        <v>87.4</v>
      </c>
      <c r="P14573" s="2" t="str">
        <f t="shared" si="1139"/>
        <v>Rd 7 Ladder</v>
      </c>
      <c r="Q14573" s="2">
        <f t="shared" si="1140"/>
        <v>0</v>
      </c>
      <c r="R14573" s="2">
        <f t="shared" si="1141"/>
        <v>0</v>
      </c>
      <c r="S14573" s="2">
        <f t="shared" si="1142"/>
        <v>0</v>
      </c>
      <c r="T14573" s="2" t="str">
        <f t="shared" si="1143"/>
        <v>2001</v>
      </c>
    </row>
    <row r="14574" spans="1:20">
      <c r="A14574" t="s">
        <v>80</v>
      </c>
      <c r="B14574">
        <v>7</v>
      </c>
      <c r="C14574">
        <v>8</v>
      </c>
      <c r="D14574">
        <v>84.3</v>
      </c>
      <c r="P14574" s="2" t="str">
        <f t="shared" si="1139"/>
        <v>Rd 7 Ladder</v>
      </c>
      <c r="Q14574" s="2">
        <f t="shared" si="1140"/>
        <v>0</v>
      </c>
      <c r="R14574" s="2">
        <f t="shared" si="1141"/>
        <v>0</v>
      </c>
      <c r="S14574" s="2">
        <f t="shared" si="1142"/>
        <v>0</v>
      </c>
      <c r="T14574" s="2" t="str">
        <f t="shared" si="1143"/>
        <v>2001</v>
      </c>
    </row>
    <row r="14575" spans="1:20">
      <c r="A14575" t="s">
        <v>71</v>
      </c>
      <c r="B14575">
        <v>7</v>
      </c>
      <c r="C14575">
        <v>8</v>
      </c>
      <c r="D14575">
        <v>70.400000000000006</v>
      </c>
      <c r="P14575" s="2" t="str">
        <f t="shared" si="1139"/>
        <v>Rd 7 Ladder</v>
      </c>
      <c r="Q14575" s="2">
        <f t="shared" si="1140"/>
        <v>0</v>
      </c>
      <c r="R14575" s="2">
        <f t="shared" si="1141"/>
        <v>0</v>
      </c>
      <c r="S14575" s="2">
        <f t="shared" si="1142"/>
        <v>0</v>
      </c>
      <c r="T14575" s="2" t="str">
        <f t="shared" si="1143"/>
        <v>2001</v>
      </c>
    </row>
    <row r="14576" spans="1:20">
      <c r="A14576" t="s">
        <v>7842</v>
      </c>
      <c r="B14576">
        <v>7</v>
      </c>
      <c r="C14576">
        <v>8</v>
      </c>
      <c r="D14576">
        <v>64.8</v>
      </c>
      <c r="P14576" s="2" t="str">
        <f t="shared" si="1139"/>
        <v>Rd 7 Ladder</v>
      </c>
      <c r="Q14576" s="2">
        <f t="shared" si="1140"/>
        <v>0</v>
      </c>
      <c r="R14576" s="2">
        <f t="shared" si="1141"/>
        <v>0</v>
      </c>
      <c r="S14576" s="2">
        <f t="shared" si="1142"/>
        <v>0</v>
      </c>
      <c r="T14576" s="2" t="str">
        <f t="shared" si="1143"/>
        <v>2001</v>
      </c>
    </row>
    <row r="14577" spans="1:20">
      <c r="A14577" t="s">
        <v>84</v>
      </c>
      <c r="B14577">
        <v>7</v>
      </c>
      <c r="C14577">
        <v>0</v>
      </c>
      <c r="D14577">
        <v>77.900000000000006</v>
      </c>
      <c r="P14577" s="2" t="str">
        <f t="shared" si="1139"/>
        <v>Rd 7 Ladder</v>
      </c>
      <c r="Q14577" s="2">
        <f t="shared" si="1140"/>
        <v>0</v>
      </c>
      <c r="R14577" s="2">
        <f t="shared" si="1141"/>
        <v>0</v>
      </c>
      <c r="S14577" s="2">
        <f t="shared" si="1142"/>
        <v>0</v>
      </c>
      <c r="T14577" s="2" t="str">
        <f t="shared" si="1143"/>
        <v>2001</v>
      </c>
    </row>
    <row r="14578" spans="1:20">
      <c r="A14578" t="s">
        <v>86</v>
      </c>
      <c r="P14578" s="2" t="str">
        <f t="shared" si="1139"/>
        <v>Rd 7 Ladder</v>
      </c>
      <c r="Q14578" s="2">
        <f t="shared" si="1140"/>
        <v>0</v>
      </c>
      <c r="R14578" s="2">
        <f t="shared" si="1141"/>
        <v>0</v>
      </c>
      <c r="S14578" s="2">
        <f t="shared" si="1142"/>
        <v>0</v>
      </c>
      <c r="T14578" s="2" t="str">
        <f t="shared" si="1143"/>
        <v>2001</v>
      </c>
    </row>
    <row r="14579" spans="1:20">
      <c r="A14579" t="s">
        <v>320</v>
      </c>
      <c r="B14579" t="s">
        <v>11922</v>
      </c>
      <c r="P14579" s="2" t="str">
        <f t="shared" si="1139"/>
        <v>Round 8</v>
      </c>
      <c r="Q14579" s="2">
        <f t="shared" si="1140"/>
        <v>1</v>
      </c>
      <c r="R14579" s="2">
        <f t="shared" si="1141"/>
        <v>0</v>
      </c>
      <c r="S14579" s="2">
        <f t="shared" si="1142"/>
        <v>0</v>
      </c>
      <c r="T14579" s="2" t="str">
        <f t="shared" si="1143"/>
        <v>2001</v>
      </c>
    </row>
    <row r="14580" spans="1:20">
      <c r="A14580" t="s">
        <v>16</v>
      </c>
      <c r="B14580" t="s">
        <v>11923</v>
      </c>
      <c r="C14580">
        <v>92</v>
      </c>
      <c r="D14580" t="s">
        <v>11924</v>
      </c>
      <c r="P14580" s="2" t="str">
        <f t="shared" si="1139"/>
        <v>Round 8</v>
      </c>
      <c r="Q14580" s="2">
        <f t="shared" si="1140"/>
        <v>1</v>
      </c>
      <c r="R14580" s="2">
        <f t="shared" si="1141"/>
        <v>1</v>
      </c>
      <c r="S14580" s="2" t="str">
        <f t="shared" si="1142"/>
        <v>home</v>
      </c>
      <c r="T14580" s="2" t="str">
        <f t="shared" si="1143"/>
        <v>2001</v>
      </c>
    </row>
    <row r="14581" spans="1:20">
      <c r="A14581" t="s">
        <v>55</v>
      </c>
      <c r="B14581" t="s">
        <v>11925</v>
      </c>
      <c r="C14581">
        <v>120</v>
      </c>
      <c r="D14581" t="s">
        <v>1564</v>
      </c>
      <c r="P14581" s="2" t="str">
        <f t="shared" si="1139"/>
        <v>Round 8</v>
      </c>
      <c r="Q14581" s="2">
        <f t="shared" si="1140"/>
        <v>1</v>
      </c>
      <c r="R14581" s="2">
        <f t="shared" si="1141"/>
        <v>1</v>
      </c>
      <c r="S14581" s="2" t="str">
        <f t="shared" si="1142"/>
        <v>away</v>
      </c>
      <c r="T14581" s="2" t="str">
        <f t="shared" si="1143"/>
        <v>2001</v>
      </c>
    </row>
    <row r="14582" spans="1:20">
      <c r="A14582" t="s">
        <v>7817</v>
      </c>
      <c r="B14582" t="s">
        <v>11926</v>
      </c>
      <c r="C14582">
        <v>138</v>
      </c>
      <c r="D14582" t="s">
        <v>11927</v>
      </c>
      <c r="P14582" s="2" t="str">
        <f t="shared" si="1139"/>
        <v>Round 8</v>
      </c>
      <c r="Q14582" s="2">
        <f t="shared" si="1140"/>
        <v>1</v>
      </c>
      <c r="R14582" s="2">
        <f t="shared" si="1141"/>
        <v>1</v>
      </c>
      <c r="S14582" s="2" t="str">
        <f t="shared" si="1142"/>
        <v>home</v>
      </c>
      <c r="T14582" s="2" t="str">
        <f t="shared" si="1143"/>
        <v>2001</v>
      </c>
    </row>
    <row r="14583" spans="1:20">
      <c r="A14583" t="s">
        <v>25</v>
      </c>
      <c r="B14583" t="s">
        <v>11928</v>
      </c>
      <c r="C14583">
        <v>89</v>
      </c>
      <c r="D14583" t="s">
        <v>11929</v>
      </c>
      <c r="P14583" s="2" t="str">
        <f t="shared" si="1139"/>
        <v>Round 8</v>
      </c>
      <c r="Q14583" s="2">
        <f t="shared" si="1140"/>
        <v>1</v>
      </c>
      <c r="R14583" s="2">
        <f t="shared" si="1141"/>
        <v>1</v>
      </c>
      <c r="S14583" s="2" t="str">
        <f t="shared" si="1142"/>
        <v>away</v>
      </c>
      <c r="T14583" s="2" t="str">
        <f t="shared" si="1143"/>
        <v>2001</v>
      </c>
    </row>
    <row r="14584" spans="1:20">
      <c r="A14584" t="s">
        <v>13</v>
      </c>
      <c r="B14584" t="s">
        <v>11930</v>
      </c>
      <c r="C14584">
        <v>142</v>
      </c>
      <c r="D14584" t="s">
        <v>11931</v>
      </c>
      <c r="P14584" s="2" t="str">
        <f t="shared" si="1139"/>
        <v>Round 8</v>
      </c>
      <c r="Q14584" s="2">
        <f t="shared" si="1140"/>
        <v>1</v>
      </c>
      <c r="R14584" s="2">
        <f t="shared" si="1141"/>
        <v>1</v>
      </c>
      <c r="S14584" s="2" t="str">
        <f t="shared" si="1142"/>
        <v>home</v>
      </c>
      <c r="T14584" s="2" t="str">
        <f t="shared" si="1143"/>
        <v>2001</v>
      </c>
    </row>
    <row r="14585" spans="1:20">
      <c r="A14585" t="s">
        <v>46</v>
      </c>
      <c r="B14585" t="s">
        <v>11932</v>
      </c>
      <c r="C14585">
        <v>68</v>
      </c>
      <c r="D14585" t="s">
        <v>5546</v>
      </c>
      <c r="P14585" s="2" t="str">
        <f t="shared" si="1139"/>
        <v>Round 8</v>
      </c>
      <c r="Q14585" s="2">
        <f t="shared" si="1140"/>
        <v>1</v>
      </c>
      <c r="R14585" s="2">
        <f t="shared" si="1141"/>
        <v>1</v>
      </c>
      <c r="S14585" s="2" t="str">
        <f t="shared" si="1142"/>
        <v>away</v>
      </c>
      <c r="T14585" s="2" t="str">
        <f t="shared" si="1143"/>
        <v>2001</v>
      </c>
    </row>
    <row r="14586" spans="1:20">
      <c r="A14586" t="s">
        <v>40</v>
      </c>
      <c r="B14586" t="s">
        <v>11933</v>
      </c>
      <c r="C14586">
        <v>138</v>
      </c>
      <c r="D14586" t="s">
        <v>11934</v>
      </c>
      <c r="P14586" s="2" t="str">
        <f t="shared" si="1139"/>
        <v>Round 8</v>
      </c>
      <c r="Q14586" s="2">
        <f t="shared" si="1140"/>
        <v>1</v>
      </c>
      <c r="R14586" s="2">
        <f t="shared" si="1141"/>
        <v>1</v>
      </c>
      <c r="S14586" s="2" t="str">
        <f t="shared" si="1142"/>
        <v>home</v>
      </c>
      <c r="T14586" s="2" t="str">
        <f t="shared" si="1143"/>
        <v>2001</v>
      </c>
    </row>
    <row r="14587" spans="1:20">
      <c r="A14587" t="s">
        <v>52</v>
      </c>
      <c r="B14587" t="s">
        <v>11935</v>
      </c>
      <c r="C14587">
        <v>58</v>
      </c>
      <c r="D14587" t="s">
        <v>11936</v>
      </c>
      <c r="P14587" s="2" t="str">
        <f t="shared" si="1139"/>
        <v>Round 8</v>
      </c>
      <c r="Q14587" s="2">
        <f t="shared" si="1140"/>
        <v>1</v>
      </c>
      <c r="R14587" s="2">
        <f t="shared" si="1141"/>
        <v>1</v>
      </c>
      <c r="S14587" s="2" t="str">
        <f t="shared" si="1142"/>
        <v>away</v>
      </c>
      <c r="T14587" s="2" t="str">
        <f t="shared" si="1143"/>
        <v>2001</v>
      </c>
    </row>
    <row r="14588" spans="1:20">
      <c r="A14588" t="s">
        <v>34</v>
      </c>
      <c r="B14588" t="s">
        <v>11937</v>
      </c>
      <c r="C14588">
        <v>110</v>
      </c>
      <c r="D14588" t="s">
        <v>11938</v>
      </c>
      <c r="P14588" s="2" t="str">
        <f t="shared" si="1139"/>
        <v>Round 8</v>
      </c>
      <c r="Q14588" s="2">
        <f t="shared" si="1140"/>
        <v>1</v>
      </c>
      <c r="R14588" s="2">
        <f t="shared" si="1141"/>
        <v>1</v>
      </c>
      <c r="S14588" s="2" t="str">
        <f t="shared" si="1142"/>
        <v>home</v>
      </c>
      <c r="T14588" s="2" t="str">
        <f t="shared" si="1143"/>
        <v>2001</v>
      </c>
    </row>
    <row r="14589" spans="1:20">
      <c r="A14589" t="s">
        <v>19</v>
      </c>
      <c r="B14589" t="s">
        <v>11939</v>
      </c>
      <c r="C14589">
        <v>119</v>
      </c>
      <c r="D14589" t="s">
        <v>7342</v>
      </c>
      <c r="P14589" s="2" t="str">
        <f t="shared" si="1139"/>
        <v>Round 8</v>
      </c>
      <c r="Q14589" s="2">
        <f t="shared" si="1140"/>
        <v>1</v>
      </c>
      <c r="R14589" s="2">
        <f t="shared" si="1141"/>
        <v>1</v>
      </c>
      <c r="S14589" s="2" t="str">
        <f t="shared" si="1142"/>
        <v>away</v>
      </c>
      <c r="T14589" s="2" t="str">
        <f t="shared" si="1143"/>
        <v>2001</v>
      </c>
    </row>
    <row r="14590" spans="1:20">
      <c r="A14590" t="s">
        <v>28</v>
      </c>
      <c r="B14590" t="s">
        <v>11940</v>
      </c>
      <c r="C14590">
        <v>79</v>
      </c>
      <c r="D14590" t="s">
        <v>11941</v>
      </c>
      <c r="P14590" s="2" t="str">
        <f t="shared" si="1139"/>
        <v>Round 8</v>
      </c>
      <c r="Q14590" s="2">
        <f t="shared" si="1140"/>
        <v>1</v>
      </c>
      <c r="R14590" s="2">
        <f t="shared" si="1141"/>
        <v>1</v>
      </c>
      <c r="S14590" s="2" t="str">
        <f t="shared" si="1142"/>
        <v>home</v>
      </c>
      <c r="T14590" s="2" t="str">
        <f t="shared" si="1143"/>
        <v>2001</v>
      </c>
    </row>
    <row r="14591" spans="1:20">
      <c r="A14591" t="s">
        <v>37</v>
      </c>
      <c r="B14591" t="s">
        <v>11942</v>
      </c>
      <c r="C14591">
        <v>85</v>
      </c>
      <c r="D14591" t="s">
        <v>1708</v>
      </c>
      <c r="P14591" s="2" t="str">
        <f t="shared" si="1139"/>
        <v>Round 8</v>
      </c>
      <c r="Q14591" s="2">
        <f t="shared" si="1140"/>
        <v>1</v>
      </c>
      <c r="R14591" s="2">
        <f t="shared" si="1141"/>
        <v>1</v>
      </c>
      <c r="S14591" s="2" t="str">
        <f t="shared" si="1142"/>
        <v>away</v>
      </c>
      <c r="T14591" s="2" t="str">
        <f t="shared" si="1143"/>
        <v>2001</v>
      </c>
    </row>
    <row r="14592" spans="1:20">
      <c r="A14592" t="s">
        <v>22</v>
      </c>
      <c r="B14592" t="s">
        <v>11943</v>
      </c>
      <c r="C14592">
        <v>122</v>
      </c>
      <c r="D14592" t="s">
        <v>11944</v>
      </c>
      <c r="P14592" s="2" t="str">
        <f t="shared" si="1139"/>
        <v>Round 8</v>
      </c>
      <c r="Q14592" s="2">
        <f t="shared" si="1140"/>
        <v>1</v>
      </c>
      <c r="R14592" s="2">
        <f t="shared" si="1141"/>
        <v>1</v>
      </c>
      <c r="S14592" s="2" t="str">
        <f t="shared" si="1142"/>
        <v>home</v>
      </c>
      <c r="T14592" s="2" t="str">
        <f t="shared" si="1143"/>
        <v>2001</v>
      </c>
    </row>
    <row r="14593" spans="1:20">
      <c r="A14593" t="s">
        <v>31</v>
      </c>
      <c r="B14593" t="s">
        <v>11945</v>
      </c>
      <c r="C14593">
        <v>101</v>
      </c>
      <c r="D14593" t="s">
        <v>1358</v>
      </c>
      <c r="P14593" s="2" t="str">
        <f t="shared" si="1139"/>
        <v>Round 8</v>
      </c>
      <c r="Q14593" s="2">
        <f t="shared" si="1140"/>
        <v>1</v>
      </c>
      <c r="R14593" s="2">
        <f t="shared" si="1141"/>
        <v>1</v>
      </c>
      <c r="S14593" s="2" t="str">
        <f t="shared" si="1142"/>
        <v>away</v>
      </c>
      <c r="T14593" s="2" t="str">
        <f t="shared" si="1143"/>
        <v>2001</v>
      </c>
    </row>
    <row r="14594" spans="1:20">
      <c r="A14594" t="s">
        <v>61</v>
      </c>
      <c r="B14594" t="s">
        <v>11946</v>
      </c>
      <c r="C14594">
        <v>73</v>
      </c>
      <c r="D14594" t="s">
        <v>11947</v>
      </c>
      <c r="P14594" s="2" t="str">
        <f t="shared" si="1139"/>
        <v>Round 8</v>
      </c>
      <c r="Q14594" s="2">
        <f t="shared" si="1140"/>
        <v>1</v>
      </c>
      <c r="R14594" s="2">
        <f t="shared" si="1141"/>
        <v>1</v>
      </c>
      <c r="S14594" s="2" t="str">
        <f t="shared" si="1142"/>
        <v>home</v>
      </c>
      <c r="T14594" s="2" t="str">
        <f t="shared" si="1143"/>
        <v>2001</v>
      </c>
    </row>
    <row r="14595" spans="1:20">
      <c r="A14595" t="s">
        <v>64</v>
      </c>
      <c r="B14595" t="s">
        <v>11948</v>
      </c>
      <c r="C14595">
        <v>95</v>
      </c>
      <c r="D14595" t="s">
        <v>441</v>
      </c>
      <c r="P14595" s="2" t="str">
        <f t="shared" ref="P14595:P14658" si="1144">IF(AND($A14595&lt;&gt;"",OR(ISNUMBER(FIND($O$2,$A14595)),ISNUMBER(FIND($O$3,$A14595)),ISNUMBER(FIND($O$6,$A14595)),ISNUMBER(FIND($O$7,$A14595)))),$A14595,P14594)</f>
        <v>Round 8</v>
      </c>
      <c r="Q14595" s="2">
        <f t="shared" ref="Q14595:Q14658" si="1145">IF(OR(LEFT($P14595,3)="Rd ",LEFT($P14595,5)="check",ISNUMBER(FIND("[Recent Form]",$P14595))),0,1)</f>
        <v>1</v>
      </c>
      <c r="R14595" s="2">
        <f t="shared" ref="R14595:R14658" si="1146">IF(OR($B14595="",LEFT($B14595,7)="Rnd Att"),0,IF(OR(ISNUMBER(FIND("Round ",$P14595)),ISNUMBER(FIND("Final",$P14595))),1,0))</f>
        <v>1</v>
      </c>
      <c r="S14595" s="2" t="str">
        <f t="shared" si="1142"/>
        <v>away</v>
      </c>
      <c r="T14595" s="2" t="str">
        <f t="shared" si="1143"/>
        <v>2001</v>
      </c>
    </row>
    <row r="14596" spans="1:20">
      <c r="A14596" t="s">
        <v>357</v>
      </c>
      <c r="P14596" s="2" t="str">
        <f t="shared" si="1144"/>
        <v>Rd 8 Ladder</v>
      </c>
      <c r="Q14596" s="2">
        <f t="shared" si="1145"/>
        <v>0</v>
      </c>
      <c r="R14596" s="2">
        <f t="shared" si="1146"/>
        <v>0</v>
      </c>
      <c r="S14596" s="2">
        <f t="shared" si="1142"/>
        <v>0</v>
      </c>
      <c r="T14596" s="2" t="str">
        <f t="shared" si="1143"/>
        <v>2001</v>
      </c>
    </row>
    <row r="14597" spans="1:20">
      <c r="A14597" t="s">
        <v>79</v>
      </c>
      <c r="B14597">
        <v>8</v>
      </c>
      <c r="C14597">
        <v>32</v>
      </c>
      <c r="D14597">
        <v>135.19999999999999</v>
      </c>
      <c r="P14597" s="2" t="str">
        <f t="shared" si="1144"/>
        <v>Rd 8 Ladder</v>
      </c>
      <c r="Q14597" s="2">
        <f t="shared" si="1145"/>
        <v>0</v>
      </c>
      <c r="R14597" s="2">
        <f t="shared" si="1146"/>
        <v>0</v>
      </c>
      <c r="S14597" s="2">
        <f t="shared" si="1142"/>
        <v>0</v>
      </c>
      <c r="T14597" s="2" t="str">
        <f t="shared" si="1143"/>
        <v>2001</v>
      </c>
    </row>
    <row r="14598" spans="1:20">
      <c r="A14598" t="s">
        <v>74</v>
      </c>
      <c r="B14598">
        <v>8</v>
      </c>
      <c r="C14598">
        <v>28</v>
      </c>
      <c r="D14598">
        <v>147.5</v>
      </c>
      <c r="P14598" s="2" t="str">
        <f t="shared" si="1144"/>
        <v>Rd 8 Ladder</v>
      </c>
      <c r="Q14598" s="2">
        <f t="shared" si="1145"/>
        <v>0</v>
      </c>
      <c r="R14598" s="2">
        <f t="shared" si="1146"/>
        <v>0</v>
      </c>
      <c r="S14598" s="2">
        <f t="shared" si="1142"/>
        <v>0</v>
      </c>
      <c r="T14598" s="2" t="str">
        <f t="shared" si="1143"/>
        <v>2001</v>
      </c>
    </row>
    <row r="14599" spans="1:20">
      <c r="A14599" t="s">
        <v>72</v>
      </c>
      <c r="B14599">
        <v>8</v>
      </c>
      <c r="C14599">
        <v>24</v>
      </c>
      <c r="D14599">
        <v>133.80000000000001</v>
      </c>
      <c r="P14599" s="2" t="str">
        <f t="shared" si="1144"/>
        <v>Rd 8 Ladder</v>
      </c>
      <c r="Q14599" s="2">
        <f t="shared" si="1145"/>
        <v>0</v>
      </c>
      <c r="R14599" s="2">
        <f t="shared" si="1146"/>
        <v>0</v>
      </c>
      <c r="S14599" s="2">
        <f t="shared" si="1142"/>
        <v>0</v>
      </c>
      <c r="T14599" s="2" t="str">
        <f t="shared" si="1143"/>
        <v>2001</v>
      </c>
    </row>
    <row r="14600" spans="1:20">
      <c r="A14600" t="s">
        <v>83</v>
      </c>
      <c r="B14600">
        <v>8</v>
      </c>
      <c r="C14600">
        <v>20</v>
      </c>
      <c r="D14600">
        <v>117.6</v>
      </c>
      <c r="P14600" s="2" t="str">
        <f t="shared" si="1144"/>
        <v>Rd 8 Ladder</v>
      </c>
      <c r="Q14600" s="2">
        <f t="shared" si="1145"/>
        <v>0</v>
      </c>
      <c r="R14600" s="2">
        <f t="shared" si="1146"/>
        <v>0</v>
      </c>
      <c r="S14600" s="2">
        <f t="shared" si="1142"/>
        <v>0</v>
      </c>
      <c r="T14600" s="2" t="str">
        <f t="shared" si="1143"/>
        <v>2001</v>
      </c>
    </row>
    <row r="14601" spans="1:20">
      <c r="A14601" t="s">
        <v>70</v>
      </c>
      <c r="B14601">
        <v>8</v>
      </c>
      <c r="C14601">
        <v>20</v>
      </c>
      <c r="D14601">
        <v>105.5</v>
      </c>
      <c r="P14601" s="2" t="str">
        <f t="shared" si="1144"/>
        <v>Rd 8 Ladder</v>
      </c>
      <c r="Q14601" s="2">
        <f t="shared" si="1145"/>
        <v>0</v>
      </c>
      <c r="R14601" s="2">
        <f t="shared" si="1146"/>
        <v>0</v>
      </c>
      <c r="S14601" s="2">
        <f t="shared" si="1142"/>
        <v>0</v>
      </c>
      <c r="T14601" s="2" t="str">
        <f t="shared" si="1143"/>
        <v>2001</v>
      </c>
    </row>
    <row r="14602" spans="1:20">
      <c r="A14602" t="s">
        <v>78</v>
      </c>
      <c r="B14602">
        <v>8</v>
      </c>
      <c r="C14602">
        <v>16</v>
      </c>
      <c r="D14602">
        <v>110.3</v>
      </c>
      <c r="P14602" s="2" t="str">
        <f t="shared" si="1144"/>
        <v>Rd 8 Ladder</v>
      </c>
      <c r="Q14602" s="2">
        <f t="shared" si="1145"/>
        <v>0</v>
      </c>
      <c r="R14602" s="2">
        <f t="shared" si="1146"/>
        <v>0</v>
      </c>
      <c r="S14602" s="2">
        <f t="shared" si="1142"/>
        <v>0</v>
      </c>
      <c r="T14602" s="2" t="str">
        <f t="shared" si="1143"/>
        <v>2001</v>
      </c>
    </row>
    <row r="14603" spans="1:20">
      <c r="A14603" t="s">
        <v>76</v>
      </c>
      <c r="B14603">
        <v>8</v>
      </c>
      <c r="C14603">
        <v>16</v>
      </c>
      <c r="D14603">
        <v>105</v>
      </c>
      <c r="P14603" s="2" t="str">
        <f t="shared" si="1144"/>
        <v>Rd 8 Ladder</v>
      </c>
      <c r="Q14603" s="2">
        <f t="shared" si="1145"/>
        <v>0</v>
      </c>
      <c r="R14603" s="2">
        <f t="shared" si="1146"/>
        <v>0</v>
      </c>
      <c r="S14603" s="2">
        <f t="shared" si="1142"/>
        <v>0</v>
      </c>
      <c r="T14603" s="2" t="str">
        <f t="shared" si="1143"/>
        <v>2001</v>
      </c>
    </row>
    <row r="14604" spans="1:20">
      <c r="A14604" t="s">
        <v>75</v>
      </c>
      <c r="B14604">
        <v>8</v>
      </c>
      <c r="C14604">
        <v>16</v>
      </c>
      <c r="D14604">
        <v>99.7</v>
      </c>
      <c r="P14604" s="2" t="str">
        <f t="shared" si="1144"/>
        <v>Rd 8 Ladder</v>
      </c>
      <c r="Q14604" s="2">
        <f t="shared" si="1145"/>
        <v>0</v>
      </c>
      <c r="R14604" s="2">
        <f t="shared" si="1146"/>
        <v>0</v>
      </c>
      <c r="S14604" s="2">
        <f t="shared" si="1142"/>
        <v>0</v>
      </c>
      <c r="T14604" s="2" t="str">
        <f t="shared" si="1143"/>
        <v>2001</v>
      </c>
    </row>
    <row r="14605" spans="1:20">
      <c r="A14605" t="s">
        <v>73</v>
      </c>
      <c r="B14605">
        <v>8</v>
      </c>
      <c r="C14605">
        <v>16</v>
      </c>
      <c r="D14605">
        <v>97</v>
      </c>
      <c r="P14605" s="2" t="str">
        <f t="shared" si="1144"/>
        <v>Rd 8 Ladder</v>
      </c>
      <c r="Q14605" s="2">
        <f t="shared" si="1145"/>
        <v>0</v>
      </c>
      <c r="R14605" s="2">
        <f t="shared" si="1146"/>
        <v>0</v>
      </c>
      <c r="S14605" s="2">
        <f t="shared" si="1142"/>
        <v>0</v>
      </c>
      <c r="T14605" s="2" t="str">
        <f t="shared" si="1143"/>
        <v>2001</v>
      </c>
    </row>
    <row r="14606" spans="1:20">
      <c r="A14606" t="s">
        <v>68</v>
      </c>
      <c r="B14606">
        <v>8</v>
      </c>
      <c r="C14606">
        <v>16</v>
      </c>
      <c r="D14606">
        <v>92.1</v>
      </c>
      <c r="P14606" s="2" t="str">
        <f t="shared" si="1144"/>
        <v>Rd 8 Ladder</v>
      </c>
      <c r="Q14606" s="2">
        <f t="shared" si="1145"/>
        <v>0</v>
      </c>
      <c r="R14606" s="2">
        <f t="shared" si="1146"/>
        <v>0</v>
      </c>
      <c r="S14606" s="2">
        <f t="shared" si="1142"/>
        <v>0</v>
      </c>
      <c r="T14606" s="2" t="str">
        <f t="shared" si="1143"/>
        <v>2001</v>
      </c>
    </row>
    <row r="14607" spans="1:20">
      <c r="A14607" t="s">
        <v>81</v>
      </c>
      <c r="B14607">
        <v>8</v>
      </c>
      <c r="C14607">
        <v>12</v>
      </c>
      <c r="D14607">
        <v>100.7</v>
      </c>
      <c r="P14607" s="2" t="str">
        <f t="shared" si="1144"/>
        <v>Rd 8 Ladder</v>
      </c>
      <c r="Q14607" s="2">
        <f t="shared" si="1145"/>
        <v>0</v>
      </c>
      <c r="R14607" s="2">
        <f t="shared" si="1146"/>
        <v>0</v>
      </c>
      <c r="S14607" s="2">
        <f t="shared" si="1142"/>
        <v>0</v>
      </c>
      <c r="T14607" s="2" t="str">
        <f t="shared" si="1143"/>
        <v>2001</v>
      </c>
    </row>
    <row r="14608" spans="1:20">
      <c r="A14608" t="s">
        <v>69</v>
      </c>
      <c r="B14608">
        <v>8</v>
      </c>
      <c r="C14608">
        <v>12</v>
      </c>
      <c r="D14608">
        <v>91.5</v>
      </c>
      <c r="P14608" s="2" t="str">
        <f t="shared" si="1144"/>
        <v>Rd 8 Ladder</v>
      </c>
      <c r="Q14608" s="2">
        <f t="shared" si="1145"/>
        <v>0</v>
      </c>
      <c r="R14608" s="2">
        <f t="shared" si="1146"/>
        <v>0</v>
      </c>
      <c r="S14608" s="2">
        <f t="shared" si="1142"/>
        <v>0</v>
      </c>
      <c r="T14608" s="2" t="str">
        <f t="shared" si="1143"/>
        <v>2001</v>
      </c>
    </row>
    <row r="14609" spans="1:20">
      <c r="A14609" t="s">
        <v>7842</v>
      </c>
      <c r="B14609">
        <v>8</v>
      </c>
      <c r="C14609">
        <v>12</v>
      </c>
      <c r="D14609">
        <v>74.2</v>
      </c>
      <c r="P14609" s="2" t="str">
        <f t="shared" si="1144"/>
        <v>Rd 8 Ladder</v>
      </c>
      <c r="Q14609" s="2">
        <f t="shared" si="1145"/>
        <v>0</v>
      </c>
      <c r="R14609" s="2">
        <f t="shared" si="1146"/>
        <v>0</v>
      </c>
      <c r="S14609" s="2">
        <f t="shared" ref="S14609:S14672" si="1147">IF(ISNUMBER(FIND("Bye",$B14609)),0,IF($P14609="Grand Final","n/a",IF(AND(Q14609=1,R14609=1),IF(ISNUMBER(FIND("Att: ",$D14609)),"home","away"),0)))</f>
        <v>0</v>
      </c>
      <c r="T14609" s="2" t="str">
        <f t="shared" si="1143"/>
        <v>2001</v>
      </c>
    </row>
    <row r="14610" spans="1:20">
      <c r="A14610" t="s">
        <v>80</v>
      </c>
      <c r="B14610">
        <v>8</v>
      </c>
      <c r="C14610">
        <v>8</v>
      </c>
      <c r="D14610">
        <v>81.400000000000006</v>
      </c>
      <c r="P14610" s="2" t="str">
        <f t="shared" si="1144"/>
        <v>Rd 8 Ladder</v>
      </c>
      <c r="Q14610" s="2">
        <f t="shared" si="1145"/>
        <v>0</v>
      </c>
      <c r="R14610" s="2">
        <f t="shared" si="1146"/>
        <v>0</v>
      </c>
      <c r="S14610" s="2">
        <f t="shared" si="1147"/>
        <v>0</v>
      </c>
      <c r="T14610" s="2" t="str">
        <f t="shared" si="1143"/>
        <v>2001</v>
      </c>
    </row>
    <row r="14611" spans="1:20">
      <c r="A14611" t="s">
        <v>71</v>
      </c>
      <c r="B14611">
        <v>8</v>
      </c>
      <c r="C14611">
        <v>8</v>
      </c>
      <c r="D14611">
        <v>66.3</v>
      </c>
      <c r="P14611" s="2" t="str">
        <f t="shared" si="1144"/>
        <v>Rd 8 Ladder</v>
      </c>
      <c r="Q14611" s="2">
        <f t="shared" si="1145"/>
        <v>0</v>
      </c>
      <c r="R14611" s="2">
        <f t="shared" si="1146"/>
        <v>0</v>
      </c>
      <c r="S14611" s="2">
        <f t="shared" si="1147"/>
        <v>0</v>
      </c>
      <c r="T14611" s="2" t="str">
        <f t="shared" si="1143"/>
        <v>2001</v>
      </c>
    </row>
    <row r="14612" spans="1:20">
      <c r="A14612" t="s">
        <v>84</v>
      </c>
      <c r="B14612">
        <v>8</v>
      </c>
      <c r="C14612">
        <v>0</v>
      </c>
      <c r="D14612">
        <v>77.8</v>
      </c>
      <c r="P14612" s="2" t="str">
        <f t="shared" si="1144"/>
        <v>Rd 8 Ladder</v>
      </c>
      <c r="Q14612" s="2">
        <f t="shared" si="1145"/>
        <v>0</v>
      </c>
      <c r="R14612" s="2">
        <f t="shared" si="1146"/>
        <v>0</v>
      </c>
      <c r="S14612" s="2">
        <f t="shared" si="1147"/>
        <v>0</v>
      </c>
      <c r="T14612" s="2" t="str">
        <f t="shared" si="1143"/>
        <v>2001</v>
      </c>
    </row>
    <row r="14613" spans="1:20">
      <c r="A14613" t="s">
        <v>86</v>
      </c>
      <c r="P14613" s="2" t="str">
        <f t="shared" si="1144"/>
        <v>Rd 8 Ladder</v>
      </c>
      <c r="Q14613" s="2">
        <f t="shared" si="1145"/>
        <v>0</v>
      </c>
      <c r="R14613" s="2">
        <f t="shared" si="1146"/>
        <v>0</v>
      </c>
      <c r="S14613" s="2">
        <f t="shared" si="1147"/>
        <v>0</v>
      </c>
      <c r="T14613" s="2" t="str">
        <f t="shared" si="1143"/>
        <v>2001</v>
      </c>
    </row>
    <row r="14614" spans="1:20">
      <c r="A14614" t="s">
        <v>358</v>
      </c>
      <c r="B14614" t="s">
        <v>11949</v>
      </c>
      <c r="P14614" s="2" t="str">
        <f t="shared" si="1144"/>
        <v>Round 9</v>
      </c>
      <c r="Q14614" s="2">
        <f t="shared" si="1145"/>
        <v>1</v>
      </c>
      <c r="R14614" s="2">
        <f t="shared" si="1146"/>
        <v>0</v>
      </c>
      <c r="S14614" s="2">
        <f t="shared" si="1147"/>
        <v>0</v>
      </c>
      <c r="T14614" s="2" t="str">
        <f t="shared" si="1143"/>
        <v>2001</v>
      </c>
    </row>
    <row r="14615" spans="1:20">
      <c r="A14615" t="s">
        <v>7817</v>
      </c>
      <c r="B14615" t="s">
        <v>11950</v>
      </c>
      <c r="C14615">
        <v>69</v>
      </c>
      <c r="D14615" t="s">
        <v>11951</v>
      </c>
      <c r="P14615" s="2" t="str">
        <f t="shared" si="1144"/>
        <v>Round 9</v>
      </c>
      <c r="Q14615" s="2">
        <f t="shared" si="1145"/>
        <v>1</v>
      </c>
      <c r="R14615" s="2">
        <f t="shared" si="1146"/>
        <v>1</v>
      </c>
      <c r="S14615" s="2" t="str">
        <f t="shared" si="1147"/>
        <v>home</v>
      </c>
      <c r="T14615" s="2" t="str">
        <f t="shared" si="1143"/>
        <v>2001</v>
      </c>
    </row>
    <row r="14616" spans="1:20">
      <c r="A14616" t="s">
        <v>13</v>
      </c>
      <c r="B14616" t="s">
        <v>11952</v>
      </c>
      <c r="C14616">
        <v>82</v>
      </c>
      <c r="D14616" t="s">
        <v>3780</v>
      </c>
      <c r="P14616" s="2" t="str">
        <f t="shared" si="1144"/>
        <v>Round 9</v>
      </c>
      <c r="Q14616" s="2">
        <f t="shared" si="1145"/>
        <v>1</v>
      </c>
      <c r="R14616" s="2">
        <f t="shared" si="1146"/>
        <v>1</v>
      </c>
      <c r="S14616" s="2" t="str">
        <f t="shared" si="1147"/>
        <v>away</v>
      </c>
      <c r="T14616" s="2" t="str">
        <f t="shared" si="1143"/>
        <v>2001</v>
      </c>
    </row>
    <row r="14617" spans="1:20">
      <c r="A14617" t="s">
        <v>19</v>
      </c>
      <c r="B14617" t="s">
        <v>11953</v>
      </c>
      <c r="C14617">
        <v>98</v>
      </c>
      <c r="D14617" t="s">
        <v>11954</v>
      </c>
      <c r="P14617" s="2" t="str">
        <f t="shared" si="1144"/>
        <v>Round 9</v>
      </c>
      <c r="Q14617" s="2">
        <f t="shared" si="1145"/>
        <v>1</v>
      </c>
      <c r="R14617" s="2">
        <f t="shared" si="1146"/>
        <v>1</v>
      </c>
      <c r="S14617" s="2" t="str">
        <f t="shared" si="1147"/>
        <v>home</v>
      </c>
      <c r="T14617" s="2" t="str">
        <f t="shared" si="1143"/>
        <v>2001</v>
      </c>
    </row>
    <row r="14618" spans="1:20">
      <c r="A14618" t="s">
        <v>25</v>
      </c>
      <c r="B14618" t="s">
        <v>11955</v>
      </c>
      <c r="C14618">
        <v>80</v>
      </c>
      <c r="D14618" t="s">
        <v>378</v>
      </c>
      <c r="P14618" s="2" t="str">
        <f t="shared" si="1144"/>
        <v>Round 9</v>
      </c>
      <c r="Q14618" s="2">
        <f t="shared" si="1145"/>
        <v>1</v>
      </c>
      <c r="R14618" s="2">
        <f t="shared" si="1146"/>
        <v>1</v>
      </c>
      <c r="S14618" s="2" t="str">
        <f t="shared" si="1147"/>
        <v>away</v>
      </c>
      <c r="T14618" s="2" t="str">
        <f t="shared" si="1143"/>
        <v>2001</v>
      </c>
    </row>
    <row r="14619" spans="1:20">
      <c r="A14619" t="s">
        <v>52</v>
      </c>
      <c r="B14619" t="s">
        <v>11956</v>
      </c>
      <c r="C14619">
        <v>77</v>
      </c>
      <c r="D14619" t="s">
        <v>11957</v>
      </c>
      <c r="P14619" s="2" t="str">
        <f t="shared" si="1144"/>
        <v>Round 9</v>
      </c>
      <c r="Q14619" s="2">
        <f t="shared" si="1145"/>
        <v>1</v>
      </c>
      <c r="R14619" s="2">
        <f t="shared" si="1146"/>
        <v>1</v>
      </c>
      <c r="S14619" s="2" t="str">
        <f t="shared" si="1147"/>
        <v>home</v>
      </c>
      <c r="T14619" s="2" t="str">
        <f t="shared" si="1143"/>
        <v>2001</v>
      </c>
    </row>
    <row r="14620" spans="1:20">
      <c r="A14620" t="s">
        <v>22</v>
      </c>
      <c r="B14620" t="s">
        <v>11958</v>
      </c>
      <c r="C14620">
        <v>125</v>
      </c>
      <c r="D14620" t="s">
        <v>1560</v>
      </c>
      <c r="P14620" s="2" t="str">
        <f t="shared" si="1144"/>
        <v>Round 9</v>
      </c>
      <c r="Q14620" s="2">
        <f t="shared" si="1145"/>
        <v>1</v>
      </c>
      <c r="R14620" s="2">
        <f t="shared" si="1146"/>
        <v>1</v>
      </c>
      <c r="S14620" s="2" t="str">
        <f t="shared" si="1147"/>
        <v>away</v>
      </c>
      <c r="T14620" s="2" t="str">
        <f t="shared" si="1143"/>
        <v>2001</v>
      </c>
    </row>
    <row r="14621" spans="1:20">
      <c r="A14621" t="s">
        <v>46</v>
      </c>
      <c r="B14621" t="s">
        <v>11959</v>
      </c>
      <c r="C14621">
        <v>122</v>
      </c>
      <c r="D14621" t="s">
        <v>11960</v>
      </c>
      <c r="P14621" s="2" t="str">
        <f t="shared" si="1144"/>
        <v>Round 9</v>
      </c>
      <c r="Q14621" s="2">
        <f t="shared" si="1145"/>
        <v>1</v>
      </c>
      <c r="R14621" s="2">
        <f t="shared" si="1146"/>
        <v>1</v>
      </c>
      <c r="S14621" s="2" t="str">
        <f t="shared" si="1147"/>
        <v>home</v>
      </c>
      <c r="T14621" s="2" t="str">
        <f t="shared" si="1143"/>
        <v>2001</v>
      </c>
    </row>
    <row r="14622" spans="1:20">
      <c r="A14622" t="s">
        <v>55</v>
      </c>
      <c r="B14622" t="s">
        <v>11961</v>
      </c>
      <c r="C14622">
        <v>127</v>
      </c>
      <c r="D14622" t="s">
        <v>4467</v>
      </c>
      <c r="P14622" s="2" t="str">
        <f t="shared" si="1144"/>
        <v>Round 9</v>
      </c>
      <c r="Q14622" s="2">
        <f t="shared" si="1145"/>
        <v>1</v>
      </c>
      <c r="R14622" s="2">
        <f t="shared" si="1146"/>
        <v>1</v>
      </c>
      <c r="S14622" s="2" t="str">
        <f t="shared" si="1147"/>
        <v>away</v>
      </c>
      <c r="T14622" s="2" t="str">
        <f t="shared" si="1143"/>
        <v>2001</v>
      </c>
    </row>
    <row r="14623" spans="1:20">
      <c r="A14623" t="s">
        <v>37</v>
      </c>
      <c r="B14623" t="s">
        <v>11962</v>
      </c>
      <c r="C14623">
        <v>122</v>
      </c>
      <c r="D14623" t="s">
        <v>11963</v>
      </c>
      <c r="P14623" s="2" t="str">
        <f t="shared" si="1144"/>
        <v>Round 9</v>
      </c>
      <c r="Q14623" s="2">
        <f t="shared" si="1145"/>
        <v>1</v>
      </c>
      <c r="R14623" s="2">
        <f t="shared" si="1146"/>
        <v>1</v>
      </c>
      <c r="S14623" s="2" t="str">
        <f t="shared" si="1147"/>
        <v>home</v>
      </c>
      <c r="T14623" s="2" t="str">
        <f t="shared" si="1143"/>
        <v>2001</v>
      </c>
    </row>
    <row r="14624" spans="1:20">
      <c r="A14624" t="s">
        <v>40</v>
      </c>
      <c r="B14624" t="s">
        <v>11964</v>
      </c>
      <c r="C14624">
        <v>57</v>
      </c>
      <c r="D14624" t="s">
        <v>11965</v>
      </c>
      <c r="P14624" s="2" t="str">
        <f t="shared" si="1144"/>
        <v>Round 9</v>
      </c>
      <c r="Q14624" s="2">
        <f t="shared" si="1145"/>
        <v>1</v>
      </c>
      <c r="R14624" s="2">
        <f t="shared" si="1146"/>
        <v>1</v>
      </c>
      <c r="S14624" s="2" t="str">
        <f t="shared" si="1147"/>
        <v>away</v>
      </c>
      <c r="T14624" s="2" t="str">
        <f t="shared" si="1143"/>
        <v>2001</v>
      </c>
    </row>
    <row r="14625" spans="1:20">
      <c r="A14625" t="s">
        <v>34</v>
      </c>
      <c r="B14625" t="s">
        <v>11966</v>
      </c>
      <c r="C14625">
        <v>88</v>
      </c>
      <c r="D14625" t="s">
        <v>11967</v>
      </c>
      <c r="P14625" s="2" t="str">
        <f t="shared" si="1144"/>
        <v>Round 9</v>
      </c>
      <c r="Q14625" s="2">
        <f t="shared" si="1145"/>
        <v>1</v>
      </c>
      <c r="R14625" s="2">
        <f t="shared" si="1146"/>
        <v>1</v>
      </c>
      <c r="S14625" s="2" t="str">
        <f t="shared" si="1147"/>
        <v>home</v>
      </c>
      <c r="T14625" s="2" t="str">
        <f t="shared" si="1143"/>
        <v>2001</v>
      </c>
    </row>
    <row r="14626" spans="1:20">
      <c r="A14626" t="s">
        <v>28</v>
      </c>
      <c r="B14626" t="s">
        <v>11968</v>
      </c>
      <c r="C14626">
        <v>68</v>
      </c>
      <c r="D14626" t="s">
        <v>3008</v>
      </c>
      <c r="P14626" s="2" t="str">
        <f t="shared" si="1144"/>
        <v>Round 9</v>
      </c>
      <c r="Q14626" s="2">
        <f t="shared" si="1145"/>
        <v>1</v>
      </c>
      <c r="R14626" s="2">
        <f t="shared" si="1146"/>
        <v>1</v>
      </c>
      <c r="S14626" s="2" t="str">
        <f t="shared" si="1147"/>
        <v>away</v>
      </c>
      <c r="T14626" s="2" t="str">
        <f t="shared" si="1143"/>
        <v>2001</v>
      </c>
    </row>
    <row r="14627" spans="1:20">
      <c r="A14627" t="s">
        <v>31</v>
      </c>
      <c r="B14627" t="s">
        <v>11969</v>
      </c>
      <c r="C14627">
        <v>84</v>
      </c>
      <c r="D14627" t="s">
        <v>11970</v>
      </c>
      <c r="P14627" s="2" t="str">
        <f t="shared" si="1144"/>
        <v>Round 9</v>
      </c>
      <c r="Q14627" s="2">
        <f t="shared" si="1145"/>
        <v>1</v>
      </c>
      <c r="R14627" s="2">
        <f t="shared" si="1146"/>
        <v>1</v>
      </c>
      <c r="S14627" s="2" t="str">
        <f t="shared" si="1147"/>
        <v>home</v>
      </c>
      <c r="T14627" s="2" t="str">
        <f t="shared" si="1143"/>
        <v>2001</v>
      </c>
    </row>
    <row r="14628" spans="1:20">
      <c r="A14628" t="s">
        <v>61</v>
      </c>
      <c r="B14628" t="s">
        <v>11971</v>
      </c>
      <c r="C14628">
        <v>65</v>
      </c>
      <c r="D14628" t="s">
        <v>2930</v>
      </c>
      <c r="P14628" s="2" t="str">
        <f t="shared" si="1144"/>
        <v>Round 9</v>
      </c>
      <c r="Q14628" s="2">
        <f t="shared" si="1145"/>
        <v>1</v>
      </c>
      <c r="R14628" s="2">
        <f t="shared" si="1146"/>
        <v>1</v>
      </c>
      <c r="S14628" s="2" t="str">
        <f t="shared" si="1147"/>
        <v>away</v>
      </c>
      <c r="T14628" s="2" t="str">
        <f t="shared" si="1143"/>
        <v>2001</v>
      </c>
    </row>
    <row r="14629" spans="1:20">
      <c r="A14629" t="s">
        <v>64</v>
      </c>
      <c r="B14629" t="s">
        <v>11972</v>
      </c>
      <c r="C14629">
        <v>118</v>
      </c>
      <c r="D14629" t="s">
        <v>11973</v>
      </c>
      <c r="P14629" s="2" t="str">
        <f t="shared" si="1144"/>
        <v>Round 9</v>
      </c>
      <c r="Q14629" s="2">
        <f t="shared" si="1145"/>
        <v>1</v>
      </c>
      <c r="R14629" s="2">
        <f t="shared" si="1146"/>
        <v>1</v>
      </c>
      <c r="S14629" s="2" t="str">
        <f t="shared" si="1147"/>
        <v>home</v>
      </c>
      <c r="T14629" s="2" t="str">
        <f t="shared" si="1143"/>
        <v>2001</v>
      </c>
    </row>
    <row r="14630" spans="1:20">
      <c r="A14630" t="s">
        <v>16</v>
      </c>
      <c r="B14630" t="s">
        <v>11974</v>
      </c>
      <c r="C14630">
        <v>76</v>
      </c>
      <c r="D14630" t="s">
        <v>66</v>
      </c>
      <c r="P14630" s="2" t="str">
        <f t="shared" si="1144"/>
        <v>Round 9</v>
      </c>
      <c r="Q14630" s="2">
        <f t="shared" si="1145"/>
        <v>1</v>
      </c>
      <c r="R14630" s="2">
        <f t="shared" si="1146"/>
        <v>1</v>
      </c>
      <c r="S14630" s="2" t="str">
        <f t="shared" si="1147"/>
        <v>away</v>
      </c>
      <c r="T14630" s="2" t="str">
        <f t="shared" si="1143"/>
        <v>2001</v>
      </c>
    </row>
    <row r="14631" spans="1:20">
      <c r="A14631" t="s">
        <v>392</v>
      </c>
      <c r="P14631" s="2" t="str">
        <f t="shared" si="1144"/>
        <v>Rd 9 Ladder</v>
      </c>
      <c r="Q14631" s="2">
        <f t="shared" si="1145"/>
        <v>0</v>
      </c>
      <c r="R14631" s="2">
        <f t="shared" si="1146"/>
        <v>0</v>
      </c>
      <c r="S14631" s="2">
        <f t="shared" si="1147"/>
        <v>0</v>
      </c>
      <c r="T14631" s="2" t="str">
        <f t="shared" si="1143"/>
        <v>2001</v>
      </c>
    </row>
    <row r="14632" spans="1:20">
      <c r="A14632" t="s">
        <v>74</v>
      </c>
      <c r="B14632">
        <v>9</v>
      </c>
      <c r="C14632">
        <v>32</v>
      </c>
      <c r="D14632">
        <v>153</v>
      </c>
      <c r="P14632" s="2" t="str">
        <f t="shared" si="1144"/>
        <v>Rd 9 Ladder</v>
      </c>
      <c r="Q14632" s="2">
        <f t="shared" si="1145"/>
        <v>0</v>
      </c>
      <c r="R14632" s="2">
        <f t="shared" si="1146"/>
        <v>0</v>
      </c>
      <c r="S14632" s="2">
        <f t="shared" si="1147"/>
        <v>0</v>
      </c>
      <c r="T14632" s="2" t="str">
        <f t="shared" ref="T14632:T14695" si="1148">IF(ISNUMBER(FIND("Season Scores and Results",$A14632)),LEFT($A14632,4),T14631)</f>
        <v>2001</v>
      </c>
    </row>
    <row r="14633" spans="1:20">
      <c r="A14633" t="s">
        <v>79</v>
      </c>
      <c r="B14633">
        <v>9</v>
      </c>
      <c r="C14633">
        <v>32</v>
      </c>
      <c r="D14633">
        <v>121</v>
      </c>
      <c r="P14633" s="2" t="str">
        <f t="shared" si="1144"/>
        <v>Rd 9 Ladder</v>
      </c>
      <c r="Q14633" s="2">
        <f t="shared" si="1145"/>
        <v>0</v>
      </c>
      <c r="R14633" s="2">
        <f t="shared" si="1146"/>
        <v>0</v>
      </c>
      <c r="S14633" s="2">
        <f t="shared" si="1147"/>
        <v>0</v>
      </c>
      <c r="T14633" s="2" t="str">
        <f t="shared" si="1148"/>
        <v>2001</v>
      </c>
    </row>
    <row r="14634" spans="1:20">
      <c r="A14634" t="s">
        <v>72</v>
      </c>
      <c r="B14634">
        <v>9</v>
      </c>
      <c r="C14634">
        <v>28</v>
      </c>
      <c r="D14634">
        <v>133.5</v>
      </c>
      <c r="P14634" s="2" t="str">
        <f t="shared" si="1144"/>
        <v>Rd 9 Ladder</v>
      </c>
      <c r="Q14634" s="2">
        <f t="shared" si="1145"/>
        <v>0</v>
      </c>
      <c r="R14634" s="2">
        <f t="shared" si="1146"/>
        <v>0</v>
      </c>
      <c r="S14634" s="2">
        <f t="shared" si="1147"/>
        <v>0</v>
      </c>
      <c r="T14634" s="2" t="str">
        <f t="shared" si="1148"/>
        <v>2001</v>
      </c>
    </row>
    <row r="14635" spans="1:20">
      <c r="A14635" t="s">
        <v>83</v>
      </c>
      <c r="B14635">
        <v>9</v>
      </c>
      <c r="C14635">
        <v>24</v>
      </c>
      <c r="D14635">
        <v>117.7</v>
      </c>
      <c r="P14635" s="2" t="str">
        <f t="shared" si="1144"/>
        <v>Rd 9 Ladder</v>
      </c>
      <c r="Q14635" s="2">
        <f t="shared" si="1145"/>
        <v>0</v>
      </c>
      <c r="R14635" s="2">
        <f t="shared" si="1146"/>
        <v>0</v>
      </c>
      <c r="S14635" s="2">
        <f t="shared" si="1147"/>
        <v>0</v>
      </c>
      <c r="T14635" s="2" t="str">
        <f t="shared" si="1148"/>
        <v>2001</v>
      </c>
    </row>
    <row r="14636" spans="1:20">
      <c r="A14636" t="s">
        <v>78</v>
      </c>
      <c r="B14636">
        <v>9</v>
      </c>
      <c r="C14636">
        <v>20</v>
      </c>
      <c r="D14636">
        <v>111.5</v>
      </c>
      <c r="P14636" s="2" t="str">
        <f t="shared" si="1144"/>
        <v>Rd 9 Ladder</v>
      </c>
      <c r="Q14636" s="2">
        <f t="shared" si="1145"/>
        <v>0</v>
      </c>
      <c r="R14636" s="2">
        <f t="shared" si="1146"/>
        <v>0</v>
      </c>
      <c r="S14636" s="2">
        <f t="shared" si="1147"/>
        <v>0</v>
      </c>
      <c r="T14636" s="2" t="str">
        <f t="shared" si="1148"/>
        <v>2001</v>
      </c>
    </row>
    <row r="14637" spans="1:20">
      <c r="A14637" t="s">
        <v>75</v>
      </c>
      <c r="B14637">
        <v>9</v>
      </c>
      <c r="C14637">
        <v>20</v>
      </c>
      <c r="D14637">
        <v>104.7</v>
      </c>
      <c r="P14637" s="2" t="str">
        <f t="shared" si="1144"/>
        <v>Rd 9 Ladder</v>
      </c>
      <c r="Q14637" s="2">
        <f t="shared" si="1145"/>
        <v>0</v>
      </c>
      <c r="R14637" s="2">
        <f t="shared" si="1146"/>
        <v>0</v>
      </c>
      <c r="S14637" s="2">
        <f t="shared" si="1147"/>
        <v>0</v>
      </c>
      <c r="T14637" s="2" t="str">
        <f t="shared" si="1148"/>
        <v>2001</v>
      </c>
    </row>
    <row r="14638" spans="1:20">
      <c r="A14638" t="s">
        <v>70</v>
      </c>
      <c r="B14638">
        <v>9</v>
      </c>
      <c r="C14638">
        <v>20</v>
      </c>
      <c r="D14638">
        <v>100</v>
      </c>
      <c r="P14638" s="2" t="str">
        <f t="shared" si="1144"/>
        <v>Rd 9 Ladder</v>
      </c>
      <c r="Q14638" s="2">
        <f t="shared" si="1145"/>
        <v>0</v>
      </c>
      <c r="R14638" s="2">
        <f t="shared" si="1146"/>
        <v>0</v>
      </c>
      <c r="S14638" s="2">
        <f t="shared" si="1147"/>
        <v>0</v>
      </c>
      <c r="T14638" s="2" t="str">
        <f t="shared" si="1148"/>
        <v>2001</v>
      </c>
    </row>
    <row r="14639" spans="1:20">
      <c r="A14639" t="s">
        <v>68</v>
      </c>
      <c r="B14639">
        <v>9</v>
      </c>
      <c r="C14639">
        <v>20</v>
      </c>
      <c r="D14639">
        <v>93.7</v>
      </c>
      <c r="P14639" s="2" t="str">
        <f t="shared" si="1144"/>
        <v>Rd 9 Ladder</v>
      </c>
      <c r="Q14639" s="2">
        <f t="shared" si="1145"/>
        <v>0</v>
      </c>
      <c r="R14639" s="2">
        <f t="shared" si="1146"/>
        <v>0</v>
      </c>
      <c r="S14639" s="2">
        <f t="shared" si="1147"/>
        <v>0</v>
      </c>
      <c r="T14639" s="2" t="str">
        <f t="shared" si="1148"/>
        <v>2001</v>
      </c>
    </row>
    <row r="14640" spans="1:20">
      <c r="A14640" t="s">
        <v>76</v>
      </c>
      <c r="B14640">
        <v>9</v>
      </c>
      <c r="C14640">
        <v>16</v>
      </c>
      <c r="D14640">
        <v>103.8</v>
      </c>
      <c r="P14640" s="2" t="str">
        <f t="shared" si="1144"/>
        <v>Rd 9 Ladder</v>
      </c>
      <c r="Q14640" s="2">
        <f t="shared" si="1145"/>
        <v>0</v>
      </c>
      <c r="R14640" s="2">
        <f t="shared" si="1146"/>
        <v>0</v>
      </c>
      <c r="S14640" s="2">
        <f t="shared" si="1147"/>
        <v>0</v>
      </c>
      <c r="T14640" s="2" t="str">
        <f t="shared" si="1148"/>
        <v>2001</v>
      </c>
    </row>
    <row r="14641" spans="1:20">
      <c r="A14641" t="s">
        <v>81</v>
      </c>
      <c r="B14641">
        <v>9</v>
      </c>
      <c r="C14641">
        <v>16</v>
      </c>
      <c r="D14641">
        <v>102.9</v>
      </c>
      <c r="P14641" s="2" t="str">
        <f t="shared" si="1144"/>
        <v>Rd 9 Ladder</v>
      </c>
      <c r="Q14641" s="2">
        <f t="shared" si="1145"/>
        <v>0</v>
      </c>
      <c r="R14641" s="2">
        <f t="shared" si="1146"/>
        <v>0</v>
      </c>
      <c r="S14641" s="2">
        <f t="shared" si="1147"/>
        <v>0</v>
      </c>
      <c r="T14641" s="2" t="str">
        <f t="shared" si="1148"/>
        <v>2001</v>
      </c>
    </row>
    <row r="14642" spans="1:20">
      <c r="A14642" t="s">
        <v>69</v>
      </c>
      <c r="B14642">
        <v>9</v>
      </c>
      <c r="C14642">
        <v>16</v>
      </c>
      <c r="D14642">
        <v>97.4</v>
      </c>
      <c r="P14642" s="2" t="str">
        <f t="shared" si="1144"/>
        <v>Rd 9 Ladder</v>
      </c>
      <c r="Q14642" s="2">
        <f t="shared" si="1145"/>
        <v>0</v>
      </c>
      <c r="R14642" s="2">
        <f t="shared" si="1146"/>
        <v>0</v>
      </c>
      <c r="S14642" s="2">
        <f t="shared" si="1147"/>
        <v>0</v>
      </c>
      <c r="T14642" s="2" t="str">
        <f t="shared" si="1148"/>
        <v>2001</v>
      </c>
    </row>
    <row r="14643" spans="1:20">
      <c r="A14643" t="s">
        <v>73</v>
      </c>
      <c r="B14643">
        <v>9</v>
      </c>
      <c r="C14643">
        <v>16</v>
      </c>
      <c r="D14643">
        <v>95</v>
      </c>
      <c r="P14643" s="2" t="str">
        <f t="shared" si="1144"/>
        <v>Rd 9 Ladder</v>
      </c>
      <c r="Q14643" s="2">
        <f t="shared" si="1145"/>
        <v>0</v>
      </c>
      <c r="R14643" s="2">
        <f t="shared" si="1146"/>
        <v>0</v>
      </c>
      <c r="S14643" s="2">
        <f t="shared" si="1147"/>
        <v>0</v>
      </c>
      <c r="T14643" s="2" t="str">
        <f t="shared" si="1148"/>
        <v>2001</v>
      </c>
    </row>
    <row r="14644" spans="1:20">
      <c r="A14644" t="s">
        <v>7842</v>
      </c>
      <c r="B14644">
        <v>9</v>
      </c>
      <c r="C14644">
        <v>12</v>
      </c>
      <c r="D14644">
        <v>75.099999999999994</v>
      </c>
      <c r="P14644" s="2" t="str">
        <f t="shared" si="1144"/>
        <v>Rd 9 Ladder</v>
      </c>
      <c r="Q14644" s="2">
        <f t="shared" si="1145"/>
        <v>0</v>
      </c>
      <c r="R14644" s="2">
        <f t="shared" si="1146"/>
        <v>0</v>
      </c>
      <c r="S14644" s="2">
        <f t="shared" si="1147"/>
        <v>0</v>
      </c>
      <c r="T14644" s="2" t="str">
        <f t="shared" si="1148"/>
        <v>2001</v>
      </c>
    </row>
    <row r="14645" spans="1:20">
      <c r="A14645" t="s">
        <v>80</v>
      </c>
      <c r="B14645">
        <v>9</v>
      </c>
      <c r="C14645">
        <v>8</v>
      </c>
      <c r="D14645">
        <v>81.400000000000006</v>
      </c>
      <c r="P14645" s="2" t="str">
        <f t="shared" si="1144"/>
        <v>Rd 9 Ladder</v>
      </c>
      <c r="Q14645" s="2">
        <f t="shared" si="1145"/>
        <v>0</v>
      </c>
      <c r="R14645" s="2">
        <f t="shared" si="1146"/>
        <v>0</v>
      </c>
      <c r="S14645" s="2">
        <f t="shared" si="1147"/>
        <v>0</v>
      </c>
      <c r="T14645" s="2" t="str">
        <f t="shared" si="1148"/>
        <v>2001</v>
      </c>
    </row>
    <row r="14646" spans="1:20">
      <c r="A14646" t="s">
        <v>71</v>
      </c>
      <c r="B14646">
        <v>9</v>
      </c>
      <c r="C14646">
        <v>8</v>
      </c>
      <c r="D14646">
        <v>65.7</v>
      </c>
      <c r="P14646" s="2" t="str">
        <f t="shared" si="1144"/>
        <v>Rd 9 Ladder</v>
      </c>
      <c r="Q14646" s="2">
        <f t="shared" si="1145"/>
        <v>0</v>
      </c>
      <c r="R14646" s="2">
        <f t="shared" si="1146"/>
        <v>0</v>
      </c>
      <c r="S14646" s="2">
        <f t="shared" si="1147"/>
        <v>0</v>
      </c>
      <c r="T14646" s="2" t="str">
        <f t="shared" si="1148"/>
        <v>2001</v>
      </c>
    </row>
    <row r="14647" spans="1:20">
      <c r="A14647" t="s">
        <v>84</v>
      </c>
      <c r="B14647">
        <v>9</v>
      </c>
      <c r="C14647">
        <v>0</v>
      </c>
      <c r="D14647">
        <v>77.8</v>
      </c>
      <c r="P14647" s="2" t="str">
        <f t="shared" si="1144"/>
        <v>Rd 9 Ladder</v>
      </c>
      <c r="Q14647" s="2">
        <f t="shared" si="1145"/>
        <v>0</v>
      </c>
      <c r="R14647" s="2">
        <f t="shared" si="1146"/>
        <v>0</v>
      </c>
      <c r="S14647" s="2">
        <f t="shared" si="1147"/>
        <v>0</v>
      </c>
      <c r="T14647" s="2" t="str">
        <f t="shared" si="1148"/>
        <v>2001</v>
      </c>
    </row>
    <row r="14648" spans="1:20">
      <c r="A14648" t="s">
        <v>86</v>
      </c>
      <c r="P14648" s="2" t="str">
        <f t="shared" si="1144"/>
        <v>Rd 9 Ladder</v>
      </c>
      <c r="Q14648" s="2">
        <f t="shared" si="1145"/>
        <v>0</v>
      </c>
      <c r="R14648" s="2">
        <f t="shared" si="1146"/>
        <v>0</v>
      </c>
      <c r="S14648" s="2">
        <f t="shared" si="1147"/>
        <v>0</v>
      </c>
      <c r="T14648" s="2" t="str">
        <f t="shared" si="1148"/>
        <v>2001</v>
      </c>
    </row>
    <row r="14649" spans="1:20">
      <c r="A14649" t="s">
        <v>393</v>
      </c>
      <c r="B14649" t="s">
        <v>11975</v>
      </c>
      <c r="P14649" s="2" t="str">
        <f t="shared" si="1144"/>
        <v>Round 10</v>
      </c>
      <c r="Q14649" s="2">
        <f t="shared" si="1145"/>
        <v>1</v>
      </c>
      <c r="R14649" s="2">
        <f t="shared" si="1146"/>
        <v>0</v>
      </c>
      <c r="S14649" s="2">
        <f t="shared" si="1147"/>
        <v>0</v>
      </c>
      <c r="T14649" s="2" t="str">
        <f t="shared" si="1148"/>
        <v>2001</v>
      </c>
    </row>
    <row r="14650" spans="1:20">
      <c r="A14650" t="s">
        <v>22</v>
      </c>
      <c r="B14650" t="s">
        <v>11976</v>
      </c>
      <c r="C14650">
        <v>79</v>
      </c>
      <c r="D14650" t="s">
        <v>11977</v>
      </c>
      <c r="P14650" s="2" t="str">
        <f t="shared" si="1144"/>
        <v>Round 10</v>
      </c>
      <c r="Q14650" s="2">
        <f t="shared" si="1145"/>
        <v>1</v>
      </c>
      <c r="R14650" s="2">
        <f t="shared" si="1146"/>
        <v>1</v>
      </c>
      <c r="S14650" s="2" t="str">
        <f t="shared" si="1147"/>
        <v>home</v>
      </c>
      <c r="T14650" s="2" t="str">
        <f t="shared" si="1148"/>
        <v>2001</v>
      </c>
    </row>
    <row r="14651" spans="1:20">
      <c r="A14651" t="s">
        <v>7817</v>
      </c>
      <c r="B14651" t="s">
        <v>11978</v>
      </c>
      <c r="C14651">
        <v>125</v>
      </c>
      <c r="D14651" t="s">
        <v>11979</v>
      </c>
      <c r="P14651" s="2" t="str">
        <f t="shared" si="1144"/>
        <v>Round 10</v>
      </c>
      <c r="Q14651" s="2">
        <f t="shared" si="1145"/>
        <v>1</v>
      </c>
      <c r="R14651" s="2">
        <f t="shared" si="1146"/>
        <v>1</v>
      </c>
      <c r="S14651" s="2" t="str">
        <f t="shared" si="1147"/>
        <v>away</v>
      </c>
      <c r="T14651" s="2" t="str">
        <f t="shared" si="1148"/>
        <v>2001</v>
      </c>
    </row>
    <row r="14652" spans="1:20">
      <c r="A14652" t="s">
        <v>13</v>
      </c>
      <c r="B14652" t="s">
        <v>11980</v>
      </c>
      <c r="C14652">
        <v>149</v>
      </c>
      <c r="D14652" t="s">
        <v>11981</v>
      </c>
      <c r="P14652" s="2" t="str">
        <f t="shared" si="1144"/>
        <v>Round 10</v>
      </c>
      <c r="Q14652" s="2">
        <f t="shared" si="1145"/>
        <v>1</v>
      </c>
      <c r="R14652" s="2">
        <f t="shared" si="1146"/>
        <v>1</v>
      </c>
      <c r="S14652" s="2" t="str">
        <f t="shared" si="1147"/>
        <v>home</v>
      </c>
      <c r="T14652" s="2" t="str">
        <f t="shared" si="1148"/>
        <v>2001</v>
      </c>
    </row>
    <row r="14653" spans="1:20">
      <c r="A14653" t="s">
        <v>52</v>
      </c>
      <c r="B14653" t="s">
        <v>11982</v>
      </c>
      <c r="C14653">
        <v>30</v>
      </c>
      <c r="D14653" t="s">
        <v>5106</v>
      </c>
      <c r="P14653" s="2" t="str">
        <f t="shared" si="1144"/>
        <v>Round 10</v>
      </c>
      <c r="Q14653" s="2">
        <f t="shared" si="1145"/>
        <v>1</v>
      </c>
      <c r="R14653" s="2">
        <f t="shared" si="1146"/>
        <v>1</v>
      </c>
      <c r="S14653" s="2" t="str">
        <f t="shared" si="1147"/>
        <v>away</v>
      </c>
      <c r="T14653" s="2" t="str">
        <f t="shared" si="1148"/>
        <v>2001</v>
      </c>
    </row>
    <row r="14654" spans="1:20">
      <c r="A14654" t="s">
        <v>40</v>
      </c>
      <c r="B14654" t="s">
        <v>11983</v>
      </c>
      <c r="C14654">
        <v>73</v>
      </c>
      <c r="D14654" t="s">
        <v>11984</v>
      </c>
      <c r="P14654" s="2" t="str">
        <f t="shared" si="1144"/>
        <v>Round 10</v>
      </c>
      <c r="Q14654" s="2">
        <f t="shared" si="1145"/>
        <v>1</v>
      </c>
      <c r="R14654" s="2">
        <f t="shared" si="1146"/>
        <v>1</v>
      </c>
      <c r="S14654" s="2" t="str">
        <f t="shared" si="1147"/>
        <v>home</v>
      </c>
      <c r="T14654" s="2" t="str">
        <f t="shared" si="1148"/>
        <v>2001</v>
      </c>
    </row>
    <row r="14655" spans="1:20">
      <c r="A14655" t="s">
        <v>34</v>
      </c>
      <c r="B14655" t="s">
        <v>11985</v>
      </c>
      <c r="C14655">
        <v>116</v>
      </c>
      <c r="D14655" t="s">
        <v>11881</v>
      </c>
      <c r="P14655" s="2" t="str">
        <f t="shared" si="1144"/>
        <v>Round 10</v>
      </c>
      <c r="Q14655" s="2">
        <f t="shared" si="1145"/>
        <v>1</v>
      </c>
      <c r="R14655" s="2">
        <f t="shared" si="1146"/>
        <v>1</v>
      </c>
      <c r="S14655" s="2" t="str">
        <f t="shared" si="1147"/>
        <v>away</v>
      </c>
      <c r="T14655" s="2" t="str">
        <f t="shared" si="1148"/>
        <v>2001</v>
      </c>
    </row>
    <row r="14656" spans="1:20">
      <c r="A14656" t="s">
        <v>25</v>
      </c>
      <c r="B14656" t="s">
        <v>11986</v>
      </c>
      <c r="C14656">
        <v>113</v>
      </c>
      <c r="D14656" t="s">
        <v>11987</v>
      </c>
      <c r="P14656" s="2" t="str">
        <f t="shared" si="1144"/>
        <v>Round 10</v>
      </c>
      <c r="Q14656" s="2">
        <f t="shared" si="1145"/>
        <v>1</v>
      </c>
      <c r="R14656" s="2">
        <f t="shared" si="1146"/>
        <v>1</v>
      </c>
      <c r="S14656" s="2" t="str">
        <f t="shared" si="1147"/>
        <v>home</v>
      </c>
      <c r="T14656" s="2" t="str">
        <f t="shared" si="1148"/>
        <v>2001</v>
      </c>
    </row>
    <row r="14657" spans="1:20">
      <c r="A14657" t="s">
        <v>28</v>
      </c>
      <c r="B14657" t="s">
        <v>11988</v>
      </c>
      <c r="C14657">
        <v>144</v>
      </c>
      <c r="D14657" t="s">
        <v>8413</v>
      </c>
      <c r="P14657" s="2" t="str">
        <f t="shared" si="1144"/>
        <v>Round 10</v>
      </c>
      <c r="Q14657" s="2">
        <f t="shared" si="1145"/>
        <v>1</v>
      </c>
      <c r="R14657" s="2">
        <f t="shared" si="1146"/>
        <v>1</v>
      </c>
      <c r="S14657" s="2" t="str">
        <f t="shared" si="1147"/>
        <v>away</v>
      </c>
      <c r="T14657" s="2" t="str">
        <f t="shared" si="1148"/>
        <v>2001</v>
      </c>
    </row>
    <row r="14658" spans="1:20">
      <c r="A14658" t="s">
        <v>46</v>
      </c>
      <c r="B14658" t="s">
        <v>11989</v>
      </c>
      <c r="C14658">
        <v>102</v>
      </c>
      <c r="D14658" t="s">
        <v>11990</v>
      </c>
      <c r="P14658" s="2" t="str">
        <f t="shared" si="1144"/>
        <v>Round 10</v>
      </c>
      <c r="Q14658" s="2">
        <f t="shared" si="1145"/>
        <v>1</v>
      </c>
      <c r="R14658" s="2">
        <f t="shared" si="1146"/>
        <v>1</v>
      </c>
      <c r="S14658" s="2" t="str">
        <f t="shared" si="1147"/>
        <v>home</v>
      </c>
      <c r="T14658" s="2" t="str">
        <f t="shared" si="1148"/>
        <v>2001</v>
      </c>
    </row>
    <row r="14659" spans="1:20">
      <c r="A14659" t="s">
        <v>37</v>
      </c>
      <c r="B14659" t="s">
        <v>11991</v>
      </c>
      <c r="C14659">
        <v>74</v>
      </c>
      <c r="D14659" t="s">
        <v>3656</v>
      </c>
      <c r="P14659" s="2" t="str">
        <f t="shared" ref="P14659:P14722" si="1149">IF(AND($A14659&lt;&gt;"",OR(ISNUMBER(FIND($O$2,$A14659)),ISNUMBER(FIND($O$3,$A14659)),ISNUMBER(FIND($O$6,$A14659)),ISNUMBER(FIND($O$7,$A14659)))),$A14659,P14658)</f>
        <v>Round 10</v>
      </c>
      <c r="Q14659" s="2">
        <f t="shared" ref="Q14659:Q14722" si="1150">IF(OR(LEFT($P14659,3)="Rd ",LEFT($P14659,5)="check",ISNUMBER(FIND("[Recent Form]",$P14659))),0,1)</f>
        <v>1</v>
      </c>
      <c r="R14659" s="2">
        <f t="shared" ref="R14659:R14722" si="1151">IF(OR($B14659="",LEFT($B14659,7)="Rnd Att"),0,IF(OR(ISNUMBER(FIND("Round ",$P14659)),ISNUMBER(FIND("Final",$P14659))),1,0))</f>
        <v>1</v>
      </c>
      <c r="S14659" s="2" t="str">
        <f t="shared" si="1147"/>
        <v>away</v>
      </c>
      <c r="T14659" s="2" t="str">
        <f t="shared" si="1148"/>
        <v>2001</v>
      </c>
    </row>
    <row r="14660" spans="1:20">
      <c r="A14660" t="s">
        <v>55</v>
      </c>
      <c r="B14660" t="s">
        <v>11992</v>
      </c>
      <c r="C14660">
        <v>66</v>
      </c>
      <c r="D14660" t="s">
        <v>11993</v>
      </c>
      <c r="P14660" s="2" t="str">
        <f t="shared" si="1149"/>
        <v>Round 10</v>
      </c>
      <c r="Q14660" s="2">
        <f t="shared" si="1150"/>
        <v>1</v>
      </c>
      <c r="R14660" s="2">
        <f t="shared" si="1151"/>
        <v>1</v>
      </c>
      <c r="S14660" s="2" t="str">
        <f t="shared" si="1147"/>
        <v>home</v>
      </c>
      <c r="T14660" s="2" t="str">
        <f t="shared" si="1148"/>
        <v>2001</v>
      </c>
    </row>
    <row r="14661" spans="1:20">
      <c r="A14661" t="s">
        <v>64</v>
      </c>
      <c r="B14661" t="s">
        <v>11994</v>
      </c>
      <c r="C14661">
        <v>55</v>
      </c>
      <c r="D14661" t="s">
        <v>6223</v>
      </c>
      <c r="P14661" s="2" t="str">
        <f t="shared" si="1149"/>
        <v>Round 10</v>
      </c>
      <c r="Q14661" s="2">
        <f t="shared" si="1150"/>
        <v>1</v>
      </c>
      <c r="R14661" s="2">
        <f t="shared" si="1151"/>
        <v>1</v>
      </c>
      <c r="S14661" s="2" t="str">
        <f t="shared" si="1147"/>
        <v>away</v>
      </c>
      <c r="T14661" s="2" t="str">
        <f t="shared" si="1148"/>
        <v>2001</v>
      </c>
    </row>
    <row r="14662" spans="1:20">
      <c r="A14662" t="s">
        <v>19</v>
      </c>
      <c r="B14662" t="s">
        <v>11995</v>
      </c>
      <c r="C14662">
        <v>55</v>
      </c>
      <c r="D14662" t="s">
        <v>11996</v>
      </c>
      <c r="P14662" s="2" t="str">
        <f t="shared" si="1149"/>
        <v>Round 10</v>
      </c>
      <c r="Q14662" s="2">
        <f t="shared" si="1150"/>
        <v>1</v>
      </c>
      <c r="R14662" s="2">
        <f t="shared" si="1151"/>
        <v>1</v>
      </c>
      <c r="S14662" s="2" t="str">
        <f t="shared" si="1147"/>
        <v>home</v>
      </c>
      <c r="T14662" s="2" t="str">
        <f t="shared" si="1148"/>
        <v>2001</v>
      </c>
    </row>
    <row r="14663" spans="1:20">
      <c r="A14663" t="s">
        <v>31</v>
      </c>
      <c r="B14663" t="s">
        <v>11997</v>
      </c>
      <c r="C14663">
        <v>73</v>
      </c>
      <c r="D14663" t="s">
        <v>6937</v>
      </c>
      <c r="P14663" s="2" t="str">
        <f t="shared" si="1149"/>
        <v>Round 10</v>
      </c>
      <c r="Q14663" s="2">
        <f t="shared" si="1150"/>
        <v>1</v>
      </c>
      <c r="R14663" s="2">
        <f t="shared" si="1151"/>
        <v>1</v>
      </c>
      <c r="S14663" s="2" t="str">
        <f t="shared" si="1147"/>
        <v>away</v>
      </c>
      <c r="T14663" s="2" t="str">
        <f t="shared" si="1148"/>
        <v>2001</v>
      </c>
    </row>
    <row r="14664" spans="1:20">
      <c r="A14664" t="s">
        <v>61</v>
      </c>
      <c r="B14664" t="s">
        <v>11998</v>
      </c>
      <c r="C14664">
        <v>46</v>
      </c>
      <c r="D14664" t="s">
        <v>11999</v>
      </c>
      <c r="P14664" s="2" t="str">
        <f t="shared" si="1149"/>
        <v>Round 10</v>
      </c>
      <c r="Q14664" s="2">
        <f t="shared" si="1150"/>
        <v>1</v>
      </c>
      <c r="R14664" s="2">
        <f t="shared" si="1151"/>
        <v>1</v>
      </c>
      <c r="S14664" s="2" t="str">
        <f t="shared" si="1147"/>
        <v>home</v>
      </c>
      <c r="T14664" s="2" t="str">
        <f t="shared" si="1148"/>
        <v>2001</v>
      </c>
    </row>
    <row r="14665" spans="1:20">
      <c r="A14665" t="s">
        <v>16</v>
      </c>
      <c r="B14665" t="s">
        <v>12000</v>
      </c>
      <c r="C14665">
        <v>84</v>
      </c>
      <c r="D14665" t="s">
        <v>1315</v>
      </c>
      <c r="P14665" s="2" t="str">
        <f t="shared" si="1149"/>
        <v>Round 10</v>
      </c>
      <c r="Q14665" s="2">
        <f t="shared" si="1150"/>
        <v>1</v>
      </c>
      <c r="R14665" s="2">
        <f t="shared" si="1151"/>
        <v>1</v>
      </c>
      <c r="S14665" s="2" t="str">
        <f t="shared" si="1147"/>
        <v>away</v>
      </c>
      <c r="T14665" s="2" t="str">
        <f t="shared" si="1148"/>
        <v>2001</v>
      </c>
    </row>
    <row r="14666" spans="1:20">
      <c r="A14666" t="s">
        <v>431</v>
      </c>
      <c r="P14666" s="2" t="str">
        <f t="shared" si="1149"/>
        <v>Rd 10 Ladder</v>
      </c>
      <c r="Q14666" s="2">
        <f t="shared" si="1150"/>
        <v>0</v>
      </c>
      <c r="R14666" s="2">
        <f t="shared" si="1151"/>
        <v>0</v>
      </c>
      <c r="S14666" s="2">
        <f t="shared" si="1147"/>
        <v>0</v>
      </c>
      <c r="T14666" s="2" t="str">
        <f t="shared" si="1148"/>
        <v>2001</v>
      </c>
    </row>
    <row r="14667" spans="1:20">
      <c r="A14667" t="s">
        <v>74</v>
      </c>
      <c r="B14667">
        <v>10</v>
      </c>
      <c r="C14667">
        <v>32</v>
      </c>
      <c r="D14667">
        <v>142.6</v>
      </c>
      <c r="P14667" s="2" t="str">
        <f t="shared" si="1149"/>
        <v>Rd 10 Ladder</v>
      </c>
      <c r="Q14667" s="2">
        <f t="shared" si="1150"/>
        <v>0</v>
      </c>
      <c r="R14667" s="2">
        <f t="shared" si="1151"/>
        <v>0</v>
      </c>
      <c r="S14667" s="2">
        <f t="shared" si="1147"/>
        <v>0</v>
      </c>
      <c r="T14667" s="2" t="str">
        <f t="shared" si="1148"/>
        <v>2001</v>
      </c>
    </row>
    <row r="14668" spans="1:20">
      <c r="A14668" t="s">
        <v>72</v>
      </c>
      <c r="B14668">
        <v>10</v>
      </c>
      <c r="C14668">
        <v>32</v>
      </c>
      <c r="D14668">
        <v>135.6</v>
      </c>
      <c r="P14668" s="2" t="str">
        <f t="shared" si="1149"/>
        <v>Rd 10 Ladder</v>
      </c>
      <c r="Q14668" s="2">
        <f t="shared" si="1150"/>
        <v>0</v>
      </c>
      <c r="R14668" s="2">
        <f t="shared" si="1151"/>
        <v>0</v>
      </c>
      <c r="S14668" s="2">
        <f t="shared" si="1147"/>
        <v>0</v>
      </c>
      <c r="T14668" s="2" t="str">
        <f t="shared" si="1148"/>
        <v>2001</v>
      </c>
    </row>
    <row r="14669" spans="1:20">
      <c r="A14669" t="s">
        <v>79</v>
      </c>
      <c r="B14669">
        <v>10</v>
      </c>
      <c r="C14669">
        <v>32</v>
      </c>
      <c r="D14669">
        <v>113.3</v>
      </c>
      <c r="P14669" s="2" t="str">
        <f t="shared" si="1149"/>
        <v>Rd 10 Ladder</v>
      </c>
      <c r="Q14669" s="2">
        <f t="shared" si="1150"/>
        <v>0</v>
      </c>
      <c r="R14669" s="2">
        <f t="shared" si="1151"/>
        <v>0</v>
      </c>
      <c r="S14669" s="2">
        <f t="shared" si="1147"/>
        <v>0</v>
      </c>
      <c r="T14669" s="2" t="str">
        <f t="shared" si="1148"/>
        <v>2001</v>
      </c>
    </row>
    <row r="14670" spans="1:20">
      <c r="A14670" t="s">
        <v>83</v>
      </c>
      <c r="B14670">
        <v>10</v>
      </c>
      <c r="C14670">
        <v>28</v>
      </c>
      <c r="D14670">
        <v>132</v>
      </c>
      <c r="P14670" s="2" t="str">
        <f t="shared" si="1149"/>
        <v>Rd 10 Ladder</v>
      </c>
      <c r="Q14670" s="2">
        <f t="shared" si="1150"/>
        <v>0</v>
      </c>
      <c r="R14670" s="2">
        <f t="shared" si="1151"/>
        <v>0</v>
      </c>
      <c r="S14670" s="2">
        <f t="shared" si="1147"/>
        <v>0</v>
      </c>
      <c r="T14670" s="2" t="str">
        <f t="shared" si="1148"/>
        <v>2001</v>
      </c>
    </row>
    <row r="14671" spans="1:20">
      <c r="A14671" t="s">
        <v>70</v>
      </c>
      <c r="B14671">
        <v>10</v>
      </c>
      <c r="C14671">
        <v>24</v>
      </c>
      <c r="D14671">
        <v>104.1</v>
      </c>
      <c r="P14671" s="2" t="str">
        <f t="shared" si="1149"/>
        <v>Rd 10 Ladder</v>
      </c>
      <c r="Q14671" s="2">
        <f t="shared" si="1150"/>
        <v>0</v>
      </c>
      <c r="R14671" s="2">
        <f t="shared" si="1151"/>
        <v>0</v>
      </c>
      <c r="S14671" s="2">
        <f t="shared" si="1147"/>
        <v>0</v>
      </c>
      <c r="T14671" s="2" t="str">
        <f t="shared" si="1148"/>
        <v>2001</v>
      </c>
    </row>
    <row r="14672" spans="1:20">
      <c r="A14672" t="s">
        <v>68</v>
      </c>
      <c r="B14672">
        <v>10</v>
      </c>
      <c r="C14672">
        <v>24</v>
      </c>
      <c r="D14672">
        <v>95.2</v>
      </c>
      <c r="P14672" s="2" t="str">
        <f t="shared" si="1149"/>
        <v>Rd 10 Ladder</v>
      </c>
      <c r="Q14672" s="2">
        <f t="shared" si="1150"/>
        <v>0</v>
      </c>
      <c r="R14672" s="2">
        <f t="shared" si="1151"/>
        <v>0</v>
      </c>
      <c r="S14672" s="2">
        <f t="shared" si="1147"/>
        <v>0</v>
      </c>
      <c r="T14672" s="2" t="str">
        <f t="shared" si="1148"/>
        <v>2001</v>
      </c>
    </row>
    <row r="14673" spans="1:20">
      <c r="A14673" t="s">
        <v>78</v>
      </c>
      <c r="B14673">
        <v>10</v>
      </c>
      <c r="C14673">
        <v>20</v>
      </c>
      <c r="D14673">
        <v>108.6</v>
      </c>
      <c r="P14673" s="2" t="str">
        <f t="shared" si="1149"/>
        <v>Rd 10 Ladder</v>
      </c>
      <c r="Q14673" s="2">
        <f t="shared" si="1150"/>
        <v>0</v>
      </c>
      <c r="R14673" s="2">
        <f t="shared" si="1151"/>
        <v>0</v>
      </c>
      <c r="S14673" s="2">
        <f t="shared" ref="S14673:S14736" si="1152">IF(ISNUMBER(FIND("Bye",$B14673)),0,IF($P14673="Grand Final","n/a",IF(AND(Q14673=1,R14673=1),IF(ISNUMBER(FIND("Att: ",$D14673)),"home","away"),0)))</f>
        <v>0</v>
      </c>
      <c r="T14673" s="2" t="str">
        <f t="shared" si="1148"/>
        <v>2001</v>
      </c>
    </row>
    <row r="14674" spans="1:20">
      <c r="A14674" t="s">
        <v>76</v>
      </c>
      <c r="B14674">
        <v>10</v>
      </c>
      <c r="C14674">
        <v>20</v>
      </c>
      <c r="D14674">
        <v>106.3</v>
      </c>
      <c r="P14674" s="2" t="str">
        <f t="shared" si="1149"/>
        <v>Rd 10 Ladder</v>
      </c>
      <c r="Q14674" s="2">
        <f t="shared" si="1150"/>
        <v>0</v>
      </c>
      <c r="R14674" s="2">
        <f t="shared" si="1151"/>
        <v>0</v>
      </c>
      <c r="S14674" s="2">
        <f t="shared" si="1152"/>
        <v>0</v>
      </c>
      <c r="T14674" s="2" t="str">
        <f t="shared" si="1148"/>
        <v>2001</v>
      </c>
    </row>
    <row r="14675" spans="1:20">
      <c r="A14675" t="s">
        <v>81</v>
      </c>
      <c r="B14675">
        <v>10</v>
      </c>
      <c r="C14675">
        <v>20</v>
      </c>
      <c r="D14675">
        <v>104.6</v>
      </c>
      <c r="P14675" s="2" t="str">
        <f t="shared" si="1149"/>
        <v>Rd 10 Ladder</v>
      </c>
      <c r="Q14675" s="2">
        <f t="shared" si="1150"/>
        <v>0</v>
      </c>
      <c r="R14675" s="2">
        <f t="shared" si="1151"/>
        <v>0</v>
      </c>
      <c r="S14675" s="2">
        <f t="shared" si="1152"/>
        <v>0</v>
      </c>
      <c r="T14675" s="2" t="str">
        <f t="shared" si="1148"/>
        <v>2001</v>
      </c>
    </row>
    <row r="14676" spans="1:20">
      <c r="A14676" t="s">
        <v>75</v>
      </c>
      <c r="B14676">
        <v>10</v>
      </c>
      <c r="C14676">
        <v>20</v>
      </c>
      <c r="D14676">
        <v>99.9</v>
      </c>
      <c r="P14676" s="2" t="str">
        <f t="shared" si="1149"/>
        <v>Rd 10 Ladder</v>
      </c>
      <c r="Q14676" s="2">
        <f t="shared" si="1150"/>
        <v>0</v>
      </c>
      <c r="R14676" s="2">
        <f t="shared" si="1151"/>
        <v>0</v>
      </c>
      <c r="S14676" s="2">
        <f t="shared" si="1152"/>
        <v>0</v>
      </c>
      <c r="T14676" s="2" t="str">
        <f t="shared" si="1148"/>
        <v>2001</v>
      </c>
    </row>
    <row r="14677" spans="1:20">
      <c r="A14677" t="s">
        <v>73</v>
      </c>
      <c r="B14677">
        <v>10</v>
      </c>
      <c r="C14677">
        <v>20</v>
      </c>
      <c r="D14677">
        <v>98.8</v>
      </c>
      <c r="P14677" s="2" t="str">
        <f t="shared" si="1149"/>
        <v>Rd 10 Ladder</v>
      </c>
      <c r="Q14677" s="2">
        <f t="shared" si="1150"/>
        <v>0</v>
      </c>
      <c r="R14677" s="2">
        <f t="shared" si="1151"/>
        <v>0</v>
      </c>
      <c r="S14677" s="2">
        <f t="shared" si="1152"/>
        <v>0</v>
      </c>
      <c r="T14677" s="2" t="str">
        <f t="shared" si="1148"/>
        <v>2001</v>
      </c>
    </row>
    <row r="14678" spans="1:20">
      <c r="A14678" t="s">
        <v>69</v>
      </c>
      <c r="B14678">
        <v>10</v>
      </c>
      <c r="C14678">
        <v>16</v>
      </c>
      <c r="D14678">
        <v>96.3</v>
      </c>
      <c r="P14678" s="2" t="str">
        <f t="shared" si="1149"/>
        <v>Rd 10 Ladder</v>
      </c>
      <c r="Q14678" s="2">
        <f t="shared" si="1150"/>
        <v>0</v>
      </c>
      <c r="R14678" s="2">
        <f t="shared" si="1151"/>
        <v>0</v>
      </c>
      <c r="S14678" s="2">
        <f t="shared" si="1152"/>
        <v>0</v>
      </c>
      <c r="T14678" s="2" t="str">
        <f t="shared" si="1148"/>
        <v>2001</v>
      </c>
    </row>
    <row r="14679" spans="1:20">
      <c r="A14679" t="s">
        <v>7842</v>
      </c>
      <c r="B14679">
        <v>10</v>
      </c>
      <c r="C14679">
        <v>16</v>
      </c>
      <c r="D14679">
        <v>81.599999999999994</v>
      </c>
      <c r="P14679" s="2" t="str">
        <f t="shared" si="1149"/>
        <v>Rd 10 Ladder</v>
      </c>
      <c r="Q14679" s="2">
        <f t="shared" si="1150"/>
        <v>0</v>
      </c>
      <c r="R14679" s="2">
        <f t="shared" si="1151"/>
        <v>0</v>
      </c>
      <c r="S14679" s="2">
        <f t="shared" si="1152"/>
        <v>0</v>
      </c>
      <c r="T14679" s="2" t="str">
        <f t="shared" si="1148"/>
        <v>2001</v>
      </c>
    </row>
    <row r="14680" spans="1:20">
      <c r="A14680" t="s">
        <v>80</v>
      </c>
      <c r="B14680">
        <v>10</v>
      </c>
      <c r="C14680">
        <v>8</v>
      </c>
      <c r="D14680">
        <v>81</v>
      </c>
      <c r="P14680" s="2" t="str">
        <f t="shared" si="1149"/>
        <v>Rd 10 Ladder</v>
      </c>
      <c r="Q14680" s="2">
        <f t="shared" si="1150"/>
        <v>0</v>
      </c>
      <c r="R14680" s="2">
        <f t="shared" si="1151"/>
        <v>0</v>
      </c>
      <c r="S14680" s="2">
        <f t="shared" si="1152"/>
        <v>0</v>
      </c>
      <c r="T14680" s="2" t="str">
        <f t="shared" si="1148"/>
        <v>2001</v>
      </c>
    </row>
    <row r="14681" spans="1:20">
      <c r="A14681" t="s">
        <v>71</v>
      </c>
      <c r="B14681">
        <v>10</v>
      </c>
      <c r="C14681">
        <v>8</v>
      </c>
      <c r="D14681">
        <v>60.1</v>
      </c>
      <c r="P14681" s="2" t="str">
        <f t="shared" si="1149"/>
        <v>Rd 10 Ladder</v>
      </c>
      <c r="Q14681" s="2">
        <f t="shared" si="1150"/>
        <v>0</v>
      </c>
      <c r="R14681" s="2">
        <f t="shared" si="1151"/>
        <v>0</v>
      </c>
      <c r="S14681" s="2">
        <f t="shared" si="1152"/>
        <v>0</v>
      </c>
      <c r="T14681" s="2" t="str">
        <f t="shared" si="1148"/>
        <v>2001</v>
      </c>
    </row>
    <row r="14682" spans="1:20">
      <c r="A14682" t="s">
        <v>84</v>
      </c>
      <c r="B14682">
        <v>10</v>
      </c>
      <c r="C14682">
        <v>0</v>
      </c>
      <c r="D14682">
        <v>76</v>
      </c>
      <c r="P14682" s="2" t="str">
        <f t="shared" si="1149"/>
        <v>Rd 10 Ladder</v>
      </c>
      <c r="Q14682" s="2">
        <f t="shared" si="1150"/>
        <v>0</v>
      </c>
      <c r="R14682" s="2">
        <f t="shared" si="1151"/>
        <v>0</v>
      </c>
      <c r="S14682" s="2">
        <f t="shared" si="1152"/>
        <v>0</v>
      </c>
      <c r="T14682" s="2" t="str">
        <f t="shared" si="1148"/>
        <v>2001</v>
      </c>
    </row>
    <row r="14683" spans="1:20">
      <c r="A14683" t="s">
        <v>86</v>
      </c>
      <c r="P14683" s="2" t="str">
        <f t="shared" si="1149"/>
        <v>Rd 10 Ladder</v>
      </c>
      <c r="Q14683" s="2">
        <f t="shared" si="1150"/>
        <v>0</v>
      </c>
      <c r="R14683" s="2">
        <f t="shared" si="1151"/>
        <v>0</v>
      </c>
      <c r="S14683" s="2">
        <f t="shared" si="1152"/>
        <v>0</v>
      </c>
      <c r="T14683" s="2" t="str">
        <f t="shared" si="1148"/>
        <v>2001</v>
      </c>
    </row>
    <row r="14684" spans="1:20">
      <c r="A14684" t="s">
        <v>432</v>
      </c>
      <c r="B14684" t="s">
        <v>12001</v>
      </c>
      <c r="P14684" s="2" t="str">
        <f t="shared" si="1149"/>
        <v>Round 11</v>
      </c>
      <c r="Q14684" s="2">
        <f t="shared" si="1150"/>
        <v>1</v>
      </c>
      <c r="R14684" s="2">
        <f t="shared" si="1151"/>
        <v>0</v>
      </c>
      <c r="S14684" s="2">
        <f t="shared" si="1152"/>
        <v>0</v>
      </c>
      <c r="T14684" s="2" t="str">
        <f t="shared" si="1148"/>
        <v>2001</v>
      </c>
    </row>
    <row r="14685" spans="1:20">
      <c r="A14685" t="s">
        <v>25</v>
      </c>
      <c r="B14685" t="s">
        <v>12002</v>
      </c>
      <c r="C14685">
        <v>86</v>
      </c>
      <c r="D14685" t="s">
        <v>12003</v>
      </c>
      <c r="P14685" s="2" t="str">
        <f t="shared" si="1149"/>
        <v>Round 11</v>
      </c>
      <c r="Q14685" s="2">
        <f t="shared" si="1150"/>
        <v>1</v>
      </c>
      <c r="R14685" s="2">
        <f t="shared" si="1151"/>
        <v>1</v>
      </c>
      <c r="S14685" s="2" t="str">
        <f t="shared" si="1152"/>
        <v>home</v>
      </c>
      <c r="T14685" s="2" t="str">
        <f t="shared" si="1148"/>
        <v>2001</v>
      </c>
    </row>
    <row r="14686" spans="1:20">
      <c r="A14686" t="s">
        <v>37</v>
      </c>
      <c r="B14686" t="s">
        <v>12004</v>
      </c>
      <c r="C14686">
        <v>128</v>
      </c>
      <c r="D14686" t="s">
        <v>12005</v>
      </c>
      <c r="P14686" s="2" t="str">
        <f t="shared" si="1149"/>
        <v>Round 11</v>
      </c>
      <c r="Q14686" s="2">
        <f t="shared" si="1150"/>
        <v>1</v>
      </c>
      <c r="R14686" s="2">
        <f t="shared" si="1151"/>
        <v>1</v>
      </c>
      <c r="S14686" s="2" t="str">
        <f t="shared" si="1152"/>
        <v>away</v>
      </c>
      <c r="T14686" s="2" t="str">
        <f t="shared" si="1148"/>
        <v>2001</v>
      </c>
    </row>
    <row r="14687" spans="1:20">
      <c r="A14687" t="s">
        <v>64</v>
      </c>
      <c r="B14687" t="s">
        <v>12006</v>
      </c>
      <c r="C14687">
        <v>93</v>
      </c>
      <c r="D14687" t="s">
        <v>12007</v>
      </c>
      <c r="P14687" s="2" t="str">
        <f t="shared" si="1149"/>
        <v>Round 11</v>
      </c>
      <c r="Q14687" s="2">
        <f t="shared" si="1150"/>
        <v>1</v>
      </c>
      <c r="R14687" s="2">
        <f t="shared" si="1151"/>
        <v>1</v>
      </c>
      <c r="S14687" s="2" t="str">
        <f t="shared" si="1152"/>
        <v>home</v>
      </c>
      <c r="T14687" s="2" t="str">
        <f t="shared" si="1148"/>
        <v>2001</v>
      </c>
    </row>
    <row r="14688" spans="1:20">
      <c r="A14688" t="s">
        <v>40</v>
      </c>
      <c r="B14688" t="s">
        <v>12008</v>
      </c>
      <c r="C14688">
        <v>90</v>
      </c>
      <c r="D14688" t="s">
        <v>638</v>
      </c>
      <c r="P14688" s="2" t="str">
        <f t="shared" si="1149"/>
        <v>Round 11</v>
      </c>
      <c r="Q14688" s="2">
        <f t="shared" si="1150"/>
        <v>1</v>
      </c>
      <c r="R14688" s="2">
        <f t="shared" si="1151"/>
        <v>1</v>
      </c>
      <c r="S14688" s="2" t="str">
        <f t="shared" si="1152"/>
        <v>away</v>
      </c>
      <c r="T14688" s="2" t="str">
        <f t="shared" si="1148"/>
        <v>2001</v>
      </c>
    </row>
    <row r="14689" spans="1:20">
      <c r="A14689" t="s">
        <v>52</v>
      </c>
      <c r="B14689" t="s">
        <v>12009</v>
      </c>
      <c r="C14689">
        <v>62</v>
      </c>
      <c r="D14689" t="s">
        <v>12010</v>
      </c>
      <c r="P14689" s="2" t="str">
        <f t="shared" si="1149"/>
        <v>Round 11</v>
      </c>
      <c r="Q14689" s="2">
        <f t="shared" si="1150"/>
        <v>1</v>
      </c>
      <c r="R14689" s="2">
        <f t="shared" si="1151"/>
        <v>1</v>
      </c>
      <c r="S14689" s="2" t="str">
        <f t="shared" si="1152"/>
        <v>home</v>
      </c>
      <c r="T14689" s="2" t="str">
        <f t="shared" si="1148"/>
        <v>2001</v>
      </c>
    </row>
    <row r="14690" spans="1:20">
      <c r="A14690" t="s">
        <v>46</v>
      </c>
      <c r="B14690" t="s">
        <v>12011</v>
      </c>
      <c r="C14690">
        <v>84</v>
      </c>
      <c r="D14690" t="s">
        <v>5898</v>
      </c>
      <c r="P14690" s="2" t="str">
        <f t="shared" si="1149"/>
        <v>Round 11</v>
      </c>
      <c r="Q14690" s="2">
        <f t="shared" si="1150"/>
        <v>1</v>
      </c>
      <c r="R14690" s="2">
        <f t="shared" si="1151"/>
        <v>1</v>
      </c>
      <c r="S14690" s="2" t="str">
        <f t="shared" si="1152"/>
        <v>away</v>
      </c>
      <c r="T14690" s="2" t="str">
        <f t="shared" si="1148"/>
        <v>2001</v>
      </c>
    </row>
    <row r="14691" spans="1:20">
      <c r="A14691" t="s">
        <v>55</v>
      </c>
      <c r="B14691" t="s">
        <v>12012</v>
      </c>
      <c r="C14691">
        <v>97</v>
      </c>
      <c r="D14691" t="s">
        <v>12013</v>
      </c>
      <c r="P14691" s="2" t="str">
        <f t="shared" si="1149"/>
        <v>Round 11</v>
      </c>
      <c r="Q14691" s="2">
        <f t="shared" si="1150"/>
        <v>1</v>
      </c>
      <c r="R14691" s="2">
        <f t="shared" si="1151"/>
        <v>1</v>
      </c>
      <c r="S14691" s="2" t="str">
        <f t="shared" si="1152"/>
        <v>home</v>
      </c>
      <c r="T14691" s="2" t="str">
        <f t="shared" si="1148"/>
        <v>2001</v>
      </c>
    </row>
    <row r="14692" spans="1:20">
      <c r="A14692" t="s">
        <v>22</v>
      </c>
      <c r="B14692" t="s">
        <v>12014</v>
      </c>
      <c r="C14692">
        <v>127</v>
      </c>
      <c r="D14692" t="s">
        <v>732</v>
      </c>
      <c r="P14692" s="2" t="str">
        <f t="shared" si="1149"/>
        <v>Round 11</v>
      </c>
      <c r="Q14692" s="2">
        <f t="shared" si="1150"/>
        <v>1</v>
      </c>
      <c r="R14692" s="2">
        <f t="shared" si="1151"/>
        <v>1</v>
      </c>
      <c r="S14692" s="2" t="str">
        <f t="shared" si="1152"/>
        <v>away</v>
      </c>
      <c r="T14692" s="2" t="str">
        <f t="shared" si="1148"/>
        <v>2001</v>
      </c>
    </row>
    <row r="14693" spans="1:20">
      <c r="A14693" t="s">
        <v>16</v>
      </c>
      <c r="B14693" t="s">
        <v>12015</v>
      </c>
      <c r="C14693">
        <v>88</v>
      </c>
      <c r="D14693" t="s">
        <v>12016</v>
      </c>
      <c r="P14693" s="2" t="str">
        <f t="shared" si="1149"/>
        <v>Round 11</v>
      </c>
      <c r="Q14693" s="2">
        <f t="shared" si="1150"/>
        <v>1</v>
      </c>
      <c r="R14693" s="2">
        <f t="shared" si="1151"/>
        <v>1</v>
      </c>
      <c r="S14693" s="2" t="str">
        <f t="shared" si="1152"/>
        <v>home</v>
      </c>
      <c r="T14693" s="2" t="str">
        <f t="shared" si="1148"/>
        <v>2001</v>
      </c>
    </row>
    <row r="14694" spans="1:20">
      <c r="A14694" t="s">
        <v>13</v>
      </c>
      <c r="B14694" t="s">
        <v>12017</v>
      </c>
      <c r="C14694">
        <v>61</v>
      </c>
      <c r="D14694" t="s">
        <v>1869</v>
      </c>
      <c r="P14694" s="2" t="str">
        <f t="shared" si="1149"/>
        <v>Round 11</v>
      </c>
      <c r="Q14694" s="2">
        <f t="shared" si="1150"/>
        <v>1</v>
      </c>
      <c r="R14694" s="2">
        <f t="shared" si="1151"/>
        <v>1</v>
      </c>
      <c r="S14694" s="2" t="str">
        <f t="shared" si="1152"/>
        <v>away</v>
      </c>
      <c r="T14694" s="2" t="str">
        <f t="shared" si="1148"/>
        <v>2001</v>
      </c>
    </row>
    <row r="14695" spans="1:20">
      <c r="A14695" t="s">
        <v>7817</v>
      </c>
      <c r="B14695" t="s">
        <v>12018</v>
      </c>
      <c r="C14695">
        <v>154</v>
      </c>
      <c r="D14695" t="s">
        <v>12019</v>
      </c>
      <c r="P14695" s="2" t="str">
        <f t="shared" si="1149"/>
        <v>Round 11</v>
      </c>
      <c r="Q14695" s="2">
        <f t="shared" si="1150"/>
        <v>1</v>
      </c>
      <c r="R14695" s="2">
        <f t="shared" si="1151"/>
        <v>1</v>
      </c>
      <c r="S14695" s="2" t="str">
        <f t="shared" si="1152"/>
        <v>home</v>
      </c>
      <c r="T14695" s="2" t="str">
        <f t="shared" si="1148"/>
        <v>2001</v>
      </c>
    </row>
    <row r="14696" spans="1:20">
      <c r="A14696" t="s">
        <v>61</v>
      </c>
      <c r="B14696" t="s">
        <v>12020</v>
      </c>
      <c r="C14696">
        <v>68</v>
      </c>
      <c r="D14696" t="s">
        <v>12021</v>
      </c>
      <c r="P14696" s="2" t="str">
        <f t="shared" si="1149"/>
        <v>Round 11</v>
      </c>
      <c r="Q14696" s="2">
        <f t="shared" si="1150"/>
        <v>1</v>
      </c>
      <c r="R14696" s="2">
        <f t="shared" si="1151"/>
        <v>1</v>
      </c>
      <c r="S14696" s="2" t="str">
        <f t="shared" si="1152"/>
        <v>away</v>
      </c>
      <c r="T14696" s="2" t="str">
        <f t="shared" ref="T14696:T14759" si="1153">IF(ISNUMBER(FIND("Season Scores and Results",$A14696)),LEFT($A14696,4),T14695)</f>
        <v>2001</v>
      </c>
    </row>
    <row r="14697" spans="1:20">
      <c r="A14697" t="s">
        <v>31</v>
      </c>
      <c r="B14697" t="s">
        <v>12022</v>
      </c>
      <c r="C14697">
        <v>125</v>
      </c>
      <c r="D14697" t="s">
        <v>12023</v>
      </c>
      <c r="P14697" s="2" t="str">
        <f t="shared" si="1149"/>
        <v>Round 11</v>
      </c>
      <c r="Q14697" s="2">
        <f t="shared" si="1150"/>
        <v>1</v>
      </c>
      <c r="R14697" s="2">
        <f t="shared" si="1151"/>
        <v>1</v>
      </c>
      <c r="S14697" s="2" t="str">
        <f t="shared" si="1152"/>
        <v>home</v>
      </c>
      <c r="T14697" s="2" t="str">
        <f t="shared" si="1153"/>
        <v>2001</v>
      </c>
    </row>
    <row r="14698" spans="1:20">
      <c r="A14698" t="s">
        <v>34</v>
      </c>
      <c r="B14698" t="s">
        <v>12024</v>
      </c>
      <c r="C14698">
        <v>78</v>
      </c>
      <c r="D14698" t="s">
        <v>3765</v>
      </c>
      <c r="P14698" s="2" t="str">
        <f t="shared" si="1149"/>
        <v>Round 11</v>
      </c>
      <c r="Q14698" s="2">
        <f t="shared" si="1150"/>
        <v>1</v>
      </c>
      <c r="R14698" s="2">
        <f t="shared" si="1151"/>
        <v>1</v>
      </c>
      <c r="S14698" s="2" t="str">
        <f t="shared" si="1152"/>
        <v>away</v>
      </c>
      <c r="T14698" s="2" t="str">
        <f t="shared" si="1153"/>
        <v>2001</v>
      </c>
    </row>
    <row r="14699" spans="1:20">
      <c r="A14699" t="s">
        <v>28</v>
      </c>
      <c r="B14699" t="s">
        <v>12025</v>
      </c>
      <c r="C14699">
        <v>57</v>
      </c>
      <c r="D14699" t="s">
        <v>12026</v>
      </c>
      <c r="P14699" s="2" t="str">
        <f t="shared" si="1149"/>
        <v>Round 11</v>
      </c>
      <c r="Q14699" s="2">
        <f t="shared" si="1150"/>
        <v>1</v>
      </c>
      <c r="R14699" s="2">
        <f t="shared" si="1151"/>
        <v>1</v>
      </c>
      <c r="S14699" s="2" t="str">
        <f t="shared" si="1152"/>
        <v>home</v>
      </c>
      <c r="T14699" s="2" t="str">
        <f t="shared" si="1153"/>
        <v>2001</v>
      </c>
    </row>
    <row r="14700" spans="1:20">
      <c r="A14700" t="s">
        <v>19</v>
      </c>
      <c r="B14700" t="s">
        <v>12027</v>
      </c>
      <c r="C14700">
        <v>134</v>
      </c>
      <c r="D14700" t="s">
        <v>8560</v>
      </c>
      <c r="P14700" s="2" t="str">
        <f t="shared" si="1149"/>
        <v>Round 11</v>
      </c>
      <c r="Q14700" s="2">
        <f t="shared" si="1150"/>
        <v>1</v>
      </c>
      <c r="R14700" s="2">
        <f t="shared" si="1151"/>
        <v>1</v>
      </c>
      <c r="S14700" s="2" t="str">
        <f t="shared" si="1152"/>
        <v>away</v>
      </c>
      <c r="T14700" s="2" t="str">
        <f t="shared" si="1153"/>
        <v>2001</v>
      </c>
    </row>
    <row r="14701" spans="1:20">
      <c r="A14701" t="s">
        <v>458</v>
      </c>
      <c r="P14701" s="2" t="str">
        <f t="shared" si="1149"/>
        <v>Rd 11 Ladder</v>
      </c>
      <c r="Q14701" s="2">
        <f t="shared" si="1150"/>
        <v>0</v>
      </c>
      <c r="R14701" s="2">
        <f t="shared" si="1151"/>
        <v>0</v>
      </c>
      <c r="S14701" s="2">
        <f t="shared" si="1152"/>
        <v>0</v>
      </c>
      <c r="T14701" s="2" t="str">
        <f t="shared" si="1153"/>
        <v>2001</v>
      </c>
    </row>
    <row r="14702" spans="1:20">
      <c r="A14702" t="s">
        <v>74</v>
      </c>
      <c r="B14702">
        <v>11</v>
      </c>
      <c r="C14702">
        <v>36</v>
      </c>
      <c r="D14702">
        <v>143.19999999999999</v>
      </c>
      <c r="P14702" s="2" t="str">
        <f t="shared" si="1149"/>
        <v>Rd 11 Ladder</v>
      </c>
      <c r="Q14702" s="2">
        <f t="shared" si="1150"/>
        <v>0</v>
      </c>
      <c r="R14702" s="2">
        <f t="shared" si="1151"/>
        <v>0</v>
      </c>
      <c r="S14702" s="2">
        <f t="shared" si="1152"/>
        <v>0</v>
      </c>
      <c r="T14702" s="2" t="str">
        <f t="shared" si="1153"/>
        <v>2001</v>
      </c>
    </row>
    <row r="14703" spans="1:20">
      <c r="A14703" t="s">
        <v>72</v>
      </c>
      <c r="B14703">
        <v>11</v>
      </c>
      <c r="C14703">
        <v>32</v>
      </c>
      <c r="D14703">
        <v>126.4</v>
      </c>
      <c r="P14703" s="2" t="str">
        <f t="shared" si="1149"/>
        <v>Rd 11 Ladder</v>
      </c>
      <c r="Q14703" s="2">
        <f t="shared" si="1150"/>
        <v>0</v>
      </c>
      <c r="R14703" s="2">
        <f t="shared" si="1151"/>
        <v>0</v>
      </c>
      <c r="S14703" s="2">
        <f t="shared" si="1152"/>
        <v>0</v>
      </c>
      <c r="T14703" s="2" t="str">
        <f t="shared" si="1153"/>
        <v>2001</v>
      </c>
    </row>
    <row r="14704" spans="1:20">
      <c r="A14704" t="s">
        <v>79</v>
      </c>
      <c r="B14704">
        <v>11</v>
      </c>
      <c r="C14704">
        <v>32</v>
      </c>
      <c r="D14704">
        <v>111.8</v>
      </c>
      <c r="P14704" s="2" t="str">
        <f t="shared" si="1149"/>
        <v>Rd 11 Ladder</v>
      </c>
      <c r="Q14704" s="2">
        <f t="shared" si="1150"/>
        <v>0</v>
      </c>
      <c r="R14704" s="2">
        <f t="shared" si="1151"/>
        <v>0</v>
      </c>
      <c r="S14704" s="2">
        <f t="shared" si="1152"/>
        <v>0</v>
      </c>
      <c r="T14704" s="2" t="str">
        <f t="shared" si="1153"/>
        <v>2001</v>
      </c>
    </row>
    <row r="14705" spans="1:20">
      <c r="A14705" t="s">
        <v>83</v>
      </c>
      <c r="B14705">
        <v>11</v>
      </c>
      <c r="C14705">
        <v>28</v>
      </c>
      <c r="D14705">
        <v>125.8</v>
      </c>
      <c r="P14705" s="2" t="str">
        <f t="shared" si="1149"/>
        <v>Rd 11 Ladder</v>
      </c>
      <c r="Q14705" s="2">
        <f t="shared" si="1150"/>
        <v>0</v>
      </c>
      <c r="R14705" s="2">
        <f t="shared" si="1151"/>
        <v>0</v>
      </c>
      <c r="S14705" s="2">
        <f t="shared" si="1152"/>
        <v>0</v>
      </c>
      <c r="T14705" s="2" t="str">
        <f t="shared" si="1153"/>
        <v>2001</v>
      </c>
    </row>
    <row r="14706" spans="1:20">
      <c r="A14706" t="s">
        <v>70</v>
      </c>
      <c r="B14706">
        <v>11</v>
      </c>
      <c r="C14706">
        <v>28</v>
      </c>
      <c r="D14706">
        <v>106.6</v>
      </c>
      <c r="P14706" s="2" t="str">
        <f t="shared" si="1149"/>
        <v>Rd 11 Ladder</v>
      </c>
      <c r="Q14706" s="2">
        <f t="shared" si="1150"/>
        <v>0</v>
      </c>
      <c r="R14706" s="2">
        <f t="shared" si="1151"/>
        <v>0</v>
      </c>
      <c r="S14706" s="2">
        <f t="shared" si="1152"/>
        <v>0</v>
      </c>
      <c r="T14706" s="2" t="str">
        <f t="shared" si="1153"/>
        <v>2001</v>
      </c>
    </row>
    <row r="14707" spans="1:20">
      <c r="A14707" t="s">
        <v>78</v>
      </c>
      <c r="B14707">
        <v>11</v>
      </c>
      <c r="C14707">
        <v>24</v>
      </c>
      <c r="D14707">
        <v>116.1</v>
      </c>
      <c r="P14707" s="2" t="str">
        <f t="shared" si="1149"/>
        <v>Rd 11 Ladder</v>
      </c>
      <c r="Q14707" s="2">
        <f t="shared" si="1150"/>
        <v>0</v>
      </c>
      <c r="R14707" s="2">
        <f t="shared" si="1151"/>
        <v>0</v>
      </c>
      <c r="S14707" s="2">
        <f t="shared" si="1152"/>
        <v>0</v>
      </c>
      <c r="T14707" s="2" t="str">
        <f t="shared" si="1153"/>
        <v>2001</v>
      </c>
    </row>
    <row r="14708" spans="1:20">
      <c r="A14708" t="s">
        <v>81</v>
      </c>
      <c r="B14708">
        <v>11</v>
      </c>
      <c r="C14708">
        <v>24</v>
      </c>
      <c r="D14708">
        <v>108.9</v>
      </c>
      <c r="P14708" s="2" t="str">
        <f t="shared" si="1149"/>
        <v>Rd 11 Ladder</v>
      </c>
      <c r="Q14708" s="2">
        <f t="shared" si="1150"/>
        <v>0</v>
      </c>
      <c r="R14708" s="2">
        <f t="shared" si="1151"/>
        <v>0</v>
      </c>
      <c r="S14708" s="2">
        <f t="shared" si="1152"/>
        <v>0</v>
      </c>
      <c r="T14708" s="2" t="str">
        <f t="shared" si="1153"/>
        <v>2001</v>
      </c>
    </row>
    <row r="14709" spans="1:20">
      <c r="A14709" t="s">
        <v>76</v>
      </c>
      <c r="B14709">
        <v>11</v>
      </c>
      <c r="C14709">
        <v>24</v>
      </c>
      <c r="D14709">
        <v>108</v>
      </c>
      <c r="P14709" s="2" t="str">
        <f t="shared" si="1149"/>
        <v>Rd 11 Ladder</v>
      </c>
      <c r="Q14709" s="2">
        <f t="shared" si="1150"/>
        <v>0</v>
      </c>
      <c r="R14709" s="2">
        <f t="shared" si="1151"/>
        <v>0</v>
      </c>
      <c r="S14709" s="2">
        <f t="shared" si="1152"/>
        <v>0</v>
      </c>
      <c r="T14709" s="2" t="str">
        <f t="shared" si="1153"/>
        <v>2001</v>
      </c>
    </row>
    <row r="14710" spans="1:20">
      <c r="A14710" t="s">
        <v>75</v>
      </c>
      <c r="B14710">
        <v>11</v>
      </c>
      <c r="C14710">
        <v>24</v>
      </c>
      <c r="D14710">
        <v>102.5</v>
      </c>
      <c r="P14710" s="2" t="str">
        <f t="shared" si="1149"/>
        <v>Rd 11 Ladder</v>
      </c>
      <c r="Q14710" s="2">
        <f t="shared" si="1150"/>
        <v>0</v>
      </c>
      <c r="R14710" s="2">
        <f t="shared" si="1151"/>
        <v>0</v>
      </c>
      <c r="S14710" s="2">
        <f t="shared" si="1152"/>
        <v>0</v>
      </c>
      <c r="T14710" s="2" t="str">
        <f t="shared" si="1153"/>
        <v>2001</v>
      </c>
    </row>
    <row r="14711" spans="1:20">
      <c r="A14711" t="s">
        <v>68</v>
      </c>
      <c r="B14711">
        <v>11</v>
      </c>
      <c r="C14711">
        <v>24</v>
      </c>
      <c r="D14711">
        <v>93</v>
      </c>
      <c r="P14711" s="2" t="str">
        <f t="shared" si="1149"/>
        <v>Rd 11 Ladder</v>
      </c>
      <c r="Q14711" s="2">
        <f t="shared" si="1150"/>
        <v>0</v>
      </c>
      <c r="R14711" s="2">
        <f t="shared" si="1151"/>
        <v>0</v>
      </c>
      <c r="S14711" s="2">
        <f t="shared" si="1152"/>
        <v>0</v>
      </c>
      <c r="T14711" s="2" t="str">
        <f t="shared" si="1153"/>
        <v>2001</v>
      </c>
    </row>
    <row r="14712" spans="1:20">
      <c r="A14712" t="s">
        <v>69</v>
      </c>
      <c r="B14712">
        <v>11</v>
      </c>
      <c r="C14712">
        <v>20</v>
      </c>
      <c r="D14712">
        <v>97</v>
      </c>
      <c r="P14712" s="2" t="str">
        <f t="shared" si="1149"/>
        <v>Rd 11 Ladder</v>
      </c>
      <c r="Q14712" s="2">
        <f t="shared" si="1150"/>
        <v>0</v>
      </c>
      <c r="R14712" s="2">
        <f t="shared" si="1151"/>
        <v>0</v>
      </c>
      <c r="S14712" s="2">
        <f t="shared" si="1152"/>
        <v>0</v>
      </c>
      <c r="T14712" s="2" t="str">
        <f t="shared" si="1153"/>
        <v>2001</v>
      </c>
    </row>
    <row r="14713" spans="1:20">
      <c r="A14713" t="s">
        <v>73</v>
      </c>
      <c r="B14713">
        <v>11</v>
      </c>
      <c r="C14713">
        <v>20</v>
      </c>
      <c r="D14713">
        <v>92</v>
      </c>
      <c r="P14713" s="2" t="str">
        <f t="shared" si="1149"/>
        <v>Rd 11 Ladder</v>
      </c>
      <c r="Q14713" s="2">
        <f t="shared" si="1150"/>
        <v>0</v>
      </c>
      <c r="R14713" s="2">
        <f t="shared" si="1151"/>
        <v>0</v>
      </c>
      <c r="S14713" s="2">
        <f t="shared" si="1152"/>
        <v>0</v>
      </c>
      <c r="T14713" s="2" t="str">
        <f t="shared" si="1153"/>
        <v>2001</v>
      </c>
    </row>
    <row r="14714" spans="1:20">
      <c r="A14714" t="s">
        <v>7842</v>
      </c>
      <c r="B14714">
        <v>11</v>
      </c>
      <c r="C14714">
        <v>20</v>
      </c>
      <c r="D14714">
        <v>90.7</v>
      </c>
      <c r="P14714" s="2" t="str">
        <f t="shared" si="1149"/>
        <v>Rd 11 Ladder</v>
      </c>
      <c r="Q14714" s="2">
        <f t="shared" si="1150"/>
        <v>0</v>
      </c>
      <c r="R14714" s="2">
        <f t="shared" si="1151"/>
        <v>0</v>
      </c>
      <c r="S14714" s="2">
        <f t="shared" si="1152"/>
        <v>0</v>
      </c>
      <c r="T14714" s="2" t="str">
        <f t="shared" si="1153"/>
        <v>2001</v>
      </c>
    </row>
    <row r="14715" spans="1:20">
      <c r="A14715" t="s">
        <v>80</v>
      </c>
      <c r="B14715">
        <v>11</v>
      </c>
      <c r="C14715">
        <v>8</v>
      </c>
      <c r="D14715">
        <v>79.7</v>
      </c>
      <c r="P14715" s="2" t="str">
        <f t="shared" si="1149"/>
        <v>Rd 11 Ladder</v>
      </c>
      <c r="Q14715" s="2">
        <f t="shared" si="1150"/>
        <v>0</v>
      </c>
      <c r="R14715" s="2">
        <f t="shared" si="1151"/>
        <v>0</v>
      </c>
      <c r="S14715" s="2">
        <f t="shared" si="1152"/>
        <v>0</v>
      </c>
      <c r="T14715" s="2" t="str">
        <f t="shared" si="1153"/>
        <v>2001</v>
      </c>
    </row>
    <row r="14716" spans="1:20">
      <c r="A14716" t="s">
        <v>71</v>
      </c>
      <c r="B14716">
        <v>11</v>
      </c>
      <c r="C14716">
        <v>8</v>
      </c>
      <c r="D14716">
        <v>61</v>
      </c>
      <c r="P14716" s="2" t="str">
        <f t="shared" si="1149"/>
        <v>Rd 11 Ladder</v>
      </c>
      <c r="Q14716" s="2">
        <f t="shared" si="1150"/>
        <v>0</v>
      </c>
      <c r="R14716" s="2">
        <f t="shared" si="1151"/>
        <v>0</v>
      </c>
      <c r="S14716" s="2">
        <f t="shared" si="1152"/>
        <v>0</v>
      </c>
      <c r="T14716" s="2" t="str">
        <f t="shared" si="1153"/>
        <v>2001</v>
      </c>
    </row>
    <row r="14717" spans="1:20">
      <c r="A14717" t="s">
        <v>84</v>
      </c>
      <c r="B14717">
        <v>11</v>
      </c>
      <c r="C14717">
        <v>0</v>
      </c>
      <c r="D14717">
        <v>72</v>
      </c>
      <c r="P14717" s="2" t="str">
        <f t="shared" si="1149"/>
        <v>Rd 11 Ladder</v>
      </c>
      <c r="Q14717" s="2">
        <f t="shared" si="1150"/>
        <v>0</v>
      </c>
      <c r="R14717" s="2">
        <f t="shared" si="1151"/>
        <v>0</v>
      </c>
      <c r="S14717" s="2">
        <f t="shared" si="1152"/>
        <v>0</v>
      </c>
      <c r="T14717" s="2" t="str">
        <f t="shared" si="1153"/>
        <v>2001</v>
      </c>
    </row>
    <row r="14718" spans="1:20">
      <c r="A14718" t="s">
        <v>86</v>
      </c>
      <c r="P14718" s="2" t="str">
        <f t="shared" si="1149"/>
        <v>Rd 11 Ladder</v>
      </c>
      <c r="Q14718" s="2">
        <f t="shared" si="1150"/>
        <v>0</v>
      </c>
      <c r="R14718" s="2">
        <f t="shared" si="1151"/>
        <v>0</v>
      </c>
      <c r="S14718" s="2">
        <f t="shared" si="1152"/>
        <v>0</v>
      </c>
      <c r="T14718" s="2" t="str">
        <f t="shared" si="1153"/>
        <v>2001</v>
      </c>
    </row>
    <row r="14719" spans="1:20">
      <c r="A14719" t="s">
        <v>459</v>
      </c>
      <c r="B14719" t="s">
        <v>12028</v>
      </c>
      <c r="P14719" s="2" t="str">
        <f t="shared" si="1149"/>
        <v>Round 12</v>
      </c>
      <c r="Q14719" s="2">
        <f t="shared" si="1150"/>
        <v>1</v>
      </c>
      <c r="R14719" s="2">
        <f t="shared" si="1151"/>
        <v>0</v>
      </c>
      <c r="S14719" s="2">
        <f t="shared" si="1152"/>
        <v>0</v>
      </c>
      <c r="T14719" s="2" t="str">
        <f t="shared" si="1153"/>
        <v>2001</v>
      </c>
    </row>
    <row r="14720" spans="1:20">
      <c r="A14720" t="s">
        <v>37</v>
      </c>
      <c r="B14720" t="s">
        <v>12029</v>
      </c>
      <c r="C14720">
        <v>122</v>
      </c>
      <c r="D14720" t="s">
        <v>12030</v>
      </c>
      <c r="P14720" s="2" t="str">
        <f t="shared" si="1149"/>
        <v>Round 12</v>
      </c>
      <c r="Q14720" s="2">
        <f t="shared" si="1150"/>
        <v>1</v>
      </c>
      <c r="R14720" s="2">
        <f t="shared" si="1151"/>
        <v>1</v>
      </c>
      <c r="S14720" s="2" t="str">
        <f t="shared" si="1152"/>
        <v>home</v>
      </c>
      <c r="T14720" s="2" t="str">
        <f t="shared" si="1153"/>
        <v>2001</v>
      </c>
    </row>
    <row r="14721" spans="1:20">
      <c r="A14721" t="s">
        <v>55</v>
      </c>
      <c r="B14721" t="s">
        <v>12031</v>
      </c>
      <c r="C14721">
        <v>73</v>
      </c>
      <c r="D14721" t="s">
        <v>5630</v>
      </c>
      <c r="P14721" s="2" t="str">
        <f t="shared" si="1149"/>
        <v>Round 12</v>
      </c>
      <c r="Q14721" s="2">
        <f t="shared" si="1150"/>
        <v>1</v>
      </c>
      <c r="R14721" s="2">
        <f t="shared" si="1151"/>
        <v>1</v>
      </c>
      <c r="S14721" s="2" t="str">
        <f t="shared" si="1152"/>
        <v>away</v>
      </c>
      <c r="T14721" s="2" t="str">
        <f t="shared" si="1153"/>
        <v>2001</v>
      </c>
    </row>
    <row r="14722" spans="1:20">
      <c r="A14722" t="s">
        <v>64</v>
      </c>
      <c r="B14722" t="s">
        <v>12032</v>
      </c>
      <c r="C14722">
        <v>87</v>
      </c>
      <c r="D14722" t="s">
        <v>12033</v>
      </c>
      <c r="P14722" s="2" t="str">
        <f t="shared" si="1149"/>
        <v>Round 12</v>
      </c>
      <c r="Q14722" s="2">
        <f t="shared" si="1150"/>
        <v>1</v>
      </c>
      <c r="R14722" s="2">
        <f t="shared" si="1151"/>
        <v>1</v>
      </c>
      <c r="S14722" s="2" t="str">
        <f t="shared" si="1152"/>
        <v>home</v>
      </c>
      <c r="T14722" s="2" t="str">
        <f t="shared" si="1153"/>
        <v>2001</v>
      </c>
    </row>
    <row r="14723" spans="1:20">
      <c r="A14723" t="s">
        <v>22</v>
      </c>
      <c r="B14723" t="s">
        <v>12034</v>
      </c>
      <c r="C14723">
        <v>94</v>
      </c>
      <c r="D14723" t="s">
        <v>6677</v>
      </c>
      <c r="P14723" s="2" t="str">
        <f t="shared" ref="P14723:P14786" si="1154">IF(AND($A14723&lt;&gt;"",OR(ISNUMBER(FIND($O$2,$A14723)),ISNUMBER(FIND($O$3,$A14723)),ISNUMBER(FIND($O$6,$A14723)),ISNUMBER(FIND($O$7,$A14723)))),$A14723,P14722)</f>
        <v>Round 12</v>
      </c>
      <c r="Q14723" s="2">
        <f t="shared" ref="Q14723:Q14786" si="1155">IF(OR(LEFT($P14723,3)="Rd ",LEFT($P14723,5)="check",ISNUMBER(FIND("[Recent Form]",$P14723))),0,1)</f>
        <v>1</v>
      </c>
      <c r="R14723" s="2">
        <f t="shared" ref="R14723:R14786" si="1156">IF(OR($B14723="",LEFT($B14723,7)="Rnd Att"),0,IF(OR(ISNUMBER(FIND("Round ",$P14723)),ISNUMBER(FIND("Final",$P14723))),1,0))</f>
        <v>1</v>
      </c>
      <c r="S14723" s="2" t="str">
        <f t="shared" si="1152"/>
        <v>away</v>
      </c>
      <c r="T14723" s="2" t="str">
        <f t="shared" si="1153"/>
        <v>2001</v>
      </c>
    </row>
    <row r="14724" spans="1:20">
      <c r="A14724" t="s">
        <v>61</v>
      </c>
      <c r="B14724" t="s">
        <v>12035</v>
      </c>
      <c r="C14724">
        <v>80</v>
      </c>
      <c r="D14724" t="s">
        <v>12036</v>
      </c>
      <c r="P14724" s="2" t="str">
        <f t="shared" si="1154"/>
        <v>Round 12</v>
      </c>
      <c r="Q14724" s="2">
        <f t="shared" si="1155"/>
        <v>1</v>
      </c>
      <c r="R14724" s="2">
        <f t="shared" si="1156"/>
        <v>1</v>
      </c>
      <c r="S14724" s="2" t="str">
        <f t="shared" si="1152"/>
        <v>home</v>
      </c>
      <c r="T14724" s="2" t="str">
        <f t="shared" si="1153"/>
        <v>2001</v>
      </c>
    </row>
    <row r="14725" spans="1:20">
      <c r="A14725" t="s">
        <v>25</v>
      </c>
      <c r="B14725" t="s">
        <v>12037</v>
      </c>
      <c r="C14725">
        <v>90</v>
      </c>
      <c r="D14725" t="s">
        <v>8260</v>
      </c>
      <c r="P14725" s="2" t="str">
        <f t="shared" si="1154"/>
        <v>Round 12</v>
      </c>
      <c r="Q14725" s="2">
        <f t="shared" si="1155"/>
        <v>1</v>
      </c>
      <c r="R14725" s="2">
        <f t="shared" si="1156"/>
        <v>1</v>
      </c>
      <c r="S14725" s="2" t="str">
        <f t="shared" si="1152"/>
        <v>away</v>
      </c>
      <c r="T14725" s="2" t="str">
        <f t="shared" si="1153"/>
        <v>2001</v>
      </c>
    </row>
    <row r="14726" spans="1:20">
      <c r="A14726" t="s">
        <v>28</v>
      </c>
      <c r="B14726" t="s">
        <v>12038</v>
      </c>
      <c r="C14726">
        <v>99</v>
      </c>
      <c r="D14726" t="s">
        <v>12039</v>
      </c>
      <c r="P14726" s="2" t="str">
        <f t="shared" si="1154"/>
        <v>Round 12</v>
      </c>
      <c r="Q14726" s="2">
        <f t="shared" si="1155"/>
        <v>1</v>
      </c>
      <c r="R14726" s="2">
        <f t="shared" si="1156"/>
        <v>1</v>
      </c>
      <c r="S14726" s="2" t="str">
        <f t="shared" si="1152"/>
        <v>home</v>
      </c>
      <c r="T14726" s="2" t="str">
        <f t="shared" si="1153"/>
        <v>2001</v>
      </c>
    </row>
    <row r="14727" spans="1:20">
      <c r="A14727" t="s">
        <v>46</v>
      </c>
      <c r="B14727" t="s">
        <v>12040</v>
      </c>
      <c r="C14727">
        <v>148</v>
      </c>
      <c r="D14727" t="s">
        <v>11860</v>
      </c>
      <c r="P14727" s="2" t="str">
        <f t="shared" si="1154"/>
        <v>Round 12</v>
      </c>
      <c r="Q14727" s="2">
        <f t="shared" si="1155"/>
        <v>1</v>
      </c>
      <c r="R14727" s="2">
        <f t="shared" si="1156"/>
        <v>1</v>
      </c>
      <c r="S14727" s="2" t="str">
        <f t="shared" si="1152"/>
        <v>away</v>
      </c>
      <c r="T14727" s="2" t="str">
        <f t="shared" si="1153"/>
        <v>2001</v>
      </c>
    </row>
    <row r="14728" spans="1:20">
      <c r="A14728" t="s">
        <v>19</v>
      </c>
      <c r="B14728" t="s">
        <v>12041</v>
      </c>
      <c r="C14728">
        <v>173</v>
      </c>
      <c r="D14728" t="s">
        <v>12042</v>
      </c>
      <c r="P14728" s="2" t="str">
        <f t="shared" si="1154"/>
        <v>Round 12</v>
      </c>
      <c r="Q14728" s="2">
        <f t="shared" si="1155"/>
        <v>1</v>
      </c>
      <c r="R14728" s="2">
        <f t="shared" si="1156"/>
        <v>1</v>
      </c>
      <c r="S14728" s="2" t="str">
        <f t="shared" si="1152"/>
        <v>home</v>
      </c>
      <c r="T14728" s="2" t="str">
        <f t="shared" si="1153"/>
        <v>2001</v>
      </c>
    </row>
    <row r="14729" spans="1:20">
      <c r="A14729" t="s">
        <v>52</v>
      </c>
      <c r="B14729" t="s">
        <v>12043</v>
      </c>
      <c r="C14729">
        <v>92</v>
      </c>
      <c r="D14729" t="s">
        <v>12044</v>
      </c>
      <c r="P14729" s="2" t="str">
        <f t="shared" si="1154"/>
        <v>Round 12</v>
      </c>
      <c r="Q14729" s="2">
        <f t="shared" si="1155"/>
        <v>1</v>
      </c>
      <c r="R14729" s="2">
        <f t="shared" si="1156"/>
        <v>1</v>
      </c>
      <c r="S14729" s="2" t="str">
        <f t="shared" si="1152"/>
        <v>away</v>
      </c>
      <c r="T14729" s="2" t="str">
        <f t="shared" si="1153"/>
        <v>2001</v>
      </c>
    </row>
    <row r="14730" spans="1:20">
      <c r="A14730" t="s">
        <v>40</v>
      </c>
      <c r="B14730" t="s">
        <v>12045</v>
      </c>
      <c r="C14730">
        <v>101</v>
      </c>
      <c r="D14730" t="s">
        <v>12046</v>
      </c>
      <c r="P14730" s="2" t="str">
        <f t="shared" si="1154"/>
        <v>Round 12</v>
      </c>
      <c r="Q14730" s="2">
        <f t="shared" si="1155"/>
        <v>1</v>
      </c>
      <c r="R14730" s="2">
        <f t="shared" si="1156"/>
        <v>1</v>
      </c>
      <c r="S14730" s="2" t="str">
        <f t="shared" si="1152"/>
        <v>home</v>
      </c>
      <c r="T14730" s="2" t="str">
        <f t="shared" si="1153"/>
        <v>2001</v>
      </c>
    </row>
    <row r="14731" spans="1:20">
      <c r="A14731" t="s">
        <v>7817</v>
      </c>
      <c r="B14731" t="s">
        <v>12047</v>
      </c>
      <c r="C14731">
        <v>98</v>
      </c>
      <c r="D14731" t="s">
        <v>314</v>
      </c>
      <c r="P14731" s="2" t="str">
        <f t="shared" si="1154"/>
        <v>Round 12</v>
      </c>
      <c r="Q14731" s="2">
        <f t="shared" si="1155"/>
        <v>1</v>
      </c>
      <c r="R14731" s="2">
        <f t="shared" si="1156"/>
        <v>1</v>
      </c>
      <c r="S14731" s="2" t="str">
        <f t="shared" si="1152"/>
        <v>away</v>
      </c>
      <c r="T14731" s="2" t="str">
        <f t="shared" si="1153"/>
        <v>2001</v>
      </c>
    </row>
    <row r="14732" spans="1:20">
      <c r="A14732" t="s">
        <v>16</v>
      </c>
      <c r="B14732" t="s">
        <v>12048</v>
      </c>
      <c r="C14732">
        <v>86</v>
      </c>
      <c r="D14732" t="s">
        <v>12049</v>
      </c>
      <c r="P14732" s="2" t="str">
        <f t="shared" si="1154"/>
        <v>Round 12</v>
      </c>
      <c r="Q14732" s="2">
        <f t="shared" si="1155"/>
        <v>1</v>
      </c>
      <c r="R14732" s="2">
        <f t="shared" si="1156"/>
        <v>1</v>
      </c>
      <c r="S14732" s="2" t="str">
        <f t="shared" si="1152"/>
        <v>home</v>
      </c>
      <c r="T14732" s="2" t="str">
        <f t="shared" si="1153"/>
        <v>2001</v>
      </c>
    </row>
    <row r="14733" spans="1:20">
      <c r="A14733" t="s">
        <v>31</v>
      </c>
      <c r="B14733" t="s">
        <v>12050</v>
      </c>
      <c r="C14733">
        <v>60</v>
      </c>
      <c r="D14733" t="s">
        <v>549</v>
      </c>
      <c r="P14733" s="2" t="str">
        <f t="shared" si="1154"/>
        <v>Round 12</v>
      </c>
      <c r="Q14733" s="2">
        <f t="shared" si="1155"/>
        <v>1</v>
      </c>
      <c r="R14733" s="2">
        <f t="shared" si="1156"/>
        <v>1</v>
      </c>
      <c r="S14733" s="2" t="str">
        <f t="shared" si="1152"/>
        <v>away</v>
      </c>
      <c r="T14733" s="2" t="str">
        <f t="shared" si="1153"/>
        <v>2001</v>
      </c>
    </row>
    <row r="14734" spans="1:20">
      <c r="A14734" t="s">
        <v>34</v>
      </c>
      <c r="B14734" t="s">
        <v>12051</v>
      </c>
      <c r="C14734">
        <v>70</v>
      </c>
      <c r="D14734" t="s">
        <v>12052</v>
      </c>
      <c r="P14734" s="2" t="str">
        <f t="shared" si="1154"/>
        <v>Round 12</v>
      </c>
      <c r="Q14734" s="2">
        <f t="shared" si="1155"/>
        <v>1</v>
      </c>
      <c r="R14734" s="2">
        <f t="shared" si="1156"/>
        <v>1</v>
      </c>
      <c r="S14734" s="2" t="str">
        <f t="shared" si="1152"/>
        <v>home</v>
      </c>
      <c r="T14734" s="2" t="str">
        <f t="shared" si="1153"/>
        <v>2001</v>
      </c>
    </row>
    <row r="14735" spans="1:20">
      <c r="A14735" t="s">
        <v>13</v>
      </c>
      <c r="B14735" t="s">
        <v>12053</v>
      </c>
      <c r="C14735">
        <v>104</v>
      </c>
      <c r="D14735" t="s">
        <v>2277</v>
      </c>
      <c r="P14735" s="2" t="str">
        <f t="shared" si="1154"/>
        <v>Round 12</v>
      </c>
      <c r="Q14735" s="2">
        <f t="shared" si="1155"/>
        <v>1</v>
      </c>
      <c r="R14735" s="2">
        <f t="shared" si="1156"/>
        <v>1</v>
      </c>
      <c r="S14735" s="2" t="str">
        <f t="shared" si="1152"/>
        <v>away</v>
      </c>
      <c r="T14735" s="2" t="str">
        <f t="shared" si="1153"/>
        <v>2001</v>
      </c>
    </row>
    <row r="14736" spans="1:20">
      <c r="A14736" t="s">
        <v>489</v>
      </c>
      <c r="P14736" s="2" t="str">
        <f t="shared" si="1154"/>
        <v>Rd 12 Ladder</v>
      </c>
      <c r="Q14736" s="2">
        <f t="shared" si="1155"/>
        <v>0</v>
      </c>
      <c r="R14736" s="2">
        <f t="shared" si="1156"/>
        <v>0</v>
      </c>
      <c r="S14736" s="2">
        <f t="shared" si="1152"/>
        <v>0</v>
      </c>
      <c r="T14736" s="2" t="str">
        <f t="shared" si="1153"/>
        <v>2001</v>
      </c>
    </row>
    <row r="14737" spans="1:20">
      <c r="A14737" t="s">
        <v>74</v>
      </c>
      <c r="B14737">
        <v>12</v>
      </c>
      <c r="C14737">
        <v>40</v>
      </c>
      <c r="D14737">
        <v>145.1</v>
      </c>
      <c r="P14737" s="2" t="str">
        <f t="shared" si="1154"/>
        <v>Rd 12 Ladder</v>
      </c>
      <c r="Q14737" s="2">
        <f t="shared" si="1155"/>
        <v>0</v>
      </c>
      <c r="R14737" s="2">
        <f t="shared" si="1156"/>
        <v>0</v>
      </c>
      <c r="S14737" s="2">
        <f t="shared" ref="S14737:S14800" si="1157">IF(ISNUMBER(FIND("Bye",$B14737)),0,IF($P14737="Grand Final","n/a",IF(AND(Q14737=1,R14737=1),IF(ISNUMBER(FIND("Att: ",$D14737)),"home","away"),0)))</f>
        <v>0</v>
      </c>
      <c r="T14737" s="2" t="str">
        <f t="shared" si="1153"/>
        <v>2001</v>
      </c>
    </row>
    <row r="14738" spans="1:20">
      <c r="A14738" t="s">
        <v>79</v>
      </c>
      <c r="B14738">
        <v>12</v>
      </c>
      <c r="C14738">
        <v>36</v>
      </c>
      <c r="D14738">
        <v>111</v>
      </c>
      <c r="P14738" s="2" t="str">
        <f t="shared" si="1154"/>
        <v>Rd 12 Ladder</v>
      </c>
      <c r="Q14738" s="2">
        <f t="shared" si="1155"/>
        <v>0</v>
      </c>
      <c r="R14738" s="2">
        <f t="shared" si="1156"/>
        <v>0</v>
      </c>
      <c r="S14738" s="2">
        <f t="shared" si="1157"/>
        <v>0</v>
      </c>
      <c r="T14738" s="2" t="str">
        <f t="shared" si="1153"/>
        <v>2001</v>
      </c>
    </row>
    <row r="14739" spans="1:20">
      <c r="A14739" t="s">
        <v>83</v>
      </c>
      <c r="B14739">
        <v>12</v>
      </c>
      <c r="C14739">
        <v>32</v>
      </c>
      <c r="D14739">
        <v>127.4</v>
      </c>
      <c r="P14739" s="2" t="str">
        <f t="shared" si="1154"/>
        <v>Rd 12 Ladder</v>
      </c>
      <c r="Q14739" s="2">
        <f t="shared" si="1155"/>
        <v>0</v>
      </c>
      <c r="R14739" s="2">
        <f t="shared" si="1156"/>
        <v>0</v>
      </c>
      <c r="S14739" s="2">
        <f t="shared" si="1157"/>
        <v>0</v>
      </c>
      <c r="T14739" s="2" t="str">
        <f t="shared" si="1153"/>
        <v>2001</v>
      </c>
    </row>
    <row r="14740" spans="1:20">
      <c r="A14740" t="s">
        <v>72</v>
      </c>
      <c r="B14740">
        <v>12</v>
      </c>
      <c r="C14740">
        <v>32</v>
      </c>
      <c r="D14740">
        <v>120.9</v>
      </c>
      <c r="P14740" s="2" t="str">
        <f t="shared" si="1154"/>
        <v>Rd 12 Ladder</v>
      </c>
      <c r="Q14740" s="2">
        <f t="shared" si="1155"/>
        <v>0</v>
      </c>
      <c r="R14740" s="2">
        <f t="shared" si="1156"/>
        <v>0</v>
      </c>
      <c r="S14740" s="2">
        <f t="shared" si="1157"/>
        <v>0</v>
      </c>
      <c r="T14740" s="2" t="str">
        <f t="shared" si="1153"/>
        <v>2001</v>
      </c>
    </row>
    <row r="14741" spans="1:20">
      <c r="A14741" t="s">
        <v>70</v>
      </c>
      <c r="B14741">
        <v>12</v>
      </c>
      <c r="C14741">
        <v>32</v>
      </c>
      <c r="D14741">
        <v>108.7</v>
      </c>
      <c r="P14741" s="2" t="str">
        <f t="shared" si="1154"/>
        <v>Rd 12 Ladder</v>
      </c>
      <c r="Q14741" s="2">
        <f t="shared" si="1155"/>
        <v>0</v>
      </c>
      <c r="R14741" s="2">
        <f t="shared" si="1156"/>
        <v>0</v>
      </c>
      <c r="S14741" s="2">
        <f t="shared" si="1157"/>
        <v>0</v>
      </c>
      <c r="T14741" s="2" t="str">
        <f t="shared" si="1153"/>
        <v>2001</v>
      </c>
    </row>
    <row r="14742" spans="1:20">
      <c r="A14742" t="s">
        <v>78</v>
      </c>
      <c r="B14742">
        <v>12</v>
      </c>
      <c r="C14742">
        <v>28</v>
      </c>
      <c r="D14742">
        <v>122.4</v>
      </c>
      <c r="P14742" s="2" t="str">
        <f t="shared" si="1154"/>
        <v>Rd 12 Ladder</v>
      </c>
      <c r="Q14742" s="2">
        <f t="shared" si="1155"/>
        <v>0</v>
      </c>
      <c r="R14742" s="2">
        <f t="shared" si="1156"/>
        <v>0</v>
      </c>
      <c r="S14742" s="2">
        <f t="shared" si="1157"/>
        <v>0</v>
      </c>
      <c r="T14742" s="2" t="str">
        <f t="shared" si="1153"/>
        <v>2001</v>
      </c>
    </row>
    <row r="14743" spans="1:20">
      <c r="A14743" t="s">
        <v>76</v>
      </c>
      <c r="B14743">
        <v>12</v>
      </c>
      <c r="C14743">
        <v>28</v>
      </c>
      <c r="D14743">
        <v>111.4</v>
      </c>
      <c r="P14743" s="2" t="str">
        <f t="shared" si="1154"/>
        <v>Rd 12 Ladder</v>
      </c>
      <c r="Q14743" s="2">
        <f t="shared" si="1155"/>
        <v>0</v>
      </c>
      <c r="R14743" s="2">
        <f t="shared" si="1156"/>
        <v>0</v>
      </c>
      <c r="S14743" s="2">
        <f t="shared" si="1157"/>
        <v>0</v>
      </c>
      <c r="T14743" s="2" t="str">
        <f t="shared" si="1153"/>
        <v>2001</v>
      </c>
    </row>
    <row r="14744" spans="1:20">
      <c r="A14744" t="s">
        <v>75</v>
      </c>
      <c r="B14744">
        <v>12</v>
      </c>
      <c r="C14744">
        <v>28</v>
      </c>
      <c r="D14744">
        <v>102.8</v>
      </c>
      <c r="P14744" s="2" t="str">
        <f t="shared" si="1154"/>
        <v>Rd 12 Ladder</v>
      </c>
      <c r="Q14744" s="2">
        <f t="shared" si="1155"/>
        <v>0</v>
      </c>
      <c r="R14744" s="2">
        <f t="shared" si="1156"/>
        <v>0</v>
      </c>
      <c r="S14744" s="2">
        <f t="shared" si="1157"/>
        <v>0</v>
      </c>
      <c r="T14744" s="2" t="str">
        <f t="shared" si="1153"/>
        <v>2001</v>
      </c>
    </row>
    <row r="14745" spans="1:20">
      <c r="A14745" t="s">
        <v>81</v>
      </c>
      <c r="B14745">
        <v>12</v>
      </c>
      <c r="C14745">
        <v>24</v>
      </c>
      <c r="D14745">
        <v>105.9</v>
      </c>
      <c r="P14745" s="2" t="str">
        <f t="shared" si="1154"/>
        <v>Rd 12 Ladder</v>
      </c>
      <c r="Q14745" s="2">
        <f t="shared" si="1155"/>
        <v>0</v>
      </c>
      <c r="R14745" s="2">
        <f t="shared" si="1156"/>
        <v>0</v>
      </c>
      <c r="S14745" s="2">
        <f t="shared" si="1157"/>
        <v>0</v>
      </c>
      <c r="T14745" s="2" t="str">
        <f t="shared" si="1153"/>
        <v>2001</v>
      </c>
    </row>
    <row r="14746" spans="1:20">
      <c r="A14746" t="s">
        <v>68</v>
      </c>
      <c r="B14746">
        <v>12</v>
      </c>
      <c r="C14746">
        <v>24</v>
      </c>
      <c r="D14746">
        <v>89.6</v>
      </c>
      <c r="P14746" s="2" t="str">
        <f t="shared" si="1154"/>
        <v>Rd 12 Ladder</v>
      </c>
      <c r="Q14746" s="2">
        <f t="shared" si="1155"/>
        <v>0</v>
      </c>
      <c r="R14746" s="2">
        <f t="shared" si="1156"/>
        <v>0</v>
      </c>
      <c r="S14746" s="2">
        <f t="shared" si="1157"/>
        <v>0</v>
      </c>
      <c r="T14746" s="2" t="str">
        <f t="shared" si="1153"/>
        <v>2001</v>
      </c>
    </row>
    <row r="14747" spans="1:20">
      <c r="A14747" t="s">
        <v>69</v>
      </c>
      <c r="B14747">
        <v>12</v>
      </c>
      <c r="C14747">
        <v>20</v>
      </c>
      <c r="D14747">
        <v>96.6</v>
      </c>
      <c r="P14747" s="2" t="str">
        <f t="shared" si="1154"/>
        <v>Rd 12 Ladder</v>
      </c>
      <c r="Q14747" s="2">
        <f t="shared" si="1155"/>
        <v>0</v>
      </c>
      <c r="R14747" s="2">
        <f t="shared" si="1156"/>
        <v>0</v>
      </c>
      <c r="S14747" s="2">
        <f t="shared" si="1157"/>
        <v>0</v>
      </c>
      <c r="T14747" s="2" t="str">
        <f t="shared" si="1153"/>
        <v>2001</v>
      </c>
    </row>
    <row r="14748" spans="1:20">
      <c r="A14748" t="s">
        <v>7842</v>
      </c>
      <c r="B14748">
        <v>12</v>
      </c>
      <c r="C14748">
        <v>20</v>
      </c>
      <c r="D14748">
        <v>91.2</v>
      </c>
      <c r="P14748" s="2" t="str">
        <f t="shared" si="1154"/>
        <v>Rd 12 Ladder</v>
      </c>
      <c r="Q14748" s="2">
        <f t="shared" si="1155"/>
        <v>0</v>
      </c>
      <c r="R14748" s="2">
        <f t="shared" si="1156"/>
        <v>0</v>
      </c>
      <c r="S14748" s="2">
        <f t="shared" si="1157"/>
        <v>0</v>
      </c>
      <c r="T14748" s="2" t="str">
        <f t="shared" si="1153"/>
        <v>2001</v>
      </c>
    </row>
    <row r="14749" spans="1:20">
      <c r="A14749" t="s">
        <v>73</v>
      </c>
      <c r="B14749">
        <v>12</v>
      </c>
      <c r="C14749">
        <v>20</v>
      </c>
      <c r="D14749">
        <v>89</v>
      </c>
      <c r="P14749" s="2" t="str">
        <f t="shared" si="1154"/>
        <v>Rd 12 Ladder</v>
      </c>
      <c r="Q14749" s="2">
        <f t="shared" si="1155"/>
        <v>0</v>
      </c>
      <c r="R14749" s="2">
        <f t="shared" si="1156"/>
        <v>0</v>
      </c>
      <c r="S14749" s="2">
        <f t="shared" si="1157"/>
        <v>0</v>
      </c>
      <c r="T14749" s="2" t="str">
        <f t="shared" si="1153"/>
        <v>2001</v>
      </c>
    </row>
    <row r="14750" spans="1:20">
      <c r="A14750" t="s">
        <v>80</v>
      </c>
      <c r="B14750">
        <v>12</v>
      </c>
      <c r="C14750">
        <v>12</v>
      </c>
      <c r="D14750">
        <v>81.599999999999994</v>
      </c>
      <c r="P14750" s="2" t="str">
        <f t="shared" si="1154"/>
        <v>Rd 12 Ladder</v>
      </c>
      <c r="Q14750" s="2">
        <f t="shared" si="1155"/>
        <v>0</v>
      </c>
      <c r="R14750" s="2">
        <f t="shared" si="1156"/>
        <v>0</v>
      </c>
      <c r="S14750" s="2">
        <f t="shared" si="1157"/>
        <v>0</v>
      </c>
      <c r="T14750" s="2" t="str">
        <f t="shared" si="1153"/>
        <v>2001</v>
      </c>
    </row>
    <row r="14751" spans="1:20">
      <c r="A14751" t="s">
        <v>71</v>
      </c>
      <c r="B14751">
        <v>12</v>
      </c>
      <c r="C14751">
        <v>8</v>
      </c>
      <c r="D14751">
        <v>60.1</v>
      </c>
      <c r="P14751" s="2" t="str">
        <f t="shared" si="1154"/>
        <v>Rd 12 Ladder</v>
      </c>
      <c r="Q14751" s="2">
        <f t="shared" si="1155"/>
        <v>0</v>
      </c>
      <c r="R14751" s="2">
        <f t="shared" si="1156"/>
        <v>0</v>
      </c>
      <c r="S14751" s="2">
        <f t="shared" si="1157"/>
        <v>0</v>
      </c>
      <c r="T14751" s="2" t="str">
        <f t="shared" si="1153"/>
        <v>2001</v>
      </c>
    </row>
    <row r="14752" spans="1:20">
      <c r="A14752" t="s">
        <v>84</v>
      </c>
      <c r="B14752">
        <v>12</v>
      </c>
      <c r="C14752">
        <v>0</v>
      </c>
      <c r="D14752">
        <v>73.099999999999994</v>
      </c>
      <c r="P14752" s="2" t="str">
        <f t="shared" si="1154"/>
        <v>Rd 12 Ladder</v>
      </c>
      <c r="Q14752" s="2">
        <f t="shared" si="1155"/>
        <v>0</v>
      </c>
      <c r="R14752" s="2">
        <f t="shared" si="1156"/>
        <v>0</v>
      </c>
      <c r="S14752" s="2">
        <f t="shared" si="1157"/>
        <v>0</v>
      </c>
      <c r="T14752" s="2" t="str">
        <f t="shared" si="1153"/>
        <v>2001</v>
      </c>
    </row>
    <row r="14753" spans="1:20">
      <c r="A14753" t="s">
        <v>86</v>
      </c>
      <c r="P14753" s="2" t="str">
        <f t="shared" si="1154"/>
        <v>Rd 12 Ladder</v>
      </c>
      <c r="Q14753" s="2">
        <f t="shared" si="1155"/>
        <v>0</v>
      </c>
      <c r="R14753" s="2">
        <f t="shared" si="1156"/>
        <v>0</v>
      </c>
      <c r="S14753" s="2">
        <f t="shared" si="1157"/>
        <v>0</v>
      </c>
      <c r="T14753" s="2" t="str">
        <f t="shared" si="1153"/>
        <v>2001</v>
      </c>
    </row>
    <row r="14754" spans="1:20">
      <c r="A14754" t="s">
        <v>490</v>
      </c>
      <c r="B14754" t="s">
        <v>12054</v>
      </c>
      <c r="P14754" s="2" t="str">
        <f t="shared" si="1154"/>
        <v>Round 13</v>
      </c>
      <c r="Q14754" s="2">
        <f t="shared" si="1155"/>
        <v>1</v>
      </c>
      <c r="R14754" s="2">
        <f t="shared" si="1156"/>
        <v>0</v>
      </c>
      <c r="S14754" s="2">
        <f t="shared" si="1157"/>
        <v>0</v>
      </c>
      <c r="T14754" s="2" t="str">
        <f t="shared" si="1153"/>
        <v>2001</v>
      </c>
    </row>
    <row r="14755" spans="1:20">
      <c r="A14755" t="s">
        <v>46</v>
      </c>
      <c r="B14755" t="s">
        <v>12055</v>
      </c>
      <c r="C14755">
        <v>140</v>
      </c>
      <c r="D14755" t="s">
        <v>12056</v>
      </c>
      <c r="P14755" s="2" t="str">
        <f t="shared" si="1154"/>
        <v>Round 13</v>
      </c>
      <c r="Q14755" s="2">
        <f t="shared" si="1155"/>
        <v>1</v>
      </c>
      <c r="R14755" s="2">
        <f t="shared" si="1156"/>
        <v>1</v>
      </c>
      <c r="S14755" s="2" t="str">
        <f t="shared" si="1157"/>
        <v>home</v>
      </c>
      <c r="T14755" s="2" t="str">
        <f t="shared" si="1153"/>
        <v>2001</v>
      </c>
    </row>
    <row r="14756" spans="1:20">
      <c r="A14756" t="s">
        <v>40</v>
      </c>
      <c r="B14756" t="s">
        <v>12057</v>
      </c>
      <c r="C14756">
        <v>53</v>
      </c>
      <c r="D14756" t="s">
        <v>12058</v>
      </c>
      <c r="P14756" s="2" t="str">
        <f t="shared" si="1154"/>
        <v>Round 13</v>
      </c>
      <c r="Q14756" s="2">
        <f t="shared" si="1155"/>
        <v>1</v>
      </c>
      <c r="R14756" s="2">
        <f t="shared" si="1156"/>
        <v>1</v>
      </c>
      <c r="S14756" s="2" t="str">
        <f t="shared" si="1157"/>
        <v>away</v>
      </c>
      <c r="T14756" s="2" t="str">
        <f t="shared" si="1153"/>
        <v>2001</v>
      </c>
    </row>
    <row r="14757" spans="1:20">
      <c r="A14757" t="s">
        <v>7817</v>
      </c>
      <c r="B14757" t="s">
        <v>12059</v>
      </c>
      <c r="C14757">
        <v>95</v>
      </c>
      <c r="D14757" t="s">
        <v>12060</v>
      </c>
      <c r="P14757" s="2" t="str">
        <f t="shared" si="1154"/>
        <v>Round 13</v>
      </c>
      <c r="Q14757" s="2">
        <f t="shared" si="1155"/>
        <v>1</v>
      </c>
      <c r="R14757" s="2">
        <f t="shared" si="1156"/>
        <v>1</v>
      </c>
      <c r="S14757" s="2" t="str">
        <f t="shared" si="1157"/>
        <v>home</v>
      </c>
      <c r="T14757" s="2" t="str">
        <f t="shared" si="1153"/>
        <v>2001</v>
      </c>
    </row>
    <row r="14758" spans="1:20">
      <c r="A14758" t="s">
        <v>34</v>
      </c>
      <c r="B14758" t="s">
        <v>12061</v>
      </c>
      <c r="C14758">
        <v>73</v>
      </c>
      <c r="D14758" t="s">
        <v>7985</v>
      </c>
      <c r="P14758" s="2" t="str">
        <f t="shared" si="1154"/>
        <v>Round 13</v>
      </c>
      <c r="Q14758" s="2">
        <f t="shared" si="1155"/>
        <v>1</v>
      </c>
      <c r="R14758" s="2">
        <f t="shared" si="1156"/>
        <v>1</v>
      </c>
      <c r="S14758" s="2" t="str">
        <f t="shared" si="1157"/>
        <v>away</v>
      </c>
      <c r="T14758" s="2" t="str">
        <f t="shared" si="1153"/>
        <v>2001</v>
      </c>
    </row>
    <row r="14759" spans="1:20">
      <c r="A14759" t="s">
        <v>13</v>
      </c>
      <c r="B14759" t="s">
        <v>12062</v>
      </c>
      <c r="C14759">
        <v>153</v>
      </c>
      <c r="D14759" t="s">
        <v>12063</v>
      </c>
      <c r="P14759" s="2" t="str">
        <f t="shared" si="1154"/>
        <v>Round 13</v>
      </c>
      <c r="Q14759" s="2">
        <f t="shared" si="1155"/>
        <v>1</v>
      </c>
      <c r="R14759" s="2">
        <f t="shared" si="1156"/>
        <v>1</v>
      </c>
      <c r="S14759" s="2" t="str">
        <f t="shared" si="1157"/>
        <v>home</v>
      </c>
      <c r="T14759" s="2" t="str">
        <f t="shared" si="1153"/>
        <v>2001</v>
      </c>
    </row>
    <row r="14760" spans="1:20">
      <c r="A14760" t="s">
        <v>22</v>
      </c>
      <c r="B14760" t="s">
        <v>12064</v>
      </c>
      <c r="C14760">
        <v>92</v>
      </c>
      <c r="D14760" t="s">
        <v>3688</v>
      </c>
      <c r="P14760" s="2" t="str">
        <f t="shared" si="1154"/>
        <v>Round 13</v>
      </c>
      <c r="Q14760" s="2">
        <f t="shared" si="1155"/>
        <v>1</v>
      </c>
      <c r="R14760" s="2">
        <f t="shared" si="1156"/>
        <v>1</v>
      </c>
      <c r="S14760" s="2" t="str">
        <f t="shared" si="1157"/>
        <v>away</v>
      </c>
      <c r="T14760" s="2" t="str">
        <f t="shared" ref="T14760:T14823" si="1158">IF(ISNUMBER(FIND("Season Scores and Results",$A14760)),LEFT($A14760,4),T14759)</f>
        <v>2001</v>
      </c>
    </row>
    <row r="14761" spans="1:20">
      <c r="A14761" t="s">
        <v>37</v>
      </c>
      <c r="B14761" t="s">
        <v>12065</v>
      </c>
      <c r="C14761">
        <v>118</v>
      </c>
      <c r="D14761" t="s">
        <v>12066</v>
      </c>
      <c r="P14761" s="2" t="str">
        <f t="shared" si="1154"/>
        <v>Round 13</v>
      </c>
      <c r="Q14761" s="2">
        <f t="shared" si="1155"/>
        <v>1</v>
      </c>
      <c r="R14761" s="2">
        <f t="shared" si="1156"/>
        <v>1</v>
      </c>
      <c r="S14761" s="2" t="str">
        <f t="shared" si="1157"/>
        <v>home</v>
      </c>
      <c r="T14761" s="2" t="str">
        <f t="shared" si="1158"/>
        <v>2001</v>
      </c>
    </row>
    <row r="14762" spans="1:20">
      <c r="A14762" t="s">
        <v>61</v>
      </c>
      <c r="B14762" t="s">
        <v>12067</v>
      </c>
      <c r="C14762">
        <v>72</v>
      </c>
      <c r="D14762" t="s">
        <v>3631</v>
      </c>
      <c r="P14762" s="2" t="str">
        <f t="shared" si="1154"/>
        <v>Round 13</v>
      </c>
      <c r="Q14762" s="2">
        <f t="shared" si="1155"/>
        <v>1</v>
      </c>
      <c r="R14762" s="2">
        <f t="shared" si="1156"/>
        <v>1</v>
      </c>
      <c r="S14762" s="2" t="str">
        <f t="shared" si="1157"/>
        <v>away</v>
      </c>
      <c r="T14762" s="2" t="str">
        <f t="shared" si="1158"/>
        <v>2001</v>
      </c>
    </row>
    <row r="14763" spans="1:20">
      <c r="A14763" t="s">
        <v>55</v>
      </c>
      <c r="B14763" t="s">
        <v>12068</v>
      </c>
      <c r="C14763">
        <v>97</v>
      </c>
      <c r="D14763" t="s">
        <v>12069</v>
      </c>
      <c r="P14763" s="2" t="str">
        <f t="shared" si="1154"/>
        <v>Round 13</v>
      </c>
      <c r="Q14763" s="2">
        <f t="shared" si="1155"/>
        <v>1</v>
      </c>
      <c r="R14763" s="2">
        <f t="shared" si="1156"/>
        <v>1</v>
      </c>
      <c r="S14763" s="2" t="str">
        <f t="shared" si="1157"/>
        <v>home</v>
      </c>
      <c r="T14763" s="2" t="str">
        <f t="shared" si="1158"/>
        <v>2001</v>
      </c>
    </row>
    <row r="14764" spans="1:20">
      <c r="A14764" t="s">
        <v>19</v>
      </c>
      <c r="B14764" t="s">
        <v>12070</v>
      </c>
      <c r="C14764">
        <v>99</v>
      </c>
      <c r="D14764" t="s">
        <v>8999</v>
      </c>
      <c r="P14764" s="2" t="str">
        <f t="shared" si="1154"/>
        <v>Round 13</v>
      </c>
      <c r="Q14764" s="2">
        <f t="shared" si="1155"/>
        <v>1</v>
      </c>
      <c r="R14764" s="2">
        <f t="shared" si="1156"/>
        <v>1</v>
      </c>
      <c r="S14764" s="2" t="str">
        <f t="shared" si="1157"/>
        <v>away</v>
      </c>
      <c r="T14764" s="2" t="str">
        <f t="shared" si="1158"/>
        <v>2001</v>
      </c>
    </row>
    <row r="14765" spans="1:20">
      <c r="A14765" t="s">
        <v>31</v>
      </c>
      <c r="B14765" t="s">
        <v>12071</v>
      </c>
      <c r="C14765">
        <v>65</v>
      </c>
      <c r="D14765" t="s">
        <v>12072</v>
      </c>
      <c r="P14765" s="2" t="str">
        <f t="shared" si="1154"/>
        <v>Round 13</v>
      </c>
      <c r="Q14765" s="2">
        <f t="shared" si="1155"/>
        <v>1</v>
      </c>
      <c r="R14765" s="2">
        <f t="shared" si="1156"/>
        <v>1</v>
      </c>
      <c r="S14765" s="2" t="str">
        <f t="shared" si="1157"/>
        <v>home</v>
      </c>
      <c r="T14765" s="2" t="str">
        <f t="shared" si="1158"/>
        <v>2001</v>
      </c>
    </row>
    <row r="14766" spans="1:20">
      <c r="A14766" t="s">
        <v>64</v>
      </c>
      <c r="B14766" t="s">
        <v>12073</v>
      </c>
      <c r="C14766">
        <v>84</v>
      </c>
      <c r="D14766" t="s">
        <v>2858</v>
      </c>
      <c r="P14766" s="2" t="str">
        <f t="shared" si="1154"/>
        <v>Round 13</v>
      </c>
      <c r="Q14766" s="2">
        <f t="shared" si="1155"/>
        <v>1</v>
      </c>
      <c r="R14766" s="2">
        <f t="shared" si="1156"/>
        <v>1</v>
      </c>
      <c r="S14766" s="2" t="str">
        <f t="shared" si="1157"/>
        <v>away</v>
      </c>
      <c r="T14766" s="2" t="str">
        <f t="shared" si="1158"/>
        <v>2001</v>
      </c>
    </row>
    <row r="14767" spans="1:20">
      <c r="A14767" t="s">
        <v>25</v>
      </c>
      <c r="B14767" t="s">
        <v>12074</v>
      </c>
      <c r="C14767">
        <v>87</v>
      </c>
      <c r="D14767" t="s">
        <v>12075</v>
      </c>
      <c r="P14767" s="2" t="str">
        <f t="shared" si="1154"/>
        <v>Round 13</v>
      </c>
      <c r="Q14767" s="2">
        <f t="shared" si="1155"/>
        <v>1</v>
      </c>
      <c r="R14767" s="2">
        <f t="shared" si="1156"/>
        <v>1</v>
      </c>
      <c r="S14767" s="2" t="str">
        <f t="shared" si="1157"/>
        <v>home</v>
      </c>
      <c r="T14767" s="2" t="str">
        <f t="shared" si="1158"/>
        <v>2001</v>
      </c>
    </row>
    <row r="14768" spans="1:20">
      <c r="A14768" t="s">
        <v>16</v>
      </c>
      <c r="B14768" t="s">
        <v>12076</v>
      </c>
      <c r="C14768">
        <v>126</v>
      </c>
      <c r="D14768" t="s">
        <v>4204</v>
      </c>
      <c r="P14768" s="2" t="str">
        <f t="shared" si="1154"/>
        <v>Round 13</v>
      </c>
      <c r="Q14768" s="2">
        <f t="shared" si="1155"/>
        <v>1</v>
      </c>
      <c r="R14768" s="2">
        <f t="shared" si="1156"/>
        <v>1</v>
      </c>
      <c r="S14768" s="2" t="str">
        <f t="shared" si="1157"/>
        <v>away</v>
      </c>
      <c r="T14768" s="2" t="str">
        <f t="shared" si="1158"/>
        <v>2001</v>
      </c>
    </row>
    <row r="14769" spans="1:20">
      <c r="A14769" t="s">
        <v>52</v>
      </c>
      <c r="B14769" t="s">
        <v>12077</v>
      </c>
      <c r="C14769">
        <v>95</v>
      </c>
      <c r="D14769" t="s">
        <v>12078</v>
      </c>
      <c r="P14769" s="2" t="str">
        <f t="shared" si="1154"/>
        <v>Round 13</v>
      </c>
      <c r="Q14769" s="2">
        <f t="shared" si="1155"/>
        <v>1</v>
      </c>
      <c r="R14769" s="2">
        <f t="shared" si="1156"/>
        <v>1</v>
      </c>
      <c r="S14769" s="2" t="str">
        <f t="shared" si="1157"/>
        <v>home</v>
      </c>
      <c r="T14769" s="2" t="str">
        <f t="shared" si="1158"/>
        <v>2001</v>
      </c>
    </row>
    <row r="14770" spans="1:20">
      <c r="A14770" t="s">
        <v>28</v>
      </c>
      <c r="B14770" t="s">
        <v>12079</v>
      </c>
      <c r="C14770">
        <v>88</v>
      </c>
      <c r="D14770" t="s">
        <v>563</v>
      </c>
      <c r="P14770" s="2" t="str">
        <f t="shared" si="1154"/>
        <v>Round 13</v>
      </c>
      <c r="Q14770" s="2">
        <f t="shared" si="1155"/>
        <v>1</v>
      </c>
      <c r="R14770" s="2">
        <f t="shared" si="1156"/>
        <v>1</v>
      </c>
      <c r="S14770" s="2" t="str">
        <f t="shared" si="1157"/>
        <v>away</v>
      </c>
      <c r="T14770" s="2" t="str">
        <f t="shared" si="1158"/>
        <v>2001</v>
      </c>
    </row>
    <row r="14771" spans="1:20">
      <c r="A14771" t="s">
        <v>516</v>
      </c>
      <c r="P14771" s="2" t="str">
        <f t="shared" si="1154"/>
        <v>Rd 13 Ladder</v>
      </c>
      <c r="Q14771" s="2">
        <f t="shared" si="1155"/>
        <v>0</v>
      </c>
      <c r="R14771" s="2">
        <f t="shared" si="1156"/>
        <v>0</v>
      </c>
      <c r="S14771" s="2">
        <f t="shared" si="1157"/>
        <v>0</v>
      </c>
      <c r="T14771" s="2" t="str">
        <f t="shared" si="1158"/>
        <v>2001</v>
      </c>
    </row>
    <row r="14772" spans="1:20">
      <c r="A14772" t="s">
        <v>74</v>
      </c>
      <c r="B14772">
        <v>13</v>
      </c>
      <c r="C14772">
        <v>44</v>
      </c>
      <c r="D14772">
        <v>146.4</v>
      </c>
      <c r="P14772" s="2" t="str">
        <f t="shared" si="1154"/>
        <v>Rd 13 Ladder</v>
      </c>
      <c r="Q14772" s="2">
        <f t="shared" si="1155"/>
        <v>0</v>
      </c>
      <c r="R14772" s="2">
        <f t="shared" si="1156"/>
        <v>0</v>
      </c>
      <c r="S14772" s="2">
        <f t="shared" si="1157"/>
        <v>0</v>
      </c>
      <c r="T14772" s="2" t="str">
        <f t="shared" si="1158"/>
        <v>2001</v>
      </c>
    </row>
    <row r="14773" spans="1:20">
      <c r="A14773" t="s">
        <v>83</v>
      </c>
      <c r="B14773">
        <v>13</v>
      </c>
      <c r="C14773">
        <v>36</v>
      </c>
      <c r="D14773">
        <v>130.9</v>
      </c>
      <c r="P14773" s="2" t="str">
        <f t="shared" si="1154"/>
        <v>Rd 13 Ladder</v>
      </c>
      <c r="Q14773" s="2">
        <f t="shared" si="1155"/>
        <v>0</v>
      </c>
      <c r="R14773" s="2">
        <f t="shared" si="1156"/>
        <v>0</v>
      </c>
      <c r="S14773" s="2">
        <f t="shared" si="1157"/>
        <v>0</v>
      </c>
      <c r="T14773" s="2" t="str">
        <f t="shared" si="1158"/>
        <v>2001</v>
      </c>
    </row>
    <row r="14774" spans="1:20">
      <c r="A14774" t="s">
        <v>70</v>
      </c>
      <c r="B14774">
        <v>13</v>
      </c>
      <c r="C14774">
        <v>36</v>
      </c>
      <c r="D14774">
        <v>111.4</v>
      </c>
      <c r="P14774" s="2" t="str">
        <f t="shared" si="1154"/>
        <v>Rd 13 Ladder</v>
      </c>
      <c r="Q14774" s="2">
        <f t="shared" si="1155"/>
        <v>0</v>
      </c>
      <c r="R14774" s="2">
        <f t="shared" si="1156"/>
        <v>0</v>
      </c>
      <c r="S14774" s="2">
        <f t="shared" si="1157"/>
        <v>0</v>
      </c>
      <c r="T14774" s="2" t="str">
        <f t="shared" si="1158"/>
        <v>2001</v>
      </c>
    </row>
    <row r="14775" spans="1:20">
      <c r="A14775" t="s">
        <v>79</v>
      </c>
      <c r="B14775">
        <v>13</v>
      </c>
      <c r="C14775">
        <v>36</v>
      </c>
      <c r="D14775">
        <v>102.5</v>
      </c>
      <c r="P14775" s="2" t="str">
        <f t="shared" si="1154"/>
        <v>Rd 13 Ladder</v>
      </c>
      <c r="Q14775" s="2">
        <f t="shared" si="1155"/>
        <v>0</v>
      </c>
      <c r="R14775" s="2">
        <f t="shared" si="1156"/>
        <v>0</v>
      </c>
      <c r="S14775" s="2">
        <f t="shared" si="1157"/>
        <v>0</v>
      </c>
      <c r="T14775" s="2" t="str">
        <f t="shared" si="1158"/>
        <v>2001</v>
      </c>
    </row>
    <row r="14776" spans="1:20">
      <c r="A14776" t="s">
        <v>78</v>
      </c>
      <c r="B14776">
        <v>13</v>
      </c>
      <c r="C14776">
        <v>32</v>
      </c>
      <c r="D14776">
        <v>120.7</v>
      </c>
      <c r="P14776" s="2" t="str">
        <f t="shared" si="1154"/>
        <v>Rd 13 Ladder</v>
      </c>
      <c r="Q14776" s="2">
        <f t="shared" si="1155"/>
        <v>0</v>
      </c>
      <c r="R14776" s="2">
        <f t="shared" si="1156"/>
        <v>0</v>
      </c>
      <c r="S14776" s="2">
        <f t="shared" si="1157"/>
        <v>0</v>
      </c>
      <c r="T14776" s="2" t="str">
        <f t="shared" si="1158"/>
        <v>2001</v>
      </c>
    </row>
    <row r="14777" spans="1:20">
      <c r="A14777" t="s">
        <v>76</v>
      </c>
      <c r="B14777">
        <v>13</v>
      </c>
      <c r="C14777">
        <v>32</v>
      </c>
      <c r="D14777">
        <v>118</v>
      </c>
      <c r="P14777" s="2" t="str">
        <f t="shared" si="1154"/>
        <v>Rd 13 Ladder</v>
      </c>
      <c r="Q14777" s="2">
        <f t="shared" si="1155"/>
        <v>0</v>
      </c>
      <c r="R14777" s="2">
        <f t="shared" si="1156"/>
        <v>0</v>
      </c>
      <c r="S14777" s="2">
        <f t="shared" si="1157"/>
        <v>0</v>
      </c>
      <c r="T14777" s="2" t="str">
        <f t="shared" si="1158"/>
        <v>2001</v>
      </c>
    </row>
    <row r="14778" spans="1:20">
      <c r="A14778" t="s">
        <v>72</v>
      </c>
      <c r="B14778">
        <v>13</v>
      </c>
      <c r="C14778">
        <v>32</v>
      </c>
      <c r="D14778">
        <v>117.4</v>
      </c>
      <c r="P14778" s="2" t="str">
        <f t="shared" si="1154"/>
        <v>Rd 13 Ladder</v>
      </c>
      <c r="Q14778" s="2">
        <f t="shared" si="1155"/>
        <v>0</v>
      </c>
      <c r="R14778" s="2">
        <f t="shared" si="1156"/>
        <v>0</v>
      </c>
      <c r="S14778" s="2">
        <f t="shared" si="1157"/>
        <v>0</v>
      </c>
      <c r="T14778" s="2" t="str">
        <f t="shared" si="1158"/>
        <v>2001</v>
      </c>
    </row>
    <row r="14779" spans="1:20">
      <c r="A14779" t="s">
        <v>75</v>
      </c>
      <c r="B14779">
        <v>13</v>
      </c>
      <c r="C14779">
        <v>28</v>
      </c>
      <c r="D14779">
        <v>98.2</v>
      </c>
      <c r="P14779" s="2" t="str">
        <f t="shared" si="1154"/>
        <v>Rd 13 Ladder</v>
      </c>
      <c r="Q14779" s="2">
        <f t="shared" si="1155"/>
        <v>0</v>
      </c>
      <c r="R14779" s="2">
        <f t="shared" si="1156"/>
        <v>0</v>
      </c>
      <c r="S14779" s="2">
        <f t="shared" si="1157"/>
        <v>0</v>
      </c>
      <c r="T14779" s="2" t="str">
        <f t="shared" si="1158"/>
        <v>2001</v>
      </c>
    </row>
    <row r="14780" spans="1:20">
      <c r="A14780" t="s">
        <v>81</v>
      </c>
      <c r="B14780">
        <v>13</v>
      </c>
      <c r="C14780">
        <v>24</v>
      </c>
      <c r="D14780">
        <v>103.8</v>
      </c>
      <c r="P14780" s="2" t="str">
        <f t="shared" si="1154"/>
        <v>Rd 13 Ladder</v>
      </c>
      <c r="Q14780" s="2">
        <f t="shared" si="1155"/>
        <v>0</v>
      </c>
      <c r="R14780" s="2">
        <f t="shared" si="1156"/>
        <v>0</v>
      </c>
      <c r="S14780" s="2">
        <f t="shared" si="1157"/>
        <v>0</v>
      </c>
      <c r="T14780" s="2" t="str">
        <f t="shared" si="1158"/>
        <v>2001</v>
      </c>
    </row>
    <row r="14781" spans="1:20">
      <c r="A14781" t="s">
        <v>69</v>
      </c>
      <c r="B14781">
        <v>13</v>
      </c>
      <c r="C14781">
        <v>24</v>
      </c>
      <c r="D14781">
        <v>98.4</v>
      </c>
      <c r="P14781" s="2" t="str">
        <f t="shared" si="1154"/>
        <v>Rd 13 Ladder</v>
      </c>
      <c r="Q14781" s="2">
        <f t="shared" si="1155"/>
        <v>0</v>
      </c>
      <c r="R14781" s="2">
        <f t="shared" si="1156"/>
        <v>0</v>
      </c>
      <c r="S14781" s="2">
        <f t="shared" si="1157"/>
        <v>0</v>
      </c>
      <c r="T14781" s="2" t="str">
        <f t="shared" si="1158"/>
        <v>2001</v>
      </c>
    </row>
    <row r="14782" spans="1:20">
      <c r="A14782" t="s">
        <v>7842</v>
      </c>
      <c r="B14782">
        <v>13</v>
      </c>
      <c r="C14782">
        <v>24</v>
      </c>
      <c r="D14782">
        <v>93.5</v>
      </c>
      <c r="P14782" s="2" t="str">
        <f t="shared" si="1154"/>
        <v>Rd 13 Ladder</v>
      </c>
      <c r="Q14782" s="2">
        <f t="shared" si="1155"/>
        <v>0</v>
      </c>
      <c r="R14782" s="2">
        <f t="shared" si="1156"/>
        <v>0</v>
      </c>
      <c r="S14782" s="2">
        <f t="shared" si="1157"/>
        <v>0</v>
      </c>
      <c r="T14782" s="2" t="str">
        <f t="shared" si="1158"/>
        <v>2001</v>
      </c>
    </row>
    <row r="14783" spans="1:20">
      <c r="A14783" t="s">
        <v>68</v>
      </c>
      <c r="B14783">
        <v>13</v>
      </c>
      <c r="C14783">
        <v>24</v>
      </c>
      <c r="D14783">
        <v>90.3</v>
      </c>
      <c r="P14783" s="2" t="str">
        <f t="shared" si="1154"/>
        <v>Rd 13 Ladder</v>
      </c>
      <c r="Q14783" s="2">
        <f t="shared" si="1155"/>
        <v>0</v>
      </c>
      <c r="R14783" s="2">
        <f t="shared" si="1156"/>
        <v>0</v>
      </c>
      <c r="S14783" s="2">
        <f t="shared" si="1157"/>
        <v>0</v>
      </c>
      <c r="T14783" s="2" t="str">
        <f t="shared" si="1158"/>
        <v>2001</v>
      </c>
    </row>
    <row r="14784" spans="1:20">
      <c r="A14784" t="s">
        <v>73</v>
      </c>
      <c r="B14784">
        <v>13</v>
      </c>
      <c r="C14784">
        <v>20</v>
      </c>
      <c r="D14784">
        <v>89.3</v>
      </c>
      <c r="P14784" s="2" t="str">
        <f t="shared" si="1154"/>
        <v>Rd 13 Ladder</v>
      </c>
      <c r="Q14784" s="2">
        <f t="shared" si="1155"/>
        <v>0</v>
      </c>
      <c r="R14784" s="2">
        <f t="shared" si="1156"/>
        <v>0</v>
      </c>
      <c r="S14784" s="2">
        <f t="shared" si="1157"/>
        <v>0</v>
      </c>
      <c r="T14784" s="2" t="str">
        <f t="shared" si="1158"/>
        <v>2001</v>
      </c>
    </row>
    <row r="14785" spans="1:20">
      <c r="A14785" t="s">
        <v>80</v>
      </c>
      <c r="B14785">
        <v>13</v>
      </c>
      <c r="C14785">
        <v>12</v>
      </c>
      <c r="D14785">
        <v>80.5</v>
      </c>
      <c r="P14785" s="2" t="str">
        <f t="shared" si="1154"/>
        <v>Rd 13 Ladder</v>
      </c>
      <c r="Q14785" s="2">
        <f t="shared" si="1155"/>
        <v>0</v>
      </c>
      <c r="R14785" s="2">
        <f t="shared" si="1156"/>
        <v>0</v>
      </c>
      <c r="S14785" s="2">
        <f t="shared" si="1157"/>
        <v>0</v>
      </c>
      <c r="T14785" s="2" t="str">
        <f t="shared" si="1158"/>
        <v>2001</v>
      </c>
    </row>
    <row r="14786" spans="1:20">
      <c r="A14786" t="s">
        <v>71</v>
      </c>
      <c r="B14786">
        <v>13</v>
      </c>
      <c r="C14786">
        <v>12</v>
      </c>
      <c r="D14786">
        <v>62.8</v>
      </c>
      <c r="P14786" s="2" t="str">
        <f t="shared" si="1154"/>
        <v>Rd 13 Ladder</v>
      </c>
      <c r="Q14786" s="2">
        <f t="shared" si="1155"/>
        <v>0</v>
      </c>
      <c r="R14786" s="2">
        <f t="shared" si="1156"/>
        <v>0</v>
      </c>
      <c r="S14786" s="2">
        <f t="shared" si="1157"/>
        <v>0</v>
      </c>
      <c r="T14786" s="2" t="str">
        <f t="shared" si="1158"/>
        <v>2001</v>
      </c>
    </row>
    <row r="14787" spans="1:20">
      <c r="A14787" t="s">
        <v>84</v>
      </c>
      <c r="B14787">
        <v>13</v>
      </c>
      <c r="C14787">
        <v>0</v>
      </c>
      <c r="D14787">
        <v>72.099999999999994</v>
      </c>
      <c r="P14787" s="2" t="str">
        <f t="shared" ref="P14787:P14850" si="1159">IF(AND($A14787&lt;&gt;"",OR(ISNUMBER(FIND($O$2,$A14787)),ISNUMBER(FIND($O$3,$A14787)),ISNUMBER(FIND($O$6,$A14787)),ISNUMBER(FIND($O$7,$A14787)))),$A14787,P14786)</f>
        <v>Rd 13 Ladder</v>
      </c>
      <c r="Q14787" s="2">
        <f t="shared" ref="Q14787:Q14850" si="1160">IF(OR(LEFT($P14787,3)="Rd ",LEFT($P14787,5)="check",ISNUMBER(FIND("[Recent Form]",$P14787))),0,1)</f>
        <v>0</v>
      </c>
      <c r="R14787" s="2">
        <f t="shared" ref="R14787:R14850" si="1161">IF(OR($B14787="",LEFT($B14787,7)="Rnd Att"),0,IF(OR(ISNUMBER(FIND("Round ",$P14787)),ISNUMBER(FIND("Final",$P14787))),1,0))</f>
        <v>0</v>
      </c>
      <c r="S14787" s="2">
        <f t="shared" si="1157"/>
        <v>0</v>
      </c>
      <c r="T14787" s="2" t="str">
        <f t="shared" si="1158"/>
        <v>2001</v>
      </c>
    </row>
    <row r="14788" spans="1:20">
      <c r="A14788" t="s">
        <v>86</v>
      </c>
      <c r="P14788" s="2" t="str">
        <f t="shared" si="1159"/>
        <v>Rd 13 Ladder</v>
      </c>
      <c r="Q14788" s="2">
        <f t="shared" si="1160"/>
        <v>0</v>
      </c>
      <c r="R14788" s="2">
        <f t="shared" si="1161"/>
        <v>0</v>
      </c>
      <c r="S14788" s="2">
        <f t="shared" si="1157"/>
        <v>0</v>
      </c>
      <c r="T14788" s="2" t="str">
        <f t="shared" si="1158"/>
        <v>2001</v>
      </c>
    </row>
    <row r="14789" spans="1:20">
      <c r="A14789" t="s">
        <v>517</v>
      </c>
      <c r="B14789" t="s">
        <v>12080</v>
      </c>
      <c r="P14789" s="2" t="str">
        <f t="shared" si="1159"/>
        <v>Round 14</v>
      </c>
      <c r="Q14789" s="2">
        <f t="shared" si="1160"/>
        <v>1</v>
      </c>
      <c r="R14789" s="2">
        <f t="shared" si="1161"/>
        <v>0</v>
      </c>
      <c r="S14789" s="2">
        <f t="shared" si="1157"/>
        <v>0</v>
      </c>
      <c r="T14789" s="2" t="str">
        <f t="shared" si="1158"/>
        <v>2001</v>
      </c>
    </row>
    <row r="14790" spans="1:20">
      <c r="A14790" t="s">
        <v>22</v>
      </c>
      <c r="B14790" t="s">
        <v>12081</v>
      </c>
      <c r="C14790">
        <v>76</v>
      </c>
      <c r="D14790" t="s">
        <v>12082</v>
      </c>
      <c r="P14790" s="2" t="str">
        <f t="shared" si="1159"/>
        <v>Round 14</v>
      </c>
      <c r="Q14790" s="2">
        <f t="shared" si="1160"/>
        <v>1</v>
      </c>
      <c r="R14790" s="2">
        <f t="shared" si="1161"/>
        <v>1</v>
      </c>
      <c r="S14790" s="2" t="str">
        <f t="shared" si="1157"/>
        <v>home</v>
      </c>
      <c r="T14790" s="2" t="str">
        <f t="shared" si="1158"/>
        <v>2001</v>
      </c>
    </row>
    <row r="14791" spans="1:20">
      <c r="A14791" t="s">
        <v>37</v>
      </c>
      <c r="B14791" t="s">
        <v>12083</v>
      </c>
      <c r="C14791">
        <v>154</v>
      </c>
      <c r="D14791" t="s">
        <v>10184</v>
      </c>
      <c r="P14791" s="2" t="str">
        <f t="shared" si="1159"/>
        <v>Round 14</v>
      </c>
      <c r="Q14791" s="2">
        <f t="shared" si="1160"/>
        <v>1</v>
      </c>
      <c r="R14791" s="2">
        <f t="shared" si="1161"/>
        <v>1</v>
      </c>
      <c r="S14791" s="2" t="str">
        <f t="shared" si="1157"/>
        <v>away</v>
      </c>
      <c r="T14791" s="2" t="str">
        <f t="shared" si="1158"/>
        <v>2001</v>
      </c>
    </row>
    <row r="14792" spans="1:20">
      <c r="A14792" t="s">
        <v>16</v>
      </c>
      <c r="B14792" t="s">
        <v>12084</v>
      </c>
      <c r="C14792">
        <v>71</v>
      </c>
      <c r="D14792" t="s">
        <v>12085</v>
      </c>
      <c r="P14792" s="2" t="str">
        <f t="shared" si="1159"/>
        <v>Round 14</v>
      </c>
      <c r="Q14792" s="2">
        <f t="shared" si="1160"/>
        <v>1</v>
      </c>
      <c r="R14792" s="2">
        <f t="shared" si="1161"/>
        <v>1</v>
      </c>
      <c r="S14792" s="2" t="str">
        <f t="shared" si="1157"/>
        <v>home</v>
      </c>
      <c r="T14792" s="2" t="str">
        <f t="shared" si="1158"/>
        <v>2001</v>
      </c>
    </row>
    <row r="14793" spans="1:20">
      <c r="A14793" t="s">
        <v>40</v>
      </c>
      <c r="B14793" t="s">
        <v>12086</v>
      </c>
      <c r="C14793">
        <v>129</v>
      </c>
      <c r="D14793" t="s">
        <v>2760</v>
      </c>
      <c r="P14793" s="2" t="str">
        <f t="shared" si="1159"/>
        <v>Round 14</v>
      </c>
      <c r="Q14793" s="2">
        <f t="shared" si="1160"/>
        <v>1</v>
      </c>
      <c r="R14793" s="2">
        <f t="shared" si="1161"/>
        <v>1</v>
      </c>
      <c r="S14793" s="2" t="str">
        <f t="shared" si="1157"/>
        <v>away</v>
      </c>
      <c r="T14793" s="2" t="str">
        <f t="shared" si="1158"/>
        <v>2001</v>
      </c>
    </row>
    <row r="14794" spans="1:20">
      <c r="A14794" t="s">
        <v>55</v>
      </c>
      <c r="B14794" t="s">
        <v>12087</v>
      </c>
      <c r="C14794">
        <v>64</v>
      </c>
      <c r="D14794" t="s">
        <v>12088</v>
      </c>
      <c r="P14794" s="2" t="str">
        <f t="shared" si="1159"/>
        <v>Round 14</v>
      </c>
      <c r="Q14794" s="2">
        <f t="shared" si="1160"/>
        <v>1</v>
      </c>
      <c r="R14794" s="2">
        <f t="shared" si="1161"/>
        <v>1</v>
      </c>
      <c r="S14794" s="2" t="str">
        <f t="shared" si="1157"/>
        <v>home</v>
      </c>
      <c r="T14794" s="2" t="str">
        <f t="shared" si="1158"/>
        <v>2001</v>
      </c>
    </row>
    <row r="14795" spans="1:20">
      <c r="A14795" t="s">
        <v>52</v>
      </c>
      <c r="B14795" t="s">
        <v>12089</v>
      </c>
      <c r="C14795">
        <v>51</v>
      </c>
      <c r="D14795" t="s">
        <v>2270</v>
      </c>
      <c r="P14795" s="2" t="str">
        <f t="shared" si="1159"/>
        <v>Round 14</v>
      </c>
      <c r="Q14795" s="2">
        <f t="shared" si="1160"/>
        <v>1</v>
      </c>
      <c r="R14795" s="2">
        <f t="shared" si="1161"/>
        <v>1</v>
      </c>
      <c r="S14795" s="2" t="str">
        <f t="shared" si="1157"/>
        <v>away</v>
      </c>
      <c r="T14795" s="2" t="str">
        <f t="shared" si="1158"/>
        <v>2001</v>
      </c>
    </row>
    <row r="14796" spans="1:20">
      <c r="A14796" t="s">
        <v>46</v>
      </c>
      <c r="B14796" t="s">
        <v>12090</v>
      </c>
      <c r="C14796">
        <v>119</v>
      </c>
      <c r="D14796" t="s">
        <v>12091</v>
      </c>
      <c r="P14796" s="2" t="str">
        <f t="shared" si="1159"/>
        <v>Round 14</v>
      </c>
      <c r="Q14796" s="2">
        <f t="shared" si="1160"/>
        <v>1</v>
      </c>
      <c r="R14796" s="2">
        <f t="shared" si="1161"/>
        <v>1</v>
      </c>
      <c r="S14796" s="2" t="str">
        <f t="shared" si="1157"/>
        <v>home</v>
      </c>
      <c r="T14796" s="2" t="str">
        <f t="shared" si="1158"/>
        <v>2001</v>
      </c>
    </row>
    <row r="14797" spans="1:20">
      <c r="A14797" t="s">
        <v>25</v>
      </c>
      <c r="B14797" t="s">
        <v>12092</v>
      </c>
      <c r="C14797">
        <v>62</v>
      </c>
      <c r="D14797" t="s">
        <v>476</v>
      </c>
      <c r="P14797" s="2" t="str">
        <f t="shared" si="1159"/>
        <v>Round 14</v>
      </c>
      <c r="Q14797" s="2">
        <f t="shared" si="1160"/>
        <v>1</v>
      </c>
      <c r="R14797" s="2">
        <f t="shared" si="1161"/>
        <v>1</v>
      </c>
      <c r="S14797" s="2" t="str">
        <f t="shared" si="1157"/>
        <v>away</v>
      </c>
      <c r="T14797" s="2" t="str">
        <f t="shared" si="1158"/>
        <v>2001</v>
      </c>
    </row>
    <row r="14798" spans="1:20">
      <c r="A14798" t="s">
        <v>31</v>
      </c>
      <c r="B14798" t="s">
        <v>12093</v>
      </c>
      <c r="C14798">
        <v>91</v>
      </c>
      <c r="D14798" t="s">
        <v>12094</v>
      </c>
      <c r="P14798" s="2" t="str">
        <f t="shared" si="1159"/>
        <v>Round 14</v>
      </c>
      <c r="Q14798" s="2">
        <f t="shared" si="1160"/>
        <v>1</v>
      </c>
      <c r="R14798" s="2">
        <f t="shared" si="1161"/>
        <v>1</v>
      </c>
      <c r="S14798" s="2" t="str">
        <f t="shared" si="1157"/>
        <v>home</v>
      </c>
      <c r="T14798" s="2" t="str">
        <f t="shared" si="1158"/>
        <v>2001</v>
      </c>
    </row>
    <row r="14799" spans="1:20">
      <c r="A14799" t="s">
        <v>13</v>
      </c>
      <c r="B14799" t="s">
        <v>12095</v>
      </c>
      <c r="C14799">
        <v>81</v>
      </c>
      <c r="D14799" t="s">
        <v>2282</v>
      </c>
      <c r="P14799" s="2" t="str">
        <f t="shared" si="1159"/>
        <v>Round 14</v>
      </c>
      <c r="Q14799" s="2">
        <f t="shared" si="1160"/>
        <v>1</v>
      </c>
      <c r="R14799" s="2">
        <f t="shared" si="1161"/>
        <v>1</v>
      </c>
      <c r="S14799" s="2" t="str">
        <f t="shared" si="1157"/>
        <v>away</v>
      </c>
      <c r="T14799" s="2" t="str">
        <f t="shared" si="1158"/>
        <v>2001</v>
      </c>
    </row>
    <row r="14800" spans="1:20">
      <c r="A14800" t="s">
        <v>64</v>
      </c>
      <c r="B14800" t="s">
        <v>12096</v>
      </c>
      <c r="C14800">
        <v>111</v>
      </c>
      <c r="D14800" t="s">
        <v>12097</v>
      </c>
      <c r="P14800" s="2" t="str">
        <f t="shared" si="1159"/>
        <v>Round 14</v>
      </c>
      <c r="Q14800" s="2">
        <f t="shared" si="1160"/>
        <v>1</v>
      </c>
      <c r="R14800" s="2">
        <f t="shared" si="1161"/>
        <v>1</v>
      </c>
      <c r="S14800" s="2" t="str">
        <f t="shared" si="1157"/>
        <v>home</v>
      </c>
      <c r="T14800" s="2" t="str">
        <f t="shared" si="1158"/>
        <v>2001</v>
      </c>
    </row>
    <row r="14801" spans="1:20">
      <c r="A14801" t="s">
        <v>19</v>
      </c>
      <c r="B14801" t="s">
        <v>12098</v>
      </c>
      <c r="C14801">
        <v>93</v>
      </c>
      <c r="D14801" t="s">
        <v>8146</v>
      </c>
      <c r="P14801" s="2" t="str">
        <f t="shared" si="1159"/>
        <v>Round 14</v>
      </c>
      <c r="Q14801" s="2">
        <f t="shared" si="1160"/>
        <v>1</v>
      </c>
      <c r="R14801" s="2">
        <f t="shared" si="1161"/>
        <v>1</v>
      </c>
      <c r="S14801" s="2" t="str">
        <f t="shared" ref="S14801:S14864" si="1162">IF(ISNUMBER(FIND("Bye",$B14801)),0,IF($P14801="Grand Final","n/a",IF(AND(Q14801=1,R14801=1),IF(ISNUMBER(FIND("Att: ",$D14801)),"home","away"),0)))</f>
        <v>away</v>
      </c>
      <c r="T14801" s="2" t="str">
        <f t="shared" si="1158"/>
        <v>2001</v>
      </c>
    </row>
    <row r="14802" spans="1:20">
      <c r="A14802" t="s">
        <v>28</v>
      </c>
      <c r="B14802" t="s">
        <v>12099</v>
      </c>
      <c r="C14802">
        <v>93</v>
      </c>
      <c r="D14802" t="s">
        <v>12100</v>
      </c>
      <c r="P14802" s="2" t="str">
        <f t="shared" si="1159"/>
        <v>Round 14</v>
      </c>
      <c r="Q14802" s="2">
        <f t="shared" si="1160"/>
        <v>1</v>
      </c>
      <c r="R14802" s="2">
        <f t="shared" si="1161"/>
        <v>1</v>
      </c>
      <c r="S14802" s="2" t="str">
        <f t="shared" si="1162"/>
        <v>home</v>
      </c>
      <c r="T14802" s="2" t="str">
        <f t="shared" si="1158"/>
        <v>2001</v>
      </c>
    </row>
    <row r="14803" spans="1:20">
      <c r="A14803" t="s">
        <v>7817</v>
      </c>
      <c r="B14803" t="s">
        <v>12101</v>
      </c>
      <c r="C14803">
        <v>121</v>
      </c>
      <c r="D14803" t="s">
        <v>10614</v>
      </c>
      <c r="P14803" s="2" t="str">
        <f t="shared" si="1159"/>
        <v>Round 14</v>
      </c>
      <c r="Q14803" s="2">
        <f t="shared" si="1160"/>
        <v>1</v>
      </c>
      <c r="R14803" s="2">
        <f t="shared" si="1161"/>
        <v>1</v>
      </c>
      <c r="S14803" s="2" t="str">
        <f t="shared" si="1162"/>
        <v>away</v>
      </c>
      <c r="T14803" s="2" t="str">
        <f t="shared" si="1158"/>
        <v>2001</v>
      </c>
    </row>
    <row r="14804" spans="1:20">
      <c r="A14804" t="s">
        <v>61</v>
      </c>
      <c r="B14804" t="s">
        <v>12102</v>
      </c>
      <c r="C14804">
        <v>71</v>
      </c>
      <c r="D14804" t="s">
        <v>12103</v>
      </c>
      <c r="P14804" s="2" t="str">
        <f t="shared" si="1159"/>
        <v>Round 14</v>
      </c>
      <c r="Q14804" s="2">
        <f t="shared" si="1160"/>
        <v>1</v>
      </c>
      <c r="R14804" s="2">
        <f t="shared" si="1161"/>
        <v>1</v>
      </c>
      <c r="S14804" s="2" t="str">
        <f t="shared" si="1162"/>
        <v>home</v>
      </c>
      <c r="T14804" s="2" t="str">
        <f t="shared" si="1158"/>
        <v>2001</v>
      </c>
    </row>
    <row r="14805" spans="1:20">
      <c r="A14805" t="s">
        <v>34</v>
      </c>
      <c r="B14805" t="s">
        <v>12104</v>
      </c>
      <c r="C14805">
        <v>163</v>
      </c>
      <c r="D14805" t="s">
        <v>12105</v>
      </c>
      <c r="P14805" s="2" t="str">
        <f t="shared" si="1159"/>
        <v>Round 14</v>
      </c>
      <c r="Q14805" s="2">
        <f t="shared" si="1160"/>
        <v>1</v>
      </c>
      <c r="R14805" s="2">
        <f t="shared" si="1161"/>
        <v>1</v>
      </c>
      <c r="S14805" s="2" t="str">
        <f t="shared" si="1162"/>
        <v>away</v>
      </c>
      <c r="T14805" s="2" t="str">
        <f t="shared" si="1158"/>
        <v>2001</v>
      </c>
    </row>
    <row r="14806" spans="1:20">
      <c r="A14806" t="s">
        <v>553</v>
      </c>
      <c r="P14806" s="2" t="str">
        <f t="shared" si="1159"/>
        <v>Rd 14 Ladder</v>
      </c>
      <c r="Q14806" s="2">
        <f t="shared" si="1160"/>
        <v>0</v>
      </c>
      <c r="R14806" s="2">
        <f t="shared" si="1161"/>
        <v>0</v>
      </c>
      <c r="S14806" s="2">
        <f t="shared" si="1162"/>
        <v>0</v>
      </c>
      <c r="T14806" s="2" t="str">
        <f t="shared" si="1158"/>
        <v>2001</v>
      </c>
    </row>
    <row r="14807" spans="1:20">
      <c r="A14807" t="s">
        <v>74</v>
      </c>
      <c r="B14807">
        <v>14</v>
      </c>
      <c r="C14807">
        <v>48</v>
      </c>
      <c r="D14807">
        <v>150.30000000000001</v>
      </c>
      <c r="P14807" s="2" t="str">
        <f t="shared" si="1159"/>
        <v>Rd 14 Ladder</v>
      </c>
      <c r="Q14807" s="2">
        <f t="shared" si="1160"/>
        <v>0</v>
      </c>
      <c r="R14807" s="2">
        <f t="shared" si="1161"/>
        <v>0</v>
      </c>
      <c r="S14807" s="2">
        <f t="shared" si="1162"/>
        <v>0</v>
      </c>
      <c r="T14807" s="2" t="str">
        <f t="shared" si="1158"/>
        <v>2001</v>
      </c>
    </row>
    <row r="14808" spans="1:20">
      <c r="A14808" t="s">
        <v>79</v>
      </c>
      <c r="B14808">
        <v>14</v>
      </c>
      <c r="C14808">
        <v>40</v>
      </c>
      <c r="D14808">
        <v>106.9</v>
      </c>
      <c r="P14808" s="2" t="str">
        <f t="shared" si="1159"/>
        <v>Rd 14 Ladder</v>
      </c>
      <c r="Q14808" s="2">
        <f t="shared" si="1160"/>
        <v>0</v>
      </c>
      <c r="R14808" s="2">
        <f t="shared" si="1161"/>
        <v>0</v>
      </c>
      <c r="S14808" s="2">
        <f t="shared" si="1162"/>
        <v>0</v>
      </c>
      <c r="T14808" s="2" t="str">
        <f t="shared" si="1158"/>
        <v>2001</v>
      </c>
    </row>
    <row r="14809" spans="1:20">
      <c r="A14809" t="s">
        <v>83</v>
      </c>
      <c r="B14809">
        <v>14</v>
      </c>
      <c r="C14809">
        <v>36</v>
      </c>
      <c r="D14809">
        <v>127.5</v>
      </c>
      <c r="P14809" s="2" t="str">
        <f t="shared" si="1159"/>
        <v>Rd 14 Ladder</v>
      </c>
      <c r="Q14809" s="2">
        <f t="shared" si="1160"/>
        <v>0</v>
      </c>
      <c r="R14809" s="2">
        <f t="shared" si="1161"/>
        <v>0</v>
      </c>
      <c r="S14809" s="2">
        <f t="shared" si="1162"/>
        <v>0</v>
      </c>
      <c r="T14809" s="2" t="str">
        <f t="shared" si="1158"/>
        <v>2001</v>
      </c>
    </row>
    <row r="14810" spans="1:20">
      <c r="A14810" t="s">
        <v>72</v>
      </c>
      <c r="B14810">
        <v>14</v>
      </c>
      <c r="C14810">
        <v>36</v>
      </c>
      <c r="D14810">
        <v>123.6</v>
      </c>
      <c r="P14810" s="2" t="str">
        <f t="shared" si="1159"/>
        <v>Rd 14 Ladder</v>
      </c>
      <c r="Q14810" s="2">
        <f t="shared" si="1160"/>
        <v>0</v>
      </c>
      <c r="R14810" s="2">
        <f t="shared" si="1161"/>
        <v>0</v>
      </c>
      <c r="S14810" s="2">
        <f t="shared" si="1162"/>
        <v>0</v>
      </c>
      <c r="T14810" s="2" t="str">
        <f t="shared" si="1158"/>
        <v>2001</v>
      </c>
    </row>
    <row r="14811" spans="1:20">
      <c r="A14811" t="s">
        <v>76</v>
      </c>
      <c r="B14811">
        <v>14</v>
      </c>
      <c r="C14811">
        <v>36</v>
      </c>
      <c r="D14811">
        <v>121.5</v>
      </c>
      <c r="P14811" s="2" t="str">
        <f t="shared" si="1159"/>
        <v>Rd 14 Ladder</v>
      </c>
      <c r="Q14811" s="2">
        <f t="shared" si="1160"/>
        <v>0</v>
      </c>
      <c r="R14811" s="2">
        <f t="shared" si="1161"/>
        <v>0</v>
      </c>
      <c r="S14811" s="2">
        <f t="shared" si="1162"/>
        <v>0</v>
      </c>
      <c r="T14811" s="2" t="str">
        <f t="shared" si="1158"/>
        <v>2001</v>
      </c>
    </row>
    <row r="14812" spans="1:20">
      <c r="A14812" t="s">
        <v>70</v>
      </c>
      <c r="B14812">
        <v>14</v>
      </c>
      <c r="C14812">
        <v>36</v>
      </c>
      <c r="D14812">
        <v>105.7</v>
      </c>
      <c r="P14812" s="2" t="str">
        <f t="shared" si="1159"/>
        <v>Rd 14 Ladder</v>
      </c>
      <c r="Q14812" s="2">
        <f t="shared" si="1160"/>
        <v>0</v>
      </c>
      <c r="R14812" s="2">
        <f t="shared" si="1161"/>
        <v>0</v>
      </c>
      <c r="S14812" s="2">
        <f t="shared" si="1162"/>
        <v>0</v>
      </c>
      <c r="T14812" s="2" t="str">
        <f t="shared" si="1158"/>
        <v>2001</v>
      </c>
    </row>
    <row r="14813" spans="1:20">
      <c r="A14813" t="s">
        <v>78</v>
      </c>
      <c r="B14813">
        <v>14</v>
      </c>
      <c r="C14813">
        <v>32</v>
      </c>
      <c r="D14813">
        <v>117.4</v>
      </c>
      <c r="P14813" s="2" t="str">
        <f t="shared" si="1159"/>
        <v>Rd 14 Ladder</v>
      </c>
      <c r="Q14813" s="2">
        <f t="shared" si="1160"/>
        <v>0</v>
      </c>
      <c r="R14813" s="2">
        <f t="shared" si="1161"/>
        <v>0</v>
      </c>
      <c r="S14813" s="2">
        <f t="shared" si="1162"/>
        <v>0</v>
      </c>
      <c r="T14813" s="2" t="str">
        <f t="shared" si="1158"/>
        <v>2001</v>
      </c>
    </row>
    <row r="14814" spans="1:20">
      <c r="A14814" t="s">
        <v>81</v>
      </c>
      <c r="B14814">
        <v>14</v>
      </c>
      <c r="C14814">
        <v>28</v>
      </c>
      <c r="D14814">
        <v>104.4</v>
      </c>
      <c r="P14814" s="2" t="str">
        <f t="shared" si="1159"/>
        <v>Rd 14 Ladder</v>
      </c>
      <c r="Q14814" s="2">
        <f t="shared" si="1160"/>
        <v>0</v>
      </c>
      <c r="R14814" s="2">
        <f t="shared" si="1161"/>
        <v>0</v>
      </c>
      <c r="S14814" s="2">
        <f t="shared" si="1162"/>
        <v>0</v>
      </c>
      <c r="T14814" s="2" t="str">
        <f t="shared" si="1158"/>
        <v>2001</v>
      </c>
    </row>
    <row r="14815" spans="1:20">
      <c r="A14815" t="s">
        <v>69</v>
      </c>
      <c r="B14815">
        <v>14</v>
      </c>
      <c r="C14815">
        <v>28</v>
      </c>
      <c r="D14815">
        <v>100</v>
      </c>
      <c r="P14815" s="2" t="str">
        <f t="shared" si="1159"/>
        <v>Rd 14 Ladder</v>
      </c>
      <c r="Q14815" s="2">
        <f t="shared" si="1160"/>
        <v>0</v>
      </c>
      <c r="R14815" s="2">
        <f t="shared" si="1161"/>
        <v>0</v>
      </c>
      <c r="S14815" s="2">
        <f t="shared" si="1162"/>
        <v>0</v>
      </c>
      <c r="T14815" s="2" t="str">
        <f t="shared" si="1158"/>
        <v>2001</v>
      </c>
    </row>
    <row r="14816" spans="1:20">
      <c r="A14816" t="s">
        <v>7842</v>
      </c>
      <c r="B14816">
        <v>14</v>
      </c>
      <c r="C14816">
        <v>28</v>
      </c>
      <c r="D14816">
        <v>96</v>
      </c>
      <c r="P14816" s="2" t="str">
        <f t="shared" si="1159"/>
        <v>Rd 14 Ladder</v>
      </c>
      <c r="Q14816" s="2">
        <f t="shared" si="1160"/>
        <v>0</v>
      </c>
      <c r="R14816" s="2">
        <f t="shared" si="1161"/>
        <v>0</v>
      </c>
      <c r="S14816" s="2">
        <f t="shared" si="1162"/>
        <v>0</v>
      </c>
      <c r="T14816" s="2" t="str">
        <f t="shared" si="1158"/>
        <v>2001</v>
      </c>
    </row>
    <row r="14817" spans="1:20">
      <c r="A14817" t="s">
        <v>75</v>
      </c>
      <c r="B14817">
        <v>14</v>
      </c>
      <c r="C14817">
        <v>28</v>
      </c>
      <c r="D14817">
        <v>93.5</v>
      </c>
      <c r="P14817" s="2" t="str">
        <f t="shared" si="1159"/>
        <v>Rd 14 Ladder</v>
      </c>
      <c r="Q14817" s="2">
        <f t="shared" si="1160"/>
        <v>0</v>
      </c>
      <c r="R14817" s="2">
        <f t="shared" si="1161"/>
        <v>0</v>
      </c>
      <c r="S14817" s="2">
        <f t="shared" si="1162"/>
        <v>0</v>
      </c>
      <c r="T14817" s="2" t="str">
        <f t="shared" si="1158"/>
        <v>2001</v>
      </c>
    </row>
    <row r="14818" spans="1:20">
      <c r="A14818" t="s">
        <v>68</v>
      </c>
      <c r="B14818">
        <v>14</v>
      </c>
      <c r="C14818">
        <v>28</v>
      </c>
      <c r="D14818">
        <v>91.6</v>
      </c>
      <c r="P14818" s="2" t="str">
        <f t="shared" si="1159"/>
        <v>Rd 14 Ladder</v>
      </c>
      <c r="Q14818" s="2">
        <f t="shared" si="1160"/>
        <v>0</v>
      </c>
      <c r="R14818" s="2">
        <f t="shared" si="1161"/>
        <v>0</v>
      </c>
      <c r="S14818" s="2">
        <f t="shared" si="1162"/>
        <v>0</v>
      </c>
      <c r="T14818" s="2" t="str">
        <f t="shared" si="1158"/>
        <v>2001</v>
      </c>
    </row>
    <row r="14819" spans="1:20">
      <c r="A14819" t="s">
        <v>73</v>
      </c>
      <c r="B14819">
        <v>14</v>
      </c>
      <c r="C14819">
        <v>20</v>
      </c>
      <c r="D14819">
        <v>88.2</v>
      </c>
      <c r="P14819" s="2" t="str">
        <f t="shared" si="1159"/>
        <v>Rd 14 Ladder</v>
      </c>
      <c r="Q14819" s="2">
        <f t="shared" si="1160"/>
        <v>0</v>
      </c>
      <c r="R14819" s="2">
        <f t="shared" si="1161"/>
        <v>0</v>
      </c>
      <c r="S14819" s="2">
        <f t="shared" si="1162"/>
        <v>0</v>
      </c>
      <c r="T14819" s="2" t="str">
        <f t="shared" si="1158"/>
        <v>2001</v>
      </c>
    </row>
    <row r="14820" spans="1:20">
      <c r="A14820" t="s">
        <v>80</v>
      </c>
      <c r="B14820">
        <v>14</v>
      </c>
      <c r="C14820">
        <v>12</v>
      </c>
      <c r="D14820">
        <v>78.400000000000006</v>
      </c>
      <c r="P14820" s="2" t="str">
        <f t="shared" si="1159"/>
        <v>Rd 14 Ladder</v>
      </c>
      <c r="Q14820" s="2">
        <f t="shared" si="1160"/>
        <v>0</v>
      </c>
      <c r="R14820" s="2">
        <f t="shared" si="1161"/>
        <v>0</v>
      </c>
      <c r="S14820" s="2">
        <f t="shared" si="1162"/>
        <v>0</v>
      </c>
      <c r="T14820" s="2" t="str">
        <f t="shared" si="1158"/>
        <v>2001</v>
      </c>
    </row>
    <row r="14821" spans="1:20">
      <c r="A14821" t="s">
        <v>71</v>
      </c>
      <c r="B14821">
        <v>14</v>
      </c>
      <c r="C14821">
        <v>12</v>
      </c>
      <c r="D14821">
        <v>63.5</v>
      </c>
      <c r="P14821" s="2" t="str">
        <f t="shared" si="1159"/>
        <v>Rd 14 Ladder</v>
      </c>
      <c r="Q14821" s="2">
        <f t="shared" si="1160"/>
        <v>0</v>
      </c>
      <c r="R14821" s="2">
        <f t="shared" si="1161"/>
        <v>0</v>
      </c>
      <c r="S14821" s="2">
        <f t="shared" si="1162"/>
        <v>0</v>
      </c>
      <c r="T14821" s="2" t="str">
        <f t="shared" si="1158"/>
        <v>2001</v>
      </c>
    </row>
    <row r="14822" spans="1:20">
      <c r="A14822" t="s">
        <v>84</v>
      </c>
      <c r="B14822">
        <v>14</v>
      </c>
      <c r="C14822">
        <v>0</v>
      </c>
      <c r="D14822">
        <v>69.2</v>
      </c>
      <c r="P14822" s="2" t="str">
        <f t="shared" si="1159"/>
        <v>Rd 14 Ladder</v>
      </c>
      <c r="Q14822" s="2">
        <f t="shared" si="1160"/>
        <v>0</v>
      </c>
      <c r="R14822" s="2">
        <f t="shared" si="1161"/>
        <v>0</v>
      </c>
      <c r="S14822" s="2">
        <f t="shared" si="1162"/>
        <v>0</v>
      </c>
      <c r="T14822" s="2" t="str">
        <f t="shared" si="1158"/>
        <v>2001</v>
      </c>
    </row>
    <row r="14823" spans="1:20">
      <c r="A14823" t="s">
        <v>86</v>
      </c>
      <c r="P14823" s="2" t="str">
        <f t="shared" si="1159"/>
        <v>Rd 14 Ladder</v>
      </c>
      <c r="Q14823" s="2">
        <f t="shared" si="1160"/>
        <v>0</v>
      </c>
      <c r="R14823" s="2">
        <f t="shared" si="1161"/>
        <v>0</v>
      </c>
      <c r="S14823" s="2">
        <f t="shared" si="1162"/>
        <v>0</v>
      </c>
      <c r="T14823" s="2" t="str">
        <f t="shared" si="1158"/>
        <v>2001</v>
      </c>
    </row>
    <row r="14824" spans="1:20">
      <c r="A14824" t="s">
        <v>554</v>
      </c>
      <c r="B14824" t="s">
        <v>12106</v>
      </c>
      <c r="P14824" s="2" t="str">
        <f t="shared" si="1159"/>
        <v>Round 15</v>
      </c>
      <c r="Q14824" s="2">
        <f t="shared" si="1160"/>
        <v>1</v>
      </c>
      <c r="R14824" s="2">
        <f t="shared" si="1161"/>
        <v>0</v>
      </c>
      <c r="S14824" s="2">
        <f t="shared" si="1162"/>
        <v>0</v>
      </c>
      <c r="T14824" s="2" t="str">
        <f t="shared" ref="T14824:T14887" si="1163">IF(ISNUMBER(FIND("Season Scores and Results",$A14824)),LEFT($A14824,4),T14823)</f>
        <v>2001</v>
      </c>
    </row>
    <row r="14825" spans="1:20">
      <c r="A14825" t="s">
        <v>25</v>
      </c>
      <c r="B14825" t="s">
        <v>12107</v>
      </c>
      <c r="C14825">
        <v>59</v>
      </c>
      <c r="D14825" t="s">
        <v>12108</v>
      </c>
      <c r="P14825" s="2" t="str">
        <f t="shared" si="1159"/>
        <v>Round 15</v>
      </c>
      <c r="Q14825" s="2">
        <f t="shared" si="1160"/>
        <v>1</v>
      </c>
      <c r="R14825" s="2">
        <f t="shared" si="1161"/>
        <v>1</v>
      </c>
      <c r="S14825" s="2" t="str">
        <f t="shared" si="1162"/>
        <v>home</v>
      </c>
      <c r="T14825" s="2" t="str">
        <f t="shared" si="1163"/>
        <v>2001</v>
      </c>
    </row>
    <row r="14826" spans="1:20">
      <c r="A14826" t="s">
        <v>55</v>
      </c>
      <c r="B14826" t="s">
        <v>12109</v>
      </c>
      <c r="C14826">
        <v>156</v>
      </c>
      <c r="D14826" t="s">
        <v>12110</v>
      </c>
      <c r="P14826" s="2" t="str">
        <f t="shared" si="1159"/>
        <v>Round 15</v>
      </c>
      <c r="Q14826" s="2">
        <f t="shared" si="1160"/>
        <v>1</v>
      </c>
      <c r="R14826" s="2">
        <f t="shared" si="1161"/>
        <v>1</v>
      </c>
      <c r="S14826" s="2" t="str">
        <f t="shared" si="1162"/>
        <v>away</v>
      </c>
      <c r="T14826" s="2" t="str">
        <f t="shared" si="1163"/>
        <v>2001</v>
      </c>
    </row>
    <row r="14827" spans="1:20">
      <c r="A14827" t="s">
        <v>13</v>
      </c>
      <c r="B14827" t="s">
        <v>12111</v>
      </c>
      <c r="C14827">
        <v>111</v>
      </c>
      <c r="D14827" t="s">
        <v>12112</v>
      </c>
      <c r="P14827" s="2" t="str">
        <f t="shared" si="1159"/>
        <v>Round 15</v>
      </c>
      <c r="Q14827" s="2">
        <f t="shared" si="1160"/>
        <v>1</v>
      </c>
      <c r="R14827" s="2">
        <f t="shared" si="1161"/>
        <v>1</v>
      </c>
      <c r="S14827" s="2" t="str">
        <f t="shared" si="1162"/>
        <v>home</v>
      </c>
      <c r="T14827" s="2" t="str">
        <f t="shared" si="1163"/>
        <v>2001</v>
      </c>
    </row>
    <row r="14828" spans="1:20">
      <c r="A14828" t="s">
        <v>28</v>
      </c>
      <c r="B14828" t="s">
        <v>12113</v>
      </c>
      <c r="C14828">
        <v>117</v>
      </c>
      <c r="D14828" t="s">
        <v>4598</v>
      </c>
      <c r="P14828" s="2" t="str">
        <f t="shared" si="1159"/>
        <v>Round 15</v>
      </c>
      <c r="Q14828" s="2">
        <f t="shared" si="1160"/>
        <v>1</v>
      </c>
      <c r="R14828" s="2">
        <f t="shared" si="1161"/>
        <v>1</v>
      </c>
      <c r="S14828" s="2" t="str">
        <f t="shared" si="1162"/>
        <v>away</v>
      </c>
      <c r="T14828" s="2" t="str">
        <f t="shared" si="1163"/>
        <v>2001</v>
      </c>
    </row>
    <row r="14829" spans="1:20">
      <c r="A14829" t="s">
        <v>22</v>
      </c>
      <c r="B14829" t="s">
        <v>12114</v>
      </c>
      <c r="C14829">
        <v>119</v>
      </c>
      <c r="D14829" t="s">
        <v>12115</v>
      </c>
      <c r="P14829" s="2" t="str">
        <f t="shared" si="1159"/>
        <v>Round 15</v>
      </c>
      <c r="Q14829" s="2">
        <f t="shared" si="1160"/>
        <v>1</v>
      </c>
      <c r="R14829" s="2">
        <f t="shared" si="1161"/>
        <v>1</v>
      </c>
      <c r="S14829" s="2" t="str">
        <f t="shared" si="1162"/>
        <v>home</v>
      </c>
      <c r="T14829" s="2" t="str">
        <f t="shared" si="1163"/>
        <v>2001</v>
      </c>
    </row>
    <row r="14830" spans="1:20">
      <c r="A14830" t="s">
        <v>61</v>
      </c>
      <c r="B14830" t="s">
        <v>12116</v>
      </c>
      <c r="C14830">
        <v>85</v>
      </c>
      <c r="D14830" t="s">
        <v>11542</v>
      </c>
      <c r="P14830" s="2" t="str">
        <f t="shared" si="1159"/>
        <v>Round 15</v>
      </c>
      <c r="Q14830" s="2">
        <f t="shared" si="1160"/>
        <v>1</v>
      </c>
      <c r="R14830" s="2">
        <f t="shared" si="1161"/>
        <v>1</v>
      </c>
      <c r="S14830" s="2" t="str">
        <f t="shared" si="1162"/>
        <v>away</v>
      </c>
      <c r="T14830" s="2" t="str">
        <f t="shared" si="1163"/>
        <v>2001</v>
      </c>
    </row>
    <row r="14831" spans="1:20">
      <c r="A14831" t="s">
        <v>40</v>
      </c>
      <c r="B14831" t="s">
        <v>12117</v>
      </c>
      <c r="C14831">
        <v>77</v>
      </c>
      <c r="D14831" t="s">
        <v>12118</v>
      </c>
      <c r="P14831" s="2" t="str">
        <f t="shared" si="1159"/>
        <v>Round 15</v>
      </c>
      <c r="Q14831" s="2">
        <f t="shared" si="1160"/>
        <v>1</v>
      </c>
      <c r="R14831" s="2">
        <f t="shared" si="1161"/>
        <v>1</v>
      </c>
      <c r="S14831" s="2" t="str">
        <f t="shared" si="1162"/>
        <v>home</v>
      </c>
      <c r="T14831" s="2" t="str">
        <f t="shared" si="1163"/>
        <v>2001</v>
      </c>
    </row>
    <row r="14832" spans="1:20">
      <c r="A14832" t="s">
        <v>31</v>
      </c>
      <c r="B14832" t="s">
        <v>12119</v>
      </c>
      <c r="C14832">
        <v>98</v>
      </c>
      <c r="D14832" t="s">
        <v>1953</v>
      </c>
      <c r="P14832" s="2" t="str">
        <f t="shared" si="1159"/>
        <v>Round 15</v>
      </c>
      <c r="Q14832" s="2">
        <f t="shared" si="1160"/>
        <v>1</v>
      </c>
      <c r="R14832" s="2">
        <f t="shared" si="1161"/>
        <v>1</v>
      </c>
      <c r="S14832" s="2" t="str">
        <f t="shared" si="1162"/>
        <v>away</v>
      </c>
      <c r="T14832" s="2" t="str">
        <f t="shared" si="1163"/>
        <v>2001</v>
      </c>
    </row>
    <row r="14833" spans="1:20">
      <c r="A14833" t="s">
        <v>34</v>
      </c>
      <c r="B14833" t="s">
        <v>12120</v>
      </c>
      <c r="C14833">
        <v>96</v>
      </c>
      <c r="D14833" t="s">
        <v>12121</v>
      </c>
      <c r="P14833" s="2" t="str">
        <f t="shared" si="1159"/>
        <v>Round 15</v>
      </c>
      <c r="Q14833" s="2">
        <f t="shared" si="1160"/>
        <v>1</v>
      </c>
      <c r="R14833" s="2">
        <f t="shared" si="1161"/>
        <v>1</v>
      </c>
      <c r="S14833" s="2" t="str">
        <f t="shared" si="1162"/>
        <v>home</v>
      </c>
      <c r="T14833" s="2" t="str">
        <f t="shared" si="1163"/>
        <v>2001</v>
      </c>
    </row>
    <row r="14834" spans="1:20">
      <c r="A14834" t="s">
        <v>16</v>
      </c>
      <c r="B14834" t="s">
        <v>12122</v>
      </c>
      <c r="C14834">
        <v>52</v>
      </c>
      <c r="D14834" t="s">
        <v>10950</v>
      </c>
      <c r="P14834" s="2" t="str">
        <f t="shared" si="1159"/>
        <v>Round 15</v>
      </c>
      <c r="Q14834" s="2">
        <f t="shared" si="1160"/>
        <v>1</v>
      </c>
      <c r="R14834" s="2">
        <f t="shared" si="1161"/>
        <v>1</v>
      </c>
      <c r="S14834" s="2" t="str">
        <f t="shared" si="1162"/>
        <v>away</v>
      </c>
      <c r="T14834" s="2" t="str">
        <f t="shared" si="1163"/>
        <v>2001</v>
      </c>
    </row>
    <row r="14835" spans="1:20">
      <c r="A14835" t="s">
        <v>52</v>
      </c>
      <c r="B14835" t="s">
        <v>12123</v>
      </c>
      <c r="C14835">
        <v>110</v>
      </c>
      <c r="D14835" t="s">
        <v>12124</v>
      </c>
      <c r="P14835" s="2" t="str">
        <f t="shared" si="1159"/>
        <v>Round 15</v>
      </c>
      <c r="Q14835" s="2">
        <f t="shared" si="1160"/>
        <v>1</v>
      </c>
      <c r="R14835" s="2">
        <f t="shared" si="1161"/>
        <v>1</v>
      </c>
      <c r="S14835" s="2" t="str">
        <f t="shared" si="1162"/>
        <v>home</v>
      </c>
      <c r="T14835" s="2" t="str">
        <f t="shared" si="1163"/>
        <v>2001</v>
      </c>
    </row>
    <row r="14836" spans="1:20">
      <c r="A14836" t="s">
        <v>7817</v>
      </c>
      <c r="B14836" t="s">
        <v>12125</v>
      </c>
      <c r="C14836">
        <v>154</v>
      </c>
      <c r="D14836" t="s">
        <v>11462</v>
      </c>
      <c r="P14836" s="2" t="str">
        <f t="shared" si="1159"/>
        <v>Round 15</v>
      </c>
      <c r="Q14836" s="2">
        <f t="shared" si="1160"/>
        <v>1</v>
      </c>
      <c r="R14836" s="2">
        <f t="shared" si="1161"/>
        <v>1</v>
      </c>
      <c r="S14836" s="2" t="str">
        <f t="shared" si="1162"/>
        <v>away</v>
      </c>
      <c r="T14836" s="2" t="str">
        <f t="shared" si="1163"/>
        <v>2001</v>
      </c>
    </row>
    <row r="14837" spans="1:20">
      <c r="A14837" t="s">
        <v>19</v>
      </c>
      <c r="B14837" t="s">
        <v>12126</v>
      </c>
      <c r="C14837">
        <v>103</v>
      </c>
      <c r="D14837" t="s">
        <v>12127</v>
      </c>
      <c r="P14837" s="2" t="str">
        <f t="shared" si="1159"/>
        <v>Round 15</v>
      </c>
      <c r="Q14837" s="2">
        <f t="shared" si="1160"/>
        <v>1</v>
      </c>
      <c r="R14837" s="2">
        <f t="shared" si="1161"/>
        <v>1</v>
      </c>
      <c r="S14837" s="2" t="str">
        <f t="shared" si="1162"/>
        <v>home</v>
      </c>
      <c r="T14837" s="2" t="str">
        <f t="shared" si="1163"/>
        <v>2001</v>
      </c>
    </row>
    <row r="14838" spans="1:20">
      <c r="A14838" t="s">
        <v>46</v>
      </c>
      <c r="B14838" t="s">
        <v>12128</v>
      </c>
      <c r="C14838">
        <v>129</v>
      </c>
      <c r="D14838" t="s">
        <v>6653</v>
      </c>
      <c r="P14838" s="2" t="str">
        <f t="shared" si="1159"/>
        <v>Round 15</v>
      </c>
      <c r="Q14838" s="2">
        <f t="shared" si="1160"/>
        <v>1</v>
      </c>
      <c r="R14838" s="2">
        <f t="shared" si="1161"/>
        <v>1</v>
      </c>
      <c r="S14838" s="2" t="str">
        <f t="shared" si="1162"/>
        <v>away</v>
      </c>
      <c r="T14838" s="2" t="str">
        <f t="shared" si="1163"/>
        <v>2001</v>
      </c>
    </row>
    <row r="14839" spans="1:20">
      <c r="A14839" t="s">
        <v>37</v>
      </c>
      <c r="B14839" t="s">
        <v>12129</v>
      </c>
      <c r="C14839">
        <v>127</v>
      </c>
      <c r="D14839" t="s">
        <v>12130</v>
      </c>
      <c r="P14839" s="2" t="str">
        <f t="shared" si="1159"/>
        <v>Round 15</v>
      </c>
      <c r="Q14839" s="2">
        <f t="shared" si="1160"/>
        <v>1</v>
      </c>
      <c r="R14839" s="2">
        <f t="shared" si="1161"/>
        <v>1</v>
      </c>
      <c r="S14839" s="2" t="str">
        <f t="shared" si="1162"/>
        <v>home</v>
      </c>
      <c r="T14839" s="2" t="str">
        <f t="shared" si="1163"/>
        <v>2001</v>
      </c>
    </row>
    <row r="14840" spans="1:20">
      <c r="A14840" t="s">
        <v>64</v>
      </c>
      <c r="B14840" t="s">
        <v>12131</v>
      </c>
      <c r="C14840">
        <v>112</v>
      </c>
      <c r="D14840" t="s">
        <v>885</v>
      </c>
      <c r="P14840" s="2" t="str">
        <f t="shared" si="1159"/>
        <v>Round 15</v>
      </c>
      <c r="Q14840" s="2">
        <f t="shared" si="1160"/>
        <v>1</v>
      </c>
      <c r="R14840" s="2">
        <f t="shared" si="1161"/>
        <v>1</v>
      </c>
      <c r="S14840" s="2" t="str">
        <f t="shared" si="1162"/>
        <v>away</v>
      </c>
      <c r="T14840" s="2" t="str">
        <f t="shared" si="1163"/>
        <v>2001</v>
      </c>
    </row>
    <row r="14841" spans="1:20">
      <c r="A14841" t="s">
        <v>591</v>
      </c>
      <c r="P14841" s="2" t="str">
        <f t="shared" si="1159"/>
        <v>Rd 15 Ladder</v>
      </c>
      <c r="Q14841" s="2">
        <f t="shared" si="1160"/>
        <v>0</v>
      </c>
      <c r="R14841" s="2">
        <f t="shared" si="1161"/>
        <v>0</v>
      </c>
      <c r="S14841" s="2">
        <f t="shared" si="1162"/>
        <v>0</v>
      </c>
      <c r="T14841" s="2" t="str">
        <f t="shared" si="1163"/>
        <v>2001</v>
      </c>
    </row>
    <row r="14842" spans="1:20">
      <c r="A14842" t="s">
        <v>74</v>
      </c>
      <c r="B14842">
        <v>15</v>
      </c>
      <c r="C14842">
        <v>52</v>
      </c>
      <c r="D14842">
        <v>146.9</v>
      </c>
      <c r="P14842" s="2" t="str">
        <f t="shared" si="1159"/>
        <v>Rd 15 Ladder</v>
      </c>
      <c r="Q14842" s="2">
        <f t="shared" si="1160"/>
        <v>0</v>
      </c>
      <c r="R14842" s="2">
        <f t="shared" si="1161"/>
        <v>0</v>
      </c>
      <c r="S14842" s="2">
        <f t="shared" si="1162"/>
        <v>0</v>
      </c>
      <c r="T14842" s="2" t="str">
        <f t="shared" si="1163"/>
        <v>2001</v>
      </c>
    </row>
    <row r="14843" spans="1:20">
      <c r="A14843" t="s">
        <v>72</v>
      </c>
      <c r="B14843">
        <v>15</v>
      </c>
      <c r="C14843">
        <v>40</v>
      </c>
      <c r="D14843">
        <v>126</v>
      </c>
      <c r="P14843" s="2" t="str">
        <f t="shared" si="1159"/>
        <v>Rd 15 Ladder</v>
      </c>
      <c r="Q14843" s="2">
        <f t="shared" si="1160"/>
        <v>0</v>
      </c>
      <c r="R14843" s="2">
        <f t="shared" si="1161"/>
        <v>0</v>
      </c>
      <c r="S14843" s="2">
        <f t="shared" si="1162"/>
        <v>0</v>
      </c>
      <c r="T14843" s="2" t="str">
        <f t="shared" si="1163"/>
        <v>2001</v>
      </c>
    </row>
    <row r="14844" spans="1:20">
      <c r="A14844" t="s">
        <v>76</v>
      </c>
      <c r="B14844">
        <v>15</v>
      </c>
      <c r="C14844">
        <v>40</v>
      </c>
      <c r="D14844">
        <v>121.8</v>
      </c>
      <c r="P14844" s="2" t="str">
        <f t="shared" si="1159"/>
        <v>Rd 15 Ladder</v>
      </c>
      <c r="Q14844" s="2">
        <f t="shared" si="1160"/>
        <v>0</v>
      </c>
      <c r="R14844" s="2">
        <f t="shared" si="1161"/>
        <v>0</v>
      </c>
      <c r="S14844" s="2">
        <f t="shared" si="1162"/>
        <v>0</v>
      </c>
      <c r="T14844" s="2" t="str">
        <f t="shared" si="1163"/>
        <v>2001</v>
      </c>
    </row>
    <row r="14845" spans="1:20">
      <c r="A14845" t="s">
        <v>79</v>
      </c>
      <c r="B14845">
        <v>15</v>
      </c>
      <c r="C14845">
        <v>40</v>
      </c>
      <c r="D14845">
        <v>104.9</v>
      </c>
      <c r="P14845" s="2" t="str">
        <f t="shared" si="1159"/>
        <v>Rd 15 Ladder</v>
      </c>
      <c r="Q14845" s="2">
        <f t="shared" si="1160"/>
        <v>0</v>
      </c>
      <c r="R14845" s="2">
        <f t="shared" si="1161"/>
        <v>0</v>
      </c>
      <c r="S14845" s="2">
        <f t="shared" si="1162"/>
        <v>0</v>
      </c>
      <c r="T14845" s="2" t="str">
        <f t="shared" si="1163"/>
        <v>2001</v>
      </c>
    </row>
    <row r="14846" spans="1:20">
      <c r="A14846" t="s">
        <v>83</v>
      </c>
      <c r="B14846">
        <v>15</v>
      </c>
      <c r="C14846">
        <v>36</v>
      </c>
      <c r="D14846">
        <v>124.5</v>
      </c>
      <c r="P14846" s="2" t="str">
        <f t="shared" si="1159"/>
        <v>Rd 15 Ladder</v>
      </c>
      <c r="Q14846" s="2">
        <f t="shared" si="1160"/>
        <v>0</v>
      </c>
      <c r="R14846" s="2">
        <f t="shared" si="1161"/>
        <v>0</v>
      </c>
      <c r="S14846" s="2">
        <f t="shared" si="1162"/>
        <v>0</v>
      </c>
      <c r="T14846" s="2" t="str">
        <f t="shared" si="1163"/>
        <v>2001</v>
      </c>
    </row>
    <row r="14847" spans="1:20">
      <c r="A14847" t="s">
        <v>70</v>
      </c>
      <c r="B14847">
        <v>15</v>
      </c>
      <c r="C14847">
        <v>36</v>
      </c>
      <c r="D14847">
        <v>102.1</v>
      </c>
      <c r="P14847" s="2" t="str">
        <f t="shared" si="1159"/>
        <v>Rd 15 Ladder</v>
      </c>
      <c r="Q14847" s="2">
        <f t="shared" si="1160"/>
        <v>0</v>
      </c>
      <c r="R14847" s="2">
        <f t="shared" si="1161"/>
        <v>0</v>
      </c>
      <c r="S14847" s="2">
        <f t="shared" si="1162"/>
        <v>0</v>
      </c>
      <c r="T14847" s="2" t="str">
        <f t="shared" si="1163"/>
        <v>2001</v>
      </c>
    </row>
    <row r="14848" spans="1:20">
      <c r="A14848" t="s">
        <v>78</v>
      </c>
      <c r="B14848">
        <v>15</v>
      </c>
      <c r="C14848">
        <v>32</v>
      </c>
      <c r="D14848">
        <v>113.9</v>
      </c>
      <c r="P14848" s="2" t="str">
        <f t="shared" si="1159"/>
        <v>Rd 15 Ladder</v>
      </c>
      <c r="Q14848" s="2">
        <f t="shared" si="1160"/>
        <v>0</v>
      </c>
      <c r="R14848" s="2">
        <f t="shared" si="1161"/>
        <v>0</v>
      </c>
      <c r="S14848" s="2">
        <f t="shared" si="1162"/>
        <v>0</v>
      </c>
      <c r="T14848" s="2" t="str">
        <f t="shared" si="1163"/>
        <v>2001</v>
      </c>
    </row>
    <row r="14849" spans="1:20">
      <c r="A14849" t="s">
        <v>81</v>
      </c>
      <c r="B14849">
        <v>15</v>
      </c>
      <c r="C14849">
        <v>32</v>
      </c>
      <c r="D14849">
        <v>105.7</v>
      </c>
      <c r="P14849" s="2" t="str">
        <f t="shared" si="1159"/>
        <v>Rd 15 Ladder</v>
      </c>
      <c r="Q14849" s="2">
        <f t="shared" si="1160"/>
        <v>0</v>
      </c>
      <c r="R14849" s="2">
        <f t="shared" si="1161"/>
        <v>0</v>
      </c>
      <c r="S14849" s="2">
        <f t="shared" si="1162"/>
        <v>0</v>
      </c>
      <c r="T14849" s="2" t="str">
        <f t="shared" si="1163"/>
        <v>2001</v>
      </c>
    </row>
    <row r="14850" spans="1:20">
      <c r="A14850" t="s">
        <v>7842</v>
      </c>
      <c r="B14850">
        <v>15</v>
      </c>
      <c r="C14850">
        <v>32</v>
      </c>
      <c r="D14850">
        <v>99.3</v>
      </c>
      <c r="P14850" s="2" t="str">
        <f t="shared" si="1159"/>
        <v>Rd 15 Ladder</v>
      </c>
      <c r="Q14850" s="2">
        <f t="shared" si="1160"/>
        <v>0</v>
      </c>
      <c r="R14850" s="2">
        <f t="shared" si="1161"/>
        <v>0</v>
      </c>
      <c r="S14850" s="2">
        <f t="shared" si="1162"/>
        <v>0</v>
      </c>
      <c r="T14850" s="2" t="str">
        <f t="shared" si="1163"/>
        <v>2001</v>
      </c>
    </row>
    <row r="14851" spans="1:20">
      <c r="A14851" t="s">
        <v>68</v>
      </c>
      <c r="B14851">
        <v>15</v>
      </c>
      <c r="C14851">
        <v>32</v>
      </c>
      <c r="D14851">
        <v>98.9</v>
      </c>
      <c r="P14851" s="2" t="str">
        <f t="shared" ref="P14851:P14914" si="1164">IF(AND($A14851&lt;&gt;"",OR(ISNUMBER(FIND($O$2,$A14851)),ISNUMBER(FIND($O$3,$A14851)),ISNUMBER(FIND($O$6,$A14851)),ISNUMBER(FIND($O$7,$A14851)))),$A14851,P14850)</f>
        <v>Rd 15 Ladder</v>
      </c>
      <c r="Q14851" s="2">
        <f t="shared" ref="Q14851:Q14914" si="1165">IF(OR(LEFT($P14851,3)="Rd ",LEFT($P14851,5)="check",ISNUMBER(FIND("[Recent Form]",$P14851))),0,1)</f>
        <v>0</v>
      </c>
      <c r="R14851" s="2">
        <f t="shared" ref="R14851:R14914" si="1166">IF(OR($B14851="",LEFT($B14851,7)="Rnd Att"),0,IF(OR(ISNUMBER(FIND("Round ",$P14851)),ISNUMBER(FIND("Final",$P14851))),1,0))</f>
        <v>0</v>
      </c>
      <c r="S14851" s="2">
        <f t="shared" si="1162"/>
        <v>0</v>
      </c>
      <c r="T14851" s="2" t="str">
        <f t="shared" si="1163"/>
        <v>2001</v>
      </c>
    </row>
    <row r="14852" spans="1:20">
      <c r="A14852" t="s">
        <v>75</v>
      </c>
      <c r="B14852">
        <v>15</v>
      </c>
      <c r="C14852">
        <v>32</v>
      </c>
      <c r="D14852">
        <v>95.8</v>
      </c>
      <c r="P14852" s="2" t="str">
        <f t="shared" si="1164"/>
        <v>Rd 15 Ladder</v>
      </c>
      <c r="Q14852" s="2">
        <f t="shared" si="1165"/>
        <v>0</v>
      </c>
      <c r="R14852" s="2">
        <f t="shared" si="1166"/>
        <v>0</v>
      </c>
      <c r="S14852" s="2">
        <f t="shared" si="1162"/>
        <v>0</v>
      </c>
      <c r="T14852" s="2" t="str">
        <f t="shared" si="1163"/>
        <v>2001</v>
      </c>
    </row>
    <row r="14853" spans="1:20">
      <c r="A14853" t="s">
        <v>69</v>
      </c>
      <c r="B14853">
        <v>15</v>
      </c>
      <c r="C14853">
        <v>28</v>
      </c>
      <c r="D14853">
        <v>98.9</v>
      </c>
      <c r="P14853" s="2" t="str">
        <f t="shared" si="1164"/>
        <v>Rd 15 Ladder</v>
      </c>
      <c r="Q14853" s="2">
        <f t="shared" si="1165"/>
        <v>0</v>
      </c>
      <c r="R14853" s="2">
        <f t="shared" si="1166"/>
        <v>0</v>
      </c>
      <c r="S14853" s="2">
        <f t="shared" si="1162"/>
        <v>0</v>
      </c>
      <c r="T14853" s="2" t="str">
        <f t="shared" si="1163"/>
        <v>2001</v>
      </c>
    </row>
    <row r="14854" spans="1:20">
      <c r="A14854" t="s">
        <v>73</v>
      </c>
      <c r="B14854">
        <v>15</v>
      </c>
      <c r="C14854">
        <v>24</v>
      </c>
      <c r="D14854">
        <v>89.4</v>
      </c>
      <c r="P14854" s="2" t="str">
        <f t="shared" si="1164"/>
        <v>Rd 15 Ladder</v>
      </c>
      <c r="Q14854" s="2">
        <f t="shared" si="1165"/>
        <v>0</v>
      </c>
      <c r="R14854" s="2">
        <f t="shared" si="1166"/>
        <v>0</v>
      </c>
      <c r="S14854" s="2">
        <f t="shared" si="1162"/>
        <v>0</v>
      </c>
      <c r="T14854" s="2" t="str">
        <f t="shared" si="1163"/>
        <v>2001</v>
      </c>
    </row>
    <row r="14855" spans="1:20">
      <c r="A14855" t="s">
        <v>80</v>
      </c>
      <c r="B14855">
        <v>15</v>
      </c>
      <c r="C14855">
        <v>12</v>
      </c>
      <c r="D14855">
        <v>74.900000000000006</v>
      </c>
      <c r="P14855" s="2" t="str">
        <f t="shared" si="1164"/>
        <v>Rd 15 Ladder</v>
      </c>
      <c r="Q14855" s="2">
        <f t="shared" si="1165"/>
        <v>0</v>
      </c>
      <c r="R14855" s="2">
        <f t="shared" si="1166"/>
        <v>0</v>
      </c>
      <c r="S14855" s="2">
        <f t="shared" si="1162"/>
        <v>0</v>
      </c>
      <c r="T14855" s="2" t="str">
        <f t="shared" si="1163"/>
        <v>2001</v>
      </c>
    </row>
    <row r="14856" spans="1:20">
      <c r="A14856" t="s">
        <v>71</v>
      </c>
      <c r="B14856">
        <v>15</v>
      </c>
      <c r="C14856">
        <v>12</v>
      </c>
      <c r="D14856">
        <v>64.2</v>
      </c>
      <c r="P14856" s="2" t="str">
        <f t="shared" si="1164"/>
        <v>Rd 15 Ladder</v>
      </c>
      <c r="Q14856" s="2">
        <f t="shared" si="1165"/>
        <v>0</v>
      </c>
      <c r="R14856" s="2">
        <f t="shared" si="1166"/>
        <v>0</v>
      </c>
      <c r="S14856" s="2">
        <f t="shared" si="1162"/>
        <v>0</v>
      </c>
      <c r="T14856" s="2" t="str">
        <f t="shared" si="1163"/>
        <v>2001</v>
      </c>
    </row>
    <row r="14857" spans="1:20">
      <c r="A14857" t="s">
        <v>84</v>
      </c>
      <c r="B14857">
        <v>15</v>
      </c>
      <c r="C14857">
        <v>0</v>
      </c>
      <c r="D14857">
        <v>69.400000000000006</v>
      </c>
      <c r="P14857" s="2" t="str">
        <f t="shared" si="1164"/>
        <v>Rd 15 Ladder</v>
      </c>
      <c r="Q14857" s="2">
        <f t="shared" si="1165"/>
        <v>0</v>
      </c>
      <c r="R14857" s="2">
        <f t="shared" si="1166"/>
        <v>0</v>
      </c>
      <c r="S14857" s="2">
        <f t="shared" si="1162"/>
        <v>0</v>
      </c>
      <c r="T14857" s="2" t="str">
        <f t="shared" si="1163"/>
        <v>2001</v>
      </c>
    </row>
    <row r="14858" spans="1:20">
      <c r="A14858" t="s">
        <v>86</v>
      </c>
      <c r="P14858" s="2" t="str">
        <f t="shared" si="1164"/>
        <v>Rd 15 Ladder</v>
      </c>
      <c r="Q14858" s="2">
        <f t="shared" si="1165"/>
        <v>0</v>
      </c>
      <c r="R14858" s="2">
        <f t="shared" si="1166"/>
        <v>0</v>
      </c>
      <c r="S14858" s="2">
        <f t="shared" si="1162"/>
        <v>0</v>
      </c>
      <c r="T14858" s="2" t="str">
        <f t="shared" si="1163"/>
        <v>2001</v>
      </c>
    </row>
    <row r="14859" spans="1:20">
      <c r="A14859" t="s">
        <v>592</v>
      </c>
      <c r="B14859" t="s">
        <v>12132</v>
      </c>
      <c r="P14859" s="2" t="str">
        <f t="shared" si="1164"/>
        <v>Round 16</v>
      </c>
      <c r="Q14859" s="2">
        <f t="shared" si="1165"/>
        <v>1</v>
      </c>
      <c r="R14859" s="2">
        <f t="shared" si="1166"/>
        <v>0</v>
      </c>
      <c r="S14859" s="2">
        <f t="shared" si="1162"/>
        <v>0</v>
      </c>
      <c r="T14859" s="2" t="str">
        <f t="shared" si="1163"/>
        <v>2001</v>
      </c>
    </row>
    <row r="14860" spans="1:20">
      <c r="A14860" t="s">
        <v>16</v>
      </c>
      <c r="B14860" t="s">
        <v>12133</v>
      </c>
      <c r="C14860">
        <v>127</v>
      </c>
      <c r="D14860" t="s">
        <v>12134</v>
      </c>
      <c r="P14860" s="2" t="str">
        <f t="shared" si="1164"/>
        <v>Round 16</v>
      </c>
      <c r="Q14860" s="2">
        <f t="shared" si="1165"/>
        <v>1</v>
      </c>
      <c r="R14860" s="2">
        <f t="shared" si="1166"/>
        <v>1</v>
      </c>
      <c r="S14860" s="2" t="str">
        <f t="shared" si="1162"/>
        <v>home</v>
      </c>
      <c r="T14860" s="2" t="str">
        <f t="shared" si="1163"/>
        <v>2001</v>
      </c>
    </row>
    <row r="14861" spans="1:20">
      <c r="A14861" t="s">
        <v>28</v>
      </c>
      <c r="B14861" t="s">
        <v>12135</v>
      </c>
      <c r="C14861">
        <v>86</v>
      </c>
      <c r="D14861" t="s">
        <v>889</v>
      </c>
      <c r="P14861" s="2" t="str">
        <f t="shared" si="1164"/>
        <v>Round 16</v>
      </c>
      <c r="Q14861" s="2">
        <f t="shared" si="1165"/>
        <v>1</v>
      </c>
      <c r="R14861" s="2">
        <f t="shared" si="1166"/>
        <v>1</v>
      </c>
      <c r="S14861" s="2" t="str">
        <f t="shared" si="1162"/>
        <v>away</v>
      </c>
      <c r="T14861" s="2" t="str">
        <f t="shared" si="1163"/>
        <v>2001</v>
      </c>
    </row>
    <row r="14862" spans="1:20">
      <c r="A14862" t="s">
        <v>13</v>
      </c>
      <c r="B14862" t="s">
        <v>12136</v>
      </c>
      <c r="C14862">
        <v>131</v>
      </c>
      <c r="D14862" t="s">
        <v>12137</v>
      </c>
      <c r="P14862" s="2" t="str">
        <f t="shared" si="1164"/>
        <v>Round 16</v>
      </c>
      <c r="Q14862" s="2">
        <f t="shared" si="1165"/>
        <v>1</v>
      </c>
      <c r="R14862" s="2">
        <f t="shared" si="1166"/>
        <v>1</v>
      </c>
      <c r="S14862" s="2" t="str">
        <f t="shared" si="1162"/>
        <v>home</v>
      </c>
      <c r="T14862" s="2" t="str">
        <f t="shared" si="1163"/>
        <v>2001</v>
      </c>
    </row>
    <row r="14863" spans="1:20">
      <c r="A14863" t="s">
        <v>61</v>
      </c>
      <c r="B14863" t="s">
        <v>12138</v>
      </c>
      <c r="C14863">
        <v>56</v>
      </c>
      <c r="D14863" t="s">
        <v>12139</v>
      </c>
      <c r="P14863" s="2" t="str">
        <f t="shared" si="1164"/>
        <v>Round 16</v>
      </c>
      <c r="Q14863" s="2">
        <f t="shared" si="1165"/>
        <v>1</v>
      </c>
      <c r="R14863" s="2">
        <f t="shared" si="1166"/>
        <v>1</v>
      </c>
      <c r="S14863" s="2" t="str">
        <f t="shared" si="1162"/>
        <v>away</v>
      </c>
      <c r="T14863" s="2" t="str">
        <f t="shared" si="1163"/>
        <v>2001</v>
      </c>
    </row>
    <row r="14864" spans="1:20">
      <c r="A14864" t="s">
        <v>19</v>
      </c>
      <c r="B14864" t="s">
        <v>12140</v>
      </c>
      <c r="C14864">
        <v>89</v>
      </c>
      <c r="D14864" t="s">
        <v>12141</v>
      </c>
      <c r="P14864" s="2" t="str">
        <f t="shared" si="1164"/>
        <v>Round 16</v>
      </c>
      <c r="Q14864" s="2">
        <f t="shared" si="1165"/>
        <v>1</v>
      </c>
      <c r="R14864" s="2">
        <f t="shared" si="1166"/>
        <v>1</v>
      </c>
      <c r="S14864" s="2" t="str">
        <f t="shared" si="1162"/>
        <v>home</v>
      </c>
      <c r="T14864" s="2" t="str">
        <f t="shared" si="1163"/>
        <v>2001</v>
      </c>
    </row>
    <row r="14865" spans="1:20">
      <c r="A14865" t="s">
        <v>40</v>
      </c>
      <c r="B14865" t="s">
        <v>12142</v>
      </c>
      <c r="C14865">
        <v>144</v>
      </c>
      <c r="D14865" t="s">
        <v>3590</v>
      </c>
      <c r="P14865" s="2" t="str">
        <f t="shared" si="1164"/>
        <v>Round 16</v>
      </c>
      <c r="Q14865" s="2">
        <f t="shared" si="1165"/>
        <v>1</v>
      </c>
      <c r="R14865" s="2">
        <f t="shared" si="1166"/>
        <v>1</v>
      </c>
      <c r="S14865" s="2" t="str">
        <f t="shared" ref="S14865:S14928" si="1167">IF(ISNUMBER(FIND("Bye",$B14865)),0,IF($P14865="Grand Final","n/a",IF(AND(Q14865=1,R14865=1),IF(ISNUMBER(FIND("Att: ",$D14865)),"home","away"),0)))</f>
        <v>away</v>
      </c>
      <c r="T14865" s="2" t="str">
        <f t="shared" si="1163"/>
        <v>2001</v>
      </c>
    </row>
    <row r="14866" spans="1:20">
      <c r="A14866" t="s">
        <v>25</v>
      </c>
      <c r="B14866" t="s">
        <v>12143</v>
      </c>
      <c r="C14866">
        <v>78</v>
      </c>
      <c r="D14866" t="s">
        <v>12144</v>
      </c>
      <c r="P14866" s="2" t="str">
        <f t="shared" si="1164"/>
        <v>Round 16</v>
      </c>
      <c r="Q14866" s="2">
        <f t="shared" si="1165"/>
        <v>1</v>
      </c>
      <c r="R14866" s="2">
        <f t="shared" si="1166"/>
        <v>1</v>
      </c>
      <c r="S14866" s="2" t="str">
        <f t="shared" si="1167"/>
        <v>home</v>
      </c>
      <c r="T14866" s="2" t="str">
        <f t="shared" si="1163"/>
        <v>2001</v>
      </c>
    </row>
    <row r="14867" spans="1:20">
      <c r="A14867" t="s">
        <v>22</v>
      </c>
      <c r="B14867" t="s">
        <v>12145</v>
      </c>
      <c r="C14867">
        <v>112</v>
      </c>
      <c r="D14867" t="s">
        <v>11542</v>
      </c>
      <c r="P14867" s="2" t="str">
        <f t="shared" si="1164"/>
        <v>Round 16</v>
      </c>
      <c r="Q14867" s="2">
        <f t="shared" si="1165"/>
        <v>1</v>
      </c>
      <c r="R14867" s="2">
        <f t="shared" si="1166"/>
        <v>1</v>
      </c>
      <c r="S14867" s="2" t="str">
        <f t="shared" si="1167"/>
        <v>away</v>
      </c>
      <c r="T14867" s="2" t="str">
        <f t="shared" si="1163"/>
        <v>2001</v>
      </c>
    </row>
    <row r="14868" spans="1:20">
      <c r="A14868" t="s">
        <v>46</v>
      </c>
      <c r="B14868" t="s">
        <v>12146</v>
      </c>
      <c r="C14868">
        <v>94</v>
      </c>
      <c r="D14868" t="s">
        <v>12147</v>
      </c>
      <c r="P14868" s="2" t="str">
        <f t="shared" si="1164"/>
        <v>Round 16</v>
      </c>
      <c r="Q14868" s="2">
        <f t="shared" si="1165"/>
        <v>1</v>
      </c>
      <c r="R14868" s="2">
        <f t="shared" si="1166"/>
        <v>1</v>
      </c>
      <c r="S14868" s="2" t="str">
        <f t="shared" si="1167"/>
        <v>home</v>
      </c>
      <c r="T14868" s="2" t="str">
        <f t="shared" si="1163"/>
        <v>2001</v>
      </c>
    </row>
    <row r="14869" spans="1:20">
      <c r="A14869" t="s">
        <v>34</v>
      </c>
      <c r="B14869" t="s">
        <v>12148</v>
      </c>
      <c r="C14869">
        <v>60</v>
      </c>
      <c r="D14869" t="s">
        <v>12149</v>
      </c>
      <c r="P14869" s="2" t="str">
        <f t="shared" si="1164"/>
        <v>Round 16</v>
      </c>
      <c r="Q14869" s="2">
        <f t="shared" si="1165"/>
        <v>1</v>
      </c>
      <c r="R14869" s="2">
        <f t="shared" si="1166"/>
        <v>1</v>
      </c>
      <c r="S14869" s="2" t="str">
        <f t="shared" si="1167"/>
        <v>away</v>
      </c>
      <c r="T14869" s="2" t="str">
        <f t="shared" si="1163"/>
        <v>2001</v>
      </c>
    </row>
    <row r="14870" spans="1:20">
      <c r="A14870" t="s">
        <v>55</v>
      </c>
      <c r="B14870" t="s">
        <v>12150</v>
      </c>
      <c r="C14870">
        <v>56</v>
      </c>
      <c r="D14870" t="s">
        <v>12151</v>
      </c>
      <c r="P14870" s="2" t="str">
        <f t="shared" si="1164"/>
        <v>Round 16</v>
      </c>
      <c r="Q14870" s="2">
        <f t="shared" si="1165"/>
        <v>1</v>
      </c>
      <c r="R14870" s="2">
        <f t="shared" si="1166"/>
        <v>1</v>
      </c>
      <c r="S14870" s="2" t="str">
        <f t="shared" si="1167"/>
        <v>home</v>
      </c>
      <c r="T14870" s="2" t="str">
        <f t="shared" si="1163"/>
        <v>2001</v>
      </c>
    </row>
    <row r="14871" spans="1:20">
      <c r="A14871" t="s">
        <v>31</v>
      </c>
      <c r="B14871" t="s">
        <v>12152</v>
      </c>
      <c r="C14871">
        <v>105</v>
      </c>
      <c r="D14871" t="s">
        <v>7942</v>
      </c>
      <c r="P14871" s="2" t="str">
        <f t="shared" si="1164"/>
        <v>Round 16</v>
      </c>
      <c r="Q14871" s="2">
        <f t="shared" si="1165"/>
        <v>1</v>
      </c>
      <c r="R14871" s="2">
        <f t="shared" si="1166"/>
        <v>1</v>
      </c>
      <c r="S14871" s="2" t="str">
        <f t="shared" si="1167"/>
        <v>away</v>
      </c>
      <c r="T14871" s="2" t="str">
        <f t="shared" si="1163"/>
        <v>2001</v>
      </c>
    </row>
    <row r="14872" spans="1:20">
      <c r="A14872" t="s">
        <v>37</v>
      </c>
      <c r="B14872" t="s">
        <v>12153</v>
      </c>
      <c r="C14872">
        <v>171</v>
      </c>
      <c r="D14872" t="s">
        <v>12154</v>
      </c>
      <c r="P14872" s="2" t="str">
        <f t="shared" si="1164"/>
        <v>Round 16</v>
      </c>
      <c r="Q14872" s="2">
        <f t="shared" si="1165"/>
        <v>1</v>
      </c>
      <c r="R14872" s="2">
        <f t="shared" si="1166"/>
        <v>1</v>
      </c>
      <c r="S14872" s="2" t="str">
        <f t="shared" si="1167"/>
        <v>home</v>
      </c>
      <c r="T14872" s="2" t="str">
        <f t="shared" si="1163"/>
        <v>2001</v>
      </c>
    </row>
    <row r="14873" spans="1:20">
      <c r="A14873" t="s">
        <v>7817</v>
      </c>
      <c r="B14873" t="s">
        <v>12155</v>
      </c>
      <c r="C14873">
        <v>159</v>
      </c>
      <c r="D14873" t="s">
        <v>6022</v>
      </c>
      <c r="P14873" s="2" t="str">
        <f t="shared" si="1164"/>
        <v>Round 16</v>
      </c>
      <c r="Q14873" s="2">
        <f t="shared" si="1165"/>
        <v>1</v>
      </c>
      <c r="R14873" s="2">
        <f t="shared" si="1166"/>
        <v>1</v>
      </c>
      <c r="S14873" s="2" t="str">
        <f t="shared" si="1167"/>
        <v>away</v>
      </c>
      <c r="T14873" s="2" t="str">
        <f t="shared" si="1163"/>
        <v>2001</v>
      </c>
    </row>
    <row r="14874" spans="1:20">
      <c r="A14874" t="s">
        <v>52</v>
      </c>
      <c r="B14874" t="s">
        <v>12156</v>
      </c>
      <c r="C14874">
        <v>80</v>
      </c>
      <c r="D14874" t="s">
        <v>12157</v>
      </c>
      <c r="P14874" s="2" t="str">
        <f t="shared" si="1164"/>
        <v>Round 16</v>
      </c>
      <c r="Q14874" s="2">
        <f t="shared" si="1165"/>
        <v>1</v>
      </c>
      <c r="R14874" s="2">
        <f t="shared" si="1166"/>
        <v>1</v>
      </c>
      <c r="S14874" s="2" t="str">
        <f t="shared" si="1167"/>
        <v>home</v>
      </c>
      <c r="T14874" s="2" t="str">
        <f t="shared" si="1163"/>
        <v>2001</v>
      </c>
    </row>
    <row r="14875" spans="1:20">
      <c r="A14875" t="s">
        <v>64</v>
      </c>
      <c r="B14875" t="s">
        <v>12158</v>
      </c>
      <c r="C14875">
        <v>150</v>
      </c>
      <c r="D14875" t="s">
        <v>6681</v>
      </c>
      <c r="P14875" s="2" t="str">
        <f t="shared" si="1164"/>
        <v>Round 16</v>
      </c>
      <c r="Q14875" s="2">
        <f t="shared" si="1165"/>
        <v>1</v>
      </c>
      <c r="R14875" s="2">
        <f t="shared" si="1166"/>
        <v>1</v>
      </c>
      <c r="S14875" s="2" t="str">
        <f t="shared" si="1167"/>
        <v>away</v>
      </c>
      <c r="T14875" s="2" t="str">
        <f t="shared" si="1163"/>
        <v>2001</v>
      </c>
    </row>
    <row r="14876" spans="1:20">
      <c r="A14876" t="s">
        <v>629</v>
      </c>
      <c r="P14876" s="2" t="str">
        <f t="shared" si="1164"/>
        <v>Rd 16 Ladder</v>
      </c>
      <c r="Q14876" s="2">
        <f t="shared" si="1165"/>
        <v>0</v>
      </c>
      <c r="R14876" s="2">
        <f t="shared" si="1166"/>
        <v>0</v>
      </c>
      <c r="S14876" s="2">
        <f t="shared" si="1167"/>
        <v>0</v>
      </c>
      <c r="T14876" s="2" t="str">
        <f t="shared" si="1163"/>
        <v>2001</v>
      </c>
    </row>
    <row r="14877" spans="1:20">
      <c r="A14877" t="s">
        <v>74</v>
      </c>
      <c r="B14877">
        <v>16</v>
      </c>
      <c r="C14877">
        <v>56</v>
      </c>
      <c r="D14877">
        <v>142.30000000000001</v>
      </c>
      <c r="P14877" s="2" t="str">
        <f t="shared" si="1164"/>
        <v>Rd 16 Ladder</v>
      </c>
      <c r="Q14877" s="2">
        <f t="shared" si="1165"/>
        <v>0</v>
      </c>
      <c r="R14877" s="2">
        <f t="shared" si="1166"/>
        <v>0</v>
      </c>
      <c r="S14877" s="2">
        <f t="shared" si="1167"/>
        <v>0</v>
      </c>
      <c r="T14877" s="2" t="str">
        <f t="shared" si="1163"/>
        <v>2001</v>
      </c>
    </row>
    <row r="14878" spans="1:20">
      <c r="A14878" t="s">
        <v>76</v>
      </c>
      <c r="B14878">
        <v>16</v>
      </c>
      <c r="C14878">
        <v>44</v>
      </c>
      <c r="D14878">
        <v>123.3</v>
      </c>
      <c r="P14878" s="2" t="str">
        <f t="shared" si="1164"/>
        <v>Rd 16 Ladder</v>
      </c>
      <c r="Q14878" s="2">
        <f t="shared" si="1165"/>
        <v>0</v>
      </c>
      <c r="R14878" s="2">
        <f t="shared" si="1166"/>
        <v>0</v>
      </c>
      <c r="S14878" s="2">
        <f t="shared" si="1167"/>
        <v>0</v>
      </c>
      <c r="T14878" s="2" t="str">
        <f t="shared" si="1163"/>
        <v>2001</v>
      </c>
    </row>
    <row r="14879" spans="1:20">
      <c r="A14879" t="s">
        <v>79</v>
      </c>
      <c r="B14879">
        <v>16</v>
      </c>
      <c r="C14879">
        <v>44</v>
      </c>
      <c r="D14879">
        <v>108.3</v>
      </c>
      <c r="P14879" s="2" t="str">
        <f t="shared" si="1164"/>
        <v>Rd 16 Ladder</v>
      </c>
      <c r="Q14879" s="2">
        <f t="shared" si="1165"/>
        <v>0</v>
      </c>
      <c r="R14879" s="2">
        <f t="shared" si="1166"/>
        <v>0</v>
      </c>
      <c r="S14879" s="2">
        <f t="shared" si="1167"/>
        <v>0</v>
      </c>
      <c r="T14879" s="2" t="str">
        <f t="shared" si="1163"/>
        <v>2001</v>
      </c>
    </row>
    <row r="14880" spans="1:20">
      <c r="A14880" t="s">
        <v>83</v>
      </c>
      <c r="B14880">
        <v>16</v>
      </c>
      <c r="C14880">
        <v>40</v>
      </c>
      <c r="D14880">
        <v>129.19999999999999</v>
      </c>
      <c r="P14880" s="2" t="str">
        <f t="shared" si="1164"/>
        <v>Rd 16 Ladder</v>
      </c>
      <c r="Q14880" s="2">
        <f t="shared" si="1165"/>
        <v>0</v>
      </c>
      <c r="R14880" s="2">
        <f t="shared" si="1166"/>
        <v>0</v>
      </c>
      <c r="S14880" s="2">
        <f t="shared" si="1167"/>
        <v>0</v>
      </c>
      <c r="T14880" s="2" t="str">
        <f t="shared" si="1163"/>
        <v>2001</v>
      </c>
    </row>
    <row r="14881" spans="1:20">
      <c r="A14881" t="s">
        <v>72</v>
      </c>
      <c r="B14881">
        <v>16</v>
      </c>
      <c r="C14881">
        <v>40</v>
      </c>
      <c r="D14881">
        <v>121.9</v>
      </c>
      <c r="P14881" s="2" t="str">
        <f t="shared" si="1164"/>
        <v>Rd 16 Ladder</v>
      </c>
      <c r="Q14881" s="2">
        <f t="shared" si="1165"/>
        <v>0</v>
      </c>
      <c r="R14881" s="2">
        <f t="shared" si="1166"/>
        <v>0</v>
      </c>
      <c r="S14881" s="2">
        <f t="shared" si="1167"/>
        <v>0</v>
      </c>
      <c r="T14881" s="2" t="str">
        <f t="shared" si="1163"/>
        <v>2001</v>
      </c>
    </row>
    <row r="14882" spans="1:20">
      <c r="A14882" t="s">
        <v>70</v>
      </c>
      <c r="B14882">
        <v>16</v>
      </c>
      <c r="C14882">
        <v>40</v>
      </c>
      <c r="D14882">
        <v>104.8</v>
      </c>
      <c r="P14882" s="2" t="str">
        <f t="shared" si="1164"/>
        <v>Rd 16 Ladder</v>
      </c>
      <c r="Q14882" s="2">
        <f t="shared" si="1165"/>
        <v>0</v>
      </c>
      <c r="R14882" s="2">
        <f t="shared" si="1166"/>
        <v>0</v>
      </c>
      <c r="S14882" s="2">
        <f t="shared" si="1167"/>
        <v>0</v>
      </c>
      <c r="T14882" s="2" t="str">
        <f t="shared" si="1163"/>
        <v>2001</v>
      </c>
    </row>
    <row r="14883" spans="1:20">
      <c r="A14883" t="s">
        <v>81</v>
      </c>
      <c r="B14883">
        <v>16</v>
      </c>
      <c r="C14883">
        <v>36</v>
      </c>
      <c r="D14883">
        <v>109</v>
      </c>
      <c r="P14883" s="2" t="str">
        <f t="shared" si="1164"/>
        <v>Rd 16 Ladder</v>
      </c>
      <c r="Q14883" s="2">
        <f t="shared" si="1165"/>
        <v>0</v>
      </c>
      <c r="R14883" s="2">
        <f t="shared" si="1166"/>
        <v>0</v>
      </c>
      <c r="S14883" s="2">
        <f t="shared" si="1167"/>
        <v>0</v>
      </c>
      <c r="T14883" s="2" t="str">
        <f t="shared" si="1163"/>
        <v>2001</v>
      </c>
    </row>
    <row r="14884" spans="1:20">
      <c r="A14884" t="s">
        <v>75</v>
      </c>
      <c r="B14884">
        <v>16</v>
      </c>
      <c r="C14884">
        <v>36</v>
      </c>
      <c r="D14884">
        <v>98</v>
      </c>
      <c r="P14884" s="2" t="str">
        <f t="shared" si="1164"/>
        <v>Rd 16 Ladder</v>
      </c>
      <c r="Q14884" s="2">
        <f t="shared" si="1165"/>
        <v>0</v>
      </c>
      <c r="R14884" s="2">
        <f t="shared" si="1166"/>
        <v>0</v>
      </c>
      <c r="S14884" s="2">
        <f t="shared" si="1167"/>
        <v>0</v>
      </c>
      <c r="T14884" s="2" t="str">
        <f t="shared" si="1163"/>
        <v>2001</v>
      </c>
    </row>
    <row r="14885" spans="1:20">
      <c r="A14885" t="s">
        <v>78</v>
      </c>
      <c r="B14885">
        <v>16</v>
      </c>
      <c r="C14885">
        <v>32</v>
      </c>
      <c r="D14885">
        <v>109</v>
      </c>
      <c r="P14885" s="2" t="str">
        <f t="shared" si="1164"/>
        <v>Rd 16 Ladder</v>
      </c>
      <c r="Q14885" s="2">
        <f t="shared" si="1165"/>
        <v>0</v>
      </c>
      <c r="R14885" s="2">
        <f t="shared" si="1166"/>
        <v>0</v>
      </c>
      <c r="S14885" s="2">
        <f t="shared" si="1167"/>
        <v>0</v>
      </c>
      <c r="T14885" s="2" t="str">
        <f t="shared" si="1163"/>
        <v>2001</v>
      </c>
    </row>
    <row r="14886" spans="1:20">
      <c r="A14886" t="s">
        <v>69</v>
      </c>
      <c r="B14886">
        <v>16</v>
      </c>
      <c r="C14886">
        <v>32</v>
      </c>
      <c r="D14886">
        <v>103.8</v>
      </c>
      <c r="P14886" s="2" t="str">
        <f t="shared" si="1164"/>
        <v>Rd 16 Ladder</v>
      </c>
      <c r="Q14886" s="2">
        <f t="shared" si="1165"/>
        <v>0</v>
      </c>
      <c r="R14886" s="2">
        <f t="shared" si="1166"/>
        <v>0</v>
      </c>
      <c r="S14886" s="2">
        <f t="shared" si="1167"/>
        <v>0</v>
      </c>
      <c r="T14886" s="2" t="str">
        <f t="shared" si="1163"/>
        <v>2001</v>
      </c>
    </row>
    <row r="14887" spans="1:20">
      <c r="A14887" t="s">
        <v>7842</v>
      </c>
      <c r="B14887">
        <v>16</v>
      </c>
      <c r="C14887">
        <v>32</v>
      </c>
      <c r="D14887">
        <v>98.7</v>
      </c>
      <c r="P14887" s="2" t="str">
        <f t="shared" si="1164"/>
        <v>Rd 16 Ladder</v>
      </c>
      <c r="Q14887" s="2">
        <f t="shared" si="1165"/>
        <v>0</v>
      </c>
      <c r="R14887" s="2">
        <f t="shared" si="1166"/>
        <v>0</v>
      </c>
      <c r="S14887" s="2">
        <f t="shared" si="1167"/>
        <v>0</v>
      </c>
      <c r="T14887" s="2" t="str">
        <f t="shared" si="1163"/>
        <v>2001</v>
      </c>
    </row>
    <row r="14888" spans="1:20">
      <c r="A14888" t="s">
        <v>68</v>
      </c>
      <c r="B14888">
        <v>16</v>
      </c>
      <c r="C14888">
        <v>32</v>
      </c>
      <c r="D14888">
        <v>95.7</v>
      </c>
      <c r="P14888" s="2" t="str">
        <f t="shared" si="1164"/>
        <v>Rd 16 Ladder</v>
      </c>
      <c r="Q14888" s="2">
        <f t="shared" si="1165"/>
        <v>0</v>
      </c>
      <c r="R14888" s="2">
        <f t="shared" si="1166"/>
        <v>0</v>
      </c>
      <c r="S14888" s="2">
        <f t="shared" si="1167"/>
        <v>0</v>
      </c>
      <c r="T14888" s="2" t="str">
        <f t="shared" ref="T14888:T14951" si="1168">IF(ISNUMBER(FIND("Season Scores and Results",$A14888)),LEFT($A14888,4),T14887)</f>
        <v>2001</v>
      </c>
    </row>
    <row r="14889" spans="1:20">
      <c r="A14889" t="s">
        <v>73</v>
      </c>
      <c r="B14889">
        <v>16</v>
      </c>
      <c r="C14889">
        <v>24</v>
      </c>
      <c r="D14889">
        <v>87.8</v>
      </c>
      <c r="P14889" s="2" t="str">
        <f t="shared" si="1164"/>
        <v>Rd 16 Ladder</v>
      </c>
      <c r="Q14889" s="2">
        <f t="shared" si="1165"/>
        <v>0</v>
      </c>
      <c r="R14889" s="2">
        <f t="shared" si="1166"/>
        <v>0</v>
      </c>
      <c r="S14889" s="2">
        <f t="shared" si="1167"/>
        <v>0</v>
      </c>
      <c r="T14889" s="2" t="str">
        <f t="shared" si="1168"/>
        <v>2001</v>
      </c>
    </row>
    <row r="14890" spans="1:20">
      <c r="A14890" t="s">
        <v>80</v>
      </c>
      <c r="B14890">
        <v>16</v>
      </c>
      <c r="C14890">
        <v>12</v>
      </c>
      <c r="D14890">
        <v>74.599999999999994</v>
      </c>
      <c r="P14890" s="2" t="str">
        <f t="shared" si="1164"/>
        <v>Rd 16 Ladder</v>
      </c>
      <c r="Q14890" s="2">
        <f t="shared" si="1165"/>
        <v>0</v>
      </c>
      <c r="R14890" s="2">
        <f t="shared" si="1166"/>
        <v>0</v>
      </c>
      <c r="S14890" s="2">
        <f t="shared" si="1167"/>
        <v>0</v>
      </c>
      <c r="T14890" s="2" t="str">
        <f t="shared" si="1168"/>
        <v>2001</v>
      </c>
    </row>
    <row r="14891" spans="1:20">
      <c r="A14891" t="s">
        <v>71</v>
      </c>
      <c r="B14891">
        <v>16</v>
      </c>
      <c r="C14891">
        <v>12</v>
      </c>
      <c r="D14891">
        <v>63.3</v>
      </c>
      <c r="P14891" s="2" t="str">
        <f t="shared" si="1164"/>
        <v>Rd 16 Ladder</v>
      </c>
      <c r="Q14891" s="2">
        <f t="shared" si="1165"/>
        <v>0</v>
      </c>
      <c r="R14891" s="2">
        <f t="shared" si="1166"/>
        <v>0</v>
      </c>
      <c r="S14891" s="2">
        <f t="shared" si="1167"/>
        <v>0</v>
      </c>
      <c r="T14891" s="2" t="str">
        <f t="shared" si="1168"/>
        <v>2001</v>
      </c>
    </row>
    <row r="14892" spans="1:20">
      <c r="A14892" t="s">
        <v>84</v>
      </c>
      <c r="B14892">
        <v>16</v>
      </c>
      <c r="C14892">
        <v>0</v>
      </c>
      <c r="D14892">
        <v>67.5</v>
      </c>
      <c r="P14892" s="2" t="str">
        <f t="shared" si="1164"/>
        <v>Rd 16 Ladder</v>
      </c>
      <c r="Q14892" s="2">
        <f t="shared" si="1165"/>
        <v>0</v>
      </c>
      <c r="R14892" s="2">
        <f t="shared" si="1166"/>
        <v>0</v>
      </c>
      <c r="S14892" s="2">
        <f t="shared" si="1167"/>
        <v>0</v>
      </c>
      <c r="T14892" s="2" t="str">
        <f t="shared" si="1168"/>
        <v>2001</v>
      </c>
    </row>
    <row r="14893" spans="1:20">
      <c r="A14893" t="s">
        <v>86</v>
      </c>
      <c r="P14893" s="2" t="str">
        <f t="shared" si="1164"/>
        <v>Rd 16 Ladder</v>
      </c>
      <c r="Q14893" s="2">
        <f t="shared" si="1165"/>
        <v>0</v>
      </c>
      <c r="R14893" s="2">
        <f t="shared" si="1166"/>
        <v>0</v>
      </c>
      <c r="S14893" s="2">
        <f t="shared" si="1167"/>
        <v>0</v>
      </c>
      <c r="T14893" s="2" t="str">
        <f t="shared" si="1168"/>
        <v>2001</v>
      </c>
    </row>
    <row r="14894" spans="1:20">
      <c r="A14894" t="s">
        <v>630</v>
      </c>
      <c r="B14894" t="s">
        <v>12159</v>
      </c>
      <c r="P14894" s="2" t="str">
        <f t="shared" si="1164"/>
        <v>Round 17</v>
      </c>
      <c r="Q14894" s="2">
        <f t="shared" si="1165"/>
        <v>1</v>
      </c>
      <c r="R14894" s="2">
        <f t="shared" si="1166"/>
        <v>0</v>
      </c>
      <c r="S14894" s="2">
        <f t="shared" si="1167"/>
        <v>0</v>
      </c>
      <c r="T14894" s="2" t="str">
        <f t="shared" si="1168"/>
        <v>2001</v>
      </c>
    </row>
    <row r="14895" spans="1:20">
      <c r="A14895" t="s">
        <v>22</v>
      </c>
      <c r="B14895" t="s">
        <v>12160</v>
      </c>
      <c r="C14895">
        <v>100</v>
      </c>
      <c r="D14895" t="s">
        <v>12161</v>
      </c>
      <c r="P14895" s="2" t="str">
        <f t="shared" si="1164"/>
        <v>Round 17</v>
      </c>
      <c r="Q14895" s="2">
        <f t="shared" si="1165"/>
        <v>1</v>
      </c>
      <c r="R14895" s="2">
        <f t="shared" si="1166"/>
        <v>1</v>
      </c>
      <c r="S14895" s="2" t="str">
        <f t="shared" si="1167"/>
        <v>home</v>
      </c>
      <c r="T14895" s="2" t="str">
        <f t="shared" si="1168"/>
        <v>2001</v>
      </c>
    </row>
    <row r="14896" spans="1:20">
      <c r="A14896" t="s">
        <v>16</v>
      </c>
      <c r="B14896" t="s">
        <v>12162</v>
      </c>
      <c r="C14896">
        <v>102</v>
      </c>
      <c r="D14896" t="s">
        <v>8626</v>
      </c>
      <c r="P14896" s="2" t="str">
        <f t="shared" si="1164"/>
        <v>Round 17</v>
      </c>
      <c r="Q14896" s="2">
        <f t="shared" si="1165"/>
        <v>1</v>
      </c>
      <c r="R14896" s="2">
        <f t="shared" si="1166"/>
        <v>1</v>
      </c>
      <c r="S14896" s="2" t="str">
        <f t="shared" si="1167"/>
        <v>away</v>
      </c>
      <c r="T14896" s="2" t="str">
        <f t="shared" si="1168"/>
        <v>2001</v>
      </c>
    </row>
    <row r="14897" spans="1:20">
      <c r="A14897" t="s">
        <v>28</v>
      </c>
      <c r="B14897" t="s">
        <v>12163</v>
      </c>
      <c r="C14897">
        <v>84</v>
      </c>
      <c r="D14897" t="s">
        <v>12164</v>
      </c>
      <c r="P14897" s="2" t="str">
        <f t="shared" si="1164"/>
        <v>Round 17</v>
      </c>
      <c r="Q14897" s="2">
        <f t="shared" si="1165"/>
        <v>1</v>
      </c>
      <c r="R14897" s="2">
        <f t="shared" si="1166"/>
        <v>1</v>
      </c>
      <c r="S14897" s="2" t="str">
        <f t="shared" si="1167"/>
        <v>home</v>
      </c>
      <c r="T14897" s="2" t="str">
        <f t="shared" si="1168"/>
        <v>2001</v>
      </c>
    </row>
    <row r="14898" spans="1:20">
      <c r="A14898" t="s">
        <v>55</v>
      </c>
      <c r="B14898" t="s">
        <v>12165</v>
      </c>
      <c r="C14898">
        <v>100</v>
      </c>
      <c r="D14898" t="s">
        <v>3256</v>
      </c>
      <c r="P14898" s="2" t="str">
        <f t="shared" si="1164"/>
        <v>Round 17</v>
      </c>
      <c r="Q14898" s="2">
        <f t="shared" si="1165"/>
        <v>1</v>
      </c>
      <c r="R14898" s="2">
        <f t="shared" si="1166"/>
        <v>1</v>
      </c>
      <c r="S14898" s="2" t="str">
        <f t="shared" si="1167"/>
        <v>away</v>
      </c>
      <c r="T14898" s="2" t="str">
        <f t="shared" si="1168"/>
        <v>2001</v>
      </c>
    </row>
    <row r="14899" spans="1:20">
      <c r="A14899" t="s">
        <v>64</v>
      </c>
      <c r="B14899" t="s">
        <v>12166</v>
      </c>
      <c r="C14899">
        <v>78</v>
      </c>
      <c r="D14899" t="s">
        <v>12167</v>
      </c>
      <c r="P14899" s="2" t="str">
        <f t="shared" si="1164"/>
        <v>Round 17</v>
      </c>
      <c r="Q14899" s="2">
        <f t="shared" si="1165"/>
        <v>1</v>
      </c>
      <c r="R14899" s="2">
        <f t="shared" si="1166"/>
        <v>1</v>
      </c>
      <c r="S14899" s="2" t="str">
        <f t="shared" si="1167"/>
        <v>home</v>
      </c>
      <c r="T14899" s="2" t="str">
        <f t="shared" si="1168"/>
        <v>2001</v>
      </c>
    </row>
    <row r="14900" spans="1:20">
      <c r="A14900" t="s">
        <v>25</v>
      </c>
      <c r="B14900" t="s">
        <v>12168</v>
      </c>
      <c r="C14900">
        <v>66</v>
      </c>
      <c r="D14900" t="s">
        <v>4614</v>
      </c>
      <c r="P14900" s="2" t="str">
        <f t="shared" si="1164"/>
        <v>Round 17</v>
      </c>
      <c r="Q14900" s="2">
        <f t="shared" si="1165"/>
        <v>1</v>
      </c>
      <c r="R14900" s="2">
        <f t="shared" si="1166"/>
        <v>1</v>
      </c>
      <c r="S14900" s="2" t="str">
        <f t="shared" si="1167"/>
        <v>away</v>
      </c>
      <c r="T14900" s="2" t="str">
        <f t="shared" si="1168"/>
        <v>2001</v>
      </c>
    </row>
    <row r="14901" spans="1:20">
      <c r="A14901" t="s">
        <v>7817</v>
      </c>
      <c r="B14901" t="s">
        <v>12169</v>
      </c>
      <c r="C14901">
        <v>115</v>
      </c>
      <c r="D14901" t="s">
        <v>12170</v>
      </c>
      <c r="P14901" s="2" t="str">
        <f t="shared" si="1164"/>
        <v>Round 17</v>
      </c>
      <c r="Q14901" s="2">
        <f t="shared" si="1165"/>
        <v>1</v>
      </c>
      <c r="R14901" s="2">
        <f t="shared" si="1166"/>
        <v>1</v>
      </c>
      <c r="S14901" s="2" t="str">
        <f t="shared" si="1167"/>
        <v>home</v>
      </c>
      <c r="T14901" s="2" t="str">
        <f t="shared" si="1168"/>
        <v>2001</v>
      </c>
    </row>
    <row r="14902" spans="1:20">
      <c r="A14902" t="s">
        <v>46</v>
      </c>
      <c r="B14902" t="s">
        <v>12171</v>
      </c>
      <c r="C14902">
        <v>136</v>
      </c>
      <c r="D14902" t="s">
        <v>9834</v>
      </c>
      <c r="P14902" s="2" t="str">
        <f t="shared" si="1164"/>
        <v>Round 17</v>
      </c>
      <c r="Q14902" s="2">
        <f t="shared" si="1165"/>
        <v>1</v>
      </c>
      <c r="R14902" s="2">
        <f t="shared" si="1166"/>
        <v>1</v>
      </c>
      <c r="S14902" s="2" t="str">
        <f t="shared" si="1167"/>
        <v>away</v>
      </c>
      <c r="T14902" s="2" t="str">
        <f t="shared" si="1168"/>
        <v>2001</v>
      </c>
    </row>
    <row r="14903" spans="1:20">
      <c r="A14903" t="s">
        <v>61</v>
      </c>
      <c r="B14903" t="s">
        <v>12172</v>
      </c>
      <c r="C14903">
        <v>90</v>
      </c>
      <c r="D14903" t="s">
        <v>12173</v>
      </c>
      <c r="P14903" s="2" t="str">
        <f t="shared" si="1164"/>
        <v>Round 17</v>
      </c>
      <c r="Q14903" s="2">
        <f t="shared" si="1165"/>
        <v>1</v>
      </c>
      <c r="R14903" s="2">
        <f t="shared" si="1166"/>
        <v>1</v>
      </c>
      <c r="S14903" s="2" t="str">
        <f t="shared" si="1167"/>
        <v>home</v>
      </c>
      <c r="T14903" s="2" t="str">
        <f t="shared" si="1168"/>
        <v>2001</v>
      </c>
    </row>
    <row r="14904" spans="1:20">
      <c r="A14904" t="s">
        <v>19</v>
      </c>
      <c r="B14904" t="s">
        <v>12174</v>
      </c>
      <c r="C14904">
        <v>119</v>
      </c>
      <c r="D14904" t="s">
        <v>275</v>
      </c>
      <c r="P14904" s="2" t="str">
        <f t="shared" si="1164"/>
        <v>Round 17</v>
      </c>
      <c r="Q14904" s="2">
        <f t="shared" si="1165"/>
        <v>1</v>
      </c>
      <c r="R14904" s="2">
        <f t="shared" si="1166"/>
        <v>1</v>
      </c>
      <c r="S14904" s="2" t="str">
        <f t="shared" si="1167"/>
        <v>away</v>
      </c>
      <c r="T14904" s="2" t="str">
        <f t="shared" si="1168"/>
        <v>2001</v>
      </c>
    </row>
    <row r="14905" spans="1:20">
      <c r="A14905" t="s">
        <v>34</v>
      </c>
      <c r="B14905" t="s">
        <v>12175</v>
      </c>
      <c r="C14905">
        <v>104</v>
      </c>
      <c r="D14905" t="s">
        <v>12176</v>
      </c>
      <c r="P14905" s="2" t="str">
        <f t="shared" si="1164"/>
        <v>Round 17</v>
      </c>
      <c r="Q14905" s="2">
        <f t="shared" si="1165"/>
        <v>1</v>
      </c>
      <c r="R14905" s="2">
        <f t="shared" si="1166"/>
        <v>1</v>
      </c>
      <c r="S14905" s="2" t="str">
        <f t="shared" si="1167"/>
        <v>home</v>
      </c>
      <c r="T14905" s="2" t="str">
        <f t="shared" si="1168"/>
        <v>2001</v>
      </c>
    </row>
    <row r="14906" spans="1:20">
      <c r="A14906" t="s">
        <v>37</v>
      </c>
      <c r="B14906" t="s">
        <v>12177</v>
      </c>
      <c r="C14906">
        <v>97</v>
      </c>
      <c r="D14906" t="s">
        <v>8154</v>
      </c>
      <c r="P14906" s="2" t="str">
        <f t="shared" si="1164"/>
        <v>Round 17</v>
      </c>
      <c r="Q14906" s="2">
        <f t="shared" si="1165"/>
        <v>1</v>
      </c>
      <c r="R14906" s="2">
        <f t="shared" si="1166"/>
        <v>1</v>
      </c>
      <c r="S14906" s="2" t="str">
        <f t="shared" si="1167"/>
        <v>away</v>
      </c>
      <c r="T14906" s="2" t="str">
        <f t="shared" si="1168"/>
        <v>2001</v>
      </c>
    </row>
    <row r="14907" spans="1:20">
      <c r="A14907" t="s">
        <v>40</v>
      </c>
      <c r="B14907" t="s">
        <v>12178</v>
      </c>
      <c r="C14907">
        <v>96</v>
      </c>
      <c r="D14907" t="s">
        <v>12179</v>
      </c>
      <c r="P14907" s="2" t="str">
        <f t="shared" si="1164"/>
        <v>Round 17</v>
      </c>
      <c r="Q14907" s="2">
        <f t="shared" si="1165"/>
        <v>1</v>
      </c>
      <c r="R14907" s="2">
        <f t="shared" si="1166"/>
        <v>1</v>
      </c>
      <c r="S14907" s="2" t="str">
        <f t="shared" si="1167"/>
        <v>home</v>
      </c>
      <c r="T14907" s="2" t="str">
        <f t="shared" si="1168"/>
        <v>2001</v>
      </c>
    </row>
    <row r="14908" spans="1:20">
      <c r="A14908" t="s">
        <v>13</v>
      </c>
      <c r="B14908" t="s">
        <v>12180</v>
      </c>
      <c r="C14908">
        <v>93</v>
      </c>
      <c r="D14908" t="s">
        <v>314</v>
      </c>
      <c r="P14908" s="2" t="str">
        <f t="shared" si="1164"/>
        <v>Round 17</v>
      </c>
      <c r="Q14908" s="2">
        <f t="shared" si="1165"/>
        <v>1</v>
      </c>
      <c r="R14908" s="2">
        <f t="shared" si="1166"/>
        <v>1</v>
      </c>
      <c r="S14908" s="2" t="str">
        <f t="shared" si="1167"/>
        <v>away</v>
      </c>
      <c r="T14908" s="2" t="str">
        <f t="shared" si="1168"/>
        <v>2001</v>
      </c>
    </row>
    <row r="14909" spans="1:20">
      <c r="A14909" t="s">
        <v>31</v>
      </c>
      <c r="B14909" t="s">
        <v>12181</v>
      </c>
      <c r="C14909">
        <v>83</v>
      </c>
      <c r="D14909" t="s">
        <v>12182</v>
      </c>
      <c r="P14909" s="2" t="str">
        <f t="shared" si="1164"/>
        <v>Round 17</v>
      </c>
      <c r="Q14909" s="2">
        <f t="shared" si="1165"/>
        <v>1</v>
      </c>
      <c r="R14909" s="2">
        <f t="shared" si="1166"/>
        <v>1</v>
      </c>
      <c r="S14909" s="2" t="str">
        <f t="shared" si="1167"/>
        <v>home</v>
      </c>
      <c r="T14909" s="2" t="str">
        <f t="shared" si="1168"/>
        <v>2001</v>
      </c>
    </row>
    <row r="14910" spans="1:20">
      <c r="A14910" t="s">
        <v>52</v>
      </c>
      <c r="B14910" t="s">
        <v>12183</v>
      </c>
      <c r="C14910">
        <v>48</v>
      </c>
      <c r="D14910" t="s">
        <v>559</v>
      </c>
      <c r="P14910" s="2" t="str">
        <f t="shared" si="1164"/>
        <v>Round 17</v>
      </c>
      <c r="Q14910" s="2">
        <f t="shared" si="1165"/>
        <v>1</v>
      </c>
      <c r="R14910" s="2">
        <f t="shared" si="1166"/>
        <v>1</v>
      </c>
      <c r="S14910" s="2" t="str">
        <f t="shared" si="1167"/>
        <v>away</v>
      </c>
      <c r="T14910" s="2" t="str">
        <f t="shared" si="1168"/>
        <v>2001</v>
      </c>
    </row>
    <row r="14911" spans="1:20">
      <c r="A14911" t="s">
        <v>667</v>
      </c>
      <c r="P14911" s="2" t="str">
        <f t="shared" si="1164"/>
        <v>Rd 17 Ladder</v>
      </c>
      <c r="Q14911" s="2">
        <f t="shared" si="1165"/>
        <v>0</v>
      </c>
      <c r="R14911" s="2">
        <f t="shared" si="1166"/>
        <v>0</v>
      </c>
      <c r="S14911" s="2">
        <f t="shared" si="1167"/>
        <v>0</v>
      </c>
      <c r="T14911" s="2" t="str">
        <f t="shared" si="1168"/>
        <v>2001</v>
      </c>
    </row>
    <row r="14912" spans="1:20">
      <c r="A14912" t="s">
        <v>74</v>
      </c>
      <c r="B14912">
        <v>17</v>
      </c>
      <c r="C14912">
        <v>56</v>
      </c>
      <c r="D14912">
        <v>138.80000000000001</v>
      </c>
      <c r="P14912" s="2" t="str">
        <f t="shared" si="1164"/>
        <v>Rd 17 Ladder</v>
      </c>
      <c r="Q14912" s="2">
        <f t="shared" si="1165"/>
        <v>0</v>
      </c>
      <c r="R14912" s="2">
        <f t="shared" si="1166"/>
        <v>0</v>
      </c>
      <c r="S14912" s="2">
        <f t="shared" si="1167"/>
        <v>0</v>
      </c>
      <c r="T14912" s="2" t="str">
        <f t="shared" si="1168"/>
        <v>2001</v>
      </c>
    </row>
    <row r="14913" spans="1:20">
      <c r="A14913" t="s">
        <v>76</v>
      </c>
      <c r="B14913">
        <v>17</v>
      </c>
      <c r="C14913">
        <v>48</v>
      </c>
      <c r="D14913">
        <v>122.9</v>
      </c>
      <c r="P14913" s="2" t="str">
        <f t="shared" si="1164"/>
        <v>Rd 17 Ladder</v>
      </c>
      <c r="Q14913" s="2">
        <f t="shared" si="1165"/>
        <v>0</v>
      </c>
      <c r="R14913" s="2">
        <f t="shared" si="1166"/>
        <v>0</v>
      </c>
      <c r="S14913" s="2">
        <f t="shared" si="1167"/>
        <v>0</v>
      </c>
      <c r="T14913" s="2" t="str">
        <f t="shared" si="1168"/>
        <v>2001</v>
      </c>
    </row>
    <row r="14914" spans="1:20">
      <c r="A14914" t="s">
        <v>79</v>
      </c>
      <c r="B14914">
        <v>17</v>
      </c>
      <c r="C14914">
        <v>48</v>
      </c>
      <c r="D14914">
        <v>108</v>
      </c>
      <c r="P14914" s="2" t="str">
        <f t="shared" si="1164"/>
        <v>Rd 17 Ladder</v>
      </c>
      <c r="Q14914" s="2">
        <f t="shared" si="1165"/>
        <v>0</v>
      </c>
      <c r="R14914" s="2">
        <f t="shared" si="1166"/>
        <v>0</v>
      </c>
      <c r="S14914" s="2">
        <f t="shared" si="1167"/>
        <v>0</v>
      </c>
      <c r="T14914" s="2" t="str">
        <f t="shared" si="1168"/>
        <v>2001</v>
      </c>
    </row>
    <row r="14915" spans="1:20">
      <c r="A14915" t="s">
        <v>72</v>
      </c>
      <c r="B14915">
        <v>17</v>
      </c>
      <c r="C14915">
        <v>44</v>
      </c>
      <c r="D14915">
        <v>121</v>
      </c>
      <c r="P14915" s="2" t="str">
        <f t="shared" ref="P14915:P14978" si="1169">IF(AND($A14915&lt;&gt;"",OR(ISNUMBER(FIND($O$2,$A14915)),ISNUMBER(FIND($O$3,$A14915)),ISNUMBER(FIND($O$6,$A14915)),ISNUMBER(FIND($O$7,$A14915)))),$A14915,P14914)</f>
        <v>Rd 17 Ladder</v>
      </c>
      <c r="Q14915" s="2">
        <f t="shared" ref="Q14915:Q14978" si="1170">IF(OR(LEFT($P14915,3)="Rd ",LEFT($P14915,5)="check",ISNUMBER(FIND("[Recent Form]",$P14915))),0,1)</f>
        <v>0</v>
      </c>
      <c r="R14915" s="2">
        <f t="shared" ref="R14915:R14978" si="1171">IF(OR($B14915="",LEFT($B14915,7)="Rnd Att"),0,IF(OR(ISNUMBER(FIND("Round ",$P14915)),ISNUMBER(FIND("Final",$P14915))),1,0))</f>
        <v>0</v>
      </c>
      <c r="S14915" s="2">
        <f t="shared" si="1167"/>
        <v>0</v>
      </c>
      <c r="T14915" s="2" t="str">
        <f t="shared" si="1168"/>
        <v>2001</v>
      </c>
    </row>
    <row r="14916" spans="1:20">
      <c r="A14916" t="s">
        <v>70</v>
      </c>
      <c r="B14916">
        <v>17</v>
      </c>
      <c r="C14916">
        <v>44</v>
      </c>
      <c r="D14916">
        <v>104.6</v>
      </c>
      <c r="P14916" s="2" t="str">
        <f t="shared" si="1169"/>
        <v>Rd 17 Ladder</v>
      </c>
      <c r="Q14916" s="2">
        <f t="shared" si="1170"/>
        <v>0</v>
      </c>
      <c r="R14916" s="2">
        <f t="shared" si="1171"/>
        <v>0</v>
      </c>
      <c r="S14916" s="2">
        <f t="shared" si="1167"/>
        <v>0</v>
      </c>
      <c r="T14916" s="2" t="str">
        <f t="shared" si="1168"/>
        <v>2001</v>
      </c>
    </row>
    <row r="14917" spans="1:20">
      <c r="A14917" t="s">
        <v>83</v>
      </c>
      <c r="B14917">
        <v>17</v>
      </c>
      <c r="C14917">
        <v>40</v>
      </c>
      <c r="D14917">
        <v>126.9</v>
      </c>
      <c r="P14917" s="2" t="str">
        <f t="shared" si="1169"/>
        <v>Rd 17 Ladder</v>
      </c>
      <c r="Q14917" s="2">
        <f t="shared" si="1170"/>
        <v>0</v>
      </c>
      <c r="R14917" s="2">
        <f t="shared" si="1171"/>
        <v>0</v>
      </c>
      <c r="S14917" s="2">
        <f t="shared" si="1167"/>
        <v>0</v>
      </c>
      <c r="T14917" s="2" t="str">
        <f t="shared" si="1168"/>
        <v>2001</v>
      </c>
    </row>
    <row r="14918" spans="1:20">
      <c r="A14918" t="s">
        <v>81</v>
      </c>
      <c r="B14918">
        <v>17</v>
      </c>
      <c r="C14918">
        <v>40</v>
      </c>
      <c r="D14918">
        <v>111.1</v>
      </c>
      <c r="P14918" s="2" t="str">
        <f t="shared" si="1169"/>
        <v>Rd 17 Ladder</v>
      </c>
      <c r="Q14918" s="2">
        <f t="shared" si="1170"/>
        <v>0</v>
      </c>
      <c r="R14918" s="2">
        <f t="shared" si="1171"/>
        <v>0</v>
      </c>
      <c r="S14918" s="2">
        <f t="shared" si="1167"/>
        <v>0</v>
      </c>
      <c r="T14918" s="2" t="str">
        <f t="shared" si="1168"/>
        <v>2001</v>
      </c>
    </row>
    <row r="14919" spans="1:20">
      <c r="A14919" t="s">
        <v>78</v>
      </c>
      <c r="B14919">
        <v>17</v>
      </c>
      <c r="C14919">
        <v>36</v>
      </c>
      <c r="D14919">
        <v>110.3</v>
      </c>
      <c r="P14919" s="2" t="str">
        <f t="shared" si="1169"/>
        <v>Rd 17 Ladder</v>
      </c>
      <c r="Q14919" s="2">
        <f t="shared" si="1170"/>
        <v>0</v>
      </c>
      <c r="R14919" s="2">
        <f t="shared" si="1171"/>
        <v>0</v>
      </c>
      <c r="S14919" s="2">
        <f t="shared" si="1167"/>
        <v>0</v>
      </c>
      <c r="T14919" s="2" t="str">
        <f t="shared" si="1168"/>
        <v>2001</v>
      </c>
    </row>
    <row r="14920" spans="1:20">
      <c r="A14920" t="s">
        <v>69</v>
      </c>
      <c r="B14920">
        <v>17</v>
      </c>
      <c r="C14920">
        <v>36</v>
      </c>
      <c r="D14920">
        <v>104.4</v>
      </c>
      <c r="P14920" s="2" t="str">
        <f t="shared" si="1169"/>
        <v>Rd 17 Ladder</v>
      </c>
      <c r="Q14920" s="2">
        <f t="shared" si="1170"/>
        <v>0</v>
      </c>
      <c r="R14920" s="2">
        <f t="shared" si="1171"/>
        <v>0</v>
      </c>
      <c r="S14920" s="2">
        <f t="shared" si="1167"/>
        <v>0</v>
      </c>
      <c r="T14920" s="2" t="str">
        <f t="shared" si="1168"/>
        <v>2001</v>
      </c>
    </row>
    <row r="14921" spans="1:20">
      <c r="A14921" t="s">
        <v>75</v>
      </c>
      <c r="B14921">
        <v>17</v>
      </c>
      <c r="C14921">
        <v>36</v>
      </c>
      <c r="D14921">
        <v>98</v>
      </c>
      <c r="P14921" s="2" t="str">
        <f t="shared" si="1169"/>
        <v>Rd 17 Ladder</v>
      </c>
      <c r="Q14921" s="2">
        <f t="shared" si="1170"/>
        <v>0</v>
      </c>
      <c r="R14921" s="2">
        <f t="shared" si="1171"/>
        <v>0</v>
      </c>
      <c r="S14921" s="2">
        <f t="shared" si="1167"/>
        <v>0</v>
      </c>
      <c r="T14921" s="2" t="str">
        <f t="shared" si="1168"/>
        <v>2001</v>
      </c>
    </row>
    <row r="14922" spans="1:20">
      <c r="A14922" t="s">
        <v>68</v>
      </c>
      <c r="B14922">
        <v>17</v>
      </c>
      <c r="C14922">
        <v>36</v>
      </c>
      <c r="D14922">
        <v>96.9</v>
      </c>
      <c r="P14922" s="2" t="str">
        <f t="shared" si="1169"/>
        <v>Rd 17 Ladder</v>
      </c>
      <c r="Q14922" s="2">
        <f t="shared" si="1170"/>
        <v>0</v>
      </c>
      <c r="R14922" s="2">
        <f t="shared" si="1171"/>
        <v>0</v>
      </c>
      <c r="S14922" s="2">
        <f t="shared" si="1167"/>
        <v>0</v>
      </c>
      <c r="T14922" s="2" t="str">
        <f t="shared" si="1168"/>
        <v>2001</v>
      </c>
    </row>
    <row r="14923" spans="1:20">
      <c r="A14923" t="s">
        <v>7842</v>
      </c>
      <c r="B14923">
        <v>17</v>
      </c>
      <c r="C14923">
        <v>32</v>
      </c>
      <c r="D14923">
        <v>97.6</v>
      </c>
      <c r="P14923" s="2" t="str">
        <f t="shared" si="1169"/>
        <v>Rd 17 Ladder</v>
      </c>
      <c r="Q14923" s="2">
        <f t="shared" si="1170"/>
        <v>0</v>
      </c>
      <c r="R14923" s="2">
        <f t="shared" si="1171"/>
        <v>0</v>
      </c>
      <c r="S14923" s="2">
        <f t="shared" si="1167"/>
        <v>0</v>
      </c>
      <c r="T14923" s="2" t="str">
        <f t="shared" si="1168"/>
        <v>2001</v>
      </c>
    </row>
    <row r="14924" spans="1:20">
      <c r="A14924" t="s">
        <v>73</v>
      </c>
      <c r="B14924">
        <v>17</v>
      </c>
      <c r="C14924">
        <v>24</v>
      </c>
      <c r="D14924">
        <v>87.6</v>
      </c>
      <c r="P14924" s="2" t="str">
        <f t="shared" si="1169"/>
        <v>Rd 17 Ladder</v>
      </c>
      <c r="Q14924" s="2">
        <f t="shared" si="1170"/>
        <v>0</v>
      </c>
      <c r="R14924" s="2">
        <f t="shared" si="1171"/>
        <v>0</v>
      </c>
      <c r="S14924" s="2">
        <f t="shared" si="1167"/>
        <v>0</v>
      </c>
      <c r="T14924" s="2" t="str">
        <f t="shared" si="1168"/>
        <v>2001</v>
      </c>
    </row>
    <row r="14925" spans="1:20">
      <c r="A14925" t="s">
        <v>80</v>
      </c>
      <c r="B14925">
        <v>17</v>
      </c>
      <c r="C14925">
        <v>12</v>
      </c>
      <c r="D14925">
        <v>75</v>
      </c>
      <c r="P14925" s="2" t="str">
        <f t="shared" si="1169"/>
        <v>Rd 17 Ladder</v>
      </c>
      <c r="Q14925" s="2">
        <f t="shared" si="1170"/>
        <v>0</v>
      </c>
      <c r="R14925" s="2">
        <f t="shared" si="1171"/>
        <v>0</v>
      </c>
      <c r="S14925" s="2">
        <f t="shared" si="1167"/>
        <v>0</v>
      </c>
      <c r="T14925" s="2" t="str">
        <f t="shared" si="1168"/>
        <v>2001</v>
      </c>
    </row>
    <row r="14926" spans="1:20">
      <c r="A14926" t="s">
        <v>71</v>
      </c>
      <c r="B14926">
        <v>17</v>
      </c>
      <c r="C14926">
        <v>12</v>
      </c>
      <c r="D14926">
        <v>63.1</v>
      </c>
      <c r="P14926" s="2" t="str">
        <f t="shared" si="1169"/>
        <v>Rd 17 Ladder</v>
      </c>
      <c r="Q14926" s="2">
        <f t="shared" si="1170"/>
        <v>0</v>
      </c>
      <c r="R14926" s="2">
        <f t="shared" si="1171"/>
        <v>0</v>
      </c>
      <c r="S14926" s="2">
        <f t="shared" si="1167"/>
        <v>0</v>
      </c>
      <c r="T14926" s="2" t="str">
        <f t="shared" si="1168"/>
        <v>2001</v>
      </c>
    </row>
    <row r="14927" spans="1:20">
      <c r="A14927" t="s">
        <v>84</v>
      </c>
      <c r="B14927">
        <v>17</v>
      </c>
      <c r="C14927">
        <v>0</v>
      </c>
      <c r="D14927">
        <v>68</v>
      </c>
      <c r="P14927" s="2" t="str">
        <f t="shared" si="1169"/>
        <v>Rd 17 Ladder</v>
      </c>
      <c r="Q14927" s="2">
        <f t="shared" si="1170"/>
        <v>0</v>
      </c>
      <c r="R14927" s="2">
        <f t="shared" si="1171"/>
        <v>0</v>
      </c>
      <c r="S14927" s="2">
        <f t="shared" si="1167"/>
        <v>0</v>
      </c>
      <c r="T14927" s="2" t="str">
        <f t="shared" si="1168"/>
        <v>2001</v>
      </c>
    </row>
    <row r="14928" spans="1:20">
      <c r="A14928" t="s">
        <v>86</v>
      </c>
      <c r="P14928" s="2" t="str">
        <f t="shared" si="1169"/>
        <v>Rd 17 Ladder</v>
      </c>
      <c r="Q14928" s="2">
        <f t="shared" si="1170"/>
        <v>0</v>
      </c>
      <c r="R14928" s="2">
        <f t="shared" si="1171"/>
        <v>0</v>
      </c>
      <c r="S14928" s="2">
        <f t="shared" si="1167"/>
        <v>0</v>
      </c>
      <c r="T14928" s="2" t="str">
        <f t="shared" si="1168"/>
        <v>2001</v>
      </c>
    </row>
    <row r="14929" spans="1:20">
      <c r="A14929" t="s">
        <v>668</v>
      </c>
      <c r="B14929" t="s">
        <v>12184</v>
      </c>
      <c r="P14929" s="2" t="str">
        <f t="shared" si="1169"/>
        <v>Round 18</v>
      </c>
      <c r="Q14929" s="2">
        <f t="shared" si="1170"/>
        <v>1</v>
      </c>
      <c r="R14929" s="2">
        <f t="shared" si="1171"/>
        <v>0</v>
      </c>
      <c r="S14929" s="2">
        <f t="shared" ref="S14929:S14992" si="1172">IF(ISNUMBER(FIND("Bye",$B14929)),0,IF($P14929="Grand Final","n/a",IF(AND(Q14929=1,R14929=1),IF(ISNUMBER(FIND("Att: ",$D14929)),"home","away"),0)))</f>
        <v>0</v>
      </c>
      <c r="T14929" s="2" t="str">
        <f t="shared" si="1168"/>
        <v>2001</v>
      </c>
    </row>
    <row r="14930" spans="1:20">
      <c r="A14930" t="s">
        <v>16</v>
      </c>
      <c r="B14930" t="s">
        <v>12185</v>
      </c>
      <c r="C14930">
        <v>71</v>
      </c>
      <c r="D14930" t="s">
        <v>12186</v>
      </c>
      <c r="P14930" s="2" t="str">
        <f t="shared" si="1169"/>
        <v>Round 18</v>
      </c>
      <c r="Q14930" s="2">
        <f t="shared" si="1170"/>
        <v>1</v>
      </c>
      <c r="R14930" s="2">
        <f t="shared" si="1171"/>
        <v>1</v>
      </c>
      <c r="S14930" s="2" t="str">
        <f t="shared" si="1172"/>
        <v>home</v>
      </c>
      <c r="T14930" s="2" t="str">
        <f t="shared" si="1168"/>
        <v>2001</v>
      </c>
    </row>
    <row r="14931" spans="1:20">
      <c r="A14931" t="s">
        <v>19</v>
      </c>
      <c r="B14931" t="s">
        <v>12187</v>
      </c>
      <c r="C14931">
        <v>51</v>
      </c>
      <c r="D14931" t="s">
        <v>3216</v>
      </c>
      <c r="P14931" s="2" t="str">
        <f t="shared" si="1169"/>
        <v>Round 18</v>
      </c>
      <c r="Q14931" s="2">
        <f t="shared" si="1170"/>
        <v>1</v>
      </c>
      <c r="R14931" s="2">
        <f t="shared" si="1171"/>
        <v>1</v>
      </c>
      <c r="S14931" s="2" t="str">
        <f t="shared" si="1172"/>
        <v>away</v>
      </c>
      <c r="T14931" s="2" t="str">
        <f t="shared" si="1168"/>
        <v>2001</v>
      </c>
    </row>
    <row r="14932" spans="1:20">
      <c r="A14932" t="s">
        <v>40</v>
      </c>
      <c r="B14932" t="s">
        <v>12188</v>
      </c>
      <c r="C14932">
        <v>90</v>
      </c>
      <c r="D14932" t="s">
        <v>12189</v>
      </c>
      <c r="P14932" s="2" t="str">
        <f t="shared" si="1169"/>
        <v>Round 18</v>
      </c>
      <c r="Q14932" s="2">
        <f t="shared" si="1170"/>
        <v>1</v>
      </c>
      <c r="R14932" s="2">
        <f t="shared" si="1171"/>
        <v>1</v>
      </c>
      <c r="S14932" s="2" t="str">
        <f t="shared" si="1172"/>
        <v>home</v>
      </c>
      <c r="T14932" s="2" t="str">
        <f t="shared" si="1168"/>
        <v>2001</v>
      </c>
    </row>
    <row r="14933" spans="1:20">
      <c r="A14933" t="s">
        <v>61</v>
      </c>
      <c r="B14933" t="s">
        <v>12190</v>
      </c>
      <c r="C14933">
        <v>106</v>
      </c>
      <c r="D14933" t="s">
        <v>147</v>
      </c>
      <c r="P14933" s="2" t="str">
        <f t="shared" si="1169"/>
        <v>Round 18</v>
      </c>
      <c r="Q14933" s="2">
        <f t="shared" si="1170"/>
        <v>1</v>
      </c>
      <c r="R14933" s="2">
        <f t="shared" si="1171"/>
        <v>1</v>
      </c>
      <c r="S14933" s="2" t="str">
        <f t="shared" si="1172"/>
        <v>away</v>
      </c>
      <c r="T14933" s="2" t="str">
        <f t="shared" si="1168"/>
        <v>2001</v>
      </c>
    </row>
    <row r="14934" spans="1:20">
      <c r="A14934" t="s">
        <v>64</v>
      </c>
      <c r="B14934" t="s">
        <v>12191</v>
      </c>
      <c r="C14934">
        <v>100</v>
      </c>
      <c r="D14934" t="s">
        <v>12192</v>
      </c>
      <c r="P14934" s="2" t="str">
        <f t="shared" si="1169"/>
        <v>Round 18</v>
      </c>
      <c r="Q14934" s="2">
        <f t="shared" si="1170"/>
        <v>1</v>
      </c>
      <c r="R14934" s="2">
        <f t="shared" si="1171"/>
        <v>1</v>
      </c>
      <c r="S14934" s="2" t="str">
        <f t="shared" si="1172"/>
        <v>home</v>
      </c>
      <c r="T14934" s="2" t="str">
        <f t="shared" si="1168"/>
        <v>2001</v>
      </c>
    </row>
    <row r="14935" spans="1:20">
      <c r="A14935" t="s">
        <v>28</v>
      </c>
      <c r="B14935" t="s">
        <v>12193</v>
      </c>
      <c r="C14935">
        <v>103</v>
      </c>
      <c r="D14935" t="s">
        <v>542</v>
      </c>
      <c r="P14935" s="2" t="str">
        <f t="shared" si="1169"/>
        <v>Round 18</v>
      </c>
      <c r="Q14935" s="2">
        <f t="shared" si="1170"/>
        <v>1</v>
      </c>
      <c r="R14935" s="2">
        <f t="shared" si="1171"/>
        <v>1</v>
      </c>
      <c r="S14935" s="2" t="str">
        <f t="shared" si="1172"/>
        <v>away</v>
      </c>
      <c r="T14935" s="2" t="str">
        <f t="shared" si="1168"/>
        <v>2001</v>
      </c>
    </row>
    <row r="14936" spans="1:20">
      <c r="A14936" t="s">
        <v>31</v>
      </c>
      <c r="B14936" t="s">
        <v>12194</v>
      </c>
      <c r="C14936">
        <v>143</v>
      </c>
      <c r="D14936" t="s">
        <v>12195</v>
      </c>
      <c r="P14936" s="2" t="str">
        <f t="shared" si="1169"/>
        <v>Round 18</v>
      </c>
      <c r="Q14936" s="2">
        <f t="shared" si="1170"/>
        <v>1</v>
      </c>
      <c r="R14936" s="2">
        <f t="shared" si="1171"/>
        <v>1</v>
      </c>
      <c r="S14936" s="2" t="str">
        <f t="shared" si="1172"/>
        <v>home</v>
      </c>
      <c r="T14936" s="2" t="str">
        <f t="shared" si="1168"/>
        <v>2001</v>
      </c>
    </row>
    <row r="14937" spans="1:20">
      <c r="A14937" t="s">
        <v>7817</v>
      </c>
      <c r="B14937" t="s">
        <v>12196</v>
      </c>
      <c r="C14937">
        <v>36</v>
      </c>
      <c r="D14937" t="s">
        <v>12197</v>
      </c>
      <c r="P14937" s="2" t="str">
        <f t="shared" si="1169"/>
        <v>Round 18</v>
      </c>
      <c r="Q14937" s="2">
        <f t="shared" si="1170"/>
        <v>1</v>
      </c>
      <c r="R14937" s="2">
        <f t="shared" si="1171"/>
        <v>1</v>
      </c>
      <c r="S14937" s="2" t="str">
        <f t="shared" si="1172"/>
        <v>away</v>
      </c>
      <c r="T14937" s="2" t="str">
        <f t="shared" si="1168"/>
        <v>2001</v>
      </c>
    </row>
    <row r="14938" spans="1:20">
      <c r="A14938" t="s">
        <v>34</v>
      </c>
      <c r="B14938" t="s">
        <v>12198</v>
      </c>
      <c r="C14938">
        <v>107</v>
      </c>
      <c r="D14938" t="s">
        <v>12199</v>
      </c>
      <c r="P14938" s="2" t="str">
        <f t="shared" si="1169"/>
        <v>Round 18</v>
      </c>
      <c r="Q14938" s="2">
        <f t="shared" si="1170"/>
        <v>1</v>
      </c>
      <c r="R14938" s="2">
        <f t="shared" si="1171"/>
        <v>1</v>
      </c>
      <c r="S14938" s="2" t="str">
        <f t="shared" si="1172"/>
        <v>home</v>
      </c>
      <c r="T14938" s="2" t="str">
        <f t="shared" si="1168"/>
        <v>2001</v>
      </c>
    </row>
    <row r="14939" spans="1:20">
      <c r="A14939" t="s">
        <v>55</v>
      </c>
      <c r="B14939" t="s">
        <v>12200</v>
      </c>
      <c r="C14939">
        <v>99</v>
      </c>
      <c r="D14939" t="s">
        <v>1957</v>
      </c>
      <c r="P14939" s="2" t="str">
        <f t="shared" si="1169"/>
        <v>Round 18</v>
      </c>
      <c r="Q14939" s="2">
        <f t="shared" si="1170"/>
        <v>1</v>
      </c>
      <c r="R14939" s="2">
        <f t="shared" si="1171"/>
        <v>1</v>
      </c>
      <c r="S14939" s="2" t="str">
        <f t="shared" si="1172"/>
        <v>away</v>
      </c>
      <c r="T14939" s="2" t="str">
        <f t="shared" si="1168"/>
        <v>2001</v>
      </c>
    </row>
    <row r="14940" spans="1:20">
      <c r="A14940" t="s">
        <v>37</v>
      </c>
      <c r="B14940" t="s">
        <v>12201</v>
      </c>
      <c r="C14940">
        <v>95</v>
      </c>
      <c r="D14940" t="s">
        <v>12202</v>
      </c>
      <c r="P14940" s="2" t="str">
        <f t="shared" si="1169"/>
        <v>Round 18</v>
      </c>
      <c r="Q14940" s="2">
        <f t="shared" si="1170"/>
        <v>1</v>
      </c>
      <c r="R14940" s="2">
        <f t="shared" si="1171"/>
        <v>1</v>
      </c>
      <c r="S14940" s="2" t="str">
        <f t="shared" si="1172"/>
        <v>home</v>
      </c>
      <c r="T14940" s="2" t="str">
        <f t="shared" si="1168"/>
        <v>2001</v>
      </c>
    </row>
    <row r="14941" spans="1:20">
      <c r="A14941" t="s">
        <v>13</v>
      </c>
      <c r="B14941" t="s">
        <v>12203</v>
      </c>
      <c r="C14941">
        <v>102</v>
      </c>
      <c r="D14941" t="s">
        <v>838</v>
      </c>
      <c r="P14941" s="2" t="str">
        <f t="shared" si="1169"/>
        <v>Round 18</v>
      </c>
      <c r="Q14941" s="2">
        <f t="shared" si="1170"/>
        <v>1</v>
      </c>
      <c r="R14941" s="2">
        <f t="shared" si="1171"/>
        <v>1</v>
      </c>
      <c r="S14941" s="2" t="str">
        <f t="shared" si="1172"/>
        <v>away</v>
      </c>
      <c r="T14941" s="2" t="str">
        <f t="shared" si="1168"/>
        <v>2001</v>
      </c>
    </row>
    <row r="14942" spans="1:20">
      <c r="A14942" t="s">
        <v>46</v>
      </c>
      <c r="B14942" t="s">
        <v>12204</v>
      </c>
      <c r="C14942">
        <v>136</v>
      </c>
      <c r="D14942" t="s">
        <v>12205</v>
      </c>
      <c r="P14942" s="2" t="str">
        <f t="shared" si="1169"/>
        <v>Round 18</v>
      </c>
      <c r="Q14942" s="2">
        <f t="shared" si="1170"/>
        <v>1</v>
      </c>
      <c r="R14942" s="2">
        <f t="shared" si="1171"/>
        <v>1</v>
      </c>
      <c r="S14942" s="2" t="str">
        <f t="shared" si="1172"/>
        <v>home</v>
      </c>
      <c r="T14942" s="2" t="str">
        <f t="shared" si="1168"/>
        <v>2001</v>
      </c>
    </row>
    <row r="14943" spans="1:20">
      <c r="A14943" t="s">
        <v>22</v>
      </c>
      <c r="B14943" t="s">
        <v>12206</v>
      </c>
      <c r="C14943">
        <v>103</v>
      </c>
      <c r="D14943" t="s">
        <v>3944</v>
      </c>
      <c r="P14943" s="2" t="str">
        <f t="shared" si="1169"/>
        <v>Round 18</v>
      </c>
      <c r="Q14943" s="2">
        <f t="shared" si="1170"/>
        <v>1</v>
      </c>
      <c r="R14943" s="2">
        <f t="shared" si="1171"/>
        <v>1</v>
      </c>
      <c r="S14943" s="2" t="str">
        <f t="shared" si="1172"/>
        <v>away</v>
      </c>
      <c r="T14943" s="2" t="str">
        <f t="shared" si="1168"/>
        <v>2001</v>
      </c>
    </row>
    <row r="14944" spans="1:20">
      <c r="A14944" t="s">
        <v>52</v>
      </c>
      <c r="B14944" t="s">
        <v>12207</v>
      </c>
      <c r="C14944">
        <v>171</v>
      </c>
      <c r="D14944" t="s">
        <v>12208</v>
      </c>
      <c r="P14944" s="2" t="str">
        <f t="shared" si="1169"/>
        <v>Round 18</v>
      </c>
      <c r="Q14944" s="2">
        <f t="shared" si="1170"/>
        <v>1</v>
      </c>
      <c r="R14944" s="2">
        <f t="shared" si="1171"/>
        <v>1</v>
      </c>
      <c r="S14944" s="2" t="str">
        <f t="shared" si="1172"/>
        <v>home</v>
      </c>
      <c r="T14944" s="2" t="str">
        <f t="shared" si="1168"/>
        <v>2001</v>
      </c>
    </row>
    <row r="14945" spans="1:20">
      <c r="A14945" t="s">
        <v>25</v>
      </c>
      <c r="B14945" t="s">
        <v>12209</v>
      </c>
      <c r="C14945">
        <v>79</v>
      </c>
      <c r="D14945" t="s">
        <v>2097</v>
      </c>
      <c r="P14945" s="2" t="str">
        <f t="shared" si="1169"/>
        <v>Round 18</v>
      </c>
      <c r="Q14945" s="2">
        <f t="shared" si="1170"/>
        <v>1</v>
      </c>
      <c r="R14945" s="2">
        <f t="shared" si="1171"/>
        <v>1</v>
      </c>
      <c r="S14945" s="2" t="str">
        <f t="shared" si="1172"/>
        <v>away</v>
      </c>
      <c r="T14945" s="2" t="str">
        <f t="shared" si="1168"/>
        <v>2001</v>
      </c>
    </row>
    <row r="14946" spans="1:20">
      <c r="A14946" t="s">
        <v>703</v>
      </c>
      <c r="P14946" s="2" t="str">
        <f t="shared" si="1169"/>
        <v>Rd 18 Ladder</v>
      </c>
      <c r="Q14946" s="2">
        <f t="shared" si="1170"/>
        <v>0</v>
      </c>
      <c r="R14946" s="2">
        <f t="shared" si="1171"/>
        <v>0</v>
      </c>
      <c r="S14946" s="2">
        <f t="shared" si="1172"/>
        <v>0</v>
      </c>
      <c r="T14946" s="2" t="str">
        <f t="shared" si="1168"/>
        <v>2001</v>
      </c>
    </row>
    <row r="14947" spans="1:20">
      <c r="A14947" t="s">
        <v>74</v>
      </c>
      <c r="B14947">
        <v>18</v>
      </c>
      <c r="C14947">
        <v>56</v>
      </c>
      <c r="D14947">
        <v>135.9</v>
      </c>
      <c r="P14947" s="2" t="str">
        <f t="shared" si="1169"/>
        <v>Rd 18 Ladder</v>
      </c>
      <c r="Q14947" s="2">
        <f t="shared" si="1170"/>
        <v>0</v>
      </c>
      <c r="R14947" s="2">
        <f t="shared" si="1171"/>
        <v>0</v>
      </c>
      <c r="S14947" s="2">
        <f t="shared" si="1172"/>
        <v>0</v>
      </c>
      <c r="T14947" s="2" t="str">
        <f t="shared" si="1168"/>
        <v>2001</v>
      </c>
    </row>
    <row r="14948" spans="1:20">
      <c r="A14948" t="s">
        <v>76</v>
      </c>
      <c r="B14948">
        <v>18</v>
      </c>
      <c r="C14948">
        <v>52</v>
      </c>
      <c r="D14948">
        <v>123.4</v>
      </c>
      <c r="P14948" s="2" t="str">
        <f t="shared" si="1169"/>
        <v>Rd 18 Ladder</v>
      </c>
      <c r="Q14948" s="2">
        <f t="shared" si="1170"/>
        <v>0</v>
      </c>
      <c r="R14948" s="2">
        <f t="shared" si="1171"/>
        <v>0</v>
      </c>
      <c r="S14948" s="2">
        <f t="shared" si="1172"/>
        <v>0</v>
      </c>
      <c r="T14948" s="2" t="str">
        <f t="shared" si="1168"/>
        <v>2001</v>
      </c>
    </row>
    <row r="14949" spans="1:20">
      <c r="A14949" t="s">
        <v>72</v>
      </c>
      <c r="B14949">
        <v>18</v>
      </c>
      <c r="C14949">
        <v>48</v>
      </c>
      <c r="D14949">
        <v>120.2</v>
      </c>
      <c r="P14949" s="2" t="str">
        <f t="shared" si="1169"/>
        <v>Rd 18 Ladder</v>
      </c>
      <c r="Q14949" s="2">
        <f t="shared" si="1170"/>
        <v>0</v>
      </c>
      <c r="R14949" s="2">
        <f t="shared" si="1171"/>
        <v>0</v>
      </c>
      <c r="S14949" s="2">
        <f t="shared" si="1172"/>
        <v>0</v>
      </c>
      <c r="T14949" s="2" t="str">
        <f t="shared" si="1168"/>
        <v>2001</v>
      </c>
    </row>
    <row r="14950" spans="1:20">
      <c r="A14950" t="s">
        <v>79</v>
      </c>
      <c r="B14950">
        <v>18</v>
      </c>
      <c r="C14950">
        <v>48</v>
      </c>
      <c r="D14950">
        <v>106.5</v>
      </c>
      <c r="P14950" s="2" t="str">
        <f t="shared" si="1169"/>
        <v>Rd 18 Ladder</v>
      </c>
      <c r="Q14950" s="2">
        <f t="shared" si="1170"/>
        <v>0</v>
      </c>
      <c r="R14950" s="2">
        <f t="shared" si="1171"/>
        <v>0</v>
      </c>
      <c r="S14950" s="2">
        <f t="shared" si="1172"/>
        <v>0</v>
      </c>
      <c r="T14950" s="2" t="str">
        <f t="shared" si="1168"/>
        <v>2001</v>
      </c>
    </row>
    <row r="14951" spans="1:20">
      <c r="A14951" t="s">
        <v>70</v>
      </c>
      <c r="B14951">
        <v>18</v>
      </c>
      <c r="C14951">
        <v>48</v>
      </c>
      <c r="D14951">
        <v>105.7</v>
      </c>
      <c r="P14951" s="2" t="str">
        <f t="shared" si="1169"/>
        <v>Rd 18 Ladder</v>
      </c>
      <c r="Q14951" s="2">
        <f t="shared" si="1170"/>
        <v>0</v>
      </c>
      <c r="R14951" s="2">
        <f t="shared" si="1171"/>
        <v>0</v>
      </c>
      <c r="S14951" s="2">
        <f t="shared" si="1172"/>
        <v>0</v>
      </c>
      <c r="T14951" s="2" t="str">
        <f t="shared" si="1168"/>
        <v>2001</v>
      </c>
    </row>
    <row r="14952" spans="1:20">
      <c r="A14952" t="s">
        <v>83</v>
      </c>
      <c r="B14952">
        <v>18</v>
      </c>
      <c r="C14952">
        <v>44</v>
      </c>
      <c r="D14952">
        <v>125.7</v>
      </c>
      <c r="P14952" s="2" t="str">
        <f t="shared" si="1169"/>
        <v>Rd 18 Ladder</v>
      </c>
      <c r="Q14952" s="2">
        <f t="shared" si="1170"/>
        <v>0</v>
      </c>
      <c r="R14952" s="2">
        <f t="shared" si="1171"/>
        <v>0</v>
      </c>
      <c r="S14952" s="2">
        <f t="shared" si="1172"/>
        <v>0</v>
      </c>
      <c r="T14952" s="2" t="str">
        <f t="shared" ref="T14952:T15015" si="1173">IF(ISNUMBER(FIND("Season Scores and Results",$A14952)),LEFT($A14952,4),T14951)</f>
        <v>2001</v>
      </c>
    </row>
    <row r="14953" spans="1:20">
      <c r="A14953" t="s">
        <v>81</v>
      </c>
      <c r="B14953">
        <v>18</v>
      </c>
      <c r="C14953">
        <v>44</v>
      </c>
      <c r="D14953">
        <v>118.1</v>
      </c>
      <c r="P14953" s="2" t="str">
        <f t="shared" si="1169"/>
        <v>Rd 18 Ladder</v>
      </c>
      <c r="Q14953" s="2">
        <f t="shared" si="1170"/>
        <v>0</v>
      </c>
      <c r="R14953" s="2">
        <f t="shared" si="1171"/>
        <v>0</v>
      </c>
      <c r="S14953" s="2">
        <f t="shared" si="1172"/>
        <v>0</v>
      </c>
      <c r="T14953" s="2" t="str">
        <f t="shared" si="1173"/>
        <v>2001</v>
      </c>
    </row>
    <row r="14954" spans="1:20">
      <c r="A14954" t="s">
        <v>78</v>
      </c>
      <c r="B14954">
        <v>18</v>
      </c>
      <c r="C14954">
        <v>36</v>
      </c>
      <c r="D14954">
        <v>108.7</v>
      </c>
      <c r="P14954" s="2" t="str">
        <f t="shared" si="1169"/>
        <v>Rd 18 Ladder</v>
      </c>
      <c r="Q14954" s="2">
        <f t="shared" si="1170"/>
        <v>0</v>
      </c>
      <c r="R14954" s="2">
        <f t="shared" si="1171"/>
        <v>0</v>
      </c>
      <c r="S14954" s="2">
        <f t="shared" si="1172"/>
        <v>0</v>
      </c>
      <c r="T14954" s="2" t="str">
        <f t="shared" si="1173"/>
        <v>2001</v>
      </c>
    </row>
    <row r="14955" spans="1:20">
      <c r="A14955" t="s">
        <v>69</v>
      </c>
      <c r="B14955">
        <v>18</v>
      </c>
      <c r="C14955">
        <v>36</v>
      </c>
      <c r="D14955">
        <v>104</v>
      </c>
      <c r="P14955" s="2" t="str">
        <f t="shared" si="1169"/>
        <v>Rd 18 Ladder</v>
      </c>
      <c r="Q14955" s="2">
        <f t="shared" si="1170"/>
        <v>0</v>
      </c>
      <c r="R14955" s="2">
        <f t="shared" si="1171"/>
        <v>0</v>
      </c>
      <c r="S14955" s="2">
        <f t="shared" si="1172"/>
        <v>0</v>
      </c>
      <c r="T14955" s="2" t="str">
        <f t="shared" si="1173"/>
        <v>2001</v>
      </c>
    </row>
    <row r="14956" spans="1:20">
      <c r="A14956" t="s">
        <v>68</v>
      </c>
      <c r="B14956">
        <v>18</v>
      </c>
      <c r="C14956">
        <v>36</v>
      </c>
      <c r="D14956">
        <v>96.6</v>
      </c>
      <c r="P14956" s="2" t="str">
        <f t="shared" si="1169"/>
        <v>Rd 18 Ladder</v>
      </c>
      <c r="Q14956" s="2">
        <f t="shared" si="1170"/>
        <v>0</v>
      </c>
      <c r="R14956" s="2">
        <f t="shared" si="1171"/>
        <v>0</v>
      </c>
      <c r="S14956" s="2">
        <f t="shared" si="1172"/>
        <v>0</v>
      </c>
      <c r="T14956" s="2" t="str">
        <f t="shared" si="1173"/>
        <v>2001</v>
      </c>
    </row>
    <row r="14957" spans="1:20">
      <c r="A14957" t="s">
        <v>75</v>
      </c>
      <c r="B14957">
        <v>18</v>
      </c>
      <c r="C14957">
        <v>36</v>
      </c>
      <c r="D14957">
        <v>96.5</v>
      </c>
      <c r="P14957" s="2" t="str">
        <f t="shared" si="1169"/>
        <v>Rd 18 Ladder</v>
      </c>
      <c r="Q14957" s="2">
        <f t="shared" si="1170"/>
        <v>0</v>
      </c>
      <c r="R14957" s="2">
        <f t="shared" si="1171"/>
        <v>0</v>
      </c>
      <c r="S14957" s="2">
        <f t="shared" si="1172"/>
        <v>0</v>
      </c>
      <c r="T14957" s="2" t="str">
        <f t="shared" si="1173"/>
        <v>2001</v>
      </c>
    </row>
    <row r="14958" spans="1:20">
      <c r="A14958" t="s">
        <v>7842</v>
      </c>
      <c r="B14958">
        <v>18</v>
      </c>
      <c r="C14958">
        <v>32</v>
      </c>
      <c r="D14958">
        <v>92.1</v>
      </c>
      <c r="P14958" s="2" t="str">
        <f t="shared" si="1169"/>
        <v>Rd 18 Ladder</v>
      </c>
      <c r="Q14958" s="2">
        <f t="shared" si="1170"/>
        <v>0</v>
      </c>
      <c r="R14958" s="2">
        <f t="shared" si="1171"/>
        <v>0</v>
      </c>
      <c r="S14958" s="2">
        <f t="shared" si="1172"/>
        <v>0</v>
      </c>
      <c r="T14958" s="2" t="str">
        <f t="shared" si="1173"/>
        <v>2001</v>
      </c>
    </row>
    <row r="14959" spans="1:20">
      <c r="A14959" t="s">
        <v>73</v>
      </c>
      <c r="B14959">
        <v>18</v>
      </c>
      <c r="C14959">
        <v>28</v>
      </c>
      <c r="D14959">
        <v>88.4</v>
      </c>
      <c r="P14959" s="2" t="str">
        <f t="shared" si="1169"/>
        <v>Rd 18 Ladder</v>
      </c>
      <c r="Q14959" s="2">
        <f t="shared" si="1170"/>
        <v>0</v>
      </c>
      <c r="R14959" s="2">
        <f t="shared" si="1171"/>
        <v>0</v>
      </c>
      <c r="S14959" s="2">
        <f t="shared" si="1172"/>
        <v>0</v>
      </c>
      <c r="T14959" s="2" t="str">
        <f t="shared" si="1173"/>
        <v>2001</v>
      </c>
    </row>
    <row r="14960" spans="1:20">
      <c r="A14960" t="s">
        <v>71</v>
      </c>
      <c r="B14960">
        <v>18</v>
      </c>
      <c r="C14960">
        <v>16</v>
      </c>
      <c r="D14960">
        <v>68.900000000000006</v>
      </c>
      <c r="P14960" s="2" t="str">
        <f t="shared" si="1169"/>
        <v>Rd 18 Ladder</v>
      </c>
      <c r="Q14960" s="2">
        <f t="shared" si="1170"/>
        <v>0</v>
      </c>
      <c r="R14960" s="2">
        <f t="shared" si="1171"/>
        <v>0</v>
      </c>
      <c r="S14960" s="2">
        <f t="shared" si="1172"/>
        <v>0</v>
      </c>
      <c r="T14960" s="2" t="str">
        <f t="shared" si="1173"/>
        <v>2001</v>
      </c>
    </row>
    <row r="14961" spans="1:20">
      <c r="A14961" t="s">
        <v>80</v>
      </c>
      <c r="B14961">
        <v>18</v>
      </c>
      <c r="C14961">
        <v>12</v>
      </c>
      <c r="D14961">
        <v>72.7</v>
      </c>
      <c r="P14961" s="2" t="str">
        <f t="shared" si="1169"/>
        <v>Rd 18 Ladder</v>
      </c>
      <c r="Q14961" s="2">
        <f t="shared" si="1170"/>
        <v>0</v>
      </c>
      <c r="R14961" s="2">
        <f t="shared" si="1171"/>
        <v>0</v>
      </c>
      <c r="S14961" s="2">
        <f t="shared" si="1172"/>
        <v>0</v>
      </c>
      <c r="T14961" s="2" t="str">
        <f t="shared" si="1173"/>
        <v>2001</v>
      </c>
    </row>
    <row r="14962" spans="1:20">
      <c r="A14962" t="s">
        <v>84</v>
      </c>
      <c r="B14962">
        <v>18</v>
      </c>
      <c r="C14962">
        <v>4</v>
      </c>
      <c r="D14962">
        <v>70.2</v>
      </c>
      <c r="P14962" s="2" t="str">
        <f t="shared" si="1169"/>
        <v>Rd 18 Ladder</v>
      </c>
      <c r="Q14962" s="2">
        <f t="shared" si="1170"/>
        <v>0</v>
      </c>
      <c r="R14962" s="2">
        <f t="shared" si="1171"/>
        <v>0</v>
      </c>
      <c r="S14962" s="2">
        <f t="shared" si="1172"/>
        <v>0</v>
      </c>
      <c r="T14962" s="2" t="str">
        <f t="shared" si="1173"/>
        <v>2001</v>
      </c>
    </row>
    <row r="14963" spans="1:20">
      <c r="A14963" t="s">
        <v>86</v>
      </c>
      <c r="P14963" s="2" t="str">
        <f t="shared" si="1169"/>
        <v>Rd 18 Ladder</v>
      </c>
      <c r="Q14963" s="2">
        <f t="shared" si="1170"/>
        <v>0</v>
      </c>
      <c r="R14963" s="2">
        <f t="shared" si="1171"/>
        <v>0</v>
      </c>
      <c r="S14963" s="2">
        <f t="shared" si="1172"/>
        <v>0</v>
      </c>
      <c r="T14963" s="2" t="str">
        <f t="shared" si="1173"/>
        <v>2001</v>
      </c>
    </row>
    <row r="14964" spans="1:20">
      <c r="A14964" t="s">
        <v>704</v>
      </c>
      <c r="B14964" t="s">
        <v>12210</v>
      </c>
      <c r="P14964" s="2" t="str">
        <f t="shared" si="1169"/>
        <v>Round 19</v>
      </c>
      <c r="Q14964" s="2">
        <f t="shared" si="1170"/>
        <v>1</v>
      </c>
      <c r="R14964" s="2">
        <f t="shared" si="1171"/>
        <v>0</v>
      </c>
      <c r="S14964" s="2">
        <f t="shared" si="1172"/>
        <v>0</v>
      </c>
      <c r="T14964" s="2" t="str">
        <f t="shared" si="1173"/>
        <v>2001</v>
      </c>
    </row>
    <row r="14965" spans="1:20">
      <c r="A14965" t="s">
        <v>7817</v>
      </c>
      <c r="B14965" t="s">
        <v>12211</v>
      </c>
      <c r="C14965">
        <v>131</v>
      </c>
      <c r="D14965" t="s">
        <v>12212</v>
      </c>
      <c r="P14965" s="2" t="str">
        <f t="shared" si="1169"/>
        <v>Round 19</v>
      </c>
      <c r="Q14965" s="2">
        <f t="shared" si="1170"/>
        <v>1</v>
      </c>
      <c r="R14965" s="2">
        <f t="shared" si="1171"/>
        <v>1</v>
      </c>
      <c r="S14965" s="2" t="str">
        <f t="shared" si="1172"/>
        <v>home</v>
      </c>
      <c r="T14965" s="2" t="str">
        <f t="shared" si="1173"/>
        <v>2001</v>
      </c>
    </row>
    <row r="14966" spans="1:20">
      <c r="A14966" t="s">
        <v>64</v>
      </c>
      <c r="B14966" t="s">
        <v>12213</v>
      </c>
      <c r="C14966">
        <v>82</v>
      </c>
      <c r="D14966" t="s">
        <v>11929</v>
      </c>
      <c r="P14966" s="2" t="str">
        <f t="shared" si="1169"/>
        <v>Round 19</v>
      </c>
      <c r="Q14966" s="2">
        <f t="shared" si="1170"/>
        <v>1</v>
      </c>
      <c r="R14966" s="2">
        <f t="shared" si="1171"/>
        <v>1</v>
      </c>
      <c r="S14966" s="2" t="str">
        <f t="shared" si="1172"/>
        <v>away</v>
      </c>
      <c r="T14966" s="2" t="str">
        <f t="shared" si="1173"/>
        <v>2001</v>
      </c>
    </row>
    <row r="14967" spans="1:20">
      <c r="A14967" t="s">
        <v>25</v>
      </c>
      <c r="B14967" t="s">
        <v>12214</v>
      </c>
      <c r="C14967">
        <v>114</v>
      </c>
      <c r="D14967" t="s">
        <v>12215</v>
      </c>
      <c r="P14967" s="2" t="str">
        <f t="shared" si="1169"/>
        <v>Round 19</v>
      </c>
      <c r="Q14967" s="2">
        <f t="shared" si="1170"/>
        <v>1</v>
      </c>
      <c r="R14967" s="2">
        <f t="shared" si="1171"/>
        <v>1</v>
      </c>
      <c r="S14967" s="2" t="str">
        <f t="shared" si="1172"/>
        <v>home</v>
      </c>
      <c r="T14967" s="2" t="str">
        <f t="shared" si="1173"/>
        <v>2001</v>
      </c>
    </row>
    <row r="14968" spans="1:20">
      <c r="A14968" t="s">
        <v>34</v>
      </c>
      <c r="B14968" t="s">
        <v>12216</v>
      </c>
      <c r="C14968">
        <v>125</v>
      </c>
      <c r="D14968" t="s">
        <v>12217</v>
      </c>
      <c r="P14968" s="2" t="str">
        <f t="shared" si="1169"/>
        <v>Round 19</v>
      </c>
      <c r="Q14968" s="2">
        <f t="shared" si="1170"/>
        <v>1</v>
      </c>
      <c r="R14968" s="2">
        <f t="shared" si="1171"/>
        <v>1</v>
      </c>
      <c r="S14968" s="2" t="str">
        <f t="shared" si="1172"/>
        <v>away</v>
      </c>
      <c r="T14968" s="2" t="str">
        <f t="shared" si="1173"/>
        <v>2001</v>
      </c>
    </row>
    <row r="14969" spans="1:20">
      <c r="A14969" t="s">
        <v>28</v>
      </c>
      <c r="B14969" t="s">
        <v>12218</v>
      </c>
      <c r="C14969">
        <v>71</v>
      </c>
      <c r="D14969" t="s">
        <v>12219</v>
      </c>
      <c r="P14969" s="2" t="str">
        <f t="shared" si="1169"/>
        <v>Round 19</v>
      </c>
      <c r="Q14969" s="2">
        <f t="shared" si="1170"/>
        <v>1</v>
      </c>
      <c r="R14969" s="2">
        <f t="shared" si="1171"/>
        <v>1</v>
      </c>
      <c r="S14969" s="2" t="str">
        <f t="shared" si="1172"/>
        <v>home</v>
      </c>
      <c r="T14969" s="2" t="str">
        <f t="shared" si="1173"/>
        <v>2001</v>
      </c>
    </row>
    <row r="14970" spans="1:20">
      <c r="A14970" t="s">
        <v>40</v>
      </c>
      <c r="B14970" t="s">
        <v>12220</v>
      </c>
      <c r="C14970">
        <v>156</v>
      </c>
      <c r="D14970" t="s">
        <v>12221</v>
      </c>
      <c r="P14970" s="2" t="str">
        <f t="shared" si="1169"/>
        <v>Round 19</v>
      </c>
      <c r="Q14970" s="2">
        <f t="shared" si="1170"/>
        <v>1</v>
      </c>
      <c r="R14970" s="2">
        <f t="shared" si="1171"/>
        <v>1</v>
      </c>
      <c r="S14970" s="2" t="str">
        <f t="shared" si="1172"/>
        <v>away</v>
      </c>
      <c r="T14970" s="2" t="str">
        <f t="shared" si="1173"/>
        <v>2001</v>
      </c>
    </row>
    <row r="14971" spans="1:20">
      <c r="A14971" t="s">
        <v>55</v>
      </c>
      <c r="B14971" t="s">
        <v>12222</v>
      </c>
      <c r="C14971">
        <v>106</v>
      </c>
      <c r="D14971" t="s">
        <v>12223</v>
      </c>
      <c r="P14971" s="2" t="str">
        <f t="shared" si="1169"/>
        <v>Round 19</v>
      </c>
      <c r="Q14971" s="2">
        <f t="shared" si="1170"/>
        <v>1</v>
      </c>
      <c r="R14971" s="2">
        <f t="shared" si="1171"/>
        <v>1</v>
      </c>
      <c r="S14971" s="2" t="str">
        <f t="shared" si="1172"/>
        <v>home</v>
      </c>
      <c r="T14971" s="2" t="str">
        <f t="shared" si="1173"/>
        <v>2001</v>
      </c>
    </row>
    <row r="14972" spans="1:20">
      <c r="A14972" t="s">
        <v>13</v>
      </c>
      <c r="B14972" t="s">
        <v>12224</v>
      </c>
      <c r="C14972">
        <v>53</v>
      </c>
      <c r="D14972" t="s">
        <v>12225</v>
      </c>
      <c r="P14972" s="2" t="str">
        <f t="shared" si="1169"/>
        <v>Round 19</v>
      </c>
      <c r="Q14972" s="2">
        <f t="shared" si="1170"/>
        <v>1</v>
      </c>
      <c r="R14972" s="2">
        <f t="shared" si="1171"/>
        <v>1</v>
      </c>
      <c r="S14972" s="2" t="str">
        <f t="shared" si="1172"/>
        <v>away</v>
      </c>
      <c r="T14972" s="2" t="str">
        <f t="shared" si="1173"/>
        <v>2001</v>
      </c>
    </row>
    <row r="14973" spans="1:20">
      <c r="A14973" t="s">
        <v>19</v>
      </c>
      <c r="B14973" t="s">
        <v>12226</v>
      </c>
      <c r="C14973">
        <v>119</v>
      </c>
      <c r="D14973" t="s">
        <v>12227</v>
      </c>
      <c r="P14973" s="2" t="str">
        <f t="shared" si="1169"/>
        <v>Round 19</v>
      </c>
      <c r="Q14973" s="2">
        <f t="shared" si="1170"/>
        <v>1</v>
      </c>
      <c r="R14973" s="2">
        <f t="shared" si="1171"/>
        <v>1</v>
      </c>
      <c r="S14973" s="2" t="str">
        <f t="shared" si="1172"/>
        <v>home</v>
      </c>
      <c r="T14973" s="2" t="str">
        <f t="shared" si="1173"/>
        <v>2001</v>
      </c>
    </row>
    <row r="14974" spans="1:20">
      <c r="A14974" t="s">
        <v>22</v>
      </c>
      <c r="B14974" t="s">
        <v>12228</v>
      </c>
      <c r="C14974">
        <v>77</v>
      </c>
      <c r="D14974" t="s">
        <v>2228</v>
      </c>
      <c r="P14974" s="2" t="str">
        <f t="shared" si="1169"/>
        <v>Round 19</v>
      </c>
      <c r="Q14974" s="2">
        <f t="shared" si="1170"/>
        <v>1</v>
      </c>
      <c r="R14974" s="2">
        <f t="shared" si="1171"/>
        <v>1</v>
      </c>
      <c r="S14974" s="2" t="str">
        <f t="shared" si="1172"/>
        <v>away</v>
      </c>
      <c r="T14974" s="2" t="str">
        <f t="shared" si="1173"/>
        <v>2001</v>
      </c>
    </row>
    <row r="14975" spans="1:20">
      <c r="A14975" t="s">
        <v>37</v>
      </c>
      <c r="B14975" t="s">
        <v>12229</v>
      </c>
      <c r="C14975">
        <v>79</v>
      </c>
      <c r="D14975" t="s">
        <v>12230</v>
      </c>
      <c r="P14975" s="2" t="str">
        <f t="shared" si="1169"/>
        <v>Round 19</v>
      </c>
      <c r="Q14975" s="2">
        <f t="shared" si="1170"/>
        <v>1</v>
      </c>
      <c r="R14975" s="2">
        <f t="shared" si="1171"/>
        <v>1</v>
      </c>
      <c r="S14975" s="2" t="str">
        <f t="shared" si="1172"/>
        <v>home</v>
      </c>
      <c r="T14975" s="2" t="str">
        <f t="shared" si="1173"/>
        <v>2001</v>
      </c>
    </row>
    <row r="14976" spans="1:20">
      <c r="A14976" t="s">
        <v>31</v>
      </c>
      <c r="B14976" t="s">
        <v>12231</v>
      </c>
      <c r="C14976">
        <v>77</v>
      </c>
      <c r="D14976" t="s">
        <v>1932</v>
      </c>
      <c r="P14976" s="2" t="str">
        <f t="shared" si="1169"/>
        <v>Round 19</v>
      </c>
      <c r="Q14976" s="2">
        <f t="shared" si="1170"/>
        <v>1</v>
      </c>
      <c r="R14976" s="2">
        <f t="shared" si="1171"/>
        <v>1</v>
      </c>
      <c r="S14976" s="2" t="str">
        <f t="shared" si="1172"/>
        <v>away</v>
      </c>
      <c r="T14976" s="2" t="str">
        <f t="shared" si="1173"/>
        <v>2001</v>
      </c>
    </row>
    <row r="14977" spans="1:20">
      <c r="A14977" t="s">
        <v>46</v>
      </c>
      <c r="B14977" t="s">
        <v>12232</v>
      </c>
      <c r="C14977">
        <v>128</v>
      </c>
      <c r="D14977" t="s">
        <v>12233</v>
      </c>
      <c r="P14977" s="2" t="str">
        <f t="shared" si="1169"/>
        <v>Round 19</v>
      </c>
      <c r="Q14977" s="2">
        <f t="shared" si="1170"/>
        <v>1</v>
      </c>
      <c r="R14977" s="2">
        <f t="shared" si="1171"/>
        <v>1</v>
      </c>
      <c r="S14977" s="2" t="str">
        <f t="shared" si="1172"/>
        <v>home</v>
      </c>
      <c r="T14977" s="2" t="str">
        <f t="shared" si="1173"/>
        <v>2001</v>
      </c>
    </row>
    <row r="14978" spans="1:20">
      <c r="A14978" t="s">
        <v>16</v>
      </c>
      <c r="B14978" t="s">
        <v>12234</v>
      </c>
      <c r="C14978">
        <v>97</v>
      </c>
      <c r="D14978" t="s">
        <v>4081</v>
      </c>
      <c r="P14978" s="2" t="str">
        <f t="shared" si="1169"/>
        <v>Round 19</v>
      </c>
      <c r="Q14978" s="2">
        <f t="shared" si="1170"/>
        <v>1</v>
      </c>
      <c r="R14978" s="2">
        <f t="shared" si="1171"/>
        <v>1</v>
      </c>
      <c r="S14978" s="2" t="str">
        <f t="shared" si="1172"/>
        <v>away</v>
      </c>
      <c r="T14978" s="2" t="str">
        <f t="shared" si="1173"/>
        <v>2001</v>
      </c>
    </row>
    <row r="14979" spans="1:20">
      <c r="A14979" t="s">
        <v>52</v>
      </c>
      <c r="B14979" t="s">
        <v>12235</v>
      </c>
      <c r="C14979">
        <v>98</v>
      </c>
      <c r="D14979" t="s">
        <v>12236</v>
      </c>
      <c r="P14979" s="2" t="str">
        <f t="shared" ref="P14979:P15042" si="1174">IF(AND($A14979&lt;&gt;"",OR(ISNUMBER(FIND($O$2,$A14979)),ISNUMBER(FIND($O$3,$A14979)),ISNUMBER(FIND($O$6,$A14979)),ISNUMBER(FIND($O$7,$A14979)))),$A14979,P14978)</f>
        <v>Round 19</v>
      </c>
      <c r="Q14979" s="2">
        <f t="shared" ref="Q14979:Q15042" si="1175">IF(OR(LEFT($P14979,3)="Rd ",LEFT($P14979,5)="check",ISNUMBER(FIND("[Recent Form]",$P14979))),0,1)</f>
        <v>1</v>
      </c>
      <c r="R14979" s="2">
        <f t="shared" ref="R14979:R15042" si="1176">IF(OR($B14979="",LEFT($B14979,7)="Rnd Att"),0,IF(OR(ISNUMBER(FIND("Round ",$P14979)),ISNUMBER(FIND("Final",$P14979))),1,0))</f>
        <v>1</v>
      </c>
      <c r="S14979" s="2" t="str">
        <f t="shared" si="1172"/>
        <v>home</v>
      </c>
      <c r="T14979" s="2" t="str">
        <f t="shared" si="1173"/>
        <v>2001</v>
      </c>
    </row>
    <row r="14980" spans="1:20">
      <c r="A14980" t="s">
        <v>61</v>
      </c>
      <c r="B14980" t="s">
        <v>12237</v>
      </c>
      <c r="C14980">
        <v>64</v>
      </c>
      <c r="D14980" t="s">
        <v>12238</v>
      </c>
      <c r="P14980" s="2" t="str">
        <f t="shared" si="1174"/>
        <v>Round 19</v>
      </c>
      <c r="Q14980" s="2">
        <f t="shared" si="1175"/>
        <v>1</v>
      </c>
      <c r="R14980" s="2">
        <f t="shared" si="1176"/>
        <v>1</v>
      </c>
      <c r="S14980" s="2" t="str">
        <f t="shared" si="1172"/>
        <v>away</v>
      </c>
      <c r="T14980" s="2" t="str">
        <f t="shared" si="1173"/>
        <v>2001</v>
      </c>
    </row>
    <row r="14981" spans="1:20">
      <c r="A14981" t="s">
        <v>740</v>
      </c>
      <c r="P14981" s="2" t="str">
        <f t="shared" si="1174"/>
        <v>Rd 19 Ladder</v>
      </c>
      <c r="Q14981" s="2">
        <f t="shared" si="1175"/>
        <v>0</v>
      </c>
      <c r="R14981" s="2">
        <f t="shared" si="1176"/>
        <v>0</v>
      </c>
      <c r="S14981" s="2">
        <f t="shared" si="1172"/>
        <v>0</v>
      </c>
      <c r="T14981" s="2" t="str">
        <f t="shared" si="1173"/>
        <v>2001</v>
      </c>
    </row>
    <row r="14982" spans="1:20">
      <c r="A14982" t="s">
        <v>74</v>
      </c>
      <c r="B14982">
        <v>19</v>
      </c>
      <c r="C14982">
        <v>60</v>
      </c>
      <c r="D14982">
        <v>134.30000000000001</v>
      </c>
      <c r="P14982" s="2" t="str">
        <f t="shared" si="1174"/>
        <v>Rd 19 Ladder</v>
      </c>
      <c r="Q14982" s="2">
        <f t="shared" si="1175"/>
        <v>0</v>
      </c>
      <c r="R14982" s="2">
        <f t="shared" si="1176"/>
        <v>0</v>
      </c>
      <c r="S14982" s="2">
        <f t="shared" si="1172"/>
        <v>0</v>
      </c>
      <c r="T14982" s="2" t="str">
        <f t="shared" si="1173"/>
        <v>2001</v>
      </c>
    </row>
    <row r="14983" spans="1:20">
      <c r="A14983" t="s">
        <v>76</v>
      </c>
      <c r="B14983">
        <v>19</v>
      </c>
      <c r="C14983">
        <v>56</v>
      </c>
      <c r="D14983">
        <v>123.9</v>
      </c>
      <c r="P14983" s="2" t="str">
        <f t="shared" si="1174"/>
        <v>Rd 19 Ladder</v>
      </c>
      <c r="Q14983" s="2">
        <f t="shared" si="1175"/>
        <v>0</v>
      </c>
      <c r="R14983" s="2">
        <f t="shared" si="1176"/>
        <v>0</v>
      </c>
      <c r="S14983" s="2">
        <f t="shared" si="1172"/>
        <v>0</v>
      </c>
      <c r="T14983" s="2" t="str">
        <f t="shared" si="1173"/>
        <v>2001</v>
      </c>
    </row>
    <row r="14984" spans="1:20">
      <c r="A14984" t="s">
        <v>72</v>
      </c>
      <c r="B14984">
        <v>19</v>
      </c>
      <c r="C14984">
        <v>52</v>
      </c>
      <c r="D14984">
        <v>119.5</v>
      </c>
      <c r="P14984" s="2" t="str">
        <f t="shared" si="1174"/>
        <v>Rd 19 Ladder</v>
      </c>
      <c r="Q14984" s="2">
        <f t="shared" si="1175"/>
        <v>0</v>
      </c>
      <c r="R14984" s="2">
        <f t="shared" si="1176"/>
        <v>0</v>
      </c>
      <c r="S14984" s="2">
        <f t="shared" si="1172"/>
        <v>0</v>
      </c>
      <c r="T14984" s="2" t="str">
        <f t="shared" si="1173"/>
        <v>2001</v>
      </c>
    </row>
    <row r="14985" spans="1:20">
      <c r="A14985" t="s">
        <v>79</v>
      </c>
      <c r="B14985">
        <v>19</v>
      </c>
      <c r="C14985">
        <v>52</v>
      </c>
      <c r="D14985">
        <v>111.2</v>
      </c>
      <c r="P14985" s="2" t="str">
        <f t="shared" si="1174"/>
        <v>Rd 19 Ladder</v>
      </c>
      <c r="Q14985" s="2">
        <f t="shared" si="1175"/>
        <v>0</v>
      </c>
      <c r="R14985" s="2">
        <f t="shared" si="1176"/>
        <v>0</v>
      </c>
      <c r="S14985" s="2">
        <f t="shared" si="1172"/>
        <v>0</v>
      </c>
      <c r="T14985" s="2" t="str">
        <f t="shared" si="1173"/>
        <v>2001</v>
      </c>
    </row>
    <row r="14986" spans="1:20">
      <c r="A14986" t="s">
        <v>70</v>
      </c>
      <c r="B14986">
        <v>19</v>
      </c>
      <c r="C14986">
        <v>48</v>
      </c>
      <c r="D14986">
        <v>103.5</v>
      </c>
      <c r="P14986" s="2" t="str">
        <f t="shared" si="1174"/>
        <v>Rd 19 Ladder</v>
      </c>
      <c r="Q14986" s="2">
        <f t="shared" si="1175"/>
        <v>0</v>
      </c>
      <c r="R14986" s="2">
        <f t="shared" si="1176"/>
        <v>0</v>
      </c>
      <c r="S14986" s="2">
        <f t="shared" si="1172"/>
        <v>0</v>
      </c>
      <c r="T14986" s="2" t="str">
        <f t="shared" si="1173"/>
        <v>2001</v>
      </c>
    </row>
    <row r="14987" spans="1:20">
      <c r="A14987" t="s">
        <v>83</v>
      </c>
      <c r="B14987">
        <v>19</v>
      </c>
      <c r="C14987">
        <v>44</v>
      </c>
      <c r="D14987">
        <v>120.7</v>
      </c>
      <c r="P14987" s="2" t="str">
        <f t="shared" si="1174"/>
        <v>Rd 19 Ladder</v>
      </c>
      <c r="Q14987" s="2">
        <f t="shared" si="1175"/>
        <v>0</v>
      </c>
      <c r="R14987" s="2">
        <f t="shared" si="1176"/>
        <v>0</v>
      </c>
      <c r="S14987" s="2">
        <f t="shared" si="1172"/>
        <v>0</v>
      </c>
      <c r="T14987" s="2" t="str">
        <f t="shared" si="1173"/>
        <v>2001</v>
      </c>
    </row>
    <row r="14988" spans="1:20">
      <c r="A14988" t="s">
        <v>81</v>
      </c>
      <c r="B14988">
        <v>19</v>
      </c>
      <c r="C14988">
        <v>44</v>
      </c>
      <c r="D14988">
        <v>117.1</v>
      </c>
      <c r="P14988" s="2" t="str">
        <f t="shared" si="1174"/>
        <v>Rd 19 Ladder</v>
      </c>
      <c r="Q14988" s="2">
        <f t="shared" si="1175"/>
        <v>0</v>
      </c>
      <c r="R14988" s="2">
        <f t="shared" si="1176"/>
        <v>0</v>
      </c>
      <c r="S14988" s="2">
        <f t="shared" si="1172"/>
        <v>0</v>
      </c>
      <c r="T14988" s="2" t="str">
        <f t="shared" si="1173"/>
        <v>2001</v>
      </c>
    </row>
    <row r="14989" spans="1:20">
      <c r="A14989" t="s">
        <v>78</v>
      </c>
      <c r="B14989">
        <v>19</v>
      </c>
      <c r="C14989">
        <v>40</v>
      </c>
      <c r="D14989">
        <v>110.7</v>
      </c>
      <c r="P14989" s="2" t="str">
        <f t="shared" si="1174"/>
        <v>Rd 19 Ladder</v>
      </c>
      <c r="Q14989" s="2">
        <f t="shared" si="1175"/>
        <v>0</v>
      </c>
      <c r="R14989" s="2">
        <f t="shared" si="1176"/>
        <v>0</v>
      </c>
      <c r="S14989" s="2">
        <f t="shared" si="1172"/>
        <v>0</v>
      </c>
      <c r="T14989" s="2" t="str">
        <f t="shared" si="1173"/>
        <v>2001</v>
      </c>
    </row>
    <row r="14990" spans="1:20">
      <c r="A14990" t="s">
        <v>68</v>
      </c>
      <c r="B14990">
        <v>19</v>
      </c>
      <c r="C14990">
        <v>40</v>
      </c>
      <c r="D14990">
        <v>99.8</v>
      </c>
      <c r="P14990" s="2" t="str">
        <f t="shared" si="1174"/>
        <v>Rd 19 Ladder</v>
      </c>
      <c r="Q14990" s="2">
        <f t="shared" si="1175"/>
        <v>0</v>
      </c>
      <c r="R14990" s="2">
        <f t="shared" si="1176"/>
        <v>0</v>
      </c>
      <c r="S14990" s="2">
        <f t="shared" si="1172"/>
        <v>0</v>
      </c>
      <c r="T14990" s="2" t="str">
        <f t="shared" si="1173"/>
        <v>2001</v>
      </c>
    </row>
    <row r="14991" spans="1:20">
      <c r="A14991" t="s">
        <v>69</v>
      </c>
      <c r="B14991">
        <v>19</v>
      </c>
      <c r="C14991">
        <v>36</v>
      </c>
      <c r="D14991">
        <v>100.9</v>
      </c>
      <c r="P14991" s="2" t="str">
        <f t="shared" si="1174"/>
        <v>Rd 19 Ladder</v>
      </c>
      <c r="Q14991" s="2">
        <f t="shared" si="1175"/>
        <v>0</v>
      </c>
      <c r="R14991" s="2">
        <f t="shared" si="1176"/>
        <v>0</v>
      </c>
      <c r="S14991" s="2">
        <f t="shared" si="1172"/>
        <v>0</v>
      </c>
      <c r="T14991" s="2" t="str">
        <f t="shared" si="1173"/>
        <v>2001</v>
      </c>
    </row>
    <row r="14992" spans="1:20">
      <c r="A14992" t="s">
        <v>7842</v>
      </c>
      <c r="B14992">
        <v>19</v>
      </c>
      <c r="C14992">
        <v>36</v>
      </c>
      <c r="D14992">
        <v>94.9</v>
      </c>
      <c r="P14992" s="2" t="str">
        <f t="shared" si="1174"/>
        <v>Rd 19 Ladder</v>
      </c>
      <c r="Q14992" s="2">
        <f t="shared" si="1175"/>
        <v>0</v>
      </c>
      <c r="R14992" s="2">
        <f t="shared" si="1176"/>
        <v>0</v>
      </c>
      <c r="S14992" s="2">
        <f t="shared" si="1172"/>
        <v>0</v>
      </c>
      <c r="T14992" s="2" t="str">
        <f t="shared" si="1173"/>
        <v>2001</v>
      </c>
    </row>
    <row r="14993" spans="1:20">
      <c r="A14993" t="s">
        <v>75</v>
      </c>
      <c r="B14993">
        <v>19</v>
      </c>
      <c r="C14993">
        <v>36</v>
      </c>
      <c r="D14993">
        <v>94.7</v>
      </c>
      <c r="P14993" s="2" t="str">
        <f t="shared" si="1174"/>
        <v>Rd 19 Ladder</v>
      </c>
      <c r="Q14993" s="2">
        <f t="shared" si="1175"/>
        <v>0</v>
      </c>
      <c r="R14993" s="2">
        <f t="shared" si="1176"/>
        <v>0</v>
      </c>
      <c r="S14993" s="2">
        <f t="shared" ref="S14993:S15056" si="1177">IF(ISNUMBER(FIND("Bye",$B14993)),0,IF($P14993="Grand Final","n/a",IF(AND(Q14993=1,R14993=1),IF(ISNUMBER(FIND("Att: ",$D14993)),"home","away"),0)))</f>
        <v>0</v>
      </c>
      <c r="T14993" s="2" t="str">
        <f t="shared" si="1173"/>
        <v>2001</v>
      </c>
    </row>
    <row r="14994" spans="1:20">
      <c r="A14994" t="s">
        <v>73</v>
      </c>
      <c r="B14994">
        <v>19</v>
      </c>
      <c r="C14994">
        <v>28</v>
      </c>
      <c r="D14994">
        <v>85.2</v>
      </c>
      <c r="P14994" s="2" t="str">
        <f t="shared" si="1174"/>
        <v>Rd 19 Ladder</v>
      </c>
      <c r="Q14994" s="2">
        <f t="shared" si="1175"/>
        <v>0</v>
      </c>
      <c r="R14994" s="2">
        <f t="shared" si="1176"/>
        <v>0</v>
      </c>
      <c r="S14994" s="2">
        <f t="shared" si="1177"/>
        <v>0</v>
      </c>
      <c r="T14994" s="2" t="str">
        <f t="shared" si="1173"/>
        <v>2001</v>
      </c>
    </row>
    <row r="14995" spans="1:20">
      <c r="A14995" t="s">
        <v>71</v>
      </c>
      <c r="B14995">
        <v>19</v>
      </c>
      <c r="C14995">
        <v>20</v>
      </c>
      <c r="D14995">
        <v>71.400000000000006</v>
      </c>
      <c r="P14995" s="2" t="str">
        <f t="shared" si="1174"/>
        <v>Rd 19 Ladder</v>
      </c>
      <c r="Q14995" s="2">
        <f t="shared" si="1175"/>
        <v>0</v>
      </c>
      <c r="R14995" s="2">
        <f t="shared" si="1176"/>
        <v>0</v>
      </c>
      <c r="S14995" s="2">
        <f t="shared" si="1177"/>
        <v>0</v>
      </c>
      <c r="T14995" s="2" t="str">
        <f t="shared" si="1173"/>
        <v>2001</v>
      </c>
    </row>
    <row r="14996" spans="1:20">
      <c r="A14996" t="s">
        <v>80</v>
      </c>
      <c r="B14996">
        <v>19</v>
      </c>
      <c r="C14996">
        <v>12</v>
      </c>
      <c r="D14996">
        <v>73.7</v>
      </c>
      <c r="P14996" s="2" t="str">
        <f t="shared" si="1174"/>
        <v>Rd 19 Ladder</v>
      </c>
      <c r="Q14996" s="2">
        <f t="shared" si="1175"/>
        <v>0</v>
      </c>
      <c r="R14996" s="2">
        <f t="shared" si="1176"/>
        <v>0</v>
      </c>
      <c r="S14996" s="2">
        <f t="shared" si="1177"/>
        <v>0</v>
      </c>
      <c r="T14996" s="2" t="str">
        <f t="shared" si="1173"/>
        <v>2001</v>
      </c>
    </row>
    <row r="14997" spans="1:20">
      <c r="A14997" t="s">
        <v>84</v>
      </c>
      <c r="B14997">
        <v>19</v>
      </c>
      <c r="C14997">
        <v>4</v>
      </c>
      <c r="D14997">
        <v>69.900000000000006</v>
      </c>
      <c r="P14997" s="2" t="str">
        <f t="shared" si="1174"/>
        <v>Rd 19 Ladder</v>
      </c>
      <c r="Q14997" s="2">
        <f t="shared" si="1175"/>
        <v>0</v>
      </c>
      <c r="R14997" s="2">
        <f t="shared" si="1176"/>
        <v>0</v>
      </c>
      <c r="S14997" s="2">
        <f t="shared" si="1177"/>
        <v>0</v>
      </c>
      <c r="T14997" s="2" t="str">
        <f t="shared" si="1173"/>
        <v>2001</v>
      </c>
    </row>
    <row r="14998" spans="1:20">
      <c r="A14998" t="s">
        <v>86</v>
      </c>
      <c r="P14998" s="2" t="str">
        <f t="shared" si="1174"/>
        <v>Rd 19 Ladder</v>
      </c>
      <c r="Q14998" s="2">
        <f t="shared" si="1175"/>
        <v>0</v>
      </c>
      <c r="R14998" s="2">
        <f t="shared" si="1176"/>
        <v>0</v>
      </c>
      <c r="S14998" s="2">
        <f t="shared" si="1177"/>
        <v>0</v>
      </c>
      <c r="T14998" s="2" t="str">
        <f t="shared" si="1173"/>
        <v>2001</v>
      </c>
    </row>
    <row r="14999" spans="1:20">
      <c r="A14999" t="s">
        <v>741</v>
      </c>
      <c r="B14999" t="s">
        <v>12239</v>
      </c>
      <c r="P14999" s="2" t="str">
        <f t="shared" si="1174"/>
        <v>Round 20</v>
      </c>
      <c r="Q14999" s="2">
        <f t="shared" si="1175"/>
        <v>1</v>
      </c>
      <c r="R14999" s="2">
        <f t="shared" si="1176"/>
        <v>0</v>
      </c>
      <c r="S14999" s="2">
        <f t="shared" si="1177"/>
        <v>0</v>
      </c>
      <c r="T14999" s="2" t="str">
        <f t="shared" si="1173"/>
        <v>2001</v>
      </c>
    </row>
    <row r="15000" spans="1:20">
      <c r="A15000" t="s">
        <v>7817</v>
      </c>
      <c r="B15000" t="s">
        <v>12240</v>
      </c>
      <c r="C15000">
        <v>100</v>
      </c>
      <c r="D15000" t="s">
        <v>12241</v>
      </c>
      <c r="P15000" s="2" t="str">
        <f t="shared" si="1174"/>
        <v>Round 20</v>
      </c>
      <c r="Q15000" s="2">
        <f t="shared" si="1175"/>
        <v>1</v>
      </c>
      <c r="R15000" s="2">
        <f t="shared" si="1176"/>
        <v>1</v>
      </c>
      <c r="S15000" s="2" t="str">
        <f t="shared" si="1177"/>
        <v>home</v>
      </c>
      <c r="T15000" s="2" t="str">
        <f t="shared" si="1173"/>
        <v>2001</v>
      </c>
    </row>
    <row r="15001" spans="1:20">
      <c r="A15001" t="s">
        <v>55</v>
      </c>
      <c r="B15001" t="s">
        <v>12242</v>
      </c>
      <c r="C15001">
        <v>162</v>
      </c>
      <c r="D15001" t="s">
        <v>1842</v>
      </c>
      <c r="P15001" s="2" t="str">
        <f t="shared" si="1174"/>
        <v>Round 20</v>
      </c>
      <c r="Q15001" s="2">
        <f t="shared" si="1175"/>
        <v>1</v>
      </c>
      <c r="R15001" s="2">
        <f t="shared" si="1176"/>
        <v>1</v>
      </c>
      <c r="S15001" s="2" t="str">
        <f t="shared" si="1177"/>
        <v>away</v>
      </c>
      <c r="T15001" s="2" t="str">
        <f t="shared" si="1173"/>
        <v>2001</v>
      </c>
    </row>
    <row r="15002" spans="1:20">
      <c r="A15002" t="s">
        <v>16</v>
      </c>
      <c r="B15002" t="s">
        <v>12243</v>
      </c>
      <c r="C15002">
        <v>138</v>
      </c>
      <c r="D15002" t="s">
        <v>12244</v>
      </c>
      <c r="P15002" s="2" t="str">
        <f t="shared" si="1174"/>
        <v>Round 20</v>
      </c>
      <c r="Q15002" s="2">
        <f t="shared" si="1175"/>
        <v>1</v>
      </c>
      <c r="R15002" s="2">
        <f t="shared" si="1176"/>
        <v>1</v>
      </c>
      <c r="S15002" s="2" t="str">
        <f t="shared" si="1177"/>
        <v>home</v>
      </c>
      <c r="T15002" s="2" t="str">
        <f t="shared" si="1173"/>
        <v>2001</v>
      </c>
    </row>
    <row r="15003" spans="1:20">
      <c r="A15003" t="s">
        <v>52</v>
      </c>
      <c r="B15003" t="s">
        <v>12245</v>
      </c>
      <c r="C15003">
        <v>73</v>
      </c>
      <c r="D15003" t="s">
        <v>12246</v>
      </c>
      <c r="P15003" s="2" t="str">
        <f t="shared" si="1174"/>
        <v>Round 20</v>
      </c>
      <c r="Q15003" s="2">
        <f t="shared" si="1175"/>
        <v>1</v>
      </c>
      <c r="R15003" s="2">
        <f t="shared" si="1176"/>
        <v>1</v>
      </c>
      <c r="S15003" s="2" t="str">
        <f t="shared" si="1177"/>
        <v>away</v>
      </c>
      <c r="T15003" s="2" t="str">
        <f t="shared" si="1173"/>
        <v>2001</v>
      </c>
    </row>
    <row r="15004" spans="1:20">
      <c r="A15004" t="s">
        <v>34</v>
      </c>
      <c r="B15004" t="s">
        <v>12247</v>
      </c>
      <c r="C15004">
        <v>99</v>
      </c>
      <c r="D15004" t="s">
        <v>12248</v>
      </c>
      <c r="P15004" s="2" t="str">
        <f t="shared" si="1174"/>
        <v>Round 20</v>
      </c>
      <c r="Q15004" s="2">
        <f t="shared" si="1175"/>
        <v>1</v>
      </c>
      <c r="R15004" s="2">
        <f t="shared" si="1176"/>
        <v>1</v>
      </c>
      <c r="S15004" s="2" t="str">
        <f t="shared" si="1177"/>
        <v>home</v>
      </c>
      <c r="T15004" s="2" t="str">
        <f t="shared" si="1173"/>
        <v>2001</v>
      </c>
    </row>
    <row r="15005" spans="1:20">
      <c r="A15005" t="s">
        <v>64</v>
      </c>
      <c r="B15005" t="s">
        <v>12249</v>
      </c>
      <c r="C15005">
        <v>69</v>
      </c>
      <c r="D15005" t="s">
        <v>6570</v>
      </c>
      <c r="P15005" s="2" t="str">
        <f t="shared" si="1174"/>
        <v>Round 20</v>
      </c>
      <c r="Q15005" s="2">
        <f t="shared" si="1175"/>
        <v>1</v>
      </c>
      <c r="R15005" s="2">
        <f t="shared" si="1176"/>
        <v>1</v>
      </c>
      <c r="S15005" s="2" t="str">
        <f t="shared" si="1177"/>
        <v>away</v>
      </c>
      <c r="T15005" s="2" t="str">
        <f t="shared" si="1173"/>
        <v>2001</v>
      </c>
    </row>
    <row r="15006" spans="1:20">
      <c r="A15006" t="s">
        <v>19</v>
      </c>
      <c r="B15006" t="s">
        <v>12250</v>
      </c>
      <c r="C15006">
        <v>87</v>
      </c>
      <c r="D15006" t="s">
        <v>12251</v>
      </c>
      <c r="P15006" s="2" t="str">
        <f t="shared" si="1174"/>
        <v>Round 20</v>
      </c>
      <c r="Q15006" s="2">
        <f t="shared" si="1175"/>
        <v>1</v>
      </c>
      <c r="R15006" s="2">
        <f t="shared" si="1176"/>
        <v>1</v>
      </c>
      <c r="S15006" s="2" t="str">
        <f t="shared" si="1177"/>
        <v>home</v>
      </c>
      <c r="T15006" s="2" t="str">
        <f t="shared" si="1173"/>
        <v>2001</v>
      </c>
    </row>
    <row r="15007" spans="1:20">
      <c r="A15007" t="s">
        <v>37</v>
      </c>
      <c r="B15007" t="s">
        <v>12252</v>
      </c>
      <c r="C15007">
        <v>107</v>
      </c>
      <c r="D15007" t="s">
        <v>5864</v>
      </c>
      <c r="P15007" s="2" t="str">
        <f t="shared" si="1174"/>
        <v>Round 20</v>
      </c>
      <c r="Q15007" s="2">
        <f t="shared" si="1175"/>
        <v>1</v>
      </c>
      <c r="R15007" s="2">
        <f t="shared" si="1176"/>
        <v>1</v>
      </c>
      <c r="S15007" s="2" t="str">
        <f t="shared" si="1177"/>
        <v>away</v>
      </c>
      <c r="T15007" s="2" t="str">
        <f t="shared" si="1173"/>
        <v>2001</v>
      </c>
    </row>
    <row r="15008" spans="1:20">
      <c r="A15008" t="s">
        <v>25</v>
      </c>
      <c r="B15008" t="s">
        <v>12253</v>
      </c>
      <c r="C15008">
        <v>104</v>
      </c>
      <c r="D15008" t="s">
        <v>12254</v>
      </c>
      <c r="P15008" s="2" t="str">
        <f t="shared" si="1174"/>
        <v>Round 20</v>
      </c>
      <c r="Q15008" s="2">
        <f t="shared" si="1175"/>
        <v>1</v>
      </c>
      <c r="R15008" s="2">
        <f t="shared" si="1176"/>
        <v>1</v>
      </c>
      <c r="S15008" s="2" t="str">
        <f t="shared" si="1177"/>
        <v>home</v>
      </c>
      <c r="T15008" s="2" t="str">
        <f t="shared" si="1173"/>
        <v>2001</v>
      </c>
    </row>
    <row r="15009" spans="1:20">
      <c r="A15009" t="s">
        <v>13</v>
      </c>
      <c r="B15009" t="s">
        <v>12255</v>
      </c>
      <c r="C15009">
        <v>148</v>
      </c>
      <c r="D15009" t="s">
        <v>4297</v>
      </c>
      <c r="P15009" s="2" t="str">
        <f t="shared" si="1174"/>
        <v>Round 20</v>
      </c>
      <c r="Q15009" s="2">
        <f t="shared" si="1175"/>
        <v>1</v>
      </c>
      <c r="R15009" s="2">
        <f t="shared" si="1176"/>
        <v>1</v>
      </c>
      <c r="S15009" s="2" t="str">
        <f t="shared" si="1177"/>
        <v>away</v>
      </c>
      <c r="T15009" s="2" t="str">
        <f t="shared" si="1173"/>
        <v>2001</v>
      </c>
    </row>
    <row r="15010" spans="1:20">
      <c r="A15010" t="s">
        <v>40</v>
      </c>
      <c r="B15010" t="s">
        <v>12256</v>
      </c>
      <c r="C15010">
        <v>79</v>
      </c>
      <c r="D15010" t="s">
        <v>12257</v>
      </c>
      <c r="P15010" s="2" t="str">
        <f t="shared" si="1174"/>
        <v>Round 20</v>
      </c>
      <c r="Q15010" s="2">
        <f t="shared" si="1175"/>
        <v>1</v>
      </c>
      <c r="R15010" s="2">
        <f t="shared" si="1176"/>
        <v>1</v>
      </c>
      <c r="S15010" s="2" t="str">
        <f t="shared" si="1177"/>
        <v>home</v>
      </c>
      <c r="T15010" s="2" t="str">
        <f t="shared" si="1173"/>
        <v>2001</v>
      </c>
    </row>
    <row r="15011" spans="1:20">
      <c r="A15011" t="s">
        <v>22</v>
      </c>
      <c r="B15011" t="s">
        <v>12258</v>
      </c>
      <c r="C15011">
        <v>125</v>
      </c>
      <c r="D15011" t="s">
        <v>5712</v>
      </c>
      <c r="P15011" s="2" t="str">
        <f t="shared" si="1174"/>
        <v>Round 20</v>
      </c>
      <c r="Q15011" s="2">
        <f t="shared" si="1175"/>
        <v>1</v>
      </c>
      <c r="R15011" s="2">
        <f t="shared" si="1176"/>
        <v>1</v>
      </c>
      <c r="S15011" s="2" t="str">
        <f t="shared" si="1177"/>
        <v>away</v>
      </c>
      <c r="T15011" s="2" t="str">
        <f t="shared" si="1173"/>
        <v>2001</v>
      </c>
    </row>
    <row r="15012" spans="1:20">
      <c r="A15012" t="s">
        <v>31</v>
      </c>
      <c r="B15012" t="s">
        <v>12259</v>
      </c>
      <c r="C15012">
        <v>98</v>
      </c>
      <c r="D15012" t="s">
        <v>12260</v>
      </c>
      <c r="P15012" s="2" t="str">
        <f t="shared" si="1174"/>
        <v>Round 20</v>
      </c>
      <c r="Q15012" s="2">
        <f t="shared" si="1175"/>
        <v>1</v>
      </c>
      <c r="R15012" s="2">
        <f t="shared" si="1176"/>
        <v>1</v>
      </c>
      <c r="S15012" s="2" t="str">
        <f t="shared" si="1177"/>
        <v>home</v>
      </c>
      <c r="T15012" s="2" t="str">
        <f t="shared" si="1173"/>
        <v>2001</v>
      </c>
    </row>
    <row r="15013" spans="1:20">
      <c r="A15013" t="s">
        <v>28</v>
      </c>
      <c r="B15013" t="s">
        <v>12261</v>
      </c>
      <c r="C15013">
        <v>131</v>
      </c>
      <c r="D15013" t="s">
        <v>1184</v>
      </c>
      <c r="P15013" s="2" t="str">
        <f t="shared" si="1174"/>
        <v>Round 20</v>
      </c>
      <c r="Q15013" s="2">
        <f t="shared" si="1175"/>
        <v>1</v>
      </c>
      <c r="R15013" s="2">
        <f t="shared" si="1176"/>
        <v>1</v>
      </c>
      <c r="S15013" s="2" t="str">
        <f t="shared" si="1177"/>
        <v>away</v>
      </c>
      <c r="T15013" s="2" t="str">
        <f t="shared" si="1173"/>
        <v>2001</v>
      </c>
    </row>
    <row r="15014" spans="1:20">
      <c r="A15014" t="s">
        <v>61</v>
      </c>
      <c r="B15014" t="s">
        <v>12262</v>
      </c>
      <c r="C15014">
        <v>87</v>
      </c>
      <c r="D15014" t="s">
        <v>12263</v>
      </c>
      <c r="P15014" s="2" t="str">
        <f t="shared" si="1174"/>
        <v>Round 20</v>
      </c>
      <c r="Q15014" s="2">
        <f t="shared" si="1175"/>
        <v>1</v>
      </c>
      <c r="R15014" s="2">
        <f t="shared" si="1176"/>
        <v>1</v>
      </c>
      <c r="S15014" s="2" t="str">
        <f t="shared" si="1177"/>
        <v>home</v>
      </c>
      <c r="T15014" s="2" t="str">
        <f t="shared" si="1173"/>
        <v>2001</v>
      </c>
    </row>
    <row r="15015" spans="1:20">
      <c r="A15015" t="s">
        <v>46</v>
      </c>
      <c r="B15015" t="s">
        <v>12264</v>
      </c>
      <c r="C15015">
        <v>138</v>
      </c>
      <c r="D15015" t="s">
        <v>12265</v>
      </c>
      <c r="P15015" s="2" t="str">
        <f t="shared" si="1174"/>
        <v>Round 20</v>
      </c>
      <c r="Q15015" s="2">
        <f t="shared" si="1175"/>
        <v>1</v>
      </c>
      <c r="R15015" s="2">
        <f t="shared" si="1176"/>
        <v>1</v>
      </c>
      <c r="S15015" s="2" t="str">
        <f t="shared" si="1177"/>
        <v>away</v>
      </c>
      <c r="T15015" s="2" t="str">
        <f t="shared" si="1173"/>
        <v>2001</v>
      </c>
    </row>
    <row r="15016" spans="1:20">
      <c r="A15016" t="s">
        <v>777</v>
      </c>
      <c r="P15016" s="2" t="str">
        <f t="shared" si="1174"/>
        <v>Rd 20 Ladder</v>
      </c>
      <c r="Q15016" s="2">
        <f t="shared" si="1175"/>
        <v>0</v>
      </c>
      <c r="R15016" s="2">
        <f t="shared" si="1176"/>
        <v>0</v>
      </c>
      <c r="S15016" s="2">
        <f t="shared" si="1177"/>
        <v>0</v>
      </c>
      <c r="T15016" s="2" t="str">
        <f t="shared" ref="T15016:T15079" si="1178">IF(ISNUMBER(FIND("Season Scores and Results",$A15016)),LEFT($A15016,4),T15015)</f>
        <v>2001</v>
      </c>
    </row>
    <row r="15017" spans="1:20">
      <c r="A15017" t="s">
        <v>74</v>
      </c>
      <c r="B15017">
        <v>20</v>
      </c>
      <c r="C15017">
        <v>64</v>
      </c>
      <c r="D15017">
        <v>133.80000000000001</v>
      </c>
      <c r="P15017" s="2" t="str">
        <f t="shared" si="1174"/>
        <v>Rd 20 Ladder</v>
      </c>
      <c r="Q15017" s="2">
        <f t="shared" si="1175"/>
        <v>0</v>
      </c>
      <c r="R15017" s="2">
        <f t="shared" si="1176"/>
        <v>0</v>
      </c>
      <c r="S15017" s="2">
        <f t="shared" si="1177"/>
        <v>0</v>
      </c>
      <c r="T15017" s="2" t="str">
        <f t="shared" si="1178"/>
        <v>2001</v>
      </c>
    </row>
    <row r="15018" spans="1:20">
      <c r="A15018" t="s">
        <v>76</v>
      </c>
      <c r="B15018">
        <v>20</v>
      </c>
      <c r="C15018">
        <v>60</v>
      </c>
      <c r="D15018">
        <v>125.5</v>
      </c>
      <c r="P15018" s="2" t="str">
        <f t="shared" si="1174"/>
        <v>Rd 20 Ladder</v>
      </c>
      <c r="Q15018" s="2">
        <f t="shared" si="1175"/>
        <v>0</v>
      </c>
      <c r="R15018" s="2">
        <f t="shared" si="1176"/>
        <v>0</v>
      </c>
      <c r="S15018" s="2">
        <f t="shared" si="1177"/>
        <v>0</v>
      </c>
      <c r="T15018" s="2" t="str">
        <f t="shared" si="1178"/>
        <v>2001</v>
      </c>
    </row>
    <row r="15019" spans="1:20">
      <c r="A15019" t="s">
        <v>72</v>
      </c>
      <c r="B15019">
        <v>20</v>
      </c>
      <c r="C15019">
        <v>56</v>
      </c>
      <c r="D15019">
        <v>120.4</v>
      </c>
      <c r="P15019" s="2" t="str">
        <f t="shared" si="1174"/>
        <v>Rd 20 Ladder</v>
      </c>
      <c r="Q15019" s="2">
        <f t="shared" si="1175"/>
        <v>0</v>
      </c>
      <c r="R15019" s="2">
        <f t="shared" si="1176"/>
        <v>0</v>
      </c>
      <c r="S15019" s="2">
        <f t="shared" si="1177"/>
        <v>0</v>
      </c>
      <c r="T15019" s="2" t="str">
        <f t="shared" si="1178"/>
        <v>2001</v>
      </c>
    </row>
    <row r="15020" spans="1:20">
      <c r="A15020" t="s">
        <v>79</v>
      </c>
      <c r="B15020">
        <v>20</v>
      </c>
      <c r="C15020">
        <v>52</v>
      </c>
      <c r="D15020">
        <v>108</v>
      </c>
      <c r="P15020" s="2" t="str">
        <f t="shared" si="1174"/>
        <v>Rd 20 Ladder</v>
      </c>
      <c r="Q15020" s="2">
        <f t="shared" si="1175"/>
        <v>0</v>
      </c>
      <c r="R15020" s="2">
        <f t="shared" si="1176"/>
        <v>0</v>
      </c>
      <c r="S15020" s="2">
        <f t="shared" si="1177"/>
        <v>0</v>
      </c>
      <c r="T15020" s="2" t="str">
        <f t="shared" si="1178"/>
        <v>2001</v>
      </c>
    </row>
    <row r="15021" spans="1:20">
      <c r="A15021" t="s">
        <v>70</v>
      </c>
      <c r="B15021">
        <v>20</v>
      </c>
      <c r="C15021">
        <v>52</v>
      </c>
      <c r="D15021">
        <v>106.9</v>
      </c>
      <c r="P15021" s="2" t="str">
        <f t="shared" si="1174"/>
        <v>Rd 20 Ladder</v>
      </c>
      <c r="Q15021" s="2">
        <f t="shared" si="1175"/>
        <v>0</v>
      </c>
      <c r="R15021" s="2">
        <f t="shared" si="1176"/>
        <v>0</v>
      </c>
      <c r="S15021" s="2">
        <f t="shared" si="1177"/>
        <v>0</v>
      </c>
      <c r="T15021" s="2" t="str">
        <f t="shared" si="1178"/>
        <v>2001</v>
      </c>
    </row>
    <row r="15022" spans="1:20">
      <c r="A15022" t="s">
        <v>83</v>
      </c>
      <c r="B15022">
        <v>20</v>
      </c>
      <c r="C15022">
        <v>48</v>
      </c>
      <c r="D15022">
        <v>122</v>
      </c>
      <c r="P15022" s="2" t="str">
        <f t="shared" si="1174"/>
        <v>Rd 20 Ladder</v>
      </c>
      <c r="Q15022" s="2">
        <f t="shared" si="1175"/>
        <v>0</v>
      </c>
      <c r="R15022" s="2">
        <f t="shared" si="1176"/>
        <v>0</v>
      </c>
      <c r="S15022" s="2">
        <f t="shared" si="1177"/>
        <v>0</v>
      </c>
      <c r="T15022" s="2" t="str">
        <f t="shared" si="1178"/>
        <v>2001</v>
      </c>
    </row>
    <row r="15023" spans="1:20">
      <c r="A15023" t="s">
        <v>81</v>
      </c>
      <c r="B15023">
        <v>20</v>
      </c>
      <c r="C15023">
        <v>44</v>
      </c>
      <c r="D15023">
        <v>113.8</v>
      </c>
      <c r="P15023" s="2" t="str">
        <f t="shared" si="1174"/>
        <v>Rd 20 Ladder</v>
      </c>
      <c r="Q15023" s="2">
        <f t="shared" si="1175"/>
        <v>0</v>
      </c>
      <c r="R15023" s="2">
        <f t="shared" si="1176"/>
        <v>0</v>
      </c>
      <c r="S15023" s="2">
        <f t="shared" si="1177"/>
        <v>0</v>
      </c>
      <c r="T15023" s="2" t="str">
        <f t="shared" si="1178"/>
        <v>2001</v>
      </c>
    </row>
    <row r="15024" spans="1:20">
      <c r="A15024" t="s">
        <v>68</v>
      </c>
      <c r="B15024">
        <v>20</v>
      </c>
      <c r="C15024">
        <v>44</v>
      </c>
      <c r="D15024">
        <v>103.1</v>
      </c>
      <c r="P15024" s="2" t="str">
        <f t="shared" si="1174"/>
        <v>Rd 20 Ladder</v>
      </c>
      <c r="Q15024" s="2">
        <f t="shared" si="1175"/>
        <v>0</v>
      </c>
      <c r="R15024" s="2">
        <f t="shared" si="1176"/>
        <v>0</v>
      </c>
      <c r="S15024" s="2">
        <f t="shared" si="1177"/>
        <v>0</v>
      </c>
      <c r="T15024" s="2" t="str">
        <f t="shared" si="1178"/>
        <v>2001</v>
      </c>
    </row>
    <row r="15025" spans="1:20">
      <c r="A15025" t="s">
        <v>78</v>
      </c>
      <c r="B15025">
        <v>20</v>
      </c>
      <c r="C15025">
        <v>40</v>
      </c>
      <c r="D15025">
        <v>109</v>
      </c>
      <c r="P15025" s="2" t="str">
        <f t="shared" si="1174"/>
        <v>Rd 20 Ladder</v>
      </c>
      <c r="Q15025" s="2">
        <f t="shared" si="1175"/>
        <v>0</v>
      </c>
      <c r="R15025" s="2">
        <f t="shared" si="1176"/>
        <v>0</v>
      </c>
      <c r="S15025" s="2">
        <f t="shared" si="1177"/>
        <v>0</v>
      </c>
      <c r="T15025" s="2" t="str">
        <f t="shared" si="1178"/>
        <v>2001</v>
      </c>
    </row>
    <row r="15026" spans="1:20">
      <c r="A15026" t="s">
        <v>75</v>
      </c>
      <c r="B15026">
        <v>20</v>
      </c>
      <c r="C15026">
        <v>40</v>
      </c>
      <c r="D15026">
        <v>97</v>
      </c>
      <c r="P15026" s="2" t="str">
        <f t="shared" si="1174"/>
        <v>Rd 20 Ladder</v>
      </c>
      <c r="Q15026" s="2">
        <f t="shared" si="1175"/>
        <v>0</v>
      </c>
      <c r="R15026" s="2">
        <f t="shared" si="1176"/>
        <v>0</v>
      </c>
      <c r="S15026" s="2">
        <f t="shared" si="1177"/>
        <v>0</v>
      </c>
      <c r="T15026" s="2" t="str">
        <f t="shared" si="1178"/>
        <v>2001</v>
      </c>
    </row>
    <row r="15027" spans="1:20">
      <c r="A15027" t="s">
        <v>69</v>
      </c>
      <c r="B15027">
        <v>20</v>
      </c>
      <c r="C15027">
        <v>36</v>
      </c>
      <c r="D15027">
        <v>99.2</v>
      </c>
      <c r="P15027" s="2" t="str">
        <f t="shared" si="1174"/>
        <v>Rd 20 Ladder</v>
      </c>
      <c r="Q15027" s="2">
        <f t="shared" si="1175"/>
        <v>0</v>
      </c>
      <c r="R15027" s="2">
        <f t="shared" si="1176"/>
        <v>0</v>
      </c>
      <c r="S15027" s="2">
        <f t="shared" si="1177"/>
        <v>0</v>
      </c>
      <c r="T15027" s="2" t="str">
        <f t="shared" si="1178"/>
        <v>2001</v>
      </c>
    </row>
    <row r="15028" spans="1:20">
      <c r="A15028" t="s">
        <v>7842</v>
      </c>
      <c r="B15028">
        <v>20</v>
      </c>
      <c r="C15028">
        <v>36</v>
      </c>
      <c r="D15028">
        <v>92.4</v>
      </c>
      <c r="P15028" s="2" t="str">
        <f t="shared" si="1174"/>
        <v>Rd 20 Ladder</v>
      </c>
      <c r="Q15028" s="2">
        <f t="shared" si="1175"/>
        <v>0</v>
      </c>
      <c r="R15028" s="2">
        <f t="shared" si="1176"/>
        <v>0</v>
      </c>
      <c r="S15028" s="2">
        <f t="shared" si="1177"/>
        <v>0</v>
      </c>
      <c r="T15028" s="2" t="str">
        <f t="shared" si="1178"/>
        <v>2001</v>
      </c>
    </row>
    <row r="15029" spans="1:20">
      <c r="A15029" t="s">
        <v>73</v>
      </c>
      <c r="B15029">
        <v>20</v>
      </c>
      <c r="C15029">
        <v>32</v>
      </c>
      <c r="D15029">
        <v>87.4</v>
      </c>
      <c r="P15029" s="2" t="str">
        <f t="shared" si="1174"/>
        <v>Rd 20 Ladder</v>
      </c>
      <c r="Q15029" s="2">
        <f t="shared" si="1175"/>
        <v>0</v>
      </c>
      <c r="R15029" s="2">
        <f t="shared" si="1176"/>
        <v>0</v>
      </c>
      <c r="S15029" s="2">
        <f t="shared" si="1177"/>
        <v>0</v>
      </c>
      <c r="T15029" s="2" t="str">
        <f t="shared" si="1178"/>
        <v>2001</v>
      </c>
    </row>
    <row r="15030" spans="1:20">
      <c r="A15030" t="s">
        <v>71</v>
      </c>
      <c r="B15030">
        <v>20</v>
      </c>
      <c r="C15030">
        <v>20</v>
      </c>
      <c r="D15030">
        <v>70.3</v>
      </c>
      <c r="P15030" s="2" t="str">
        <f t="shared" si="1174"/>
        <v>Rd 20 Ladder</v>
      </c>
      <c r="Q15030" s="2">
        <f t="shared" si="1175"/>
        <v>0</v>
      </c>
      <c r="R15030" s="2">
        <f t="shared" si="1176"/>
        <v>0</v>
      </c>
      <c r="S15030" s="2">
        <f t="shared" si="1177"/>
        <v>0</v>
      </c>
      <c r="T15030" s="2" t="str">
        <f t="shared" si="1178"/>
        <v>2001</v>
      </c>
    </row>
    <row r="15031" spans="1:20">
      <c r="A15031" t="s">
        <v>80</v>
      </c>
      <c r="B15031">
        <v>20</v>
      </c>
      <c r="C15031">
        <v>12</v>
      </c>
      <c r="D15031">
        <v>73.5</v>
      </c>
      <c r="P15031" s="2" t="str">
        <f t="shared" si="1174"/>
        <v>Rd 20 Ladder</v>
      </c>
      <c r="Q15031" s="2">
        <f t="shared" si="1175"/>
        <v>0</v>
      </c>
      <c r="R15031" s="2">
        <f t="shared" si="1176"/>
        <v>0</v>
      </c>
      <c r="S15031" s="2">
        <f t="shared" si="1177"/>
        <v>0</v>
      </c>
      <c r="T15031" s="2" t="str">
        <f t="shared" si="1178"/>
        <v>2001</v>
      </c>
    </row>
    <row r="15032" spans="1:20">
      <c r="A15032" t="s">
        <v>84</v>
      </c>
      <c r="B15032">
        <v>20</v>
      </c>
      <c r="C15032">
        <v>4</v>
      </c>
      <c r="D15032">
        <v>69.5</v>
      </c>
      <c r="P15032" s="2" t="str">
        <f t="shared" si="1174"/>
        <v>Rd 20 Ladder</v>
      </c>
      <c r="Q15032" s="2">
        <f t="shared" si="1175"/>
        <v>0</v>
      </c>
      <c r="R15032" s="2">
        <f t="shared" si="1176"/>
        <v>0</v>
      </c>
      <c r="S15032" s="2">
        <f t="shared" si="1177"/>
        <v>0</v>
      </c>
      <c r="T15032" s="2" t="str">
        <f t="shared" si="1178"/>
        <v>2001</v>
      </c>
    </row>
    <row r="15033" spans="1:20">
      <c r="A15033" t="s">
        <v>86</v>
      </c>
      <c r="P15033" s="2" t="str">
        <f t="shared" si="1174"/>
        <v>Rd 20 Ladder</v>
      </c>
      <c r="Q15033" s="2">
        <f t="shared" si="1175"/>
        <v>0</v>
      </c>
      <c r="R15033" s="2">
        <f t="shared" si="1176"/>
        <v>0</v>
      </c>
      <c r="S15033" s="2">
        <f t="shared" si="1177"/>
        <v>0</v>
      </c>
      <c r="T15033" s="2" t="str">
        <f t="shared" si="1178"/>
        <v>2001</v>
      </c>
    </row>
    <row r="15034" spans="1:20">
      <c r="A15034" t="s">
        <v>778</v>
      </c>
      <c r="B15034" t="s">
        <v>12266</v>
      </c>
      <c r="P15034" s="2" t="str">
        <f t="shared" si="1174"/>
        <v>Round 21</v>
      </c>
      <c r="Q15034" s="2">
        <f t="shared" si="1175"/>
        <v>1</v>
      </c>
      <c r="R15034" s="2">
        <f t="shared" si="1176"/>
        <v>0</v>
      </c>
      <c r="S15034" s="2">
        <f t="shared" si="1177"/>
        <v>0</v>
      </c>
      <c r="T15034" s="2" t="str">
        <f t="shared" si="1178"/>
        <v>2001</v>
      </c>
    </row>
    <row r="15035" spans="1:20">
      <c r="A15035" t="s">
        <v>16</v>
      </c>
      <c r="B15035" t="s">
        <v>12267</v>
      </c>
      <c r="C15035">
        <v>92</v>
      </c>
      <c r="D15035" t="s">
        <v>12268</v>
      </c>
      <c r="P15035" s="2" t="str">
        <f t="shared" si="1174"/>
        <v>Round 21</v>
      </c>
      <c r="Q15035" s="2">
        <f t="shared" si="1175"/>
        <v>1</v>
      </c>
      <c r="R15035" s="2">
        <f t="shared" si="1176"/>
        <v>1</v>
      </c>
      <c r="S15035" s="2" t="str">
        <f t="shared" si="1177"/>
        <v>home</v>
      </c>
      <c r="T15035" s="2" t="str">
        <f t="shared" si="1178"/>
        <v>2001</v>
      </c>
    </row>
    <row r="15036" spans="1:20">
      <c r="A15036" t="s">
        <v>7817</v>
      </c>
      <c r="B15036" t="s">
        <v>12269</v>
      </c>
      <c r="C15036">
        <v>88</v>
      </c>
      <c r="D15036" t="s">
        <v>6189</v>
      </c>
      <c r="P15036" s="2" t="str">
        <f t="shared" si="1174"/>
        <v>Round 21</v>
      </c>
      <c r="Q15036" s="2">
        <f t="shared" si="1175"/>
        <v>1</v>
      </c>
      <c r="R15036" s="2">
        <f t="shared" si="1176"/>
        <v>1</v>
      </c>
      <c r="S15036" s="2" t="str">
        <f t="shared" si="1177"/>
        <v>away</v>
      </c>
      <c r="T15036" s="2" t="str">
        <f t="shared" si="1178"/>
        <v>2001</v>
      </c>
    </row>
    <row r="15037" spans="1:20">
      <c r="A15037" t="s">
        <v>13</v>
      </c>
      <c r="B15037" t="s">
        <v>12270</v>
      </c>
      <c r="C15037">
        <v>130</v>
      </c>
      <c r="D15037" t="s">
        <v>12271</v>
      </c>
      <c r="P15037" s="2" t="str">
        <f t="shared" si="1174"/>
        <v>Round 21</v>
      </c>
      <c r="Q15037" s="2">
        <f t="shared" si="1175"/>
        <v>1</v>
      </c>
      <c r="R15037" s="2">
        <f t="shared" si="1176"/>
        <v>1</v>
      </c>
      <c r="S15037" s="2" t="str">
        <f t="shared" si="1177"/>
        <v>home</v>
      </c>
      <c r="T15037" s="2" t="str">
        <f t="shared" si="1178"/>
        <v>2001</v>
      </c>
    </row>
    <row r="15038" spans="1:20">
      <c r="A15038" t="s">
        <v>19</v>
      </c>
      <c r="B15038" t="s">
        <v>12272</v>
      </c>
      <c r="C15038">
        <v>62</v>
      </c>
      <c r="D15038" t="s">
        <v>12273</v>
      </c>
      <c r="P15038" s="2" t="str">
        <f t="shared" si="1174"/>
        <v>Round 21</v>
      </c>
      <c r="Q15038" s="2">
        <f t="shared" si="1175"/>
        <v>1</v>
      </c>
      <c r="R15038" s="2">
        <f t="shared" si="1176"/>
        <v>1</v>
      </c>
      <c r="S15038" s="2" t="str">
        <f t="shared" si="1177"/>
        <v>away</v>
      </c>
      <c r="T15038" s="2" t="str">
        <f t="shared" si="1178"/>
        <v>2001</v>
      </c>
    </row>
    <row r="15039" spans="1:20">
      <c r="A15039" t="s">
        <v>22</v>
      </c>
      <c r="B15039" t="s">
        <v>12274</v>
      </c>
      <c r="C15039">
        <v>73</v>
      </c>
      <c r="D15039" t="s">
        <v>12275</v>
      </c>
      <c r="P15039" s="2" t="str">
        <f t="shared" si="1174"/>
        <v>Round 21</v>
      </c>
      <c r="Q15039" s="2">
        <f t="shared" si="1175"/>
        <v>1</v>
      </c>
      <c r="R15039" s="2">
        <f t="shared" si="1176"/>
        <v>1</v>
      </c>
      <c r="S15039" s="2" t="str">
        <f t="shared" si="1177"/>
        <v>home</v>
      </c>
      <c r="T15039" s="2" t="str">
        <f t="shared" si="1178"/>
        <v>2001</v>
      </c>
    </row>
    <row r="15040" spans="1:20">
      <c r="A15040" t="s">
        <v>34</v>
      </c>
      <c r="B15040" t="s">
        <v>12276</v>
      </c>
      <c r="C15040">
        <v>150</v>
      </c>
      <c r="D15040" t="s">
        <v>1256</v>
      </c>
      <c r="P15040" s="2" t="str">
        <f t="shared" si="1174"/>
        <v>Round 21</v>
      </c>
      <c r="Q15040" s="2">
        <f t="shared" si="1175"/>
        <v>1</v>
      </c>
      <c r="R15040" s="2">
        <f t="shared" si="1176"/>
        <v>1</v>
      </c>
      <c r="S15040" s="2" t="str">
        <f t="shared" si="1177"/>
        <v>away</v>
      </c>
      <c r="T15040" s="2" t="str">
        <f t="shared" si="1178"/>
        <v>2001</v>
      </c>
    </row>
    <row r="15041" spans="1:20">
      <c r="A15041" t="s">
        <v>52</v>
      </c>
      <c r="B15041" t="s">
        <v>12277</v>
      </c>
      <c r="C15041">
        <v>47</v>
      </c>
      <c r="D15041" t="s">
        <v>12278</v>
      </c>
      <c r="P15041" s="2" t="str">
        <f t="shared" si="1174"/>
        <v>Round 21</v>
      </c>
      <c r="Q15041" s="2">
        <f t="shared" si="1175"/>
        <v>1</v>
      </c>
      <c r="R15041" s="2">
        <f t="shared" si="1176"/>
        <v>1</v>
      </c>
      <c r="S15041" s="2" t="str">
        <f t="shared" si="1177"/>
        <v>home</v>
      </c>
      <c r="T15041" s="2" t="str">
        <f t="shared" si="1178"/>
        <v>2001</v>
      </c>
    </row>
    <row r="15042" spans="1:20">
      <c r="A15042" t="s">
        <v>37</v>
      </c>
      <c r="B15042" t="s">
        <v>12279</v>
      </c>
      <c r="C15042">
        <v>136</v>
      </c>
      <c r="D15042" t="s">
        <v>12280</v>
      </c>
      <c r="P15042" s="2" t="str">
        <f t="shared" si="1174"/>
        <v>Round 21</v>
      </c>
      <c r="Q15042" s="2">
        <f t="shared" si="1175"/>
        <v>1</v>
      </c>
      <c r="R15042" s="2">
        <f t="shared" si="1176"/>
        <v>1</v>
      </c>
      <c r="S15042" s="2" t="str">
        <f t="shared" si="1177"/>
        <v>away</v>
      </c>
      <c r="T15042" s="2" t="str">
        <f t="shared" si="1178"/>
        <v>2001</v>
      </c>
    </row>
    <row r="15043" spans="1:20">
      <c r="A15043" t="s">
        <v>55</v>
      </c>
      <c r="B15043" t="s">
        <v>12281</v>
      </c>
      <c r="C15043">
        <v>91</v>
      </c>
      <c r="D15043" t="s">
        <v>12282</v>
      </c>
      <c r="P15043" s="2" t="str">
        <f t="shared" ref="P15043:P15106" si="1179">IF(AND($A15043&lt;&gt;"",OR(ISNUMBER(FIND($O$2,$A15043)),ISNUMBER(FIND($O$3,$A15043)),ISNUMBER(FIND($O$6,$A15043)),ISNUMBER(FIND($O$7,$A15043)))),$A15043,P15042)</f>
        <v>Round 21</v>
      </c>
      <c r="Q15043" s="2">
        <f t="shared" ref="Q15043:Q15106" si="1180">IF(OR(LEFT($P15043,3)="Rd ",LEFT($P15043,5)="check",ISNUMBER(FIND("[Recent Form]",$P15043))),0,1)</f>
        <v>1</v>
      </c>
      <c r="R15043" s="2">
        <f t="shared" ref="R15043:R15106" si="1181">IF(OR($B15043="",LEFT($B15043,7)="Rnd Att"),0,IF(OR(ISNUMBER(FIND("Round ",$P15043)),ISNUMBER(FIND("Final",$P15043))),1,0))</f>
        <v>1</v>
      </c>
      <c r="S15043" s="2" t="str">
        <f t="shared" si="1177"/>
        <v>home</v>
      </c>
      <c r="T15043" s="2" t="str">
        <f t="shared" si="1178"/>
        <v>2001</v>
      </c>
    </row>
    <row r="15044" spans="1:20">
      <c r="A15044" t="s">
        <v>40</v>
      </c>
      <c r="B15044" t="s">
        <v>12283</v>
      </c>
      <c r="C15044">
        <v>53</v>
      </c>
      <c r="D15044" t="s">
        <v>7867</v>
      </c>
      <c r="P15044" s="2" t="str">
        <f t="shared" si="1179"/>
        <v>Round 21</v>
      </c>
      <c r="Q15044" s="2">
        <f t="shared" si="1180"/>
        <v>1</v>
      </c>
      <c r="R15044" s="2">
        <f t="shared" si="1181"/>
        <v>1</v>
      </c>
      <c r="S15044" s="2" t="str">
        <f t="shared" si="1177"/>
        <v>away</v>
      </c>
      <c r="T15044" s="2" t="str">
        <f t="shared" si="1178"/>
        <v>2001</v>
      </c>
    </row>
    <row r="15045" spans="1:20">
      <c r="A15045" t="s">
        <v>28</v>
      </c>
      <c r="B15045" t="s">
        <v>12284</v>
      </c>
      <c r="C15045">
        <v>114</v>
      </c>
      <c r="D15045" t="s">
        <v>12285</v>
      </c>
      <c r="P15045" s="2" t="str">
        <f t="shared" si="1179"/>
        <v>Round 21</v>
      </c>
      <c r="Q15045" s="2">
        <f t="shared" si="1180"/>
        <v>1</v>
      </c>
      <c r="R15045" s="2">
        <f t="shared" si="1181"/>
        <v>1</v>
      </c>
      <c r="S15045" s="2" t="str">
        <f t="shared" si="1177"/>
        <v>home</v>
      </c>
      <c r="T15045" s="2" t="str">
        <f t="shared" si="1178"/>
        <v>2001</v>
      </c>
    </row>
    <row r="15046" spans="1:20">
      <c r="A15046" t="s">
        <v>61</v>
      </c>
      <c r="B15046" t="s">
        <v>12286</v>
      </c>
      <c r="C15046">
        <v>79</v>
      </c>
      <c r="D15046" t="s">
        <v>410</v>
      </c>
      <c r="P15046" s="2" t="str">
        <f t="shared" si="1179"/>
        <v>Round 21</v>
      </c>
      <c r="Q15046" s="2">
        <f t="shared" si="1180"/>
        <v>1</v>
      </c>
      <c r="R15046" s="2">
        <f t="shared" si="1181"/>
        <v>1</v>
      </c>
      <c r="S15046" s="2" t="str">
        <f t="shared" si="1177"/>
        <v>away</v>
      </c>
      <c r="T15046" s="2" t="str">
        <f t="shared" si="1178"/>
        <v>2001</v>
      </c>
    </row>
    <row r="15047" spans="1:20">
      <c r="A15047" t="s">
        <v>64</v>
      </c>
      <c r="B15047" t="s">
        <v>12287</v>
      </c>
      <c r="C15047">
        <v>67</v>
      </c>
      <c r="D15047" t="s">
        <v>12288</v>
      </c>
      <c r="P15047" s="2" t="str">
        <f t="shared" si="1179"/>
        <v>Round 21</v>
      </c>
      <c r="Q15047" s="2">
        <f t="shared" si="1180"/>
        <v>1</v>
      </c>
      <c r="R15047" s="2">
        <f t="shared" si="1181"/>
        <v>1</v>
      </c>
      <c r="S15047" s="2" t="str">
        <f t="shared" si="1177"/>
        <v>home</v>
      </c>
      <c r="T15047" s="2" t="str">
        <f t="shared" si="1178"/>
        <v>2001</v>
      </c>
    </row>
    <row r="15048" spans="1:20">
      <c r="A15048" t="s">
        <v>46</v>
      </c>
      <c r="B15048" t="s">
        <v>12289</v>
      </c>
      <c r="C15048">
        <v>110</v>
      </c>
      <c r="D15048" t="s">
        <v>6627</v>
      </c>
      <c r="P15048" s="2" t="str">
        <f t="shared" si="1179"/>
        <v>Round 21</v>
      </c>
      <c r="Q15048" s="2">
        <f t="shared" si="1180"/>
        <v>1</v>
      </c>
      <c r="R15048" s="2">
        <f t="shared" si="1181"/>
        <v>1</v>
      </c>
      <c r="S15048" s="2" t="str">
        <f t="shared" si="1177"/>
        <v>away</v>
      </c>
      <c r="T15048" s="2" t="str">
        <f t="shared" si="1178"/>
        <v>2001</v>
      </c>
    </row>
    <row r="15049" spans="1:20">
      <c r="A15049" t="s">
        <v>31</v>
      </c>
      <c r="B15049" t="s">
        <v>12290</v>
      </c>
      <c r="C15049">
        <v>142</v>
      </c>
      <c r="D15049" t="s">
        <v>12291</v>
      </c>
      <c r="P15049" s="2" t="str">
        <f t="shared" si="1179"/>
        <v>Round 21</v>
      </c>
      <c r="Q15049" s="2">
        <f t="shared" si="1180"/>
        <v>1</v>
      </c>
      <c r="R15049" s="2">
        <f t="shared" si="1181"/>
        <v>1</v>
      </c>
      <c r="S15049" s="2" t="str">
        <f t="shared" si="1177"/>
        <v>home</v>
      </c>
      <c r="T15049" s="2" t="str">
        <f t="shared" si="1178"/>
        <v>2001</v>
      </c>
    </row>
    <row r="15050" spans="1:20">
      <c r="A15050" t="s">
        <v>25</v>
      </c>
      <c r="B15050" t="s">
        <v>12292</v>
      </c>
      <c r="C15050">
        <v>55</v>
      </c>
      <c r="D15050" t="s">
        <v>12293</v>
      </c>
      <c r="P15050" s="2" t="str">
        <f t="shared" si="1179"/>
        <v>Round 21</v>
      </c>
      <c r="Q15050" s="2">
        <f t="shared" si="1180"/>
        <v>1</v>
      </c>
      <c r="R15050" s="2">
        <f t="shared" si="1181"/>
        <v>1</v>
      </c>
      <c r="S15050" s="2" t="str">
        <f t="shared" si="1177"/>
        <v>away</v>
      </c>
      <c r="T15050" s="2" t="str">
        <f t="shared" si="1178"/>
        <v>2001</v>
      </c>
    </row>
    <row r="15051" spans="1:20">
      <c r="A15051" t="s">
        <v>816</v>
      </c>
      <c r="P15051" s="2" t="str">
        <f t="shared" si="1179"/>
        <v>Rd 21 Ladder</v>
      </c>
      <c r="Q15051" s="2">
        <f t="shared" si="1180"/>
        <v>0</v>
      </c>
      <c r="R15051" s="2">
        <f t="shared" si="1181"/>
        <v>0</v>
      </c>
      <c r="S15051" s="2">
        <f t="shared" si="1177"/>
        <v>0</v>
      </c>
      <c r="T15051" s="2" t="str">
        <f t="shared" si="1178"/>
        <v>2001</v>
      </c>
    </row>
    <row r="15052" spans="1:20">
      <c r="A15052" t="s">
        <v>74</v>
      </c>
      <c r="B15052">
        <v>21</v>
      </c>
      <c r="C15052">
        <v>68</v>
      </c>
      <c r="D15052">
        <v>137.9</v>
      </c>
      <c r="P15052" s="2" t="str">
        <f t="shared" si="1179"/>
        <v>Rd 21 Ladder</v>
      </c>
      <c r="Q15052" s="2">
        <f t="shared" si="1180"/>
        <v>0</v>
      </c>
      <c r="R15052" s="2">
        <f t="shared" si="1181"/>
        <v>0</v>
      </c>
      <c r="S15052" s="2">
        <f t="shared" si="1177"/>
        <v>0</v>
      </c>
      <c r="T15052" s="2" t="str">
        <f t="shared" si="1178"/>
        <v>2001</v>
      </c>
    </row>
    <row r="15053" spans="1:20">
      <c r="A15053" t="s">
        <v>76</v>
      </c>
      <c r="B15053">
        <v>21</v>
      </c>
      <c r="C15053">
        <v>64</v>
      </c>
      <c r="D15053">
        <v>126.9</v>
      </c>
      <c r="P15053" s="2" t="str">
        <f t="shared" si="1179"/>
        <v>Rd 21 Ladder</v>
      </c>
      <c r="Q15053" s="2">
        <f t="shared" si="1180"/>
        <v>0</v>
      </c>
      <c r="R15053" s="2">
        <f t="shared" si="1181"/>
        <v>0</v>
      </c>
      <c r="S15053" s="2">
        <f t="shared" si="1177"/>
        <v>0</v>
      </c>
      <c r="T15053" s="2" t="str">
        <f t="shared" si="1178"/>
        <v>2001</v>
      </c>
    </row>
    <row r="15054" spans="1:20">
      <c r="A15054" t="s">
        <v>72</v>
      </c>
      <c r="B15054">
        <v>21</v>
      </c>
      <c r="C15054">
        <v>60</v>
      </c>
      <c r="D15054">
        <v>123.7</v>
      </c>
      <c r="P15054" s="2" t="str">
        <f t="shared" si="1179"/>
        <v>Rd 21 Ladder</v>
      </c>
      <c r="Q15054" s="2">
        <f t="shared" si="1180"/>
        <v>0</v>
      </c>
      <c r="R15054" s="2">
        <f t="shared" si="1181"/>
        <v>0</v>
      </c>
      <c r="S15054" s="2">
        <f t="shared" si="1177"/>
        <v>0</v>
      </c>
      <c r="T15054" s="2" t="str">
        <f t="shared" si="1178"/>
        <v>2001</v>
      </c>
    </row>
    <row r="15055" spans="1:20">
      <c r="A15055" t="s">
        <v>70</v>
      </c>
      <c r="B15055">
        <v>21</v>
      </c>
      <c r="C15055">
        <v>56</v>
      </c>
      <c r="D15055">
        <v>106.8</v>
      </c>
      <c r="P15055" s="2" t="str">
        <f t="shared" si="1179"/>
        <v>Rd 21 Ladder</v>
      </c>
      <c r="Q15055" s="2">
        <f t="shared" si="1180"/>
        <v>0</v>
      </c>
      <c r="R15055" s="2">
        <f t="shared" si="1181"/>
        <v>0</v>
      </c>
      <c r="S15055" s="2">
        <f t="shared" si="1177"/>
        <v>0</v>
      </c>
      <c r="T15055" s="2" t="str">
        <f t="shared" si="1178"/>
        <v>2001</v>
      </c>
    </row>
    <row r="15056" spans="1:20">
      <c r="A15056" t="s">
        <v>83</v>
      </c>
      <c r="B15056">
        <v>21</v>
      </c>
      <c r="C15056">
        <v>52</v>
      </c>
      <c r="D15056">
        <v>125.1</v>
      </c>
      <c r="P15056" s="2" t="str">
        <f t="shared" si="1179"/>
        <v>Rd 21 Ladder</v>
      </c>
      <c r="Q15056" s="2">
        <f t="shared" si="1180"/>
        <v>0</v>
      </c>
      <c r="R15056" s="2">
        <f t="shared" si="1181"/>
        <v>0</v>
      </c>
      <c r="S15056" s="2">
        <f t="shared" si="1177"/>
        <v>0</v>
      </c>
      <c r="T15056" s="2" t="str">
        <f t="shared" si="1178"/>
        <v>2001</v>
      </c>
    </row>
    <row r="15057" spans="1:20">
      <c r="A15057" t="s">
        <v>79</v>
      </c>
      <c r="B15057">
        <v>21</v>
      </c>
      <c r="C15057">
        <v>52</v>
      </c>
      <c r="D15057">
        <v>105.6</v>
      </c>
      <c r="P15057" s="2" t="str">
        <f t="shared" si="1179"/>
        <v>Rd 21 Ladder</v>
      </c>
      <c r="Q15057" s="2">
        <f t="shared" si="1180"/>
        <v>0</v>
      </c>
      <c r="R15057" s="2">
        <f t="shared" si="1181"/>
        <v>0</v>
      </c>
      <c r="S15057" s="2">
        <f t="shared" ref="S15057:S15120" si="1182">IF(ISNUMBER(FIND("Bye",$B15057)),0,IF($P15057="Grand Final","n/a",IF(AND(Q15057=1,R15057=1),IF(ISNUMBER(FIND("Att: ",$D15057)),"home","away"),0)))</f>
        <v>0</v>
      </c>
      <c r="T15057" s="2" t="str">
        <f t="shared" si="1178"/>
        <v>2001</v>
      </c>
    </row>
    <row r="15058" spans="1:20">
      <c r="A15058" t="s">
        <v>81</v>
      </c>
      <c r="B15058">
        <v>21</v>
      </c>
      <c r="C15058">
        <v>48</v>
      </c>
      <c r="D15058">
        <v>118.3</v>
      </c>
      <c r="P15058" s="2" t="str">
        <f t="shared" si="1179"/>
        <v>Rd 21 Ladder</v>
      </c>
      <c r="Q15058" s="2">
        <f t="shared" si="1180"/>
        <v>0</v>
      </c>
      <c r="R15058" s="2">
        <f t="shared" si="1181"/>
        <v>0</v>
      </c>
      <c r="S15058" s="2">
        <f t="shared" si="1182"/>
        <v>0</v>
      </c>
      <c r="T15058" s="2" t="str">
        <f t="shared" si="1178"/>
        <v>2001</v>
      </c>
    </row>
    <row r="15059" spans="1:20">
      <c r="A15059" t="s">
        <v>68</v>
      </c>
      <c r="B15059">
        <v>21</v>
      </c>
      <c r="C15059">
        <v>48</v>
      </c>
      <c r="D15059">
        <v>105</v>
      </c>
      <c r="P15059" s="2" t="str">
        <f t="shared" si="1179"/>
        <v>Rd 21 Ladder</v>
      </c>
      <c r="Q15059" s="2">
        <f t="shared" si="1180"/>
        <v>0</v>
      </c>
      <c r="R15059" s="2">
        <f t="shared" si="1181"/>
        <v>0</v>
      </c>
      <c r="S15059" s="2">
        <f t="shared" si="1182"/>
        <v>0</v>
      </c>
      <c r="T15059" s="2" t="str">
        <f t="shared" si="1178"/>
        <v>2001</v>
      </c>
    </row>
    <row r="15060" spans="1:20">
      <c r="A15060" t="s">
        <v>78</v>
      </c>
      <c r="B15060">
        <v>21</v>
      </c>
      <c r="C15060">
        <v>40</v>
      </c>
      <c r="D15060">
        <v>105</v>
      </c>
      <c r="P15060" s="2" t="str">
        <f t="shared" si="1179"/>
        <v>Rd 21 Ladder</v>
      </c>
      <c r="Q15060" s="2">
        <f t="shared" si="1180"/>
        <v>0</v>
      </c>
      <c r="R15060" s="2">
        <f t="shared" si="1181"/>
        <v>0</v>
      </c>
      <c r="S15060" s="2">
        <f t="shared" si="1182"/>
        <v>0</v>
      </c>
      <c r="T15060" s="2" t="str">
        <f t="shared" si="1178"/>
        <v>2001</v>
      </c>
    </row>
    <row r="15061" spans="1:20">
      <c r="A15061" t="s">
        <v>75</v>
      </c>
      <c r="B15061">
        <v>21</v>
      </c>
      <c r="C15061">
        <v>40</v>
      </c>
      <c r="D15061">
        <v>93.8</v>
      </c>
      <c r="P15061" s="2" t="str">
        <f t="shared" si="1179"/>
        <v>Rd 21 Ladder</v>
      </c>
      <c r="Q15061" s="2">
        <f t="shared" si="1180"/>
        <v>0</v>
      </c>
      <c r="R15061" s="2">
        <f t="shared" si="1181"/>
        <v>0</v>
      </c>
      <c r="S15061" s="2">
        <f t="shared" si="1182"/>
        <v>0</v>
      </c>
      <c r="T15061" s="2" t="str">
        <f t="shared" si="1178"/>
        <v>2001</v>
      </c>
    </row>
    <row r="15062" spans="1:20">
      <c r="A15062" t="s">
        <v>69</v>
      </c>
      <c r="B15062">
        <v>21</v>
      </c>
      <c r="C15062">
        <v>36</v>
      </c>
      <c r="D15062">
        <v>97</v>
      </c>
      <c r="P15062" s="2" t="str">
        <f t="shared" si="1179"/>
        <v>Rd 21 Ladder</v>
      </c>
      <c r="Q15062" s="2">
        <f t="shared" si="1180"/>
        <v>0</v>
      </c>
      <c r="R15062" s="2">
        <f t="shared" si="1181"/>
        <v>0</v>
      </c>
      <c r="S15062" s="2">
        <f t="shared" si="1182"/>
        <v>0</v>
      </c>
      <c r="T15062" s="2" t="str">
        <f t="shared" si="1178"/>
        <v>2001</v>
      </c>
    </row>
    <row r="15063" spans="1:20">
      <c r="A15063" t="s">
        <v>7842</v>
      </c>
      <c r="B15063">
        <v>21</v>
      </c>
      <c r="C15063">
        <v>36</v>
      </c>
      <c r="D15063">
        <v>92.6</v>
      </c>
      <c r="P15063" s="2" t="str">
        <f t="shared" si="1179"/>
        <v>Rd 21 Ladder</v>
      </c>
      <c r="Q15063" s="2">
        <f t="shared" si="1180"/>
        <v>0</v>
      </c>
      <c r="R15063" s="2">
        <f t="shared" si="1181"/>
        <v>0</v>
      </c>
      <c r="S15063" s="2">
        <f t="shared" si="1182"/>
        <v>0</v>
      </c>
      <c r="T15063" s="2" t="str">
        <f t="shared" si="1178"/>
        <v>2001</v>
      </c>
    </row>
    <row r="15064" spans="1:20">
      <c r="A15064" t="s">
        <v>73</v>
      </c>
      <c r="B15064">
        <v>21</v>
      </c>
      <c r="C15064">
        <v>36</v>
      </c>
      <c r="D15064">
        <v>89.4</v>
      </c>
      <c r="P15064" s="2" t="str">
        <f t="shared" si="1179"/>
        <v>Rd 21 Ladder</v>
      </c>
      <c r="Q15064" s="2">
        <f t="shared" si="1180"/>
        <v>0</v>
      </c>
      <c r="R15064" s="2">
        <f t="shared" si="1181"/>
        <v>0</v>
      </c>
      <c r="S15064" s="2">
        <f t="shared" si="1182"/>
        <v>0</v>
      </c>
      <c r="T15064" s="2" t="str">
        <f t="shared" si="1178"/>
        <v>2001</v>
      </c>
    </row>
    <row r="15065" spans="1:20">
      <c r="A15065" t="s">
        <v>71</v>
      </c>
      <c r="B15065">
        <v>21</v>
      </c>
      <c r="C15065">
        <v>20</v>
      </c>
      <c r="D15065">
        <v>68.3</v>
      </c>
      <c r="P15065" s="2" t="str">
        <f t="shared" si="1179"/>
        <v>Rd 21 Ladder</v>
      </c>
      <c r="Q15065" s="2">
        <f t="shared" si="1180"/>
        <v>0</v>
      </c>
      <c r="R15065" s="2">
        <f t="shared" si="1181"/>
        <v>0</v>
      </c>
      <c r="S15065" s="2">
        <f t="shared" si="1182"/>
        <v>0</v>
      </c>
      <c r="T15065" s="2" t="str">
        <f t="shared" si="1178"/>
        <v>2001</v>
      </c>
    </row>
    <row r="15066" spans="1:20">
      <c r="A15066" t="s">
        <v>80</v>
      </c>
      <c r="B15066">
        <v>21</v>
      </c>
      <c r="C15066">
        <v>12</v>
      </c>
      <c r="D15066">
        <v>71.5</v>
      </c>
      <c r="P15066" s="2" t="str">
        <f t="shared" si="1179"/>
        <v>Rd 21 Ladder</v>
      </c>
      <c r="Q15066" s="2">
        <f t="shared" si="1180"/>
        <v>0</v>
      </c>
      <c r="R15066" s="2">
        <f t="shared" si="1181"/>
        <v>0</v>
      </c>
      <c r="S15066" s="2">
        <f t="shared" si="1182"/>
        <v>0</v>
      </c>
      <c r="T15066" s="2" t="str">
        <f t="shared" si="1178"/>
        <v>2001</v>
      </c>
    </row>
    <row r="15067" spans="1:20">
      <c r="A15067" t="s">
        <v>84</v>
      </c>
      <c r="B15067">
        <v>21</v>
      </c>
      <c r="C15067">
        <v>4</v>
      </c>
      <c r="D15067">
        <v>69.5</v>
      </c>
      <c r="P15067" s="2" t="str">
        <f t="shared" si="1179"/>
        <v>Rd 21 Ladder</v>
      </c>
      <c r="Q15067" s="2">
        <f t="shared" si="1180"/>
        <v>0</v>
      </c>
      <c r="R15067" s="2">
        <f t="shared" si="1181"/>
        <v>0</v>
      </c>
      <c r="S15067" s="2">
        <f t="shared" si="1182"/>
        <v>0</v>
      </c>
      <c r="T15067" s="2" t="str">
        <f t="shared" si="1178"/>
        <v>2001</v>
      </c>
    </row>
    <row r="15068" spans="1:20">
      <c r="A15068" t="s">
        <v>86</v>
      </c>
      <c r="P15068" s="2" t="str">
        <f t="shared" si="1179"/>
        <v>Rd 21 Ladder</v>
      </c>
      <c r="Q15068" s="2">
        <f t="shared" si="1180"/>
        <v>0</v>
      </c>
      <c r="R15068" s="2">
        <f t="shared" si="1181"/>
        <v>0</v>
      </c>
      <c r="S15068" s="2">
        <f t="shared" si="1182"/>
        <v>0</v>
      </c>
      <c r="T15068" s="2" t="str">
        <f t="shared" si="1178"/>
        <v>2001</v>
      </c>
    </row>
    <row r="15069" spans="1:20">
      <c r="A15069" t="s">
        <v>817</v>
      </c>
      <c r="B15069" t="s">
        <v>12294</v>
      </c>
      <c r="P15069" s="2" t="str">
        <f t="shared" si="1179"/>
        <v>Round 22</v>
      </c>
      <c r="Q15069" s="2">
        <f t="shared" si="1180"/>
        <v>1</v>
      </c>
      <c r="R15069" s="2">
        <f t="shared" si="1181"/>
        <v>0</v>
      </c>
      <c r="S15069" s="2">
        <f t="shared" si="1182"/>
        <v>0</v>
      </c>
      <c r="T15069" s="2" t="str">
        <f t="shared" si="1178"/>
        <v>2001</v>
      </c>
    </row>
    <row r="15070" spans="1:20">
      <c r="A15070" t="s">
        <v>37</v>
      </c>
      <c r="B15070" t="s">
        <v>12295</v>
      </c>
      <c r="C15070">
        <v>83</v>
      </c>
      <c r="D15070" t="s">
        <v>12296</v>
      </c>
      <c r="P15070" s="2" t="str">
        <f t="shared" si="1179"/>
        <v>Round 22</v>
      </c>
      <c r="Q15070" s="2">
        <f t="shared" si="1180"/>
        <v>1</v>
      </c>
      <c r="R15070" s="2">
        <f t="shared" si="1181"/>
        <v>1</v>
      </c>
      <c r="S15070" s="2" t="str">
        <f t="shared" si="1182"/>
        <v>home</v>
      </c>
      <c r="T15070" s="2" t="str">
        <f t="shared" si="1178"/>
        <v>2001</v>
      </c>
    </row>
    <row r="15071" spans="1:20">
      <c r="A15071" t="s">
        <v>16</v>
      </c>
      <c r="B15071" t="s">
        <v>12297</v>
      </c>
      <c r="C15071">
        <v>107</v>
      </c>
      <c r="D15071" t="s">
        <v>12298</v>
      </c>
      <c r="P15071" s="2" t="str">
        <f t="shared" si="1179"/>
        <v>Round 22</v>
      </c>
      <c r="Q15071" s="2">
        <f t="shared" si="1180"/>
        <v>1</v>
      </c>
      <c r="R15071" s="2">
        <f t="shared" si="1181"/>
        <v>1</v>
      </c>
      <c r="S15071" s="2" t="str">
        <f t="shared" si="1182"/>
        <v>away</v>
      </c>
      <c r="T15071" s="2" t="str">
        <f t="shared" si="1178"/>
        <v>2001</v>
      </c>
    </row>
    <row r="15072" spans="1:20">
      <c r="A15072" t="s">
        <v>13</v>
      </c>
      <c r="B15072" t="s">
        <v>12299</v>
      </c>
      <c r="C15072">
        <v>97</v>
      </c>
      <c r="D15072" t="s">
        <v>12300</v>
      </c>
      <c r="P15072" s="2" t="str">
        <f t="shared" si="1179"/>
        <v>Round 22</v>
      </c>
      <c r="Q15072" s="2">
        <f t="shared" si="1180"/>
        <v>1</v>
      </c>
      <c r="R15072" s="2">
        <f t="shared" si="1181"/>
        <v>1</v>
      </c>
      <c r="S15072" s="2" t="str">
        <f t="shared" si="1182"/>
        <v>home</v>
      </c>
      <c r="T15072" s="2" t="str">
        <f t="shared" si="1178"/>
        <v>2001</v>
      </c>
    </row>
    <row r="15073" spans="1:20">
      <c r="A15073" t="s">
        <v>64</v>
      </c>
      <c r="B15073" t="s">
        <v>12301</v>
      </c>
      <c r="C15073">
        <v>27</v>
      </c>
      <c r="D15073" t="s">
        <v>12302</v>
      </c>
      <c r="P15073" s="2" t="str">
        <f t="shared" si="1179"/>
        <v>Round 22</v>
      </c>
      <c r="Q15073" s="2">
        <f t="shared" si="1180"/>
        <v>1</v>
      </c>
      <c r="R15073" s="2">
        <f t="shared" si="1181"/>
        <v>1</v>
      </c>
      <c r="S15073" s="2" t="str">
        <f t="shared" si="1182"/>
        <v>away</v>
      </c>
      <c r="T15073" s="2" t="str">
        <f t="shared" si="1178"/>
        <v>2001</v>
      </c>
    </row>
    <row r="15074" spans="1:20">
      <c r="A15074" t="s">
        <v>40</v>
      </c>
      <c r="B15074" t="s">
        <v>12303</v>
      </c>
      <c r="C15074">
        <v>87</v>
      </c>
      <c r="D15074" t="s">
        <v>12304</v>
      </c>
      <c r="P15074" s="2" t="str">
        <f t="shared" si="1179"/>
        <v>Round 22</v>
      </c>
      <c r="Q15074" s="2">
        <f t="shared" si="1180"/>
        <v>1</v>
      </c>
      <c r="R15074" s="2">
        <f t="shared" si="1181"/>
        <v>1</v>
      </c>
      <c r="S15074" s="2" t="str">
        <f t="shared" si="1182"/>
        <v>home</v>
      </c>
      <c r="T15074" s="2" t="str">
        <f t="shared" si="1178"/>
        <v>2001</v>
      </c>
    </row>
    <row r="15075" spans="1:20">
      <c r="A15075" t="s">
        <v>25</v>
      </c>
      <c r="B15075" t="s">
        <v>12305</v>
      </c>
      <c r="C15075">
        <v>89</v>
      </c>
      <c r="D15075" t="s">
        <v>2232</v>
      </c>
      <c r="P15075" s="2" t="str">
        <f t="shared" si="1179"/>
        <v>Round 22</v>
      </c>
      <c r="Q15075" s="2">
        <f t="shared" si="1180"/>
        <v>1</v>
      </c>
      <c r="R15075" s="2">
        <f t="shared" si="1181"/>
        <v>1</v>
      </c>
      <c r="S15075" s="2" t="str">
        <f t="shared" si="1182"/>
        <v>away</v>
      </c>
      <c r="T15075" s="2" t="str">
        <f t="shared" si="1178"/>
        <v>2001</v>
      </c>
    </row>
    <row r="15076" spans="1:20">
      <c r="A15076" t="s">
        <v>46</v>
      </c>
      <c r="B15076" t="s">
        <v>12306</v>
      </c>
      <c r="C15076">
        <v>93</v>
      </c>
      <c r="D15076" t="s">
        <v>12307</v>
      </c>
      <c r="P15076" s="2" t="str">
        <f t="shared" si="1179"/>
        <v>Round 22</v>
      </c>
      <c r="Q15076" s="2">
        <f t="shared" si="1180"/>
        <v>1</v>
      </c>
      <c r="R15076" s="2">
        <f t="shared" si="1181"/>
        <v>1</v>
      </c>
      <c r="S15076" s="2" t="str">
        <f t="shared" si="1182"/>
        <v>home</v>
      </c>
      <c r="T15076" s="2" t="str">
        <f t="shared" si="1178"/>
        <v>2001</v>
      </c>
    </row>
    <row r="15077" spans="1:20">
      <c r="A15077" t="s">
        <v>31</v>
      </c>
      <c r="B15077" t="s">
        <v>12308</v>
      </c>
      <c r="C15077">
        <v>62</v>
      </c>
      <c r="D15077" t="s">
        <v>4081</v>
      </c>
      <c r="P15077" s="2" t="str">
        <f t="shared" si="1179"/>
        <v>Round 22</v>
      </c>
      <c r="Q15077" s="2">
        <f t="shared" si="1180"/>
        <v>1</v>
      </c>
      <c r="R15077" s="2">
        <f t="shared" si="1181"/>
        <v>1</v>
      </c>
      <c r="S15077" s="2" t="str">
        <f t="shared" si="1182"/>
        <v>away</v>
      </c>
      <c r="T15077" s="2" t="str">
        <f t="shared" si="1178"/>
        <v>2001</v>
      </c>
    </row>
    <row r="15078" spans="1:20">
      <c r="A15078" t="s">
        <v>61</v>
      </c>
      <c r="B15078" t="s">
        <v>12309</v>
      </c>
      <c r="C15078">
        <v>120</v>
      </c>
      <c r="D15078" t="s">
        <v>12310</v>
      </c>
      <c r="P15078" s="2" t="str">
        <f t="shared" si="1179"/>
        <v>Round 22</v>
      </c>
      <c r="Q15078" s="2">
        <f t="shared" si="1180"/>
        <v>1</v>
      </c>
      <c r="R15078" s="2">
        <f t="shared" si="1181"/>
        <v>1</v>
      </c>
      <c r="S15078" s="2" t="str">
        <f t="shared" si="1182"/>
        <v>home</v>
      </c>
      <c r="T15078" s="2" t="str">
        <f t="shared" si="1178"/>
        <v>2001</v>
      </c>
    </row>
    <row r="15079" spans="1:20">
      <c r="A15079" t="s">
        <v>55</v>
      </c>
      <c r="B15079" t="s">
        <v>12311</v>
      </c>
      <c r="C15079">
        <v>83</v>
      </c>
      <c r="D15079" t="s">
        <v>318</v>
      </c>
      <c r="P15079" s="2" t="str">
        <f t="shared" si="1179"/>
        <v>Round 22</v>
      </c>
      <c r="Q15079" s="2">
        <f t="shared" si="1180"/>
        <v>1</v>
      </c>
      <c r="R15079" s="2">
        <f t="shared" si="1181"/>
        <v>1</v>
      </c>
      <c r="S15079" s="2" t="str">
        <f t="shared" si="1182"/>
        <v>away</v>
      </c>
      <c r="T15079" s="2" t="str">
        <f t="shared" si="1178"/>
        <v>2001</v>
      </c>
    </row>
    <row r="15080" spans="1:20">
      <c r="A15080" t="s">
        <v>7817</v>
      </c>
      <c r="B15080" t="s">
        <v>12312</v>
      </c>
      <c r="C15080">
        <v>83</v>
      </c>
      <c r="D15080" t="s">
        <v>12313</v>
      </c>
      <c r="P15080" s="2" t="str">
        <f t="shared" si="1179"/>
        <v>Round 22</v>
      </c>
      <c r="Q15080" s="2">
        <f t="shared" si="1180"/>
        <v>1</v>
      </c>
      <c r="R15080" s="2">
        <f t="shared" si="1181"/>
        <v>1</v>
      </c>
      <c r="S15080" s="2" t="str">
        <f t="shared" si="1182"/>
        <v>home</v>
      </c>
      <c r="T15080" s="2" t="str">
        <f t="shared" ref="T15080:T15143" si="1183">IF(ISNUMBER(FIND("Season Scores and Results",$A15080)),LEFT($A15080,4),T15079)</f>
        <v>2001</v>
      </c>
    </row>
    <row r="15081" spans="1:20">
      <c r="A15081" t="s">
        <v>19</v>
      </c>
      <c r="B15081" t="s">
        <v>12314</v>
      </c>
      <c r="C15081">
        <v>126</v>
      </c>
      <c r="D15081" t="s">
        <v>5304</v>
      </c>
      <c r="P15081" s="2" t="str">
        <f t="shared" si="1179"/>
        <v>Round 22</v>
      </c>
      <c r="Q15081" s="2">
        <f t="shared" si="1180"/>
        <v>1</v>
      </c>
      <c r="R15081" s="2">
        <f t="shared" si="1181"/>
        <v>1</v>
      </c>
      <c r="S15081" s="2" t="str">
        <f t="shared" si="1182"/>
        <v>away</v>
      </c>
      <c r="T15081" s="2" t="str">
        <f t="shared" si="1183"/>
        <v>2001</v>
      </c>
    </row>
    <row r="15082" spans="1:20">
      <c r="A15082" t="s">
        <v>34</v>
      </c>
      <c r="B15082" t="s">
        <v>12315</v>
      </c>
      <c r="C15082">
        <v>163</v>
      </c>
      <c r="D15082" t="s">
        <v>12316</v>
      </c>
      <c r="P15082" s="2" t="str">
        <f t="shared" si="1179"/>
        <v>Round 22</v>
      </c>
      <c r="Q15082" s="2">
        <f t="shared" si="1180"/>
        <v>1</v>
      </c>
      <c r="R15082" s="2">
        <f t="shared" si="1181"/>
        <v>1</v>
      </c>
      <c r="S15082" s="2" t="str">
        <f t="shared" si="1182"/>
        <v>home</v>
      </c>
      <c r="T15082" s="2" t="str">
        <f t="shared" si="1183"/>
        <v>2001</v>
      </c>
    </row>
    <row r="15083" spans="1:20">
      <c r="A15083" t="s">
        <v>52</v>
      </c>
      <c r="B15083" t="s">
        <v>12317</v>
      </c>
      <c r="C15083">
        <v>51</v>
      </c>
      <c r="D15083" t="s">
        <v>12318</v>
      </c>
      <c r="P15083" s="2" t="str">
        <f t="shared" si="1179"/>
        <v>Round 22</v>
      </c>
      <c r="Q15083" s="2">
        <f t="shared" si="1180"/>
        <v>1</v>
      </c>
      <c r="R15083" s="2">
        <f t="shared" si="1181"/>
        <v>1</v>
      </c>
      <c r="S15083" s="2" t="str">
        <f t="shared" si="1182"/>
        <v>away</v>
      </c>
      <c r="T15083" s="2" t="str">
        <f t="shared" si="1183"/>
        <v>2001</v>
      </c>
    </row>
    <row r="15084" spans="1:20">
      <c r="A15084" t="s">
        <v>22</v>
      </c>
      <c r="B15084" t="s">
        <v>12319</v>
      </c>
      <c r="C15084">
        <v>123</v>
      </c>
      <c r="D15084" t="s">
        <v>12320</v>
      </c>
      <c r="P15084" s="2" t="str">
        <f t="shared" si="1179"/>
        <v>Round 22</v>
      </c>
      <c r="Q15084" s="2">
        <f t="shared" si="1180"/>
        <v>1</v>
      </c>
      <c r="R15084" s="2">
        <f t="shared" si="1181"/>
        <v>1</v>
      </c>
      <c r="S15084" s="2" t="str">
        <f t="shared" si="1182"/>
        <v>home</v>
      </c>
      <c r="T15084" s="2" t="str">
        <f t="shared" si="1183"/>
        <v>2001</v>
      </c>
    </row>
    <row r="15085" spans="1:20">
      <c r="A15085" t="s">
        <v>28</v>
      </c>
      <c r="B15085" t="s">
        <v>12321</v>
      </c>
      <c r="C15085">
        <v>133</v>
      </c>
      <c r="D15085" t="s">
        <v>6292</v>
      </c>
      <c r="P15085" s="2" t="str">
        <f t="shared" si="1179"/>
        <v>Round 22</v>
      </c>
      <c r="Q15085" s="2">
        <f t="shared" si="1180"/>
        <v>1</v>
      </c>
      <c r="R15085" s="2">
        <f t="shared" si="1181"/>
        <v>1</v>
      </c>
      <c r="S15085" s="2" t="str">
        <f t="shared" si="1182"/>
        <v>away</v>
      </c>
      <c r="T15085" s="2" t="str">
        <f t="shared" si="1183"/>
        <v>2001</v>
      </c>
    </row>
    <row r="15086" spans="1:20">
      <c r="A15086" t="s">
        <v>855</v>
      </c>
      <c r="P15086" s="2" t="str">
        <f t="shared" si="1179"/>
        <v>Rd 22 Ladder</v>
      </c>
      <c r="Q15086" s="2">
        <f t="shared" si="1180"/>
        <v>0</v>
      </c>
      <c r="R15086" s="2">
        <f t="shared" si="1181"/>
        <v>0</v>
      </c>
      <c r="S15086" s="2">
        <f t="shared" si="1182"/>
        <v>0</v>
      </c>
      <c r="T15086" s="2" t="str">
        <f t="shared" si="1183"/>
        <v>2001</v>
      </c>
    </row>
    <row r="15087" spans="1:20">
      <c r="A15087" t="s">
        <v>74</v>
      </c>
      <c r="B15087">
        <v>22</v>
      </c>
      <c r="C15087">
        <v>68</v>
      </c>
      <c r="D15087">
        <v>134.5</v>
      </c>
      <c r="P15087" s="2" t="str">
        <f t="shared" si="1179"/>
        <v>Rd 22 Ladder</v>
      </c>
      <c r="Q15087" s="2">
        <f t="shared" si="1180"/>
        <v>0</v>
      </c>
      <c r="R15087" s="2">
        <f t="shared" si="1181"/>
        <v>0</v>
      </c>
      <c r="S15087" s="2">
        <f t="shared" si="1182"/>
        <v>0</v>
      </c>
      <c r="T15087" s="2" t="str">
        <f t="shared" si="1183"/>
        <v>2001</v>
      </c>
    </row>
    <row r="15088" spans="1:20">
      <c r="A15088" t="s">
        <v>76</v>
      </c>
      <c r="B15088">
        <v>22</v>
      </c>
      <c r="C15088">
        <v>68</v>
      </c>
      <c r="D15088">
        <v>127.6</v>
      </c>
      <c r="P15088" s="2" t="str">
        <f t="shared" si="1179"/>
        <v>Rd 22 Ladder</v>
      </c>
      <c r="Q15088" s="2">
        <f t="shared" si="1180"/>
        <v>0</v>
      </c>
      <c r="R15088" s="2">
        <f t="shared" si="1181"/>
        <v>0</v>
      </c>
      <c r="S15088" s="2">
        <f t="shared" si="1182"/>
        <v>0</v>
      </c>
      <c r="T15088" s="2" t="str">
        <f t="shared" si="1183"/>
        <v>2001</v>
      </c>
    </row>
    <row r="15089" spans="1:20">
      <c r="A15089" t="s">
        <v>72</v>
      </c>
      <c r="B15089">
        <v>22</v>
      </c>
      <c r="C15089">
        <v>64</v>
      </c>
      <c r="D15089">
        <v>128.9</v>
      </c>
      <c r="P15089" s="2" t="str">
        <f t="shared" si="1179"/>
        <v>Rd 22 Ladder</v>
      </c>
      <c r="Q15089" s="2">
        <f t="shared" si="1180"/>
        <v>0</v>
      </c>
      <c r="R15089" s="2">
        <f t="shared" si="1181"/>
        <v>0</v>
      </c>
      <c r="S15089" s="2">
        <f t="shared" si="1182"/>
        <v>0</v>
      </c>
      <c r="T15089" s="2" t="str">
        <f t="shared" si="1183"/>
        <v>2001</v>
      </c>
    </row>
    <row r="15090" spans="1:20">
      <c r="A15090" t="s">
        <v>70</v>
      </c>
      <c r="B15090">
        <v>22</v>
      </c>
      <c r="C15090">
        <v>60</v>
      </c>
      <c r="D15090">
        <v>107.8</v>
      </c>
      <c r="P15090" s="2" t="str">
        <f t="shared" si="1179"/>
        <v>Rd 22 Ladder</v>
      </c>
      <c r="Q15090" s="2">
        <f t="shared" si="1180"/>
        <v>0</v>
      </c>
      <c r="R15090" s="2">
        <f t="shared" si="1181"/>
        <v>0</v>
      </c>
      <c r="S15090" s="2">
        <f t="shared" si="1182"/>
        <v>0</v>
      </c>
      <c r="T15090" s="2" t="str">
        <f t="shared" si="1183"/>
        <v>2001</v>
      </c>
    </row>
    <row r="15091" spans="1:20">
      <c r="A15091" t="s">
        <v>83</v>
      </c>
      <c r="B15091">
        <v>22</v>
      </c>
      <c r="C15091">
        <v>56</v>
      </c>
      <c r="D15091">
        <v>128.6</v>
      </c>
      <c r="P15091" s="2" t="str">
        <f t="shared" si="1179"/>
        <v>Rd 22 Ladder</v>
      </c>
      <c r="Q15091" s="2">
        <f t="shared" si="1180"/>
        <v>0</v>
      </c>
      <c r="R15091" s="2">
        <f t="shared" si="1181"/>
        <v>0</v>
      </c>
      <c r="S15091" s="2">
        <f t="shared" si="1182"/>
        <v>0</v>
      </c>
      <c r="T15091" s="2" t="str">
        <f t="shared" si="1183"/>
        <v>2001</v>
      </c>
    </row>
    <row r="15092" spans="1:20">
      <c r="A15092" t="s">
        <v>79</v>
      </c>
      <c r="B15092">
        <v>22</v>
      </c>
      <c r="C15092">
        <v>52</v>
      </c>
      <c r="D15092">
        <v>105.3</v>
      </c>
      <c r="P15092" s="2" t="str">
        <f t="shared" si="1179"/>
        <v>Rd 22 Ladder</v>
      </c>
      <c r="Q15092" s="2">
        <f t="shared" si="1180"/>
        <v>0</v>
      </c>
      <c r="R15092" s="2">
        <f t="shared" si="1181"/>
        <v>0</v>
      </c>
      <c r="S15092" s="2">
        <f t="shared" si="1182"/>
        <v>0</v>
      </c>
      <c r="T15092" s="2" t="str">
        <f t="shared" si="1183"/>
        <v>2001</v>
      </c>
    </row>
    <row r="15093" spans="1:20">
      <c r="A15093" t="s">
        <v>81</v>
      </c>
      <c r="B15093">
        <v>22</v>
      </c>
      <c r="C15093">
        <v>48</v>
      </c>
      <c r="D15093">
        <v>115.7</v>
      </c>
      <c r="P15093" s="2" t="str">
        <f t="shared" si="1179"/>
        <v>Rd 22 Ladder</v>
      </c>
      <c r="Q15093" s="2">
        <f t="shared" si="1180"/>
        <v>0</v>
      </c>
      <c r="R15093" s="2">
        <f t="shared" si="1181"/>
        <v>0</v>
      </c>
      <c r="S15093" s="2">
        <f t="shared" si="1182"/>
        <v>0</v>
      </c>
      <c r="T15093" s="2" t="str">
        <f t="shared" si="1183"/>
        <v>2001</v>
      </c>
    </row>
    <row r="15094" spans="1:20">
      <c r="A15094" t="s">
        <v>68</v>
      </c>
      <c r="B15094">
        <v>22</v>
      </c>
      <c r="C15094">
        <v>48</v>
      </c>
      <c r="D15094">
        <v>102.9</v>
      </c>
      <c r="P15094" s="2" t="str">
        <f t="shared" si="1179"/>
        <v>Rd 22 Ladder</v>
      </c>
      <c r="Q15094" s="2">
        <f t="shared" si="1180"/>
        <v>0</v>
      </c>
      <c r="R15094" s="2">
        <f t="shared" si="1181"/>
        <v>0</v>
      </c>
      <c r="S15094" s="2">
        <f t="shared" si="1182"/>
        <v>0</v>
      </c>
      <c r="T15094" s="2" t="str">
        <f t="shared" si="1183"/>
        <v>2001</v>
      </c>
    </row>
    <row r="15095" spans="1:20">
      <c r="A15095" t="s">
        <v>78</v>
      </c>
      <c r="B15095">
        <v>22</v>
      </c>
      <c r="C15095">
        <v>44</v>
      </c>
      <c r="D15095">
        <v>106.9</v>
      </c>
      <c r="P15095" s="2" t="str">
        <f t="shared" si="1179"/>
        <v>Rd 22 Ladder</v>
      </c>
      <c r="Q15095" s="2">
        <f t="shared" si="1180"/>
        <v>0</v>
      </c>
      <c r="R15095" s="2">
        <f t="shared" si="1181"/>
        <v>0</v>
      </c>
      <c r="S15095" s="2">
        <f t="shared" si="1182"/>
        <v>0</v>
      </c>
      <c r="T15095" s="2" t="str">
        <f t="shared" si="1183"/>
        <v>2001</v>
      </c>
    </row>
    <row r="15096" spans="1:20">
      <c r="A15096" t="s">
        <v>75</v>
      </c>
      <c r="B15096">
        <v>22</v>
      </c>
      <c r="C15096">
        <v>40</v>
      </c>
      <c r="D15096">
        <v>93.8</v>
      </c>
      <c r="P15096" s="2" t="str">
        <f t="shared" si="1179"/>
        <v>Rd 22 Ladder</v>
      </c>
      <c r="Q15096" s="2">
        <f t="shared" si="1180"/>
        <v>0</v>
      </c>
      <c r="R15096" s="2">
        <f t="shared" si="1181"/>
        <v>0</v>
      </c>
      <c r="S15096" s="2">
        <f t="shared" si="1182"/>
        <v>0</v>
      </c>
      <c r="T15096" s="2" t="str">
        <f t="shared" si="1183"/>
        <v>2001</v>
      </c>
    </row>
    <row r="15097" spans="1:20">
      <c r="A15097" t="s">
        <v>73</v>
      </c>
      <c r="B15097">
        <v>22</v>
      </c>
      <c r="C15097">
        <v>40</v>
      </c>
      <c r="D15097">
        <v>90.4</v>
      </c>
      <c r="P15097" s="2" t="str">
        <f t="shared" si="1179"/>
        <v>Rd 22 Ladder</v>
      </c>
      <c r="Q15097" s="2">
        <f t="shared" si="1180"/>
        <v>0</v>
      </c>
      <c r="R15097" s="2">
        <f t="shared" si="1181"/>
        <v>0</v>
      </c>
      <c r="S15097" s="2">
        <f t="shared" si="1182"/>
        <v>0</v>
      </c>
      <c r="T15097" s="2" t="str">
        <f t="shared" si="1183"/>
        <v>2001</v>
      </c>
    </row>
    <row r="15098" spans="1:20">
      <c r="A15098" t="s">
        <v>69</v>
      </c>
      <c r="B15098">
        <v>22</v>
      </c>
      <c r="C15098">
        <v>36</v>
      </c>
      <c r="D15098">
        <v>93.8</v>
      </c>
      <c r="P15098" s="2" t="str">
        <f t="shared" si="1179"/>
        <v>Rd 22 Ladder</v>
      </c>
      <c r="Q15098" s="2">
        <f t="shared" si="1180"/>
        <v>0</v>
      </c>
      <c r="R15098" s="2">
        <f t="shared" si="1181"/>
        <v>0</v>
      </c>
      <c r="S15098" s="2">
        <f t="shared" si="1182"/>
        <v>0</v>
      </c>
      <c r="T15098" s="2" t="str">
        <f t="shared" si="1183"/>
        <v>2001</v>
      </c>
    </row>
    <row r="15099" spans="1:20">
      <c r="A15099" t="s">
        <v>7842</v>
      </c>
      <c r="B15099">
        <v>22</v>
      </c>
      <c r="C15099">
        <v>36</v>
      </c>
      <c r="D15099">
        <v>91.1</v>
      </c>
      <c r="P15099" s="2" t="str">
        <f t="shared" si="1179"/>
        <v>Rd 22 Ladder</v>
      </c>
      <c r="Q15099" s="2">
        <f t="shared" si="1180"/>
        <v>0</v>
      </c>
      <c r="R15099" s="2">
        <f t="shared" si="1181"/>
        <v>0</v>
      </c>
      <c r="S15099" s="2">
        <f t="shared" si="1182"/>
        <v>0</v>
      </c>
      <c r="T15099" s="2" t="str">
        <f t="shared" si="1183"/>
        <v>2001</v>
      </c>
    </row>
    <row r="15100" spans="1:20">
      <c r="A15100" t="s">
        <v>71</v>
      </c>
      <c r="B15100">
        <v>22</v>
      </c>
      <c r="C15100">
        <v>20</v>
      </c>
      <c r="D15100">
        <v>65.900000000000006</v>
      </c>
      <c r="P15100" s="2" t="str">
        <f t="shared" si="1179"/>
        <v>Rd 22 Ladder</v>
      </c>
      <c r="Q15100" s="2">
        <f t="shared" si="1180"/>
        <v>0</v>
      </c>
      <c r="R15100" s="2">
        <f t="shared" si="1181"/>
        <v>0</v>
      </c>
      <c r="S15100" s="2">
        <f t="shared" si="1182"/>
        <v>0</v>
      </c>
      <c r="T15100" s="2" t="str">
        <f t="shared" si="1183"/>
        <v>2001</v>
      </c>
    </row>
    <row r="15101" spans="1:20">
      <c r="A15101" t="s">
        <v>80</v>
      </c>
      <c r="B15101">
        <v>22</v>
      </c>
      <c r="C15101">
        <v>16</v>
      </c>
      <c r="D15101">
        <v>72.599999999999994</v>
      </c>
      <c r="P15101" s="2" t="str">
        <f t="shared" si="1179"/>
        <v>Rd 22 Ladder</v>
      </c>
      <c r="Q15101" s="2">
        <f t="shared" si="1180"/>
        <v>0</v>
      </c>
      <c r="R15101" s="2">
        <f t="shared" si="1181"/>
        <v>0</v>
      </c>
      <c r="S15101" s="2">
        <f t="shared" si="1182"/>
        <v>0</v>
      </c>
      <c r="T15101" s="2" t="str">
        <f t="shared" si="1183"/>
        <v>2001</v>
      </c>
    </row>
    <row r="15102" spans="1:20">
      <c r="A15102" t="s">
        <v>84</v>
      </c>
      <c r="B15102">
        <v>22</v>
      </c>
      <c r="C15102">
        <v>8</v>
      </c>
      <c r="D15102">
        <v>72</v>
      </c>
      <c r="P15102" s="2" t="str">
        <f t="shared" si="1179"/>
        <v>Rd 22 Ladder</v>
      </c>
      <c r="Q15102" s="2">
        <f t="shared" si="1180"/>
        <v>0</v>
      </c>
      <c r="R15102" s="2">
        <f t="shared" si="1181"/>
        <v>0</v>
      </c>
      <c r="S15102" s="2">
        <f t="shared" si="1182"/>
        <v>0</v>
      </c>
      <c r="T15102" s="2" t="str">
        <f t="shared" si="1183"/>
        <v>2001</v>
      </c>
    </row>
    <row r="15103" spans="1:20">
      <c r="A15103" t="s">
        <v>895</v>
      </c>
      <c r="P15103" s="2" t="str">
        <f t="shared" si="1179"/>
        <v>Rd 22 Ladder</v>
      </c>
      <c r="Q15103" s="2">
        <f t="shared" si="1180"/>
        <v>0</v>
      </c>
      <c r="R15103" s="2">
        <f t="shared" si="1181"/>
        <v>0</v>
      </c>
      <c r="S15103" s="2">
        <f t="shared" si="1182"/>
        <v>0</v>
      </c>
      <c r="T15103" s="2" t="str">
        <f t="shared" si="1183"/>
        <v>2001</v>
      </c>
    </row>
    <row r="15104" spans="1:20">
      <c r="A15104" t="s">
        <v>12322</v>
      </c>
      <c r="P15104" s="2" t="str">
        <f t="shared" si="1179"/>
        <v>2001 Ladder</v>
      </c>
      <c r="Q15104" s="2">
        <f t="shared" si="1180"/>
        <v>1</v>
      </c>
      <c r="R15104" s="2">
        <f t="shared" si="1181"/>
        <v>0</v>
      </c>
      <c r="S15104" s="2">
        <f t="shared" si="1182"/>
        <v>0</v>
      </c>
      <c r="T15104" s="2" t="str">
        <f t="shared" si="1183"/>
        <v>2001</v>
      </c>
    </row>
    <row r="15105" spans="1:20">
      <c r="A15105" t="s">
        <v>897</v>
      </c>
      <c r="B15105" t="s">
        <v>898</v>
      </c>
      <c r="C15105" t="s">
        <v>899</v>
      </c>
      <c r="D15105" t="s">
        <v>900</v>
      </c>
      <c r="E15105" t="s">
        <v>901</v>
      </c>
      <c r="F15105" t="s">
        <v>902</v>
      </c>
      <c r="G15105" t="s">
        <v>903</v>
      </c>
      <c r="H15105" t="s">
        <v>904</v>
      </c>
      <c r="I15105" t="s">
        <v>905</v>
      </c>
      <c r="J15105" t="s">
        <v>906</v>
      </c>
      <c r="K15105" t="s">
        <v>907</v>
      </c>
      <c r="L15105" t="s">
        <v>908</v>
      </c>
      <c r="M15105" t="s">
        <v>909</v>
      </c>
      <c r="N15105" t="s">
        <v>910</v>
      </c>
      <c r="P15105" s="2" t="str">
        <f t="shared" si="1179"/>
        <v xml:space="preserve">#  </v>
      </c>
      <c r="Q15105" s="2">
        <f t="shared" si="1180"/>
        <v>1</v>
      </c>
      <c r="R15105" s="2">
        <f t="shared" si="1181"/>
        <v>0</v>
      </c>
      <c r="S15105" s="2">
        <f t="shared" si="1182"/>
        <v>0</v>
      </c>
      <c r="T15105" s="2" t="str">
        <f t="shared" si="1183"/>
        <v>2001</v>
      </c>
    </row>
    <row r="15106" spans="1:20">
      <c r="A15106">
        <v>1</v>
      </c>
      <c r="B15106" t="s">
        <v>37</v>
      </c>
      <c r="C15106">
        <v>22</v>
      </c>
      <c r="D15106">
        <v>17</v>
      </c>
      <c r="E15106" t="s">
        <v>917</v>
      </c>
      <c r="F15106">
        <v>5</v>
      </c>
      <c r="G15106" t="s">
        <v>914</v>
      </c>
      <c r="H15106" t="s">
        <v>911</v>
      </c>
      <c r="I15106" t="s">
        <v>12323</v>
      </c>
      <c r="J15106">
        <v>2548</v>
      </c>
      <c r="K15106" t="s">
        <v>12324</v>
      </c>
      <c r="L15106">
        <v>1895</v>
      </c>
      <c r="M15106">
        <v>134.5</v>
      </c>
      <c r="N15106">
        <v>68</v>
      </c>
      <c r="P15106" s="2" t="str">
        <f t="shared" si="1179"/>
        <v xml:space="preserve">#  </v>
      </c>
      <c r="Q15106" s="2">
        <f t="shared" si="1180"/>
        <v>1</v>
      </c>
      <c r="R15106" s="2">
        <f t="shared" si="1181"/>
        <v>0</v>
      </c>
      <c r="S15106" s="2">
        <f t="shared" si="1182"/>
        <v>0</v>
      </c>
      <c r="T15106" s="2" t="str">
        <f t="shared" si="1183"/>
        <v>2001</v>
      </c>
    </row>
    <row r="15107" spans="1:20">
      <c r="A15107">
        <v>2</v>
      </c>
      <c r="B15107" t="s">
        <v>46</v>
      </c>
      <c r="C15107">
        <v>22</v>
      </c>
      <c r="D15107">
        <v>17</v>
      </c>
      <c r="E15107" t="s">
        <v>917</v>
      </c>
      <c r="F15107">
        <v>5</v>
      </c>
      <c r="G15107" t="s">
        <v>1790</v>
      </c>
      <c r="H15107" t="s">
        <v>925</v>
      </c>
      <c r="I15107" t="s">
        <v>12325</v>
      </c>
      <c r="J15107">
        <v>2538</v>
      </c>
      <c r="K15107" t="s">
        <v>12326</v>
      </c>
      <c r="L15107">
        <v>1989</v>
      </c>
      <c r="M15107">
        <v>127.6</v>
      </c>
      <c r="N15107">
        <v>68</v>
      </c>
      <c r="P15107" s="2" t="str">
        <f t="shared" ref="P15107:P15170" si="1184">IF(AND($A15107&lt;&gt;"",OR(ISNUMBER(FIND($O$2,$A15107)),ISNUMBER(FIND($O$3,$A15107)),ISNUMBER(FIND($O$6,$A15107)),ISNUMBER(FIND($O$7,$A15107)))),$A15107,P15106)</f>
        <v xml:space="preserve">#  </v>
      </c>
      <c r="Q15107" s="2">
        <f t="shared" ref="Q15107:Q15170" si="1185">IF(OR(LEFT($P15107,3)="Rd ",LEFT($P15107,5)="check",ISNUMBER(FIND("[Recent Form]",$P15107))),0,1)</f>
        <v>1</v>
      </c>
      <c r="R15107" s="2">
        <f t="shared" ref="R15107:R15170" si="1186">IF(OR($B15107="",LEFT($B15107,7)="Rnd Att"),0,IF(OR(ISNUMBER(FIND("Round ",$P15107)),ISNUMBER(FIND("Final",$P15107))),1,0))</f>
        <v>0</v>
      </c>
      <c r="S15107" s="2">
        <f t="shared" si="1182"/>
        <v>0</v>
      </c>
      <c r="T15107" s="2" t="str">
        <f t="shared" si="1183"/>
        <v>2001</v>
      </c>
    </row>
    <row r="15108" spans="1:20">
      <c r="A15108">
        <v>3</v>
      </c>
      <c r="B15108" t="s">
        <v>34</v>
      </c>
      <c r="C15108">
        <v>22</v>
      </c>
      <c r="D15108">
        <v>16</v>
      </c>
      <c r="E15108" t="s">
        <v>917</v>
      </c>
      <c r="F15108">
        <v>6</v>
      </c>
      <c r="G15108" t="s">
        <v>914</v>
      </c>
      <c r="H15108" t="s">
        <v>925</v>
      </c>
      <c r="I15108" t="s">
        <v>12327</v>
      </c>
      <c r="J15108">
        <v>2473</v>
      </c>
      <c r="K15108" t="s">
        <v>12328</v>
      </c>
      <c r="L15108">
        <v>1918</v>
      </c>
      <c r="M15108">
        <v>128.9</v>
      </c>
      <c r="N15108">
        <v>64</v>
      </c>
      <c r="P15108" s="2" t="str">
        <f t="shared" si="1184"/>
        <v xml:space="preserve">#  </v>
      </c>
      <c r="Q15108" s="2">
        <f t="shared" si="1185"/>
        <v>1</v>
      </c>
      <c r="R15108" s="2">
        <f t="shared" si="1186"/>
        <v>0</v>
      </c>
      <c r="S15108" s="2">
        <f t="shared" si="1182"/>
        <v>0</v>
      </c>
      <c r="T15108" s="2" t="str">
        <f t="shared" si="1183"/>
        <v>2001</v>
      </c>
    </row>
    <row r="15109" spans="1:20">
      <c r="A15109">
        <v>4</v>
      </c>
      <c r="B15109" t="s">
        <v>16</v>
      </c>
      <c r="C15109">
        <v>22</v>
      </c>
      <c r="D15109">
        <v>15</v>
      </c>
      <c r="E15109" t="s">
        <v>917</v>
      </c>
      <c r="F15109">
        <v>7</v>
      </c>
      <c r="G15109" t="s">
        <v>925</v>
      </c>
      <c r="H15109" t="s">
        <v>911</v>
      </c>
      <c r="I15109" t="s">
        <v>12329</v>
      </c>
      <c r="J15109">
        <v>2126</v>
      </c>
      <c r="K15109" t="s">
        <v>12330</v>
      </c>
      <c r="L15109">
        <v>1973</v>
      </c>
      <c r="M15109">
        <v>107.8</v>
      </c>
      <c r="N15109">
        <v>60</v>
      </c>
      <c r="P15109" s="2" t="str">
        <f t="shared" si="1184"/>
        <v xml:space="preserve">#  </v>
      </c>
      <c r="Q15109" s="2">
        <f t="shared" si="1185"/>
        <v>1</v>
      </c>
      <c r="R15109" s="2">
        <f t="shared" si="1186"/>
        <v>0</v>
      </c>
      <c r="S15109" s="2">
        <f t="shared" si="1182"/>
        <v>0</v>
      </c>
      <c r="T15109" s="2" t="str">
        <f t="shared" si="1183"/>
        <v>2001</v>
      </c>
    </row>
    <row r="15110" spans="1:20">
      <c r="A15110">
        <v>5</v>
      </c>
      <c r="B15110" t="s">
        <v>13</v>
      </c>
      <c r="C15110">
        <v>22</v>
      </c>
      <c r="D15110">
        <v>14</v>
      </c>
      <c r="E15110" t="s">
        <v>917</v>
      </c>
      <c r="F15110">
        <v>8</v>
      </c>
      <c r="G15110" t="s">
        <v>911</v>
      </c>
      <c r="H15110" t="s">
        <v>918</v>
      </c>
      <c r="I15110" t="s">
        <v>12331</v>
      </c>
      <c r="J15110">
        <v>2311</v>
      </c>
      <c r="K15110" t="s">
        <v>12332</v>
      </c>
      <c r="L15110">
        <v>1797</v>
      </c>
      <c r="M15110">
        <v>128.6</v>
      </c>
      <c r="N15110">
        <v>56</v>
      </c>
      <c r="P15110" s="2" t="str">
        <f t="shared" si="1184"/>
        <v xml:space="preserve">#  </v>
      </c>
      <c r="Q15110" s="2">
        <f t="shared" si="1185"/>
        <v>1</v>
      </c>
      <c r="R15110" s="2">
        <f t="shared" si="1186"/>
        <v>0</v>
      </c>
      <c r="S15110" s="2">
        <f t="shared" si="1182"/>
        <v>0</v>
      </c>
      <c r="T15110" s="2" t="str">
        <f t="shared" si="1183"/>
        <v>2001</v>
      </c>
    </row>
    <row r="15111" spans="1:20">
      <c r="A15111">
        <v>6</v>
      </c>
      <c r="B15111" t="s">
        <v>40</v>
      </c>
      <c r="C15111">
        <v>22</v>
      </c>
      <c r="D15111">
        <v>13</v>
      </c>
      <c r="E15111" t="s">
        <v>917</v>
      </c>
      <c r="F15111">
        <v>9</v>
      </c>
      <c r="G15111" t="s">
        <v>918</v>
      </c>
      <c r="H15111" t="s">
        <v>925</v>
      </c>
      <c r="I15111" t="s">
        <v>12333</v>
      </c>
      <c r="J15111">
        <v>2149</v>
      </c>
      <c r="K15111" t="s">
        <v>12334</v>
      </c>
      <c r="L15111">
        <v>2041</v>
      </c>
      <c r="M15111">
        <v>105.3</v>
      </c>
      <c r="N15111">
        <v>52</v>
      </c>
      <c r="P15111" s="2" t="str">
        <f t="shared" si="1184"/>
        <v xml:space="preserve">#  </v>
      </c>
      <c r="Q15111" s="2">
        <f t="shared" si="1185"/>
        <v>1</v>
      </c>
      <c r="R15111" s="2">
        <f t="shared" si="1186"/>
        <v>0</v>
      </c>
      <c r="S15111" s="2">
        <f t="shared" si="1182"/>
        <v>0</v>
      </c>
      <c r="T15111" s="2" t="str">
        <f t="shared" si="1183"/>
        <v>2001</v>
      </c>
    </row>
    <row r="15112" spans="1:20">
      <c r="A15112">
        <v>7</v>
      </c>
      <c r="B15112" t="s">
        <v>31</v>
      </c>
      <c r="C15112">
        <v>22</v>
      </c>
      <c r="D15112">
        <v>12</v>
      </c>
      <c r="E15112" t="s">
        <v>917</v>
      </c>
      <c r="F15112">
        <v>10</v>
      </c>
      <c r="G15112" t="s">
        <v>925</v>
      </c>
      <c r="H15112" t="s">
        <v>941</v>
      </c>
      <c r="I15112" t="s">
        <v>12335</v>
      </c>
      <c r="J15112">
        <v>2121</v>
      </c>
      <c r="K15112" t="s">
        <v>12336</v>
      </c>
      <c r="L15112">
        <v>1833</v>
      </c>
      <c r="M15112">
        <v>115.7</v>
      </c>
      <c r="N15112">
        <v>48</v>
      </c>
      <c r="P15112" s="2" t="str">
        <f t="shared" si="1184"/>
        <v xml:space="preserve">#  </v>
      </c>
      <c r="Q15112" s="2">
        <f t="shared" si="1185"/>
        <v>1</v>
      </c>
      <c r="R15112" s="2">
        <f t="shared" si="1186"/>
        <v>0</v>
      </c>
      <c r="S15112" s="2">
        <f t="shared" si="1182"/>
        <v>0</v>
      </c>
      <c r="T15112" s="2" t="str">
        <f t="shared" si="1183"/>
        <v>2001</v>
      </c>
    </row>
    <row r="15113" spans="1:20">
      <c r="A15113">
        <v>8</v>
      </c>
      <c r="B15113" t="s">
        <v>55</v>
      </c>
      <c r="C15113">
        <v>22</v>
      </c>
      <c r="D15113">
        <v>12</v>
      </c>
      <c r="E15113" t="s">
        <v>917</v>
      </c>
      <c r="F15113">
        <v>10</v>
      </c>
      <c r="G15113" t="s">
        <v>918</v>
      </c>
      <c r="H15113" t="s">
        <v>918</v>
      </c>
      <c r="I15113" t="s">
        <v>12337</v>
      </c>
      <c r="J15113">
        <v>2085</v>
      </c>
      <c r="K15113" t="s">
        <v>12338</v>
      </c>
      <c r="L15113">
        <v>2026</v>
      </c>
      <c r="M15113">
        <v>102.9</v>
      </c>
      <c r="N15113">
        <v>48</v>
      </c>
      <c r="P15113" s="2" t="str">
        <f t="shared" si="1184"/>
        <v xml:space="preserve">#  </v>
      </c>
      <c r="Q15113" s="2">
        <f t="shared" si="1185"/>
        <v>1</v>
      </c>
      <c r="R15113" s="2">
        <f t="shared" si="1186"/>
        <v>0</v>
      </c>
      <c r="S15113" s="2">
        <f t="shared" si="1182"/>
        <v>0</v>
      </c>
      <c r="T15113" s="2" t="str">
        <f t="shared" si="1183"/>
        <v>2001</v>
      </c>
    </row>
    <row r="15114" spans="1:20">
      <c r="A15114">
        <v>9</v>
      </c>
      <c r="B15114" t="s">
        <v>19</v>
      </c>
      <c r="C15114">
        <v>22</v>
      </c>
      <c r="D15114">
        <v>11</v>
      </c>
      <c r="E15114" t="s">
        <v>917</v>
      </c>
      <c r="F15114">
        <v>11</v>
      </c>
      <c r="G15114" t="s">
        <v>941</v>
      </c>
      <c r="H15114" t="s">
        <v>918</v>
      </c>
      <c r="I15114" t="s">
        <v>12339</v>
      </c>
      <c r="J15114">
        <v>2232</v>
      </c>
      <c r="K15114" t="s">
        <v>12340</v>
      </c>
      <c r="L15114">
        <v>2088</v>
      </c>
      <c r="M15114">
        <v>106.9</v>
      </c>
      <c r="N15114">
        <v>44</v>
      </c>
      <c r="P15114" s="2" t="str">
        <f t="shared" si="1184"/>
        <v xml:space="preserve">#  </v>
      </c>
      <c r="Q15114" s="2">
        <f t="shared" si="1185"/>
        <v>1</v>
      </c>
      <c r="R15114" s="2">
        <f t="shared" si="1186"/>
        <v>0</v>
      </c>
      <c r="S15114" s="2">
        <f t="shared" si="1182"/>
        <v>0</v>
      </c>
      <c r="T15114" s="2" t="str">
        <f t="shared" si="1183"/>
        <v>2001</v>
      </c>
    </row>
    <row r="15115" spans="1:20">
      <c r="A15115">
        <v>10</v>
      </c>
      <c r="B15115" t="s">
        <v>22</v>
      </c>
      <c r="C15115">
        <v>22</v>
      </c>
      <c r="D15115">
        <v>10</v>
      </c>
      <c r="E15115" t="s">
        <v>917</v>
      </c>
      <c r="F15115">
        <v>12</v>
      </c>
      <c r="G15115" t="s">
        <v>944</v>
      </c>
      <c r="H15115" t="s">
        <v>925</v>
      </c>
      <c r="I15115" t="s">
        <v>12341</v>
      </c>
      <c r="J15115">
        <v>2305</v>
      </c>
      <c r="K15115" t="s">
        <v>12342</v>
      </c>
      <c r="L15115">
        <v>2458</v>
      </c>
      <c r="M15115">
        <v>93.8</v>
      </c>
      <c r="N15115">
        <v>40</v>
      </c>
      <c r="P15115" s="2" t="str">
        <f t="shared" si="1184"/>
        <v xml:space="preserve">#  </v>
      </c>
      <c r="Q15115" s="2">
        <f t="shared" si="1185"/>
        <v>1</v>
      </c>
      <c r="R15115" s="2">
        <f t="shared" si="1186"/>
        <v>0</v>
      </c>
      <c r="S15115" s="2">
        <f t="shared" si="1182"/>
        <v>0</v>
      </c>
      <c r="T15115" s="2" t="str">
        <f t="shared" si="1183"/>
        <v>2001</v>
      </c>
    </row>
    <row r="15116" spans="1:20">
      <c r="A15116">
        <v>11</v>
      </c>
      <c r="B15116" t="s">
        <v>28</v>
      </c>
      <c r="C15116">
        <v>22</v>
      </c>
      <c r="D15116">
        <v>10</v>
      </c>
      <c r="E15116" t="s">
        <v>917</v>
      </c>
      <c r="F15116">
        <v>12</v>
      </c>
      <c r="G15116" t="s">
        <v>944</v>
      </c>
      <c r="H15116" t="s">
        <v>925</v>
      </c>
      <c r="I15116" t="s">
        <v>12343</v>
      </c>
      <c r="J15116">
        <v>2136</v>
      </c>
      <c r="K15116" t="s">
        <v>12344</v>
      </c>
      <c r="L15116">
        <v>2364</v>
      </c>
      <c r="M15116">
        <v>90.4</v>
      </c>
      <c r="N15116">
        <v>40</v>
      </c>
      <c r="P15116" s="2" t="str">
        <f t="shared" si="1184"/>
        <v xml:space="preserve">#  </v>
      </c>
      <c r="Q15116" s="2">
        <f t="shared" si="1185"/>
        <v>1</v>
      </c>
      <c r="R15116" s="2">
        <f t="shared" si="1186"/>
        <v>0</v>
      </c>
      <c r="S15116" s="2">
        <f t="shared" si="1182"/>
        <v>0</v>
      </c>
      <c r="T15116" s="2" t="str">
        <f t="shared" si="1183"/>
        <v>2001</v>
      </c>
    </row>
    <row r="15117" spans="1:20">
      <c r="A15117">
        <v>12</v>
      </c>
      <c r="B15117" t="s">
        <v>64</v>
      </c>
      <c r="C15117">
        <v>22</v>
      </c>
      <c r="D15117">
        <v>9</v>
      </c>
      <c r="E15117" t="s">
        <v>917</v>
      </c>
      <c r="F15117">
        <v>13</v>
      </c>
      <c r="G15117" t="s">
        <v>941</v>
      </c>
      <c r="H15117" t="s">
        <v>928</v>
      </c>
      <c r="I15117" t="s">
        <v>12345</v>
      </c>
      <c r="J15117">
        <v>1926</v>
      </c>
      <c r="K15117" t="s">
        <v>12346</v>
      </c>
      <c r="L15117">
        <v>2054</v>
      </c>
      <c r="M15117">
        <v>93.8</v>
      </c>
      <c r="N15117">
        <v>36</v>
      </c>
      <c r="P15117" s="2" t="str">
        <f t="shared" si="1184"/>
        <v xml:space="preserve">#  </v>
      </c>
      <c r="Q15117" s="2">
        <f t="shared" si="1185"/>
        <v>1</v>
      </c>
      <c r="R15117" s="2">
        <f t="shared" si="1186"/>
        <v>0</v>
      </c>
      <c r="S15117" s="2">
        <f t="shared" si="1182"/>
        <v>0</v>
      </c>
      <c r="T15117" s="2" t="str">
        <f t="shared" si="1183"/>
        <v>2001</v>
      </c>
    </row>
    <row r="15118" spans="1:20">
      <c r="A15118">
        <v>13</v>
      </c>
      <c r="B15118" t="s">
        <v>7817</v>
      </c>
      <c r="C15118">
        <v>22</v>
      </c>
      <c r="D15118">
        <v>9</v>
      </c>
      <c r="E15118" t="s">
        <v>917</v>
      </c>
      <c r="F15118">
        <v>13</v>
      </c>
      <c r="G15118" t="s">
        <v>928</v>
      </c>
      <c r="H15118" t="s">
        <v>941</v>
      </c>
      <c r="I15118" t="s">
        <v>12347</v>
      </c>
      <c r="J15118">
        <v>2161</v>
      </c>
      <c r="K15118" t="s">
        <v>12348</v>
      </c>
      <c r="L15118">
        <v>2371</v>
      </c>
      <c r="M15118">
        <v>91.1</v>
      </c>
      <c r="N15118">
        <v>36</v>
      </c>
      <c r="P15118" s="2" t="str">
        <f t="shared" si="1184"/>
        <v xml:space="preserve">#  </v>
      </c>
      <c r="Q15118" s="2">
        <f t="shared" si="1185"/>
        <v>1</v>
      </c>
      <c r="R15118" s="2">
        <f t="shared" si="1186"/>
        <v>0</v>
      </c>
      <c r="S15118" s="2">
        <f t="shared" si="1182"/>
        <v>0</v>
      </c>
      <c r="T15118" s="2" t="str">
        <f t="shared" si="1183"/>
        <v>2001</v>
      </c>
    </row>
    <row r="15119" spans="1:20">
      <c r="A15119">
        <v>14</v>
      </c>
      <c r="B15119" t="s">
        <v>52</v>
      </c>
      <c r="C15119">
        <v>22</v>
      </c>
      <c r="D15119">
        <v>5</v>
      </c>
      <c r="E15119" t="s">
        <v>917</v>
      </c>
      <c r="F15119">
        <v>17</v>
      </c>
      <c r="G15119" t="s">
        <v>944</v>
      </c>
      <c r="H15119" t="s">
        <v>949</v>
      </c>
      <c r="I15119" t="s">
        <v>12349</v>
      </c>
      <c r="J15119">
        <v>1708</v>
      </c>
      <c r="K15119" t="s">
        <v>12350</v>
      </c>
      <c r="L15119">
        <v>2590</v>
      </c>
      <c r="M15119">
        <v>65.900000000000006</v>
      </c>
      <c r="N15119">
        <v>20</v>
      </c>
      <c r="P15119" s="2" t="str">
        <f t="shared" si="1184"/>
        <v xml:space="preserve">#  </v>
      </c>
      <c r="Q15119" s="2">
        <f t="shared" si="1185"/>
        <v>1</v>
      </c>
      <c r="R15119" s="2">
        <f t="shared" si="1186"/>
        <v>0</v>
      </c>
      <c r="S15119" s="2">
        <f t="shared" si="1182"/>
        <v>0</v>
      </c>
      <c r="T15119" s="2" t="str">
        <f t="shared" si="1183"/>
        <v>2001</v>
      </c>
    </row>
    <row r="15120" spans="1:20">
      <c r="A15120">
        <v>15</v>
      </c>
      <c r="B15120" t="s">
        <v>25</v>
      </c>
      <c r="C15120">
        <v>22</v>
      </c>
      <c r="D15120">
        <v>4</v>
      </c>
      <c r="E15120" t="s">
        <v>917</v>
      </c>
      <c r="F15120">
        <v>18</v>
      </c>
      <c r="G15120" t="s">
        <v>1817</v>
      </c>
      <c r="H15120" t="s">
        <v>944</v>
      </c>
      <c r="I15120" t="s">
        <v>12351</v>
      </c>
      <c r="J15120">
        <v>1917</v>
      </c>
      <c r="K15120" t="s">
        <v>12352</v>
      </c>
      <c r="L15120">
        <v>2642</v>
      </c>
      <c r="M15120">
        <v>72.599999999999994</v>
      </c>
      <c r="N15120">
        <v>16</v>
      </c>
      <c r="P15120" s="2" t="str">
        <f t="shared" si="1184"/>
        <v xml:space="preserve">#  </v>
      </c>
      <c r="Q15120" s="2">
        <f t="shared" si="1185"/>
        <v>1</v>
      </c>
      <c r="R15120" s="2">
        <f t="shared" si="1186"/>
        <v>0</v>
      </c>
      <c r="S15120" s="2">
        <f t="shared" si="1182"/>
        <v>0</v>
      </c>
      <c r="T15120" s="2" t="str">
        <f t="shared" si="1183"/>
        <v>2001</v>
      </c>
    </row>
    <row r="15121" spans="1:20">
      <c r="A15121">
        <v>16</v>
      </c>
      <c r="B15121" t="s">
        <v>61</v>
      </c>
      <c r="C15121">
        <v>22</v>
      </c>
      <c r="D15121">
        <v>2</v>
      </c>
      <c r="E15121" t="s">
        <v>917</v>
      </c>
      <c r="F15121">
        <v>20</v>
      </c>
      <c r="G15121" t="s">
        <v>1817</v>
      </c>
      <c r="H15121" t="s">
        <v>1817</v>
      </c>
      <c r="I15121" t="s">
        <v>12353</v>
      </c>
      <c r="J15121">
        <v>1794</v>
      </c>
      <c r="K15121" t="s">
        <v>12354</v>
      </c>
      <c r="L15121">
        <v>2491</v>
      </c>
      <c r="M15121">
        <v>72</v>
      </c>
      <c r="N15121">
        <v>8</v>
      </c>
      <c r="P15121" s="2" t="str">
        <f t="shared" si="1184"/>
        <v xml:space="preserve">#  </v>
      </c>
      <c r="Q15121" s="2">
        <f t="shared" si="1185"/>
        <v>1</v>
      </c>
      <c r="R15121" s="2">
        <f t="shared" si="1186"/>
        <v>0</v>
      </c>
      <c r="S15121" s="2">
        <f t="shared" ref="S15121:S15184" si="1187">IF(ISNUMBER(FIND("Bye",$B15121)),0,IF($P15121="Grand Final","n/a",IF(AND(Q15121=1,R15121=1),IF(ISNUMBER(FIND("Att: ",$D15121)),"home","away"),0)))</f>
        <v>0</v>
      </c>
      <c r="T15121" s="2" t="str">
        <f t="shared" si="1183"/>
        <v>2001</v>
      </c>
    </row>
    <row r="15122" spans="1:20">
      <c r="A15122" t="s">
        <v>956</v>
      </c>
      <c r="B15122" t="s">
        <v>12355</v>
      </c>
      <c r="P15122" s="2" t="str">
        <f t="shared" si="1184"/>
        <v xml:space="preserve">#  </v>
      </c>
      <c r="Q15122" s="2">
        <f t="shared" si="1185"/>
        <v>1</v>
      </c>
      <c r="R15122" s="2">
        <f t="shared" si="1186"/>
        <v>0</v>
      </c>
      <c r="S15122" s="2">
        <f t="shared" si="1187"/>
        <v>0</v>
      </c>
      <c r="T15122" s="2" t="str">
        <f t="shared" si="1183"/>
        <v>2001</v>
      </c>
    </row>
    <row r="15123" spans="1:20">
      <c r="P15123" s="2" t="str">
        <f t="shared" si="1184"/>
        <v xml:space="preserve">#  </v>
      </c>
      <c r="Q15123" s="2">
        <f t="shared" si="1185"/>
        <v>1</v>
      </c>
      <c r="R15123" s="2">
        <f t="shared" si="1186"/>
        <v>0</v>
      </c>
      <c r="S15123" s="2">
        <f t="shared" si="1187"/>
        <v>0</v>
      </c>
      <c r="T15123" s="2" t="str">
        <f t="shared" si="1183"/>
        <v>2001</v>
      </c>
    </row>
    <row r="15124" spans="1:20">
      <c r="A15124" t="s">
        <v>958</v>
      </c>
      <c r="P15124" s="2" t="str">
        <f t="shared" si="1184"/>
        <v xml:space="preserve">#  </v>
      </c>
      <c r="Q15124" s="2">
        <f t="shared" si="1185"/>
        <v>1</v>
      </c>
      <c r="R15124" s="2">
        <f t="shared" si="1186"/>
        <v>0</v>
      </c>
      <c r="S15124" s="2">
        <f t="shared" si="1187"/>
        <v>0</v>
      </c>
      <c r="T15124" s="2" t="str">
        <f t="shared" si="1183"/>
        <v>2001</v>
      </c>
    </row>
    <row r="15125" spans="1:20">
      <c r="A15125" t="s">
        <v>959</v>
      </c>
      <c r="P15125" s="2" t="str">
        <f t="shared" si="1184"/>
        <v>Qualifying Final</v>
      </c>
      <c r="Q15125" s="2">
        <f t="shared" si="1185"/>
        <v>1</v>
      </c>
      <c r="R15125" s="2">
        <f t="shared" si="1186"/>
        <v>0</v>
      </c>
      <c r="S15125" s="2">
        <f t="shared" si="1187"/>
        <v>0</v>
      </c>
      <c r="T15125" s="2" t="str">
        <f t="shared" si="1183"/>
        <v>2001</v>
      </c>
    </row>
    <row r="15126" spans="1:20">
      <c r="A15126" t="s">
        <v>37</v>
      </c>
      <c r="B15126" t="s">
        <v>12356</v>
      </c>
      <c r="C15126">
        <v>113</v>
      </c>
      <c r="D15126" t="s">
        <v>12357</v>
      </c>
      <c r="P15126" s="2" t="str">
        <f t="shared" si="1184"/>
        <v>Qualifying Final</v>
      </c>
      <c r="Q15126" s="2">
        <f t="shared" si="1185"/>
        <v>1</v>
      </c>
      <c r="R15126" s="2">
        <f t="shared" si="1186"/>
        <v>1</v>
      </c>
      <c r="S15126" s="2" t="str">
        <f t="shared" si="1187"/>
        <v>home</v>
      </c>
      <c r="T15126" s="2" t="str">
        <f t="shared" si="1183"/>
        <v>2001</v>
      </c>
    </row>
    <row r="15127" spans="1:20">
      <c r="A15127" t="s">
        <v>16</v>
      </c>
      <c r="B15127" t="s">
        <v>12358</v>
      </c>
      <c r="C15127">
        <v>43</v>
      </c>
      <c r="D15127" t="s">
        <v>480</v>
      </c>
      <c r="P15127" s="2" t="str">
        <f t="shared" si="1184"/>
        <v>Qualifying Final</v>
      </c>
      <c r="Q15127" s="2">
        <f t="shared" si="1185"/>
        <v>1</v>
      </c>
      <c r="R15127" s="2">
        <f t="shared" si="1186"/>
        <v>1</v>
      </c>
      <c r="S15127" s="2" t="str">
        <f t="shared" si="1187"/>
        <v>away</v>
      </c>
      <c r="T15127" s="2" t="str">
        <f t="shared" si="1183"/>
        <v>2001</v>
      </c>
    </row>
    <row r="15128" spans="1:20">
      <c r="A15128" t="s">
        <v>968</v>
      </c>
      <c r="P15128" s="2" t="str">
        <f t="shared" si="1184"/>
        <v>Elimination Final</v>
      </c>
      <c r="Q15128" s="2">
        <f t="shared" si="1185"/>
        <v>1</v>
      </c>
      <c r="R15128" s="2">
        <f t="shared" si="1186"/>
        <v>0</v>
      </c>
      <c r="S15128" s="2">
        <f t="shared" si="1187"/>
        <v>0</v>
      </c>
      <c r="T15128" s="2" t="str">
        <f t="shared" si="1183"/>
        <v>2001</v>
      </c>
    </row>
    <row r="15129" spans="1:20">
      <c r="A15129" t="s">
        <v>13</v>
      </c>
      <c r="B15129" t="s">
        <v>12359</v>
      </c>
      <c r="C15129">
        <v>118</v>
      </c>
      <c r="D15129" t="s">
        <v>12360</v>
      </c>
      <c r="P15129" s="2" t="str">
        <f t="shared" si="1184"/>
        <v>Elimination Final</v>
      </c>
      <c r="Q15129" s="2">
        <f t="shared" si="1185"/>
        <v>1</v>
      </c>
      <c r="R15129" s="2">
        <f t="shared" si="1186"/>
        <v>1</v>
      </c>
      <c r="S15129" s="2" t="str">
        <f t="shared" si="1187"/>
        <v>home</v>
      </c>
      <c r="T15129" s="2" t="str">
        <f t="shared" si="1183"/>
        <v>2001</v>
      </c>
    </row>
    <row r="15130" spans="1:20">
      <c r="A15130" t="s">
        <v>55</v>
      </c>
      <c r="B15130" t="s">
        <v>12361</v>
      </c>
      <c r="C15130">
        <v>50</v>
      </c>
      <c r="D15130" t="s">
        <v>12273</v>
      </c>
      <c r="P15130" s="2" t="str">
        <f t="shared" si="1184"/>
        <v>Elimination Final</v>
      </c>
      <c r="Q15130" s="2">
        <f t="shared" si="1185"/>
        <v>1</v>
      </c>
      <c r="R15130" s="2">
        <f t="shared" si="1186"/>
        <v>1</v>
      </c>
      <c r="S15130" s="2" t="str">
        <f t="shared" si="1187"/>
        <v>away</v>
      </c>
      <c r="T15130" s="2" t="str">
        <f t="shared" si="1183"/>
        <v>2001</v>
      </c>
    </row>
    <row r="15131" spans="1:20">
      <c r="A15131" t="s">
        <v>959</v>
      </c>
      <c r="P15131" s="2" t="str">
        <f t="shared" si="1184"/>
        <v>Qualifying Final</v>
      </c>
      <c r="Q15131" s="2">
        <f t="shared" si="1185"/>
        <v>1</v>
      </c>
      <c r="R15131" s="2">
        <f t="shared" si="1186"/>
        <v>0</v>
      </c>
      <c r="S15131" s="2">
        <f t="shared" si="1187"/>
        <v>0</v>
      </c>
      <c r="T15131" s="2" t="str">
        <f t="shared" si="1183"/>
        <v>2001</v>
      </c>
    </row>
    <row r="15132" spans="1:20">
      <c r="A15132" t="s">
        <v>46</v>
      </c>
      <c r="B15132" t="s">
        <v>12362</v>
      </c>
      <c r="C15132">
        <v>88</v>
      </c>
      <c r="D15132" t="s">
        <v>12363</v>
      </c>
      <c r="P15132" s="2" t="str">
        <f t="shared" si="1184"/>
        <v>Qualifying Final</v>
      </c>
      <c r="Q15132" s="2">
        <f t="shared" si="1185"/>
        <v>1</v>
      </c>
      <c r="R15132" s="2">
        <f t="shared" si="1186"/>
        <v>1</v>
      </c>
      <c r="S15132" s="2" t="str">
        <f t="shared" si="1187"/>
        <v>home</v>
      </c>
      <c r="T15132" s="2" t="str">
        <f t="shared" si="1183"/>
        <v>2001</v>
      </c>
    </row>
    <row r="15133" spans="1:20">
      <c r="A15133" t="s">
        <v>34</v>
      </c>
      <c r="B15133" t="s">
        <v>12364</v>
      </c>
      <c r="C15133">
        <v>56</v>
      </c>
      <c r="D15133" t="s">
        <v>5812</v>
      </c>
      <c r="P15133" s="2" t="str">
        <f t="shared" si="1184"/>
        <v>Qualifying Final</v>
      </c>
      <c r="Q15133" s="2">
        <f t="shared" si="1185"/>
        <v>1</v>
      </c>
      <c r="R15133" s="2">
        <f t="shared" si="1186"/>
        <v>1</v>
      </c>
      <c r="S15133" s="2" t="str">
        <f t="shared" si="1187"/>
        <v>away</v>
      </c>
      <c r="T15133" s="2" t="str">
        <f t="shared" si="1183"/>
        <v>2001</v>
      </c>
    </row>
    <row r="15134" spans="1:20">
      <c r="A15134" t="s">
        <v>968</v>
      </c>
      <c r="P15134" s="2" t="str">
        <f t="shared" si="1184"/>
        <v>Elimination Final</v>
      </c>
      <c r="Q15134" s="2">
        <f t="shared" si="1185"/>
        <v>1</v>
      </c>
      <c r="R15134" s="2">
        <f t="shared" si="1186"/>
        <v>0</v>
      </c>
      <c r="S15134" s="2">
        <f t="shared" si="1187"/>
        <v>0</v>
      </c>
      <c r="T15134" s="2" t="str">
        <f t="shared" si="1183"/>
        <v>2001</v>
      </c>
    </row>
    <row r="15135" spans="1:20">
      <c r="A15135" t="s">
        <v>40</v>
      </c>
      <c r="B15135" t="s">
        <v>12365</v>
      </c>
      <c r="C15135">
        <v>129</v>
      </c>
      <c r="D15135" t="s">
        <v>12366</v>
      </c>
      <c r="P15135" s="2" t="str">
        <f t="shared" si="1184"/>
        <v>Elimination Final</v>
      </c>
      <c r="Q15135" s="2">
        <f t="shared" si="1185"/>
        <v>1</v>
      </c>
      <c r="R15135" s="2">
        <f t="shared" si="1186"/>
        <v>1</v>
      </c>
      <c r="S15135" s="2" t="str">
        <f t="shared" si="1187"/>
        <v>home</v>
      </c>
      <c r="T15135" s="2" t="str">
        <f t="shared" si="1183"/>
        <v>2001</v>
      </c>
    </row>
    <row r="15136" spans="1:20">
      <c r="A15136" t="s">
        <v>31</v>
      </c>
      <c r="B15136" t="s">
        <v>12367</v>
      </c>
      <c r="C15136">
        <v>74</v>
      </c>
      <c r="D15136" t="s">
        <v>3590</v>
      </c>
      <c r="P15136" s="2" t="str">
        <f t="shared" si="1184"/>
        <v>Elimination Final</v>
      </c>
      <c r="Q15136" s="2">
        <f t="shared" si="1185"/>
        <v>1</v>
      </c>
      <c r="R15136" s="2">
        <f t="shared" si="1186"/>
        <v>1</v>
      </c>
      <c r="S15136" s="2" t="str">
        <f t="shared" si="1187"/>
        <v>away</v>
      </c>
      <c r="T15136" s="2" t="str">
        <f t="shared" si="1183"/>
        <v>2001</v>
      </c>
    </row>
    <row r="15137" spans="1:20">
      <c r="A15137" t="s">
        <v>977</v>
      </c>
      <c r="P15137" s="2" t="str">
        <f t="shared" si="1184"/>
        <v>Semi Final</v>
      </c>
      <c r="Q15137" s="2">
        <f t="shared" si="1185"/>
        <v>1</v>
      </c>
      <c r="R15137" s="2">
        <f t="shared" si="1186"/>
        <v>0</v>
      </c>
      <c r="S15137" s="2">
        <f t="shared" si="1187"/>
        <v>0</v>
      </c>
      <c r="T15137" s="2" t="str">
        <f t="shared" si="1183"/>
        <v>2001</v>
      </c>
    </row>
    <row r="15138" spans="1:20">
      <c r="A15138" t="s">
        <v>16</v>
      </c>
      <c r="B15138" t="s">
        <v>12368</v>
      </c>
      <c r="C15138">
        <v>67</v>
      </c>
      <c r="D15138" t="s">
        <v>12369</v>
      </c>
      <c r="P15138" s="2" t="str">
        <f t="shared" si="1184"/>
        <v>Semi Final</v>
      </c>
      <c r="Q15138" s="2">
        <f t="shared" si="1185"/>
        <v>1</v>
      </c>
      <c r="R15138" s="2">
        <f t="shared" si="1186"/>
        <v>1</v>
      </c>
      <c r="S15138" s="2" t="str">
        <f t="shared" si="1187"/>
        <v>home</v>
      </c>
      <c r="T15138" s="2" t="str">
        <f t="shared" si="1183"/>
        <v>2001</v>
      </c>
    </row>
    <row r="15139" spans="1:20">
      <c r="A15139" t="s">
        <v>13</v>
      </c>
      <c r="B15139" t="s">
        <v>12370</v>
      </c>
      <c r="C15139">
        <v>56</v>
      </c>
      <c r="D15139" t="s">
        <v>139</v>
      </c>
      <c r="P15139" s="2" t="str">
        <f t="shared" si="1184"/>
        <v>Semi Final</v>
      </c>
      <c r="Q15139" s="2">
        <f t="shared" si="1185"/>
        <v>1</v>
      </c>
      <c r="R15139" s="2">
        <f t="shared" si="1186"/>
        <v>1</v>
      </c>
      <c r="S15139" s="2" t="str">
        <f t="shared" si="1187"/>
        <v>away</v>
      </c>
      <c r="T15139" s="2" t="str">
        <f t="shared" si="1183"/>
        <v>2001</v>
      </c>
    </row>
    <row r="15140" spans="1:20">
      <c r="A15140" t="s">
        <v>977</v>
      </c>
      <c r="P15140" s="2" t="str">
        <f t="shared" si="1184"/>
        <v>Semi Final</v>
      </c>
      <c r="Q15140" s="2">
        <f t="shared" si="1185"/>
        <v>1</v>
      </c>
      <c r="R15140" s="2">
        <f t="shared" si="1186"/>
        <v>0</v>
      </c>
      <c r="S15140" s="2">
        <f t="shared" si="1187"/>
        <v>0</v>
      </c>
      <c r="T15140" s="2" t="str">
        <f t="shared" si="1183"/>
        <v>2001</v>
      </c>
    </row>
    <row r="15141" spans="1:20">
      <c r="A15141" t="s">
        <v>40</v>
      </c>
      <c r="B15141" t="s">
        <v>12371</v>
      </c>
      <c r="C15141">
        <v>72</v>
      </c>
      <c r="D15141" t="s">
        <v>12372</v>
      </c>
      <c r="P15141" s="2" t="str">
        <f t="shared" si="1184"/>
        <v>Semi Final</v>
      </c>
      <c r="Q15141" s="2">
        <f t="shared" si="1185"/>
        <v>1</v>
      </c>
      <c r="R15141" s="2">
        <f t="shared" si="1186"/>
        <v>1</v>
      </c>
      <c r="S15141" s="2" t="str">
        <f t="shared" si="1187"/>
        <v>home</v>
      </c>
      <c r="T15141" s="2" t="str">
        <f t="shared" si="1183"/>
        <v>2001</v>
      </c>
    </row>
    <row r="15142" spans="1:20">
      <c r="A15142" t="s">
        <v>34</v>
      </c>
      <c r="B15142" t="s">
        <v>12373</v>
      </c>
      <c r="C15142">
        <v>69</v>
      </c>
      <c r="D15142" t="s">
        <v>314</v>
      </c>
      <c r="P15142" s="2" t="str">
        <f t="shared" si="1184"/>
        <v>Semi Final</v>
      </c>
      <c r="Q15142" s="2">
        <f t="shared" si="1185"/>
        <v>1</v>
      </c>
      <c r="R15142" s="2">
        <f t="shared" si="1186"/>
        <v>1</v>
      </c>
      <c r="S15142" s="2" t="str">
        <f t="shared" si="1187"/>
        <v>away</v>
      </c>
      <c r="T15142" s="2" t="str">
        <f t="shared" si="1183"/>
        <v>2001</v>
      </c>
    </row>
    <row r="15143" spans="1:20">
      <c r="A15143" t="s">
        <v>986</v>
      </c>
      <c r="P15143" s="2" t="str">
        <f t="shared" si="1184"/>
        <v>Preliminary Final</v>
      </c>
      <c r="Q15143" s="2">
        <f t="shared" si="1185"/>
        <v>1</v>
      </c>
      <c r="R15143" s="2">
        <f t="shared" si="1186"/>
        <v>0</v>
      </c>
      <c r="S15143" s="2">
        <f t="shared" si="1187"/>
        <v>0</v>
      </c>
      <c r="T15143" s="2" t="str">
        <f t="shared" si="1183"/>
        <v>2001</v>
      </c>
    </row>
    <row r="15144" spans="1:20">
      <c r="A15144" t="s">
        <v>37</v>
      </c>
      <c r="B15144" t="s">
        <v>12374</v>
      </c>
      <c r="C15144">
        <v>76</v>
      </c>
      <c r="D15144" t="s">
        <v>12375</v>
      </c>
      <c r="P15144" s="2" t="str">
        <f t="shared" si="1184"/>
        <v>Preliminary Final</v>
      </c>
      <c r="Q15144" s="2">
        <f t="shared" si="1185"/>
        <v>1</v>
      </c>
      <c r="R15144" s="2">
        <f t="shared" si="1186"/>
        <v>1</v>
      </c>
      <c r="S15144" s="2" t="str">
        <f t="shared" si="1187"/>
        <v>home</v>
      </c>
      <c r="T15144" s="2" t="str">
        <f t="shared" ref="T15144:T15207" si="1188">IF(ISNUMBER(FIND("Season Scores and Results",$A15144)),LEFT($A15144,4),T15143)</f>
        <v>2001</v>
      </c>
    </row>
    <row r="15145" spans="1:20">
      <c r="A15145" t="s">
        <v>40</v>
      </c>
      <c r="B15145" t="s">
        <v>12376</v>
      </c>
      <c r="C15145">
        <v>67</v>
      </c>
      <c r="D15145" t="s">
        <v>2323</v>
      </c>
      <c r="P15145" s="2" t="str">
        <f t="shared" si="1184"/>
        <v>Preliminary Final</v>
      </c>
      <c r="Q15145" s="2">
        <f t="shared" si="1185"/>
        <v>1</v>
      </c>
      <c r="R15145" s="2">
        <f t="shared" si="1186"/>
        <v>1</v>
      </c>
      <c r="S15145" s="2" t="str">
        <f t="shared" si="1187"/>
        <v>away</v>
      </c>
      <c r="T15145" s="2" t="str">
        <f t="shared" si="1188"/>
        <v>2001</v>
      </c>
    </row>
    <row r="15146" spans="1:20">
      <c r="A15146" t="s">
        <v>986</v>
      </c>
      <c r="P15146" s="2" t="str">
        <f t="shared" si="1184"/>
        <v>Preliminary Final</v>
      </c>
      <c r="Q15146" s="2">
        <f t="shared" si="1185"/>
        <v>1</v>
      </c>
      <c r="R15146" s="2">
        <f t="shared" si="1186"/>
        <v>0</v>
      </c>
      <c r="S15146" s="2">
        <f t="shared" si="1187"/>
        <v>0</v>
      </c>
      <c r="T15146" s="2" t="str">
        <f t="shared" si="1188"/>
        <v>2001</v>
      </c>
    </row>
    <row r="15147" spans="1:20">
      <c r="A15147" t="s">
        <v>46</v>
      </c>
      <c r="B15147" t="s">
        <v>12377</v>
      </c>
      <c r="C15147">
        <v>136</v>
      </c>
      <c r="D15147" t="s">
        <v>12378</v>
      </c>
      <c r="P15147" s="2" t="str">
        <f t="shared" si="1184"/>
        <v>Preliminary Final</v>
      </c>
      <c r="Q15147" s="2">
        <f t="shared" si="1185"/>
        <v>1</v>
      </c>
      <c r="R15147" s="2">
        <f t="shared" si="1186"/>
        <v>1</v>
      </c>
      <c r="S15147" s="2" t="str">
        <f t="shared" si="1187"/>
        <v>home</v>
      </c>
      <c r="T15147" s="2" t="str">
        <f t="shared" si="1188"/>
        <v>2001</v>
      </c>
    </row>
    <row r="15148" spans="1:20">
      <c r="A15148" t="s">
        <v>16</v>
      </c>
      <c r="B15148" t="s">
        <v>12379</v>
      </c>
      <c r="C15148">
        <v>68</v>
      </c>
      <c r="D15148" t="s">
        <v>8719</v>
      </c>
      <c r="P15148" s="2" t="str">
        <f t="shared" si="1184"/>
        <v>Preliminary Final</v>
      </c>
      <c r="Q15148" s="2">
        <f t="shared" si="1185"/>
        <v>1</v>
      </c>
      <c r="R15148" s="2">
        <f t="shared" si="1186"/>
        <v>1</v>
      </c>
      <c r="S15148" s="2" t="str">
        <f t="shared" si="1187"/>
        <v>away</v>
      </c>
      <c r="T15148" s="2" t="str">
        <f t="shared" si="1188"/>
        <v>2001</v>
      </c>
    </row>
    <row r="15149" spans="1:20">
      <c r="A15149" t="s">
        <v>995</v>
      </c>
      <c r="P15149" s="2" t="str">
        <f t="shared" si="1184"/>
        <v>Grand Final</v>
      </c>
      <c r="Q15149" s="2">
        <f t="shared" si="1185"/>
        <v>1</v>
      </c>
      <c r="R15149" s="2">
        <f t="shared" si="1186"/>
        <v>0</v>
      </c>
      <c r="S15149" s="2" t="str">
        <f t="shared" si="1187"/>
        <v>n/a</v>
      </c>
      <c r="T15149" s="2" t="str">
        <f t="shared" si="1188"/>
        <v>2001</v>
      </c>
    </row>
    <row r="15150" spans="1:20">
      <c r="A15150" t="s">
        <v>46</v>
      </c>
      <c r="B15150" t="s">
        <v>12380</v>
      </c>
      <c r="C15150">
        <v>108</v>
      </c>
      <c r="D15150" t="s">
        <v>12381</v>
      </c>
      <c r="P15150" s="2" t="str">
        <f t="shared" si="1184"/>
        <v>Grand Final</v>
      </c>
      <c r="Q15150" s="2">
        <f t="shared" si="1185"/>
        <v>1</v>
      </c>
      <c r="R15150" s="2">
        <f t="shared" si="1186"/>
        <v>1</v>
      </c>
      <c r="S15150" s="2" t="str">
        <f t="shared" si="1187"/>
        <v>n/a</v>
      </c>
      <c r="T15150" s="2" t="str">
        <f t="shared" si="1188"/>
        <v>2001</v>
      </c>
    </row>
    <row r="15151" spans="1:20">
      <c r="A15151" t="s">
        <v>37</v>
      </c>
      <c r="B15151" t="s">
        <v>12382</v>
      </c>
      <c r="C15151">
        <v>82</v>
      </c>
      <c r="D15151" t="s">
        <v>6653</v>
      </c>
      <c r="P15151" s="2" t="str">
        <f t="shared" si="1184"/>
        <v>Grand Final</v>
      </c>
      <c r="Q15151" s="2">
        <f t="shared" si="1185"/>
        <v>1</v>
      </c>
      <c r="R15151" s="2">
        <f t="shared" si="1186"/>
        <v>1</v>
      </c>
      <c r="S15151" s="2" t="str">
        <f t="shared" si="1187"/>
        <v>n/a</v>
      </c>
      <c r="T15151" s="2" t="str">
        <f t="shared" si="1188"/>
        <v>2001</v>
      </c>
    </row>
    <row r="15152" spans="1:20">
      <c r="P15152" s="2" t="str">
        <f t="shared" si="1184"/>
        <v>Grand Final</v>
      </c>
      <c r="Q15152" s="2">
        <f t="shared" si="1185"/>
        <v>1</v>
      </c>
      <c r="R15152" s="2">
        <f t="shared" si="1186"/>
        <v>0</v>
      </c>
      <c r="S15152" s="2" t="str">
        <f t="shared" si="1187"/>
        <v>n/a</v>
      </c>
      <c r="T15152" s="2" t="str">
        <f t="shared" si="1188"/>
        <v>2001</v>
      </c>
    </row>
    <row r="15153" spans="1:20">
      <c r="P15153" s="2" t="str">
        <f t="shared" si="1184"/>
        <v>Grand Final</v>
      </c>
      <c r="Q15153" s="2">
        <f t="shared" si="1185"/>
        <v>1</v>
      </c>
      <c r="R15153" s="2">
        <f t="shared" si="1186"/>
        <v>0</v>
      </c>
      <c r="S15153" s="2" t="str">
        <f t="shared" si="1187"/>
        <v>n/a</v>
      </c>
      <c r="T15153" s="2" t="str">
        <f t="shared" si="1188"/>
        <v>2001</v>
      </c>
    </row>
    <row r="15154" spans="1:20">
      <c r="A15154" t="s">
        <v>12383</v>
      </c>
      <c r="P15154" s="2" t="str">
        <f t="shared" si="1184"/>
        <v>Grand Final</v>
      </c>
      <c r="Q15154" s="2">
        <f t="shared" si="1185"/>
        <v>1</v>
      </c>
      <c r="R15154" s="2">
        <f t="shared" si="1186"/>
        <v>0</v>
      </c>
      <c r="S15154" s="2" t="str">
        <f t="shared" si="1187"/>
        <v>n/a</v>
      </c>
      <c r="T15154" s="2" t="str">
        <f t="shared" si="1188"/>
        <v>2001</v>
      </c>
    </row>
    <row r="15155" spans="1:20">
      <c r="A15155" t="s">
        <v>86</v>
      </c>
      <c r="P15155" s="2" t="str">
        <f t="shared" si="1184"/>
        <v>Grand Final</v>
      </c>
      <c r="Q15155" s="2">
        <f t="shared" si="1185"/>
        <v>1</v>
      </c>
      <c r="R15155" s="2">
        <f t="shared" si="1186"/>
        <v>0</v>
      </c>
      <c r="S15155" s="2" t="str">
        <f t="shared" si="1187"/>
        <v>n/a</v>
      </c>
      <c r="T15155" s="2" t="str">
        <f t="shared" si="1188"/>
        <v>2001</v>
      </c>
    </row>
    <row r="15156" spans="1:20">
      <c r="P15156" s="2" t="str">
        <f t="shared" si="1184"/>
        <v>Grand Final</v>
      </c>
      <c r="Q15156" s="2">
        <f t="shared" si="1185"/>
        <v>1</v>
      </c>
      <c r="R15156" s="2">
        <f t="shared" si="1186"/>
        <v>0</v>
      </c>
      <c r="S15156" s="2" t="str">
        <f t="shared" si="1187"/>
        <v>n/a</v>
      </c>
      <c r="T15156" s="2" t="str">
        <f t="shared" si="1188"/>
        <v>2001</v>
      </c>
    </row>
    <row r="15157" spans="1:20">
      <c r="P15157" s="2" t="str">
        <f t="shared" si="1184"/>
        <v>Grand Final</v>
      </c>
      <c r="Q15157" s="2">
        <f t="shared" si="1185"/>
        <v>1</v>
      </c>
      <c r="R15157" s="2">
        <f t="shared" si="1186"/>
        <v>0</v>
      </c>
      <c r="S15157" s="2" t="str">
        <f t="shared" si="1187"/>
        <v>n/a</v>
      </c>
      <c r="T15157" s="2" t="str">
        <f t="shared" si="1188"/>
        <v>2001</v>
      </c>
    </row>
    <row r="15158" spans="1:20">
      <c r="A15158" t="s">
        <v>0</v>
      </c>
      <c r="P15158" s="2" t="str">
        <f t="shared" si="1184"/>
        <v>Grand Final</v>
      </c>
      <c r="Q15158" s="2">
        <f t="shared" si="1185"/>
        <v>1</v>
      </c>
      <c r="R15158" s="2">
        <f t="shared" si="1186"/>
        <v>0</v>
      </c>
      <c r="S15158" s="2" t="str">
        <f t="shared" si="1187"/>
        <v>n/a</v>
      </c>
      <c r="T15158" s="2" t="str">
        <f t="shared" si="1188"/>
        <v>2001</v>
      </c>
    </row>
    <row r="15159" spans="1:20">
      <c r="P15159" s="2" t="str">
        <f t="shared" si="1184"/>
        <v>Grand Final</v>
      </c>
      <c r="Q15159" s="2">
        <f t="shared" si="1185"/>
        <v>1</v>
      </c>
      <c r="R15159" s="2">
        <f t="shared" si="1186"/>
        <v>0</v>
      </c>
      <c r="S15159" s="2" t="str">
        <f t="shared" si="1187"/>
        <v>n/a</v>
      </c>
      <c r="T15159" s="2" t="str">
        <f t="shared" si="1188"/>
        <v>2001</v>
      </c>
    </row>
    <row r="15160" spans="1:20">
      <c r="A15160" t="s">
        <v>12384</v>
      </c>
      <c r="P15160" s="2" t="str">
        <f t="shared" si="1184"/>
        <v>Grand Final</v>
      </c>
      <c r="Q15160" s="2">
        <f t="shared" si="1185"/>
        <v>1</v>
      </c>
      <c r="R15160" s="2">
        <f t="shared" si="1186"/>
        <v>0</v>
      </c>
      <c r="S15160" s="2" t="str">
        <f t="shared" si="1187"/>
        <v>n/a</v>
      </c>
      <c r="T15160" s="2" t="str">
        <f t="shared" si="1188"/>
        <v>2001</v>
      </c>
    </row>
    <row r="15161" spans="1:20">
      <c r="A15161" t="s">
        <v>12385</v>
      </c>
      <c r="P15161" s="2" t="str">
        <f t="shared" si="1184"/>
        <v>Grand Final</v>
      </c>
      <c r="Q15161" s="2">
        <f t="shared" si="1185"/>
        <v>1</v>
      </c>
      <c r="R15161" s="2">
        <f t="shared" si="1186"/>
        <v>0</v>
      </c>
      <c r="S15161" s="2" t="str">
        <f t="shared" si="1187"/>
        <v>n/a</v>
      </c>
      <c r="T15161" s="2" t="str">
        <f t="shared" si="1188"/>
        <v>2000</v>
      </c>
    </row>
    <row r="15162" spans="1:20">
      <c r="P15162" s="2" t="str">
        <f t="shared" si="1184"/>
        <v>Grand Final</v>
      </c>
      <c r="Q15162" s="2">
        <f t="shared" si="1185"/>
        <v>1</v>
      </c>
      <c r="R15162" s="2">
        <f t="shared" si="1186"/>
        <v>0</v>
      </c>
      <c r="S15162" s="2" t="str">
        <f t="shared" si="1187"/>
        <v>n/a</v>
      </c>
      <c r="T15162" s="2" t="str">
        <f t="shared" si="1188"/>
        <v>2000</v>
      </c>
    </row>
    <row r="15163" spans="1:20">
      <c r="A15163" t="s">
        <v>3</v>
      </c>
      <c r="P15163" s="2" t="str">
        <f t="shared" si="1184"/>
        <v>Grand Final</v>
      </c>
      <c r="Q15163" s="2">
        <f t="shared" si="1185"/>
        <v>1</v>
      </c>
      <c r="R15163" s="2">
        <f t="shared" si="1186"/>
        <v>0</v>
      </c>
      <c r="S15163" s="2" t="str">
        <f t="shared" si="1187"/>
        <v>n/a</v>
      </c>
      <c r="T15163" s="2" t="str">
        <f t="shared" si="1188"/>
        <v>2000</v>
      </c>
    </row>
    <row r="15164" spans="1:20">
      <c r="A15164" t="s">
        <v>5794</v>
      </c>
      <c r="P15164" s="2" t="str">
        <f t="shared" si="1184"/>
        <v>Grand Final</v>
      </c>
      <c r="Q15164" s="2">
        <f t="shared" si="1185"/>
        <v>1</v>
      </c>
      <c r="R15164" s="2">
        <f t="shared" si="1186"/>
        <v>0</v>
      </c>
      <c r="S15164" s="2" t="str">
        <f t="shared" si="1187"/>
        <v>n/a</v>
      </c>
      <c r="T15164" s="2" t="str">
        <f t="shared" si="1188"/>
        <v>2000</v>
      </c>
    </row>
    <row r="15165" spans="1:20">
      <c r="A15165" t="s">
        <v>5</v>
      </c>
      <c r="P15165" s="2" t="str">
        <f t="shared" si="1184"/>
        <v>Grand Final</v>
      </c>
      <c r="Q15165" s="2">
        <f t="shared" si="1185"/>
        <v>1</v>
      </c>
      <c r="R15165" s="2">
        <f t="shared" si="1186"/>
        <v>0</v>
      </c>
      <c r="S15165" s="2" t="str">
        <f t="shared" si="1187"/>
        <v>n/a</v>
      </c>
      <c r="T15165" s="2" t="str">
        <f t="shared" si="1188"/>
        <v>2000</v>
      </c>
    </row>
    <row r="15166" spans="1:20">
      <c r="A15166" t="s">
        <v>6</v>
      </c>
      <c r="P15166" s="2" t="str">
        <f t="shared" si="1184"/>
        <v>Grand Final</v>
      </c>
      <c r="Q15166" s="2">
        <f t="shared" si="1185"/>
        <v>1</v>
      </c>
      <c r="R15166" s="2">
        <f t="shared" si="1186"/>
        <v>0</v>
      </c>
      <c r="S15166" s="2" t="str">
        <f t="shared" si="1187"/>
        <v>n/a</v>
      </c>
      <c r="T15166" s="2" t="str">
        <f t="shared" si="1188"/>
        <v>2000</v>
      </c>
    </row>
    <row r="15167" spans="1:20">
      <c r="P15167" s="2" t="str">
        <f t="shared" si="1184"/>
        <v>Grand Final</v>
      </c>
      <c r="Q15167" s="2">
        <f t="shared" si="1185"/>
        <v>1</v>
      </c>
      <c r="R15167" s="2">
        <f t="shared" si="1186"/>
        <v>0</v>
      </c>
      <c r="S15167" s="2" t="str">
        <f t="shared" si="1187"/>
        <v>n/a</v>
      </c>
      <c r="T15167" s="2" t="str">
        <f t="shared" si="1188"/>
        <v>2000</v>
      </c>
    </row>
    <row r="15168" spans="1:20">
      <c r="A15168" t="s">
        <v>7</v>
      </c>
      <c r="P15168" s="2" t="str">
        <f t="shared" si="1184"/>
        <v>Grand Final</v>
      </c>
      <c r="Q15168" s="2">
        <f t="shared" si="1185"/>
        <v>1</v>
      </c>
      <c r="R15168" s="2">
        <f t="shared" si="1186"/>
        <v>0</v>
      </c>
      <c r="S15168" s="2" t="str">
        <f t="shared" si="1187"/>
        <v>n/a</v>
      </c>
      <c r="T15168" s="2" t="str">
        <f t="shared" si="1188"/>
        <v>2000</v>
      </c>
    </row>
    <row r="15169" spans="1:20">
      <c r="A15169" t="s">
        <v>8</v>
      </c>
      <c r="P15169" s="2" t="str">
        <f t="shared" si="1184"/>
        <v>Grand Final</v>
      </c>
      <c r="Q15169" s="2">
        <f t="shared" si="1185"/>
        <v>1</v>
      </c>
      <c r="R15169" s="2">
        <f t="shared" si="1186"/>
        <v>0</v>
      </c>
      <c r="S15169" s="2" t="str">
        <f t="shared" si="1187"/>
        <v>n/a</v>
      </c>
      <c r="T15169" s="2" t="str">
        <f t="shared" si="1188"/>
        <v>2000</v>
      </c>
    </row>
    <row r="15170" spans="1:20">
      <c r="P15170" s="2" t="str">
        <f t="shared" si="1184"/>
        <v>Grand Final</v>
      </c>
      <c r="Q15170" s="2">
        <f t="shared" si="1185"/>
        <v>1</v>
      </c>
      <c r="R15170" s="2">
        <f t="shared" si="1186"/>
        <v>0</v>
      </c>
      <c r="S15170" s="2" t="str">
        <f t="shared" si="1187"/>
        <v>n/a</v>
      </c>
      <c r="T15170" s="2" t="str">
        <f t="shared" si="1188"/>
        <v>2000</v>
      </c>
    </row>
    <row r="15171" spans="1:20">
      <c r="A15171" t="s">
        <v>9</v>
      </c>
      <c r="P15171" s="2" t="str">
        <f t="shared" ref="P15171:P15234" si="1189">IF(AND($A15171&lt;&gt;"",OR(ISNUMBER(FIND($O$2,$A15171)),ISNUMBER(FIND($O$3,$A15171)),ISNUMBER(FIND($O$6,$A15171)),ISNUMBER(FIND($O$7,$A15171)))),$A15171,P15170)</f>
        <v>Grand Final</v>
      </c>
      <c r="Q15171" s="2">
        <f t="shared" ref="Q15171:Q15234" si="1190">IF(OR(LEFT($P15171,3)="Rd ",LEFT($P15171,5)="check",ISNUMBER(FIND("[Recent Form]",$P15171))),0,1)</f>
        <v>1</v>
      </c>
      <c r="R15171" s="2">
        <f t="shared" ref="R15171:R15234" si="1191">IF(OR($B15171="",LEFT($B15171,7)="Rnd Att"),0,IF(OR(ISNUMBER(FIND("Round ",$P15171)),ISNUMBER(FIND("Final",$P15171))),1,0))</f>
        <v>0</v>
      </c>
      <c r="S15171" s="2" t="str">
        <f t="shared" si="1187"/>
        <v>n/a</v>
      </c>
      <c r="T15171" s="2" t="str">
        <f t="shared" si="1188"/>
        <v>2000</v>
      </c>
    </row>
    <row r="15172" spans="1:20">
      <c r="A15172" t="s">
        <v>10</v>
      </c>
      <c r="P15172" s="2" t="str">
        <f t="shared" si="1189"/>
        <v>Grand Final</v>
      </c>
      <c r="Q15172" s="2">
        <f t="shared" si="1190"/>
        <v>1</v>
      </c>
      <c r="R15172" s="2">
        <f t="shared" si="1191"/>
        <v>0</v>
      </c>
      <c r="S15172" s="2" t="str">
        <f t="shared" si="1187"/>
        <v>n/a</v>
      </c>
      <c r="T15172" s="2" t="str">
        <f t="shared" si="1188"/>
        <v>2000</v>
      </c>
    </row>
    <row r="15173" spans="1:20">
      <c r="A15173" t="s">
        <v>11</v>
      </c>
      <c r="B15173" t="s">
        <v>12386</v>
      </c>
      <c r="P15173" s="2" t="str">
        <f t="shared" si="1189"/>
        <v>Round 1</v>
      </c>
      <c r="Q15173" s="2">
        <f t="shared" si="1190"/>
        <v>1</v>
      </c>
      <c r="R15173" s="2">
        <f t="shared" si="1191"/>
        <v>0</v>
      </c>
      <c r="S15173" s="2">
        <f t="shared" si="1187"/>
        <v>0</v>
      </c>
      <c r="T15173" s="2" t="str">
        <f t="shared" si="1188"/>
        <v>2000</v>
      </c>
    </row>
    <row r="15174" spans="1:20">
      <c r="A15174" t="s">
        <v>16</v>
      </c>
      <c r="B15174" t="s">
        <v>12387</v>
      </c>
      <c r="C15174">
        <v>94</v>
      </c>
      <c r="D15174" t="s">
        <v>12388</v>
      </c>
      <c r="P15174" s="2" t="str">
        <f t="shared" si="1189"/>
        <v>Round 1</v>
      </c>
      <c r="Q15174" s="2">
        <f t="shared" si="1190"/>
        <v>1</v>
      </c>
      <c r="R15174" s="2">
        <f t="shared" si="1191"/>
        <v>1</v>
      </c>
      <c r="S15174" s="2" t="str">
        <f t="shared" si="1187"/>
        <v>home</v>
      </c>
      <c r="T15174" s="2" t="str">
        <f t="shared" si="1188"/>
        <v>2000</v>
      </c>
    </row>
    <row r="15175" spans="1:20">
      <c r="A15175" t="s">
        <v>28</v>
      </c>
      <c r="B15175" t="s">
        <v>12389</v>
      </c>
      <c r="C15175">
        <v>92</v>
      </c>
      <c r="D15175" t="s">
        <v>8626</v>
      </c>
      <c r="P15175" s="2" t="str">
        <f t="shared" si="1189"/>
        <v>Round 1</v>
      </c>
      <c r="Q15175" s="2">
        <f t="shared" si="1190"/>
        <v>1</v>
      </c>
      <c r="R15175" s="2">
        <f t="shared" si="1191"/>
        <v>1</v>
      </c>
      <c r="S15175" s="2" t="str">
        <f t="shared" si="1187"/>
        <v>away</v>
      </c>
      <c r="T15175" s="2" t="str">
        <f t="shared" si="1188"/>
        <v>2000</v>
      </c>
    </row>
    <row r="15176" spans="1:20">
      <c r="A15176" t="s">
        <v>37</v>
      </c>
      <c r="B15176" t="s">
        <v>12390</v>
      </c>
      <c r="C15176">
        <v>156</v>
      </c>
      <c r="D15176" t="s">
        <v>12391</v>
      </c>
      <c r="P15176" s="2" t="str">
        <f t="shared" si="1189"/>
        <v>Round 1</v>
      </c>
      <c r="Q15176" s="2">
        <f t="shared" si="1190"/>
        <v>1</v>
      </c>
      <c r="R15176" s="2">
        <f t="shared" si="1191"/>
        <v>1</v>
      </c>
      <c r="S15176" s="2" t="str">
        <f t="shared" si="1187"/>
        <v>home</v>
      </c>
      <c r="T15176" s="2" t="str">
        <f t="shared" si="1188"/>
        <v>2000</v>
      </c>
    </row>
    <row r="15177" spans="1:20">
      <c r="A15177" t="s">
        <v>34</v>
      </c>
      <c r="B15177" t="s">
        <v>12392</v>
      </c>
      <c r="C15177">
        <v>62</v>
      </c>
      <c r="D15177" t="s">
        <v>12393</v>
      </c>
      <c r="P15177" s="2" t="str">
        <f t="shared" si="1189"/>
        <v>Round 1</v>
      </c>
      <c r="Q15177" s="2">
        <f t="shared" si="1190"/>
        <v>1</v>
      </c>
      <c r="R15177" s="2">
        <f t="shared" si="1191"/>
        <v>1</v>
      </c>
      <c r="S15177" s="2" t="str">
        <f t="shared" si="1187"/>
        <v>away</v>
      </c>
      <c r="T15177" s="2" t="str">
        <f t="shared" si="1188"/>
        <v>2000</v>
      </c>
    </row>
    <row r="15178" spans="1:20">
      <c r="A15178" t="s">
        <v>7817</v>
      </c>
      <c r="B15178" t="s">
        <v>12394</v>
      </c>
      <c r="C15178">
        <v>111</v>
      </c>
      <c r="D15178" t="s">
        <v>12395</v>
      </c>
      <c r="P15178" s="2" t="str">
        <f t="shared" si="1189"/>
        <v>Round 1</v>
      </c>
      <c r="Q15178" s="2">
        <f t="shared" si="1190"/>
        <v>1</v>
      </c>
      <c r="R15178" s="2">
        <f t="shared" si="1191"/>
        <v>1</v>
      </c>
      <c r="S15178" s="2" t="str">
        <f t="shared" si="1187"/>
        <v>home</v>
      </c>
      <c r="T15178" s="2" t="str">
        <f t="shared" si="1188"/>
        <v>2000</v>
      </c>
    </row>
    <row r="15179" spans="1:20">
      <c r="A15179" t="s">
        <v>52</v>
      </c>
      <c r="B15179" t="s">
        <v>12396</v>
      </c>
      <c r="C15179">
        <v>154</v>
      </c>
      <c r="D15179" t="s">
        <v>54</v>
      </c>
      <c r="P15179" s="2" t="str">
        <f t="shared" si="1189"/>
        <v>Round 1</v>
      </c>
      <c r="Q15179" s="2">
        <f t="shared" si="1190"/>
        <v>1</v>
      </c>
      <c r="R15179" s="2">
        <f t="shared" si="1191"/>
        <v>1</v>
      </c>
      <c r="S15179" s="2" t="str">
        <f t="shared" si="1187"/>
        <v>away</v>
      </c>
      <c r="T15179" s="2" t="str">
        <f t="shared" si="1188"/>
        <v>2000</v>
      </c>
    </row>
    <row r="15180" spans="1:20">
      <c r="A15180" t="s">
        <v>55</v>
      </c>
      <c r="B15180" t="s">
        <v>12397</v>
      </c>
      <c r="C15180">
        <v>108</v>
      </c>
      <c r="D15180" t="s">
        <v>12398</v>
      </c>
      <c r="P15180" s="2" t="str">
        <f t="shared" si="1189"/>
        <v>Round 1</v>
      </c>
      <c r="Q15180" s="2">
        <f t="shared" si="1190"/>
        <v>1</v>
      </c>
      <c r="R15180" s="2">
        <f t="shared" si="1191"/>
        <v>1</v>
      </c>
      <c r="S15180" s="2" t="str">
        <f t="shared" si="1187"/>
        <v>home</v>
      </c>
      <c r="T15180" s="2" t="str">
        <f t="shared" si="1188"/>
        <v>2000</v>
      </c>
    </row>
    <row r="15181" spans="1:20">
      <c r="A15181" t="s">
        <v>22</v>
      </c>
      <c r="B15181" t="s">
        <v>12399</v>
      </c>
      <c r="C15181">
        <v>131</v>
      </c>
      <c r="D15181" t="s">
        <v>96</v>
      </c>
      <c r="P15181" s="2" t="str">
        <f t="shared" si="1189"/>
        <v>Round 1</v>
      </c>
      <c r="Q15181" s="2">
        <f t="shared" si="1190"/>
        <v>1</v>
      </c>
      <c r="R15181" s="2">
        <f t="shared" si="1191"/>
        <v>1</v>
      </c>
      <c r="S15181" s="2" t="str">
        <f t="shared" si="1187"/>
        <v>away</v>
      </c>
      <c r="T15181" s="2" t="str">
        <f t="shared" si="1188"/>
        <v>2000</v>
      </c>
    </row>
    <row r="15182" spans="1:20">
      <c r="A15182" t="s">
        <v>61</v>
      </c>
      <c r="B15182" t="s">
        <v>12400</v>
      </c>
      <c r="C15182">
        <v>107</v>
      </c>
      <c r="D15182" t="s">
        <v>12401</v>
      </c>
      <c r="P15182" s="2" t="str">
        <f t="shared" si="1189"/>
        <v>Round 1</v>
      </c>
      <c r="Q15182" s="2">
        <f t="shared" si="1190"/>
        <v>1</v>
      </c>
      <c r="R15182" s="2">
        <f t="shared" si="1191"/>
        <v>1</v>
      </c>
      <c r="S15182" s="2" t="str">
        <f t="shared" si="1187"/>
        <v>home</v>
      </c>
      <c r="T15182" s="2" t="str">
        <f t="shared" si="1188"/>
        <v>2000</v>
      </c>
    </row>
    <row r="15183" spans="1:20">
      <c r="A15183" t="s">
        <v>64</v>
      </c>
      <c r="B15183" t="s">
        <v>12402</v>
      </c>
      <c r="C15183">
        <v>129</v>
      </c>
      <c r="D15183" t="s">
        <v>441</v>
      </c>
      <c r="P15183" s="2" t="str">
        <f t="shared" si="1189"/>
        <v>Round 1</v>
      </c>
      <c r="Q15183" s="2">
        <f t="shared" si="1190"/>
        <v>1</v>
      </c>
      <c r="R15183" s="2">
        <f t="shared" si="1191"/>
        <v>1</v>
      </c>
      <c r="S15183" s="2" t="str">
        <f t="shared" si="1187"/>
        <v>away</v>
      </c>
      <c r="T15183" s="2" t="str">
        <f t="shared" si="1188"/>
        <v>2000</v>
      </c>
    </row>
    <row r="15184" spans="1:20">
      <c r="A15184" t="s">
        <v>25</v>
      </c>
      <c r="B15184" t="s">
        <v>12403</v>
      </c>
      <c r="C15184">
        <v>100</v>
      </c>
      <c r="D15184" t="s">
        <v>12404</v>
      </c>
      <c r="P15184" s="2" t="str">
        <f t="shared" si="1189"/>
        <v>Round 1</v>
      </c>
      <c r="Q15184" s="2">
        <f t="shared" si="1190"/>
        <v>1</v>
      </c>
      <c r="R15184" s="2">
        <f t="shared" si="1191"/>
        <v>1</v>
      </c>
      <c r="S15184" s="2" t="str">
        <f t="shared" si="1187"/>
        <v>home</v>
      </c>
      <c r="T15184" s="2" t="str">
        <f t="shared" si="1188"/>
        <v>2000</v>
      </c>
    </row>
    <row r="15185" spans="1:20">
      <c r="A15185" t="s">
        <v>31</v>
      </c>
      <c r="B15185" t="s">
        <v>12405</v>
      </c>
      <c r="C15185">
        <v>134</v>
      </c>
      <c r="D15185" t="s">
        <v>4027</v>
      </c>
      <c r="P15185" s="2" t="str">
        <f t="shared" si="1189"/>
        <v>Round 1</v>
      </c>
      <c r="Q15185" s="2">
        <f t="shared" si="1190"/>
        <v>1</v>
      </c>
      <c r="R15185" s="2">
        <f t="shared" si="1191"/>
        <v>1</v>
      </c>
      <c r="S15185" s="2" t="str">
        <f t="shared" ref="S15185:S15248" si="1192">IF(ISNUMBER(FIND("Bye",$B15185)),0,IF($P15185="Grand Final","n/a",IF(AND(Q15185=1,R15185=1),IF(ISNUMBER(FIND("Att: ",$D15185)),"home","away"),0)))</f>
        <v>away</v>
      </c>
      <c r="T15185" s="2" t="str">
        <f t="shared" si="1188"/>
        <v>2000</v>
      </c>
    </row>
    <row r="15186" spans="1:20">
      <c r="A15186" t="s">
        <v>13</v>
      </c>
      <c r="B15186" t="s">
        <v>12406</v>
      </c>
      <c r="C15186">
        <v>152</v>
      </c>
      <c r="D15186" t="s">
        <v>12407</v>
      </c>
      <c r="P15186" s="2" t="str">
        <f t="shared" si="1189"/>
        <v>Round 1</v>
      </c>
      <c r="Q15186" s="2">
        <f t="shared" si="1190"/>
        <v>1</v>
      </c>
      <c r="R15186" s="2">
        <f t="shared" si="1191"/>
        <v>1</v>
      </c>
      <c r="S15186" s="2" t="str">
        <f t="shared" si="1192"/>
        <v>home</v>
      </c>
      <c r="T15186" s="2" t="str">
        <f t="shared" si="1188"/>
        <v>2000</v>
      </c>
    </row>
    <row r="15187" spans="1:20">
      <c r="A15187" t="s">
        <v>46</v>
      </c>
      <c r="B15187" t="s">
        <v>12408</v>
      </c>
      <c r="C15187">
        <v>112</v>
      </c>
      <c r="D15187" t="s">
        <v>1980</v>
      </c>
      <c r="P15187" s="2" t="str">
        <f t="shared" si="1189"/>
        <v>Round 1</v>
      </c>
      <c r="Q15187" s="2">
        <f t="shared" si="1190"/>
        <v>1</v>
      </c>
      <c r="R15187" s="2">
        <f t="shared" si="1191"/>
        <v>1</v>
      </c>
      <c r="S15187" s="2" t="str">
        <f t="shared" si="1192"/>
        <v>away</v>
      </c>
      <c r="T15187" s="2" t="str">
        <f t="shared" si="1188"/>
        <v>2000</v>
      </c>
    </row>
    <row r="15188" spans="1:20">
      <c r="A15188" t="s">
        <v>40</v>
      </c>
      <c r="B15188" t="s">
        <v>12409</v>
      </c>
      <c r="C15188">
        <v>86</v>
      </c>
      <c r="D15188" t="s">
        <v>12410</v>
      </c>
      <c r="P15188" s="2" t="str">
        <f t="shared" si="1189"/>
        <v>Round 1</v>
      </c>
      <c r="Q15188" s="2">
        <f t="shared" si="1190"/>
        <v>1</v>
      </c>
      <c r="R15188" s="2">
        <f t="shared" si="1191"/>
        <v>1</v>
      </c>
      <c r="S15188" s="2" t="str">
        <f t="shared" si="1192"/>
        <v>home</v>
      </c>
      <c r="T15188" s="2" t="str">
        <f t="shared" si="1188"/>
        <v>2000</v>
      </c>
    </row>
    <row r="15189" spans="1:20">
      <c r="A15189" t="s">
        <v>19</v>
      </c>
      <c r="B15189" t="s">
        <v>12411</v>
      </c>
      <c r="C15189">
        <v>140</v>
      </c>
      <c r="D15189" t="s">
        <v>760</v>
      </c>
      <c r="P15189" s="2" t="str">
        <f t="shared" si="1189"/>
        <v>Round 1</v>
      </c>
      <c r="Q15189" s="2">
        <f t="shared" si="1190"/>
        <v>1</v>
      </c>
      <c r="R15189" s="2">
        <f t="shared" si="1191"/>
        <v>1</v>
      </c>
      <c r="S15189" s="2" t="str">
        <f t="shared" si="1192"/>
        <v>away</v>
      </c>
      <c r="T15189" s="2" t="str">
        <f t="shared" si="1188"/>
        <v>2000</v>
      </c>
    </row>
    <row r="15190" spans="1:20">
      <c r="A15190" t="s">
        <v>67</v>
      </c>
      <c r="P15190" s="2" t="str">
        <f t="shared" si="1189"/>
        <v>Rd 1 Ladder</v>
      </c>
      <c r="Q15190" s="2">
        <f t="shared" si="1190"/>
        <v>0</v>
      </c>
      <c r="R15190" s="2">
        <f t="shared" si="1191"/>
        <v>0</v>
      </c>
      <c r="S15190" s="2">
        <f t="shared" si="1192"/>
        <v>0</v>
      </c>
      <c r="T15190" s="2" t="str">
        <f t="shared" si="1188"/>
        <v>2000</v>
      </c>
    </row>
    <row r="15191" spans="1:20">
      <c r="A15191" t="s">
        <v>74</v>
      </c>
      <c r="B15191">
        <v>1</v>
      </c>
      <c r="C15191">
        <v>4</v>
      </c>
      <c r="D15191">
        <v>251.6</v>
      </c>
      <c r="P15191" s="2" t="str">
        <f t="shared" si="1189"/>
        <v>Rd 1 Ladder</v>
      </c>
      <c r="Q15191" s="2">
        <f t="shared" si="1190"/>
        <v>0</v>
      </c>
      <c r="R15191" s="2">
        <f t="shared" si="1191"/>
        <v>0</v>
      </c>
      <c r="S15191" s="2">
        <f t="shared" si="1192"/>
        <v>0</v>
      </c>
      <c r="T15191" s="2" t="str">
        <f t="shared" si="1188"/>
        <v>2000</v>
      </c>
    </row>
    <row r="15192" spans="1:20">
      <c r="A15192" t="s">
        <v>78</v>
      </c>
      <c r="B15192">
        <v>1</v>
      </c>
      <c r="C15192">
        <v>4</v>
      </c>
      <c r="D15192">
        <v>162.80000000000001</v>
      </c>
      <c r="P15192" s="2" t="str">
        <f t="shared" si="1189"/>
        <v>Rd 1 Ladder</v>
      </c>
      <c r="Q15192" s="2">
        <f t="shared" si="1190"/>
        <v>0</v>
      </c>
      <c r="R15192" s="2">
        <f t="shared" si="1191"/>
        <v>0</v>
      </c>
      <c r="S15192" s="2">
        <f t="shared" si="1192"/>
        <v>0</v>
      </c>
      <c r="T15192" s="2" t="str">
        <f t="shared" si="1188"/>
        <v>2000</v>
      </c>
    </row>
    <row r="15193" spans="1:20">
      <c r="A15193" t="s">
        <v>71</v>
      </c>
      <c r="B15193">
        <v>1</v>
      </c>
      <c r="C15193">
        <v>4</v>
      </c>
      <c r="D15193">
        <v>138.69999999999999</v>
      </c>
      <c r="P15193" s="2" t="str">
        <f t="shared" si="1189"/>
        <v>Rd 1 Ladder</v>
      </c>
      <c r="Q15193" s="2">
        <f t="shared" si="1190"/>
        <v>0</v>
      </c>
      <c r="R15193" s="2">
        <f t="shared" si="1191"/>
        <v>0</v>
      </c>
      <c r="S15193" s="2">
        <f t="shared" si="1192"/>
        <v>0</v>
      </c>
      <c r="T15193" s="2" t="str">
        <f t="shared" si="1188"/>
        <v>2000</v>
      </c>
    </row>
    <row r="15194" spans="1:20">
      <c r="A15194" t="s">
        <v>83</v>
      </c>
      <c r="B15194">
        <v>1</v>
      </c>
      <c r="C15194">
        <v>4</v>
      </c>
      <c r="D15194">
        <v>135.69999999999999</v>
      </c>
      <c r="P15194" s="2" t="str">
        <f t="shared" si="1189"/>
        <v>Rd 1 Ladder</v>
      </c>
      <c r="Q15194" s="2">
        <f t="shared" si="1190"/>
        <v>0</v>
      </c>
      <c r="R15194" s="2">
        <f t="shared" si="1191"/>
        <v>0</v>
      </c>
      <c r="S15194" s="2">
        <f t="shared" si="1192"/>
        <v>0</v>
      </c>
      <c r="T15194" s="2" t="str">
        <f t="shared" si="1188"/>
        <v>2000</v>
      </c>
    </row>
    <row r="15195" spans="1:20">
      <c r="A15195" t="s">
        <v>81</v>
      </c>
      <c r="B15195">
        <v>1</v>
      </c>
      <c r="C15195">
        <v>4</v>
      </c>
      <c r="D15195">
        <v>134</v>
      </c>
      <c r="P15195" s="2" t="str">
        <f t="shared" si="1189"/>
        <v>Rd 1 Ladder</v>
      </c>
      <c r="Q15195" s="2">
        <f t="shared" si="1190"/>
        <v>0</v>
      </c>
      <c r="R15195" s="2">
        <f t="shared" si="1191"/>
        <v>0</v>
      </c>
      <c r="S15195" s="2">
        <f t="shared" si="1192"/>
        <v>0</v>
      </c>
      <c r="T15195" s="2" t="str">
        <f t="shared" si="1188"/>
        <v>2000</v>
      </c>
    </row>
    <row r="15196" spans="1:20">
      <c r="A15196" t="s">
        <v>75</v>
      </c>
      <c r="B15196">
        <v>1</v>
      </c>
      <c r="C15196">
        <v>4</v>
      </c>
      <c r="D15196">
        <v>121.3</v>
      </c>
      <c r="P15196" s="2" t="str">
        <f t="shared" si="1189"/>
        <v>Rd 1 Ladder</v>
      </c>
      <c r="Q15196" s="2">
        <f t="shared" si="1190"/>
        <v>0</v>
      </c>
      <c r="R15196" s="2">
        <f t="shared" si="1191"/>
        <v>0</v>
      </c>
      <c r="S15196" s="2">
        <f t="shared" si="1192"/>
        <v>0</v>
      </c>
      <c r="T15196" s="2" t="str">
        <f t="shared" si="1188"/>
        <v>2000</v>
      </c>
    </row>
    <row r="15197" spans="1:20">
      <c r="A15197" t="s">
        <v>69</v>
      </c>
      <c r="B15197">
        <v>1</v>
      </c>
      <c r="C15197">
        <v>4</v>
      </c>
      <c r="D15197">
        <v>120.6</v>
      </c>
      <c r="P15197" s="2" t="str">
        <f t="shared" si="1189"/>
        <v>Rd 1 Ladder</v>
      </c>
      <c r="Q15197" s="2">
        <f t="shared" si="1190"/>
        <v>0</v>
      </c>
      <c r="R15197" s="2">
        <f t="shared" si="1191"/>
        <v>0</v>
      </c>
      <c r="S15197" s="2">
        <f t="shared" si="1192"/>
        <v>0</v>
      </c>
      <c r="T15197" s="2" t="str">
        <f t="shared" si="1188"/>
        <v>2000</v>
      </c>
    </row>
    <row r="15198" spans="1:20">
      <c r="A15198" t="s">
        <v>70</v>
      </c>
      <c r="B15198">
        <v>1</v>
      </c>
      <c r="C15198">
        <v>4</v>
      </c>
      <c r="D15198">
        <v>102.2</v>
      </c>
      <c r="P15198" s="2" t="str">
        <f t="shared" si="1189"/>
        <v>Rd 1 Ladder</v>
      </c>
      <c r="Q15198" s="2">
        <f t="shared" si="1190"/>
        <v>0</v>
      </c>
      <c r="R15198" s="2">
        <f t="shared" si="1191"/>
        <v>0</v>
      </c>
      <c r="S15198" s="2">
        <f t="shared" si="1192"/>
        <v>0</v>
      </c>
      <c r="T15198" s="2" t="str">
        <f t="shared" si="1188"/>
        <v>2000</v>
      </c>
    </row>
    <row r="15199" spans="1:20">
      <c r="A15199" t="s">
        <v>73</v>
      </c>
      <c r="B15199">
        <v>1</v>
      </c>
      <c r="C15199">
        <v>0</v>
      </c>
      <c r="D15199">
        <v>97.9</v>
      </c>
      <c r="P15199" s="2" t="str">
        <f t="shared" si="1189"/>
        <v>Rd 1 Ladder</v>
      </c>
      <c r="Q15199" s="2">
        <f t="shared" si="1190"/>
        <v>0</v>
      </c>
      <c r="R15199" s="2">
        <f t="shared" si="1191"/>
        <v>0</v>
      </c>
      <c r="S15199" s="2">
        <f t="shared" si="1192"/>
        <v>0</v>
      </c>
      <c r="T15199" s="2" t="str">
        <f t="shared" si="1188"/>
        <v>2000</v>
      </c>
    </row>
    <row r="15200" spans="1:20">
      <c r="A15200" t="s">
        <v>84</v>
      </c>
      <c r="B15200">
        <v>1</v>
      </c>
      <c r="C15200">
        <v>0</v>
      </c>
      <c r="D15200">
        <v>82.9</v>
      </c>
      <c r="P15200" s="2" t="str">
        <f t="shared" si="1189"/>
        <v>Rd 1 Ladder</v>
      </c>
      <c r="Q15200" s="2">
        <f t="shared" si="1190"/>
        <v>0</v>
      </c>
      <c r="R15200" s="2">
        <f t="shared" si="1191"/>
        <v>0</v>
      </c>
      <c r="S15200" s="2">
        <f t="shared" si="1192"/>
        <v>0</v>
      </c>
      <c r="T15200" s="2" t="str">
        <f t="shared" si="1188"/>
        <v>2000</v>
      </c>
    </row>
    <row r="15201" spans="1:20">
      <c r="A15201" t="s">
        <v>68</v>
      </c>
      <c r="B15201">
        <v>1</v>
      </c>
      <c r="C15201">
        <v>0</v>
      </c>
      <c r="D15201">
        <v>82.4</v>
      </c>
      <c r="P15201" s="2" t="str">
        <f t="shared" si="1189"/>
        <v>Rd 1 Ladder</v>
      </c>
      <c r="Q15201" s="2">
        <f t="shared" si="1190"/>
        <v>0</v>
      </c>
      <c r="R15201" s="2">
        <f t="shared" si="1191"/>
        <v>0</v>
      </c>
      <c r="S15201" s="2">
        <f t="shared" si="1192"/>
        <v>0</v>
      </c>
      <c r="T15201" s="2" t="str">
        <f t="shared" si="1188"/>
        <v>2000</v>
      </c>
    </row>
    <row r="15202" spans="1:20">
      <c r="A15202" t="s">
        <v>80</v>
      </c>
      <c r="B15202">
        <v>1</v>
      </c>
      <c r="C15202">
        <v>0</v>
      </c>
      <c r="D15202">
        <v>74.599999999999994</v>
      </c>
      <c r="P15202" s="2" t="str">
        <f t="shared" si="1189"/>
        <v>Rd 1 Ladder</v>
      </c>
      <c r="Q15202" s="2">
        <f t="shared" si="1190"/>
        <v>0</v>
      </c>
      <c r="R15202" s="2">
        <f t="shared" si="1191"/>
        <v>0</v>
      </c>
      <c r="S15202" s="2">
        <f t="shared" si="1192"/>
        <v>0</v>
      </c>
      <c r="T15202" s="2" t="str">
        <f t="shared" si="1188"/>
        <v>2000</v>
      </c>
    </row>
    <row r="15203" spans="1:20">
      <c r="A15203" t="s">
        <v>76</v>
      </c>
      <c r="B15203">
        <v>1</v>
      </c>
      <c r="C15203">
        <v>0</v>
      </c>
      <c r="D15203">
        <v>73.7</v>
      </c>
      <c r="P15203" s="2" t="str">
        <f t="shared" si="1189"/>
        <v>Rd 1 Ladder</v>
      </c>
      <c r="Q15203" s="2">
        <f t="shared" si="1190"/>
        <v>0</v>
      </c>
      <c r="R15203" s="2">
        <f t="shared" si="1191"/>
        <v>0</v>
      </c>
      <c r="S15203" s="2">
        <f t="shared" si="1192"/>
        <v>0</v>
      </c>
      <c r="T15203" s="2" t="str">
        <f t="shared" si="1188"/>
        <v>2000</v>
      </c>
    </row>
    <row r="15204" spans="1:20">
      <c r="A15204" t="s">
        <v>7842</v>
      </c>
      <c r="B15204">
        <v>1</v>
      </c>
      <c r="C15204">
        <v>0</v>
      </c>
      <c r="D15204">
        <v>72.099999999999994</v>
      </c>
      <c r="P15204" s="2" t="str">
        <f t="shared" si="1189"/>
        <v>Rd 1 Ladder</v>
      </c>
      <c r="Q15204" s="2">
        <f t="shared" si="1190"/>
        <v>0</v>
      </c>
      <c r="R15204" s="2">
        <f t="shared" si="1191"/>
        <v>0</v>
      </c>
      <c r="S15204" s="2">
        <f t="shared" si="1192"/>
        <v>0</v>
      </c>
      <c r="T15204" s="2" t="str">
        <f t="shared" si="1188"/>
        <v>2000</v>
      </c>
    </row>
    <row r="15205" spans="1:20">
      <c r="A15205" t="s">
        <v>79</v>
      </c>
      <c r="B15205">
        <v>1</v>
      </c>
      <c r="C15205">
        <v>0</v>
      </c>
      <c r="D15205">
        <v>61.4</v>
      </c>
      <c r="P15205" s="2" t="str">
        <f t="shared" si="1189"/>
        <v>Rd 1 Ladder</v>
      </c>
      <c r="Q15205" s="2">
        <f t="shared" si="1190"/>
        <v>0</v>
      </c>
      <c r="R15205" s="2">
        <f t="shared" si="1191"/>
        <v>0</v>
      </c>
      <c r="S15205" s="2">
        <f t="shared" si="1192"/>
        <v>0</v>
      </c>
      <c r="T15205" s="2" t="str">
        <f t="shared" si="1188"/>
        <v>2000</v>
      </c>
    </row>
    <row r="15206" spans="1:20">
      <c r="A15206" t="s">
        <v>72</v>
      </c>
      <c r="B15206">
        <v>1</v>
      </c>
      <c r="C15206">
        <v>0</v>
      </c>
      <c r="D15206">
        <v>39.700000000000003</v>
      </c>
      <c r="P15206" s="2" t="str">
        <f t="shared" si="1189"/>
        <v>Rd 1 Ladder</v>
      </c>
      <c r="Q15206" s="2">
        <f t="shared" si="1190"/>
        <v>0</v>
      </c>
      <c r="R15206" s="2">
        <f t="shared" si="1191"/>
        <v>0</v>
      </c>
      <c r="S15206" s="2">
        <f t="shared" si="1192"/>
        <v>0</v>
      </c>
      <c r="T15206" s="2" t="str">
        <f t="shared" si="1188"/>
        <v>2000</v>
      </c>
    </row>
    <row r="15207" spans="1:20">
      <c r="A15207" t="s">
        <v>86</v>
      </c>
      <c r="P15207" s="2" t="str">
        <f t="shared" si="1189"/>
        <v>Rd 1 Ladder</v>
      </c>
      <c r="Q15207" s="2">
        <f t="shared" si="1190"/>
        <v>0</v>
      </c>
      <c r="R15207" s="2">
        <f t="shared" si="1191"/>
        <v>0</v>
      </c>
      <c r="S15207" s="2">
        <f t="shared" si="1192"/>
        <v>0</v>
      </c>
      <c r="T15207" s="2" t="str">
        <f t="shared" si="1188"/>
        <v>2000</v>
      </c>
    </row>
    <row r="15208" spans="1:20">
      <c r="A15208" t="s">
        <v>87</v>
      </c>
      <c r="B15208" t="s">
        <v>12412</v>
      </c>
      <c r="P15208" s="2" t="str">
        <f t="shared" si="1189"/>
        <v>Round 2</v>
      </c>
      <c r="Q15208" s="2">
        <f t="shared" si="1190"/>
        <v>1</v>
      </c>
      <c r="R15208" s="2">
        <f t="shared" si="1191"/>
        <v>0</v>
      </c>
      <c r="S15208" s="2">
        <f t="shared" si="1192"/>
        <v>0</v>
      </c>
      <c r="T15208" s="2" t="str">
        <f t="shared" ref="T15208:T15271" si="1193">IF(ISNUMBER(FIND("Season Scores and Results",$A15208)),LEFT($A15208,4),T15207)</f>
        <v>2000</v>
      </c>
    </row>
    <row r="15209" spans="1:20">
      <c r="A15209" t="s">
        <v>37</v>
      </c>
      <c r="B15209" t="s">
        <v>12413</v>
      </c>
      <c r="C15209">
        <v>130</v>
      </c>
      <c r="D15209" t="s">
        <v>12414</v>
      </c>
      <c r="P15209" s="2" t="str">
        <f t="shared" si="1189"/>
        <v>Round 2</v>
      </c>
      <c r="Q15209" s="2">
        <f t="shared" si="1190"/>
        <v>1</v>
      </c>
      <c r="R15209" s="2">
        <f t="shared" si="1191"/>
        <v>1</v>
      </c>
      <c r="S15209" s="2" t="str">
        <f t="shared" si="1192"/>
        <v>home</v>
      </c>
      <c r="T15209" s="2" t="str">
        <f t="shared" si="1193"/>
        <v>2000</v>
      </c>
    </row>
    <row r="15210" spans="1:20">
      <c r="A15210" t="s">
        <v>16</v>
      </c>
      <c r="B15210" t="s">
        <v>12415</v>
      </c>
      <c r="C15210">
        <v>87</v>
      </c>
      <c r="D15210" t="s">
        <v>3868</v>
      </c>
      <c r="P15210" s="2" t="str">
        <f t="shared" si="1189"/>
        <v>Round 2</v>
      </c>
      <c r="Q15210" s="2">
        <f t="shared" si="1190"/>
        <v>1</v>
      </c>
      <c r="R15210" s="2">
        <f t="shared" si="1191"/>
        <v>1</v>
      </c>
      <c r="S15210" s="2" t="str">
        <f t="shared" si="1192"/>
        <v>away</v>
      </c>
      <c r="T15210" s="2" t="str">
        <f t="shared" si="1193"/>
        <v>2000</v>
      </c>
    </row>
    <row r="15211" spans="1:20">
      <c r="A15211" t="s">
        <v>28</v>
      </c>
      <c r="B15211" t="s">
        <v>12416</v>
      </c>
      <c r="C15211">
        <v>145</v>
      </c>
      <c r="D15211" t="s">
        <v>12417</v>
      </c>
      <c r="P15211" s="2" t="str">
        <f t="shared" si="1189"/>
        <v>Round 2</v>
      </c>
      <c r="Q15211" s="2">
        <f t="shared" si="1190"/>
        <v>1</v>
      </c>
      <c r="R15211" s="2">
        <f t="shared" si="1191"/>
        <v>1</v>
      </c>
      <c r="S15211" s="2" t="str">
        <f t="shared" si="1192"/>
        <v>home</v>
      </c>
      <c r="T15211" s="2" t="str">
        <f t="shared" si="1193"/>
        <v>2000</v>
      </c>
    </row>
    <row r="15212" spans="1:20">
      <c r="A15212" t="s">
        <v>7817</v>
      </c>
      <c r="B15212" t="s">
        <v>12418</v>
      </c>
      <c r="C15212">
        <v>120</v>
      </c>
      <c r="D15212" t="s">
        <v>4909</v>
      </c>
      <c r="P15212" s="2" t="str">
        <f t="shared" si="1189"/>
        <v>Round 2</v>
      </c>
      <c r="Q15212" s="2">
        <f t="shared" si="1190"/>
        <v>1</v>
      </c>
      <c r="R15212" s="2">
        <f t="shared" si="1191"/>
        <v>1</v>
      </c>
      <c r="S15212" s="2" t="str">
        <f t="shared" si="1192"/>
        <v>away</v>
      </c>
      <c r="T15212" s="2" t="str">
        <f t="shared" si="1193"/>
        <v>2000</v>
      </c>
    </row>
    <row r="15213" spans="1:20">
      <c r="A15213" t="s">
        <v>64</v>
      </c>
      <c r="B15213" t="s">
        <v>12419</v>
      </c>
      <c r="C15213">
        <v>139</v>
      </c>
      <c r="D15213" t="s">
        <v>12420</v>
      </c>
      <c r="P15213" s="2" t="str">
        <f t="shared" si="1189"/>
        <v>Round 2</v>
      </c>
      <c r="Q15213" s="2">
        <f t="shared" si="1190"/>
        <v>1</v>
      </c>
      <c r="R15213" s="2">
        <f t="shared" si="1191"/>
        <v>1</v>
      </c>
      <c r="S15213" s="2" t="str">
        <f t="shared" si="1192"/>
        <v>home</v>
      </c>
      <c r="T15213" s="2" t="str">
        <f t="shared" si="1193"/>
        <v>2000</v>
      </c>
    </row>
    <row r="15214" spans="1:20">
      <c r="A15214" t="s">
        <v>25</v>
      </c>
      <c r="B15214" t="s">
        <v>12421</v>
      </c>
      <c r="C15214">
        <v>99</v>
      </c>
      <c r="D15214" t="s">
        <v>7062</v>
      </c>
      <c r="P15214" s="2" t="str">
        <f t="shared" si="1189"/>
        <v>Round 2</v>
      </c>
      <c r="Q15214" s="2">
        <f t="shared" si="1190"/>
        <v>1</v>
      </c>
      <c r="R15214" s="2">
        <f t="shared" si="1191"/>
        <v>1</v>
      </c>
      <c r="S15214" s="2" t="str">
        <f t="shared" si="1192"/>
        <v>away</v>
      </c>
      <c r="T15214" s="2" t="str">
        <f t="shared" si="1193"/>
        <v>2000</v>
      </c>
    </row>
    <row r="15215" spans="1:20">
      <c r="A15215" t="s">
        <v>34</v>
      </c>
      <c r="B15215" t="s">
        <v>12422</v>
      </c>
      <c r="C15215">
        <v>87</v>
      </c>
      <c r="D15215" t="s">
        <v>12423</v>
      </c>
      <c r="P15215" s="2" t="str">
        <f t="shared" si="1189"/>
        <v>Round 2</v>
      </c>
      <c r="Q15215" s="2">
        <f t="shared" si="1190"/>
        <v>1</v>
      </c>
      <c r="R15215" s="2">
        <f t="shared" si="1191"/>
        <v>1</v>
      </c>
      <c r="S15215" s="2" t="str">
        <f t="shared" si="1192"/>
        <v>home</v>
      </c>
      <c r="T15215" s="2" t="str">
        <f t="shared" si="1193"/>
        <v>2000</v>
      </c>
    </row>
    <row r="15216" spans="1:20">
      <c r="A15216" t="s">
        <v>61</v>
      </c>
      <c r="B15216" t="s">
        <v>12424</v>
      </c>
      <c r="C15216">
        <v>125</v>
      </c>
      <c r="D15216" t="s">
        <v>3024</v>
      </c>
      <c r="P15216" s="2" t="str">
        <f t="shared" si="1189"/>
        <v>Round 2</v>
      </c>
      <c r="Q15216" s="2">
        <f t="shared" si="1190"/>
        <v>1</v>
      </c>
      <c r="R15216" s="2">
        <f t="shared" si="1191"/>
        <v>1</v>
      </c>
      <c r="S15216" s="2" t="str">
        <f t="shared" si="1192"/>
        <v>away</v>
      </c>
      <c r="T15216" s="2" t="str">
        <f t="shared" si="1193"/>
        <v>2000</v>
      </c>
    </row>
    <row r="15217" spans="1:20">
      <c r="A15217" t="s">
        <v>19</v>
      </c>
      <c r="B15217" t="s">
        <v>12425</v>
      </c>
      <c r="C15217">
        <v>103</v>
      </c>
      <c r="D15217" t="s">
        <v>12426</v>
      </c>
      <c r="P15217" s="2" t="str">
        <f t="shared" si="1189"/>
        <v>Round 2</v>
      </c>
      <c r="Q15217" s="2">
        <f t="shared" si="1190"/>
        <v>1</v>
      </c>
      <c r="R15217" s="2">
        <f t="shared" si="1191"/>
        <v>1</v>
      </c>
      <c r="S15217" s="2" t="str">
        <f t="shared" si="1192"/>
        <v>home</v>
      </c>
      <c r="T15217" s="2" t="str">
        <f t="shared" si="1193"/>
        <v>2000</v>
      </c>
    </row>
    <row r="15218" spans="1:20">
      <c r="A15218" t="s">
        <v>55</v>
      </c>
      <c r="B15218" t="s">
        <v>12427</v>
      </c>
      <c r="C15218">
        <v>92</v>
      </c>
      <c r="D15218" t="s">
        <v>8336</v>
      </c>
      <c r="P15218" s="2" t="str">
        <f t="shared" si="1189"/>
        <v>Round 2</v>
      </c>
      <c r="Q15218" s="2">
        <f t="shared" si="1190"/>
        <v>1</v>
      </c>
      <c r="R15218" s="2">
        <f t="shared" si="1191"/>
        <v>1</v>
      </c>
      <c r="S15218" s="2" t="str">
        <f t="shared" si="1192"/>
        <v>away</v>
      </c>
      <c r="T15218" s="2" t="str">
        <f t="shared" si="1193"/>
        <v>2000</v>
      </c>
    </row>
    <row r="15219" spans="1:20">
      <c r="A15219" t="s">
        <v>13</v>
      </c>
      <c r="B15219" t="s">
        <v>12428</v>
      </c>
      <c r="C15219">
        <v>154</v>
      </c>
      <c r="D15219" t="s">
        <v>12429</v>
      </c>
      <c r="P15219" s="2" t="str">
        <f t="shared" si="1189"/>
        <v>Round 2</v>
      </c>
      <c r="Q15219" s="2">
        <f t="shared" si="1190"/>
        <v>1</v>
      </c>
      <c r="R15219" s="2">
        <f t="shared" si="1191"/>
        <v>1</v>
      </c>
      <c r="S15219" s="2" t="str">
        <f t="shared" si="1192"/>
        <v>home</v>
      </c>
      <c r="T15219" s="2" t="str">
        <f t="shared" si="1193"/>
        <v>2000</v>
      </c>
    </row>
    <row r="15220" spans="1:20">
      <c r="A15220" t="s">
        <v>40</v>
      </c>
      <c r="B15220" t="s">
        <v>12430</v>
      </c>
      <c r="C15220">
        <v>112</v>
      </c>
      <c r="D15220" t="s">
        <v>12431</v>
      </c>
      <c r="P15220" s="2" t="str">
        <f t="shared" si="1189"/>
        <v>Round 2</v>
      </c>
      <c r="Q15220" s="2">
        <f t="shared" si="1190"/>
        <v>1</v>
      </c>
      <c r="R15220" s="2">
        <f t="shared" si="1191"/>
        <v>1</v>
      </c>
      <c r="S15220" s="2" t="str">
        <f t="shared" si="1192"/>
        <v>away</v>
      </c>
      <c r="T15220" s="2" t="str">
        <f t="shared" si="1193"/>
        <v>2000</v>
      </c>
    </row>
    <row r="15221" spans="1:20">
      <c r="A15221" t="s">
        <v>22</v>
      </c>
      <c r="B15221" t="s">
        <v>12432</v>
      </c>
      <c r="C15221">
        <v>110</v>
      </c>
      <c r="D15221" t="s">
        <v>12433</v>
      </c>
      <c r="P15221" s="2" t="str">
        <f t="shared" si="1189"/>
        <v>Round 2</v>
      </c>
      <c r="Q15221" s="2">
        <f t="shared" si="1190"/>
        <v>1</v>
      </c>
      <c r="R15221" s="2">
        <f t="shared" si="1191"/>
        <v>1</v>
      </c>
      <c r="S15221" s="2" t="str">
        <f t="shared" si="1192"/>
        <v>home</v>
      </c>
      <c r="T15221" s="2" t="str">
        <f t="shared" si="1193"/>
        <v>2000</v>
      </c>
    </row>
    <row r="15222" spans="1:20">
      <c r="A15222" t="s">
        <v>46</v>
      </c>
      <c r="B15222" t="s">
        <v>12434</v>
      </c>
      <c r="C15222">
        <v>139</v>
      </c>
      <c r="D15222" t="s">
        <v>12435</v>
      </c>
      <c r="P15222" s="2" t="str">
        <f t="shared" si="1189"/>
        <v>Round 2</v>
      </c>
      <c r="Q15222" s="2">
        <f t="shared" si="1190"/>
        <v>1</v>
      </c>
      <c r="R15222" s="2">
        <f t="shared" si="1191"/>
        <v>1</v>
      </c>
      <c r="S15222" s="2" t="str">
        <f t="shared" si="1192"/>
        <v>away</v>
      </c>
      <c r="T15222" s="2" t="str">
        <f t="shared" si="1193"/>
        <v>2000</v>
      </c>
    </row>
    <row r="15223" spans="1:20">
      <c r="A15223" t="s">
        <v>52</v>
      </c>
      <c r="B15223" t="s">
        <v>12436</v>
      </c>
      <c r="C15223">
        <v>70</v>
      </c>
      <c r="D15223" t="s">
        <v>12437</v>
      </c>
      <c r="P15223" s="2" t="str">
        <f t="shared" si="1189"/>
        <v>Round 2</v>
      </c>
      <c r="Q15223" s="2">
        <f t="shared" si="1190"/>
        <v>1</v>
      </c>
      <c r="R15223" s="2">
        <f t="shared" si="1191"/>
        <v>1</v>
      </c>
      <c r="S15223" s="2" t="str">
        <f t="shared" si="1192"/>
        <v>home</v>
      </c>
      <c r="T15223" s="2" t="str">
        <f t="shared" si="1193"/>
        <v>2000</v>
      </c>
    </row>
    <row r="15224" spans="1:20">
      <c r="A15224" t="s">
        <v>31</v>
      </c>
      <c r="B15224" t="s">
        <v>12438</v>
      </c>
      <c r="C15224">
        <v>82</v>
      </c>
      <c r="D15224" t="s">
        <v>1877</v>
      </c>
      <c r="P15224" s="2" t="str">
        <f t="shared" si="1189"/>
        <v>Round 2</v>
      </c>
      <c r="Q15224" s="2">
        <f t="shared" si="1190"/>
        <v>1</v>
      </c>
      <c r="R15224" s="2">
        <f t="shared" si="1191"/>
        <v>1</v>
      </c>
      <c r="S15224" s="2" t="str">
        <f t="shared" si="1192"/>
        <v>away</v>
      </c>
      <c r="T15224" s="2" t="str">
        <f t="shared" si="1193"/>
        <v>2000</v>
      </c>
    </row>
    <row r="15225" spans="1:20">
      <c r="A15225" t="s">
        <v>125</v>
      </c>
      <c r="P15225" s="2" t="str">
        <f t="shared" si="1189"/>
        <v>Rd 2 Ladder</v>
      </c>
      <c r="Q15225" s="2">
        <f t="shared" si="1190"/>
        <v>0</v>
      </c>
      <c r="R15225" s="2">
        <f t="shared" si="1191"/>
        <v>0</v>
      </c>
      <c r="S15225" s="2">
        <f t="shared" si="1192"/>
        <v>0</v>
      </c>
      <c r="T15225" s="2" t="str">
        <f t="shared" si="1193"/>
        <v>2000</v>
      </c>
    </row>
    <row r="15226" spans="1:20">
      <c r="A15226" t="s">
        <v>74</v>
      </c>
      <c r="B15226">
        <v>2</v>
      </c>
      <c r="C15226">
        <v>8</v>
      </c>
      <c r="D15226">
        <v>191.9</v>
      </c>
      <c r="P15226" s="2" t="str">
        <f t="shared" si="1189"/>
        <v>Rd 2 Ladder</v>
      </c>
      <c r="Q15226" s="2">
        <f t="shared" si="1190"/>
        <v>0</v>
      </c>
      <c r="R15226" s="2">
        <f t="shared" si="1191"/>
        <v>0</v>
      </c>
      <c r="S15226" s="2">
        <f t="shared" si="1192"/>
        <v>0</v>
      </c>
      <c r="T15226" s="2" t="str">
        <f t="shared" si="1193"/>
        <v>2000</v>
      </c>
    </row>
    <row r="15227" spans="1:20">
      <c r="A15227" t="s">
        <v>83</v>
      </c>
      <c r="B15227">
        <v>2</v>
      </c>
      <c r="C15227">
        <v>8</v>
      </c>
      <c r="D15227">
        <v>136.6</v>
      </c>
      <c r="P15227" s="2" t="str">
        <f t="shared" si="1189"/>
        <v>Rd 2 Ladder</v>
      </c>
      <c r="Q15227" s="2">
        <f t="shared" si="1190"/>
        <v>0</v>
      </c>
      <c r="R15227" s="2">
        <f t="shared" si="1191"/>
        <v>0</v>
      </c>
      <c r="S15227" s="2">
        <f t="shared" si="1192"/>
        <v>0</v>
      </c>
      <c r="T15227" s="2" t="str">
        <f t="shared" si="1193"/>
        <v>2000</v>
      </c>
    </row>
    <row r="15228" spans="1:20">
      <c r="A15228" t="s">
        <v>78</v>
      </c>
      <c r="B15228">
        <v>2</v>
      </c>
      <c r="C15228">
        <v>8</v>
      </c>
      <c r="D15228">
        <v>136.5</v>
      </c>
      <c r="P15228" s="2" t="str">
        <f t="shared" si="1189"/>
        <v>Rd 2 Ladder</v>
      </c>
      <c r="Q15228" s="2">
        <f t="shared" si="1190"/>
        <v>0</v>
      </c>
      <c r="R15228" s="2">
        <f t="shared" si="1191"/>
        <v>0</v>
      </c>
      <c r="S15228" s="2">
        <f t="shared" si="1192"/>
        <v>0</v>
      </c>
      <c r="T15228" s="2" t="str">
        <f t="shared" si="1193"/>
        <v>2000</v>
      </c>
    </row>
    <row r="15229" spans="1:20">
      <c r="A15229" t="s">
        <v>69</v>
      </c>
      <c r="B15229">
        <v>2</v>
      </c>
      <c r="C15229">
        <v>8</v>
      </c>
      <c r="D15229">
        <v>130.1</v>
      </c>
      <c r="P15229" s="2" t="str">
        <f t="shared" si="1189"/>
        <v>Rd 2 Ladder</v>
      </c>
      <c r="Q15229" s="2">
        <f t="shared" si="1190"/>
        <v>0</v>
      </c>
      <c r="R15229" s="2">
        <f t="shared" si="1191"/>
        <v>0</v>
      </c>
      <c r="S15229" s="2">
        <f t="shared" si="1192"/>
        <v>0</v>
      </c>
      <c r="T15229" s="2" t="str">
        <f t="shared" si="1193"/>
        <v>2000</v>
      </c>
    </row>
    <row r="15230" spans="1:20">
      <c r="A15230" t="s">
        <v>81</v>
      </c>
      <c r="B15230">
        <v>2</v>
      </c>
      <c r="C15230">
        <v>8</v>
      </c>
      <c r="D15230">
        <v>127.1</v>
      </c>
      <c r="P15230" s="2" t="str">
        <f t="shared" si="1189"/>
        <v>Rd 2 Ladder</v>
      </c>
      <c r="Q15230" s="2">
        <f t="shared" si="1190"/>
        <v>0</v>
      </c>
      <c r="R15230" s="2">
        <f t="shared" si="1191"/>
        <v>0</v>
      </c>
      <c r="S15230" s="2">
        <f t="shared" si="1192"/>
        <v>0</v>
      </c>
      <c r="T15230" s="2" t="str">
        <f t="shared" si="1193"/>
        <v>2000</v>
      </c>
    </row>
    <row r="15231" spans="1:20">
      <c r="A15231" t="s">
        <v>71</v>
      </c>
      <c r="B15231">
        <v>2</v>
      </c>
      <c r="C15231">
        <v>4</v>
      </c>
      <c r="D15231">
        <v>116.1</v>
      </c>
      <c r="P15231" s="2" t="str">
        <f t="shared" si="1189"/>
        <v>Rd 2 Ladder</v>
      </c>
      <c r="Q15231" s="2">
        <f t="shared" si="1190"/>
        <v>0</v>
      </c>
      <c r="R15231" s="2">
        <f t="shared" si="1191"/>
        <v>0</v>
      </c>
      <c r="S15231" s="2">
        <f t="shared" si="1192"/>
        <v>0</v>
      </c>
      <c r="T15231" s="2" t="str">
        <f t="shared" si="1193"/>
        <v>2000</v>
      </c>
    </row>
    <row r="15232" spans="1:20">
      <c r="A15232" t="s">
        <v>73</v>
      </c>
      <c r="B15232">
        <v>2</v>
      </c>
      <c r="C15232">
        <v>4</v>
      </c>
      <c r="D15232">
        <v>110.7</v>
      </c>
      <c r="P15232" s="2" t="str">
        <f t="shared" si="1189"/>
        <v>Rd 2 Ladder</v>
      </c>
      <c r="Q15232" s="2">
        <f t="shared" si="1190"/>
        <v>0</v>
      </c>
      <c r="R15232" s="2">
        <f t="shared" si="1191"/>
        <v>0</v>
      </c>
      <c r="S15232" s="2">
        <f t="shared" si="1192"/>
        <v>0</v>
      </c>
      <c r="T15232" s="2" t="str">
        <f t="shared" si="1193"/>
        <v>2000</v>
      </c>
    </row>
    <row r="15233" spans="1:20">
      <c r="A15233" t="s">
        <v>84</v>
      </c>
      <c r="B15233">
        <v>2</v>
      </c>
      <c r="C15233">
        <v>4</v>
      </c>
      <c r="D15233">
        <v>107.4</v>
      </c>
      <c r="P15233" s="2" t="str">
        <f t="shared" si="1189"/>
        <v>Rd 2 Ladder</v>
      </c>
      <c r="Q15233" s="2">
        <f t="shared" si="1190"/>
        <v>0</v>
      </c>
      <c r="R15233" s="2">
        <f t="shared" si="1191"/>
        <v>0</v>
      </c>
      <c r="S15233" s="2">
        <f t="shared" si="1192"/>
        <v>0</v>
      </c>
      <c r="T15233" s="2" t="str">
        <f t="shared" si="1193"/>
        <v>2000</v>
      </c>
    </row>
    <row r="15234" spans="1:20">
      <c r="A15234" t="s">
        <v>75</v>
      </c>
      <c r="B15234">
        <v>2</v>
      </c>
      <c r="C15234">
        <v>4</v>
      </c>
      <c r="D15234">
        <v>97.6</v>
      </c>
      <c r="P15234" s="2" t="str">
        <f t="shared" si="1189"/>
        <v>Rd 2 Ladder</v>
      </c>
      <c r="Q15234" s="2">
        <f t="shared" si="1190"/>
        <v>0</v>
      </c>
      <c r="R15234" s="2">
        <f t="shared" si="1191"/>
        <v>0</v>
      </c>
      <c r="S15234" s="2">
        <f t="shared" si="1192"/>
        <v>0</v>
      </c>
      <c r="T15234" s="2" t="str">
        <f t="shared" si="1193"/>
        <v>2000</v>
      </c>
    </row>
    <row r="15235" spans="1:20">
      <c r="A15235" t="s">
        <v>76</v>
      </c>
      <c r="B15235">
        <v>2</v>
      </c>
      <c r="C15235">
        <v>4</v>
      </c>
      <c r="D15235">
        <v>95.8</v>
      </c>
      <c r="P15235" s="2" t="str">
        <f t="shared" ref="P15235:P15298" si="1194">IF(AND($A15235&lt;&gt;"",OR(ISNUMBER(FIND($O$2,$A15235)),ISNUMBER(FIND($O$3,$A15235)),ISNUMBER(FIND($O$6,$A15235)),ISNUMBER(FIND($O$7,$A15235)))),$A15235,P15234)</f>
        <v>Rd 2 Ladder</v>
      </c>
      <c r="Q15235" s="2">
        <f t="shared" ref="Q15235:Q15298" si="1195">IF(OR(LEFT($P15235,3)="Rd ",LEFT($P15235,5)="check",ISNUMBER(FIND("[Recent Form]",$P15235))),0,1)</f>
        <v>0</v>
      </c>
      <c r="R15235" s="2">
        <f t="shared" ref="R15235:R15298" si="1196">IF(OR($B15235="",LEFT($B15235,7)="Rnd Att"),0,IF(OR(ISNUMBER(FIND("Round ",$P15235)),ISNUMBER(FIND("Final",$P15235))),1,0))</f>
        <v>0</v>
      </c>
      <c r="S15235" s="2">
        <f t="shared" si="1192"/>
        <v>0</v>
      </c>
      <c r="T15235" s="2" t="str">
        <f t="shared" si="1193"/>
        <v>2000</v>
      </c>
    </row>
    <row r="15236" spans="1:20">
      <c r="A15236" t="s">
        <v>70</v>
      </c>
      <c r="B15236">
        <v>2</v>
      </c>
      <c r="C15236">
        <v>4</v>
      </c>
      <c r="D15236">
        <v>81.5</v>
      </c>
      <c r="P15236" s="2" t="str">
        <f t="shared" si="1194"/>
        <v>Rd 2 Ladder</v>
      </c>
      <c r="Q15236" s="2">
        <f t="shared" si="1195"/>
        <v>0</v>
      </c>
      <c r="R15236" s="2">
        <f t="shared" si="1196"/>
        <v>0</v>
      </c>
      <c r="S15236" s="2">
        <f t="shared" si="1192"/>
        <v>0</v>
      </c>
      <c r="T15236" s="2" t="str">
        <f t="shared" si="1193"/>
        <v>2000</v>
      </c>
    </row>
    <row r="15237" spans="1:20">
      <c r="A15237" t="s">
        <v>68</v>
      </c>
      <c r="B15237">
        <v>2</v>
      </c>
      <c r="C15237">
        <v>0</v>
      </c>
      <c r="D15237">
        <v>85.5</v>
      </c>
      <c r="P15237" s="2" t="str">
        <f t="shared" si="1194"/>
        <v>Rd 2 Ladder</v>
      </c>
      <c r="Q15237" s="2">
        <f t="shared" si="1195"/>
        <v>0</v>
      </c>
      <c r="R15237" s="2">
        <f t="shared" si="1196"/>
        <v>0</v>
      </c>
      <c r="S15237" s="2">
        <f t="shared" si="1192"/>
        <v>0</v>
      </c>
      <c r="T15237" s="2" t="str">
        <f t="shared" si="1193"/>
        <v>2000</v>
      </c>
    </row>
    <row r="15238" spans="1:20">
      <c r="A15238" t="s">
        <v>7842</v>
      </c>
      <c r="B15238">
        <v>2</v>
      </c>
      <c r="C15238">
        <v>0</v>
      </c>
      <c r="D15238">
        <v>77.3</v>
      </c>
      <c r="P15238" s="2" t="str">
        <f t="shared" si="1194"/>
        <v>Rd 2 Ladder</v>
      </c>
      <c r="Q15238" s="2">
        <f t="shared" si="1195"/>
        <v>0</v>
      </c>
      <c r="R15238" s="2">
        <f t="shared" si="1196"/>
        <v>0</v>
      </c>
      <c r="S15238" s="2">
        <f t="shared" si="1192"/>
        <v>0</v>
      </c>
      <c r="T15238" s="2" t="str">
        <f t="shared" si="1193"/>
        <v>2000</v>
      </c>
    </row>
    <row r="15239" spans="1:20">
      <c r="A15239" t="s">
        <v>80</v>
      </c>
      <c r="B15239">
        <v>2</v>
      </c>
      <c r="C15239">
        <v>0</v>
      </c>
      <c r="D15239">
        <v>72.900000000000006</v>
      </c>
      <c r="P15239" s="2" t="str">
        <f t="shared" si="1194"/>
        <v>Rd 2 Ladder</v>
      </c>
      <c r="Q15239" s="2">
        <f t="shared" si="1195"/>
        <v>0</v>
      </c>
      <c r="R15239" s="2">
        <f t="shared" si="1196"/>
        <v>0</v>
      </c>
      <c r="S15239" s="2">
        <f t="shared" si="1192"/>
        <v>0</v>
      </c>
      <c r="T15239" s="2" t="str">
        <f t="shared" si="1193"/>
        <v>2000</v>
      </c>
    </row>
    <row r="15240" spans="1:20">
      <c r="A15240" t="s">
        <v>79</v>
      </c>
      <c r="B15240">
        <v>2</v>
      </c>
      <c r="C15240">
        <v>0</v>
      </c>
      <c r="D15240">
        <v>67.3</v>
      </c>
      <c r="P15240" s="2" t="str">
        <f t="shared" si="1194"/>
        <v>Rd 2 Ladder</v>
      </c>
      <c r="Q15240" s="2">
        <f t="shared" si="1195"/>
        <v>0</v>
      </c>
      <c r="R15240" s="2">
        <f t="shared" si="1196"/>
        <v>0</v>
      </c>
      <c r="S15240" s="2">
        <f t="shared" si="1192"/>
        <v>0</v>
      </c>
      <c r="T15240" s="2" t="str">
        <f t="shared" si="1193"/>
        <v>2000</v>
      </c>
    </row>
    <row r="15241" spans="1:20">
      <c r="A15241" t="s">
        <v>72</v>
      </c>
      <c r="B15241">
        <v>2</v>
      </c>
      <c r="C15241">
        <v>0</v>
      </c>
      <c r="D15241">
        <v>53</v>
      </c>
      <c r="P15241" s="2" t="str">
        <f t="shared" si="1194"/>
        <v>Rd 2 Ladder</v>
      </c>
      <c r="Q15241" s="2">
        <f t="shared" si="1195"/>
        <v>0</v>
      </c>
      <c r="R15241" s="2">
        <f t="shared" si="1196"/>
        <v>0</v>
      </c>
      <c r="S15241" s="2">
        <f t="shared" si="1192"/>
        <v>0</v>
      </c>
      <c r="T15241" s="2" t="str">
        <f t="shared" si="1193"/>
        <v>2000</v>
      </c>
    </row>
    <row r="15242" spans="1:20">
      <c r="A15242" t="s">
        <v>86</v>
      </c>
      <c r="P15242" s="2" t="str">
        <f t="shared" si="1194"/>
        <v>Rd 2 Ladder</v>
      </c>
      <c r="Q15242" s="2">
        <f t="shared" si="1195"/>
        <v>0</v>
      </c>
      <c r="R15242" s="2">
        <f t="shared" si="1196"/>
        <v>0</v>
      </c>
      <c r="S15242" s="2">
        <f t="shared" si="1192"/>
        <v>0</v>
      </c>
      <c r="T15242" s="2" t="str">
        <f t="shared" si="1193"/>
        <v>2000</v>
      </c>
    </row>
    <row r="15243" spans="1:20">
      <c r="A15243" t="s">
        <v>126</v>
      </c>
      <c r="B15243" t="s">
        <v>12439</v>
      </c>
      <c r="P15243" s="2" t="str">
        <f t="shared" si="1194"/>
        <v>Round 3</v>
      </c>
      <c r="Q15243" s="2">
        <f t="shared" si="1195"/>
        <v>1</v>
      </c>
      <c r="R15243" s="2">
        <f t="shared" si="1196"/>
        <v>0</v>
      </c>
      <c r="S15243" s="2">
        <f t="shared" si="1192"/>
        <v>0</v>
      </c>
      <c r="T15243" s="2" t="str">
        <f t="shared" si="1193"/>
        <v>2000</v>
      </c>
    </row>
    <row r="15244" spans="1:20">
      <c r="A15244" t="s">
        <v>16</v>
      </c>
      <c r="B15244" t="s">
        <v>12440</v>
      </c>
      <c r="C15244">
        <v>134</v>
      </c>
      <c r="D15244" t="s">
        <v>12441</v>
      </c>
      <c r="P15244" s="2" t="str">
        <f t="shared" si="1194"/>
        <v>Round 3</v>
      </c>
      <c r="Q15244" s="2">
        <f t="shared" si="1195"/>
        <v>1</v>
      </c>
      <c r="R15244" s="2">
        <f t="shared" si="1196"/>
        <v>1</v>
      </c>
      <c r="S15244" s="2" t="str">
        <f t="shared" si="1192"/>
        <v>home</v>
      </c>
      <c r="T15244" s="2" t="str">
        <f t="shared" si="1193"/>
        <v>2000</v>
      </c>
    </row>
    <row r="15245" spans="1:20">
      <c r="A15245" t="s">
        <v>7817</v>
      </c>
      <c r="B15245" t="s">
        <v>12442</v>
      </c>
      <c r="C15245">
        <v>170</v>
      </c>
      <c r="D15245" t="s">
        <v>12443</v>
      </c>
      <c r="P15245" s="2" t="str">
        <f t="shared" si="1194"/>
        <v>Round 3</v>
      </c>
      <c r="Q15245" s="2">
        <f t="shared" si="1195"/>
        <v>1</v>
      </c>
      <c r="R15245" s="2">
        <f t="shared" si="1196"/>
        <v>1</v>
      </c>
      <c r="S15245" s="2" t="str">
        <f t="shared" si="1192"/>
        <v>away</v>
      </c>
      <c r="T15245" s="2" t="str">
        <f t="shared" si="1193"/>
        <v>2000</v>
      </c>
    </row>
    <row r="15246" spans="1:20">
      <c r="A15246" t="s">
        <v>40</v>
      </c>
      <c r="B15246" t="s">
        <v>12444</v>
      </c>
      <c r="C15246">
        <v>110</v>
      </c>
      <c r="D15246" t="s">
        <v>12445</v>
      </c>
      <c r="P15246" s="2" t="str">
        <f t="shared" si="1194"/>
        <v>Round 3</v>
      </c>
      <c r="Q15246" s="2">
        <f t="shared" si="1195"/>
        <v>1</v>
      </c>
      <c r="R15246" s="2">
        <f t="shared" si="1196"/>
        <v>1</v>
      </c>
      <c r="S15246" s="2" t="str">
        <f t="shared" si="1192"/>
        <v>home</v>
      </c>
      <c r="T15246" s="2" t="str">
        <f t="shared" si="1193"/>
        <v>2000</v>
      </c>
    </row>
    <row r="15247" spans="1:20">
      <c r="A15247" t="s">
        <v>46</v>
      </c>
      <c r="B15247" t="s">
        <v>12446</v>
      </c>
      <c r="C15247">
        <v>103</v>
      </c>
      <c r="D15247" t="s">
        <v>3028</v>
      </c>
      <c r="P15247" s="2" t="str">
        <f t="shared" si="1194"/>
        <v>Round 3</v>
      </c>
      <c r="Q15247" s="2">
        <f t="shared" si="1195"/>
        <v>1</v>
      </c>
      <c r="R15247" s="2">
        <f t="shared" si="1196"/>
        <v>1</v>
      </c>
      <c r="S15247" s="2" t="str">
        <f t="shared" si="1192"/>
        <v>away</v>
      </c>
      <c r="T15247" s="2" t="str">
        <f t="shared" si="1193"/>
        <v>2000</v>
      </c>
    </row>
    <row r="15248" spans="1:20">
      <c r="A15248" t="s">
        <v>55</v>
      </c>
      <c r="B15248" t="s">
        <v>12447</v>
      </c>
      <c r="C15248">
        <v>100</v>
      </c>
      <c r="D15248" t="s">
        <v>12448</v>
      </c>
      <c r="P15248" s="2" t="str">
        <f t="shared" si="1194"/>
        <v>Round 3</v>
      </c>
      <c r="Q15248" s="2">
        <f t="shared" si="1195"/>
        <v>1</v>
      </c>
      <c r="R15248" s="2">
        <f t="shared" si="1196"/>
        <v>1</v>
      </c>
      <c r="S15248" s="2" t="str">
        <f t="shared" si="1192"/>
        <v>home</v>
      </c>
      <c r="T15248" s="2" t="str">
        <f t="shared" si="1193"/>
        <v>2000</v>
      </c>
    </row>
    <row r="15249" spans="1:20">
      <c r="A15249" t="s">
        <v>64</v>
      </c>
      <c r="B15249" t="s">
        <v>12449</v>
      </c>
      <c r="C15249">
        <v>111</v>
      </c>
      <c r="D15249" t="s">
        <v>830</v>
      </c>
      <c r="P15249" s="2" t="str">
        <f t="shared" si="1194"/>
        <v>Round 3</v>
      </c>
      <c r="Q15249" s="2">
        <f t="shared" si="1195"/>
        <v>1</v>
      </c>
      <c r="R15249" s="2">
        <f t="shared" si="1196"/>
        <v>1</v>
      </c>
      <c r="S15249" s="2" t="str">
        <f t="shared" ref="S15249:S15312" si="1197">IF(ISNUMBER(FIND("Bye",$B15249)),0,IF($P15249="Grand Final","n/a",IF(AND(Q15249=1,R15249=1),IF(ISNUMBER(FIND("Att: ",$D15249)),"home","away"),0)))</f>
        <v>away</v>
      </c>
      <c r="T15249" s="2" t="str">
        <f t="shared" si="1193"/>
        <v>2000</v>
      </c>
    </row>
    <row r="15250" spans="1:20">
      <c r="A15250" t="s">
        <v>25</v>
      </c>
      <c r="B15250" t="s">
        <v>12450</v>
      </c>
      <c r="C15250">
        <v>116</v>
      </c>
      <c r="D15250" t="s">
        <v>12451</v>
      </c>
      <c r="P15250" s="2" t="str">
        <f t="shared" si="1194"/>
        <v>Round 3</v>
      </c>
      <c r="Q15250" s="2">
        <f t="shared" si="1195"/>
        <v>1</v>
      </c>
      <c r="R15250" s="2">
        <f t="shared" si="1196"/>
        <v>1</v>
      </c>
      <c r="S15250" s="2" t="str">
        <f t="shared" si="1197"/>
        <v>home</v>
      </c>
      <c r="T15250" s="2" t="str">
        <f t="shared" si="1193"/>
        <v>2000</v>
      </c>
    </row>
    <row r="15251" spans="1:20">
      <c r="A15251" t="s">
        <v>52</v>
      </c>
      <c r="B15251" t="s">
        <v>12452</v>
      </c>
      <c r="C15251">
        <v>116</v>
      </c>
      <c r="D15251" t="s">
        <v>575</v>
      </c>
      <c r="P15251" s="2" t="str">
        <f t="shared" si="1194"/>
        <v>Round 3</v>
      </c>
      <c r="Q15251" s="2">
        <f t="shared" si="1195"/>
        <v>1</v>
      </c>
      <c r="R15251" s="2">
        <f t="shared" si="1196"/>
        <v>1</v>
      </c>
      <c r="S15251" s="2" t="str">
        <f t="shared" si="1197"/>
        <v>away</v>
      </c>
      <c r="T15251" s="2" t="str">
        <f t="shared" si="1193"/>
        <v>2000</v>
      </c>
    </row>
    <row r="15252" spans="1:20">
      <c r="A15252" t="s">
        <v>19</v>
      </c>
      <c r="B15252" t="s">
        <v>12453</v>
      </c>
      <c r="C15252">
        <v>160</v>
      </c>
      <c r="D15252" t="s">
        <v>12454</v>
      </c>
      <c r="P15252" s="2" t="str">
        <f t="shared" si="1194"/>
        <v>Round 3</v>
      </c>
      <c r="Q15252" s="2">
        <f t="shared" si="1195"/>
        <v>1</v>
      </c>
      <c r="R15252" s="2">
        <f t="shared" si="1196"/>
        <v>1</v>
      </c>
      <c r="S15252" s="2" t="str">
        <f t="shared" si="1197"/>
        <v>home</v>
      </c>
      <c r="T15252" s="2" t="str">
        <f t="shared" si="1193"/>
        <v>2000</v>
      </c>
    </row>
    <row r="15253" spans="1:20">
      <c r="A15253" t="s">
        <v>13</v>
      </c>
      <c r="B15253" t="s">
        <v>12455</v>
      </c>
      <c r="C15253">
        <v>87</v>
      </c>
      <c r="D15253" t="s">
        <v>7287</v>
      </c>
      <c r="P15253" s="2" t="str">
        <f t="shared" si="1194"/>
        <v>Round 3</v>
      </c>
      <c r="Q15253" s="2">
        <f t="shared" si="1195"/>
        <v>1</v>
      </c>
      <c r="R15253" s="2">
        <f t="shared" si="1196"/>
        <v>1</v>
      </c>
      <c r="S15253" s="2" t="str">
        <f t="shared" si="1197"/>
        <v>away</v>
      </c>
      <c r="T15253" s="2" t="str">
        <f t="shared" si="1193"/>
        <v>2000</v>
      </c>
    </row>
    <row r="15254" spans="1:20">
      <c r="A15254" t="s">
        <v>22</v>
      </c>
      <c r="B15254" t="s">
        <v>12456</v>
      </c>
      <c r="C15254">
        <v>141</v>
      </c>
      <c r="D15254" t="s">
        <v>12457</v>
      </c>
      <c r="P15254" s="2" t="str">
        <f t="shared" si="1194"/>
        <v>Round 3</v>
      </c>
      <c r="Q15254" s="2">
        <f t="shared" si="1195"/>
        <v>1</v>
      </c>
      <c r="R15254" s="2">
        <f t="shared" si="1196"/>
        <v>1</v>
      </c>
      <c r="S15254" s="2" t="str">
        <f t="shared" si="1197"/>
        <v>home</v>
      </c>
      <c r="T15254" s="2" t="str">
        <f t="shared" si="1193"/>
        <v>2000</v>
      </c>
    </row>
    <row r="15255" spans="1:20">
      <c r="A15255" t="s">
        <v>34</v>
      </c>
      <c r="B15255" t="s">
        <v>12458</v>
      </c>
      <c r="C15255">
        <v>94</v>
      </c>
      <c r="D15255" t="s">
        <v>1831</v>
      </c>
      <c r="P15255" s="2" t="str">
        <f t="shared" si="1194"/>
        <v>Round 3</v>
      </c>
      <c r="Q15255" s="2">
        <f t="shared" si="1195"/>
        <v>1</v>
      </c>
      <c r="R15255" s="2">
        <f t="shared" si="1196"/>
        <v>1</v>
      </c>
      <c r="S15255" s="2" t="str">
        <f t="shared" si="1197"/>
        <v>away</v>
      </c>
      <c r="T15255" s="2" t="str">
        <f t="shared" si="1193"/>
        <v>2000</v>
      </c>
    </row>
    <row r="15256" spans="1:20">
      <c r="A15256" t="s">
        <v>31</v>
      </c>
      <c r="B15256" t="s">
        <v>12459</v>
      </c>
      <c r="C15256">
        <v>126</v>
      </c>
      <c r="D15256" t="s">
        <v>12460</v>
      </c>
      <c r="P15256" s="2" t="str">
        <f t="shared" si="1194"/>
        <v>Round 3</v>
      </c>
      <c r="Q15256" s="2">
        <f t="shared" si="1195"/>
        <v>1</v>
      </c>
      <c r="R15256" s="2">
        <f t="shared" si="1196"/>
        <v>1</v>
      </c>
      <c r="S15256" s="2" t="str">
        <f t="shared" si="1197"/>
        <v>home</v>
      </c>
      <c r="T15256" s="2" t="str">
        <f t="shared" si="1193"/>
        <v>2000</v>
      </c>
    </row>
    <row r="15257" spans="1:20">
      <c r="A15257" t="s">
        <v>28</v>
      </c>
      <c r="B15257" t="s">
        <v>12461</v>
      </c>
      <c r="C15257">
        <v>114</v>
      </c>
      <c r="D15257" t="s">
        <v>1877</v>
      </c>
      <c r="P15257" s="2" t="str">
        <f t="shared" si="1194"/>
        <v>Round 3</v>
      </c>
      <c r="Q15257" s="2">
        <f t="shared" si="1195"/>
        <v>1</v>
      </c>
      <c r="R15257" s="2">
        <f t="shared" si="1196"/>
        <v>1</v>
      </c>
      <c r="S15257" s="2" t="str">
        <f t="shared" si="1197"/>
        <v>away</v>
      </c>
      <c r="T15257" s="2" t="str">
        <f t="shared" si="1193"/>
        <v>2000</v>
      </c>
    </row>
    <row r="15258" spans="1:20">
      <c r="A15258" t="s">
        <v>61</v>
      </c>
      <c r="B15258" t="s">
        <v>12462</v>
      </c>
      <c r="C15258">
        <v>88</v>
      </c>
      <c r="D15258" t="s">
        <v>12463</v>
      </c>
      <c r="P15258" s="2" t="str">
        <f t="shared" si="1194"/>
        <v>Round 3</v>
      </c>
      <c r="Q15258" s="2">
        <f t="shared" si="1195"/>
        <v>1</v>
      </c>
      <c r="R15258" s="2">
        <f t="shared" si="1196"/>
        <v>1</v>
      </c>
      <c r="S15258" s="2" t="str">
        <f t="shared" si="1197"/>
        <v>home</v>
      </c>
      <c r="T15258" s="2" t="str">
        <f t="shared" si="1193"/>
        <v>2000</v>
      </c>
    </row>
    <row r="15259" spans="1:20">
      <c r="A15259" t="s">
        <v>37</v>
      </c>
      <c r="B15259" t="s">
        <v>12464</v>
      </c>
      <c r="C15259">
        <v>124</v>
      </c>
      <c r="D15259" t="s">
        <v>5266</v>
      </c>
      <c r="P15259" s="2" t="str">
        <f t="shared" si="1194"/>
        <v>Round 3</v>
      </c>
      <c r="Q15259" s="2">
        <f t="shared" si="1195"/>
        <v>1</v>
      </c>
      <c r="R15259" s="2">
        <f t="shared" si="1196"/>
        <v>1</v>
      </c>
      <c r="S15259" s="2" t="str">
        <f t="shared" si="1197"/>
        <v>away</v>
      </c>
      <c r="T15259" s="2" t="str">
        <f t="shared" si="1193"/>
        <v>2000</v>
      </c>
    </row>
    <row r="15260" spans="1:20">
      <c r="A15260" t="s">
        <v>164</v>
      </c>
      <c r="P15260" s="2" t="str">
        <f t="shared" si="1194"/>
        <v>Rd 3 Ladder</v>
      </c>
      <c r="Q15260" s="2">
        <f t="shared" si="1195"/>
        <v>0</v>
      </c>
      <c r="R15260" s="2">
        <f t="shared" si="1196"/>
        <v>0</v>
      </c>
      <c r="S15260" s="2">
        <f t="shared" si="1197"/>
        <v>0</v>
      </c>
      <c r="T15260" s="2" t="str">
        <f t="shared" si="1193"/>
        <v>2000</v>
      </c>
    </row>
    <row r="15261" spans="1:20">
      <c r="A15261" t="s">
        <v>74</v>
      </c>
      <c r="B15261">
        <v>3</v>
      </c>
      <c r="C15261">
        <v>12</v>
      </c>
      <c r="D15261">
        <v>173</v>
      </c>
      <c r="P15261" s="2" t="str">
        <f t="shared" si="1194"/>
        <v>Rd 3 Ladder</v>
      </c>
      <c r="Q15261" s="2">
        <f t="shared" si="1195"/>
        <v>0</v>
      </c>
      <c r="R15261" s="2">
        <f t="shared" si="1196"/>
        <v>0</v>
      </c>
      <c r="S15261" s="2">
        <f t="shared" si="1197"/>
        <v>0</v>
      </c>
      <c r="T15261" s="2" t="str">
        <f t="shared" si="1193"/>
        <v>2000</v>
      </c>
    </row>
    <row r="15262" spans="1:20">
      <c r="A15262" t="s">
        <v>78</v>
      </c>
      <c r="B15262">
        <v>3</v>
      </c>
      <c r="C15262">
        <v>12</v>
      </c>
      <c r="D15262">
        <v>152.1</v>
      </c>
      <c r="P15262" s="2" t="str">
        <f t="shared" si="1194"/>
        <v>Rd 3 Ladder</v>
      </c>
      <c r="Q15262" s="2">
        <f t="shared" si="1195"/>
        <v>0</v>
      </c>
      <c r="R15262" s="2">
        <f t="shared" si="1196"/>
        <v>0</v>
      </c>
      <c r="S15262" s="2">
        <f t="shared" si="1197"/>
        <v>0</v>
      </c>
      <c r="T15262" s="2" t="str">
        <f t="shared" si="1193"/>
        <v>2000</v>
      </c>
    </row>
    <row r="15263" spans="1:20">
      <c r="A15263" t="s">
        <v>69</v>
      </c>
      <c r="B15263">
        <v>3</v>
      </c>
      <c r="C15263">
        <v>12</v>
      </c>
      <c r="D15263">
        <v>123.9</v>
      </c>
      <c r="P15263" s="2" t="str">
        <f t="shared" si="1194"/>
        <v>Rd 3 Ladder</v>
      </c>
      <c r="Q15263" s="2">
        <f t="shared" si="1195"/>
        <v>0</v>
      </c>
      <c r="R15263" s="2">
        <f t="shared" si="1196"/>
        <v>0</v>
      </c>
      <c r="S15263" s="2">
        <f t="shared" si="1197"/>
        <v>0</v>
      </c>
      <c r="T15263" s="2" t="str">
        <f t="shared" si="1193"/>
        <v>2000</v>
      </c>
    </row>
    <row r="15264" spans="1:20">
      <c r="A15264" t="s">
        <v>81</v>
      </c>
      <c r="B15264">
        <v>3</v>
      </c>
      <c r="C15264">
        <v>12</v>
      </c>
      <c r="D15264">
        <v>120.4</v>
      </c>
      <c r="P15264" s="2" t="str">
        <f t="shared" si="1194"/>
        <v>Rd 3 Ladder</v>
      </c>
      <c r="Q15264" s="2">
        <f t="shared" si="1195"/>
        <v>0</v>
      </c>
      <c r="R15264" s="2">
        <f t="shared" si="1196"/>
        <v>0</v>
      </c>
      <c r="S15264" s="2">
        <f t="shared" si="1197"/>
        <v>0</v>
      </c>
      <c r="T15264" s="2" t="str">
        <f t="shared" si="1193"/>
        <v>2000</v>
      </c>
    </row>
    <row r="15265" spans="1:20">
      <c r="A15265" t="s">
        <v>75</v>
      </c>
      <c r="B15265">
        <v>3</v>
      </c>
      <c r="C15265">
        <v>8</v>
      </c>
      <c r="D15265">
        <v>112</v>
      </c>
      <c r="P15265" s="2" t="str">
        <f t="shared" si="1194"/>
        <v>Rd 3 Ladder</v>
      </c>
      <c r="Q15265" s="2">
        <f t="shared" si="1195"/>
        <v>0</v>
      </c>
      <c r="R15265" s="2">
        <f t="shared" si="1196"/>
        <v>0</v>
      </c>
      <c r="S15265" s="2">
        <f t="shared" si="1197"/>
        <v>0</v>
      </c>
      <c r="T15265" s="2" t="str">
        <f t="shared" si="1193"/>
        <v>2000</v>
      </c>
    </row>
    <row r="15266" spans="1:20">
      <c r="A15266" t="s">
        <v>83</v>
      </c>
      <c r="B15266">
        <v>3</v>
      </c>
      <c r="C15266">
        <v>8</v>
      </c>
      <c r="D15266">
        <v>102.3</v>
      </c>
      <c r="P15266" s="2" t="str">
        <f t="shared" si="1194"/>
        <v>Rd 3 Ladder</v>
      </c>
      <c r="Q15266" s="2">
        <f t="shared" si="1195"/>
        <v>0</v>
      </c>
      <c r="R15266" s="2">
        <f t="shared" si="1196"/>
        <v>0</v>
      </c>
      <c r="S15266" s="2">
        <f t="shared" si="1197"/>
        <v>0</v>
      </c>
      <c r="T15266" s="2" t="str">
        <f t="shared" si="1193"/>
        <v>2000</v>
      </c>
    </row>
    <row r="15267" spans="1:20">
      <c r="A15267" t="s">
        <v>71</v>
      </c>
      <c r="B15267">
        <v>3</v>
      </c>
      <c r="C15267">
        <v>6</v>
      </c>
      <c r="D15267">
        <v>110</v>
      </c>
      <c r="P15267" s="2" t="str">
        <f t="shared" si="1194"/>
        <v>Rd 3 Ladder</v>
      </c>
      <c r="Q15267" s="2">
        <f t="shared" si="1195"/>
        <v>0</v>
      </c>
      <c r="R15267" s="2">
        <f t="shared" si="1196"/>
        <v>0</v>
      </c>
      <c r="S15267" s="2">
        <f t="shared" si="1197"/>
        <v>0</v>
      </c>
      <c r="T15267" s="2" t="str">
        <f t="shared" si="1193"/>
        <v>2000</v>
      </c>
    </row>
    <row r="15268" spans="1:20">
      <c r="A15268" t="s">
        <v>73</v>
      </c>
      <c r="B15268">
        <v>3</v>
      </c>
      <c r="C15268">
        <v>4</v>
      </c>
      <c r="D15268">
        <v>103.2</v>
      </c>
      <c r="P15268" s="2" t="str">
        <f t="shared" si="1194"/>
        <v>Rd 3 Ladder</v>
      </c>
      <c r="Q15268" s="2">
        <f t="shared" si="1195"/>
        <v>0</v>
      </c>
      <c r="R15268" s="2">
        <f t="shared" si="1196"/>
        <v>0</v>
      </c>
      <c r="S15268" s="2">
        <f t="shared" si="1197"/>
        <v>0</v>
      </c>
      <c r="T15268" s="2" t="str">
        <f t="shared" si="1193"/>
        <v>2000</v>
      </c>
    </row>
    <row r="15269" spans="1:20">
      <c r="A15269" t="s">
        <v>76</v>
      </c>
      <c r="B15269">
        <v>3</v>
      </c>
      <c r="C15269">
        <v>4</v>
      </c>
      <c r="D15269">
        <v>95.2</v>
      </c>
      <c r="P15269" s="2" t="str">
        <f t="shared" si="1194"/>
        <v>Rd 3 Ladder</v>
      </c>
      <c r="Q15269" s="2">
        <f t="shared" si="1195"/>
        <v>0</v>
      </c>
      <c r="R15269" s="2">
        <f t="shared" si="1196"/>
        <v>0</v>
      </c>
      <c r="S15269" s="2">
        <f t="shared" si="1197"/>
        <v>0</v>
      </c>
      <c r="T15269" s="2" t="str">
        <f t="shared" si="1193"/>
        <v>2000</v>
      </c>
    </row>
    <row r="15270" spans="1:20">
      <c r="A15270" t="s">
        <v>84</v>
      </c>
      <c r="B15270">
        <v>3</v>
      </c>
      <c r="C15270">
        <v>4</v>
      </c>
      <c r="D15270">
        <v>94.1</v>
      </c>
      <c r="P15270" s="2" t="str">
        <f t="shared" si="1194"/>
        <v>Rd 3 Ladder</v>
      </c>
      <c r="Q15270" s="2">
        <f t="shared" si="1195"/>
        <v>0</v>
      </c>
      <c r="R15270" s="2">
        <f t="shared" si="1196"/>
        <v>0</v>
      </c>
      <c r="S15270" s="2">
        <f t="shared" si="1197"/>
        <v>0</v>
      </c>
      <c r="T15270" s="2" t="str">
        <f t="shared" si="1193"/>
        <v>2000</v>
      </c>
    </row>
    <row r="15271" spans="1:20">
      <c r="A15271" t="s">
        <v>7842</v>
      </c>
      <c r="B15271">
        <v>3</v>
      </c>
      <c r="C15271">
        <v>4</v>
      </c>
      <c r="D15271">
        <v>92.6</v>
      </c>
      <c r="P15271" s="2" t="str">
        <f t="shared" si="1194"/>
        <v>Rd 3 Ladder</v>
      </c>
      <c r="Q15271" s="2">
        <f t="shared" si="1195"/>
        <v>0</v>
      </c>
      <c r="R15271" s="2">
        <f t="shared" si="1196"/>
        <v>0</v>
      </c>
      <c r="S15271" s="2">
        <f t="shared" si="1197"/>
        <v>0</v>
      </c>
      <c r="T15271" s="2" t="str">
        <f t="shared" si="1193"/>
        <v>2000</v>
      </c>
    </row>
    <row r="15272" spans="1:20">
      <c r="A15272" t="s">
        <v>70</v>
      </c>
      <c r="B15272">
        <v>3</v>
      </c>
      <c r="C15272">
        <v>4</v>
      </c>
      <c r="D15272">
        <v>80.400000000000006</v>
      </c>
      <c r="P15272" s="2" t="str">
        <f t="shared" si="1194"/>
        <v>Rd 3 Ladder</v>
      </c>
      <c r="Q15272" s="2">
        <f t="shared" si="1195"/>
        <v>0</v>
      </c>
      <c r="R15272" s="2">
        <f t="shared" si="1196"/>
        <v>0</v>
      </c>
      <c r="S15272" s="2">
        <f t="shared" si="1197"/>
        <v>0</v>
      </c>
      <c r="T15272" s="2" t="str">
        <f t="shared" ref="T15272:T15335" si="1198">IF(ISNUMBER(FIND("Season Scores and Results",$A15272)),LEFT($A15272,4),T15271)</f>
        <v>2000</v>
      </c>
    </row>
    <row r="15273" spans="1:20">
      <c r="A15273" t="s">
        <v>79</v>
      </c>
      <c r="B15273">
        <v>3</v>
      </c>
      <c r="C15273">
        <v>4</v>
      </c>
      <c r="D15273">
        <v>77.599999999999994</v>
      </c>
      <c r="P15273" s="2" t="str">
        <f t="shared" si="1194"/>
        <v>Rd 3 Ladder</v>
      </c>
      <c r="Q15273" s="2">
        <f t="shared" si="1195"/>
        <v>0</v>
      </c>
      <c r="R15273" s="2">
        <f t="shared" si="1196"/>
        <v>0</v>
      </c>
      <c r="S15273" s="2">
        <f t="shared" si="1197"/>
        <v>0</v>
      </c>
      <c r="T15273" s="2" t="str">
        <f t="shared" si="1198"/>
        <v>2000</v>
      </c>
    </row>
    <row r="15274" spans="1:20">
      <c r="A15274" t="s">
        <v>80</v>
      </c>
      <c r="B15274">
        <v>3</v>
      </c>
      <c r="C15274">
        <v>2</v>
      </c>
      <c r="D15274">
        <v>81</v>
      </c>
      <c r="P15274" s="2" t="str">
        <f t="shared" si="1194"/>
        <v>Rd 3 Ladder</v>
      </c>
      <c r="Q15274" s="2">
        <f t="shared" si="1195"/>
        <v>0</v>
      </c>
      <c r="R15274" s="2">
        <f t="shared" si="1196"/>
        <v>0</v>
      </c>
      <c r="S15274" s="2">
        <f t="shared" si="1197"/>
        <v>0</v>
      </c>
      <c r="T15274" s="2" t="str">
        <f t="shared" si="1198"/>
        <v>2000</v>
      </c>
    </row>
    <row r="15275" spans="1:20">
      <c r="A15275" t="s">
        <v>68</v>
      </c>
      <c r="B15275">
        <v>3</v>
      </c>
      <c r="C15275">
        <v>0</v>
      </c>
      <c r="D15275">
        <v>87</v>
      </c>
      <c r="P15275" s="2" t="str">
        <f t="shared" si="1194"/>
        <v>Rd 3 Ladder</v>
      </c>
      <c r="Q15275" s="2">
        <f t="shared" si="1195"/>
        <v>0</v>
      </c>
      <c r="R15275" s="2">
        <f t="shared" si="1196"/>
        <v>0</v>
      </c>
      <c r="S15275" s="2">
        <f t="shared" si="1197"/>
        <v>0</v>
      </c>
      <c r="T15275" s="2" t="str">
        <f t="shared" si="1198"/>
        <v>2000</v>
      </c>
    </row>
    <row r="15276" spans="1:20">
      <c r="A15276" t="s">
        <v>72</v>
      </c>
      <c r="B15276">
        <v>3</v>
      </c>
      <c r="C15276">
        <v>0</v>
      </c>
      <c r="D15276">
        <v>57.6</v>
      </c>
      <c r="P15276" s="2" t="str">
        <f t="shared" si="1194"/>
        <v>Rd 3 Ladder</v>
      </c>
      <c r="Q15276" s="2">
        <f t="shared" si="1195"/>
        <v>0</v>
      </c>
      <c r="R15276" s="2">
        <f t="shared" si="1196"/>
        <v>0</v>
      </c>
      <c r="S15276" s="2">
        <f t="shared" si="1197"/>
        <v>0</v>
      </c>
      <c r="T15276" s="2" t="str">
        <f t="shared" si="1198"/>
        <v>2000</v>
      </c>
    </row>
    <row r="15277" spans="1:20">
      <c r="A15277" t="s">
        <v>86</v>
      </c>
      <c r="P15277" s="2" t="str">
        <f t="shared" si="1194"/>
        <v>Rd 3 Ladder</v>
      </c>
      <c r="Q15277" s="2">
        <f t="shared" si="1195"/>
        <v>0</v>
      </c>
      <c r="R15277" s="2">
        <f t="shared" si="1196"/>
        <v>0</v>
      </c>
      <c r="S15277" s="2">
        <f t="shared" si="1197"/>
        <v>0</v>
      </c>
      <c r="T15277" s="2" t="str">
        <f t="shared" si="1198"/>
        <v>2000</v>
      </c>
    </row>
    <row r="15278" spans="1:20">
      <c r="A15278" t="s">
        <v>165</v>
      </c>
      <c r="B15278" t="s">
        <v>12465</v>
      </c>
      <c r="P15278" s="2" t="str">
        <f t="shared" si="1194"/>
        <v>Round 4</v>
      </c>
      <c r="Q15278" s="2">
        <f t="shared" si="1195"/>
        <v>1</v>
      </c>
      <c r="R15278" s="2">
        <f t="shared" si="1196"/>
        <v>0</v>
      </c>
      <c r="S15278" s="2">
        <f t="shared" si="1197"/>
        <v>0</v>
      </c>
      <c r="T15278" s="2" t="str">
        <f t="shared" si="1198"/>
        <v>2000</v>
      </c>
    </row>
    <row r="15279" spans="1:20">
      <c r="A15279" t="s">
        <v>7817</v>
      </c>
      <c r="B15279" t="s">
        <v>12466</v>
      </c>
      <c r="C15279">
        <v>104</v>
      </c>
      <c r="D15279" t="s">
        <v>12467</v>
      </c>
      <c r="P15279" s="2" t="str">
        <f t="shared" si="1194"/>
        <v>Round 4</v>
      </c>
      <c r="Q15279" s="2">
        <f t="shared" si="1195"/>
        <v>1</v>
      </c>
      <c r="R15279" s="2">
        <f t="shared" si="1196"/>
        <v>1</v>
      </c>
      <c r="S15279" s="2" t="str">
        <f t="shared" si="1197"/>
        <v>home</v>
      </c>
      <c r="T15279" s="2" t="str">
        <f t="shared" si="1198"/>
        <v>2000</v>
      </c>
    </row>
    <row r="15280" spans="1:20">
      <c r="A15280" t="s">
        <v>64</v>
      </c>
      <c r="B15280" t="s">
        <v>12468</v>
      </c>
      <c r="C15280">
        <v>99</v>
      </c>
      <c r="D15280" t="s">
        <v>9857</v>
      </c>
      <c r="P15280" s="2" t="str">
        <f t="shared" si="1194"/>
        <v>Round 4</v>
      </c>
      <c r="Q15280" s="2">
        <f t="shared" si="1195"/>
        <v>1</v>
      </c>
      <c r="R15280" s="2">
        <f t="shared" si="1196"/>
        <v>1</v>
      </c>
      <c r="S15280" s="2" t="str">
        <f t="shared" si="1197"/>
        <v>away</v>
      </c>
      <c r="T15280" s="2" t="str">
        <f t="shared" si="1198"/>
        <v>2000</v>
      </c>
    </row>
    <row r="15281" spans="1:20">
      <c r="A15281" t="s">
        <v>22</v>
      </c>
      <c r="B15281" t="s">
        <v>12469</v>
      </c>
      <c r="C15281">
        <v>98</v>
      </c>
      <c r="D15281" t="s">
        <v>12470</v>
      </c>
      <c r="P15281" s="2" t="str">
        <f t="shared" si="1194"/>
        <v>Round 4</v>
      </c>
      <c r="Q15281" s="2">
        <f t="shared" si="1195"/>
        <v>1</v>
      </c>
      <c r="R15281" s="2">
        <f t="shared" si="1196"/>
        <v>1</v>
      </c>
      <c r="S15281" s="2" t="str">
        <f t="shared" si="1197"/>
        <v>home</v>
      </c>
      <c r="T15281" s="2" t="str">
        <f t="shared" si="1198"/>
        <v>2000</v>
      </c>
    </row>
    <row r="15282" spans="1:20">
      <c r="A15282" t="s">
        <v>13</v>
      </c>
      <c r="B15282" t="s">
        <v>12471</v>
      </c>
      <c r="C15282">
        <v>59</v>
      </c>
      <c r="D15282" t="s">
        <v>10475</v>
      </c>
      <c r="P15282" s="2" t="str">
        <f t="shared" si="1194"/>
        <v>Round 4</v>
      </c>
      <c r="Q15282" s="2">
        <f t="shared" si="1195"/>
        <v>1</v>
      </c>
      <c r="R15282" s="2">
        <f t="shared" si="1196"/>
        <v>1</v>
      </c>
      <c r="S15282" s="2" t="str">
        <f t="shared" si="1197"/>
        <v>away</v>
      </c>
      <c r="T15282" s="2" t="str">
        <f t="shared" si="1198"/>
        <v>2000</v>
      </c>
    </row>
    <row r="15283" spans="1:20">
      <c r="A15283" t="s">
        <v>40</v>
      </c>
      <c r="B15283" t="s">
        <v>12472</v>
      </c>
      <c r="C15283">
        <v>90</v>
      </c>
      <c r="D15283" t="s">
        <v>12473</v>
      </c>
      <c r="P15283" s="2" t="str">
        <f t="shared" si="1194"/>
        <v>Round 4</v>
      </c>
      <c r="Q15283" s="2">
        <f t="shared" si="1195"/>
        <v>1</v>
      </c>
      <c r="R15283" s="2">
        <f t="shared" si="1196"/>
        <v>1</v>
      </c>
      <c r="S15283" s="2" t="str">
        <f t="shared" si="1197"/>
        <v>home</v>
      </c>
      <c r="T15283" s="2" t="str">
        <f t="shared" si="1198"/>
        <v>2000</v>
      </c>
    </row>
    <row r="15284" spans="1:20">
      <c r="A15284" t="s">
        <v>37</v>
      </c>
      <c r="B15284" t="s">
        <v>12474</v>
      </c>
      <c r="C15284">
        <v>137</v>
      </c>
      <c r="D15284" t="s">
        <v>11822</v>
      </c>
      <c r="P15284" s="2" t="str">
        <f t="shared" si="1194"/>
        <v>Round 4</v>
      </c>
      <c r="Q15284" s="2">
        <f t="shared" si="1195"/>
        <v>1</v>
      </c>
      <c r="R15284" s="2">
        <f t="shared" si="1196"/>
        <v>1</v>
      </c>
      <c r="S15284" s="2" t="str">
        <f t="shared" si="1197"/>
        <v>away</v>
      </c>
      <c r="T15284" s="2" t="str">
        <f t="shared" si="1198"/>
        <v>2000</v>
      </c>
    </row>
    <row r="15285" spans="1:20">
      <c r="A15285" t="s">
        <v>31</v>
      </c>
      <c r="B15285" t="s">
        <v>12475</v>
      </c>
      <c r="C15285">
        <v>101</v>
      </c>
      <c r="D15285" t="s">
        <v>12476</v>
      </c>
      <c r="P15285" s="2" t="str">
        <f t="shared" si="1194"/>
        <v>Round 4</v>
      </c>
      <c r="Q15285" s="2">
        <f t="shared" si="1195"/>
        <v>1</v>
      </c>
      <c r="R15285" s="2">
        <f t="shared" si="1196"/>
        <v>1</v>
      </c>
      <c r="S15285" s="2" t="str">
        <f t="shared" si="1197"/>
        <v>home</v>
      </c>
      <c r="T15285" s="2" t="str">
        <f t="shared" si="1198"/>
        <v>2000</v>
      </c>
    </row>
    <row r="15286" spans="1:20">
      <c r="A15286" t="s">
        <v>19</v>
      </c>
      <c r="B15286" t="s">
        <v>12477</v>
      </c>
      <c r="C15286">
        <v>106</v>
      </c>
      <c r="D15286" t="s">
        <v>7133</v>
      </c>
      <c r="P15286" s="2" t="str">
        <f t="shared" si="1194"/>
        <v>Round 4</v>
      </c>
      <c r="Q15286" s="2">
        <f t="shared" si="1195"/>
        <v>1</v>
      </c>
      <c r="R15286" s="2">
        <f t="shared" si="1196"/>
        <v>1</v>
      </c>
      <c r="S15286" s="2" t="str">
        <f t="shared" si="1197"/>
        <v>away</v>
      </c>
      <c r="T15286" s="2" t="str">
        <f t="shared" si="1198"/>
        <v>2000</v>
      </c>
    </row>
    <row r="15287" spans="1:20">
      <c r="A15287" t="s">
        <v>52</v>
      </c>
      <c r="B15287" t="s">
        <v>12478</v>
      </c>
      <c r="C15287">
        <v>187</v>
      </c>
      <c r="D15287" t="s">
        <v>12479</v>
      </c>
      <c r="P15287" s="2" t="str">
        <f t="shared" si="1194"/>
        <v>Round 4</v>
      </c>
      <c r="Q15287" s="2">
        <f t="shared" si="1195"/>
        <v>1</v>
      </c>
      <c r="R15287" s="2">
        <f t="shared" si="1196"/>
        <v>1</v>
      </c>
      <c r="S15287" s="2" t="str">
        <f t="shared" si="1197"/>
        <v>home</v>
      </c>
      <c r="T15287" s="2" t="str">
        <f t="shared" si="1198"/>
        <v>2000</v>
      </c>
    </row>
    <row r="15288" spans="1:20">
      <c r="A15288" t="s">
        <v>55</v>
      </c>
      <c r="B15288" t="s">
        <v>12480</v>
      </c>
      <c r="C15288">
        <v>73</v>
      </c>
      <c r="D15288" t="s">
        <v>12481</v>
      </c>
      <c r="P15288" s="2" t="str">
        <f t="shared" si="1194"/>
        <v>Round 4</v>
      </c>
      <c r="Q15288" s="2">
        <f t="shared" si="1195"/>
        <v>1</v>
      </c>
      <c r="R15288" s="2">
        <f t="shared" si="1196"/>
        <v>1</v>
      </c>
      <c r="S15288" s="2" t="str">
        <f t="shared" si="1197"/>
        <v>away</v>
      </c>
      <c r="T15288" s="2" t="str">
        <f t="shared" si="1198"/>
        <v>2000</v>
      </c>
    </row>
    <row r="15289" spans="1:20">
      <c r="A15289" t="s">
        <v>34</v>
      </c>
      <c r="B15289" t="s">
        <v>12482</v>
      </c>
      <c r="C15289">
        <v>149</v>
      </c>
      <c r="D15289" t="s">
        <v>12483</v>
      </c>
      <c r="P15289" s="2" t="str">
        <f t="shared" si="1194"/>
        <v>Round 4</v>
      </c>
      <c r="Q15289" s="2">
        <f t="shared" si="1195"/>
        <v>1</v>
      </c>
      <c r="R15289" s="2">
        <f t="shared" si="1196"/>
        <v>1</v>
      </c>
      <c r="S15289" s="2" t="str">
        <f t="shared" si="1197"/>
        <v>home</v>
      </c>
      <c r="T15289" s="2" t="str">
        <f t="shared" si="1198"/>
        <v>2000</v>
      </c>
    </row>
    <row r="15290" spans="1:20">
      <c r="A15290" t="s">
        <v>46</v>
      </c>
      <c r="B15290" t="s">
        <v>12484</v>
      </c>
      <c r="C15290">
        <v>106</v>
      </c>
      <c r="D15290" t="s">
        <v>11881</v>
      </c>
      <c r="P15290" s="2" t="str">
        <f t="shared" si="1194"/>
        <v>Round 4</v>
      </c>
      <c r="Q15290" s="2">
        <f t="shared" si="1195"/>
        <v>1</v>
      </c>
      <c r="R15290" s="2">
        <f t="shared" si="1196"/>
        <v>1</v>
      </c>
      <c r="S15290" s="2" t="str">
        <f t="shared" si="1197"/>
        <v>away</v>
      </c>
      <c r="T15290" s="2" t="str">
        <f t="shared" si="1198"/>
        <v>2000</v>
      </c>
    </row>
    <row r="15291" spans="1:20">
      <c r="A15291" t="s">
        <v>16</v>
      </c>
      <c r="B15291" t="s">
        <v>12485</v>
      </c>
      <c r="C15291">
        <v>87</v>
      </c>
      <c r="D15291" t="s">
        <v>12486</v>
      </c>
      <c r="P15291" s="2" t="str">
        <f t="shared" si="1194"/>
        <v>Round 4</v>
      </c>
      <c r="Q15291" s="2">
        <f t="shared" si="1195"/>
        <v>1</v>
      </c>
      <c r="R15291" s="2">
        <f t="shared" si="1196"/>
        <v>1</v>
      </c>
      <c r="S15291" s="2" t="str">
        <f t="shared" si="1197"/>
        <v>home</v>
      </c>
      <c r="T15291" s="2" t="str">
        <f t="shared" si="1198"/>
        <v>2000</v>
      </c>
    </row>
    <row r="15292" spans="1:20">
      <c r="A15292" t="s">
        <v>61</v>
      </c>
      <c r="B15292" t="s">
        <v>12487</v>
      </c>
      <c r="C15292">
        <v>88</v>
      </c>
      <c r="D15292" t="s">
        <v>3638</v>
      </c>
      <c r="P15292" s="2" t="str">
        <f t="shared" si="1194"/>
        <v>Round 4</v>
      </c>
      <c r="Q15292" s="2">
        <f t="shared" si="1195"/>
        <v>1</v>
      </c>
      <c r="R15292" s="2">
        <f t="shared" si="1196"/>
        <v>1</v>
      </c>
      <c r="S15292" s="2" t="str">
        <f t="shared" si="1197"/>
        <v>away</v>
      </c>
      <c r="T15292" s="2" t="str">
        <f t="shared" si="1198"/>
        <v>2000</v>
      </c>
    </row>
    <row r="15293" spans="1:20">
      <c r="A15293" t="s">
        <v>28</v>
      </c>
      <c r="B15293" t="s">
        <v>12488</v>
      </c>
      <c r="C15293">
        <v>165</v>
      </c>
      <c r="D15293" t="s">
        <v>12489</v>
      </c>
      <c r="P15293" s="2" t="str">
        <f t="shared" si="1194"/>
        <v>Round 4</v>
      </c>
      <c r="Q15293" s="2">
        <f t="shared" si="1195"/>
        <v>1</v>
      </c>
      <c r="R15293" s="2">
        <f t="shared" si="1196"/>
        <v>1</v>
      </c>
      <c r="S15293" s="2" t="str">
        <f t="shared" si="1197"/>
        <v>home</v>
      </c>
      <c r="T15293" s="2" t="str">
        <f t="shared" si="1198"/>
        <v>2000</v>
      </c>
    </row>
    <row r="15294" spans="1:20">
      <c r="A15294" t="s">
        <v>25</v>
      </c>
      <c r="B15294" t="s">
        <v>12490</v>
      </c>
      <c r="C15294">
        <v>75</v>
      </c>
      <c r="D15294" t="s">
        <v>5170</v>
      </c>
      <c r="P15294" s="2" t="str">
        <f t="shared" si="1194"/>
        <v>Round 4</v>
      </c>
      <c r="Q15294" s="2">
        <f t="shared" si="1195"/>
        <v>1</v>
      </c>
      <c r="R15294" s="2">
        <f t="shared" si="1196"/>
        <v>1</v>
      </c>
      <c r="S15294" s="2" t="str">
        <f t="shared" si="1197"/>
        <v>away</v>
      </c>
      <c r="T15294" s="2" t="str">
        <f t="shared" si="1198"/>
        <v>2000</v>
      </c>
    </row>
    <row r="15295" spans="1:20">
      <c r="A15295" t="s">
        <v>203</v>
      </c>
      <c r="P15295" s="2" t="str">
        <f t="shared" si="1194"/>
        <v>Rd 4 Ladder</v>
      </c>
      <c r="Q15295" s="2">
        <f t="shared" si="1195"/>
        <v>0</v>
      </c>
      <c r="R15295" s="2">
        <f t="shared" si="1196"/>
        <v>0</v>
      </c>
      <c r="S15295" s="2">
        <f t="shared" si="1197"/>
        <v>0</v>
      </c>
      <c r="T15295" s="2" t="str">
        <f t="shared" si="1198"/>
        <v>2000</v>
      </c>
    </row>
    <row r="15296" spans="1:20">
      <c r="A15296" t="s">
        <v>74</v>
      </c>
      <c r="B15296">
        <v>4</v>
      </c>
      <c r="C15296">
        <v>16</v>
      </c>
      <c r="D15296">
        <v>167.3</v>
      </c>
      <c r="P15296" s="2" t="str">
        <f t="shared" si="1194"/>
        <v>Rd 4 Ladder</v>
      </c>
      <c r="Q15296" s="2">
        <f t="shared" si="1195"/>
        <v>0</v>
      </c>
      <c r="R15296" s="2">
        <f t="shared" si="1196"/>
        <v>0</v>
      </c>
      <c r="S15296" s="2">
        <f t="shared" si="1197"/>
        <v>0</v>
      </c>
      <c r="T15296" s="2" t="str">
        <f t="shared" si="1198"/>
        <v>2000</v>
      </c>
    </row>
    <row r="15297" spans="1:20">
      <c r="A15297" t="s">
        <v>78</v>
      </c>
      <c r="B15297">
        <v>4</v>
      </c>
      <c r="C15297">
        <v>16</v>
      </c>
      <c r="D15297">
        <v>139.1</v>
      </c>
      <c r="P15297" s="2" t="str">
        <f t="shared" si="1194"/>
        <v>Rd 4 Ladder</v>
      </c>
      <c r="Q15297" s="2">
        <f t="shared" si="1195"/>
        <v>0</v>
      </c>
      <c r="R15297" s="2">
        <f t="shared" si="1196"/>
        <v>0</v>
      </c>
      <c r="S15297" s="2">
        <f t="shared" si="1197"/>
        <v>0</v>
      </c>
      <c r="T15297" s="2" t="str">
        <f t="shared" si="1198"/>
        <v>2000</v>
      </c>
    </row>
    <row r="15298" spans="1:20">
      <c r="A15298" t="s">
        <v>75</v>
      </c>
      <c r="B15298">
        <v>4</v>
      </c>
      <c r="C15298">
        <v>12</v>
      </c>
      <c r="D15298">
        <v>120</v>
      </c>
      <c r="P15298" s="2" t="str">
        <f t="shared" si="1194"/>
        <v>Rd 4 Ladder</v>
      </c>
      <c r="Q15298" s="2">
        <f t="shared" si="1195"/>
        <v>0</v>
      </c>
      <c r="R15298" s="2">
        <f t="shared" si="1196"/>
        <v>0</v>
      </c>
      <c r="S15298" s="2">
        <f t="shared" si="1197"/>
        <v>0</v>
      </c>
      <c r="T15298" s="2" t="str">
        <f t="shared" si="1198"/>
        <v>2000</v>
      </c>
    </row>
    <row r="15299" spans="1:20">
      <c r="A15299" t="s">
        <v>69</v>
      </c>
      <c r="B15299">
        <v>4</v>
      </c>
      <c r="C15299">
        <v>12</v>
      </c>
      <c r="D15299">
        <v>116.6</v>
      </c>
      <c r="P15299" s="2" t="str">
        <f t="shared" ref="P15299:P15362" si="1199">IF(AND($A15299&lt;&gt;"",OR(ISNUMBER(FIND($O$2,$A15299)),ISNUMBER(FIND($O$3,$A15299)),ISNUMBER(FIND($O$6,$A15299)),ISNUMBER(FIND($O$7,$A15299)))),$A15299,P15298)</f>
        <v>Rd 4 Ladder</v>
      </c>
      <c r="Q15299" s="2">
        <f t="shared" ref="Q15299:Q15362" si="1200">IF(OR(LEFT($P15299,3)="Rd ",LEFT($P15299,5)="check",ISNUMBER(FIND("[Recent Form]",$P15299))),0,1)</f>
        <v>0</v>
      </c>
      <c r="R15299" s="2">
        <f t="shared" ref="R15299:R15362" si="1201">IF(OR($B15299="",LEFT($B15299,7)="Rnd Att"),0,IF(OR(ISNUMBER(FIND("Round ",$P15299)),ISNUMBER(FIND("Final",$P15299))),1,0))</f>
        <v>0</v>
      </c>
      <c r="S15299" s="2">
        <f t="shared" si="1197"/>
        <v>0</v>
      </c>
      <c r="T15299" s="2" t="str">
        <f t="shared" si="1198"/>
        <v>2000</v>
      </c>
    </row>
    <row r="15300" spans="1:20">
      <c r="A15300" t="s">
        <v>81</v>
      </c>
      <c r="B15300">
        <v>4</v>
      </c>
      <c r="C15300">
        <v>12</v>
      </c>
      <c r="D15300">
        <v>113.6</v>
      </c>
      <c r="P15300" s="2" t="str">
        <f t="shared" si="1199"/>
        <v>Rd 4 Ladder</v>
      </c>
      <c r="Q15300" s="2">
        <f t="shared" si="1200"/>
        <v>0</v>
      </c>
      <c r="R15300" s="2">
        <f t="shared" si="1201"/>
        <v>0</v>
      </c>
      <c r="S15300" s="2">
        <f t="shared" si="1197"/>
        <v>0</v>
      </c>
      <c r="T15300" s="2" t="str">
        <f t="shared" si="1198"/>
        <v>2000</v>
      </c>
    </row>
    <row r="15301" spans="1:20">
      <c r="A15301" t="s">
        <v>71</v>
      </c>
      <c r="B15301">
        <v>4</v>
      </c>
      <c r="C15301">
        <v>10</v>
      </c>
      <c r="D15301">
        <v>138</v>
      </c>
      <c r="P15301" s="2" t="str">
        <f t="shared" si="1199"/>
        <v>Rd 4 Ladder</v>
      </c>
      <c r="Q15301" s="2">
        <f t="shared" si="1200"/>
        <v>0</v>
      </c>
      <c r="R15301" s="2">
        <f t="shared" si="1201"/>
        <v>0</v>
      </c>
      <c r="S15301" s="2">
        <f t="shared" si="1197"/>
        <v>0</v>
      </c>
      <c r="T15301" s="2" t="str">
        <f t="shared" si="1198"/>
        <v>2000</v>
      </c>
    </row>
    <row r="15302" spans="1:20">
      <c r="A15302" t="s">
        <v>73</v>
      </c>
      <c r="B15302">
        <v>4</v>
      </c>
      <c r="C15302">
        <v>8</v>
      </c>
      <c r="D15302">
        <v>124.3</v>
      </c>
      <c r="P15302" s="2" t="str">
        <f t="shared" si="1199"/>
        <v>Rd 4 Ladder</v>
      </c>
      <c r="Q15302" s="2">
        <f t="shared" si="1200"/>
        <v>0</v>
      </c>
      <c r="R15302" s="2">
        <f t="shared" si="1201"/>
        <v>0</v>
      </c>
      <c r="S15302" s="2">
        <f t="shared" si="1197"/>
        <v>0</v>
      </c>
      <c r="T15302" s="2" t="str">
        <f t="shared" si="1198"/>
        <v>2000</v>
      </c>
    </row>
    <row r="15303" spans="1:20">
      <c r="A15303" t="s">
        <v>84</v>
      </c>
      <c r="B15303">
        <v>4</v>
      </c>
      <c r="C15303">
        <v>8</v>
      </c>
      <c r="D15303">
        <v>95.6</v>
      </c>
      <c r="P15303" s="2" t="str">
        <f t="shared" si="1199"/>
        <v>Rd 4 Ladder</v>
      </c>
      <c r="Q15303" s="2">
        <f t="shared" si="1200"/>
        <v>0</v>
      </c>
      <c r="R15303" s="2">
        <f t="shared" si="1201"/>
        <v>0</v>
      </c>
      <c r="S15303" s="2">
        <f t="shared" si="1197"/>
        <v>0</v>
      </c>
      <c r="T15303" s="2" t="str">
        <f t="shared" si="1198"/>
        <v>2000</v>
      </c>
    </row>
    <row r="15304" spans="1:20">
      <c r="A15304" t="s">
        <v>7842</v>
      </c>
      <c r="B15304">
        <v>4</v>
      </c>
      <c r="C15304">
        <v>8</v>
      </c>
      <c r="D15304">
        <v>94.9</v>
      </c>
      <c r="P15304" s="2" t="str">
        <f t="shared" si="1199"/>
        <v>Rd 4 Ladder</v>
      </c>
      <c r="Q15304" s="2">
        <f t="shared" si="1200"/>
        <v>0</v>
      </c>
      <c r="R15304" s="2">
        <f t="shared" si="1201"/>
        <v>0</v>
      </c>
      <c r="S15304" s="2">
        <f t="shared" si="1197"/>
        <v>0</v>
      </c>
      <c r="T15304" s="2" t="str">
        <f t="shared" si="1198"/>
        <v>2000</v>
      </c>
    </row>
    <row r="15305" spans="1:20">
      <c r="A15305" t="s">
        <v>83</v>
      </c>
      <c r="B15305">
        <v>4</v>
      </c>
      <c r="C15305">
        <v>8</v>
      </c>
      <c r="D15305">
        <v>93.8</v>
      </c>
      <c r="P15305" s="2" t="str">
        <f t="shared" si="1199"/>
        <v>Rd 4 Ladder</v>
      </c>
      <c r="Q15305" s="2">
        <f t="shared" si="1200"/>
        <v>0</v>
      </c>
      <c r="R15305" s="2">
        <f t="shared" si="1201"/>
        <v>0</v>
      </c>
      <c r="S15305" s="2">
        <f t="shared" si="1197"/>
        <v>0</v>
      </c>
      <c r="T15305" s="2" t="str">
        <f t="shared" si="1198"/>
        <v>2000</v>
      </c>
    </row>
    <row r="15306" spans="1:20">
      <c r="A15306" t="s">
        <v>76</v>
      </c>
      <c r="B15306">
        <v>4</v>
      </c>
      <c r="C15306">
        <v>4</v>
      </c>
      <c r="D15306">
        <v>88.3</v>
      </c>
      <c r="P15306" s="2" t="str">
        <f t="shared" si="1199"/>
        <v>Rd 4 Ladder</v>
      </c>
      <c r="Q15306" s="2">
        <f t="shared" si="1200"/>
        <v>0</v>
      </c>
      <c r="R15306" s="2">
        <f t="shared" si="1201"/>
        <v>0</v>
      </c>
      <c r="S15306" s="2">
        <f t="shared" si="1197"/>
        <v>0</v>
      </c>
      <c r="T15306" s="2" t="str">
        <f t="shared" si="1198"/>
        <v>2000</v>
      </c>
    </row>
    <row r="15307" spans="1:20">
      <c r="A15307" t="s">
        <v>70</v>
      </c>
      <c r="B15307">
        <v>4</v>
      </c>
      <c r="C15307">
        <v>4</v>
      </c>
      <c r="D15307">
        <v>83.8</v>
      </c>
      <c r="P15307" s="2" t="str">
        <f t="shared" si="1199"/>
        <v>Rd 4 Ladder</v>
      </c>
      <c r="Q15307" s="2">
        <f t="shared" si="1200"/>
        <v>0</v>
      </c>
      <c r="R15307" s="2">
        <f t="shared" si="1201"/>
        <v>0</v>
      </c>
      <c r="S15307" s="2">
        <f t="shared" si="1197"/>
        <v>0</v>
      </c>
      <c r="T15307" s="2" t="str">
        <f t="shared" si="1198"/>
        <v>2000</v>
      </c>
    </row>
    <row r="15308" spans="1:20">
      <c r="A15308" t="s">
        <v>79</v>
      </c>
      <c r="B15308">
        <v>4</v>
      </c>
      <c r="C15308">
        <v>4</v>
      </c>
      <c r="D15308">
        <v>74.5</v>
      </c>
      <c r="P15308" s="2" t="str">
        <f t="shared" si="1199"/>
        <v>Rd 4 Ladder</v>
      </c>
      <c r="Q15308" s="2">
        <f t="shared" si="1200"/>
        <v>0</v>
      </c>
      <c r="R15308" s="2">
        <f t="shared" si="1201"/>
        <v>0</v>
      </c>
      <c r="S15308" s="2">
        <f t="shared" si="1197"/>
        <v>0</v>
      </c>
      <c r="T15308" s="2" t="str">
        <f t="shared" si="1198"/>
        <v>2000</v>
      </c>
    </row>
    <row r="15309" spans="1:20">
      <c r="A15309" t="s">
        <v>72</v>
      </c>
      <c r="B15309">
        <v>4</v>
      </c>
      <c r="C15309">
        <v>4</v>
      </c>
      <c r="D15309">
        <v>74.2</v>
      </c>
      <c r="P15309" s="2" t="str">
        <f t="shared" si="1199"/>
        <v>Rd 4 Ladder</v>
      </c>
      <c r="Q15309" s="2">
        <f t="shared" si="1200"/>
        <v>0</v>
      </c>
      <c r="R15309" s="2">
        <f t="shared" si="1201"/>
        <v>0</v>
      </c>
      <c r="S15309" s="2">
        <f t="shared" si="1197"/>
        <v>0</v>
      </c>
      <c r="T15309" s="2" t="str">
        <f t="shared" si="1198"/>
        <v>2000</v>
      </c>
    </row>
    <row r="15310" spans="1:20">
      <c r="A15310" t="s">
        <v>80</v>
      </c>
      <c r="B15310">
        <v>4</v>
      </c>
      <c r="C15310">
        <v>2</v>
      </c>
      <c r="D15310">
        <v>70.400000000000006</v>
      </c>
      <c r="P15310" s="2" t="str">
        <f t="shared" si="1199"/>
        <v>Rd 4 Ladder</v>
      </c>
      <c r="Q15310" s="2">
        <f t="shared" si="1200"/>
        <v>0</v>
      </c>
      <c r="R15310" s="2">
        <f t="shared" si="1201"/>
        <v>0</v>
      </c>
      <c r="S15310" s="2">
        <f t="shared" si="1197"/>
        <v>0</v>
      </c>
      <c r="T15310" s="2" t="str">
        <f t="shared" si="1198"/>
        <v>2000</v>
      </c>
    </row>
    <row r="15311" spans="1:20">
      <c r="A15311" t="s">
        <v>68</v>
      </c>
      <c r="B15311">
        <v>4</v>
      </c>
      <c r="C15311">
        <v>0</v>
      </c>
      <c r="D15311">
        <v>70.099999999999994</v>
      </c>
      <c r="P15311" s="2" t="str">
        <f t="shared" si="1199"/>
        <v>Rd 4 Ladder</v>
      </c>
      <c r="Q15311" s="2">
        <f t="shared" si="1200"/>
        <v>0</v>
      </c>
      <c r="R15311" s="2">
        <f t="shared" si="1201"/>
        <v>0</v>
      </c>
      <c r="S15311" s="2">
        <f t="shared" si="1197"/>
        <v>0</v>
      </c>
      <c r="T15311" s="2" t="str">
        <f t="shared" si="1198"/>
        <v>2000</v>
      </c>
    </row>
    <row r="15312" spans="1:20">
      <c r="A15312" t="s">
        <v>86</v>
      </c>
      <c r="P15312" s="2" t="str">
        <f t="shared" si="1199"/>
        <v>Rd 4 Ladder</v>
      </c>
      <c r="Q15312" s="2">
        <f t="shared" si="1200"/>
        <v>0</v>
      </c>
      <c r="R15312" s="2">
        <f t="shared" si="1201"/>
        <v>0</v>
      </c>
      <c r="S15312" s="2">
        <f t="shared" si="1197"/>
        <v>0</v>
      </c>
      <c r="T15312" s="2" t="str">
        <f t="shared" si="1198"/>
        <v>2000</v>
      </c>
    </row>
    <row r="15313" spans="1:20">
      <c r="A15313" t="s">
        <v>204</v>
      </c>
      <c r="B15313" t="s">
        <v>12491</v>
      </c>
      <c r="P15313" s="2" t="str">
        <f t="shared" si="1199"/>
        <v>Round 5</v>
      </c>
      <c r="Q15313" s="2">
        <f t="shared" si="1200"/>
        <v>1</v>
      </c>
      <c r="R15313" s="2">
        <f t="shared" si="1201"/>
        <v>0</v>
      </c>
      <c r="S15313" s="2">
        <f t="shared" ref="S15313:S15376" si="1202">IF(ISNUMBER(FIND("Bye",$B15313)),0,IF($P15313="Grand Final","n/a",IF(AND(Q15313=1,R15313=1),IF(ISNUMBER(FIND("Att: ",$D15313)),"home","away"),0)))</f>
        <v>0</v>
      </c>
      <c r="T15313" s="2" t="str">
        <f t="shared" si="1198"/>
        <v>2000</v>
      </c>
    </row>
    <row r="15314" spans="1:20">
      <c r="A15314" t="s">
        <v>22</v>
      </c>
      <c r="B15314" t="s">
        <v>12492</v>
      </c>
      <c r="C15314">
        <v>110</v>
      </c>
      <c r="D15314" t="s">
        <v>12493</v>
      </c>
      <c r="P15314" s="2" t="str">
        <f t="shared" si="1199"/>
        <v>Round 5</v>
      </c>
      <c r="Q15314" s="2">
        <f t="shared" si="1200"/>
        <v>1</v>
      </c>
      <c r="R15314" s="2">
        <f t="shared" si="1201"/>
        <v>1</v>
      </c>
      <c r="S15314" s="2" t="str">
        <f t="shared" si="1202"/>
        <v>home</v>
      </c>
      <c r="T15314" s="2" t="str">
        <f t="shared" si="1198"/>
        <v>2000</v>
      </c>
    </row>
    <row r="15315" spans="1:20">
      <c r="A15315" t="s">
        <v>19</v>
      </c>
      <c r="B15315" t="s">
        <v>12494</v>
      </c>
      <c r="C15315">
        <v>118</v>
      </c>
      <c r="D15315" t="s">
        <v>698</v>
      </c>
      <c r="P15315" s="2" t="str">
        <f t="shared" si="1199"/>
        <v>Round 5</v>
      </c>
      <c r="Q15315" s="2">
        <f t="shared" si="1200"/>
        <v>1</v>
      </c>
      <c r="R15315" s="2">
        <f t="shared" si="1201"/>
        <v>1</v>
      </c>
      <c r="S15315" s="2" t="str">
        <f t="shared" si="1202"/>
        <v>away</v>
      </c>
      <c r="T15315" s="2" t="str">
        <f t="shared" si="1198"/>
        <v>2000</v>
      </c>
    </row>
    <row r="15316" spans="1:20">
      <c r="A15316" t="s">
        <v>37</v>
      </c>
      <c r="B15316" t="s">
        <v>12495</v>
      </c>
      <c r="C15316">
        <v>123</v>
      </c>
      <c r="D15316" t="s">
        <v>12496</v>
      </c>
      <c r="P15316" s="2" t="str">
        <f t="shared" si="1199"/>
        <v>Round 5</v>
      </c>
      <c r="Q15316" s="2">
        <f t="shared" si="1200"/>
        <v>1</v>
      </c>
      <c r="R15316" s="2">
        <f t="shared" si="1201"/>
        <v>1</v>
      </c>
      <c r="S15316" s="2" t="str">
        <f t="shared" si="1202"/>
        <v>home</v>
      </c>
      <c r="T15316" s="2" t="str">
        <f t="shared" si="1198"/>
        <v>2000</v>
      </c>
    </row>
    <row r="15317" spans="1:20">
      <c r="A15317" t="s">
        <v>13</v>
      </c>
      <c r="B15317" t="s">
        <v>12497</v>
      </c>
      <c r="C15317">
        <v>99</v>
      </c>
      <c r="D15317" t="s">
        <v>1762</v>
      </c>
      <c r="P15317" s="2" t="str">
        <f t="shared" si="1199"/>
        <v>Round 5</v>
      </c>
      <c r="Q15317" s="2">
        <f t="shared" si="1200"/>
        <v>1</v>
      </c>
      <c r="R15317" s="2">
        <f t="shared" si="1201"/>
        <v>1</v>
      </c>
      <c r="S15317" s="2" t="str">
        <f t="shared" si="1202"/>
        <v>away</v>
      </c>
      <c r="T15317" s="2" t="str">
        <f t="shared" si="1198"/>
        <v>2000</v>
      </c>
    </row>
    <row r="15318" spans="1:20">
      <c r="A15318" t="s">
        <v>46</v>
      </c>
      <c r="B15318" t="s">
        <v>12498</v>
      </c>
      <c r="C15318">
        <v>122</v>
      </c>
      <c r="D15318" t="s">
        <v>12499</v>
      </c>
      <c r="P15318" s="2" t="str">
        <f t="shared" si="1199"/>
        <v>Round 5</v>
      </c>
      <c r="Q15318" s="2">
        <f t="shared" si="1200"/>
        <v>1</v>
      </c>
      <c r="R15318" s="2">
        <f t="shared" si="1201"/>
        <v>1</v>
      </c>
      <c r="S15318" s="2" t="str">
        <f t="shared" si="1202"/>
        <v>home</v>
      </c>
      <c r="T15318" s="2" t="str">
        <f t="shared" si="1198"/>
        <v>2000</v>
      </c>
    </row>
    <row r="15319" spans="1:20">
      <c r="A15319" t="s">
        <v>55</v>
      </c>
      <c r="B15319" t="s">
        <v>12500</v>
      </c>
      <c r="C15319">
        <v>92</v>
      </c>
      <c r="D15319" t="s">
        <v>702</v>
      </c>
      <c r="P15319" s="2" t="str">
        <f t="shared" si="1199"/>
        <v>Round 5</v>
      </c>
      <c r="Q15319" s="2">
        <f t="shared" si="1200"/>
        <v>1</v>
      </c>
      <c r="R15319" s="2">
        <f t="shared" si="1201"/>
        <v>1</v>
      </c>
      <c r="S15319" s="2" t="str">
        <f t="shared" si="1202"/>
        <v>away</v>
      </c>
      <c r="T15319" s="2" t="str">
        <f t="shared" si="1198"/>
        <v>2000</v>
      </c>
    </row>
    <row r="15320" spans="1:20">
      <c r="A15320" t="s">
        <v>61</v>
      </c>
      <c r="B15320" t="s">
        <v>12501</v>
      </c>
      <c r="C15320">
        <v>75</v>
      </c>
      <c r="D15320" t="s">
        <v>12502</v>
      </c>
      <c r="P15320" s="2" t="str">
        <f t="shared" si="1199"/>
        <v>Round 5</v>
      </c>
      <c r="Q15320" s="2">
        <f t="shared" si="1200"/>
        <v>1</v>
      </c>
      <c r="R15320" s="2">
        <f t="shared" si="1201"/>
        <v>1</v>
      </c>
      <c r="S15320" s="2" t="str">
        <f t="shared" si="1202"/>
        <v>home</v>
      </c>
      <c r="T15320" s="2" t="str">
        <f t="shared" si="1198"/>
        <v>2000</v>
      </c>
    </row>
    <row r="15321" spans="1:20">
      <c r="A15321" t="s">
        <v>28</v>
      </c>
      <c r="B15321" t="s">
        <v>12503</v>
      </c>
      <c r="C15321">
        <v>106</v>
      </c>
      <c r="D15321" t="s">
        <v>8413</v>
      </c>
      <c r="P15321" s="2" t="str">
        <f t="shared" si="1199"/>
        <v>Round 5</v>
      </c>
      <c r="Q15321" s="2">
        <f t="shared" si="1200"/>
        <v>1</v>
      </c>
      <c r="R15321" s="2">
        <f t="shared" si="1201"/>
        <v>1</v>
      </c>
      <c r="S15321" s="2" t="str">
        <f t="shared" si="1202"/>
        <v>away</v>
      </c>
      <c r="T15321" s="2" t="str">
        <f t="shared" si="1198"/>
        <v>2000</v>
      </c>
    </row>
    <row r="15322" spans="1:20">
      <c r="A15322" t="s">
        <v>64</v>
      </c>
      <c r="B15322" t="s">
        <v>12504</v>
      </c>
      <c r="C15322">
        <v>162</v>
      </c>
      <c r="D15322" t="s">
        <v>12505</v>
      </c>
      <c r="P15322" s="2" t="str">
        <f t="shared" si="1199"/>
        <v>Round 5</v>
      </c>
      <c r="Q15322" s="2">
        <f t="shared" si="1200"/>
        <v>1</v>
      </c>
      <c r="R15322" s="2">
        <f t="shared" si="1201"/>
        <v>1</v>
      </c>
      <c r="S15322" s="2" t="str">
        <f t="shared" si="1202"/>
        <v>home</v>
      </c>
      <c r="T15322" s="2" t="str">
        <f t="shared" si="1198"/>
        <v>2000</v>
      </c>
    </row>
    <row r="15323" spans="1:20">
      <c r="A15323" t="s">
        <v>52</v>
      </c>
      <c r="B15323" t="s">
        <v>12506</v>
      </c>
      <c r="C15323">
        <v>81</v>
      </c>
      <c r="D15323" t="s">
        <v>6011</v>
      </c>
      <c r="P15323" s="2" t="str">
        <f t="shared" si="1199"/>
        <v>Round 5</v>
      </c>
      <c r="Q15323" s="2">
        <f t="shared" si="1200"/>
        <v>1</v>
      </c>
      <c r="R15323" s="2">
        <f t="shared" si="1201"/>
        <v>1</v>
      </c>
      <c r="S15323" s="2" t="str">
        <f t="shared" si="1202"/>
        <v>away</v>
      </c>
      <c r="T15323" s="2" t="str">
        <f t="shared" si="1198"/>
        <v>2000</v>
      </c>
    </row>
    <row r="15324" spans="1:20">
      <c r="A15324" t="s">
        <v>7817</v>
      </c>
      <c r="B15324" t="s">
        <v>12507</v>
      </c>
      <c r="C15324">
        <v>128</v>
      </c>
      <c r="D15324" t="s">
        <v>12508</v>
      </c>
      <c r="P15324" s="2" t="str">
        <f t="shared" si="1199"/>
        <v>Round 5</v>
      </c>
      <c r="Q15324" s="2">
        <f t="shared" si="1200"/>
        <v>1</v>
      </c>
      <c r="R15324" s="2">
        <f t="shared" si="1201"/>
        <v>1</v>
      </c>
      <c r="S15324" s="2" t="str">
        <f t="shared" si="1202"/>
        <v>home</v>
      </c>
      <c r="T15324" s="2" t="str">
        <f t="shared" si="1198"/>
        <v>2000</v>
      </c>
    </row>
    <row r="15325" spans="1:20">
      <c r="A15325" t="s">
        <v>31</v>
      </c>
      <c r="B15325" t="s">
        <v>12509</v>
      </c>
      <c r="C15325">
        <v>120</v>
      </c>
      <c r="D15325" t="s">
        <v>10747</v>
      </c>
      <c r="P15325" s="2" t="str">
        <f t="shared" si="1199"/>
        <v>Round 5</v>
      </c>
      <c r="Q15325" s="2">
        <f t="shared" si="1200"/>
        <v>1</v>
      </c>
      <c r="R15325" s="2">
        <f t="shared" si="1201"/>
        <v>1</v>
      </c>
      <c r="S15325" s="2" t="str">
        <f t="shared" si="1202"/>
        <v>away</v>
      </c>
      <c r="T15325" s="2" t="str">
        <f t="shared" si="1198"/>
        <v>2000</v>
      </c>
    </row>
    <row r="15326" spans="1:20">
      <c r="A15326" t="s">
        <v>25</v>
      </c>
      <c r="B15326" t="s">
        <v>12510</v>
      </c>
      <c r="C15326">
        <v>84</v>
      </c>
      <c r="D15326" t="s">
        <v>12511</v>
      </c>
      <c r="P15326" s="2" t="str">
        <f t="shared" si="1199"/>
        <v>Round 5</v>
      </c>
      <c r="Q15326" s="2">
        <f t="shared" si="1200"/>
        <v>1</v>
      </c>
      <c r="R15326" s="2">
        <f t="shared" si="1201"/>
        <v>1</v>
      </c>
      <c r="S15326" s="2" t="str">
        <f t="shared" si="1202"/>
        <v>home</v>
      </c>
      <c r="T15326" s="2" t="str">
        <f t="shared" si="1198"/>
        <v>2000</v>
      </c>
    </row>
    <row r="15327" spans="1:20">
      <c r="A15327" t="s">
        <v>16</v>
      </c>
      <c r="B15327" t="s">
        <v>12512</v>
      </c>
      <c r="C15327">
        <v>110</v>
      </c>
      <c r="D15327" t="s">
        <v>549</v>
      </c>
      <c r="P15327" s="2" t="str">
        <f t="shared" si="1199"/>
        <v>Round 5</v>
      </c>
      <c r="Q15327" s="2">
        <f t="shared" si="1200"/>
        <v>1</v>
      </c>
      <c r="R15327" s="2">
        <f t="shared" si="1201"/>
        <v>1</v>
      </c>
      <c r="S15327" s="2" t="str">
        <f t="shared" si="1202"/>
        <v>away</v>
      </c>
      <c r="T15327" s="2" t="str">
        <f t="shared" si="1198"/>
        <v>2000</v>
      </c>
    </row>
    <row r="15328" spans="1:20">
      <c r="A15328" t="s">
        <v>34</v>
      </c>
      <c r="B15328" t="s">
        <v>12513</v>
      </c>
      <c r="C15328">
        <v>74</v>
      </c>
      <c r="D15328" t="s">
        <v>12514</v>
      </c>
      <c r="P15328" s="2" t="str">
        <f t="shared" si="1199"/>
        <v>Round 5</v>
      </c>
      <c r="Q15328" s="2">
        <f t="shared" si="1200"/>
        <v>1</v>
      </c>
      <c r="R15328" s="2">
        <f t="shared" si="1201"/>
        <v>1</v>
      </c>
      <c r="S15328" s="2" t="str">
        <f t="shared" si="1202"/>
        <v>home</v>
      </c>
      <c r="T15328" s="2" t="str">
        <f t="shared" si="1198"/>
        <v>2000</v>
      </c>
    </row>
    <row r="15329" spans="1:20">
      <c r="A15329" t="s">
        <v>40</v>
      </c>
      <c r="B15329" t="s">
        <v>12515</v>
      </c>
      <c r="C15329">
        <v>113</v>
      </c>
      <c r="D15329" t="s">
        <v>1692</v>
      </c>
      <c r="P15329" s="2" t="str">
        <f t="shared" si="1199"/>
        <v>Round 5</v>
      </c>
      <c r="Q15329" s="2">
        <f t="shared" si="1200"/>
        <v>1</v>
      </c>
      <c r="R15329" s="2">
        <f t="shared" si="1201"/>
        <v>1</v>
      </c>
      <c r="S15329" s="2" t="str">
        <f t="shared" si="1202"/>
        <v>away</v>
      </c>
      <c r="T15329" s="2" t="str">
        <f t="shared" si="1198"/>
        <v>2000</v>
      </c>
    </row>
    <row r="15330" spans="1:20">
      <c r="A15330" t="s">
        <v>241</v>
      </c>
      <c r="P15330" s="2" t="str">
        <f t="shared" si="1199"/>
        <v>Rd 5 Ladder</v>
      </c>
      <c r="Q15330" s="2">
        <f t="shared" si="1200"/>
        <v>0</v>
      </c>
      <c r="R15330" s="2">
        <f t="shared" si="1201"/>
        <v>0</v>
      </c>
      <c r="S15330" s="2">
        <f t="shared" si="1202"/>
        <v>0</v>
      </c>
      <c r="T15330" s="2" t="str">
        <f t="shared" si="1198"/>
        <v>2000</v>
      </c>
    </row>
    <row r="15331" spans="1:20">
      <c r="A15331" t="s">
        <v>74</v>
      </c>
      <c r="B15331">
        <v>5</v>
      </c>
      <c r="C15331">
        <v>20</v>
      </c>
      <c r="D15331">
        <v>157.30000000000001</v>
      </c>
      <c r="P15331" s="2" t="str">
        <f t="shared" si="1199"/>
        <v>Rd 5 Ladder</v>
      </c>
      <c r="Q15331" s="2">
        <f t="shared" si="1200"/>
        <v>0</v>
      </c>
      <c r="R15331" s="2">
        <f t="shared" si="1201"/>
        <v>0</v>
      </c>
      <c r="S15331" s="2">
        <f t="shared" si="1202"/>
        <v>0</v>
      </c>
      <c r="T15331" s="2" t="str">
        <f t="shared" si="1198"/>
        <v>2000</v>
      </c>
    </row>
    <row r="15332" spans="1:20">
      <c r="A15332" t="s">
        <v>78</v>
      </c>
      <c r="B15332">
        <v>5</v>
      </c>
      <c r="C15332">
        <v>20</v>
      </c>
      <c r="D15332">
        <v>131.69999999999999</v>
      </c>
      <c r="P15332" s="2" t="str">
        <f t="shared" si="1199"/>
        <v>Rd 5 Ladder</v>
      </c>
      <c r="Q15332" s="2">
        <f t="shared" si="1200"/>
        <v>0</v>
      </c>
      <c r="R15332" s="2">
        <f t="shared" si="1201"/>
        <v>0</v>
      </c>
      <c r="S15332" s="2">
        <f t="shared" si="1202"/>
        <v>0</v>
      </c>
      <c r="T15332" s="2" t="str">
        <f t="shared" si="1198"/>
        <v>2000</v>
      </c>
    </row>
    <row r="15333" spans="1:20">
      <c r="A15333" t="s">
        <v>69</v>
      </c>
      <c r="B15333">
        <v>5</v>
      </c>
      <c r="C15333">
        <v>16</v>
      </c>
      <c r="D15333">
        <v>130.30000000000001</v>
      </c>
      <c r="P15333" s="2" t="str">
        <f t="shared" si="1199"/>
        <v>Rd 5 Ladder</v>
      </c>
      <c r="Q15333" s="2">
        <f t="shared" si="1200"/>
        <v>0</v>
      </c>
      <c r="R15333" s="2">
        <f t="shared" si="1201"/>
        <v>0</v>
      </c>
      <c r="S15333" s="2">
        <f t="shared" si="1202"/>
        <v>0</v>
      </c>
      <c r="T15333" s="2" t="str">
        <f t="shared" si="1198"/>
        <v>2000</v>
      </c>
    </row>
    <row r="15334" spans="1:20">
      <c r="A15334" t="s">
        <v>73</v>
      </c>
      <c r="B15334">
        <v>5</v>
      </c>
      <c r="C15334">
        <v>12</v>
      </c>
      <c r="D15334">
        <v>126.9</v>
      </c>
      <c r="P15334" s="2" t="str">
        <f t="shared" si="1199"/>
        <v>Rd 5 Ladder</v>
      </c>
      <c r="Q15334" s="2">
        <f t="shared" si="1200"/>
        <v>0</v>
      </c>
      <c r="R15334" s="2">
        <f t="shared" si="1201"/>
        <v>0</v>
      </c>
      <c r="S15334" s="2">
        <f t="shared" si="1202"/>
        <v>0</v>
      </c>
      <c r="T15334" s="2" t="str">
        <f t="shared" si="1198"/>
        <v>2000</v>
      </c>
    </row>
    <row r="15335" spans="1:20">
      <c r="A15335" t="s">
        <v>75</v>
      </c>
      <c r="B15335">
        <v>5</v>
      </c>
      <c r="C15335">
        <v>12</v>
      </c>
      <c r="D15335">
        <v>113.9</v>
      </c>
      <c r="P15335" s="2" t="str">
        <f t="shared" si="1199"/>
        <v>Rd 5 Ladder</v>
      </c>
      <c r="Q15335" s="2">
        <f t="shared" si="1200"/>
        <v>0</v>
      </c>
      <c r="R15335" s="2">
        <f t="shared" si="1201"/>
        <v>0</v>
      </c>
      <c r="S15335" s="2">
        <f t="shared" si="1202"/>
        <v>0</v>
      </c>
      <c r="T15335" s="2" t="str">
        <f t="shared" si="1198"/>
        <v>2000</v>
      </c>
    </row>
    <row r="15336" spans="1:20">
      <c r="A15336" t="s">
        <v>81</v>
      </c>
      <c r="B15336">
        <v>5</v>
      </c>
      <c r="C15336">
        <v>12</v>
      </c>
      <c r="D15336">
        <v>108.7</v>
      </c>
      <c r="P15336" s="2" t="str">
        <f t="shared" si="1199"/>
        <v>Rd 5 Ladder</v>
      </c>
      <c r="Q15336" s="2">
        <f t="shared" si="1200"/>
        <v>0</v>
      </c>
      <c r="R15336" s="2">
        <f t="shared" si="1201"/>
        <v>0</v>
      </c>
      <c r="S15336" s="2">
        <f t="shared" si="1202"/>
        <v>0</v>
      </c>
      <c r="T15336" s="2" t="str">
        <f t="shared" ref="T15336:T15399" si="1203">IF(ISNUMBER(FIND("Season Scores and Results",$A15336)),LEFT($A15336,4),T15335)</f>
        <v>2000</v>
      </c>
    </row>
    <row r="15337" spans="1:20">
      <c r="A15337" t="s">
        <v>7842</v>
      </c>
      <c r="B15337">
        <v>5</v>
      </c>
      <c r="C15337">
        <v>12</v>
      </c>
      <c r="D15337">
        <v>97.1</v>
      </c>
      <c r="P15337" s="2" t="str">
        <f t="shared" si="1199"/>
        <v>Rd 5 Ladder</v>
      </c>
      <c r="Q15337" s="2">
        <f t="shared" si="1200"/>
        <v>0</v>
      </c>
      <c r="R15337" s="2">
        <f t="shared" si="1201"/>
        <v>0</v>
      </c>
      <c r="S15337" s="2">
        <f t="shared" si="1202"/>
        <v>0</v>
      </c>
      <c r="T15337" s="2" t="str">
        <f t="shared" si="1203"/>
        <v>2000</v>
      </c>
    </row>
    <row r="15338" spans="1:20">
      <c r="A15338" t="s">
        <v>71</v>
      </c>
      <c r="B15338">
        <v>5</v>
      </c>
      <c r="C15338">
        <v>10</v>
      </c>
      <c r="D15338">
        <v>111.8</v>
      </c>
      <c r="P15338" s="2" t="str">
        <f t="shared" si="1199"/>
        <v>Rd 5 Ladder</v>
      </c>
      <c r="Q15338" s="2">
        <f t="shared" si="1200"/>
        <v>0</v>
      </c>
      <c r="R15338" s="2">
        <f t="shared" si="1201"/>
        <v>0</v>
      </c>
      <c r="S15338" s="2">
        <f t="shared" si="1202"/>
        <v>0</v>
      </c>
      <c r="T15338" s="2" t="str">
        <f t="shared" si="1203"/>
        <v>2000</v>
      </c>
    </row>
    <row r="15339" spans="1:20">
      <c r="A15339" t="s">
        <v>76</v>
      </c>
      <c r="B15339">
        <v>5</v>
      </c>
      <c r="C15339">
        <v>8</v>
      </c>
      <c r="D15339">
        <v>94.9</v>
      </c>
      <c r="P15339" s="2" t="str">
        <f t="shared" si="1199"/>
        <v>Rd 5 Ladder</v>
      </c>
      <c r="Q15339" s="2">
        <f t="shared" si="1200"/>
        <v>0</v>
      </c>
      <c r="R15339" s="2">
        <f t="shared" si="1201"/>
        <v>0</v>
      </c>
      <c r="S15339" s="2">
        <f t="shared" si="1202"/>
        <v>0</v>
      </c>
      <c r="T15339" s="2" t="str">
        <f t="shared" si="1203"/>
        <v>2000</v>
      </c>
    </row>
    <row r="15340" spans="1:20">
      <c r="A15340" t="s">
        <v>83</v>
      </c>
      <c r="B15340">
        <v>5</v>
      </c>
      <c r="C15340">
        <v>8</v>
      </c>
      <c r="D15340">
        <v>91.1</v>
      </c>
      <c r="P15340" s="2" t="str">
        <f t="shared" si="1199"/>
        <v>Rd 5 Ladder</v>
      </c>
      <c r="Q15340" s="2">
        <f t="shared" si="1200"/>
        <v>0</v>
      </c>
      <c r="R15340" s="2">
        <f t="shared" si="1201"/>
        <v>0</v>
      </c>
      <c r="S15340" s="2">
        <f t="shared" si="1202"/>
        <v>0</v>
      </c>
      <c r="T15340" s="2" t="str">
        <f t="shared" si="1203"/>
        <v>2000</v>
      </c>
    </row>
    <row r="15341" spans="1:20">
      <c r="A15341" t="s">
        <v>70</v>
      </c>
      <c r="B15341">
        <v>5</v>
      </c>
      <c r="C15341">
        <v>8</v>
      </c>
      <c r="D15341">
        <v>90.8</v>
      </c>
      <c r="P15341" s="2" t="str">
        <f t="shared" si="1199"/>
        <v>Rd 5 Ladder</v>
      </c>
      <c r="Q15341" s="2">
        <f t="shared" si="1200"/>
        <v>0</v>
      </c>
      <c r="R15341" s="2">
        <f t="shared" si="1201"/>
        <v>0</v>
      </c>
      <c r="S15341" s="2">
        <f t="shared" si="1202"/>
        <v>0</v>
      </c>
      <c r="T15341" s="2" t="str">
        <f t="shared" si="1203"/>
        <v>2000</v>
      </c>
    </row>
    <row r="15342" spans="1:20">
      <c r="A15342" t="s">
        <v>84</v>
      </c>
      <c r="B15342">
        <v>5</v>
      </c>
      <c r="C15342">
        <v>8</v>
      </c>
      <c r="D15342">
        <v>90.6</v>
      </c>
      <c r="P15342" s="2" t="str">
        <f t="shared" si="1199"/>
        <v>Rd 5 Ladder</v>
      </c>
      <c r="Q15342" s="2">
        <f t="shared" si="1200"/>
        <v>0</v>
      </c>
      <c r="R15342" s="2">
        <f t="shared" si="1201"/>
        <v>0</v>
      </c>
      <c r="S15342" s="2">
        <f t="shared" si="1202"/>
        <v>0</v>
      </c>
      <c r="T15342" s="2" t="str">
        <f t="shared" si="1203"/>
        <v>2000</v>
      </c>
    </row>
    <row r="15343" spans="1:20">
      <c r="A15343" t="s">
        <v>79</v>
      </c>
      <c r="B15343">
        <v>5</v>
      </c>
      <c r="C15343">
        <v>8</v>
      </c>
      <c r="D15343">
        <v>84</v>
      </c>
      <c r="P15343" s="2" t="str">
        <f t="shared" si="1199"/>
        <v>Rd 5 Ladder</v>
      </c>
      <c r="Q15343" s="2">
        <f t="shared" si="1200"/>
        <v>0</v>
      </c>
      <c r="R15343" s="2">
        <f t="shared" si="1201"/>
        <v>0</v>
      </c>
      <c r="S15343" s="2">
        <f t="shared" si="1202"/>
        <v>0</v>
      </c>
      <c r="T15343" s="2" t="str">
        <f t="shared" si="1203"/>
        <v>2000</v>
      </c>
    </row>
    <row r="15344" spans="1:20">
      <c r="A15344" t="s">
        <v>72</v>
      </c>
      <c r="B15344">
        <v>5</v>
      </c>
      <c r="C15344">
        <v>4</v>
      </c>
      <c r="D15344">
        <v>72.7</v>
      </c>
      <c r="P15344" s="2" t="str">
        <f t="shared" si="1199"/>
        <v>Rd 5 Ladder</v>
      </c>
      <c r="Q15344" s="2">
        <f t="shared" si="1200"/>
        <v>0</v>
      </c>
      <c r="R15344" s="2">
        <f t="shared" si="1201"/>
        <v>0</v>
      </c>
      <c r="S15344" s="2">
        <f t="shared" si="1202"/>
        <v>0</v>
      </c>
      <c r="T15344" s="2" t="str">
        <f t="shared" si="1203"/>
        <v>2000</v>
      </c>
    </row>
    <row r="15345" spans="1:20">
      <c r="A15345" t="s">
        <v>80</v>
      </c>
      <c r="B15345">
        <v>5</v>
      </c>
      <c r="C15345">
        <v>2</v>
      </c>
      <c r="D15345">
        <v>71.400000000000006</v>
      </c>
      <c r="P15345" s="2" t="str">
        <f t="shared" si="1199"/>
        <v>Rd 5 Ladder</v>
      </c>
      <c r="Q15345" s="2">
        <f t="shared" si="1200"/>
        <v>0</v>
      </c>
      <c r="R15345" s="2">
        <f t="shared" si="1201"/>
        <v>0</v>
      </c>
      <c r="S15345" s="2">
        <f t="shared" si="1202"/>
        <v>0</v>
      </c>
      <c r="T15345" s="2" t="str">
        <f t="shared" si="1203"/>
        <v>2000</v>
      </c>
    </row>
    <row r="15346" spans="1:20">
      <c r="A15346" t="s">
        <v>68</v>
      </c>
      <c r="B15346">
        <v>5</v>
      </c>
      <c r="C15346">
        <v>0</v>
      </c>
      <c r="D15346">
        <v>71.099999999999994</v>
      </c>
      <c r="P15346" s="2" t="str">
        <f t="shared" si="1199"/>
        <v>Rd 5 Ladder</v>
      </c>
      <c r="Q15346" s="2">
        <f t="shared" si="1200"/>
        <v>0</v>
      </c>
      <c r="R15346" s="2">
        <f t="shared" si="1201"/>
        <v>0</v>
      </c>
      <c r="S15346" s="2">
        <f t="shared" si="1202"/>
        <v>0</v>
      </c>
      <c r="T15346" s="2" t="str">
        <f t="shared" si="1203"/>
        <v>2000</v>
      </c>
    </row>
    <row r="15347" spans="1:20">
      <c r="A15347" t="s">
        <v>86</v>
      </c>
      <c r="P15347" s="2" t="str">
        <f t="shared" si="1199"/>
        <v>Rd 5 Ladder</v>
      </c>
      <c r="Q15347" s="2">
        <f t="shared" si="1200"/>
        <v>0</v>
      </c>
      <c r="R15347" s="2">
        <f t="shared" si="1201"/>
        <v>0</v>
      </c>
      <c r="S15347" s="2">
        <f t="shared" si="1202"/>
        <v>0</v>
      </c>
      <c r="T15347" s="2" t="str">
        <f t="shared" si="1203"/>
        <v>2000</v>
      </c>
    </row>
    <row r="15348" spans="1:20">
      <c r="A15348" t="s">
        <v>242</v>
      </c>
      <c r="B15348" t="s">
        <v>12516</v>
      </c>
      <c r="P15348" s="2" t="str">
        <f t="shared" si="1199"/>
        <v>Round 6</v>
      </c>
      <c r="Q15348" s="2">
        <f t="shared" si="1200"/>
        <v>1</v>
      </c>
      <c r="R15348" s="2">
        <f t="shared" si="1201"/>
        <v>0</v>
      </c>
      <c r="S15348" s="2">
        <f t="shared" si="1202"/>
        <v>0</v>
      </c>
      <c r="T15348" s="2" t="str">
        <f t="shared" si="1203"/>
        <v>2000</v>
      </c>
    </row>
    <row r="15349" spans="1:20">
      <c r="A15349" t="s">
        <v>22</v>
      </c>
      <c r="B15349" t="s">
        <v>12517</v>
      </c>
      <c r="C15349">
        <v>81</v>
      </c>
      <c r="D15349" t="s">
        <v>12518</v>
      </c>
      <c r="P15349" s="2" t="str">
        <f t="shared" si="1199"/>
        <v>Round 6</v>
      </c>
      <c r="Q15349" s="2">
        <f t="shared" si="1200"/>
        <v>1</v>
      </c>
      <c r="R15349" s="2">
        <f t="shared" si="1201"/>
        <v>1</v>
      </c>
      <c r="S15349" s="2" t="str">
        <f t="shared" si="1202"/>
        <v>home</v>
      </c>
      <c r="T15349" s="2" t="str">
        <f t="shared" si="1203"/>
        <v>2000</v>
      </c>
    </row>
    <row r="15350" spans="1:20">
      <c r="A15350" t="s">
        <v>37</v>
      </c>
      <c r="B15350" t="s">
        <v>12519</v>
      </c>
      <c r="C15350">
        <v>144</v>
      </c>
      <c r="D15350" t="s">
        <v>12520</v>
      </c>
      <c r="P15350" s="2" t="str">
        <f t="shared" si="1199"/>
        <v>Round 6</v>
      </c>
      <c r="Q15350" s="2">
        <f t="shared" si="1200"/>
        <v>1</v>
      </c>
      <c r="R15350" s="2">
        <f t="shared" si="1201"/>
        <v>1</v>
      </c>
      <c r="S15350" s="2" t="str">
        <f t="shared" si="1202"/>
        <v>away</v>
      </c>
      <c r="T15350" s="2" t="str">
        <f t="shared" si="1203"/>
        <v>2000</v>
      </c>
    </row>
    <row r="15351" spans="1:20">
      <c r="A15351" t="s">
        <v>13</v>
      </c>
      <c r="B15351" t="s">
        <v>12521</v>
      </c>
      <c r="C15351">
        <v>169</v>
      </c>
      <c r="D15351" t="s">
        <v>12522</v>
      </c>
      <c r="P15351" s="2" t="str">
        <f t="shared" si="1199"/>
        <v>Round 6</v>
      </c>
      <c r="Q15351" s="2">
        <f t="shared" si="1200"/>
        <v>1</v>
      </c>
      <c r="R15351" s="2">
        <f t="shared" si="1201"/>
        <v>1</v>
      </c>
      <c r="S15351" s="2" t="str">
        <f t="shared" si="1202"/>
        <v>home</v>
      </c>
      <c r="T15351" s="2" t="str">
        <f t="shared" si="1203"/>
        <v>2000</v>
      </c>
    </row>
    <row r="15352" spans="1:20">
      <c r="A15352" t="s">
        <v>34</v>
      </c>
      <c r="B15352" t="s">
        <v>12523</v>
      </c>
      <c r="C15352">
        <v>78</v>
      </c>
      <c r="D15352" t="s">
        <v>4325</v>
      </c>
      <c r="P15352" s="2" t="str">
        <f t="shared" si="1199"/>
        <v>Round 6</v>
      </c>
      <c r="Q15352" s="2">
        <f t="shared" si="1200"/>
        <v>1</v>
      </c>
      <c r="R15352" s="2">
        <f t="shared" si="1201"/>
        <v>1</v>
      </c>
      <c r="S15352" s="2" t="str">
        <f t="shared" si="1202"/>
        <v>away</v>
      </c>
      <c r="T15352" s="2" t="str">
        <f t="shared" si="1203"/>
        <v>2000</v>
      </c>
    </row>
    <row r="15353" spans="1:20">
      <c r="A15353" t="s">
        <v>19</v>
      </c>
      <c r="B15353" t="s">
        <v>12524</v>
      </c>
      <c r="C15353">
        <v>82</v>
      </c>
      <c r="D15353" t="s">
        <v>12525</v>
      </c>
      <c r="P15353" s="2" t="str">
        <f t="shared" si="1199"/>
        <v>Round 6</v>
      </c>
      <c r="Q15353" s="2">
        <f t="shared" si="1200"/>
        <v>1</v>
      </c>
      <c r="R15353" s="2">
        <f t="shared" si="1201"/>
        <v>1</v>
      </c>
      <c r="S15353" s="2" t="str">
        <f t="shared" si="1202"/>
        <v>home</v>
      </c>
      <c r="T15353" s="2" t="str">
        <f t="shared" si="1203"/>
        <v>2000</v>
      </c>
    </row>
    <row r="15354" spans="1:20">
      <c r="A15354" t="s">
        <v>7817</v>
      </c>
      <c r="B15354" t="s">
        <v>12526</v>
      </c>
      <c r="C15354">
        <v>114</v>
      </c>
      <c r="D15354" t="s">
        <v>12527</v>
      </c>
      <c r="P15354" s="2" t="str">
        <f t="shared" si="1199"/>
        <v>Round 6</v>
      </c>
      <c r="Q15354" s="2">
        <f t="shared" si="1200"/>
        <v>1</v>
      </c>
      <c r="R15354" s="2">
        <f t="shared" si="1201"/>
        <v>1</v>
      </c>
      <c r="S15354" s="2" t="str">
        <f t="shared" si="1202"/>
        <v>away</v>
      </c>
      <c r="T15354" s="2" t="str">
        <f t="shared" si="1203"/>
        <v>2000</v>
      </c>
    </row>
    <row r="15355" spans="1:20">
      <c r="A15355" t="s">
        <v>25</v>
      </c>
      <c r="B15355" t="s">
        <v>12528</v>
      </c>
      <c r="C15355">
        <v>66</v>
      </c>
      <c r="D15355" t="s">
        <v>12529</v>
      </c>
      <c r="P15355" s="2" t="str">
        <f t="shared" si="1199"/>
        <v>Round 6</v>
      </c>
      <c r="Q15355" s="2">
        <f t="shared" si="1200"/>
        <v>1</v>
      </c>
      <c r="R15355" s="2">
        <f t="shared" si="1201"/>
        <v>1</v>
      </c>
      <c r="S15355" s="2" t="str">
        <f t="shared" si="1202"/>
        <v>home</v>
      </c>
      <c r="T15355" s="2" t="str">
        <f t="shared" si="1203"/>
        <v>2000</v>
      </c>
    </row>
    <row r="15356" spans="1:20">
      <c r="A15356" t="s">
        <v>46</v>
      </c>
      <c r="B15356" t="s">
        <v>12530</v>
      </c>
      <c r="C15356">
        <v>105</v>
      </c>
      <c r="D15356" t="s">
        <v>9420</v>
      </c>
      <c r="P15356" s="2" t="str">
        <f t="shared" si="1199"/>
        <v>Round 6</v>
      </c>
      <c r="Q15356" s="2">
        <f t="shared" si="1200"/>
        <v>1</v>
      </c>
      <c r="R15356" s="2">
        <f t="shared" si="1201"/>
        <v>1</v>
      </c>
      <c r="S15356" s="2" t="str">
        <f t="shared" si="1202"/>
        <v>away</v>
      </c>
      <c r="T15356" s="2" t="str">
        <f t="shared" si="1203"/>
        <v>2000</v>
      </c>
    </row>
    <row r="15357" spans="1:20">
      <c r="A15357" t="s">
        <v>52</v>
      </c>
      <c r="B15357" t="s">
        <v>12531</v>
      </c>
      <c r="C15357">
        <v>178</v>
      </c>
      <c r="D15357" t="s">
        <v>12532</v>
      </c>
      <c r="P15357" s="2" t="str">
        <f t="shared" si="1199"/>
        <v>Round 6</v>
      </c>
      <c r="Q15357" s="2">
        <f t="shared" si="1200"/>
        <v>1</v>
      </c>
      <c r="R15357" s="2">
        <f t="shared" si="1201"/>
        <v>1</v>
      </c>
      <c r="S15357" s="2" t="str">
        <f t="shared" si="1202"/>
        <v>home</v>
      </c>
      <c r="T15357" s="2" t="str">
        <f t="shared" si="1203"/>
        <v>2000</v>
      </c>
    </row>
    <row r="15358" spans="1:20">
      <c r="A15358" t="s">
        <v>61</v>
      </c>
      <c r="B15358" t="s">
        <v>12533</v>
      </c>
      <c r="C15358">
        <v>61</v>
      </c>
      <c r="D15358" t="s">
        <v>9406</v>
      </c>
      <c r="P15358" s="2" t="str">
        <f t="shared" si="1199"/>
        <v>Round 6</v>
      </c>
      <c r="Q15358" s="2">
        <f t="shared" si="1200"/>
        <v>1</v>
      </c>
      <c r="R15358" s="2">
        <f t="shared" si="1201"/>
        <v>1</v>
      </c>
      <c r="S15358" s="2" t="str">
        <f t="shared" si="1202"/>
        <v>away</v>
      </c>
      <c r="T15358" s="2" t="str">
        <f t="shared" si="1203"/>
        <v>2000</v>
      </c>
    </row>
    <row r="15359" spans="1:20">
      <c r="A15359" t="s">
        <v>64</v>
      </c>
      <c r="B15359" t="s">
        <v>12534</v>
      </c>
      <c r="C15359">
        <v>109</v>
      </c>
      <c r="D15359" t="s">
        <v>12535</v>
      </c>
      <c r="P15359" s="2" t="str">
        <f t="shared" si="1199"/>
        <v>Round 6</v>
      </c>
      <c r="Q15359" s="2">
        <f t="shared" si="1200"/>
        <v>1</v>
      </c>
      <c r="R15359" s="2">
        <f t="shared" si="1201"/>
        <v>1</v>
      </c>
      <c r="S15359" s="2" t="str">
        <f t="shared" si="1202"/>
        <v>home</v>
      </c>
      <c r="T15359" s="2" t="str">
        <f t="shared" si="1203"/>
        <v>2000</v>
      </c>
    </row>
    <row r="15360" spans="1:20">
      <c r="A15360" t="s">
        <v>28</v>
      </c>
      <c r="B15360" t="s">
        <v>12536</v>
      </c>
      <c r="C15360">
        <v>84</v>
      </c>
      <c r="D15360" t="s">
        <v>1616</v>
      </c>
      <c r="P15360" s="2" t="str">
        <f t="shared" si="1199"/>
        <v>Round 6</v>
      </c>
      <c r="Q15360" s="2">
        <f t="shared" si="1200"/>
        <v>1</v>
      </c>
      <c r="R15360" s="2">
        <f t="shared" si="1201"/>
        <v>1</v>
      </c>
      <c r="S15360" s="2" t="str">
        <f t="shared" si="1202"/>
        <v>away</v>
      </c>
      <c r="T15360" s="2" t="str">
        <f t="shared" si="1203"/>
        <v>2000</v>
      </c>
    </row>
    <row r="15361" spans="1:20">
      <c r="A15361" t="s">
        <v>31</v>
      </c>
      <c r="B15361" t="s">
        <v>12537</v>
      </c>
      <c r="C15361">
        <v>106</v>
      </c>
      <c r="D15361" t="s">
        <v>12538</v>
      </c>
      <c r="P15361" s="2" t="str">
        <f t="shared" si="1199"/>
        <v>Round 6</v>
      </c>
      <c r="Q15361" s="2">
        <f t="shared" si="1200"/>
        <v>1</v>
      </c>
      <c r="R15361" s="2">
        <f t="shared" si="1201"/>
        <v>1</v>
      </c>
      <c r="S15361" s="2" t="str">
        <f t="shared" si="1202"/>
        <v>home</v>
      </c>
      <c r="T15361" s="2" t="str">
        <f t="shared" si="1203"/>
        <v>2000</v>
      </c>
    </row>
    <row r="15362" spans="1:20">
      <c r="A15362" t="s">
        <v>16</v>
      </c>
      <c r="B15362" t="s">
        <v>12539</v>
      </c>
      <c r="C15362">
        <v>112</v>
      </c>
      <c r="D15362" t="s">
        <v>11272</v>
      </c>
      <c r="P15362" s="2" t="str">
        <f t="shared" si="1199"/>
        <v>Round 6</v>
      </c>
      <c r="Q15362" s="2">
        <f t="shared" si="1200"/>
        <v>1</v>
      </c>
      <c r="R15362" s="2">
        <f t="shared" si="1201"/>
        <v>1</v>
      </c>
      <c r="S15362" s="2" t="str">
        <f t="shared" si="1202"/>
        <v>away</v>
      </c>
      <c r="T15362" s="2" t="str">
        <f t="shared" si="1203"/>
        <v>2000</v>
      </c>
    </row>
    <row r="15363" spans="1:20">
      <c r="A15363" t="s">
        <v>55</v>
      </c>
      <c r="B15363" t="s">
        <v>12540</v>
      </c>
      <c r="C15363">
        <v>143</v>
      </c>
      <c r="D15363" t="s">
        <v>12541</v>
      </c>
      <c r="P15363" s="2" t="str">
        <f t="shared" ref="P15363:P15426" si="1204">IF(AND($A15363&lt;&gt;"",OR(ISNUMBER(FIND($O$2,$A15363)),ISNUMBER(FIND($O$3,$A15363)),ISNUMBER(FIND($O$6,$A15363)),ISNUMBER(FIND($O$7,$A15363)))),$A15363,P15362)</f>
        <v>Round 6</v>
      </c>
      <c r="Q15363" s="2">
        <f t="shared" ref="Q15363:Q15426" si="1205">IF(OR(LEFT($P15363,3)="Rd ",LEFT($P15363,5)="check",ISNUMBER(FIND("[Recent Form]",$P15363))),0,1)</f>
        <v>1</v>
      </c>
      <c r="R15363" s="2">
        <f t="shared" ref="R15363:R15426" si="1206">IF(OR($B15363="",LEFT($B15363,7)="Rnd Att"),0,IF(OR(ISNUMBER(FIND("Round ",$P15363)),ISNUMBER(FIND("Final",$P15363))),1,0))</f>
        <v>1</v>
      </c>
      <c r="S15363" s="2" t="str">
        <f t="shared" si="1202"/>
        <v>home</v>
      </c>
      <c r="T15363" s="2" t="str">
        <f t="shared" si="1203"/>
        <v>2000</v>
      </c>
    </row>
    <row r="15364" spans="1:20">
      <c r="A15364" t="s">
        <v>40</v>
      </c>
      <c r="B15364" t="s">
        <v>12542</v>
      </c>
      <c r="C15364">
        <v>57</v>
      </c>
      <c r="D15364" t="s">
        <v>2819</v>
      </c>
      <c r="P15364" s="2" t="str">
        <f t="shared" si="1204"/>
        <v>Round 6</v>
      </c>
      <c r="Q15364" s="2">
        <f t="shared" si="1205"/>
        <v>1</v>
      </c>
      <c r="R15364" s="2">
        <f t="shared" si="1206"/>
        <v>1</v>
      </c>
      <c r="S15364" s="2" t="str">
        <f t="shared" si="1202"/>
        <v>away</v>
      </c>
      <c r="T15364" s="2" t="str">
        <f t="shared" si="1203"/>
        <v>2000</v>
      </c>
    </row>
    <row r="15365" spans="1:20">
      <c r="A15365" t="s">
        <v>280</v>
      </c>
      <c r="P15365" s="2" t="str">
        <f t="shared" si="1204"/>
        <v>Rd 6 Ladder</v>
      </c>
      <c r="Q15365" s="2">
        <f t="shared" si="1205"/>
        <v>0</v>
      </c>
      <c r="R15365" s="2">
        <f t="shared" si="1206"/>
        <v>0</v>
      </c>
      <c r="S15365" s="2">
        <f t="shared" si="1202"/>
        <v>0</v>
      </c>
      <c r="T15365" s="2" t="str">
        <f t="shared" si="1203"/>
        <v>2000</v>
      </c>
    </row>
    <row r="15366" spans="1:20">
      <c r="A15366" t="s">
        <v>74</v>
      </c>
      <c r="B15366">
        <v>6</v>
      </c>
      <c r="C15366">
        <v>24</v>
      </c>
      <c r="D15366">
        <v>160.6</v>
      </c>
      <c r="P15366" s="2" t="str">
        <f t="shared" si="1204"/>
        <v>Rd 6 Ladder</v>
      </c>
      <c r="Q15366" s="2">
        <f t="shared" si="1205"/>
        <v>0</v>
      </c>
      <c r="R15366" s="2">
        <f t="shared" si="1206"/>
        <v>0</v>
      </c>
      <c r="S15366" s="2">
        <f t="shared" si="1202"/>
        <v>0</v>
      </c>
      <c r="T15366" s="2" t="str">
        <f t="shared" si="1203"/>
        <v>2000</v>
      </c>
    </row>
    <row r="15367" spans="1:20">
      <c r="A15367" t="s">
        <v>69</v>
      </c>
      <c r="B15367">
        <v>6</v>
      </c>
      <c r="C15367">
        <v>20</v>
      </c>
      <c r="D15367">
        <v>130.30000000000001</v>
      </c>
      <c r="P15367" s="2" t="str">
        <f t="shared" si="1204"/>
        <v>Rd 6 Ladder</v>
      </c>
      <c r="Q15367" s="2">
        <f t="shared" si="1205"/>
        <v>0</v>
      </c>
      <c r="R15367" s="2">
        <f t="shared" si="1206"/>
        <v>0</v>
      </c>
      <c r="S15367" s="2">
        <f t="shared" si="1202"/>
        <v>0</v>
      </c>
      <c r="T15367" s="2" t="str">
        <f t="shared" si="1203"/>
        <v>2000</v>
      </c>
    </row>
    <row r="15368" spans="1:20">
      <c r="A15368" t="s">
        <v>78</v>
      </c>
      <c r="B15368">
        <v>6</v>
      </c>
      <c r="C15368">
        <v>20</v>
      </c>
      <c r="D15368">
        <v>120.2</v>
      </c>
      <c r="P15368" s="2" t="str">
        <f t="shared" si="1204"/>
        <v>Rd 6 Ladder</v>
      </c>
      <c r="Q15368" s="2">
        <f t="shared" si="1205"/>
        <v>0</v>
      </c>
      <c r="R15368" s="2">
        <f t="shared" si="1206"/>
        <v>0</v>
      </c>
      <c r="S15368" s="2">
        <f t="shared" si="1202"/>
        <v>0</v>
      </c>
      <c r="T15368" s="2" t="str">
        <f t="shared" si="1203"/>
        <v>2000</v>
      </c>
    </row>
    <row r="15369" spans="1:20">
      <c r="A15369" t="s">
        <v>7842</v>
      </c>
      <c r="B15369">
        <v>6</v>
      </c>
      <c r="C15369">
        <v>16</v>
      </c>
      <c r="D15369">
        <v>101.8</v>
      </c>
      <c r="P15369" s="2" t="str">
        <f t="shared" si="1204"/>
        <v>Rd 6 Ladder</v>
      </c>
      <c r="Q15369" s="2">
        <f t="shared" si="1205"/>
        <v>0</v>
      </c>
      <c r="R15369" s="2">
        <f t="shared" si="1206"/>
        <v>0</v>
      </c>
      <c r="S15369" s="2">
        <f t="shared" si="1202"/>
        <v>0</v>
      </c>
      <c r="T15369" s="2" t="str">
        <f t="shared" si="1203"/>
        <v>2000</v>
      </c>
    </row>
    <row r="15370" spans="1:20">
      <c r="A15370" t="s">
        <v>71</v>
      </c>
      <c r="B15370">
        <v>6</v>
      </c>
      <c r="C15370">
        <v>14</v>
      </c>
      <c r="D15370">
        <v>129.9</v>
      </c>
      <c r="P15370" s="2" t="str">
        <f t="shared" si="1204"/>
        <v>Rd 6 Ladder</v>
      </c>
      <c r="Q15370" s="2">
        <f t="shared" si="1205"/>
        <v>0</v>
      </c>
      <c r="R15370" s="2">
        <f t="shared" si="1206"/>
        <v>0</v>
      </c>
      <c r="S15370" s="2">
        <f t="shared" si="1202"/>
        <v>0</v>
      </c>
      <c r="T15370" s="2" t="str">
        <f t="shared" si="1203"/>
        <v>2000</v>
      </c>
    </row>
    <row r="15371" spans="1:20">
      <c r="A15371" t="s">
        <v>73</v>
      </c>
      <c r="B15371">
        <v>6</v>
      </c>
      <c r="C15371">
        <v>12</v>
      </c>
      <c r="D15371">
        <v>117.9</v>
      </c>
      <c r="P15371" s="2" t="str">
        <f t="shared" si="1204"/>
        <v>Rd 6 Ladder</v>
      </c>
      <c r="Q15371" s="2">
        <f t="shared" si="1205"/>
        <v>0</v>
      </c>
      <c r="R15371" s="2">
        <f t="shared" si="1206"/>
        <v>0</v>
      </c>
      <c r="S15371" s="2">
        <f t="shared" si="1202"/>
        <v>0</v>
      </c>
      <c r="T15371" s="2" t="str">
        <f t="shared" si="1203"/>
        <v>2000</v>
      </c>
    </row>
    <row r="15372" spans="1:20">
      <c r="A15372" t="s">
        <v>81</v>
      </c>
      <c r="B15372">
        <v>6</v>
      </c>
      <c r="C15372">
        <v>12</v>
      </c>
      <c r="D15372">
        <v>106.2</v>
      </c>
      <c r="P15372" s="2" t="str">
        <f t="shared" si="1204"/>
        <v>Rd 6 Ladder</v>
      </c>
      <c r="Q15372" s="2">
        <f t="shared" si="1205"/>
        <v>0</v>
      </c>
      <c r="R15372" s="2">
        <f t="shared" si="1206"/>
        <v>0</v>
      </c>
      <c r="S15372" s="2">
        <f t="shared" si="1202"/>
        <v>0</v>
      </c>
      <c r="T15372" s="2" t="str">
        <f t="shared" si="1203"/>
        <v>2000</v>
      </c>
    </row>
    <row r="15373" spans="1:20">
      <c r="A15373" t="s">
        <v>83</v>
      </c>
      <c r="B15373">
        <v>6</v>
      </c>
      <c r="C15373">
        <v>12</v>
      </c>
      <c r="D15373">
        <v>105.4</v>
      </c>
      <c r="P15373" s="2" t="str">
        <f t="shared" si="1204"/>
        <v>Rd 6 Ladder</v>
      </c>
      <c r="Q15373" s="2">
        <f t="shared" si="1205"/>
        <v>0</v>
      </c>
      <c r="R15373" s="2">
        <f t="shared" si="1206"/>
        <v>0</v>
      </c>
      <c r="S15373" s="2">
        <f t="shared" si="1202"/>
        <v>0</v>
      </c>
      <c r="T15373" s="2" t="str">
        <f t="shared" si="1203"/>
        <v>2000</v>
      </c>
    </row>
    <row r="15374" spans="1:20">
      <c r="A15374" t="s">
        <v>75</v>
      </c>
      <c r="B15374">
        <v>6</v>
      </c>
      <c r="C15374">
        <v>12</v>
      </c>
      <c r="D15374">
        <v>101.4</v>
      </c>
      <c r="P15374" s="2" t="str">
        <f t="shared" si="1204"/>
        <v>Rd 6 Ladder</v>
      </c>
      <c r="Q15374" s="2">
        <f t="shared" si="1205"/>
        <v>0</v>
      </c>
      <c r="R15374" s="2">
        <f t="shared" si="1206"/>
        <v>0</v>
      </c>
      <c r="S15374" s="2">
        <f t="shared" si="1202"/>
        <v>0</v>
      </c>
      <c r="T15374" s="2" t="str">
        <f t="shared" si="1203"/>
        <v>2000</v>
      </c>
    </row>
    <row r="15375" spans="1:20">
      <c r="A15375" t="s">
        <v>76</v>
      </c>
      <c r="B15375">
        <v>6</v>
      </c>
      <c r="C15375">
        <v>12</v>
      </c>
      <c r="D15375">
        <v>101.2</v>
      </c>
      <c r="P15375" s="2" t="str">
        <f t="shared" si="1204"/>
        <v>Rd 6 Ladder</v>
      </c>
      <c r="Q15375" s="2">
        <f t="shared" si="1205"/>
        <v>0</v>
      </c>
      <c r="R15375" s="2">
        <f t="shared" si="1206"/>
        <v>0</v>
      </c>
      <c r="S15375" s="2">
        <f t="shared" si="1202"/>
        <v>0</v>
      </c>
      <c r="T15375" s="2" t="str">
        <f t="shared" si="1203"/>
        <v>2000</v>
      </c>
    </row>
    <row r="15376" spans="1:20">
      <c r="A15376" t="s">
        <v>70</v>
      </c>
      <c r="B15376">
        <v>6</v>
      </c>
      <c r="C15376">
        <v>12</v>
      </c>
      <c r="D15376">
        <v>93.1</v>
      </c>
      <c r="P15376" s="2" t="str">
        <f t="shared" si="1204"/>
        <v>Rd 6 Ladder</v>
      </c>
      <c r="Q15376" s="2">
        <f t="shared" si="1205"/>
        <v>0</v>
      </c>
      <c r="R15376" s="2">
        <f t="shared" si="1206"/>
        <v>0</v>
      </c>
      <c r="S15376" s="2">
        <f t="shared" si="1202"/>
        <v>0</v>
      </c>
      <c r="T15376" s="2" t="str">
        <f t="shared" si="1203"/>
        <v>2000</v>
      </c>
    </row>
    <row r="15377" spans="1:20">
      <c r="A15377" t="s">
        <v>84</v>
      </c>
      <c r="B15377">
        <v>6</v>
      </c>
      <c r="C15377">
        <v>8</v>
      </c>
      <c r="D15377">
        <v>76.5</v>
      </c>
      <c r="P15377" s="2" t="str">
        <f t="shared" si="1204"/>
        <v>Rd 6 Ladder</v>
      </c>
      <c r="Q15377" s="2">
        <f t="shared" si="1205"/>
        <v>0</v>
      </c>
      <c r="R15377" s="2">
        <f t="shared" si="1206"/>
        <v>0</v>
      </c>
      <c r="S15377" s="2">
        <f t="shared" ref="S15377:S15440" si="1207">IF(ISNUMBER(FIND("Bye",$B15377)),0,IF($P15377="Grand Final","n/a",IF(AND(Q15377=1,R15377=1),IF(ISNUMBER(FIND("Att: ",$D15377)),"home","away"),0)))</f>
        <v>0</v>
      </c>
      <c r="T15377" s="2" t="str">
        <f t="shared" si="1203"/>
        <v>2000</v>
      </c>
    </row>
    <row r="15378" spans="1:20">
      <c r="A15378" t="s">
        <v>79</v>
      </c>
      <c r="B15378">
        <v>6</v>
      </c>
      <c r="C15378">
        <v>8</v>
      </c>
      <c r="D15378">
        <v>75.599999999999994</v>
      </c>
      <c r="P15378" s="2" t="str">
        <f t="shared" si="1204"/>
        <v>Rd 6 Ladder</v>
      </c>
      <c r="Q15378" s="2">
        <f t="shared" si="1205"/>
        <v>0</v>
      </c>
      <c r="R15378" s="2">
        <f t="shared" si="1206"/>
        <v>0</v>
      </c>
      <c r="S15378" s="2">
        <f t="shared" si="1207"/>
        <v>0</v>
      </c>
      <c r="T15378" s="2" t="str">
        <f t="shared" si="1203"/>
        <v>2000</v>
      </c>
    </row>
    <row r="15379" spans="1:20">
      <c r="A15379" t="s">
        <v>68</v>
      </c>
      <c r="B15379">
        <v>6</v>
      </c>
      <c r="C15379">
        <v>4</v>
      </c>
      <c r="D15379">
        <v>85.5</v>
      </c>
      <c r="P15379" s="2" t="str">
        <f t="shared" si="1204"/>
        <v>Rd 6 Ladder</v>
      </c>
      <c r="Q15379" s="2">
        <f t="shared" si="1205"/>
        <v>0</v>
      </c>
      <c r="R15379" s="2">
        <f t="shared" si="1206"/>
        <v>0</v>
      </c>
      <c r="S15379" s="2">
        <f t="shared" si="1207"/>
        <v>0</v>
      </c>
      <c r="T15379" s="2" t="str">
        <f t="shared" si="1203"/>
        <v>2000</v>
      </c>
    </row>
    <row r="15380" spans="1:20">
      <c r="A15380" t="s">
        <v>72</v>
      </c>
      <c r="B15380">
        <v>6</v>
      </c>
      <c r="C15380">
        <v>4</v>
      </c>
      <c r="D15380">
        <v>67.2</v>
      </c>
      <c r="P15380" s="2" t="str">
        <f t="shared" si="1204"/>
        <v>Rd 6 Ladder</v>
      </c>
      <c r="Q15380" s="2">
        <f t="shared" si="1205"/>
        <v>0</v>
      </c>
      <c r="R15380" s="2">
        <f t="shared" si="1206"/>
        <v>0</v>
      </c>
      <c r="S15380" s="2">
        <f t="shared" si="1207"/>
        <v>0</v>
      </c>
      <c r="T15380" s="2" t="str">
        <f t="shared" si="1203"/>
        <v>2000</v>
      </c>
    </row>
    <row r="15381" spans="1:20">
      <c r="A15381" t="s">
        <v>80</v>
      </c>
      <c r="B15381">
        <v>6</v>
      </c>
      <c r="C15381">
        <v>2</v>
      </c>
      <c r="D15381">
        <v>70.2</v>
      </c>
      <c r="P15381" s="2" t="str">
        <f t="shared" si="1204"/>
        <v>Rd 6 Ladder</v>
      </c>
      <c r="Q15381" s="2">
        <f t="shared" si="1205"/>
        <v>0</v>
      </c>
      <c r="R15381" s="2">
        <f t="shared" si="1206"/>
        <v>0</v>
      </c>
      <c r="S15381" s="2">
        <f t="shared" si="1207"/>
        <v>0</v>
      </c>
      <c r="T15381" s="2" t="str">
        <f t="shared" si="1203"/>
        <v>2000</v>
      </c>
    </row>
    <row r="15382" spans="1:20">
      <c r="A15382" t="s">
        <v>86</v>
      </c>
      <c r="P15382" s="2" t="str">
        <f t="shared" si="1204"/>
        <v>Rd 6 Ladder</v>
      </c>
      <c r="Q15382" s="2">
        <f t="shared" si="1205"/>
        <v>0</v>
      </c>
      <c r="R15382" s="2">
        <f t="shared" si="1206"/>
        <v>0</v>
      </c>
      <c r="S15382" s="2">
        <f t="shared" si="1207"/>
        <v>0</v>
      </c>
      <c r="T15382" s="2" t="str">
        <f t="shared" si="1203"/>
        <v>2000</v>
      </c>
    </row>
    <row r="15383" spans="1:20">
      <c r="A15383" t="s">
        <v>281</v>
      </c>
      <c r="B15383" t="s">
        <v>12543</v>
      </c>
      <c r="P15383" s="2" t="str">
        <f t="shared" si="1204"/>
        <v>Round 7</v>
      </c>
      <c r="Q15383" s="2">
        <f t="shared" si="1205"/>
        <v>1</v>
      </c>
      <c r="R15383" s="2">
        <f t="shared" si="1206"/>
        <v>0</v>
      </c>
      <c r="S15383" s="2">
        <f t="shared" si="1207"/>
        <v>0</v>
      </c>
      <c r="T15383" s="2" t="str">
        <f t="shared" si="1203"/>
        <v>2000</v>
      </c>
    </row>
    <row r="15384" spans="1:20">
      <c r="A15384" t="s">
        <v>40</v>
      </c>
      <c r="B15384" t="s">
        <v>12544</v>
      </c>
      <c r="C15384">
        <v>123</v>
      </c>
      <c r="D15384" t="s">
        <v>12545</v>
      </c>
      <c r="P15384" s="2" t="str">
        <f t="shared" si="1204"/>
        <v>Round 7</v>
      </c>
      <c r="Q15384" s="2">
        <f t="shared" si="1205"/>
        <v>1</v>
      </c>
      <c r="R15384" s="2">
        <f t="shared" si="1206"/>
        <v>1</v>
      </c>
      <c r="S15384" s="2" t="str">
        <f t="shared" si="1207"/>
        <v>home</v>
      </c>
      <c r="T15384" s="2" t="str">
        <f t="shared" si="1203"/>
        <v>2000</v>
      </c>
    </row>
    <row r="15385" spans="1:20">
      <c r="A15385" t="s">
        <v>22</v>
      </c>
      <c r="B15385" t="s">
        <v>12546</v>
      </c>
      <c r="C15385">
        <v>92</v>
      </c>
      <c r="D15385" t="s">
        <v>7545</v>
      </c>
      <c r="P15385" s="2" t="str">
        <f t="shared" si="1204"/>
        <v>Round 7</v>
      </c>
      <c r="Q15385" s="2">
        <f t="shared" si="1205"/>
        <v>1</v>
      </c>
      <c r="R15385" s="2">
        <f t="shared" si="1206"/>
        <v>1</v>
      </c>
      <c r="S15385" s="2" t="str">
        <f t="shared" si="1207"/>
        <v>away</v>
      </c>
      <c r="T15385" s="2" t="str">
        <f t="shared" si="1203"/>
        <v>2000</v>
      </c>
    </row>
    <row r="15386" spans="1:20">
      <c r="A15386" t="s">
        <v>31</v>
      </c>
      <c r="B15386" t="s">
        <v>12547</v>
      </c>
      <c r="C15386">
        <v>99</v>
      </c>
      <c r="D15386" t="s">
        <v>12548</v>
      </c>
      <c r="P15386" s="2" t="str">
        <f t="shared" si="1204"/>
        <v>Round 7</v>
      </c>
      <c r="Q15386" s="2">
        <f t="shared" si="1205"/>
        <v>1</v>
      </c>
      <c r="R15386" s="2">
        <f t="shared" si="1206"/>
        <v>1</v>
      </c>
      <c r="S15386" s="2" t="str">
        <f t="shared" si="1207"/>
        <v>home</v>
      </c>
      <c r="T15386" s="2" t="str">
        <f t="shared" si="1203"/>
        <v>2000</v>
      </c>
    </row>
    <row r="15387" spans="1:20">
      <c r="A15387" t="s">
        <v>64</v>
      </c>
      <c r="B15387" t="s">
        <v>12549</v>
      </c>
      <c r="C15387">
        <v>108</v>
      </c>
      <c r="D15387" t="s">
        <v>1968</v>
      </c>
      <c r="P15387" s="2" t="str">
        <f t="shared" si="1204"/>
        <v>Round 7</v>
      </c>
      <c r="Q15387" s="2">
        <f t="shared" si="1205"/>
        <v>1</v>
      </c>
      <c r="R15387" s="2">
        <f t="shared" si="1206"/>
        <v>1</v>
      </c>
      <c r="S15387" s="2" t="str">
        <f t="shared" si="1207"/>
        <v>away</v>
      </c>
      <c r="T15387" s="2" t="str">
        <f t="shared" si="1203"/>
        <v>2000</v>
      </c>
    </row>
    <row r="15388" spans="1:20">
      <c r="A15388" t="s">
        <v>25</v>
      </c>
      <c r="B15388" t="s">
        <v>12550</v>
      </c>
      <c r="C15388">
        <v>117</v>
      </c>
      <c r="D15388" t="s">
        <v>12551</v>
      </c>
      <c r="P15388" s="2" t="str">
        <f t="shared" si="1204"/>
        <v>Round 7</v>
      </c>
      <c r="Q15388" s="2">
        <f t="shared" si="1205"/>
        <v>1</v>
      </c>
      <c r="R15388" s="2">
        <f t="shared" si="1206"/>
        <v>1</v>
      </c>
      <c r="S15388" s="2" t="str">
        <f t="shared" si="1207"/>
        <v>home</v>
      </c>
      <c r="T15388" s="2" t="str">
        <f t="shared" si="1203"/>
        <v>2000</v>
      </c>
    </row>
    <row r="15389" spans="1:20">
      <c r="A15389" t="s">
        <v>7817</v>
      </c>
      <c r="B15389" t="s">
        <v>12552</v>
      </c>
      <c r="C15389">
        <v>129</v>
      </c>
      <c r="D15389" t="s">
        <v>8862</v>
      </c>
      <c r="P15389" s="2" t="str">
        <f t="shared" si="1204"/>
        <v>Round 7</v>
      </c>
      <c r="Q15389" s="2">
        <f t="shared" si="1205"/>
        <v>1</v>
      </c>
      <c r="R15389" s="2">
        <f t="shared" si="1206"/>
        <v>1</v>
      </c>
      <c r="S15389" s="2" t="str">
        <f t="shared" si="1207"/>
        <v>away</v>
      </c>
      <c r="T15389" s="2" t="str">
        <f t="shared" si="1203"/>
        <v>2000</v>
      </c>
    </row>
    <row r="15390" spans="1:20">
      <c r="A15390" t="s">
        <v>34</v>
      </c>
      <c r="B15390" t="s">
        <v>12553</v>
      </c>
      <c r="C15390">
        <v>91</v>
      </c>
      <c r="D15390" t="s">
        <v>12554</v>
      </c>
      <c r="P15390" s="2" t="str">
        <f t="shared" si="1204"/>
        <v>Round 7</v>
      </c>
      <c r="Q15390" s="2">
        <f t="shared" si="1205"/>
        <v>1</v>
      </c>
      <c r="R15390" s="2">
        <f t="shared" si="1206"/>
        <v>1</v>
      </c>
      <c r="S15390" s="2" t="str">
        <f t="shared" si="1207"/>
        <v>home</v>
      </c>
      <c r="T15390" s="2" t="str">
        <f t="shared" si="1203"/>
        <v>2000</v>
      </c>
    </row>
    <row r="15391" spans="1:20">
      <c r="A15391" t="s">
        <v>55</v>
      </c>
      <c r="B15391" t="s">
        <v>12555</v>
      </c>
      <c r="C15391">
        <v>98</v>
      </c>
      <c r="D15391" t="s">
        <v>2666</v>
      </c>
      <c r="P15391" s="2" t="str">
        <f t="shared" si="1204"/>
        <v>Round 7</v>
      </c>
      <c r="Q15391" s="2">
        <f t="shared" si="1205"/>
        <v>1</v>
      </c>
      <c r="R15391" s="2">
        <f t="shared" si="1206"/>
        <v>1</v>
      </c>
      <c r="S15391" s="2" t="str">
        <f t="shared" si="1207"/>
        <v>away</v>
      </c>
      <c r="T15391" s="2" t="str">
        <f t="shared" si="1203"/>
        <v>2000</v>
      </c>
    </row>
    <row r="15392" spans="1:20">
      <c r="A15392" t="s">
        <v>28</v>
      </c>
      <c r="B15392" t="s">
        <v>12556</v>
      </c>
      <c r="C15392">
        <v>138</v>
      </c>
      <c r="D15392" t="s">
        <v>12557</v>
      </c>
      <c r="P15392" s="2" t="str">
        <f t="shared" si="1204"/>
        <v>Round 7</v>
      </c>
      <c r="Q15392" s="2">
        <f t="shared" si="1205"/>
        <v>1</v>
      </c>
      <c r="R15392" s="2">
        <f t="shared" si="1206"/>
        <v>1</v>
      </c>
      <c r="S15392" s="2" t="str">
        <f t="shared" si="1207"/>
        <v>home</v>
      </c>
      <c r="T15392" s="2" t="str">
        <f t="shared" si="1203"/>
        <v>2000</v>
      </c>
    </row>
    <row r="15393" spans="1:20">
      <c r="A15393" t="s">
        <v>52</v>
      </c>
      <c r="B15393" t="s">
        <v>12558</v>
      </c>
      <c r="C15393">
        <v>77</v>
      </c>
      <c r="D15393" t="s">
        <v>12559</v>
      </c>
      <c r="P15393" s="2" t="str">
        <f t="shared" si="1204"/>
        <v>Round 7</v>
      </c>
      <c r="Q15393" s="2">
        <f t="shared" si="1205"/>
        <v>1</v>
      </c>
      <c r="R15393" s="2">
        <f t="shared" si="1206"/>
        <v>1</v>
      </c>
      <c r="S15393" s="2" t="str">
        <f t="shared" si="1207"/>
        <v>away</v>
      </c>
      <c r="T15393" s="2" t="str">
        <f t="shared" si="1203"/>
        <v>2000</v>
      </c>
    </row>
    <row r="15394" spans="1:20">
      <c r="A15394" t="s">
        <v>16</v>
      </c>
      <c r="B15394" t="s">
        <v>12560</v>
      </c>
      <c r="C15394">
        <v>69</v>
      </c>
      <c r="D15394" t="s">
        <v>12561</v>
      </c>
      <c r="P15394" s="2" t="str">
        <f t="shared" si="1204"/>
        <v>Round 7</v>
      </c>
      <c r="Q15394" s="2">
        <f t="shared" si="1205"/>
        <v>1</v>
      </c>
      <c r="R15394" s="2">
        <f t="shared" si="1206"/>
        <v>1</v>
      </c>
      <c r="S15394" s="2" t="str">
        <f t="shared" si="1207"/>
        <v>home</v>
      </c>
      <c r="T15394" s="2" t="str">
        <f t="shared" si="1203"/>
        <v>2000</v>
      </c>
    </row>
    <row r="15395" spans="1:20">
      <c r="A15395" t="s">
        <v>13</v>
      </c>
      <c r="B15395" t="s">
        <v>12562</v>
      </c>
      <c r="C15395">
        <v>120</v>
      </c>
      <c r="D15395" t="s">
        <v>6695</v>
      </c>
      <c r="P15395" s="2" t="str">
        <f t="shared" si="1204"/>
        <v>Round 7</v>
      </c>
      <c r="Q15395" s="2">
        <f t="shared" si="1205"/>
        <v>1</v>
      </c>
      <c r="R15395" s="2">
        <f t="shared" si="1206"/>
        <v>1</v>
      </c>
      <c r="S15395" s="2" t="str">
        <f t="shared" si="1207"/>
        <v>away</v>
      </c>
      <c r="T15395" s="2" t="str">
        <f t="shared" si="1203"/>
        <v>2000</v>
      </c>
    </row>
    <row r="15396" spans="1:20">
      <c r="A15396" t="s">
        <v>19</v>
      </c>
      <c r="B15396" t="s">
        <v>12563</v>
      </c>
      <c r="C15396">
        <v>100</v>
      </c>
      <c r="D15396" t="s">
        <v>12564</v>
      </c>
      <c r="P15396" s="2" t="str">
        <f t="shared" si="1204"/>
        <v>Round 7</v>
      </c>
      <c r="Q15396" s="2">
        <f t="shared" si="1205"/>
        <v>1</v>
      </c>
      <c r="R15396" s="2">
        <f t="shared" si="1206"/>
        <v>1</v>
      </c>
      <c r="S15396" s="2" t="str">
        <f t="shared" si="1207"/>
        <v>home</v>
      </c>
      <c r="T15396" s="2" t="str">
        <f t="shared" si="1203"/>
        <v>2000</v>
      </c>
    </row>
    <row r="15397" spans="1:20">
      <c r="A15397" t="s">
        <v>37</v>
      </c>
      <c r="B15397" t="s">
        <v>12565</v>
      </c>
      <c r="C15397">
        <v>140</v>
      </c>
      <c r="D15397" t="s">
        <v>6715</v>
      </c>
      <c r="P15397" s="2" t="str">
        <f t="shared" si="1204"/>
        <v>Round 7</v>
      </c>
      <c r="Q15397" s="2">
        <f t="shared" si="1205"/>
        <v>1</v>
      </c>
      <c r="R15397" s="2">
        <f t="shared" si="1206"/>
        <v>1</v>
      </c>
      <c r="S15397" s="2" t="str">
        <f t="shared" si="1207"/>
        <v>away</v>
      </c>
      <c r="T15397" s="2" t="str">
        <f t="shared" si="1203"/>
        <v>2000</v>
      </c>
    </row>
    <row r="15398" spans="1:20">
      <c r="A15398" t="s">
        <v>61</v>
      </c>
      <c r="B15398" t="s">
        <v>12566</v>
      </c>
      <c r="C15398">
        <v>111</v>
      </c>
      <c r="D15398" t="s">
        <v>12567</v>
      </c>
      <c r="P15398" s="2" t="str">
        <f t="shared" si="1204"/>
        <v>Round 7</v>
      </c>
      <c r="Q15398" s="2">
        <f t="shared" si="1205"/>
        <v>1</v>
      </c>
      <c r="R15398" s="2">
        <f t="shared" si="1206"/>
        <v>1</v>
      </c>
      <c r="S15398" s="2" t="str">
        <f t="shared" si="1207"/>
        <v>home</v>
      </c>
      <c r="T15398" s="2" t="str">
        <f t="shared" si="1203"/>
        <v>2000</v>
      </c>
    </row>
    <row r="15399" spans="1:20">
      <c r="A15399" t="s">
        <v>46</v>
      </c>
      <c r="B15399" t="s">
        <v>12568</v>
      </c>
      <c r="C15399">
        <v>100</v>
      </c>
      <c r="D15399" t="s">
        <v>2164</v>
      </c>
      <c r="P15399" s="2" t="str">
        <f t="shared" si="1204"/>
        <v>Round 7</v>
      </c>
      <c r="Q15399" s="2">
        <f t="shared" si="1205"/>
        <v>1</v>
      </c>
      <c r="R15399" s="2">
        <f t="shared" si="1206"/>
        <v>1</v>
      </c>
      <c r="S15399" s="2" t="str">
        <f t="shared" si="1207"/>
        <v>away</v>
      </c>
      <c r="T15399" s="2" t="str">
        <f t="shared" si="1203"/>
        <v>2000</v>
      </c>
    </row>
    <row r="15400" spans="1:20">
      <c r="A15400" t="s">
        <v>319</v>
      </c>
      <c r="P15400" s="2" t="str">
        <f t="shared" si="1204"/>
        <v>Rd 7 Ladder</v>
      </c>
      <c r="Q15400" s="2">
        <f t="shared" si="1205"/>
        <v>0</v>
      </c>
      <c r="R15400" s="2">
        <f t="shared" si="1206"/>
        <v>0</v>
      </c>
      <c r="S15400" s="2">
        <f t="shared" si="1207"/>
        <v>0</v>
      </c>
      <c r="T15400" s="2" t="str">
        <f t="shared" ref="T15400:T15463" si="1208">IF(ISNUMBER(FIND("Season Scores and Results",$A15400)),LEFT($A15400,4),T15399)</f>
        <v>2000</v>
      </c>
    </row>
    <row r="15401" spans="1:20">
      <c r="A15401" t="s">
        <v>74</v>
      </c>
      <c r="B15401">
        <v>7</v>
      </c>
      <c r="C15401">
        <v>28</v>
      </c>
      <c r="D15401">
        <v>157.19999999999999</v>
      </c>
      <c r="P15401" s="2" t="str">
        <f t="shared" si="1204"/>
        <v>Rd 7 Ladder</v>
      </c>
      <c r="Q15401" s="2">
        <f t="shared" si="1205"/>
        <v>0</v>
      </c>
      <c r="R15401" s="2">
        <f t="shared" si="1206"/>
        <v>0</v>
      </c>
      <c r="S15401" s="2">
        <f t="shared" si="1207"/>
        <v>0</v>
      </c>
      <c r="T15401" s="2" t="str">
        <f t="shared" si="1208"/>
        <v>2000</v>
      </c>
    </row>
    <row r="15402" spans="1:20">
      <c r="A15402" t="s">
        <v>69</v>
      </c>
      <c r="B15402">
        <v>7</v>
      </c>
      <c r="C15402">
        <v>24</v>
      </c>
      <c r="D15402">
        <v>127.2</v>
      </c>
      <c r="P15402" s="2" t="str">
        <f t="shared" si="1204"/>
        <v>Rd 7 Ladder</v>
      </c>
      <c r="Q15402" s="2">
        <f t="shared" si="1205"/>
        <v>0</v>
      </c>
      <c r="R15402" s="2">
        <f t="shared" si="1206"/>
        <v>0</v>
      </c>
      <c r="S15402" s="2">
        <f t="shared" si="1207"/>
        <v>0</v>
      </c>
      <c r="T15402" s="2" t="str">
        <f t="shared" si="1208"/>
        <v>2000</v>
      </c>
    </row>
    <row r="15403" spans="1:20">
      <c r="A15403" t="s">
        <v>78</v>
      </c>
      <c r="B15403">
        <v>7</v>
      </c>
      <c r="C15403">
        <v>20</v>
      </c>
      <c r="D15403">
        <v>110.8</v>
      </c>
      <c r="P15403" s="2" t="str">
        <f t="shared" si="1204"/>
        <v>Rd 7 Ladder</v>
      </c>
      <c r="Q15403" s="2">
        <f t="shared" si="1205"/>
        <v>0</v>
      </c>
      <c r="R15403" s="2">
        <f t="shared" si="1206"/>
        <v>0</v>
      </c>
      <c r="S15403" s="2">
        <f t="shared" si="1207"/>
        <v>0</v>
      </c>
      <c r="T15403" s="2" t="str">
        <f t="shared" si="1208"/>
        <v>2000</v>
      </c>
    </row>
    <row r="15404" spans="1:20">
      <c r="A15404" t="s">
        <v>7842</v>
      </c>
      <c r="B15404">
        <v>7</v>
      </c>
      <c r="C15404">
        <v>20</v>
      </c>
      <c r="D15404">
        <v>102.9</v>
      </c>
      <c r="P15404" s="2" t="str">
        <f t="shared" si="1204"/>
        <v>Rd 7 Ladder</v>
      </c>
      <c r="Q15404" s="2">
        <f t="shared" si="1205"/>
        <v>0</v>
      </c>
      <c r="R15404" s="2">
        <f t="shared" si="1206"/>
        <v>0</v>
      </c>
      <c r="S15404" s="2">
        <f t="shared" si="1207"/>
        <v>0</v>
      </c>
      <c r="T15404" s="2" t="str">
        <f t="shared" si="1208"/>
        <v>2000</v>
      </c>
    </row>
    <row r="15405" spans="1:20">
      <c r="A15405" t="s">
        <v>73</v>
      </c>
      <c r="B15405">
        <v>7</v>
      </c>
      <c r="C15405">
        <v>16</v>
      </c>
      <c r="D15405">
        <v>124.9</v>
      </c>
      <c r="P15405" s="2" t="str">
        <f t="shared" si="1204"/>
        <v>Rd 7 Ladder</v>
      </c>
      <c r="Q15405" s="2">
        <f t="shared" si="1205"/>
        <v>0</v>
      </c>
      <c r="R15405" s="2">
        <f t="shared" si="1206"/>
        <v>0</v>
      </c>
      <c r="S15405" s="2">
        <f t="shared" si="1207"/>
        <v>0</v>
      </c>
      <c r="T15405" s="2" t="str">
        <f t="shared" si="1208"/>
        <v>2000</v>
      </c>
    </row>
    <row r="15406" spans="1:20">
      <c r="A15406" t="s">
        <v>83</v>
      </c>
      <c r="B15406">
        <v>7</v>
      </c>
      <c r="C15406">
        <v>16</v>
      </c>
      <c r="D15406">
        <v>111.7</v>
      </c>
      <c r="P15406" s="2" t="str">
        <f t="shared" si="1204"/>
        <v>Rd 7 Ladder</v>
      </c>
      <c r="Q15406" s="2">
        <f t="shared" si="1205"/>
        <v>0</v>
      </c>
      <c r="R15406" s="2">
        <f t="shared" si="1206"/>
        <v>0</v>
      </c>
      <c r="S15406" s="2">
        <f t="shared" si="1207"/>
        <v>0</v>
      </c>
      <c r="T15406" s="2" t="str">
        <f t="shared" si="1208"/>
        <v>2000</v>
      </c>
    </row>
    <row r="15407" spans="1:20">
      <c r="A15407" t="s">
        <v>71</v>
      </c>
      <c r="B15407">
        <v>7</v>
      </c>
      <c r="C15407">
        <v>14</v>
      </c>
      <c r="D15407">
        <v>116.2</v>
      </c>
      <c r="P15407" s="2" t="str">
        <f t="shared" si="1204"/>
        <v>Rd 7 Ladder</v>
      </c>
      <c r="Q15407" s="2">
        <f t="shared" si="1205"/>
        <v>0</v>
      </c>
      <c r="R15407" s="2">
        <f t="shared" si="1206"/>
        <v>0</v>
      </c>
      <c r="S15407" s="2">
        <f t="shared" si="1207"/>
        <v>0</v>
      </c>
      <c r="T15407" s="2" t="str">
        <f t="shared" si="1208"/>
        <v>2000</v>
      </c>
    </row>
    <row r="15408" spans="1:20">
      <c r="A15408" t="s">
        <v>81</v>
      </c>
      <c r="B15408">
        <v>7</v>
      </c>
      <c r="C15408">
        <v>12</v>
      </c>
      <c r="D15408">
        <v>104.1</v>
      </c>
      <c r="P15408" s="2" t="str">
        <f t="shared" si="1204"/>
        <v>Rd 7 Ladder</v>
      </c>
      <c r="Q15408" s="2">
        <f t="shared" si="1205"/>
        <v>0</v>
      </c>
      <c r="R15408" s="2">
        <f t="shared" si="1206"/>
        <v>0</v>
      </c>
      <c r="S15408" s="2">
        <f t="shared" si="1207"/>
        <v>0</v>
      </c>
      <c r="T15408" s="2" t="str">
        <f t="shared" si="1208"/>
        <v>2000</v>
      </c>
    </row>
    <row r="15409" spans="1:20">
      <c r="A15409" t="s">
        <v>76</v>
      </c>
      <c r="B15409">
        <v>7</v>
      </c>
      <c r="C15409">
        <v>12</v>
      </c>
      <c r="D15409">
        <v>99.6</v>
      </c>
      <c r="P15409" s="2" t="str">
        <f t="shared" si="1204"/>
        <v>Rd 7 Ladder</v>
      </c>
      <c r="Q15409" s="2">
        <f t="shared" si="1205"/>
        <v>0</v>
      </c>
      <c r="R15409" s="2">
        <f t="shared" si="1206"/>
        <v>0</v>
      </c>
      <c r="S15409" s="2">
        <f t="shared" si="1207"/>
        <v>0</v>
      </c>
      <c r="T15409" s="2" t="str">
        <f t="shared" si="1208"/>
        <v>2000</v>
      </c>
    </row>
    <row r="15410" spans="1:20">
      <c r="A15410" t="s">
        <v>75</v>
      </c>
      <c r="B15410">
        <v>7</v>
      </c>
      <c r="C15410">
        <v>12</v>
      </c>
      <c r="D15410">
        <v>97.2</v>
      </c>
      <c r="P15410" s="2" t="str">
        <f t="shared" si="1204"/>
        <v>Rd 7 Ladder</v>
      </c>
      <c r="Q15410" s="2">
        <f t="shared" si="1205"/>
        <v>0</v>
      </c>
      <c r="R15410" s="2">
        <f t="shared" si="1206"/>
        <v>0</v>
      </c>
      <c r="S15410" s="2">
        <f t="shared" si="1207"/>
        <v>0</v>
      </c>
      <c r="T15410" s="2" t="str">
        <f t="shared" si="1208"/>
        <v>2000</v>
      </c>
    </row>
    <row r="15411" spans="1:20">
      <c r="A15411" t="s">
        <v>70</v>
      </c>
      <c r="B15411">
        <v>7</v>
      </c>
      <c r="C15411">
        <v>12</v>
      </c>
      <c r="D15411">
        <v>87.7</v>
      </c>
      <c r="P15411" s="2" t="str">
        <f t="shared" si="1204"/>
        <v>Rd 7 Ladder</v>
      </c>
      <c r="Q15411" s="2">
        <f t="shared" si="1205"/>
        <v>0</v>
      </c>
      <c r="R15411" s="2">
        <f t="shared" si="1206"/>
        <v>0</v>
      </c>
      <c r="S15411" s="2">
        <f t="shared" si="1207"/>
        <v>0</v>
      </c>
      <c r="T15411" s="2" t="str">
        <f t="shared" si="1208"/>
        <v>2000</v>
      </c>
    </row>
    <row r="15412" spans="1:20">
      <c r="A15412" t="s">
        <v>79</v>
      </c>
      <c r="B15412">
        <v>7</v>
      </c>
      <c r="C15412">
        <v>12</v>
      </c>
      <c r="D15412">
        <v>82</v>
      </c>
      <c r="P15412" s="2" t="str">
        <f t="shared" si="1204"/>
        <v>Rd 7 Ladder</v>
      </c>
      <c r="Q15412" s="2">
        <f t="shared" si="1205"/>
        <v>0</v>
      </c>
      <c r="R15412" s="2">
        <f t="shared" si="1206"/>
        <v>0</v>
      </c>
      <c r="S15412" s="2">
        <f t="shared" si="1207"/>
        <v>0</v>
      </c>
      <c r="T15412" s="2" t="str">
        <f t="shared" si="1208"/>
        <v>2000</v>
      </c>
    </row>
    <row r="15413" spans="1:20">
      <c r="A15413" t="s">
        <v>84</v>
      </c>
      <c r="B15413">
        <v>7</v>
      </c>
      <c r="C15413">
        <v>12</v>
      </c>
      <c r="D15413">
        <v>80.8</v>
      </c>
      <c r="P15413" s="2" t="str">
        <f t="shared" si="1204"/>
        <v>Rd 7 Ladder</v>
      </c>
      <c r="Q15413" s="2">
        <f t="shared" si="1205"/>
        <v>0</v>
      </c>
      <c r="R15413" s="2">
        <f t="shared" si="1206"/>
        <v>0</v>
      </c>
      <c r="S15413" s="2">
        <f t="shared" si="1207"/>
        <v>0</v>
      </c>
      <c r="T15413" s="2" t="str">
        <f t="shared" si="1208"/>
        <v>2000</v>
      </c>
    </row>
    <row r="15414" spans="1:20">
      <c r="A15414" t="s">
        <v>68</v>
      </c>
      <c r="B15414">
        <v>7</v>
      </c>
      <c r="C15414">
        <v>8</v>
      </c>
      <c r="D15414">
        <v>88</v>
      </c>
      <c r="P15414" s="2" t="str">
        <f t="shared" si="1204"/>
        <v>Rd 7 Ladder</v>
      </c>
      <c r="Q15414" s="2">
        <f t="shared" si="1205"/>
        <v>0</v>
      </c>
      <c r="R15414" s="2">
        <f t="shared" si="1206"/>
        <v>0</v>
      </c>
      <c r="S15414" s="2">
        <f t="shared" si="1207"/>
        <v>0</v>
      </c>
      <c r="T15414" s="2" t="str">
        <f t="shared" si="1208"/>
        <v>2000</v>
      </c>
    </row>
    <row r="15415" spans="1:20">
      <c r="A15415" t="s">
        <v>72</v>
      </c>
      <c r="B15415">
        <v>7</v>
      </c>
      <c r="C15415">
        <v>4</v>
      </c>
      <c r="D15415">
        <v>69.900000000000006</v>
      </c>
      <c r="P15415" s="2" t="str">
        <f t="shared" si="1204"/>
        <v>Rd 7 Ladder</v>
      </c>
      <c r="Q15415" s="2">
        <f t="shared" si="1205"/>
        <v>0</v>
      </c>
      <c r="R15415" s="2">
        <f t="shared" si="1206"/>
        <v>0</v>
      </c>
      <c r="S15415" s="2">
        <f t="shared" si="1207"/>
        <v>0</v>
      </c>
      <c r="T15415" s="2" t="str">
        <f t="shared" si="1208"/>
        <v>2000</v>
      </c>
    </row>
    <row r="15416" spans="1:20">
      <c r="A15416" t="s">
        <v>80</v>
      </c>
      <c r="B15416">
        <v>7</v>
      </c>
      <c r="C15416">
        <v>2</v>
      </c>
      <c r="D15416">
        <v>73.2</v>
      </c>
      <c r="P15416" s="2" t="str">
        <f t="shared" si="1204"/>
        <v>Rd 7 Ladder</v>
      </c>
      <c r="Q15416" s="2">
        <f t="shared" si="1205"/>
        <v>0</v>
      </c>
      <c r="R15416" s="2">
        <f t="shared" si="1206"/>
        <v>0</v>
      </c>
      <c r="S15416" s="2">
        <f t="shared" si="1207"/>
        <v>0</v>
      </c>
      <c r="T15416" s="2" t="str">
        <f t="shared" si="1208"/>
        <v>2000</v>
      </c>
    </row>
    <row r="15417" spans="1:20">
      <c r="A15417" t="s">
        <v>86</v>
      </c>
      <c r="P15417" s="2" t="str">
        <f t="shared" si="1204"/>
        <v>Rd 7 Ladder</v>
      </c>
      <c r="Q15417" s="2">
        <f t="shared" si="1205"/>
        <v>0</v>
      </c>
      <c r="R15417" s="2">
        <f t="shared" si="1206"/>
        <v>0</v>
      </c>
      <c r="S15417" s="2">
        <f t="shared" si="1207"/>
        <v>0</v>
      </c>
      <c r="T15417" s="2" t="str">
        <f t="shared" si="1208"/>
        <v>2000</v>
      </c>
    </row>
    <row r="15418" spans="1:20">
      <c r="A15418" t="s">
        <v>320</v>
      </c>
      <c r="B15418" t="s">
        <v>12569</v>
      </c>
      <c r="P15418" s="2" t="str">
        <f t="shared" si="1204"/>
        <v>Round 8</v>
      </c>
      <c r="Q15418" s="2">
        <f t="shared" si="1205"/>
        <v>1</v>
      </c>
      <c r="R15418" s="2">
        <f t="shared" si="1206"/>
        <v>0</v>
      </c>
      <c r="S15418" s="2">
        <f t="shared" si="1207"/>
        <v>0</v>
      </c>
      <c r="T15418" s="2" t="str">
        <f t="shared" si="1208"/>
        <v>2000</v>
      </c>
    </row>
    <row r="15419" spans="1:20">
      <c r="A15419" t="s">
        <v>7817</v>
      </c>
      <c r="B15419" t="s">
        <v>12570</v>
      </c>
      <c r="C15419">
        <v>67</v>
      </c>
      <c r="D15419" t="s">
        <v>12571</v>
      </c>
      <c r="P15419" s="2" t="str">
        <f t="shared" si="1204"/>
        <v>Round 8</v>
      </c>
      <c r="Q15419" s="2">
        <f t="shared" si="1205"/>
        <v>1</v>
      </c>
      <c r="R15419" s="2">
        <f t="shared" si="1206"/>
        <v>1</v>
      </c>
      <c r="S15419" s="2" t="str">
        <f t="shared" si="1207"/>
        <v>home</v>
      </c>
      <c r="T15419" s="2" t="str">
        <f t="shared" si="1208"/>
        <v>2000</v>
      </c>
    </row>
    <row r="15420" spans="1:20">
      <c r="A15420" t="s">
        <v>40</v>
      </c>
      <c r="B15420" t="s">
        <v>12572</v>
      </c>
      <c r="C15420">
        <v>128</v>
      </c>
      <c r="D15420" t="s">
        <v>9075</v>
      </c>
      <c r="P15420" s="2" t="str">
        <f t="shared" si="1204"/>
        <v>Round 8</v>
      </c>
      <c r="Q15420" s="2">
        <f t="shared" si="1205"/>
        <v>1</v>
      </c>
      <c r="R15420" s="2">
        <f t="shared" si="1206"/>
        <v>1</v>
      </c>
      <c r="S15420" s="2" t="str">
        <f t="shared" si="1207"/>
        <v>away</v>
      </c>
      <c r="T15420" s="2" t="str">
        <f t="shared" si="1208"/>
        <v>2000</v>
      </c>
    </row>
    <row r="15421" spans="1:20">
      <c r="A15421" t="s">
        <v>25</v>
      </c>
      <c r="B15421" t="s">
        <v>12573</v>
      </c>
      <c r="C15421">
        <v>68</v>
      </c>
      <c r="D15421" t="s">
        <v>12574</v>
      </c>
      <c r="P15421" s="2" t="str">
        <f t="shared" si="1204"/>
        <v>Round 8</v>
      </c>
      <c r="Q15421" s="2">
        <f t="shared" si="1205"/>
        <v>1</v>
      </c>
      <c r="R15421" s="2">
        <f t="shared" si="1206"/>
        <v>1</v>
      </c>
      <c r="S15421" s="2" t="str">
        <f t="shared" si="1207"/>
        <v>home</v>
      </c>
      <c r="T15421" s="2" t="str">
        <f t="shared" si="1208"/>
        <v>2000</v>
      </c>
    </row>
    <row r="15422" spans="1:20">
      <c r="A15422" t="s">
        <v>55</v>
      </c>
      <c r="B15422" t="s">
        <v>12575</v>
      </c>
      <c r="C15422">
        <v>108</v>
      </c>
      <c r="D15422" t="s">
        <v>3760</v>
      </c>
      <c r="P15422" s="2" t="str">
        <f t="shared" si="1204"/>
        <v>Round 8</v>
      </c>
      <c r="Q15422" s="2">
        <f t="shared" si="1205"/>
        <v>1</v>
      </c>
      <c r="R15422" s="2">
        <f t="shared" si="1206"/>
        <v>1</v>
      </c>
      <c r="S15422" s="2" t="str">
        <f t="shared" si="1207"/>
        <v>away</v>
      </c>
      <c r="T15422" s="2" t="str">
        <f t="shared" si="1208"/>
        <v>2000</v>
      </c>
    </row>
    <row r="15423" spans="1:20">
      <c r="A15423" t="s">
        <v>52</v>
      </c>
      <c r="B15423" t="s">
        <v>12576</v>
      </c>
      <c r="C15423">
        <v>108</v>
      </c>
      <c r="D15423" t="s">
        <v>12577</v>
      </c>
      <c r="P15423" s="2" t="str">
        <f t="shared" si="1204"/>
        <v>Round 8</v>
      </c>
      <c r="Q15423" s="2">
        <f t="shared" si="1205"/>
        <v>1</v>
      </c>
      <c r="R15423" s="2">
        <f t="shared" si="1206"/>
        <v>1</v>
      </c>
      <c r="S15423" s="2" t="str">
        <f t="shared" si="1207"/>
        <v>home</v>
      </c>
      <c r="T15423" s="2" t="str">
        <f t="shared" si="1208"/>
        <v>2000</v>
      </c>
    </row>
    <row r="15424" spans="1:20">
      <c r="A15424" t="s">
        <v>22</v>
      </c>
      <c r="B15424" t="s">
        <v>12578</v>
      </c>
      <c r="C15424">
        <v>102</v>
      </c>
      <c r="D15424" t="s">
        <v>1592</v>
      </c>
      <c r="P15424" s="2" t="str">
        <f t="shared" si="1204"/>
        <v>Round 8</v>
      </c>
      <c r="Q15424" s="2">
        <f t="shared" si="1205"/>
        <v>1</v>
      </c>
      <c r="R15424" s="2">
        <f t="shared" si="1206"/>
        <v>1</v>
      </c>
      <c r="S15424" s="2" t="str">
        <f t="shared" si="1207"/>
        <v>away</v>
      </c>
      <c r="T15424" s="2" t="str">
        <f t="shared" si="1208"/>
        <v>2000</v>
      </c>
    </row>
    <row r="15425" spans="1:20">
      <c r="A15425" t="s">
        <v>34</v>
      </c>
      <c r="B15425" t="s">
        <v>12579</v>
      </c>
      <c r="C15425">
        <v>86</v>
      </c>
      <c r="D15425" t="s">
        <v>12580</v>
      </c>
      <c r="P15425" s="2" t="str">
        <f t="shared" si="1204"/>
        <v>Round 8</v>
      </c>
      <c r="Q15425" s="2">
        <f t="shared" si="1205"/>
        <v>1</v>
      </c>
      <c r="R15425" s="2">
        <f t="shared" si="1206"/>
        <v>1</v>
      </c>
      <c r="S15425" s="2" t="str">
        <f t="shared" si="1207"/>
        <v>home</v>
      </c>
      <c r="T15425" s="2" t="str">
        <f t="shared" si="1208"/>
        <v>2000</v>
      </c>
    </row>
    <row r="15426" spans="1:20">
      <c r="A15426" t="s">
        <v>28</v>
      </c>
      <c r="B15426" t="s">
        <v>12581</v>
      </c>
      <c r="C15426">
        <v>111</v>
      </c>
      <c r="D15426" t="s">
        <v>4909</v>
      </c>
      <c r="P15426" s="2" t="str">
        <f t="shared" si="1204"/>
        <v>Round 8</v>
      </c>
      <c r="Q15426" s="2">
        <f t="shared" si="1205"/>
        <v>1</v>
      </c>
      <c r="R15426" s="2">
        <f t="shared" si="1206"/>
        <v>1</v>
      </c>
      <c r="S15426" s="2" t="str">
        <f t="shared" si="1207"/>
        <v>away</v>
      </c>
      <c r="T15426" s="2" t="str">
        <f t="shared" si="1208"/>
        <v>2000</v>
      </c>
    </row>
    <row r="15427" spans="1:20">
      <c r="A15427" t="s">
        <v>13</v>
      </c>
      <c r="B15427" t="s">
        <v>12582</v>
      </c>
      <c r="C15427">
        <v>109</v>
      </c>
      <c r="D15427" t="s">
        <v>12583</v>
      </c>
      <c r="P15427" s="2" t="str">
        <f t="shared" ref="P15427:P15490" si="1209">IF(AND($A15427&lt;&gt;"",OR(ISNUMBER(FIND($O$2,$A15427)),ISNUMBER(FIND($O$3,$A15427)),ISNUMBER(FIND($O$6,$A15427)),ISNUMBER(FIND($O$7,$A15427)))),$A15427,P15426)</f>
        <v>Round 8</v>
      </c>
      <c r="Q15427" s="2">
        <f t="shared" ref="Q15427:Q15490" si="1210">IF(OR(LEFT($P15427,3)="Rd ",LEFT($P15427,5)="check",ISNUMBER(FIND("[Recent Form]",$P15427))),0,1)</f>
        <v>1</v>
      </c>
      <c r="R15427" s="2">
        <f t="shared" ref="R15427:R15490" si="1211">IF(OR($B15427="",LEFT($B15427,7)="Rnd Att"),0,IF(OR(ISNUMBER(FIND("Round ",$P15427)),ISNUMBER(FIND("Final",$P15427))),1,0))</f>
        <v>1</v>
      </c>
      <c r="S15427" s="2" t="str">
        <f t="shared" si="1207"/>
        <v>home</v>
      </c>
      <c r="T15427" s="2" t="str">
        <f t="shared" si="1208"/>
        <v>2000</v>
      </c>
    </row>
    <row r="15428" spans="1:20">
      <c r="A15428" t="s">
        <v>31</v>
      </c>
      <c r="B15428" t="s">
        <v>12584</v>
      </c>
      <c r="C15428">
        <v>64</v>
      </c>
      <c r="D15428" t="s">
        <v>12585</v>
      </c>
      <c r="P15428" s="2" t="str">
        <f t="shared" si="1209"/>
        <v>Round 8</v>
      </c>
      <c r="Q15428" s="2">
        <f t="shared" si="1210"/>
        <v>1</v>
      </c>
      <c r="R15428" s="2">
        <f t="shared" si="1211"/>
        <v>1</v>
      </c>
      <c r="S15428" s="2" t="str">
        <f t="shared" si="1207"/>
        <v>away</v>
      </c>
      <c r="T15428" s="2" t="str">
        <f t="shared" si="1208"/>
        <v>2000</v>
      </c>
    </row>
    <row r="15429" spans="1:20">
      <c r="A15429" t="s">
        <v>64</v>
      </c>
      <c r="B15429" t="s">
        <v>12586</v>
      </c>
      <c r="C15429">
        <v>77</v>
      </c>
      <c r="D15429" t="s">
        <v>12587</v>
      </c>
      <c r="P15429" s="2" t="str">
        <f t="shared" si="1209"/>
        <v>Round 8</v>
      </c>
      <c r="Q15429" s="2">
        <f t="shared" si="1210"/>
        <v>1</v>
      </c>
      <c r="R15429" s="2">
        <f t="shared" si="1211"/>
        <v>1</v>
      </c>
      <c r="S15429" s="2" t="str">
        <f t="shared" si="1207"/>
        <v>home</v>
      </c>
      <c r="T15429" s="2" t="str">
        <f t="shared" si="1208"/>
        <v>2000</v>
      </c>
    </row>
    <row r="15430" spans="1:20">
      <c r="A15430" t="s">
        <v>16</v>
      </c>
      <c r="B15430" t="s">
        <v>12588</v>
      </c>
      <c r="C15430">
        <v>147</v>
      </c>
      <c r="D15430" t="s">
        <v>4893</v>
      </c>
      <c r="P15430" s="2" t="str">
        <f t="shared" si="1209"/>
        <v>Round 8</v>
      </c>
      <c r="Q15430" s="2">
        <f t="shared" si="1210"/>
        <v>1</v>
      </c>
      <c r="R15430" s="2">
        <f t="shared" si="1211"/>
        <v>1</v>
      </c>
      <c r="S15430" s="2" t="str">
        <f t="shared" si="1207"/>
        <v>away</v>
      </c>
      <c r="T15430" s="2" t="str">
        <f t="shared" si="1208"/>
        <v>2000</v>
      </c>
    </row>
    <row r="15431" spans="1:20">
      <c r="A15431" t="s">
        <v>19</v>
      </c>
      <c r="B15431" t="s">
        <v>12589</v>
      </c>
      <c r="C15431">
        <v>85</v>
      </c>
      <c r="D15431" t="s">
        <v>12590</v>
      </c>
      <c r="P15431" s="2" t="str">
        <f t="shared" si="1209"/>
        <v>Round 8</v>
      </c>
      <c r="Q15431" s="2">
        <f t="shared" si="1210"/>
        <v>1</v>
      </c>
      <c r="R15431" s="2">
        <f t="shared" si="1211"/>
        <v>1</v>
      </c>
      <c r="S15431" s="2" t="str">
        <f t="shared" si="1207"/>
        <v>home</v>
      </c>
      <c r="T15431" s="2" t="str">
        <f t="shared" si="1208"/>
        <v>2000</v>
      </c>
    </row>
    <row r="15432" spans="1:20">
      <c r="A15432" t="s">
        <v>61</v>
      </c>
      <c r="B15432" t="s">
        <v>12591</v>
      </c>
      <c r="C15432">
        <v>107</v>
      </c>
      <c r="D15432" t="s">
        <v>4048</v>
      </c>
      <c r="P15432" s="2" t="str">
        <f t="shared" si="1209"/>
        <v>Round 8</v>
      </c>
      <c r="Q15432" s="2">
        <f t="shared" si="1210"/>
        <v>1</v>
      </c>
      <c r="R15432" s="2">
        <f t="shared" si="1211"/>
        <v>1</v>
      </c>
      <c r="S15432" s="2" t="str">
        <f t="shared" si="1207"/>
        <v>away</v>
      </c>
      <c r="T15432" s="2" t="str">
        <f t="shared" si="1208"/>
        <v>2000</v>
      </c>
    </row>
    <row r="15433" spans="1:20">
      <c r="A15433" t="s">
        <v>46</v>
      </c>
      <c r="B15433" t="s">
        <v>12592</v>
      </c>
      <c r="C15433">
        <v>63</v>
      </c>
      <c r="D15433" t="s">
        <v>12593</v>
      </c>
      <c r="P15433" s="2" t="str">
        <f t="shared" si="1209"/>
        <v>Round 8</v>
      </c>
      <c r="Q15433" s="2">
        <f t="shared" si="1210"/>
        <v>1</v>
      </c>
      <c r="R15433" s="2">
        <f t="shared" si="1211"/>
        <v>1</v>
      </c>
      <c r="S15433" s="2" t="str">
        <f t="shared" si="1207"/>
        <v>home</v>
      </c>
      <c r="T15433" s="2" t="str">
        <f t="shared" si="1208"/>
        <v>2000</v>
      </c>
    </row>
    <row r="15434" spans="1:20">
      <c r="A15434" t="s">
        <v>37</v>
      </c>
      <c r="B15434" t="s">
        <v>12594</v>
      </c>
      <c r="C15434">
        <v>127</v>
      </c>
      <c r="D15434" t="s">
        <v>3220</v>
      </c>
      <c r="P15434" s="2" t="str">
        <f t="shared" si="1209"/>
        <v>Round 8</v>
      </c>
      <c r="Q15434" s="2">
        <f t="shared" si="1210"/>
        <v>1</v>
      </c>
      <c r="R15434" s="2">
        <f t="shared" si="1211"/>
        <v>1</v>
      </c>
      <c r="S15434" s="2" t="str">
        <f t="shared" si="1207"/>
        <v>away</v>
      </c>
      <c r="T15434" s="2" t="str">
        <f t="shared" si="1208"/>
        <v>2000</v>
      </c>
    </row>
    <row r="15435" spans="1:20">
      <c r="A15435" t="s">
        <v>357</v>
      </c>
      <c r="P15435" s="2" t="str">
        <f t="shared" si="1209"/>
        <v>Rd 8 Ladder</v>
      </c>
      <c r="Q15435" s="2">
        <f t="shared" si="1210"/>
        <v>0</v>
      </c>
      <c r="R15435" s="2">
        <f t="shared" si="1211"/>
        <v>0</v>
      </c>
      <c r="S15435" s="2">
        <f t="shared" si="1207"/>
        <v>0</v>
      </c>
      <c r="T15435" s="2" t="str">
        <f t="shared" si="1208"/>
        <v>2000</v>
      </c>
    </row>
    <row r="15436" spans="1:20">
      <c r="A15436" t="s">
        <v>74</v>
      </c>
      <c r="B15436">
        <v>8</v>
      </c>
      <c r="C15436">
        <v>32</v>
      </c>
      <c r="D15436">
        <v>161.30000000000001</v>
      </c>
      <c r="P15436" s="2" t="str">
        <f t="shared" si="1209"/>
        <v>Rd 8 Ladder</v>
      </c>
      <c r="Q15436" s="2">
        <f t="shared" si="1210"/>
        <v>0</v>
      </c>
      <c r="R15436" s="2">
        <f t="shared" si="1211"/>
        <v>0</v>
      </c>
      <c r="S15436" s="2">
        <f t="shared" si="1207"/>
        <v>0</v>
      </c>
      <c r="T15436" s="2" t="str">
        <f t="shared" si="1208"/>
        <v>2000</v>
      </c>
    </row>
    <row r="15437" spans="1:20">
      <c r="A15437" t="s">
        <v>69</v>
      </c>
      <c r="B15437">
        <v>8</v>
      </c>
      <c r="C15437">
        <v>24</v>
      </c>
      <c r="D15437">
        <v>113.8</v>
      </c>
      <c r="P15437" s="2" t="str">
        <f t="shared" si="1209"/>
        <v>Rd 8 Ladder</v>
      </c>
      <c r="Q15437" s="2">
        <f t="shared" si="1210"/>
        <v>0</v>
      </c>
      <c r="R15437" s="2">
        <f t="shared" si="1211"/>
        <v>0</v>
      </c>
      <c r="S15437" s="2">
        <f t="shared" si="1207"/>
        <v>0</v>
      </c>
      <c r="T15437" s="2" t="str">
        <f t="shared" si="1208"/>
        <v>2000</v>
      </c>
    </row>
    <row r="15438" spans="1:20">
      <c r="A15438" t="s">
        <v>73</v>
      </c>
      <c r="B15438">
        <v>8</v>
      </c>
      <c r="C15438">
        <v>20</v>
      </c>
      <c r="D15438">
        <v>125.3</v>
      </c>
      <c r="P15438" s="2" t="str">
        <f t="shared" si="1209"/>
        <v>Rd 8 Ladder</v>
      </c>
      <c r="Q15438" s="2">
        <f t="shared" si="1210"/>
        <v>0</v>
      </c>
      <c r="R15438" s="2">
        <f t="shared" si="1211"/>
        <v>0</v>
      </c>
      <c r="S15438" s="2">
        <f t="shared" si="1207"/>
        <v>0</v>
      </c>
      <c r="T15438" s="2" t="str">
        <f t="shared" si="1208"/>
        <v>2000</v>
      </c>
    </row>
    <row r="15439" spans="1:20">
      <c r="A15439" t="s">
        <v>83</v>
      </c>
      <c r="B15439">
        <v>8</v>
      </c>
      <c r="C15439">
        <v>20</v>
      </c>
      <c r="D15439">
        <v>116.3</v>
      </c>
      <c r="P15439" s="2" t="str">
        <f t="shared" si="1209"/>
        <v>Rd 8 Ladder</v>
      </c>
      <c r="Q15439" s="2">
        <f t="shared" si="1210"/>
        <v>0</v>
      </c>
      <c r="R15439" s="2">
        <f t="shared" si="1211"/>
        <v>0</v>
      </c>
      <c r="S15439" s="2">
        <f t="shared" si="1207"/>
        <v>0</v>
      </c>
      <c r="T15439" s="2" t="str">
        <f t="shared" si="1208"/>
        <v>2000</v>
      </c>
    </row>
    <row r="15440" spans="1:20">
      <c r="A15440" t="s">
        <v>78</v>
      </c>
      <c r="B15440">
        <v>8</v>
      </c>
      <c r="C15440">
        <v>20</v>
      </c>
      <c r="D15440">
        <v>106.8</v>
      </c>
      <c r="P15440" s="2" t="str">
        <f t="shared" si="1209"/>
        <v>Rd 8 Ladder</v>
      </c>
      <c r="Q15440" s="2">
        <f t="shared" si="1210"/>
        <v>0</v>
      </c>
      <c r="R15440" s="2">
        <f t="shared" si="1211"/>
        <v>0</v>
      </c>
      <c r="S15440" s="2">
        <f t="shared" si="1207"/>
        <v>0</v>
      </c>
      <c r="T15440" s="2" t="str">
        <f t="shared" si="1208"/>
        <v>2000</v>
      </c>
    </row>
    <row r="15441" spans="1:20">
      <c r="A15441" t="s">
        <v>7842</v>
      </c>
      <c r="B15441">
        <v>8</v>
      </c>
      <c r="C15441">
        <v>20</v>
      </c>
      <c r="D15441">
        <v>96.3</v>
      </c>
      <c r="P15441" s="2" t="str">
        <f t="shared" si="1209"/>
        <v>Rd 8 Ladder</v>
      </c>
      <c r="Q15441" s="2">
        <f t="shared" si="1210"/>
        <v>0</v>
      </c>
      <c r="R15441" s="2">
        <f t="shared" si="1211"/>
        <v>0</v>
      </c>
      <c r="S15441" s="2">
        <f t="shared" ref="S15441:S15504" si="1212">IF(ISNUMBER(FIND("Bye",$B15441)),0,IF($P15441="Grand Final","n/a",IF(AND(Q15441=1,R15441=1),IF(ISNUMBER(FIND("Att: ",$D15441)),"home","away"),0)))</f>
        <v>0</v>
      </c>
      <c r="T15441" s="2" t="str">
        <f t="shared" si="1208"/>
        <v>2000</v>
      </c>
    </row>
    <row r="15442" spans="1:20">
      <c r="A15442" t="s">
        <v>71</v>
      </c>
      <c r="B15442">
        <v>8</v>
      </c>
      <c r="C15442">
        <v>18</v>
      </c>
      <c r="D15442">
        <v>114.9</v>
      </c>
      <c r="P15442" s="2" t="str">
        <f t="shared" si="1209"/>
        <v>Rd 8 Ladder</v>
      </c>
      <c r="Q15442" s="2">
        <f t="shared" si="1210"/>
        <v>0</v>
      </c>
      <c r="R15442" s="2">
        <f t="shared" si="1211"/>
        <v>0</v>
      </c>
      <c r="S15442" s="2">
        <f t="shared" si="1212"/>
        <v>0</v>
      </c>
      <c r="T15442" s="2" t="str">
        <f t="shared" si="1208"/>
        <v>2000</v>
      </c>
    </row>
    <row r="15443" spans="1:20">
      <c r="A15443" t="s">
        <v>70</v>
      </c>
      <c r="B15443">
        <v>8</v>
      </c>
      <c r="C15443">
        <v>16</v>
      </c>
      <c r="D15443">
        <v>96.9</v>
      </c>
      <c r="P15443" s="2" t="str">
        <f t="shared" si="1209"/>
        <v>Rd 8 Ladder</v>
      </c>
      <c r="Q15443" s="2">
        <f t="shared" si="1210"/>
        <v>0</v>
      </c>
      <c r="R15443" s="2">
        <f t="shared" si="1211"/>
        <v>0</v>
      </c>
      <c r="S15443" s="2">
        <f t="shared" si="1212"/>
        <v>0</v>
      </c>
      <c r="T15443" s="2" t="str">
        <f t="shared" si="1208"/>
        <v>2000</v>
      </c>
    </row>
    <row r="15444" spans="1:20">
      <c r="A15444" t="s">
        <v>79</v>
      </c>
      <c r="B15444">
        <v>8</v>
      </c>
      <c r="C15444">
        <v>16</v>
      </c>
      <c r="D15444">
        <v>90</v>
      </c>
      <c r="P15444" s="2" t="str">
        <f t="shared" si="1209"/>
        <v>Rd 8 Ladder</v>
      </c>
      <c r="Q15444" s="2">
        <f t="shared" si="1210"/>
        <v>0</v>
      </c>
      <c r="R15444" s="2">
        <f t="shared" si="1211"/>
        <v>0</v>
      </c>
      <c r="S15444" s="2">
        <f t="shared" si="1212"/>
        <v>0</v>
      </c>
      <c r="T15444" s="2" t="str">
        <f t="shared" si="1208"/>
        <v>2000</v>
      </c>
    </row>
    <row r="15445" spans="1:20">
      <c r="A15445" t="s">
        <v>84</v>
      </c>
      <c r="B15445">
        <v>8</v>
      </c>
      <c r="C15445">
        <v>16</v>
      </c>
      <c r="D15445">
        <v>85</v>
      </c>
      <c r="P15445" s="2" t="str">
        <f t="shared" si="1209"/>
        <v>Rd 8 Ladder</v>
      </c>
      <c r="Q15445" s="2">
        <f t="shared" si="1210"/>
        <v>0</v>
      </c>
      <c r="R15445" s="2">
        <f t="shared" si="1211"/>
        <v>0</v>
      </c>
      <c r="S15445" s="2">
        <f t="shared" si="1212"/>
        <v>0</v>
      </c>
      <c r="T15445" s="2" t="str">
        <f t="shared" si="1208"/>
        <v>2000</v>
      </c>
    </row>
    <row r="15446" spans="1:20">
      <c r="A15446" t="s">
        <v>81</v>
      </c>
      <c r="B15446">
        <v>8</v>
      </c>
      <c r="C15446">
        <v>12</v>
      </c>
      <c r="D15446">
        <v>98.2</v>
      </c>
      <c r="P15446" s="2" t="str">
        <f t="shared" si="1209"/>
        <v>Rd 8 Ladder</v>
      </c>
      <c r="Q15446" s="2">
        <f t="shared" si="1210"/>
        <v>0</v>
      </c>
      <c r="R15446" s="2">
        <f t="shared" si="1211"/>
        <v>0</v>
      </c>
      <c r="S15446" s="2">
        <f t="shared" si="1212"/>
        <v>0</v>
      </c>
      <c r="T15446" s="2" t="str">
        <f t="shared" si="1208"/>
        <v>2000</v>
      </c>
    </row>
    <row r="15447" spans="1:20">
      <c r="A15447" t="s">
        <v>75</v>
      </c>
      <c r="B15447">
        <v>8</v>
      </c>
      <c r="C15447">
        <v>12</v>
      </c>
      <c r="D15447">
        <v>96.9</v>
      </c>
      <c r="P15447" s="2" t="str">
        <f t="shared" si="1209"/>
        <v>Rd 8 Ladder</v>
      </c>
      <c r="Q15447" s="2">
        <f t="shared" si="1210"/>
        <v>0</v>
      </c>
      <c r="R15447" s="2">
        <f t="shared" si="1211"/>
        <v>0</v>
      </c>
      <c r="S15447" s="2">
        <f t="shared" si="1212"/>
        <v>0</v>
      </c>
      <c r="T15447" s="2" t="str">
        <f t="shared" si="1208"/>
        <v>2000</v>
      </c>
    </row>
    <row r="15448" spans="1:20">
      <c r="A15448" t="s">
        <v>68</v>
      </c>
      <c r="B15448">
        <v>8</v>
      </c>
      <c r="C15448">
        <v>12</v>
      </c>
      <c r="D15448">
        <v>93.6</v>
      </c>
      <c r="P15448" s="2" t="str">
        <f t="shared" si="1209"/>
        <v>Rd 8 Ladder</v>
      </c>
      <c r="Q15448" s="2">
        <f t="shared" si="1210"/>
        <v>0</v>
      </c>
      <c r="R15448" s="2">
        <f t="shared" si="1211"/>
        <v>0</v>
      </c>
      <c r="S15448" s="2">
        <f t="shared" si="1212"/>
        <v>0</v>
      </c>
      <c r="T15448" s="2" t="str">
        <f t="shared" si="1208"/>
        <v>2000</v>
      </c>
    </row>
    <row r="15449" spans="1:20">
      <c r="A15449" t="s">
        <v>76</v>
      </c>
      <c r="B15449">
        <v>8</v>
      </c>
      <c r="C15449">
        <v>12</v>
      </c>
      <c r="D15449">
        <v>92.7</v>
      </c>
      <c r="P15449" s="2" t="str">
        <f t="shared" si="1209"/>
        <v>Rd 8 Ladder</v>
      </c>
      <c r="Q15449" s="2">
        <f t="shared" si="1210"/>
        <v>0</v>
      </c>
      <c r="R15449" s="2">
        <f t="shared" si="1211"/>
        <v>0</v>
      </c>
      <c r="S15449" s="2">
        <f t="shared" si="1212"/>
        <v>0</v>
      </c>
      <c r="T15449" s="2" t="str">
        <f t="shared" si="1208"/>
        <v>2000</v>
      </c>
    </row>
    <row r="15450" spans="1:20">
      <c r="A15450" t="s">
        <v>72</v>
      </c>
      <c r="B15450">
        <v>8</v>
      </c>
      <c r="C15450">
        <v>4</v>
      </c>
      <c r="D15450">
        <v>70.8</v>
      </c>
      <c r="P15450" s="2" t="str">
        <f t="shared" si="1209"/>
        <v>Rd 8 Ladder</v>
      </c>
      <c r="Q15450" s="2">
        <f t="shared" si="1210"/>
        <v>0</v>
      </c>
      <c r="R15450" s="2">
        <f t="shared" si="1211"/>
        <v>0</v>
      </c>
      <c r="S15450" s="2">
        <f t="shared" si="1212"/>
        <v>0</v>
      </c>
      <c r="T15450" s="2" t="str">
        <f t="shared" si="1208"/>
        <v>2000</v>
      </c>
    </row>
    <row r="15451" spans="1:20">
      <c r="A15451" t="s">
        <v>80</v>
      </c>
      <c r="B15451">
        <v>8</v>
      </c>
      <c r="C15451">
        <v>2</v>
      </c>
      <c r="D15451">
        <v>72.099999999999994</v>
      </c>
      <c r="P15451" s="2" t="str">
        <f t="shared" si="1209"/>
        <v>Rd 8 Ladder</v>
      </c>
      <c r="Q15451" s="2">
        <f t="shared" si="1210"/>
        <v>0</v>
      </c>
      <c r="R15451" s="2">
        <f t="shared" si="1211"/>
        <v>0</v>
      </c>
      <c r="S15451" s="2">
        <f t="shared" si="1212"/>
        <v>0</v>
      </c>
      <c r="T15451" s="2" t="str">
        <f t="shared" si="1208"/>
        <v>2000</v>
      </c>
    </row>
    <row r="15452" spans="1:20">
      <c r="A15452" t="s">
        <v>86</v>
      </c>
      <c r="P15452" s="2" t="str">
        <f t="shared" si="1209"/>
        <v>Rd 8 Ladder</v>
      </c>
      <c r="Q15452" s="2">
        <f t="shared" si="1210"/>
        <v>0</v>
      </c>
      <c r="R15452" s="2">
        <f t="shared" si="1211"/>
        <v>0</v>
      </c>
      <c r="S15452" s="2">
        <f t="shared" si="1212"/>
        <v>0</v>
      </c>
      <c r="T15452" s="2" t="str">
        <f t="shared" si="1208"/>
        <v>2000</v>
      </c>
    </row>
    <row r="15453" spans="1:20">
      <c r="A15453" t="s">
        <v>358</v>
      </c>
      <c r="B15453" t="s">
        <v>12595</v>
      </c>
      <c r="P15453" s="2" t="str">
        <f t="shared" si="1209"/>
        <v>Round 9</v>
      </c>
      <c r="Q15453" s="2">
        <f t="shared" si="1210"/>
        <v>1</v>
      </c>
      <c r="R15453" s="2">
        <f t="shared" si="1211"/>
        <v>0</v>
      </c>
      <c r="S15453" s="2">
        <f t="shared" si="1212"/>
        <v>0</v>
      </c>
      <c r="T15453" s="2" t="str">
        <f t="shared" si="1208"/>
        <v>2000</v>
      </c>
    </row>
    <row r="15454" spans="1:20">
      <c r="A15454" t="s">
        <v>22</v>
      </c>
      <c r="B15454" t="s">
        <v>12596</v>
      </c>
      <c r="C15454">
        <v>105</v>
      </c>
      <c r="D15454" t="s">
        <v>12597</v>
      </c>
      <c r="P15454" s="2" t="str">
        <f t="shared" si="1209"/>
        <v>Round 9</v>
      </c>
      <c r="Q15454" s="2">
        <f t="shared" si="1210"/>
        <v>1</v>
      </c>
      <c r="R15454" s="2">
        <f t="shared" si="1211"/>
        <v>1</v>
      </c>
      <c r="S15454" s="2" t="str">
        <f t="shared" si="1212"/>
        <v>home</v>
      </c>
      <c r="T15454" s="2" t="str">
        <f t="shared" si="1208"/>
        <v>2000</v>
      </c>
    </row>
    <row r="15455" spans="1:20">
      <c r="A15455" t="s">
        <v>25</v>
      </c>
      <c r="B15455" t="s">
        <v>12598</v>
      </c>
      <c r="C15455">
        <v>104</v>
      </c>
      <c r="D15455" t="s">
        <v>538</v>
      </c>
      <c r="P15455" s="2" t="str">
        <f t="shared" si="1209"/>
        <v>Round 9</v>
      </c>
      <c r="Q15455" s="2">
        <f t="shared" si="1210"/>
        <v>1</v>
      </c>
      <c r="R15455" s="2">
        <f t="shared" si="1211"/>
        <v>1</v>
      </c>
      <c r="S15455" s="2" t="str">
        <f t="shared" si="1212"/>
        <v>away</v>
      </c>
      <c r="T15455" s="2" t="str">
        <f t="shared" si="1208"/>
        <v>2000</v>
      </c>
    </row>
    <row r="15456" spans="1:20">
      <c r="A15456" t="s">
        <v>40</v>
      </c>
      <c r="B15456" t="s">
        <v>12599</v>
      </c>
      <c r="C15456">
        <v>98</v>
      </c>
      <c r="D15456" t="s">
        <v>12600</v>
      </c>
      <c r="P15456" s="2" t="str">
        <f t="shared" si="1209"/>
        <v>Round 9</v>
      </c>
      <c r="Q15456" s="2">
        <f t="shared" si="1210"/>
        <v>1</v>
      </c>
      <c r="R15456" s="2">
        <f t="shared" si="1211"/>
        <v>1</v>
      </c>
      <c r="S15456" s="2" t="str">
        <f t="shared" si="1212"/>
        <v>home</v>
      </c>
      <c r="T15456" s="2" t="str">
        <f t="shared" si="1208"/>
        <v>2000</v>
      </c>
    </row>
    <row r="15457" spans="1:20">
      <c r="A15457" t="s">
        <v>64</v>
      </c>
      <c r="B15457" t="s">
        <v>12601</v>
      </c>
      <c r="C15457">
        <v>73</v>
      </c>
      <c r="D15457" t="s">
        <v>4966</v>
      </c>
      <c r="P15457" s="2" t="str">
        <f t="shared" si="1209"/>
        <v>Round 9</v>
      </c>
      <c r="Q15457" s="2">
        <f t="shared" si="1210"/>
        <v>1</v>
      </c>
      <c r="R15457" s="2">
        <f t="shared" si="1211"/>
        <v>1</v>
      </c>
      <c r="S15457" s="2" t="str">
        <f t="shared" si="1212"/>
        <v>away</v>
      </c>
      <c r="T15457" s="2" t="str">
        <f t="shared" si="1208"/>
        <v>2000</v>
      </c>
    </row>
    <row r="15458" spans="1:20">
      <c r="A15458" t="s">
        <v>55</v>
      </c>
      <c r="B15458" t="s">
        <v>12602</v>
      </c>
      <c r="C15458">
        <v>125</v>
      </c>
      <c r="D15458" t="s">
        <v>12603</v>
      </c>
      <c r="P15458" s="2" t="str">
        <f t="shared" si="1209"/>
        <v>Round 9</v>
      </c>
      <c r="Q15458" s="2">
        <f t="shared" si="1210"/>
        <v>1</v>
      </c>
      <c r="R15458" s="2">
        <f t="shared" si="1211"/>
        <v>1</v>
      </c>
      <c r="S15458" s="2" t="str">
        <f t="shared" si="1212"/>
        <v>home</v>
      </c>
      <c r="T15458" s="2" t="str">
        <f t="shared" si="1208"/>
        <v>2000</v>
      </c>
    </row>
    <row r="15459" spans="1:20">
      <c r="A15459" t="s">
        <v>7817</v>
      </c>
      <c r="B15459" t="s">
        <v>12604</v>
      </c>
      <c r="C15459">
        <v>128</v>
      </c>
      <c r="D15459" t="s">
        <v>9224</v>
      </c>
      <c r="P15459" s="2" t="str">
        <f t="shared" si="1209"/>
        <v>Round 9</v>
      </c>
      <c r="Q15459" s="2">
        <f t="shared" si="1210"/>
        <v>1</v>
      </c>
      <c r="R15459" s="2">
        <f t="shared" si="1211"/>
        <v>1</v>
      </c>
      <c r="S15459" s="2" t="str">
        <f t="shared" si="1212"/>
        <v>away</v>
      </c>
      <c r="T15459" s="2" t="str">
        <f t="shared" si="1208"/>
        <v>2000</v>
      </c>
    </row>
    <row r="15460" spans="1:20">
      <c r="A15460" t="s">
        <v>16</v>
      </c>
      <c r="B15460" t="s">
        <v>12605</v>
      </c>
      <c r="C15460">
        <v>79</v>
      </c>
      <c r="D15460" t="s">
        <v>12606</v>
      </c>
      <c r="P15460" s="2" t="str">
        <f t="shared" si="1209"/>
        <v>Round 9</v>
      </c>
      <c r="Q15460" s="2">
        <f t="shared" si="1210"/>
        <v>1</v>
      </c>
      <c r="R15460" s="2">
        <f t="shared" si="1211"/>
        <v>1</v>
      </c>
      <c r="S15460" s="2" t="str">
        <f t="shared" si="1212"/>
        <v>home</v>
      </c>
      <c r="T15460" s="2" t="str">
        <f t="shared" si="1208"/>
        <v>2000</v>
      </c>
    </row>
    <row r="15461" spans="1:20">
      <c r="A15461" t="s">
        <v>52</v>
      </c>
      <c r="B15461" t="s">
        <v>12607</v>
      </c>
      <c r="C15461">
        <v>70</v>
      </c>
      <c r="D15461" t="s">
        <v>1017</v>
      </c>
      <c r="P15461" s="2" t="str">
        <f t="shared" si="1209"/>
        <v>Round 9</v>
      </c>
      <c r="Q15461" s="2">
        <f t="shared" si="1210"/>
        <v>1</v>
      </c>
      <c r="R15461" s="2">
        <f t="shared" si="1211"/>
        <v>1</v>
      </c>
      <c r="S15461" s="2" t="str">
        <f t="shared" si="1212"/>
        <v>away</v>
      </c>
      <c r="T15461" s="2" t="str">
        <f t="shared" si="1208"/>
        <v>2000</v>
      </c>
    </row>
    <row r="15462" spans="1:20">
      <c r="A15462" t="s">
        <v>28</v>
      </c>
      <c r="B15462" t="s">
        <v>12608</v>
      </c>
      <c r="C15462">
        <v>93</v>
      </c>
      <c r="D15462" t="s">
        <v>12609</v>
      </c>
      <c r="P15462" s="2" t="str">
        <f t="shared" si="1209"/>
        <v>Round 9</v>
      </c>
      <c r="Q15462" s="2">
        <f t="shared" si="1210"/>
        <v>1</v>
      </c>
      <c r="R15462" s="2">
        <f t="shared" si="1211"/>
        <v>1</v>
      </c>
      <c r="S15462" s="2" t="str">
        <f t="shared" si="1212"/>
        <v>home</v>
      </c>
      <c r="T15462" s="2" t="str">
        <f t="shared" si="1208"/>
        <v>2000</v>
      </c>
    </row>
    <row r="15463" spans="1:20">
      <c r="A15463" t="s">
        <v>37</v>
      </c>
      <c r="B15463" t="s">
        <v>12610</v>
      </c>
      <c r="C15463">
        <v>106</v>
      </c>
      <c r="D15463" t="s">
        <v>1061</v>
      </c>
      <c r="P15463" s="2" t="str">
        <f t="shared" si="1209"/>
        <v>Round 9</v>
      </c>
      <c r="Q15463" s="2">
        <f t="shared" si="1210"/>
        <v>1</v>
      </c>
      <c r="R15463" s="2">
        <f t="shared" si="1211"/>
        <v>1</v>
      </c>
      <c r="S15463" s="2" t="str">
        <f t="shared" si="1212"/>
        <v>away</v>
      </c>
      <c r="T15463" s="2" t="str">
        <f t="shared" si="1208"/>
        <v>2000</v>
      </c>
    </row>
    <row r="15464" spans="1:20">
      <c r="A15464" t="s">
        <v>31</v>
      </c>
      <c r="B15464" t="s">
        <v>12611</v>
      </c>
      <c r="C15464">
        <v>111</v>
      </c>
      <c r="D15464" t="s">
        <v>12612</v>
      </c>
      <c r="P15464" s="2" t="str">
        <f t="shared" si="1209"/>
        <v>Round 9</v>
      </c>
      <c r="Q15464" s="2">
        <f t="shared" si="1210"/>
        <v>1</v>
      </c>
      <c r="R15464" s="2">
        <f t="shared" si="1211"/>
        <v>1</v>
      </c>
      <c r="S15464" s="2" t="str">
        <f t="shared" si="1212"/>
        <v>home</v>
      </c>
      <c r="T15464" s="2" t="str">
        <f t="shared" ref="T15464:T15527" si="1213">IF(ISNUMBER(FIND("Season Scores and Results",$A15464)),LEFT($A15464,4),T15463)</f>
        <v>2000</v>
      </c>
    </row>
    <row r="15465" spans="1:20">
      <c r="A15465" t="s">
        <v>34</v>
      </c>
      <c r="B15465" t="s">
        <v>12613</v>
      </c>
      <c r="C15465">
        <v>85</v>
      </c>
      <c r="D15465" t="s">
        <v>1332</v>
      </c>
      <c r="P15465" s="2" t="str">
        <f t="shared" si="1209"/>
        <v>Round 9</v>
      </c>
      <c r="Q15465" s="2">
        <f t="shared" si="1210"/>
        <v>1</v>
      </c>
      <c r="R15465" s="2">
        <f t="shared" si="1211"/>
        <v>1</v>
      </c>
      <c r="S15465" s="2" t="str">
        <f t="shared" si="1212"/>
        <v>away</v>
      </c>
      <c r="T15465" s="2" t="str">
        <f t="shared" si="1213"/>
        <v>2000</v>
      </c>
    </row>
    <row r="15466" spans="1:20">
      <c r="A15466" t="s">
        <v>46</v>
      </c>
      <c r="B15466" t="s">
        <v>12614</v>
      </c>
      <c r="C15466">
        <v>146</v>
      </c>
      <c r="D15466" t="s">
        <v>12615</v>
      </c>
      <c r="P15466" s="2" t="str">
        <f t="shared" si="1209"/>
        <v>Round 9</v>
      </c>
      <c r="Q15466" s="2">
        <f t="shared" si="1210"/>
        <v>1</v>
      </c>
      <c r="R15466" s="2">
        <f t="shared" si="1211"/>
        <v>1</v>
      </c>
      <c r="S15466" s="2" t="str">
        <f t="shared" si="1212"/>
        <v>home</v>
      </c>
      <c r="T15466" s="2" t="str">
        <f t="shared" si="1213"/>
        <v>2000</v>
      </c>
    </row>
    <row r="15467" spans="1:20">
      <c r="A15467" t="s">
        <v>19</v>
      </c>
      <c r="B15467" t="s">
        <v>12616</v>
      </c>
      <c r="C15467">
        <v>117</v>
      </c>
      <c r="D15467" t="s">
        <v>12435</v>
      </c>
      <c r="P15467" s="2" t="str">
        <f t="shared" si="1209"/>
        <v>Round 9</v>
      </c>
      <c r="Q15467" s="2">
        <f t="shared" si="1210"/>
        <v>1</v>
      </c>
      <c r="R15467" s="2">
        <f t="shared" si="1211"/>
        <v>1</v>
      </c>
      <c r="S15467" s="2" t="str">
        <f t="shared" si="1212"/>
        <v>away</v>
      </c>
      <c r="T15467" s="2" t="str">
        <f t="shared" si="1213"/>
        <v>2000</v>
      </c>
    </row>
    <row r="15468" spans="1:20">
      <c r="A15468" t="s">
        <v>61</v>
      </c>
      <c r="B15468" t="s">
        <v>12617</v>
      </c>
      <c r="C15468">
        <v>82</v>
      </c>
      <c r="D15468" t="s">
        <v>12618</v>
      </c>
      <c r="P15468" s="2" t="str">
        <f t="shared" si="1209"/>
        <v>Round 9</v>
      </c>
      <c r="Q15468" s="2">
        <f t="shared" si="1210"/>
        <v>1</v>
      </c>
      <c r="R15468" s="2">
        <f t="shared" si="1211"/>
        <v>1</v>
      </c>
      <c r="S15468" s="2" t="str">
        <f t="shared" si="1212"/>
        <v>home</v>
      </c>
      <c r="T15468" s="2" t="str">
        <f t="shared" si="1213"/>
        <v>2000</v>
      </c>
    </row>
    <row r="15469" spans="1:20">
      <c r="A15469" t="s">
        <v>13</v>
      </c>
      <c r="B15469" t="s">
        <v>12619</v>
      </c>
      <c r="C15469">
        <v>147</v>
      </c>
      <c r="D15469" t="s">
        <v>12620</v>
      </c>
      <c r="P15469" s="2" t="str">
        <f t="shared" si="1209"/>
        <v>Round 9</v>
      </c>
      <c r="Q15469" s="2">
        <f t="shared" si="1210"/>
        <v>1</v>
      </c>
      <c r="R15469" s="2">
        <f t="shared" si="1211"/>
        <v>1</v>
      </c>
      <c r="S15469" s="2" t="str">
        <f t="shared" si="1212"/>
        <v>away</v>
      </c>
      <c r="T15469" s="2" t="str">
        <f t="shared" si="1213"/>
        <v>2000</v>
      </c>
    </row>
    <row r="15470" spans="1:20">
      <c r="A15470" t="s">
        <v>392</v>
      </c>
      <c r="P15470" s="2" t="str">
        <f t="shared" si="1209"/>
        <v>Rd 9 Ladder</v>
      </c>
      <c r="Q15470" s="2">
        <f t="shared" si="1210"/>
        <v>0</v>
      </c>
      <c r="R15470" s="2">
        <f t="shared" si="1211"/>
        <v>0</v>
      </c>
      <c r="S15470" s="2">
        <f t="shared" si="1212"/>
        <v>0</v>
      </c>
      <c r="T15470" s="2" t="str">
        <f t="shared" si="1213"/>
        <v>2000</v>
      </c>
    </row>
    <row r="15471" spans="1:20">
      <c r="A15471" t="s">
        <v>74</v>
      </c>
      <c r="B15471">
        <v>9</v>
      </c>
      <c r="C15471">
        <v>36</v>
      </c>
      <c r="D15471">
        <v>155.6</v>
      </c>
      <c r="P15471" s="2" t="str">
        <f t="shared" si="1209"/>
        <v>Rd 9 Ladder</v>
      </c>
      <c r="Q15471" s="2">
        <f t="shared" si="1210"/>
        <v>0</v>
      </c>
      <c r="R15471" s="2">
        <f t="shared" si="1211"/>
        <v>0</v>
      </c>
      <c r="S15471" s="2">
        <f t="shared" si="1212"/>
        <v>0</v>
      </c>
      <c r="T15471" s="2" t="str">
        <f t="shared" si="1213"/>
        <v>2000</v>
      </c>
    </row>
    <row r="15472" spans="1:20">
      <c r="A15472" t="s">
        <v>83</v>
      </c>
      <c r="B15472">
        <v>9</v>
      </c>
      <c r="C15472">
        <v>24</v>
      </c>
      <c r="D15472">
        <v>122</v>
      </c>
      <c r="P15472" s="2" t="str">
        <f t="shared" si="1209"/>
        <v>Rd 9 Ladder</v>
      </c>
      <c r="Q15472" s="2">
        <f t="shared" si="1210"/>
        <v>0</v>
      </c>
      <c r="R15472" s="2">
        <f t="shared" si="1211"/>
        <v>0</v>
      </c>
      <c r="S15472" s="2">
        <f t="shared" si="1212"/>
        <v>0</v>
      </c>
      <c r="T15472" s="2" t="str">
        <f t="shared" si="1213"/>
        <v>2000</v>
      </c>
    </row>
    <row r="15473" spans="1:20">
      <c r="A15473" t="s">
        <v>69</v>
      </c>
      <c r="B15473">
        <v>9</v>
      </c>
      <c r="C15473">
        <v>24</v>
      </c>
      <c r="D15473">
        <v>109.6</v>
      </c>
      <c r="P15473" s="2" t="str">
        <f t="shared" si="1209"/>
        <v>Rd 9 Ladder</v>
      </c>
      <c r="Q15473" s="2">
        <f t="shared" si="1210"/>
        <v>0</v>
      </c>
      <c r="R15473" s="2">
        <f t="shared" si="1211"/>
        <v>0</v>
      </c>
      <c r="S15473" s="2">
        <f t="shared" si="1212"/>
        <v>0</v>
      </c>
      <c r="T15473" s="2" t="str">
        <f t="shared" si="1213"/>
        <v>2000</v>
      </c>
    </row>
    <row r="15474" spans="1:20">
      <c r="A15474" t="s">
        <v>7842</v>
      </c>
      <c r="B15474">
        <v>9</v>
      </c>
      <c r="C15474">
        <v>24</v>
      </c>
      <c r="D15474">
        <v>97</v>
      </c>
      <c r="P15474" s="2" t="str">
        <f t="shared" si="1209"/>
        <v>Rd 9 Ladder</v>
      </c>
      <c r="Q15474" s="2">
        <f t="shared" si="1210"/>
        <v>0</v>
      </c>
      <c r="R15474" s="2">
        <f t="shared" si="1211"/>
        <v>0</v>
      </c>
      <c r="S15474" s="2">
        <f t="shared" si="1212"/>
        <v>0</v>
      </c>
      <c r="T15474" s="2" t="str">
        <f t="shared" si="1213"/>
        <v>2000</v>
      </c>
    </row>
    <row r="15475" spans="1:20">
      <c r="A15475" t="s">
        <v>73</v>
      </c>
      <c r="B15475">
        <v>9</v>
      </c>
      <c r="C15475">
        <v>20</v>
      </c>
      <c r="D15475">
        <v>120.7</v>
      </c>
      <c r="P15475" s="2" t="str">
        <f t="shared" si="1209"/>
        <v>Rd 9 Ladder</v>
      </c>
      <c r="Q15475" s="2">
        <f t="shared" si="1210"/>
        <v>0</v>
      </c>
      <c r="R15475" s="2">
        <f t="shared" si="1211"/>
        <v>0</v>
      </c>
      <c r="S15475" s="2">
        <f t="shared" si="1212"/>
        <v>0</v>
      </c>
      <c r="T15475" s="2" t="str">
        <f t="shared" si="1213"/>
        <v>2000</v>
      </c>
    </row>
    <row r="15476" spans="1:20">
      <c r="A15476" t="s">
        <v>78</v>
      </c>
      <c r="B15476">
        <v>9</v>
      </c>
      <c r="C15476">
        <v>20</v>
      </c>
      <c r="D15476">
        <v>102.8</v>
      </c>
      <c r="P15476" s="2" t="str">
        <f t="shared" si="1209"/>
        <v>Rd 9 Ladder</v>
      </c>
      <c r="Q15476" s="2">
        <f t="shared" si="1210"/>
        <v>0</v>
      </c>
      <c r="R15476" s="2">
        <f t="shared" si="1211"/>
        <v>0</v>
      </c>
      <c r="S15476" s="2">
        <f t="shared" si="1212"/>
        <v>0</v>
      </c>
      <c r="T15476" s="2" t="str">
        <f t="shared" si="1213"/>
        <v>2000</v>
      </c>
    </row>
    <row r="15477" spans="1:20">
      <c r="A15477" t="s">
        <v>70</v>
      </c>
      <c r="B15477">
        <v>9</v>
      </c>
      <c r="C15477">
        <v>20</v>
      </c>
      <c r="D15477">
        <v>98.1</v>
      </c>
      <c r="P15477" s="2" t="str">
        <f t="shared" si="1209"/>
        <v>Rd 9 Ladder</v>
      </c>
      <c r="Q15477" s="2">
        <f t="shared" si="1210"/>
        <v>0</v>
      </c>
      <c r="R15477" s="2">
        <f t="shared" si="1211"/>
        <v>0</v>
      </c>
      <c r="S15477" s="2">
        <f t="shared" si="1212"/>
        <v>0</v>
      </c>
      <c r="T15477" s="2" t="str">
        <f t="shared" si="1213"/>
        <v>2000</v>
      </c>
    </row>
    <row r="15478" spans="1:20">
      <c r="A15478" t="s">
        <v>79</v>
      </c>
      <c r="B15478">
        <v>9</v>
      </c>
      <c r="C15478">
        <v>20</v>
      </c>
      <c r="D15478">
        <v>93.3</v>
      </c>
      <c r="P15478" s="2" t="str">
        <f t="shared" si="1209"/>
        <v>Rd 9 Ladder</v>
      </c>
      <c r="Q15478" s="2">
        <f t="shared" si="1210"/>
        <v>0</v>
      </c>
      <c r="R15478" s="2">
        <f t="shared" si="1211"/>
        <v>0</v>
      </c>
      <c r="S15478" s="2">
        <f t="shared" si="1212"/>
        <v>0</v>
      </c>
      <c r="T15478" s="2" t="str">
        <f t="shared" si="1213"/>
        <v>2000</v>
      </c>
    </row>
    <row r="15479" spans="1:20">
      <c r="A15479" t="s">
        <v>71</v>
      </c>
      <c r="B15479">
        <v>9</v>
      </c>
      <c r="C15479">
        <v>18</v>
      </c>
      <c r="D15479">
        <v>112.7</v>
      </c>
      <c r="P15479" s="2" t="str">
        <f t="shared" si="1209"/>
        <v>Rd 9 Ladder</v>
      </c>
      <c r="Q15479" s="2">
        <f t="shared" si="1210"/>
        <v>0</v>
      </c>
      <c r="R15479" s="2">
        <f t="shared" si="1211"/>
        <v>0</v>
      </c>
      <c r="S15479" s="2">
        <f t="shared" si="1212"/>
        <v>0</v>
      </c>
      <c r="T15479" s="2" t="str">
        <f t="shared" si="1213"/>
        <v>2000</v>
      </c>
    </row>
    <row r="15480" spans="1:20">
      <c r="A15480" t="s">
        <v>81</v>
      </c>
      <c r="B15480">
        <v>9</v>
      </c>
      <c r="C15480">
        <v>16</v>
      </c>
      <c r="D15480">
        <v>101.2</v>
      </c>
      <c r="P15480" s="2" t="str">
        <f t="shared" si="1209"/>
        <v>Rd 9 Ladder</v>
      </c>
      <c r="Q15480" s="2">
        <f t="shared" si="1210"/>
        <v>0</v>
      </c>
      <c r="R15480" s="2">
        <f t="shared" si="1211"/>
        <v>0</v>
      </c>
      <c r="S15480" s="2">
        <f t="shared" si="1212"/>
        <v>0</v>
      </c>
      <c r="T15480" s="2" t="str">
        <f t="shared" si="1213"/>
        <v>2000</v>
      </c>
    </row>
    <row r="15481" spans="1:20">
      <c r="A15481" t="s">
        <v>75</v>
      </c>
      <c r="B15481">
        <v>9</v>
      </c>
      <c r="C15481">
        <v>16</v>
      </c>
      <c r="D15481">
        <v>97.3</v>
      </c>
      <c r="P15481" s="2" t="str">
        <f t="shared" si="1209"/>
        <v>Rd 9 Ladder</v>
      </c>
      <c r="Q15481" s="2">
        <f t="shared" si="1210"/>
        <v>0</v>
      </c>
      <c r="R15481" s="2">
        <f t="shared" si="1211"/>
        <v>0</v>
      </c>
      <c r="S15481" s="2">
        <f t="shared" si="1212"/>
        <v>0</v>
      </c>
      <c r="T15481" s="2" t="str">
        <f t="shared" si="1213"/>
        <v>2000</v>
      </c>
    </row>
    <row r="15482" spans="1:20">
      <c r="A15482" t="s">
        <v>76</v>
      </c>
      <c r="B15482">
        <v>9</v>
      </c>
      <c r="C15482">
        <v>16</v>
      </c>
      <c r="D15482">
        <v>96.3</v>
      </c>
      <c r="P15482" s="2" t="str">
        <f t="shared" si="1209"/>
        <v>Rd 9 Ladder</v>
      </c>
      <c r="Q15482" s="2">
        <f t="shared" si="1210"/>
        <v>0</v>
      </c>
      <c r="R15482" s="2">
        <f t="shared" si="1211"/>
        <v>0</v>
      </c>
      <c r="S15482" s="2">
        <f t="shared" si="1212"/>
        <v>0</v>
      </c>
      <c r="T15482" s="2" t="str">
        <f t="shared" si="1213"/>
        <v>2000</v>
      </c>
    </row>
    <row r="15483" spans="1:20">
      <c r="A15483" t="s">
        <v>84</v>
      </c>
      <c r="B15483">
        <v>9</v>
      </c>
      <c r="C15483">
        <v>16</v>
      </c>
      <c r="D15483">
        <v>80.900000000000006</v>
      </c>
      <c r="P15483" s="2" t="str">
        <f t="shared" si="1209"/>
        <v>Rd 9 Ladder</v>
      </c>
      <c r="Q15483" s="2">
        <f t="shared" si="1210"/>
        <v>0</v>
      </c>
      <c r="R15483" s="2">
        <f t="shared" si="1211"/>
        <v>0</v>
      </c>
      <c r="S15483" s="2">
        <f t="shared" si="1212"/>
        <v>0</v>
      </c>
      <c r="T15483" s="2" t="str">
        <f t="shared" si="1213"/>
        <v>2000</v>
      </c>
    </row>
    <row r="15484" spans="1:20">
      <c r="A15484" t="s">
        <v>68</v>
      </c>
      <c r="B15484">
        <v>9</v>
      </c>
      <c r="C15484">
        <v>12</v>
      </c>
      <c r="D15484">
        <v>94.1</v>
      </c>
      <c r="P15484" s="2" t="str">
        <f t="shared" si="1209"/>
        <v>Rd 9 Ladder</v>
      </c>
      <c r="Q15484" s="2">
        <f t="shared" si="1210"/>
        <v>0</v>
      </c>
      <c r="R15484" s="2">
        <f t="shared" si="1211"/>
        <v>0</v>
      </c>
      <c r="S15484" s="2">
        <f t="shared" si="1212"/>
        <v>0</v>
      </c>
      <c r="T15484" s="2" t="str">
        <f t="shared" si="1213"/>
        <v>2000</v>
      </c>
    </row>
    <row r="15485" spans="1:20">
      <c r="A15485" t="s">
        <v>72</v>
      </c>
      <c r="B15485">
        <v>9</v>
      </c>
      <c r="C15485">
        <v>4</v>
      </c>
      <c r="D15485">
        <v>71.3</v>
      </c>
      <c r="P15485" s="2" t="str">
        <f t="shared" si="1209"/>
        <v>Rd 9 Ladder</v>
      </c>
      <c r="Q15485" s="2">
        <f t="shared" si="1210"/>
        <v>0</v>
      </c>
      <c r="R15485" s="2">
        <f t="shared" si="1211"/>
        <v>0</v>
      </c>
      <c r="S15485" s="2">
        <f t="shared" si="1212"/>
        <v>0</v>
      </c>
      <c r="T15485" s="2" t="str">
        <f t="shared" si="1213"/>
        <v>2000</v>
      </c>
    </row>
    <row r="15486" spans="1:20">
      <c r="A15486" t="s">
        <v>80</v>
      </c>
      <c r="B15486">
        <v>9</v>
      </c>
      <c r="C15486">
        <v>2</v>
      </c>
      <c r="D15486">
        <v>74.599999999999994</v>
      </c>
      <c r="P15486" s="2" t="str">
        <f t="shared" si="1209"/>
        <v>Rd 9 Ladder</v>
      </c>
      <c r="Q15486" s="2">
        <f t="shared" si="1210"/>
        <v>0</v>
      </c>
      <c r="R15486" s="2">
        <f t="shared" si="1211"/>
        <v>0</v>
      </c>
      <c r="S15486" s="2">
        <f t="shared" si="1212"/>
        <v>0</v>
      </c>
      <c r="T15486" s="2" t="str">
        <f t="shared" si="1213"/>
        <v>2000</v>
      </c>
    </row>
    <row r="15487" spans="1:20">
      <c r="A15487" t="s">
        <v>86</v>
      </c>
      <c r="P15487" s="2" t="str">
        <f t="shared" si="1209"/>
        <v>Rd 9 Ladder</v>
      </c>
      <c r="Q15487" s="2">
        <f t="shared" si="1210"/>
        <v>0</v>
      </c>
      <c r="R15487" s="2">
        <f t="shared" si="1211"/>
        <v>0</v>
      </c>
      <c r="S15487" s="2">
        <f t="shared" si="1212"/>
        <v>0</v>
      </c>
      <c r="T15487" s="2" t="str">
        <f t="shared" si="1213"/>
        <v>2000</v>
      </c>
    </row>
    <row r="15488" spans="1:20">
      <c r="A15488" t="s">
        <v>393</v>
      </c>
      <c r="B15488" t="s">
        <v>12621</v>
      </c>
      <c r="P15488" s="2" t="str">
        <f t="shared" si="1209"/>
        <v>Round 10</v>
      </c>
      <c r="Q15488" s="2">
        <f t="shared" si="1210"/>
        <v>1</v>
      </c>
      <c r="R15488" s="2">
        <f t="shared" si="1211"/>
        <v>0</v>
      </c>
      <c r="S15488" s="2">
        <f t="shared" si="1212"/>
        <v>0</v>
      </c>
      <c r="T15488" s="2" t="str">
        <f t="shared" si="1213"/>
        <v>2000</v>
      </c>
    </row>
    <row r="15489" spans="1:20">
      <c r="A15489" t="s">
        <v>52</v>
      </c>
      <c r="B15489" t="s">
        <v>12622</v>
      </c>
      <c r="C15489">
        <v>118</v>
      </c>
      <c r="D15489" t="s">
        <v>12623</v>
      </c>
      <c r="P15489" s="2" t="str">
        <f t="shared" si="1209"/>
        <v>Round 10</v>
      </c>
      <c r="Q15489" s="2">
        <f t="shared" si="1210"/>
        <v>1</v>
      </c>
      <c r="R15489" s="2">
        <f t="shared" si="1211"/>
        <v>1</v>
      </c>
      <c r="S15489" s="2" t="str">
        <f t="shared" si="1212"/>
        <v>home</v>
      </c>
      <c r="T15489" s="2" t="str">
        <f t="shared" si="1213"/>
        <v>2000</v>
      </c>
    </row>
    <row r="15490" spans="1:20">
      <c r="A15490" t="s">
        <v>40</v>
      </c>
      <c r="B15490" t="s">
        <v>12624</v>
      </c>
      <c r="C15490">
        <v>88</v>
      </c>
      <c r="D15490" t="s">
        <v>666</v>
      </c>
      <c r="P15490" s="2" t="str">
        <f t="shared" si="1209"/>
        <v>Round 10</v>
      </c>
      <c r="Q15490" s="2">
        <f t="shared" si="1210"/>
        <v>1</v>
      </c>
      <c r="R15490" s="2">
        <f t="shared" si="1211"/>
        <v>1</v>
      </c>
      <c r="S15490" s="2" t="str">
        <f t="shared" si="1212"/>
        <v>away</v>
      </c>
      <c r="T15490" s="2" t="str">
        <f t="shared" si="1213"/>
        <v>2000</v>
      </c>
    </row>
    <row r="15491" spans="1:20">
      <c r="A15491" t="s">
        <v>16</v>
      </c>
      <c r="B15491" t="s">
        <v>12625</v>
      </c>
      <c r="C15491">
        <v>102</v>
      </c>
      <c r="D15491" t="s">
        <v>12626</v>
      </c>
      <c r="P15491" s="2" t="str">
        <f t="shared" ref="P15491:P15554" si="1214">IF(AND($A15491&lt;&gt;"",OR(ISNUMBER(FIND($O$2,$A15491)),ISNUMBER(FIND($O$3,$A15491)),ISNUMBER(FIND($O$6,$A15491)),ISNUMBER(FIND($O$7,$A15491)))),$A15491,P15490)</f>
        <v>Round 10</v>
      </c>
      <c r="Q15491" s="2">
        <f t="shared" ref="Q15491:Q15554" si="1215">IF(OR(LEFT($P15491,3)="Rd ",LEFT($P15491,5)="check",ISNUMBER(FIND("[Recent Form]",$P15491))),0,1)</f>
        <v>1</v>
      </c>
      <c r="R15491" s="2">
        <f t="shared" ref="R15491:R15554" si="1216">IF(OR($B15491="",LEFT($B15491,7)="Rnd Att"),0,IF(OR(ISNUMBER(FIND("Round ",$P15491)),ISNUMBER(FIND("Final",$P15491))),1,0))</f>
        <v>1</v>
      </c>
      <c r="S15491" s="2" t="str">
        <f t="shared" si="1212"/>
        <v>home</v>
      </c>
      <c r="T15491" s="2" t="str">
        <f t="shared" si="1213"/>
        <v>2000</v>
      </c>
    </row>
    <row r="15492" spans="1:20">
      <c r="A15492" t="s">
        <v>19</v>
      </c>
      <c r="B15492" t="s">
        <v>12627</v>
      </c>
      <c r="C15492">
        <v>54</v>
      </c>
      <c r="D15492" t="s">
        <v>999</v>
      </c>
      <c r="P15492" s="2" t="str">
        <f t="shared" si="1214"/>
        <v>Round 10</v>
      </c>
      <c r="Q15492" s="2">
        <f t="shared" si="1215"/>
        <v>1</v>
      </c>
      <c r="R15492" s="2">
        <f t="shared" si="1216"/>
        <v>1</v>
      </c>
      <c r="S15492" s="2" t="str">
        <f t="shared" si="1212"/>
        <v>away</v>
      </c>
      <c r="T15492" s="2" t="str">
        <f t="shared" si="1213"/>
        <v>2000</v>
      </c>
    </row>
    <row r="15493" spans="1:20">
      <c r="A15493" t="s">
        <v>34</v>
      </c>
      <c r="B15493" t="s">
        <v>12628</v>
      </c>
      <c r="C15493">
        <v>78</v>
      </c>
      <c r="D15493" t="s">
        <v>12629</v>
      </c>
      <c r="P15493" s="2" t="str">
        <f t="shared" si="1214"/>
        <v>Round 10</v>
      </c>
      <c r="Q15493" s="2">
        <f t="shared" si="1215"/>
        <v>1</v>
      </c>
      <c r="R15493" s="2">
        <f t="shared" si="1216"/>
        <v>1</v>
      </c>
      <c r="S15493" s="2" t="str">
        <f t="shared" si="1212"/>
        <v>home</v>
      </c>
      <c r="T15493" s="2" t="str">
        <f t="shared" si="1213"/>
        <v>2000</v>
      </c>
    </row>
    <row r="15494" spans="1:20">
      <c r="A15494" t="s">
        <v>64</v>
      </c>
      <c r="B15494" t="s">
        <v>12630</v>
      </c>
      <c r="C15494">
        <v>78</v>
      </c>
      <c r="D15494" t="s">
        <v>575</v>
      </c>
      <c r="P15494" s="2" t="str">
        <f t="shared" si="1214"/>
        <v>Round 10</v>
      </c>
      <c r="Q15494" s="2">
        <f t="shared" si="1215"/>
        <v>1</v>
      </c>
      <c r="R15494" s="2">
        <f t="shared" si="1216"/>
        <v>1</v>
      </c>
      <c r="S15494" s="2" t="str">
        <f t="shared" si="1212"/>
        <v>away</v>
      </c>
      <c r="T15494" s="2" t="str">
        <f t="shared" si="1213"/>
        <v>2000</v>
      </c>
    </row>
    <row r="15495" spans="1:20">
      <c r="A15495" t="s">
        <v>25</v>
      </c>
      <c r="B15495" t="s">
        <v>12631</v>
      </c>
      <c r="C15495">
        <v>82</v>
      </c>
      <c r="D15495" t="s">
        <v>12632</v>
      </c>
      <c r="P15495" s="2" t="str">
        <f t="shared" si="1214"/>
        <v>Round 10</v>
      </c>
      <c r="Q15495" s="2">
        <f t="shared" si="1215"/>
        <v>1</v>
      </c>
      <c r="R15495" s="2">
        <f t="shared" si="1216"/>
        <v>1</v>
      </c>
      <c r="S15495" s="2" t="str">
        <f t="shared" si="1212"/>
        <v>home</v>
      </c>
      <c r="T15495" s="2" t="str">
        <f t="shared" si="1213"/>
        <v>2000</v>
      </c>
    </row>
    <row r="15496" spans="1:20">
      <c r="A15496" t="s">
        <v>13</v>
      </c>
      <c r="B15496" t="s">
        <v>12633</v>
      </c>
      <c r="C15496">
        <v>109</v>
      </c>
      <c r="D15496" t="s">
        <v>12634</v>
      </c>
      <c r="P15496" s="2" t="str">
        <f t="shared" si="1214"/>
        <v>Round 10</v>
      </c>
      <c r="Q15496" s="2">
        <f t="shared" si="1215"/>
        <v>1</v>
      </c>
      <c r="R15496" s="2">
        <f t="shared" si="1216"/>
        <v>1</v>
      </c>
      <c r="S15496" s="2" t="str">
        <f t="shared" si="1212"/>
        <v>away</v>
      </c>
      <c r="T15496" s="2" t="str">
        <f t="shared" si="1213"/>
        <v>2000</v>
      </c>
    </row>
    <row r="15497" spans="1:20">
      <c r="A15497" t="s">
        <v>37</v>
      </c>
      <c r="B15497" t="s">
        <v>12635</v>
      </c>
      <c r="C15497">
        <v>132</v>
      </c>
      <c r="D15497" t="s">
        <v>12636</v>
      </c>
      <c r="P15497" s="2" t="str">
        <f t="shared" si="1214"/>
        <v>Round 10</v>
      </c>
      <c r="Q15497" s="2">
        <f t="shared" si="1215"/>
        <v>1</v>
      </c>
      <c r="R15497" s="2">
        <f t="shared" si="1216"/>
        <v>1</v>
      </c>
      <c r="S15497" s="2" t="str">
        <f t="shared" si="1212"/>
        <v>home</v>
      </c>
      <c r="T15497" s="2" t="str">
        <f t="shared" si="1213"/>
        <v>2000</v>
      </c>
    </row>
    <row r="15498" spans="1:20">
      <c r="A15498" t="s">
        <v>55</v>
      </c>
      <c r="B15498" t="s">
        <v>12637</v>
      </c>
      <c r="C15498">
        <v>84</v>
      </c>
      <c r="D15498" t="s">
        <v>6798</v>
      </c>
      <c r="P15498" s="2" t="str">
        <f t="shared" si="1214"/>
        <v>Round 10</v>
      </c>
      <c r="Q15498" s="2">
        <f t="shared" si="1215"/>
        <v>1</v>
      </c>
      <c r="R15498" s="2">
        <f t="shared" si="1216"/>
        <v>1</v>
      </c>
      <c r="S15498" s="2" t="str">
        <f t="shared" si="1212"/>
        <v>away</v>
      </c>
      <c r="T15498" s="2" t="str">
        <f t="shared" si="1213"/>
        <v>2000</v>
      </c>
    </row>
    <row r="15499" spans="1:20">
      <c r="A15499" t="s">
        <v>22</v>
      </c>
      <c r="B15499" t="s">
        <v>12638</v>
      </c>
      <c r="C15499">
        <v>137</v>
      </c>
      <c r="D15499" t="s">
        <v>12639</v>
      </c>
      <c r="P15499" s="2" t="str">
        <f t="shared" si="1214"/>
        <v>Round 10</v>
      </c>
      <c r="Q15499" s="2">
        <f t="shared" si="1215"/>
        <v>1</v>
      </c>
      <c r="R15499" s="2">
        <f t="shared" si="1216"/>
        <v>1</v>
      </c>
      <c r="S15499" s="2" t="str">
        <f t="shared" si="1212"/>
        <v>home</v>
      </c>
      <c r="T15499" s="2" t="str">
        <f t="shared" si="1213"/>
        <v>2000</v>
      </c>
    </row>
    <row r="15500" spans="1:20">
      <c r="A15500" t="s">
        <v>31</v>
      </c>
      <c r="B15500" t="s">
        <v>12640</v>
      </c>
      <c r="C15500">
        <v>79</v>
      </c>
      <c r="D15500" t="s">
        <v>12641</v>
      </c>
      <c r="P15500" s="2" t="str">
        <f t="shared" si="1214"/>
        <v>Round 10</v>
      </c>
      <c r="Q15500" s="2">
        <f t="shared" si="1215"/>
        <v>1</v>
      </c>
      <c r="R15500" s="2">
        <f t="shared" si="1216"/>
        <v>1</v>
      </c>
      <c r="S15500" s="2" t="str">
        <f t="shared" si="1212"/>
        <v>away</v>
      </c>
      <c r="T15500" s="2" t="str">
        <f t="shared" si="1213"/>
        <v>2000</v>
      </c>
    </row>
    <row r="15501" spans="1:20">
      <c r="A15501" t="s">
        <v>7817</v>
      </c>
      <c r="B15501" t="s">
        <v>12642</v>
      </c>
      <c r="C15501">
        <v>148</v>
      </c>
      <c r="D15501" t="s">
        <v>12643</v>
      </c>
      <c r="P15501" s="2" t="str">
        <f t="shared" si="1214"/>
        <v>Round 10</v>
      </c>
      <c r="Q15501" s="2">
        <f t="shared" si="1215"/>
        <v>1</v>
      </c>
      <c r="R15501" s="2">
        <f t="shared" si="1216"/>
        <v>1</v>
      </c>
      <c r="S15501" s="2" t="str">
        <f t="shared" si="1212"/>
        <v>home</v>
      </c>
      <c r="T15501" s="2" t="str">
        <f t="shared" si="1213"/>
        <v>2000</v>
      </c>
    </row>
    <row r="15502" spans="1:20">
      <c r="A15502" t="s">
        <v>61</v>
      </c>
      <c r="B15502" t="s">
        <v>12644</v>
      </c>
      <c r="C15502">
        <v>60</v>
      </c>
      <c r="D15502" t="s">
        <v>12645</v>
      </c>
      <c r="P15502" s="2" t="str">
        <f t="shared" si="1214"/>
        <v>Round 10</v>
      </c>
      <c r="Q15502" s="2">
        <f t="shared" si="1215"/>
        <v>1</v>
      </c>
      <c r="R15502" s="2">
        <f t="shared" si="1216"/>
        <v>1</v>
      </c>
      <c r="S15502" s="2" t="str">
        <f t="shared" si="1212"/>
        <v>away</v>
      </c>
      <c r="T15502" s="2" t="str">
        <f t="shared" si="1213"/>
        <v>2000</v>
      </c>
    </row>
    <row r="15503" spans="1:20">
      <c r="A15503" t="s">
        <v>28</v>
      </c>
      <c r="B15503" t="s">
        <v>12646</v>
      </c>
      <c r="C15503">
        <v>102</v>
      </c>
      <c r="D15503" t="s">
        <v>12647</v>
      </c>
      <c r="P15503" s="2" t="str">
        <f t="shared" si="1214"/>
        <v>Round 10</v>
      </c>
      <c r="Q15503" s="2">
        <f t="shared" si="1215"/>
        <v>1</v>
      </c>
      <c r="R15503" s="2">
        <f t="shared" si="1216"/>
        <v>1</v>
      </c>
      <c r="S15503" s="2" t="str">
        <f t="shared" si="1212"/>
        <v>home</v>
      </c>
      <c r="T15503" s="2" t="str">
        <f t="shared" si="1213"/>
        <v>2000</v>
      </c>
    </row>
    <row r="15504" spans="1:20">
      <c r="A15504" t="s">
        <v>46</v>
      </c>
      <c r="B15504" t="s">
        <v>12648</v>
      </c>
      <c r="C15504">
        <v>84</v>
      </c>
      <c r="D15504" t="s">
        <v>8867</v>
      </c>
      <c r="P15504" s="2" t="str">
        <f t="shared" si="1214"/>
        <v>Round 10</v>
      </c>
      <c r="Q15504" s="2">
        <f t="shared" si="1215"/>
        <v>1</v>
      </c>
      <c r="R15504" s="2">
        <f t="shared" si="1216"/>
        <v>1</v>
      </c>
      <c r="S15504" s="2" t="str">
        <f t="shared" si="1212"/>
        <v>away</v>
      </c>
      <c r="T15504" s="2" t="str">
        <f t="shared" si="1213"/>
        <v>2000</v>
      </c>
    </row>
    <row r="15505" spans="1:20">
      <c r="A15505" t="s">
        <v>431</v>
      </c>
      <c r="P15505" s="2" t="str">
        <f t="shared" si="1214"/>
        <v>Rd 10 Ladder</v>
      </c>
      <c r="Q15505" s="2">
        <f t="shared" si="1215"/>
        <v>0</v>
      </c>
      <c r="R15505" s="2">
        <f t="shared" si="1216"/>
        <v>0</v>
      </c>
      <c r="S15505" s="2">
        <f t="shared" ref="S15505:S15568" si="1217">IF(ISNUMBER(FIND("Bye",$B15505)),0,IF($P15505="Grand Final","n/a",IF(AND(Q15505=1,R15505=1),IF(ISNUMBER(FIND("Att: ",$D15505)),"home","away"),0)))</f>
        <v>0</v>
      </c>
      <c r="T15505" s="2" t="str">
        <f t="shared" si="1213"/>
        <v>2000</v>
      </c>
    </row>
    <row r="15506" spans="1:20">
      <c r="A15506" t="s">
        <v>74</v>
      </c>
      <c r="B15506">
        <v>10</v>
      </c>
      <c r="C15506">
        <v>40</v>
      </c>
      <c r="D15506">
        <v>155.69999999999999</v>
      </c>
      <c r="P15506" s="2" t="str">
        <f t="shared" si="1214"/>
        <v>Rd 10 Ladder</v>
      </c>
      <c r="Q15506" s="2">
        <f t="shared" si="1215"/>
        <v>0</v>
      </c>
      <c r="R15506" s="2">
        <f t="shared" si="1216"/>
        <v>0</v>
      </c>
      <c r="S15506" s="2">
        <f t="shared" si="1217"/>
        <v>0</v>
      </c>
      <c r="T15506" s="2" t="str">
        <f t="shared" si="1213"/>
        <v>2000</v>
      </c>
    </row>
    <row r="15507" spans="1:20">
      <c r="A15507" t="s">
        <v>83</v>
      </c>
      <c r="B15507">
        <v>10</v>
      </c>
      <c r="C15507">
        <v>28</v>
      </c>
      <c r="D15507">
        <v>123</v>
      </c>
      <c r="P15507" s="2" t="str">
        <f t="shared" si="1214"/>
        <v>Rd 10 Ladder</v>
      </c>
      <c r="Q15507" s="2">
        <f t="shared" si="1215"/>
        <v>0</v>
      </c>
      <c r="R15507" s="2">
        <f t="shared" si="1216"/>
        <v>0</v>
      </c>
      <c r="S15507" s="2">
        <f t="shared" si="1217"/>
        <v>0</v>
      </c>
      <c r="T15507" s="2" t="str">
        <f t="shared" si="1213"/>
        <v>2000</v>
      </c>
    </row>
    <row r="15508" spans="1:20">
      <c r="A15508" t="s">
        <v>7842</v>
      </c>
      <c r="B15508">
        <v>10</v>
      </c>
      <c r="C15508">
        <v>28</v>
      </c>
      <c r="D15508">
        <v>104.7</v>
      </c>
      <c r="P15508" s="2" t="str">
        <f t="shared" si="1214"/>
        <v>Rd 10 Ladder</v>
      </c>
      <c r="Q15508" s="2">
        <f t="shared" si="1215"/>
        <v>0</v>
      </c>
      <c r="R15508" s="2">
        <f t="shared" si="1216"/>
        <v>0</v>
      </c>
      <c r="S15508" s="2">
        <f t="shared" si="1217"/>
        <v>0</v>
      </c>
      <c r="T15508" s="2" t="str">
        <f t="shared" si="1213"/>
        <v>2000</v>
      </c>
    </row>
    <row r="15509" spans="1:20">
      <c r="A15509" t="s">
        <v>69</v>
      </c>
      <c r="B15509">
        <v>10</v>
      </c>
      <c r="C15509">
        <v>26</v>
      </c>
      <c r="D15509">
        <v>108.8</v>
      </c>
      <c r="P15509" s="2" t="str">
        <f t="shared" si="1214"/>
        <v>Rd 10 Ladder</v>
      </c>
      <c r="Q15509" s="2">
        <f t="shared" si="1215"/>
        <v>0</v>
      </c>
      <c r="R15509" s="2">
        <f t="shared" si="1216"/>
        <v>0</v>
      </c>
      <c r="S15509" s="2">
        <f t="shared" si="1217"/>
        <v>0</v>
      </c>
      <c r="T15509" s="2" t="str">
        <f t="shared" si="1213"/>
        <v>2000</v>
      </c>
    </row>
    <row r="15510" spans="1:20">
      <c r="A15510" t="s">
        <v>73</v>
      </c>
      <c r="B15510">
        <v>10</v>
      </c>
      <c r="C15510">
        <v>24</v>
      </c>
      <c r="D15510">
        <v>120.8</v>
      </c>
      <c r="P15510" s="2" t="str">
        <f t="shared" si="1214"/>
        <v>Rd 10 Ladder</v>
      </c>
      <c r="Q15510" s="2">
        <f t="shared" si="1215"/>
        <v>0</v>
      </c>
      <c r="R15510" s="2">
        <f t="shared" si="1216"/>
        <v>0</v>
      </c>
      <c r="S15510" s="2">
        <f t="shared" si="1217"/>
        <v>0</v>
      </c>
      <c r="T15510" s="2" t="str">
        <f t="shared" si="1213"/>
        <v>2000</v>
      </c>
    </row>
    <row r="15511" spans="1:20">
      <c r="A15511" t="s">
        <v>70</v>
      </c>
      <c r="B15511">
        <v>10</v>
      </c>
      <c r="C15511">
        <v>24</v>
      </c>
      <c r="D15511">
        <v>103</v>
      </c>
      <c r="P15511" s="2" t="str">
        <f t="shared" si="1214"/>
        <v>Rd 10 Ladder</v>
      </c>
      <c r="Q15511" s="2">
        <f t="shared" si="1215"/>
        <v>0</v>
      </c>
      <c r="R15511" s="2">
        <f t="shared" si="1216"/>
        <v>0</v>
      </c>
      <c r="S15511" s="2">
        <f t="shared" si="1217"/>
        <v>0</v>
      </c>
      <c r="T15511" s="2" t="str">
        <f t="shared" si="1213"/>
        <v>2000</v>
      </c>
    </row>
    <row r="15512" spans="1:20">
      <c r="A15512" t="s">
        <v>71</v>
      </c>
      <c r="B15512">
        <v>10</v>
      </c>
      <c r="C15512">
        <v>22</v>
      </c>
      <c r="D15512">
        <v>114.5</v>
      </c>
      <c r="P15512" s="2" t="str">
        <f t="shared" si="1214"/>
        <v>Rd 10 Ladder</v>
      </c>
      <c r="Q15512" s="2">
        <f t="shared" si="1215"/>
        <v>0</v>
      </c>
      <c r="R15512" s="2">
        <f t="shared" si="1216"/>
        <v>0</v>
      </c>
      <c r="S15512" s="2">
        <f t="shared" si="1217"/>
        <v>0</v>
      </c>
      <c r="T15512" s="2" t="str">
        <f t="shared" si="1213"/>
        <v>2000</v>
      </c>
    </row>
    <row r="15513" spans="1:20">
      <c r="A15513" t="s">
        <v>75</v>
      </c>
      <c r="B15513">
        <v>10</v>
      </c>
      <c r="C15513">
        <v>20</v>
      </c>
      <c r="D15513">
        <v>102.9</v>
      </c>
      <c r="P15513" s="2" t="str">
        <f t="shared" si="1214"/>
        <v>Rd 10 Ladder</v>
      </c>
      <c r="Q15513" s="2">
        <f t="shared" si="1215"/>
        <v>0</v>
      </c>
      <c r="R15513" s="2">
        <f t="shared" si="1216"/>
        <v>0</v>
      </c>
      <c r="S15513" s="2">
        <f t="shared" si="1217"/>
        <v>0</v>
      </c>
      <c r="T15513" s="2" t="str">
        <f t="shared" si="1213"/>
        <v>2000</v>
      </c>
    </row>
    <row r="15514" spans="1:20">
      <c r="A15514" t="s">
        <v>78</v>
      </c>
      <c r="B15514">
        <v>10</v>
      </c>
      <c r="C15514">
        <v>20</v>
      </c>
      <c r="D15514">
        <v>98.2</v>
      </c>
      <c r="P15514" s="2" t="str">
        <f t="shared" si="1214"/>
        <v>Rd 10 Ladder</v>
      </c>
      <c r="Q15514" s="2">
        <f t="shared" si="1215"/>
        <v>0</v>
      </c>
      <c r="R15514" s="2">
        <f t="shared" si="1216"/>
        <v>0</v>
      </c>
      <c r="S15514" s="2">
        <f t="shared" si="1217"/>
        <v>0</v>
      </c>
      <c r="T15514" s="2" t="str">
        <f t="shared" si="1213"/>
        <v>2000</v>
      </c>
    </row>
    <row r="15515" spans="1:20">
      <c r="A15515" t="s">
        <v>79</v>
      </c>
      <c r="B15515">
        <v>10</v>
      </c>
      <c r="C15515">
        <v>20</v>
      </c>
      <c r="D15515">
        <v>91.3</v>
      </c>
      <c r="P15515" s="2" t="str">
        <f t="shared" si="1214"/>
        <v>Rd 10 Ladder</v>
      </c>
      <c r="Q15515" s="2">
        <f t="shared" si="1215"/>
        <v>0</v>
      </c>
      <c r="R15515" s="2">
        <f t="shared" si="1216"/>
        <v>0</v>
      </c>
      <c r="S15515" s="2">
        <f t="shared" si="1217"/>
        <v>0</v>
      </c>
      <c r="T15515" s="2" t="str">
        <f t="shared" si="1213"/>
        <v>2000</v>
      </c>
    </row>
    <row r="15516" spans="1:20">
      <c r="A15516" t="s">
        <v>81</v>
      </c>
      <c r="B15516">
        <v>10</v>
      </c>
      <c r="C15516">
        <v>16</v>
      </c>
      <c r="D15516">
        <v>95.6</v>
      </c>
      <c r="P15516" s="2" t="str">
        <f t="shared" si="1214"/>
        <v>Rd 10 Ladder</v>
      </c>
      <c r="Q15516" s="2">
        <f t="shared" si="1215"/>
        <v>0</v>
      </c>
      <c r="R15516" s="2">
        <f t="shared" si="1216"/>
        <v>0</v>
      </c>
      <c r="S15516" s="2">
        <f t="shared" si="1217"/>
        <v>0</v>
      </c>
      <c r="T15516" s="2" t="str">
        <f t="shared" si="1213"/>
        <v>2000</v>
      </c>
    </row>
    <row r="15517" spans="1:20">
      <c r="A15517" t="s">
        <v>76</v>
      </c>
      <c r="B15517">
        <v>10</v>
      </c>
      <c r="C15517">
        <v>16</v>
      </c>
      <c r="D15517">
        <v>95.1</v>
      </c>
      <c r="P15517" s="2" t="str">
        <f t="shared" si="1214"/>
        <v>Rd 10 Ladder</v>
      </c>
      <c r="Q15517" s="2">
        <f t="shared" si="1215"/>
        <v>0</v>
      </c>
      <c r="R15517" s="2">
        <f t="shared" si="1216"/>
        <v>0</v>
      </c>
      <c r="S15517" s="2">
        <f t="shared" si="1217"/>
        <v>0</v>
      </c>
      <c r="T15517" s="2" t="str">
        <f t="shared" si="1213"/>
        <v>2000</v>
      </c>
    </row>
    <row r="15518" spans="1:20">
      <c r="A15518" t="s">
        <v>84</v>
      </c>
      <c r="B15518">
        <v>10</v>
      </c>
      <c r="C15518">
        <v>16</v>
      </c>
      <c r="D15518">
        <v>75.900000000000006</v>
      </c>
      <c r="P15518" s="2" t="str">
        <f t="shared" si="1214"/>
        <v>Rd 10 Ladder</v>
      </c>
      <c r="Q15518" s="2">
        <f t="shared" si="1215"/>
        <v>0</v>
      </c>
      <c r="R15518" s="2">
        <f t="shared" si="1216"/>
        <v>0</v>
      </c>
      <c r="S15518" s="2">
        <f t="shared" si="1217"/>
        <v>0</v>
      </c>
      <c r="T15518" s="2" t="str">
        <f t="shared" si="1213"/>
        <v>2000</v>
      </c>
    </row>
    <row r="15519" spans="1:20">
      <c r="A15519" t="s">
        <v>68</v>
      </c>
      <c r="B15519">
        <v>10</v>
      </c>
      <c r="C15519">
        <v>12</v>
      </c>
      <c r="D15519">
        <v>90.5</v>
      </c>
      <c r="P15519" s="2" t="str">
        <f t="shared" si="1214"/>
        <v>Rd 10 Ladder</v>
      </c>
      <c r="Q15519" s="2">
        <f t="shared" si="1215"/>
        <v>0</v>
      </c>
      <c r="R15519" s="2">
        <f t="shared" si="1216"/>
        <v>0</v>
      </c>
      <c r="S15519" s="2">
        <f t="shared" si="1217"/>
        <v>0</v>
      </c>
      <c r="T15519" s="2" t="str">
        <f t="shared" si="1213"/>
        <v>2000</v>
      </c>
    </row>
    <row r="15520" spans="1:20">
      <c r="A15520" t="s">
        <v>72</v>
      </c>
      <c r="B15520">
        <v>10</v>
      </c>
      <c r="C15520">
        <v>6</v>
      </c>
      <c r="D15520">
        <v>73.2</v>
      </c>
      <c r="P15520" s="2" t="str">
        <f t="shared" si="1214"/>
        <v>Rd 10 Ladder</v>
      </c>
      <c r="Q15520" s="2">
        <f t="shared" si="1215"/>
        <v>0</v>
      </c>
      <c r="R15520" s="2">
        <f t="shared" si="1216"/>
        <v>0</v>
      </c>
      <c r="S15520" s="2">
        <f t="shared" si="1217"/>
        <v>0</v>
      </c>
      <c r="T15520" s="2" t="str">
        <f t="shared" si="1213"/>
        <v>2000</v>
      </c>
    </row>
    <row r="15521" spans="1:20">
      <c r="A15521" t="s">
        <v>80</v>
      </c>
      <c r="B15521">
        <v>10</v>
      </c>
      <c r="C15521">
        <v>2</v>
      </c>
      <c r="D15521">
        <v>74.7</v>
      </c>
      <c r="P15521" s="2" t="str">
        <f t="shared" si="1214"/>
        <v>Rd 10 Ladder</v>
      </c>
      <c r="Q15521" s="2">
        <f t="shared" si="1215"/>
        <v>0</v>
      </c>
      <c r="R15521" s="2">
        <f t="shared" si="1216"/>
        <v>0</v>
      </c>
      <c r="S15521" s="2">
        <f t="shared" si="1217"/>
        <v>0</v>
      </c>
      <c r="T15521" s="2" t="str">
        <f t="shared" si="1213"/>
        <v>2000</v>
      </c>
    </row>
    <row r="15522" spans="1:20">
      <c r="A15522" t="s">
        <v>86</v>
      </c>
      <c r="P15522" s="2" t="str">
        <f t="shared" si="1214"/>
        <v>Rd 10 Ladder</v>
      </c>
      <c r="Q15522" s="2">
        <f t="shared" si="1215"/>
        <v>0</v>
      </c>
      <c r="R15522" s="2">
        <f t="shared" si="1216"/>
        <v>0</v>
      </c>
      <c r="S15522" s="2">
        <f t="shared" si="1217"/>
        <v>0</v>
      </c>
      <c r="T15522" s="2" t="str">
        <f t="shared" si="1213"/>
        <v>2000</v>
      </c>
    </row>
    <row r="15523" spans="1:20">
      <c r="A15523" t="s">
        <v>432</v>
      </c>
      <c r="B15523" t="s">
        <v>12649</v>
      </c>
      <c r="P15523" s="2" t="str">
        <f t="shared" si="1214"/>
        <v>Round 11</v>
      </c>
      <c r="Q15523" s="2">
        <f t="shared" si="1215"/>
        <v>1</v>
      </c>
      <c r="R15523" s="2">
        <f t="shared" si="1216"/>
        <v>0</v>
      </c>
      <c r="S15523" s="2">
        <f t="shared" si="1217"/>
        <v>0</v>
      </c>
      <c r="T15523" s="2" t="str">
        <f t="shared" si="1213"/>
        <v>2000</v>
      </c>
    </row>
    <row r="15524" spans="1:20">
      <c r="A15524" t="s">
        <v>25</v>
      </c>
      <c r="B15524" t="s">
        <v>12650</v>
      </c>
      <c r="C15524">
        <v>117</v>
      </c>
      <c r="D15524" t="s">
        <v>12651</v>
      </c>
      <c r="P15524" s="2" t="str">
        <f t="shared" si="1214"/>
        <v>Round 11</v>
      </c>
      <c r="Q15524" s="2">
        <f t="shared" si="1215"/>
        <v>1</v>
      </c>
      <c r="R15524" s="2">
        <f t="shared" si="1216"/>
        <v>1</v>
      </c>
      <c r="S15524" s="2" t="str">
        <f t="shared" si="1217"/>
        <v>home</v>
      </c>
      <c r="T15524" s="2" t="str">
        <f t="shared" si="1213"/>
        <v>2000</v>
      </c>
    </row>
    <row r="15525" spans="1:20">
      <c r="A15525" t="s">
        <v>34</v>
      </c>
      <c r="B15525" t="s">
        <v>12652</v>
      </c>
      <c r="C15525">
        <v>55</v>
      </c>
      <c r="D15525" t="s">
        <v>12653</v>
      </c>
      <c r="P15525" s="2" t="str">
        <f t="shared" si="1214"/>
        <v>Round 11</v>
      </c>
      <c r="Q15525" s="2">
        <f t="shared" si="1215"/>
        <v>1</v>
      </c>
      <c r="R15525" s="2">
        <f t="shared" si="1216"/>
        <v>1</v>
      </c>
      <c r="S15525" s="2" t="str">
        <f t="shared" si="1217"/>
        <v>away</v>
      </c>
      <c r="T15525" s="2" t="str">
        <f t="shared" si="1213"/>
        <v>2000</v>
      </c>
    </row>
    <row r="15526" spans="1:20">
      <c r="A15526" t="s">
        <v>13</v>
      </c>
      <c r="B15526" t="s">
        <v>12654</v>
      </c>
      <c r="C15526">
        <v>129</v>
      </c>
      <c r="D15526" t="s">
        <v>12655</v>
      </c>
      <c r="P15526" s="2" t="str">
        <f t="shared" si="1214"/>
        <v>Round 11</v>
      </c>
      <c r="Q15526" s="2">
        <f t="shared" si="1215"/>
        <v>1</v>
      </c>
      <c r="R15526" s="2">
        <f t="shared" si="1216"/>
        <v>1</v>
      </c>
      <c r="S15526" s="2" t="str">
        <f t="shared" si="1217"/>
        <v>home</v>
      </c>
      <c r="T15526" s="2" t="str">
        <f t="shared" si="1213"/>
        <v>2000</v>
      </c>
    </row>
    <row r="15527" spans="1:20">
      <c r="A15527" t="s">
        <v>7817</v>
      </c>
      <c r="B15527" t="s">
        <v>12656</v>
      </c>
      <c r="C15527">
        <v>99</v>
      </c>
      <c r="D15527" t="s">
        <v>5626</v>
      </c>
      <c r="P15527" s="2" t="str">
        <f t="shared" si="1214"/>
        <v>Round 11</v>
      </c>
      <c r="Q15527" s="2">
        <f t="shared" si="1215"/>
        <v>1</v>
      </c>
      <c r="R15527" s="2">
        <f t="shared" si="1216"/>
        <v>1</v>
      </c>
      <c r="S15527" s="2" t="str">
        <f t="shared" si="1217"/>
        <v>away</v>
      </c>
      <c r="T15527" s="2" t="str">
        <f t="shared" si="1213"/>
        <v>2000</v>
      </c>
    </row>
    <row r="15528" spans="1:20">
      <c r="A15528" t="s">
        <v>40</v>
      </c>
      <c r="B15528" t="s">
        <v>12657</v>
      </c>
      <c r="C15528">
        <v>77</v>
      </c>
      <c r="D15528" t="s">
        <v>12658</v>
      </c>
      <c r="P15528" s="2" t="str">
        <f t="shared" si="1214"/>
        <v>Round 11</v>
      </c>
      <c r="Q15528" s="2">
        <f t="shared" si="1215"/>
        <v>1</v>
      </c>
      <c r="R15528" s="2">
        <f t="shared" si="1216"/>
        <v>1</v>
      </c>
      <c r="S15528" s="2" t="str">
        <f t="shared" si="1217"/>
        <v>home</v>
      </c>
      <c r="T15528" s="2" t="str">
        <f t="shared" ref="T15528:T15591" si="1218">IF(ISNUMBER(FIND("Season Scores and Results",$A15528)),LEFT($A15528,4),T15527)</f>
        <v>2000</v>
      </c>
    </row>
    <row r="15529" spans="1:20">
      <c r="A15529" t="s">
        <v>16</v>
      </c>
      <c r="B15529" t="s">
        <v>12659</v>
      </c>
      <c r="C15529">
        <v>80</v>
      </c>
      <c r="D15529" t="s">
        <v>3402</v>
      </c>
      <c r="P15529" s="2" t="str">
        <f t="shared" si="1214"/>
        <v>Round 11</v>
      </c>
      <c r="Q15529" s="2">
        <f t="shared" si="1215"/>
        <v>1</v>
      </c>
      <c r="R15529" s="2">
        <f t="shared" si="1216"/>
        <v>1</v>
      </c>
      <c r="S15529" s="2" t="str">
        <f t="shared" si="1217"/>
        <v>away</v>
      </c>
      <c r="T15529" s="2" t="str">
        <f t="shared" si="1218"/>
        <v>2000</v>
      </c>
    </row>
    <row r="15530" spans="1:20">
      <c r="A15530" t="s">
        <v>64</v>
      </c>
      <c r="B15530" t="s">
        <v>12660</v>
      </c>
      <c r="C15530">
        <v>87</v>
      </c>
      <c r="D15530" t="s">
        <v>12661</v>
      </c>
      <c r="P15530" s="2" t="str">
        <f t="shared" si="1214"/>
        <v>Round 11</v>
      </c>
      <c r="Q15530" s="2">
        <f t="shared" si="1215"/>
        <v>1</v>
      </c>
      <c r="R15530" s="2">
        <f t="shared" si="1216"/>
        <v>1</v>
      </c>
      <c r="S15530" s="2" t="str">
        <f t="shared" si="1217"/>
        <v>home</v>
      </c>
      <c r="T15530" s="2" t="str">
        <f t="shared" si="1218"/>
        <v>2000</v>
      </c>
    </row>
    <row r="15531" spans="1:20">
      <c r="A15531" t="s">
        <v>37</v>
      </c>
      <c r="B15531" t="s">
        <v>12662</v>
      </c>
      <c r="C15531">
        <v>145</v>
      </c>
      <c r="D15531" t="s">
        <v>2135</v>
      </c>
      <c r="P15531" s="2" t="str">
        <f t="shared" si="1214"/>
        <v>Round 11</v>
      </c>
      <c r="Q15531" s="2">
        <f t="shared" si="1215"/>
        <v>1</v>
      </c>
      <c r="R15531" s="2">
        <f t="shared" si="1216"/>
        <v>1</v>
      </c>
      <c r="S15531" s="2" t="str">
        <f t="shared" si="1217"/>
        <v>away</v>
      </c>
      <c r="T15531" s="2" t="str">
        <f t="shared" si="1218"/>
        <v>2000</v>
      </c>
    </row>
    <row r="15532" spans="1:20">
      <c r="A15532" t="s">
        <v>61</v>
      </c>
      <c r="B15532" t="s">
        <v>12663</v>
      </c>
      <c r="C15532">
        <v>81</v>
      </c>
      <c r="D15532" t="s">
        <v>12664</v>
      </c>
      <c r="P15532" s="2" t="str">
        <f t="shared" si="1214"/>
        <v>Round 11</v>
      </c>
      <c r="Q15532" s="2">
        <f t="shared" si="1215"/>
        <v>1</v>
      </c>
      <c r="R15532" s="2">
        <f t="shared" si="1216"/>
        <v>1</v>
      </c>
      <c r="S15532" s="2" t="str">
        <f t="shared" si="1217"/>
        <v>home</v>
      </c>
      <c r="T15532" s="2" t="str">
        <f t="shared" si="1218"/>
        <v>2000</v>
      </c>
    </row>
    <row r="15533" spans="1:20">
      <c r="A15533" t="s">
        <v>22</v>
      </c>
      <c r="B15533" t="s">
        <v>12665</v>
      </c>
      <c r="C15533">
        <v>174</v>
      </c>
      <c r="D15533" t="s">
        <v>6784</v>
      </c>
      <c r="P15533" s="2" t="str">
        <f t="shared" si="1214"/>
        <v>Round 11</v>
      </c>
      <c r="Q15533" s="2">
        <f t="shared" si="1215"/>
        <v>1</v>
      </c>
      <c r="R15533" s="2">
        <f t="shared" si="1216"/>
        <v>1</v>
      </c>
      <c r="S15533" s="2" t="str">
        <f t="shared" si="1217"/>
        <v>away</v>
      </c>
      <c r="T15533" s="2" t="str">
        <f t="shared" si="1218"/>
        <v>2000</v>
      </c>
    </row>
    <row r="15534" spans="1:20">
      <c r="A15534" t="s">
        <v>19</v>
      </c>
      <c r="B15534" t="s">
        <v>12666</v>
      </c>
      <c r="C15534">
        <v>92</v>
      </c>
      <c r="D15534" t="s">
        <v>12667</v>
      </c>
      <c r="P15534" s="2" t="str">
        <f t="shared" si="1214"/>
        <v>Round 11</v>
      </c>
      <c r="Q15534" s="2">
        <f t="shared" si="1215"/>
        <v>1</v>
      </c>
      <c r="R15534" s="2">
        <f t="shared" si="1216"/>
        <v>1</v>
      </c>
      <c r="S15534" s="2" t="str">
        <f t="shared" si="1217"/>
        <v>home</v>
      </c>
      <c r="T15534" s="2" t="str">
        <f t="shared" si="1218"/>
        <v>2000</v>
      </c>
    </row>
    <row r="15535" spans="1:20">
      <c r="A15535" t="s">
        <v>52</v>
      </c>
      <c r="B15535" t="s">
        <v>12668</v>
      </c>
      <c r="C15535">
        <v>128</v>
      </c>
      <c r="D15535" t="s">
        <v>5449</v>
      </c>
      <c r="P15535" s="2" t="str">
        <f t="shared" si="1214"/>
        <v>Round 11</v>
      </c>
      <c r="Q15535" s="2">
        <f t="shared" si="1215"/>
        <v>1</v>
      </c>
      <c r="R15535" s="2">
        <f t="shared" si="1216"/>
        <v>1</v>
      </c>
      <c r="S15535" s="2" t="str">
        <f t="shared" si="1217"/>
        <v>away</v>
      </c>
      <c r="T15535" s="2" t="str">
        <f t="shared" si="1218"/>
        <v>2000</v>
      </c>
    </row>
    <row r="15536" spans="1:20">
      <c r="A15536" t="s">
        <v>55</v>
      </c>
      <c r="B15536" t="s">
        <v>12669</v>
      </c>
      <c r="C15536">
        <v>105</v>
      </c>
      <c r="D15536" t="s">
        <v>12670</v>
      </c>
      <c r="P15536" s="2" t="str">
        <f t="shared" si="1214"/>
        <v>Round 11</v>
      </c>
      <c r="Q15536" s="2">
        <f t="shared" si="1215"/>
        <v>1</v>
      </c>
      <c r="R15536" s="2">
        <f t="shared" si="1216"/>
        <v>1</v>
      </c>
      <c r="S15536" s="2" t="str">
        <f t="shared" si="1217"/>
        <v>home</v>
      </c>
      <c r="T15536" s="2" t="str">
        <f t="shared" si="1218"/>
        <v>2000</v>
      </c>
    </row>
    <row r="15537" spans="1:20">
      <c r="A15537" t="s">
        <v>28</v>
      </c>
      <c r="B15537" t="s">
        <v>12671</v>
      </c>
      <c r="C15537">
        <v>70</v>
      </c>
      <c r="D15537" t="s">
        <v>12672</v>
      </c>
      <c r="P15537" s="2" t="str">
        <f t="shared" si="1214"/>
        <v>Round 11</v>
      </c>
      <c r="Q15537" s="2">
        <f t="shared" si="1215"/>
        <v>1</v>
      </c>
      <c r="R15537" s="2">
        <f t="shared" si="1216"/>
        <v>1</v>
      </c>
      <c r="S15537" s="2" t="str">
        <f t="shared" si="1217"/>
        <v>away</v>
      </c>
      <c r="T15537" s="2" t="str">
        <f t="shared" si="1218"/>
        <v>2000</v>
      </c>
    </row>
    <row r="15538" spans="1:20">
      <c r="A15538" t="s">
        <v>31</v>
      </c>
      <c r="B15538" t="s">
        <v>12673</v>
      </c>
      <c r="C15538">
        <v>107</v>
      </c>
      <c r="D15538" t="s">
        <v>12674</v>
      </c>
      <c r="P15538" s="2" t="str">
        <f t="shared" si="1214"/>
        <v>Round 11</v>
      </c>
      <c r="Q15538" s="2">
        <f t="shared" si="1215"/>
        <v>1</v>
      </c>
      <c r="R15538" s="2">
        <f t="shared" si="1216"/>
        <v>1</v>
      </c>
      <c r="S15538" s="2" t="str">
        <f t="shared" si="1217"/>
        <v>home</v>
      </c>
      <c r="T15538" s="2" t="str">
        <f t="shared" si="1218"/>
        <v>2000</v>
      </c>
    </row>
    <row r="15539" spans="1:20">
      <c r="A15539" t="s">
        <v>46</v>
      </c>
      <c r="B15539" t="s">
        <v>12675</v>
      </c>
      <c r="C15539">
        <v>110</v>
      </c>
      <c r="D15539" t="s">
        <v>2867</v>
      </c>
      <c r="P15539" s="2" t="str">
        <f t="shared" si="1214"/>
        <v>Round 11</v>
      </c>
      <c r="Q15539" s="2">
        <f t="shared" si="1215"/>
        <v>1</v>
      </c>
      <c r="R15539" s="2">
        <f t="shared" si="1216"/>
        <v>1</v>
      </c>
      <c r="S15539" s="2" t="str">
        <f t="shared" si="1217"/>
        <v>away</v>
      </c>
      <c r="T15539" s="2" t="str">
        <f t="shared" si="1218"/>
        <v>2000</v>
      </c>
    </row>
    <row r="15540" spans="1:20">
      <c r="A15540" t="s">
        <v>458</v>
      </c>
      <c r="P15540" s="2" t="str">
        <f t="shared" si="1214"/>
        <v>Rd 11 Ladder</v>
      </c>
      <c r="Q15540" s="2">
        <f t="shared" si="1215"/>
        <v>0</v>
      </c>
      <c r="R15540" s="2">
        <f t="shared" si="1216"/>
        <v>0</v>
      </c>
      <c r="S15540" s="2">
        <f t="shared" si="1217"/>
        <v>0</v>
      </c>
      <c r="T15540" s="2" t="str">
        <f t="shared" si="1218"/>
        <v>2000</v>
      </c>
    </row>
    <row r="15541" spans="1:20">
      <c r="A15541" t="s">
        <v>74</v>
      </c>
      <c r="B15541">
        <v>11</v>
      </c>
      <c r="C15541">
        <v>44</v>
      </c>
      <c r="D15541">
        <v>156.69999999999999</v>
      </c>
      <c r="P15541" s="2" t="str">
        <f t="shared" si="1214"/>
        <v>Rd 11 Ladder</v>
      </c>
      <c r="Q15541" s="2">
        <f t="shared" si="1215"/>
        <v>0</v>
      </c>
      <c r="R15541" s="2">
        <f t="shared" si="1216"/>
        <v>0</v>
      </c>
      <c r="S15541" s="2">
        <f t="shared" si="1217"/>
        <v>0</v>
      </c>
      <c r="T15541" s="2" t="str">
        <f t="shared" si="1218"/>
        <v>2000</v>
      </c>
    </row>
    <row r="15542" spans="1:20">
      <c r="A15542" t="s">
        <v>83</v>
      </c>
      <c r="B15542">
        <v>11</v>
      </c>
      <c r="C15542">
        <v>32</v>
      </c>
      <c r="D15542">
        <v>123.6</v>
      </c>
      <c r="P15542" s="2" t="str">
        <f t="shared" si="1214"/>
        <v>Rd 11 Ladder</v>
      </c>
      <c r="Q15542" s="2">
        <f t="shared" si="1215"/>
        <v>0</v>
      </c>
      <c r="R15542" s="2">
        <f t="shared" si="1216"/>
        <v>0</v>
      </c>
      <c r="S15542" s="2">
        <f t="shared" si="1217"/>
        <v>0</v>
      </c>
      <c r="T15542" s="2" t="str">
        <f t="shared" si="1218"/>
        <v>2000</v>
      </c>
    </row>
    <row r="15543" spans="1:20">
      <c r="A15543" t="s">
        <v>70</v>
      </c>
      <c r="B15543">
        <v>11</v>
      </c>
      <c r="C15543">
        <v>28</v>
      </c>
      <c r="D15543">
        <v>103.1</v>
      </c>
      <c r="P15543" s="2" t="str">
        <f t="shared" si="1214"/>
        <v>Rd 11 Ladder</v>
      </c>
      <c r="Q15543" s="2">
        <f t="shared" si="1215"/>
        <v>0</v>
      </c>
      <c r="R15543" s="2">
        <f t="shared" si="1216"/>
        <v>0</v>
      </c>
      <c r="S15543" s="2">
        <f t="shared" si="1217"/>
        <v>0</v>
      </c>
      <c r="T15543" s="2" t="str">
        <f t="shared" si="1218"/>
        <v>2000</v>
      </c>
    </row>
    <row r="15544" spans="1:20">
      <c r="A15544" t="s">
        <v>7842</v>
      </c>
      <c r="B15544">
        <v>11</v>
      </c>
      <c r="C15544">
        <v>28</v>
      </c>
      <c r="D15544">
        <v>101.9</v>
      </c>
      <c r="P15544" s="2" t="str">
        <f t="shared" si="1214"/>
        <v>Rd 11 Ladder</v>
      </c>
      <c r="Q15544" s="2">
        <f t="shared" si="1215"/>
        <v>0</v>
      </c>
      <c r="R15544" s="2">
        <f t="shared" si="1216"/>
        <v>0</v>
      </c>
      <c r="S15544" s="2">
        <f t="shared" si="1217"/>
        <v>0</v>
      </c>
      <c r="T15544" s="2" t="str">
        <f t="shared" si="1218"/>
        <v>2000</v>
      </c>
    </row>
    <row r="15545" spans="1:20">
      <c r="A15545" t="s">
        <v>71</v>
      </c>
      <c r="B15545">
        <v>11</v>
      </c>
      <c r="C15545">
        <v>26</v>
      </c>
      <c r="D15545">
        <v>116.6</v>
      </c>
      <c r="P15545" s="2" t="str">
        <f t="shared" si="1214"/>
        <v>Rd 11 Ladder</v>
      </c>
      <c r="Q15545" s="2">
        <f t="shared" si="1215"/>
        <v>0</v>
      </c>
      <c r="R15545" s="2">
        <f t="shared" si="1216"/>
        <v>0</v>
      </c>
      <c r="S15545" s="2">
        <f t="shared" si="1217"/>
        <v>0</v>
      </c>
      <c r="T15545" s="2" t="str">
        <f t="shared" si="1218"/>
        <v>2000</v>
      </c>
    </row>
    <row r="15546" spans="1:20">
      <c r="A15546" t="s">
        <v>69</v>
      </c>
      <c r="B15546">
        <v>11</v>
      </c>
      <c r="C15546">
        <v>26</v>
      </c>
      <c r="D15546">
        <v>102.6</v>
      </c>
      <c r="P15546" s="2" t="str">
        <f t="shared" si="1214"/>
        <v>Rd 11 Ladder</v>
      </c>
      <c r="Q15546" s="2">
        <f t="shared" si="1215"/>
        <v>0</v>
      </c>
      <c r="R15546" s="2">
        <f t="shared" si="1216"/>
        <v>0</v>
      </c>
      <c r="S15546" s="2">
        <f t="shared" si="1217"/>
        <v>0</v>
      </c>
      <c r="T15546" s="2" t="str">
        <f t="shared" si="1218"/>
        <v>2000</v>
      </c>
    </row>
    <row r="15547" spans="1:20">
      <c r="A15547" t="s">
        <v>73</v>
      </c>
      <c r="B15547">
        <v>11</v>
      </c>
      <c r="C15547">
        <v>24</v>
      </c>
      <c r="D15547">
        <v>115.4</v>
      </c>
      <c r="P15547" s="2" t="str">
        <f t="shared" si="1214"/>
        <v>Rd 11 Ladder</v>
      </c>
      <c r="Q15547" s="2">
        <f t="shared" si="1215"/>
        <v>0</v>
      </c>
      <c r="R15547" s="2">
        <f t="shared" si="1216"/>
        <v>0</v>
      </c>
      <c r="S15547" s="2">
        <f t="shared" si="1217"/>
        <v>0</v>
      </c>
      <c r="T15547" s="2" t="str">
        <f t="shared" si="1218"/>
        <v>2000</v>
      </c>
    </row>
    <row r="15548" spans="1:20">
      <c r="A15548" t="s">
        <v>75</v>
      </c>
      <c r="B15548">
        <v>11</v>
      </c>
      <c r="C15548">
        <v>24</v>
      </c>
      <c r="D15548">
        <v>110.7</v>
      </c>
      <c r="P15548" s="2" t="str">
        <f t="shared" si="1214"/>
        <v>Rd 11 Ladder</v>
      </c>
      <c r="Q15548" s="2">
        <f t="shared" si="1215"/>
        <v>0</v>
      </c>
      <c r="R15548" s="2">
        <f t="shared" si="1216"/>
        <v>0</v>
      </c>
      <c r="S15548" s="2">
        <f t="shared" si="1217"/>
        <v>0</v>
      </c>
      <c r="T15548" s="2" t="str">
        <f t="shared" si="1218"/>
        <v>2000</v>
      </c>
    </row>
    <row r="15549" spans="1:20">
      <c r="A15549" t="s">
        <v>76</v>
      </c>
      <c r="B15549">
        <v>11</v>
      </c>
      <c r="C15549">
        <v>20</v>
      </c>
      <c r="D15549">
        <v>95.7</v>
      </c>
      <c r="P15549" s="2" t="str">
        <f t="shared" si="1214"/>
        <v>Rd 11 Ladder</v>
      </c>
      <c r="Q15549" s="2">
        <f t="shared" si="1215"/>
        <v>0</v>
      </c>
      <c r="R15549" s="2">
        <f t="shared" si="1216"/>
        <v>0</v>
      </c>
      <c r="S15549" s="2">
        <f t="shared" si="1217"/>
        <v>0</v>
      </c>
      <c r="T15549" s="2" t="str">
        <f t="shared" si="1218"/>
        <v>2000</v>
      </c>
    </row>
    <row r="15550" spans="1:20">
      <c r="A15550" t="s">
        <v>78</v>
      </c>
      <c r="B15550">
        <v>11</v>
      </c>
      <c r="C15550">
        <v>20</v>
      </c>
      <c r="D15550">
        <v>95.4</v>
      </c>
      <c r="P15550" s="2" t="str">
        <f t="shared" si="1214"/>
        <v>Rd 11 Ladder</v>
      </c>
      <c r="Q15550" s="2">
        <f t="shared" si="1215"/>
        <v>0</v>
      </c>
      <c r="R15550" s="2">
        <f t="shared" si="1216"/>
        <v>0</v>
      </c>
      <c r="S15550" s="2">
        <f t="shared" si="1217"/>
        <v>0</v>
      </c>
      <c r="T15550" s="2" t="str">
        <f t="shared" si="1218"/>
        <v>2000</v>
      </c>
    </row>
    <row r="15551" spans="1:20">
      <c r="A15551" t="s">
        <v>79</v>
      </c>
      <c r="B15551">
        <v>11</v>
      </c>
      <c r="C15551">
        <v>20</v>
      </c>
      <c r="D15551">
        <v>91.6</v>
      </c>
      <c r="P15551" s="2" t="str">
        <f t="shared" si="1214"/>
        <v>Rd 11 Ladder</v>
      </c>
      <c r="Q15551" s="2">
        <f t="shared" si="1215"/>
        <v>0</v>
      </c>
      <c r="R15551" s="2">
        <f t="shared" si="1216"/>
        <v>0</v>
      </c>
      <c r="S15551" s="2">
        <f t="shared" si="1217"/>
        <v>0</v>
      </c>
      <c r="T15551" s="2" t="str">
        <f t="shared" si="1218"/>
        <v>2000</v>
      </c>
    </row>
    <row r="15552" spans="1:20">
      <c r="A15552" t="s">
        <v>81</v>
      </c>
      <c r="B15552">
        <v>11</v>
      </c>
      <c r="C15552">
        <v>16</v>
      </c>
      <c r="D15552">
        <v>95.8</v>
      </c>
      <c r="P15552" s="2" t="str">
        <f t="shared" si="1214"/>
        <v>Rd 11 Ladder</v>
      </c>
      <c r="Q15552" s="2">
        <f t="shared" si="1215"/>
        <v>0</v>
      </c>
      <c r="R15552" s="2">
        <f t="shared" si="1216"/>
        <v>0</v>
      </c>
      <c r="S15552" s="2">
        <f t="shared" si="1217"/>
        <v>0</v>
      </c>
      <c r="T15552" s="2" t="str">
        <f t="shared" si="1218"/>
        <v>2000</v>
      </c>
    </row>
    <row r="15553" spans="1:20">
      <c r="A15553" t="s">
        <v>68</v>
      </c>
      <c r="B15553">
        <v>11</v>
      </c>
      <c r="C15553">
        <v>16</v>
      </c>
      <c r="D15553">
        <v>94</v>
      </c>
      <c r="P15553" s="2" t="str">
        <f t="shared" si="1214"/>
        <v>Rd 11 Ladder</v>
      </c>
      <c r="Q15553" s="2">
        <f t="shared" si="1215"/>
        <v>0</v>
      </c>
      <c r="R15553" s="2">
        <f t="shared" si="1216"/>
        <v>0</v>
      </c>
      <c r="S15553" s="2">
        <f t="shared" si="1217"/>
        <v>0</v>
      </c>
      <c r="T15553" s="2" t="str">
        <f t="shared" si="1218"/>
        <v>2000</v>
      </c>
    </row>
    <row r="15554" spans="1:20">
      <c r="A15554" t="s">
        <v>84</v>
      </c>
      <c r="B15554">
        <v>11</v>
      </c>
      <c r="C15554">
        <v>16</v>
      </c>
      <c r="D15554">
        <v>72.2</v>
      </c>
      <c r="P15554" s="2" t="str">
        <f t="shared" si="1214"/>
        <v>Rd 11 Ladder</v>
      </c>
      <c r="Q15554" s="2">
        <f t="shared" si="1215"/>
        <v>0</v>
      </c>
      <c r="R15554" s="2">
        <f t="shared" si="1216"/>
        <v>0</v>
      </c>
      <c r="S15554" s="2">
        <f t="shared" si="1217"/>
        <v>0</v>
      </c>
      <c r="T15554" s="2" t="str">
        <f t="shared" si="1218"/>
        <v>2000</v>
      </c>
    </row>
    <row r="15555" spans="1:20">
      <c r="A15555" t="s">
        <v>80</v>
      </c>
      <c r="B15555">
        <v>11</v>
      </c>
      <c r="C15555">
        <v>6</v>
      </c>
      <c r="D15555">
        <v>80.599999999999994</v>
      </c>
      <c r="P15555" s="2" t="str">
        <f t="shared" ref="P15555:P15618" si="1219">IF(AND($A15555&lt;&gt;"",OR(ISNUMBER(FIND($O$2,$A15555)),ISNUMBER(FIND($O$3,$A15555)),ISNUMBER(FIND($O$6,$A15555)),ISNUMBER(FIND($O$7,$A15555)))),$A15555,P15554)</f>
        <v>Rd 11 Ladder</v>
      </c>
      <c r="Q15555" s="2">
        <f t="shared" ref="Q15555:Q15618" si="1220">IF(OR(LEFT($P15555,3)="Rd ",LEFT($P15555,5)="check",ISNUMBER(FIND("[Recent Form]",$P15555))),0,1)</f>
        <v>0</v>
      </c>
      <c r="R15555" s="2">
        <f t="shared" ref="R15555:R15618" si="1221">IF(OR($B15555="",LEFT($B15555,7)="Rnd Att"),0,IF(OR(ISNUMBER(FIND("Round ",$P15555)),ISNUMBER(FIND("Final",$P15555))),1,0))</f>
        <v>0</v>
      </c>
      <c r="S15555" s="2">
        <f t="shared" si="1217"/>
        <v>0</v>
      </c>
      <c r="T15555" s="2" t="str">
        <f t="shared" si="1218"/>
        <v>2000</v>
      </c>
    </row>
    <row r="15556" spans="1:20">
      <c r="A15556" t="s">
        <v>72</v>
      </c>
      <c r="B15556">
        <v>11</v>
      </c>
      <c r="C15556">
        <v>6</v>
      </c>
      <c r="D15556">
        <v>70.900000000000006</v>
      </c>
      <c r="P15556" s="2" t="str">
        <f t="shared" si="1219"/>
        <v>Rd 11 Ladder</v>
      </c>
      <c r="Q15556" s="2">
        <f t="shared" si="1220"/>
        <v>0</v>
      </c>
      <c r="R15556" s="2">
        <f t="shared" si="1221"/>
        <v>0</v>
      </c>
      <c r="S15556" s="2">
        <f t="shared" si="1217"/>
        <v>0</v>
      </c>
      <c r="T15556" s="2" t="str">
        <f t="shared" si="1218"/>
        <v>2000</v>
      </c>
    </row>
    <row r="15557" spans="1:20">
      <c r="A15557" t="s">
        <v>86</v>
      </c>
      <c r="P15557" s="2" t="str">
        <f t="shared" si="1219"/>
        <v>Rd 11 Ladder</v>
      </c>
      <c r="Q15557" s="2">
        <f t="shared" si="1220"/>
        <v>0</v>
      </c>
      <c r="R15557" s="2">
        <f t="shared" si="1221"/>
        <v>0</v>
      </c>
      <c r="S15557" s="2">
        <f t="shared" si="1217"/>
        <v>0</v>
      </c>
      <c r="T15557" s="2" t="str">
        <f t="shared" si="1218"/>
        <v>2000</v>
      </c>
    </row>
    <row r="15558" spans="1:20">
      <c r="A15558" t="s">
        <v>459</v>
      </c>
      <c r="B15558" t="s">
        <v>12676</v>
      </c>
      <c r="P15558" s="2" t="str">
        <f t="shared" si="1219"/>
        <v>Round 12</v>
      </c>
      <c r="Q15558" s="2">
        <f t="shared" si="1220"/>
        <v>1</v>
      </c>
      <c r="R15558" s="2">
        <f t="shared" si="1221"/>
        <v>0</v>
      </c>
      <c r="S15558" s="2">
        <f t="shared" si="1217"/>
        <v>0</v>
      </c>
      <c r="T15558" s="2" t="str">
        <f t="shared" si="1218"/>
        <v>2000</v>
      </c>
    </row>
    <row r="15559" spans="1:20">
      <c r="A15559" t="s">
        <v>37</v>
      </c>
      <c r="B15559" t="s">
        <v>12677</v>
      </c>
      <c r="C15559">
        <v>169</v>
      </c>
      <c r="D15559" t="s">
        <v>12678</v>
      </c>
      <c r="P15559" s="2" t="str">
        <f t="shared" si="1219"/>
        <v>Round 12</v>
      </c>
      <c r="Q15559" s="2">
        <f t="shared" si="1220"/>
        <v>1</v>
      </c>
      <c r="R15559" s="2">
        <f t="shared" si="1221"/>
        <v>1</v>
      </c>
      <c r="S15559" s="2" t="str">
        <f t="shared" si="1217"/>
        <v>home</v>
      </c>
      <c r="T15559" s="2" t="str">
        <f t="shared" si="1218"/>
        <v>2000</v>
      </c>
    </row>
    <row r="15560" spans="1:20">
      <c r="A15560" t="s">
        <v>25</v>
      </c>
      <c r="B15560" t="s">
        <v>12679</v>
      </c>
      <c r="C15560">
        <v>83</v>
      </c>
      <c r="D15560" t="s">
        <v>12680</v>
      </c>
      <c r="P15560" s="2" t="str">
        <f t="shared" si="1219"/>
        <v>Round 12</v>
      </c>
      <c r="Q15560" s="2">
        <f t="shared" si="1220"/>
        <v>1</v>
      </c>
      <c r="R15560" s="2">
        <f t="shared" si="1221"/>
        <v>1</v>
      </c>
      <c r="S15560" s="2" t="str">
        <f t="shared" si="1217"/>
        <v>away</v>
      </c>
      <c r="T15560" s="2" t="str">
        <f t="shared" si="1218"/>
        <v>2000</v>
      </c>
    </row>
    <row r="15561" spans="1:20">
      <c r="A15561" t="s">
        <v>19</v>
      </c>
      <c r="B15561" t="s">
        <v>12681</v>
      </c>
      <c r="C15561">
        <v>67</v>
      </c>
      <c r="D15561" t="s">
        <v>12682</v>
      </c>
      <c r="P15561" s="2" t="str">
        <f t="shared" si="1219"/>
        <v>Round 12</v>
      </c>
      <c r="Q15561" s="2">
        <f t="shared" si="1220"/>
        <v>1</v>
      </c>
      <c r="R15561" s="2">
        <f t="shared" si="1221"/>
        <v>1</v>
      </c>
      <c r="S15561" s="2" t="str">
        <f t="shared" si="1217"/>
        <v>home</v>
      </c>
      <c r="T15561" s="2" t="str">
        <f t="shared" si="1218"/>
        <v>2000</v>
      </c>
    </row>
    <row r="15562" spans="1:20">
      <c r="A15562" t="s">
        <v>64</v>
      </c>
      <c r="B15562" t="s">
        <v>12683</v>
      </c>
      <c r="C15562">
        <v>71</v>
      </c>
      <c r="D15562" t="s">
        <v>1712</v>
      </c>
      <c r="P15562" s="2" t="str">
        <f t="shared" si="1219"/>
        <v>Round 12</v>
      </c>
      <c r="Q15562" s="2">
        <f t="shared" si="1220"/>
        <v>1</v>
      </c>
      <c r="R15562" s="2">
        <f t="shared" si="1221"/>
        <v>1</v>
      </c>
      <c r="S15562" s="2" t="str">
        <f t="shared" si="1217"/>
        <v>away</v>
      </c>
      <c r="T15562" s="2" t="str">
        <f t="shared" si="1218"/>
        <v>2000</v>
      </c>
    </row>
    <row r="15563" spans="1:20">
      <c r="A15563" t="s">
        <v>55</v>
      </c>
      <c r="B15563" t="s">
        <v>12684</v>
      </c>
      <c r="C15563">
        <v>98</v>
      </c>
      <c r="D15563" t="s">
        <v>12685</v>
      </c>
      <c r="P15563" s="2" t="str">
        <f t="shared" si="1219"/>
        <v>Round 12</v>
      </c>
      <c r="Q15563" s="2">
        <f t="shared" si="1220"/>
        <v>1</v>
      </c>
      <c r="R15563" s="2">
        <f t="shared" si="1221"/>
        <v>1</v>
      </c>
      <c r="S15563" s="2" t="str">
        <f t="shared" si="1217"/>
        <v>home</v>
      </c>
      <c r="T15563" s="2" t="str">
        <f t="shared" si="1218"/>
        <v>2000</v>
      </c>
    </row>
    <row r="15564" spans="1:20">
      <c r="A15564" t="s">
        <v>31</v>
      </c>
      <c r="B15564" t="s">
        <v>12686</v>
      </c>
      <c r="C15564">
        <v>48</v>
      </c>
      <c r="D15564" t="s">
        <v>4489</v>
      </c>
      <c r="P15564" s="2" t="str">
        <f t="shared" si="1219"/>
        <v>Round 12</v>
      </c>
      <c r="Q15564" s="2">
        <f t="shared" si="1220"/>
        <v>1</v>
      </c>
      <c r="R15564" s="2">
        <f t="shared" si="1221"/>
        <v>1</v>
      </c>
      <c r="S15564" s="2" t="str">
        <f t="shared" si="1217"/>
        <v>away</v>
      </c>
      <c r="T15564" s="2" t="str">
        <f t="shared" si="1218"/>
        <v>2000</v>
      </c>
    </row>
    <row r="15565" spans="1:20">
      <c r="A15565" t="s">
        <v>40</v>
      </c>
      <c r="B15565" t="s">
        <v>12687</v>
      </c>
      <c r="C15565">
        <v>121</v>
      </c>
      <c r="D15565" t="s">
        <v>12688</v>
      </c>
      <c r="P15565" s="2" t="str">
        <f t="shared" si="1219"/>
        <v>Round 12</v>
      </c>
      <c r="Q15565" s="2">
        <f t="shared" si="1220"/>
        <v>1</v>
      </c>
      <c r="R15565" s="2">
        <f t="shared" si="1221"/>
        <v>1</v>
      </c>
      <c r="S15565" s="2" t="str">
        <f t="shared" si="1217"/>
        <v>home</v>
      </c>
      <c r="T15565" s="2" t="str">
        <f t="shared" si="1218"/>
        <v>2000</v>
      </c>
    </row>
    <row r="15566" spans="1:20">
      <c r="A15566" t="s">
        <v>61</v>
      </c>
      <c r="B15566" t="s">
        <v>12689</v>
      </c>
      <c r="C15566">
        <v>62</v>
      </c>
      <c r="D15566" t="s">
        <v>12690</v>
      </c>
      <c r="P15566" s="2" t="str">
        <f t="shared" si="1219"/>
        <v>Round 12</v>
      </c>
      <c r="Q15566" s="2">
        <f t="shared" si="1220"/>
        <v>1</v>
      </c>
      <c r="R15566" s="2">
        <f t="shared" si="1221"/>
        <v>1</v>
      </c>
      <c r="S15566" s="2" t="str">
        <f t="shared" si="1217"/>
        <v>away</v>
      </c>
      <c r="T15566" s="2" t="str">
        <f t="shared" si="1218"/>
        <v>2000</v>
      </c>
    </row>
    <row r="15567" spans="1:20">
      <c r="A15567" t="s">
        <v>46</v>
      </c>
      <c r="B15567" t="s">
        <v>12691</v>
      </c>
      <c r="C15567">
        <v>99</v>
      </c>
      <c r="D15567" t="s">
        <v>12692</v>
      </c>
      <c r="P15567" s="2" t="str">
        <f t="shared" si="1219"/>
        <v>Round 12</v>
      </c>
      <c r="Q15567" s="2">
        <f t="shared" si="1220"/>
        <v>1</v>
      </c>
      <c r="R15567" s="2">
        <f t="shared" si="1221"/>
        <v>1</v>
      </c>
      <c r="S15567" s="2" t="str">
        <f t="shared" si="1217"/>
        <v>home</v>
      </c>
      <c r="T15567" s="2" t="str">
        <f t="shared" si="1218"/>
        <v>2000</v>
      </c>
    </row>
    <row r="15568" spans="1:20">
      <c r="A15568" t="s">
        <v>16</v>
      </c>
      <c r="B15568" t="s">
        <v>12693</v>
      </c>
      <c r="C15568">
        <v>111</v>
      </c>
      <c r="D15568" t="s">
        <v>2726</v>
      </c>
      <c r="P15568" s="2" t="str">
        <f t="shared" si="1219"/>
        <v>Round 12</v>
      </c>
      <c r="Q15568" s="2">
        <f t="shared" si="1220"/>
        <v>1</v>
      </c>
      <c r="R15568" s="2">
        <f t="shared" si="1221"/>
        <v>1</v>
      </c>
      <c r="S15568" s="2" t="str">
        <f t="shared" si="1217"/>
        <v>away</v>
      </c>
      <c r="T15568" s="2" t="str">
        <f t="shared" si="1218"/>
        <v>2000</v>
      </c>
    </row>
    <row r="15569" spans="1:20">
      <c r="A15569" t="s">
        <v>22</v>
      </c>
      <c r="B15569" t="s">
        <v>12694</v>
      </c>
      <c r="C15569">
        <v>108</v>
      </c>
      <c r="D15569" t="s">
        <v>12695</v>
      </c>
      <c r="P15569" s="2" t="str">
        <f t="shared" si="1219"/>
        <v>Round 12</v>
      </c>
      <c r="Q15569" s="2">
        <f t="shared" si="1220"/>
        <v>1</v>
      </c>
      <c r="R15569" s="2">
        <f t="shared" si="1221"/>
        <v>1</v>
      </c>
      <c r="S15569" s="2" t="str">
        <f t="shared" ref="S15569:S15632" si="1222">IF(ISNUMBER(FIND("Bye",$B15569)),0,IF($P15569="Grand Final","n/a",IF(AND(Q15569=1,R15569=1),IF(ISNUMBER(FIND("Att: ",$D15569)),"home","away"),0)))</f>
        <v>home</v>
      </c>
      <c r="T15569" s="2" t="str">
        <f t="shared" si="1218"/>
        <v>2000</v>
      </c>
    </row>
    <row r="15570" spans="1:20">
      <c r="A15570" t="s">
        <v>28</v>
      </c>
      <c r="B15570" t="s">
        <v>12696</v>
      </c>
      <c r="C15570">
        <v>83</v>
      </c>
      <c r="D15570" t="s">
        <v>10035</v>
      </c>
      <c r="P15570" s="2" t="str">
        <f t="shared" si="1219"/>
        <v>Round 12</v>
      </c>
      <c r="Q15570" s="2">
        <f t="shared" si="1220"/>
        <v>1</v>
      </c>
      <c r="R15570" s="2">
        <f t="shared" si="1221"/>
        <v>1</v>
      </c>
      <c r="S15570" s="2" t="str">
        <f t="shared" si="1222"/>
        <v>away</v>
      </c>
      <c r="T15570" s="2" t="str">
        <f t="shared" si="1218"/>
        <v>2000</v>
      </c>
    </row>
    <row r="15571" spans="1:20">
      <c r="A15571" t="s">
        <v>7817</v>
      </c>
      <c r="B15571" t="s">
        <v>12697</v>
      </c>
      <c r="C15571">
        <v>76</v>
      </c>
      <c r="D15571" t="s">
        <v>12698</v>
      </c>
      <c r="P15571" s="2" t="str">
        <f t="shared" si="1219"/>
        <v>Round 12</v>
      </c>
      <c r="Q15571" s="2">
        <f t="shared" si="1220"/>
        <v>1</v>
      </c>
      <c r="R15571" s="2">
        <f t="shared" si="1221"/>
        <v>1</v>
      </c>
      <c r="S15571" s="2" t="str">
        <f t="shared" si="1222"/>
        <v>home</v>
      </c>
      <c r="T15571" s="2" t="str">
        <f t="shared" si="1218"/>
        <v>2000</v>
      </c>
    </row>
    <row r="15572" spans="1:20">
      <c r="A15572" t="s">
        <v>34</v>
      </c>
      <c r="B15572" t="s">
        <v>12699</v>
      </c>
      <c r="C15572">
        <v>59</v>
      </c>
      <c r="D15572" t="s">
        <v>8022</v>
      </c>
      <c r="P15572" s="2" t="str">
        <f t="shared" si="1219"/>
        <v>Round 12</v>
      </c>
      <c r="Q15572" s="2">
        <f t="shared" si="1220"/>
        <v>1</v>
      </c>
      <c r="R15572" s="2">
        <f t="shared" si="1221"/>
        <v>1</v>
      </c>
      <c r="S15572" s="2" t="str">
        <f t="shared" si="1222"/>
        <v>away</v>
      </c>
      <c r="T15572" s="2" t="str">
        <f t="shared" si="1218"/>
        <v>2000</v>
      </c>
    </row>
    <row r="15573" spans="1:20">
      <c r="A15573" t="s">
        <v>52</v>
      </c>
      <c r="B15573" t="s">
        <v>12700</v>
      </c>
      <c r="C15573">
        <v>78</v>
      </c>
      <c r="D15573" t="s">
        <v>12701</v>
      </c>
      <c r="P15573" s="2" t="str">
        <f t="shared" si="1219"/>
        <v>Round 12</v>
      </c>
      <c r="Q15573" s="2">
        <f t="shared" si="1220"/>
        <v>1</v>
      </c>
      <c r="R15573" s="2">
        <f t="shared" si="1221"/>
        <v>1</v>
      </c>
      <c r="S15573" s="2" t="str">
        <f t="shared" si="1222"/>
        <v>home</v>
      </c>
      <c r="T15573" s="2" t="str">
        <f t="shared" si="1218"/>
        <v>2000</v>
      </c>
    </row>
    <row r="15574" spans="1:20">
      <c r="A15574" t="s">
        <v>13</v>
      </c>
      <c r="B15574" t="s">
        <v>12702</v>
      </c>
      <c r="C15574">
        <v>128</v>
      </c>
      <c r="D15574" t="s">
        <v>12703</v>
      </c>
      <c r="P15574" s="2" t="str">
        <f t="shared" si="1219"/>
        <v>Round 12</v>
      </c>
      <c r="Q15574" s="2">
        <f t="shared" si="1220"/>
        <v>1</v>
      </c>
      <c r="R15574" s="2">
        <f t="shared" si="1221"/>
        <v>1</v>
      </c>
      <c r="S15574" s="2" t="str">
        <f t="shared" si="1222"/>
        <v>away</v>
      </c>
      <c r="T15574" s="2" t="str">
        <f t="shared" si="1218"/>
        <v>2000</v>
      </c>
    </row>
    <row r="15575" spans="1:20">
      <c r="A15575" t="s">
        <v>489</v>
      </c>
      <c r="P15575" s="2" t="str">
        <f t="shared" si="1219"/>
        <v>Rd 12 Ladder</v>
      </c>
      <c r="Q15575" s="2">
        <f t="shared" si="1220"/>
        <v>0</v>
      </c>
      <c r="R15575" s="2">
        <f t="shared" si="1221"/>
        <v>0</v>
      </c>
      <c r="S15575" s="2">
        <f t="shared" si="1222"/>
        <v>0</v>
      </c>
      <c r="T15575" s="2" t="str">
        <f t="shared" si="1218"/>
        <v>2000</v>
      </c>
    </row>
    <row r="15576" spans="1:20">
      <c r="A15576" t="s">
        <v>74</v>
      </c>
      <c r="B15576">
        <v>12</v>
      </c>
      <c r="C15576">
        <v>48</v>
      </c>
      <c r="D15576">
        <v>160.6</v>
      </c>
      <c r="P15576" s="2" t="str">
        <f t="shared" si="1219"/>
        <v>Rd 12 Ladder</v>
      </c>
      <c r="Q15576" s="2">
        <f t="shared" si="1220"/>
        <v>0</v>
      </c>
      <c r="R15576" s="2">
        <f t="shared" si="1221"/>
        <v>0</v>
      </c>
      <c r="S15576" s="2">
        <f t="shared" si="1222"/>
        <v>0</v>
      </c>
      <c r="T15576" s="2" t="str">
        <f t="shared" si="1218"/>
        <v>2000</v>
      </c>
    </row>
    <row r="15577" spans="1:20">
      <c r="A15577" t="s">
        <v>83</v>
      </c>
      <c r="B15577">
        <v>12</v>
      </c>
      <c r="C15577">
        <v>36</v>
      </c>
      <c r="D15577">
        <v>126.4</v>
      </c>
      <c r="P15577" s="2" t="str">
        <f t="shared" si="1219"/>
        <v>Rd 12 Ladder</v>
      </c>
      <c r="Q15577" s="2">
        <f t="shared" si="1220"/>
        <v>0</v>
      </c>
      <c r="R15577" s="2">
        <f t="shared" si="1221"/>
        <v>0</v>
      </c>
      <c r="S15577" s="2">
        <f t="shared" si="1222"/>
        <v>0</v>
      </c>
      <c r="T15577" s="2" t="str">
        <f t="shared" si="1218"/>
        <v>2000</v>
      </c>
    </row>
    <row r="15578" spans="1:20">
      <c r="A15578" t="s">
        <v>70</v>
      </c>
      <c r="B15578">
        <v>12</v>
      </c>
      <c r="C15578">
        <v>32</v>
      </c>
      <c r="D15578">
        <v>103.9</v>
      </c>
      <c r="P15578" s="2" t="str">
        <f t="shared" si="1219"/>
        <v>Rd 12 Ladder</v>
      </c>
      <c r="Q15578" s="2">
        <f t="shared" si="1220"/>
        <v>0</v>
      </c>
      <c r="R15578" s="2">
        <f t="shared" si="1221"/>
        <v>0</v>
      </c>
      <c r="S15578" s="2">
        <f t="shared" si="1222"/>
        <v>0</v>
      </c>
      <c r="T15578" s="2" t="str">
        <f t="shared" si="1218"/>
        <v>2000</v>
      </c>
    </row>
    <row r="15579" spans="1:20">
      <c r="A15579" t="s">
        <v>7842</v>
      </c>
      <c r="B15579">
        <v>12</v>
      </c>
      <c r="C15579">
        <v>32</v>
      </c>
      <c r="D15579">
        <v>103.1</v>
      </c>
      <c r="P15579" s="2" t="str">
        <f t="shared" si="1219"/>
        <v>Rd 12 Ladder</v>
      </c>
      <c r="Q15579" s="2">
        <f t="shared" si="1220"/>
        <v>0</v>
      </c>
      <c r="R15579" s="2">
        <f t="shared" si="1221"/>
        <v>0</v>
      </c>
      <c r="S15579" s="2">
        <f t="shared" si="1222"/>
        <v>0</v>
      </c>
      <c r="T15579" s="2" t="str">
        <f t="shared" si="1218"/>
        <v>2000</v>
      </c>
    </row>
    <row r="15580" spans="1:20">
      <c r="A15580" t="s">
        <v>69</v>
      </c>
      <c r="B15580">
        <v>12</v>
      </c>
      <c r="C15580">
        <v>30</v>
      </c>
      <c r="D15580">
        <v>102.8</v>
      </c>
      <c r="P15580" s="2" t="str">
        <f t="shared" si="1219"/>
        <v>Rd 12 Ladder</v>
      </c>
      <c r="Q15580" s="2">
        <f t="shared" si="1220"/>
        <v>0</v>
      </c>
      <c r="R15580" s="2">
        <f t="shared" si="1221"/>
        <v>0</v>
      </c>
      <c r="S15580" s="2">
        <f t="shared" si="1222"/>
        <v>0</v>
      </c>
      <c r="T15580" s="2" t="str">
        <f t="shared" si="1218"/>
        <v>2000</v>
      </c>
    </row>
    <row r="15581" spans="1:20">
      <c r="A15581" t="s">
        <v>75</v>
      </c>
      <c r="B15581">
        <v>12</v>
      </c>
      <c r="C15581">
        <v>28</v>
      </c>
      <c r="D15581">
        <v>112</v>
      </c>
      <c r="P15581" s="2" t="str">
        <f t="shared" si="1219"/>
        <v>Rd 12 Ladder</v>
      </c>
      <c r="Q15581" s="2">
        <f t="shared" si="1220"/>
        <v>0</v>
      </c>
      <c r="R15581" s="2">
        <f t="shared" si="1221"/>
        <v>0</v>
      </c>
      <c r="S15581" s="2">
        <f t="shared" si="1222"/>
        <v>0</v>
      </c>
      <c r="T15581" s="2" t="str">
        <f t="shared" si="1218"/>
        <v>2000</v>
      </c>
    </row>
    <row r="15582" spans="1:20">
      <c r="A15582" t="s">
        <v>71</v>
      </c>
      <c r="B15582">
        <v>12</v>
      </c>
      <c r="C15582">
        <v>26</v>
      </c>
      <c r="D15582">
        <v>110.8</v>
      </c>
      <c r="P15582" s="2" t="str">
        <f t="shared" si="1219"/>
        <v>Rd 12 Ladder</v>
      </c>
      <c r="Q15582" s="2">
        <f t="shared" si="1220"/>
        <v>0</v>
      </c>
      <c r="R15582" s="2">
        <f t="shared" si="1221"/>
        <v>0</v>
      </c>
      <c r="S15582" s="2">
        <f t="shared" si="1222"/>
        <v>0</v>
      </c>
      <c r="T15582" s="2" t="str">
        <f t="shared" si="1218"/>
        <v>2000</v>
      </c>
    </row>
    <row r="15583" spans="1:20">
      <c r="A15583" t="s">
        <v>73</v>
      </c>
      <c r="B15583">
        <v>12</v>
      </c>
      <c r="C15583">
        <v>24</v>
      </c>
      <c r="D15583">
        <v>111.8</v>
      </c>
      <c r="P15583" s="2" t="str">
        <f t="shared" si="1219"/>
        <v>Rd 12 Ladder</v>
      </c>
      <c r="Q15583" s="2">
        <f t="shared" si="1220"/>
        <v>0</v>
      </c>
      <c r="R15583" s="2">
        <f t="shared" si="1221"/>
        <v>0</v>
      </c>
      <c r="S15583" s="2">
        <f t="shared" si="1222"/>
        <v>0</v>
      </c>
      <c r="T15583" s="2" t="str">
        <f t="shared" si="1218"/>
        <v>2000</v>
      </c>
    </row>
    <row r="15584" spans="1:20">
      <c r="A15584" t="s">
        <v>79</v>
      </c>
      <c r="B15584">
        <v>12</v>
      </c>
      <c r="C15584">
        <v>24</v>
      </c>
      <c r="D15584">
        <v>96.8</v>
      </c>
      <c r="P15584" s="2" t="str">
        <f t="shared" si="1219"/>
        <v>Rd 12 Ladder</v>
      </c>
      <c r="Q15584" s="2">
        <f t="shared" si="1220"/>
        <v>0</v>
      </c>
      <c r="R15584" s="2">
        <f t="shared" si="1221"/>
        <v>0</v>
      </c>
      <c r="S15584" s="2">
        <f t="shared" si="1222"/>
        <v>0</v>
      </c>
      <c r="T15584" s="2" t="str">
        <f t="shared" si="1218"/>
        <v>2000</v>
      </c>
    </row>
    <row r="15585" spans="1:20">
      <c r="A15585" t="s">
        <v>68</v>
      </c>
      <c r="B15585">
        <v>12</v>
      </c>
      <c r="C15585">
        <v>20</v>
      </c>
      <c r="D15585">
        <v>98.2</v>
      </c>
      <c r="P15585" s="2" t="str">
        <f t="shared" si="1219"/>
        <v>Rd 12 Ladder</v>
      </c>
      <c r="Q15585" s="2">
        <f t="shared" si="1220"/>
        <v>0</v>
      </c>
      <c r="R15585" s="2">
        <f t="shared" si="1221"/>
        <v>0</v>
      </c>
      <c r="S15585" s="2">
        <f t="shared" si="1222"/>
        <v>0</v>
      </c>
      <c r="T15585" s="2" t="str">
        <f t="shared" si="1218"/>
        <v>2000</v>
      </c>
    </row>
    <row r="15586" spans="1:20">
      <c r="A15586" t="s">
        <v>78</v>
      </c>
      <c r="B15586">
        <v>12</v>
      </c>
      <c r="C15586">
        <v>20</v>
      </c>
      <c r="D15586">
        <v>95.3</v>
      </c>
      <c r="P15586" s="2" t="str">
        <f t="shared" si="1219"/>
        <v>Rd 12 Ladder</v>
      </c>
      <c r="Q15586" s="2">
        <f t="shared" si="1220"/>
        <v>0</v>
      </c>
      <c r="R15586" s="2">
        <f t="shared" si="1221"/>
        <v>0</v>
      </c>
      <c r="S15586" s="2">
        <f t="shared" si="1222"/>
        <v>0</v>
      </c>
      <c r="T15586" s="2" t="str">
        <f t="shared" si="1218"/>
        <v>2000</v>
      </c>
    </row>
    <row r="15587" spans="1:20">
      <c r="A15587" t="s">
        <v>76</v>
      </c>
      <c r="B15587">
        <v>12</v>
      </c>
      <c r="C15587">
        <v>20</v>
      </c>
      <c r="D15587">
        <v>95.2</v>
      </c>
      <c r="P15587" s="2" t="str">
        <f t="shared" si="1219"/>
        <v>Rd 12 Ladder</v>
      </c>
      <c r="Q15587" s="2">
        <f t="shared" si="1220"/>
        <v>0</v>
      </c>
      <c r="R15587" s="2">
        <f t="shared" si="1221"/>
        <v>0</v>
      </c>
      <c r="S15587" s="2">
        <f t="shared" si="1222"/>
        <v>0</v>
      </c>
      <c r="T15587" s="2" t="str">
        <f t="shared" si="1218"/>
        <v>2000</v>
      </c>
    </row>
    <row r="15588" spans="1:20">
      <c r="A15588" t="s">
        <v>81</v>
      </c>
      <c r="B15588">
        <v>12</v>
      </c>
      <c r="C15588">
        <v>16</v>
      </c>
      <c r="D15588">
        <v>92.2</v>
      </c>
      <c r="P15588" s="2" t="str">
        <f t="shared" si="1219"/>
        <v>Rd 12 Ladder</v>
      </c>
      <c r="Q15588" s="2">
        <f t="shared" si="1220"/>
        <v>0</v>
      </c>
      <c r="R15588" s="2">
        <f t="shared" si="1221"/>
        <v>0</v>
      </c>
      <c r="S15588" s="2">
        <f t="shared" si="1222"/>
        <v>0</v>
      </c>
      <c r="T15588" s="2" t="str">
        <f t="shared" si="1218"/>
        <v>2000</v>
      </c>
    </row>
    <row r="15589" spans="1:20">
      <c r="A15589" t="s">
        <v>84</v>
      </c>
      <c r="B15589">
        <v>12</v>
      </c>
      <c r="C15589">
        <v>16</v>
      </c>
      <c r="D15589">
        <v>70.5</v>
      </c>
      <c r="P15589" s="2" t="str">
        <f t="shared" si="1219"/>
        <v>Rd 12 Ladder</v>
      </c>
      <c r="Q15589" s="2">
        <f t="shared" si="1220"/>
        <v>0</v>
      </c>
      <c r="R15589" s="2">
        <f t="shared" si="1221"/>
        <v>0</v>
      </c>
      <c r="S15589" s="2">
        <f t="shared" si="1222"/>
        <v>0</v>
      </c>
      <c r="T15589" s="2" t="str">
        <f t="shared" si="1218"/>
        <v>2000</v>
      </c>
    </row>
    <row r="15590" spans="1:20">
      <c r="A15590" t="s">
        <v>80</v>
      </c>
      <c r="B15590">
        <v>12</v>
      </c>
      <c r="C15590">
        <v>6</v>
      </c>
      <c r="D15590">
        <v>76.900000000000006</v>
      </c>
      <c r="P15590" s="2" t="str">
        <f t="shared" si="1219"/>
        <v>Rd 12 Ladder</v>
      </c>
      <c r="Q15590" s="2">
        <f t="shared" si="1220"/>
        <v>0</v>
      </c>
      <c r="R15590" s="2">
        <f t="shared" si="1221"/>
        <v>0</v>
      </c>
      <c r="S15590" s="2">
        <f t="shared" si="1222"/>
        <v>0</v>
      </c>
      <c r="T15590" s="2" t="str">
        <f t="shared" si="1218"/>
        <v>2000</v>
      </c>
    </row>
    <row r="15591" spans="1:20">
      <c r="A15591" t="s">
        <v>72</v>
      </c>
      <c r="B15591">
        <v>12</v>
      </c>
      <c r="C15591">
        <v>6</v>
      </c>
      <c r="D15591">
        <v>71.2</v>
      </c>
      <c r="P15591" s="2" t="str">
        <f t="shared" si="1219"/>
        <v>Rd 12 Ladder</v>
      </c>
      <c r="Q15591" s="2">
        <f t="shared" si="1220"/>
        <v>0</v>
      </c>
      <c r="R15591" s="2">
        <f t="shared" si="1221"/>
        <v>0</v>
      </c>
      <c r="S15591" s="2">
        <f t="shared" si="1222"/>
        <v>0</v>
      </c>
      <c r="T15591" s="2" t="str">
        <f t="shared" si="1218"/>
        <v>2000</v>
      </c>
    </row>
    <row r="15592" spans="1:20">
      <c r="A15592" t="s">
        <v>86</v>
      </c>
      <c r="P15592" s="2" t="str">
        <f t="shared" si="1219"/>
        <v>Rd 12 Ladder</v>
      </c>
      <c r="Q15592" s="2">
        <f t="shared" si="1220"/>
        <v>0</v>
      </c>
      <c r="R15592" s="2">
        <f t="shared" si="1221"/>
        <v>0</v>
      </c>
      <c r="S15592" s="2">
        <f t="shared" si="1222"/>
        <v>0</v>
      </c>
      <c r="T15592" s="2" t="str">
        <f t="shared" ref="T15592:T15655" si="1223">IF(ISNUMBER(FIND("Season Scores and Results",$A15592)),LEFT($A15592,4),T15591)</f>
        <v>2000</v>
      </c>
    </row>
    <row r="15593" spans="1:20">
      <c r="A15593" t="s">
        <v>490</v>
      </c>
      <c r="B15593" t="s">
        <v>12704</v>
      </c>
      <c r="P15593" s="2" t="str">
        <f t="shared" si="1219"/>
        <v>Round 13</v>
      </c>
      <c r="Q15593" s="2">
        <f t="shared" si="1220"/>
        <v>1</v>
      </c>
      <c r="R15593" s="2">
        <f t="shared" si="1221"/>
        <v>0</v>
      </c>
      <c r="S15593" s="2">
        <f t="shared" si="1222"/>
        <v>0</v>
      </c>
      <c r="T15593" s="2" t="str">
        <f t="shared" si="1223"/>
        <v>2000</v>
      </c>
    </row>
    <row r="15594" spans="1:20">
      <c r="A15594" t="s">
        <v>16</v>
      </c>
      <c r="B15594" t="s">
        <v>12705</v>
      </c>
      <c r="C15594">
        <v>112</v>
      </c>
      <c r="D15594" t="s">
        <v>12706</v>
      </c>
      <c r="P15594" s="2" t="str">
        <f t="shared" si="1219"/>
        <v>Round 13</v>
      </c>
      <c r="Q15594" s="2">
        <f t="shared" si="1220"/>
        <v>1</v>
      </c>
      <c r="R15594" s="2">
        <f t="shared" si="1221"/>
        <v>1</v>
      </c>
      <c r="S15594" s="2" t="str">
        <f t="shared" si="1222"/>
        <v>home</v>
      </c>
      <c r="T15594" s="2" t="str">
        <f t="shared" si="1223"/>
        <v>2000</v>
      </c>
    </row>
    <row r="15595" spans="1:20">
      <c r="A15595" t="s">
        <v>55</v>
      </c>
      <c r="B15595" t="s">
        <v>12707</v>
      </c>
      <c r="C15595">
        <v>121</v>
      </c>
      <c r="D15595" t="s">
        <v>2184</v>
      </c>
      <c r="P15595" s="2" t="str">
        <f t="shared" si="1219"/>
        <v>Round 13</v>
      </c>
      <c r="Q15595" s="2">
        <f t="shared" si="1220"/>
        <v>1</v>
      </c>
      <c r="R15595" s="2">
        <f t="shared" si="1221"/>
        <v>1</v>
      </c>
      <c r="S15595" s="2" t="str">
        <f t="shared" si="1222"/>
        <v>away</v>
      </c>
      <c r="T15595" s="2" t="str">
        <f t="shared" si="1223"/>
        <v>2000</v>
      </c>
    </row>
    <row r="15596" spans="1:20">
      <c r="A15596" t="s">
        <v>28</v>
      </c>
      <c r="B15596" t="s">
        <v>12708</v>
      </c>
      <c r="C15596">
        <v>61</v>
      </c>
      <c r="D15596" t="s">
        <v>12709</v>
      </c>
      <c r="P15596" s="2" t="str">
        <f t="shared" si="1219"/>
        <v>Round 13</v>
      </c>
      <c r="Q15596" s="2">
        <f t="shared" si="1220"/>
        <v>1</v>
      </c>
      <c r="R15596" s="2">
        <f t="shared" si="1221"/>
        <v>1</v>
      </c>
      <c r="S15596" s="2" t="str">
        <f t="shared" si="1222"/>
        <v>home</v>
      </c>
      <c r="T15596" s="2" t="str">
        <f t="shared" si="1223"/>
        <v>2000</v>
      </c>
    </row>
    <row r="15597" spans="1:20">
      <c r="A15597" t="s">
        <v>13</v>
      </c>
      <c r="B15597" t="s">
        <v>12710</v>
      </c>
      <c r="C15597">
        <v>159</v>
      </c>
      <c r="D15597" t="s">
        <v>12711</v>
      </c>
      <c r="P15597" s="2" t="str">
        <f t="shared" si="1219"/>
        <v>Round 13</v>
      </c>
      <c r="Q15597" s="2">
        <f t="shared" si="1220"/>
        <v>1</v>
      </c>
      <c r="R15597" s="2">
        <f t="shared" si="1221"/>
        <v>1</v>
      </c>
      <c r="S15597" s="2" t="str">
        <f t="shared" si="1222"/>
        <v>away</v>
      </c>
      <c r="T15597" s="2" t="str">
        <f t="shared" si="1223"/>
        <v>2000</v>
      </c>
    </row>
    <row r="15598" spans="1:20">
      <c r="A15598" t="s">
        <v>34</v>
      </c>
      <c r="B15598" t="s">
        <v>12712</v>
      </c>
      <c r="C15598">
        <v>89</v>
      </c>
      <c r="D15598" t="s">
        <v>12713</v>
      </c>
      <c r="P15598" s="2" t="str">
        <f t="shared" si="1219"/>
        <v>Round 13</v>
      </c>
      <c r="Q15598" s="2">
        <f t="shared" si="1220"/>
        <v>1</v>
      </c>
      <c r="R15598" s="2">
        <f t="shared" si="1221"/>
        <v>1</v>
      </c>
      <c r="S15598" s="2" t="str">
        <f t="shared" si="1222"/>
        <v>home</v>
      </c>
      <c r="T15598" s="2" t="str">
        <f t="shared" si="1223"/>
        <v>2000</v>
      </c>
    </row>
    <row r="15599" spans="1:20">
      <c r="A15599" t="s">
        <v>19</v>
      </c>
      <c r="B15599" t="s">
        <v>12714</v>
      </c>
      <c r="C15599">
        <v>75</v>
      </c>
      <c r="D15599" t="s">
        <v>2839</v>
      </c>
      <c r="P15599" s="2" t="str">
        <f t="shared" si="1219"/>
        <v>Round 13</v>
      </c>
      <c r="Q15599" s="2">
        <f t="shared" si="1220"/>
        <v>1</v>
      </c>
      <c r="R15599" s="2">
        <f t="shared" si="1221"/>
        <v>1</v>
      </c>
      <c r="S15599" s="2" t="str">
        <f t="shared" si="1222"/>
        <v>away</v>
      </c>
      <c r="T15599" s="2" t="str">
        <f t="shared" si="1223"/>
        <v>2000</v>
      </c>
    </row>
    <row r="15600" spans="1:20">
      <c r="A15600" t="s">
        <v>46</v>
      </c>
      <c r="B15600" t="s">
        <v>12715</v>
      </c>
      <c r="C15600">
        <v>173</v>
      </c>
      <c r="D15600" t="s">
        <v>12716</v>
      </c>
      <c r="P15600" s="2" t="str">
        <f t="shared" si="1219"/>
        <v>Round 13</v>
      </c>
      <c r="Q15600" s="2">
        <f t="shared" si="1220"/>
        <v>1</v>
      </c>
      <c r="R15600" s="2">
        <f t="shared" si="1221"/>
        <v>1</v>
      </c>
      <c r="S15600" s="2" t="str">
        <f t="shared" si="1222"/>
        <v>home</v>
      </c>
      <c r="T15600" s="2" t="str">
        <f t="shared" si="1223"/>
        <v>2000</v>
      </c>
    </row>
    <row r="15601" spans="1:20">
      <c r="A15601" t="s">
        <v>52</v>
      </c>
      <c r="B15601" t="s">
        <v>12717</v>
      </c>
      <c r="C15601">
        <v>89</v>
      </c>
      <c r="D15601" t="s">
        <v>11023</v>
      </c>
      <c r="P15601" s="2" t="str">
        <f t="shared" si="1219"/>
        <v>Round 13</v>
      </c>
      <c r="Q15601" s="2">
        <f t="shared" si="1220"/>
        <v>1</v>
      </c>
      <c r="R15601" s="2">
        <f t="shared" si="1221"/>
        <v>1</v>
      </c>
      <c r="S15601" s="2" t="str">
        <f t="shared" si="1222"/>
        <v>away</v>
      </c>
      <c r="T15601" s="2" t="str">
        <f t="shared" si="1223"/>
        <v>2000</v>
      </c>
    </row>
    <row r="15602" spans="1:20">
      <c r="A15602" t="s">
        <v>37</v>
      </c>
      <c r="B15602" t="s">
        <v>12718</v>
      </c>
      <c r="C15602">
        <v>119</v>
      </c>
      <c r="D15602" t="s">
        <v>12719</v>
      </c>
      <c r="P15602" s="2" t="str">
        <f t="shared" si="1219"/>
        <v>Round 13</v>
      </c>
      <c r="Q15602" s="2">
        <f t="shared" si="1220"/>
        <v>1</v>
      </c>
      <c r="R15602" s="2">
        <f t="shared" si="1221"/>
        <v>1</v>
      </c>
      <c r="S15602" s="2" t="str">
        <f t="shared" si="1222"/>
        <v>home</v>
      </c>
      <c r="T15602" s="2" t="str">
        <f t="shared" si="1223"/>
        <v>2000</v>
      </c>
    </row>
    <row r="15603" spans="1:20">
      <c r="A15603" t="s">
        <v>7817</v>
      </c>
      <c r="B15603" t="s">
        <v>12720</v>
      </c>
      <c r="C15603">
        <v>70</v>
      </c>
      <c r="D15603" t="s">
        <v>5630</v>
      </c>
      <c r="P15603" s="2" t="str">
        <f t="shared" si="1219"/>
        <v>Round 13</v>
      </c>
      <c r="Q15603" s="2">
        <f t="shared" si="1220"/>
        <v>1</v>
      </c>
      <c r="R15603" s="2">
        <f t="shared" si="1221"/>
        <v>1</v>
      </c>
      <c r="S15603" s="2" t="str">
        <f t="shared" si="1222"/>
        <v>away</v>
      </c>
      <c r="T15603" s="2" t="str">
        <f t="shared" si="1223"/>
        <v>2000</v>
      </c>
    </row>
    <row r="15604" spans="1:20">
      <c r="A15604" t="s">
        <v>64</v>
      </c>
      <c r="B15604" t="s">
        <v>12721</v>
      </c>
      <c r="C15604">
        <v>126</v>
      </c>
      <c r="D15604" t="s">
        <v>12722</v>
      </c>
      <c r="P15604" s="2" t="str">
        <f t="shared" si="1219"/>
        <v>Round 13</v>
      </c>
      <c r="Q15604" s="2">
        <f t="shared" si="1220"/>
        <v>1</v>
      </c>
      <c r="R15604" s="2">
        <f t="shared" si="1221"/>
        <v>1</v>
      </c>
      <c r="S15604" s="2" t="str">
        <f t="shared" si="1222"/>
        <v>home</v>
      </c>
      <c r="T15604" s="2" t="str">
        <f t="shared" si="1223"/>
        <v>2000</v>
      </c>
    </row>
    <row r="15605" spans="1:20">
      <c r="A15605" t="s">
        <v>22</v>
      </c>
      <c r="B15605" t="s">
        <v>12723</v>
      </c>
      <c r="C15605">
        <v>119</v>
      </c>
      <c r="D15605" t="s">
        <v>3235</v>
      </c>
      <c r="P15605" s="2" t="str">
        <f t="shared" si="1219"/>
        <v>Round 13</v>
      </c>
      <c r="Q15605" s="2">
        <f t="shared" si="1220"/>
        <v>1</v>
      </c>
      <c r="R15605" s="2">
        <f t="shared" si="1221"/>
        <v>1</v>
      </c>
      <c r="S15605" s="2" t="str">
        <f t="shared" si="1222"/>
        <v>away</v>
      </c>
      <c r="T15605" s="2" t="str">
        <f t="shared" si="1223"/>
        <v>2000</v>
      </c>
    </row>
    <row r="15606" spans="1:20">
      <c r="A15606" t="s">
        <v>31</v>
      </c>
      <c r="B15606" t="s">
        <v>12724</v>
      </c>
      <c r="C15606">
        <v>109</v>
      </c>
      <c r="D15606" t="s">
        <v>12725</v>
      </c>
      <c r="P15606" s="2" t="str">
        <f t="shared" si="1219"/>
        <v>Round 13</v>
      </c>
      <c r="Q15606" s="2">
        <f t="shared" si="1220"/>
        <v>1</v>
      </c>
      <c r="R15606" s="2">
        <f t="shared" si="1221"/>
        <v>1</v>
      </c>
      <c r="S15606" s="2" t="str">
        <f t="shared" si="1222"/>
        <v>home</v>
      </c>
      <c r="T15606" s="2" t="str">
        <f t="shared" si="1223"/>
        <v>2000</v>
      </c>
    </row>
    <row r="15607" spans="1:20">
      <c r="A15607" t="s">
        <v>40</v>
      </c>
      <c r="B15607" t="s">
        <v>12726</v>
      </c>
      <c r="C15607">
        <v>78</v>
      </c>
      <c r="D15607" t="s">
        <v>2881</v>
      </c>
      <c r="P15607" s="2" t="str">
        <f t="shared" si="1219"/>
        <v>Round 13</v>
      </c>
      <c r="Q15607" s="2">
        <f t="shared" si="1220"/>
        <v>1</v>
      </c>
      <c r="R15607" s="2">
        <f t="shared" si="1221"/>
        <v>1</v>
      </c>
      <c r="S15607" s="2" t="str">
        <f t="shared" si="1222"/>
        <v>away</v>
      </c>
      <c r="T15607" s="2" t="str">
        <f t="shared" si="1223"/>
        <v>2000</v>
      </c>
    </row>
    <row r="15608" spans="1:20">
      <c r="A15608" t="s">
        <v>61</v>
      </c>
      <c r="B15608" t="s">
        <v>12727</v>
      </c>
      <c r="C15608">
        <v>100</v>
      </c>
      <c r="D15608" t="s">
        <v>12728</v>
      </c>
      <c r="P15608" s="2" t="str">
        <f t="shared" si="1219"/>
        <v>Round 13</v>
      </c>
      <c r="Q15608" s="2">
        <f t="shared" si="1220"/>
        <v>1</v>
      </c>
      <c r="R15608" s="2">
        <f t="shared" si="1221"/>
        <v>1</v>
      </c>
      <c r="S15608" s="2" t="str">
        <f t="shared" si="1222"/>
        <v>home</v>
      </c>
      <c r="T15608" s="2" t="str">
        <f t="shared" si="1223"/>
        <v>2000</v>
      </c>
    </row>
    <row r="15609" spans="1:20">
      <c r="A15609" t="s">
        <v>25</v>
      </c>
      <c r="B15609" t="s">
        <v>12729</v>
      </c>
      <c r="C15609">
        <v>56</v>
      </c>
      <c r="D15609" t="s">
        <v>1928</v>
      </c>
      <c r="P15609" s="2" t="str">
        <f t="shared" si="1219"/>
        <v>Round 13</v>
      </c>
      <c r="Q15609" s="2">
        <f t="shared" si="1220"/>
        <v>1</v>
      </c>
      <c r="R15609" s="2">
        <f t="shared" si="1221"/>
        <v>1</v>
      </c>
      <c r="S15609" s="2" t="str">
        <f t="shared" si="1222"/>
        <v>away</v>
      </c>
      <c r="T15609" s="2" t="str">
        <f t="shared" si="1223"/>
        <v>2000</v>
      </c>
    </row>
    <row r="15610" spans="1:20">
      <c r="A15610" t="s">
        <v>516</v>
      </c>
      <c r="P15610" s="2" t="str">
        <f t="shared" si="1219"/>
        <v>Rd 13 Ladder</v>
      </c>
      <c r="Q15610" s="2">
        <f t="shared" si="1220"/>
        <v>0</v>
      </c>
      <c r="R15610" s="2">
        <f t="shared" si="1221"/>
        <v>0</v>
      </c>
      <c r="S15610" s="2">
        <f t="shared" si="1222"/>
        <v>0</v>
      </c>
      <c r="T15610" s="2" t="str">
        <f t="shared" si="1223"/>
        <v>2000</v>
      </c>
    </row>
    <row r="15611" spans="1:20">
      <c r="A15611" t="s">
        <v>74</v>
      </c>
      <c r="B15611">
        <v>13</v>
      </c>
      <c r="C15611">
        <v>52</v>
      </c>
      <c r="D15611">
        <v>161.19999999999999</v>
      </c>
      <c r="P15611" s="2" t="str">
        <f t="shared" si="1219"/>
        <v>Rd 13 Ladder</v>
      </c>
      <c r="Q15611" s="2">
        <f t="shared" si="1220"/>
        <v>0</v>
      </c>
      <c r="R15611" s="2">
        <f t="shared" si="1221"/>
        <v>0</v>
      </c>
      <c r="S15611" s="2">
        <f t="shared" si="1222"/>
        <v>0</v>
      </c>
      <c r="T15611" s="2" t="str">
        <f t="shared" si="1223"/>
        <v>2000</v>
      </c>
    </row>
    <row r="15612" spans="1:20">
      <c r="A15612" t="s">
        <v>83</v>
      </c>
      <c r="B15612">
        <v>13</v>
      </c>
      <c r="C15612">
        <v>40</v>
      </c>
      <c r="D15612">
        <v>133.1</v>
      </c>
      <c r="P15612" s="2" t="str">
        <f t="shared" si="1219"/>
        <v>Rd 13 Ladder</v>
      </c>
      <c r="Q15612" s="2">
        <f t="shared" si="1220"/>
        <v>0</v>
      </c>
      <c r="R15612" s="2">
        <f t="shared" si="1221"/>
        <v>0</v>
      </c>
      <c r="S15612" s="2">
        <f t="shared" si="1222"/>
        <v>0</v>
      </c>
      <c r="T15612" s="2" t="str">
        <f t="shared" si="1223"/>
        <v>2000</v>
      </c>
    </row>
    <row r="15613" spans="1:20">
      <c r="A15613" t="s">
        <v>69</v>
      </c>
      <c r="B15613">
        <v>13</v>
      </c>
      <c r="C15613">
        <v>34</v>
      </c>
      <c r="D15613">
        <v>103.1</v>
      </c>
      <c r="P15613" s="2" t="str">
        <f t="shared" si="1219"/>
        <v>Rd 13 Ladder</v>
      </c>
      <c r="Q15613" s="2">
        <f t="shared" si="1220"/>
        <v>0</v>
      </c>
      <c r="R15613" s="2">
        <f t="shared" si="1221"/>
        <v>0</v>
      </c>
      <c r="S15613" s="2">
        <f t="shared" si="1222"/>
        <v>0</v>
      </c>
      <c r="T15613" s="2" t="str">
        <f t="shared" si="1223"/>
        <v>2000</v>
      </c>
    </row>
    <row r="15614" spans="1:20">
      <c r="A15614" t="s">
        <v>70</v>
      </c>
      <c r="B15614">
        <v>13</v>
      </c>
      <c r="C15614">
        <v>32</v>
      </c>
      <c r="D15614">
        <v>102.8</v>
      </c>
      <c r="P15614" s="2" t="str">
        <f t="shared" si="1219"/>
        <v>Rd 13 Ladder</v>
      </c>
      <c r="Q15614" s="2">
        <f t="shared" si="1220"/>
        <v>0</v>
      </c>
      <c r="R15614" s="2">
        <f t="shared" si="1221"/>
        <v>0</v>
      </c>
      <c r="S15614" s="2">
        <f t="shared" si="1222"/>
        <v>0</v>
      </c>
      <c r="T15614" s="2" t="str">
        <f t="shared" si="1223"/>
        <v>2000</v>
      </c>
    </row>
    <row r="15615" spans="1:20">
      <c r="A15615" t="s">
        <v>7842</v>
      </c>
      <c r="B15615">
        <v>13</v>
      </c>
      <c r="C15615">
        <v>32</v>
      </c>
      <c r="D15615">
        <v>99.5</v>
      </c>
      <c r="P15615" s="2" t="str">
        <f t="shared" si="1219"/>
        <v>Rd 13 Ladder</v>
      </c>
      <c r="Q15615" s="2">
        <f t="shared" si="1220"/>
        <v>0</v>
      </c>
      <c r="R15615" s="2">
        <f t="shared" si="1221"/>
        <v>0</v>
      </c>
      <c r="S15615" s="2">
        <f t="shared" si="1222"/>
        <v>0</v>
      </c>
      <c r="T15615" s="2" t="str">
        <f t="shared" si="1223"/>
        <v>2000</v>
      </c>
    </row>
    <row r="15616" spans="1:20">
      <c r="A15616" t="s">
        <v>75</v>
      </c>
      <c r="B15616">
        <v>13</v>
      </c>
      <c r="C15616">
        <v>28</v>
      </c>
      <c r="D15616">
        <v>110.4</v>
      </c>
      <c r="P15616" s="2" t="str">
        <f t="shared" si="1219"/>
        <v>Rd 13 Ladder</v>
      </c>
      <c r="Q15616" s="2">
        <f t="shared" si="1220"/>
        <v>0</v>
      </c>
      <c r="R15616" s="2">
        <f t="shared" si="1221"/>
        <v>0</v>
      </c>
      <c r="S15616" s="2">
        <f t="shared" si="1222"/>
        <v>0</v>
      </c>
      <c r="T15616" s="2" t="str">
        <f t="shared" si="1223"/>
        <v>2000</v>
      </c>
    </row>
    <row r="15617" spans="1:20">
      <c r="A15617" t="s">
        <v>71</v>
      </c>
      <c r="B15617">
        <v>13</v>
      </c>
      <c r="C15617">
        <v>26</v>
      </c>
      <c r="D15617">
        <v>103.5</v>
      </c>
      <c r="P15617" s="2" t="str">
        <f t="shared" si="1219"/>
        <v>Rd 13 Ladder</v>
      </c>
      <c r="Q15617" s="2">
        <f t="shared" si="1220"/>
        <v>0</v>
      </c>
      <c r="R15617" s="2">
        <f t="shared" si="1221"/>
        <v>0</v>
      </c>
      <c r="S15617" s="2">
        <f t="shared" si="1222"/>
        <v>0</v>
      </c>
      <c r="T15617" s="2" t="str">
        <f t="shared" si="1223"/>
        <v>2000</v>
      </c>
    </row>
    <row r="15618" spans="1:20">
      <c r="A15618" t="s">
        <v>73</v>
      </c>
      <c r="B15618">
        <v>13</v>
      </c>
      <c r="C15618">
        <v>24</v>
      </c>
      <c r="D15618">
        <v>103</v>
      </c>
      <c r="P15618" s="2" t="str">
        <f t="shared" si="1219"/>
        <v>Rd 13 Ladder</v>
      </c>
      <c r="Q15618" s="2">
        <f t="shared" si="1220"/>
        <v>0</v>
      </c>
      <c r="R15618" s="2">
        <f t="shared" si="1221"/>
        <v>0</v>
      </c>
      <c r="S15618" s="2">
        <f t="shared" si="1222"/>
        <v>0</v>
      </c>
      <c r="T15618" s="2" t="str">
        <f t="shared" si="1223"/>
        <v>2000</v>
      </c>
    </row>
    <row r="15619" spans="1:20">
      <c r="A15619" t="s">
        <v>76</v>
      </c>
      <c r="B15619">
        <v>13</v>
      </c>
      <c r="C15619">
        <v>24</v>
      </c>
      <c r="D15619">
        <v>101.3</v>
      </c>
      <c r="P15619" s="2" t="str">
        <f t="shared" ref="P15619:P15682" si="1224">IF(AND($A15619&lt;&gt;"",OR(ISNUMBER(FIND($O$2,$A15619)),ISNUMBER(FIND($O$3,$A15619)),ISNUMBER(FIND($O$6,$A15619)),ISNUMBER(FIND($O$7,$A15619)))),$A15619,P15618)</f>
        <v>Rd 13 Ladder</v>
      </c>
      <c r="Q15619" s="2">
        <f t="shared" ref="Q15619:Q15682" si="1225">IF(OR(LEFT($P15619,3)="Rd ",LEFT($P15619,5)="check",ISNUMBER(FIND("[Recent Form]",$P15619))),0,1)</f>
        <v>0</v>
      </c>
      <c r="R15619" s="2">
        <f t="shared" ref="R15619:R15682" si="1226">IF(OR($B15619="",LEFT($B15619,7)="Rnd Att"),0,IF(OR(ISNUMBER(FIND("Round ",$P15619)),ISNUMBER(FIND("Final",$P15619))),1,0))</f>
        <v>0</v>
      </c>
      <c r="S15619" s="2">
        <f t="shared" si="1222"/>
        <v>0</v>
      </c>
      <c r="T15619" s="2" t="str">
        <f t="shared" si="1223"/>
        <v>2000</v>
      </c>
    </row>
    <row r="15620" spans="1:20">
      <c r="A15620" t="s">
        <v>68</v>
      </c>
      <c r="B15620">
        <v>13</v>
      </c>
      <c r="C15620">
        <v>24</v>
      </c>
      <c r="D15620">
        <v>99</v>
      </c>
      <c r="P15620" s="2" t="str">
        <f t="shared" si="1224"/>
        <v>Rd 13 Ladder</v>
      </c>
      <c r="Q15620" s="2">
        <f t="shared" si="1225"/>
        <v>0</v>
      </c>
      <c r="R15620" s="2">
        <f t="shared" si="1226"/>
        <v>0</v>
      </c>
      <c r="S15620" s="2">
        <f t="shared" si="1222"/>
        <v>0</v>
      </c>
      <c r="T15620" s="2" t="str">
        <f t="shared" si="1223"/>
        <v>2000</v>
      </c>
    </row>
    <row r="15621" spans="1:20">
      <c r="A15621" t="s">
        <v>79</v>
      </c>
      <c r="B15621">
        <v>13</v>
      </c>
      <c r="C15621">
        <v>24</v>
      </c>
      <c r="D15621">
        <v>94.7</v>
      </c>
      <c r="P15621" s="2" t="str">
        <f t="shared" si="1224"/>
        <v>Rd 13 Ladder</v>
      </c>
      <c r="Q15621" s="2">
        <f t="shared" si="1225"/>
        <v>0</v>
      </c>
      <c r="R15621" s="2">
        <f t="shared" si="1226"/>
        <v>0</v>
      </c>
      <c r="S15621" s="2">
        <f t="shared" si="1222"/>
        <v>0</v>
      </c>
      <c r="T15621" s="2" t="str">
        <f t="shared" si="1223"/>
        <v>2000</v>
      </c>
    </row>
    <row r="15622" spans="1:20">
      <c r="A15622" t="s">
        <v>81</v>
      </c>
      <c r="B15622">
        <v>13</v>
      </c>
      <c r="C15622">
        <v>20</v>
      </c>
      <c r="D15622">
        <v>94.9</v>
      </c>
      <c r="P15622" s="2" t="str">
        <f t="shared" si="1224"/>
        <v>Rd 13 Ladder</v>
      </c>
      <c r="Q15622" s="2">
        <f t="shared" si="1225"/>
        <v>0</v>
      </c>
      <c r="R15622" s="2">
        <f t="shared" si="1226"/>
        <v>0</v>
      </c>
      <c r="S15622" s="2">
        <f t="shared" si="1222"/>
        <v>0</v>
      </c>
      <c r="T15622" s="2" t="str">
        <f t="shared" si="1223"/>
        <v>2000</v>
      </c>
    </row>
    <row r="15623" spans="1:20">
      <c r="A15623" t="s">
        <v>78</v>
      </c>
      <c r="B15623">
        <v>13</v>
      </c>
      <c r="C15623">
        <v>20</v>
      </c>
      <c r="D15623">
        <v>94.6</v>
      </c>
      <c r="P15623" s="2" t="str">
        <f t="shared" si="1224"/>
        <v>Rd 13 Ladder</v>
      </c>
      <c r="Q15623" s="2">
        <f t="shared" si="1225"/>
        <v>0</v>
      </c>
      <c r="R15623" s="2">
        <f t="shared" si="1226"/>
        <v>0</v>
      </c>
      <c r="S15623" s="2">
        <f t="shared" si="1222"/>
        <v>0</v>
      </c>
      <c r="T15623" s="2" t="str">
        <f t="shared" si="1223"/>
        <v>2000</v>
      </c>
    </row>
    <row r="15624" spans="1:20">
      <c r="A15624" t="s">
        <v>84</v>
      </c>
      <c r="B15624">
        <v>13</v>
      </c>
      <c r="C15624">
        <v>20</v>
      </c>
      <c r="D15624">
        <v>74.400000000000006</v>
      </c>
      <c r="P15624" s="2" t="str">
        <f t="shared" si="1224"/>
        <v>Rd 13 Ladder</v>
      </c>
      <c r="Q15624" s="2">
        <f t="shared" si="1225"/>
        <v>0</v>
      </c>
      <c r="R15624" s="2">
        <f t="shared" si="1226"/>
        <v>0</v>
      </c>
      <c r="S15624" s="2">
        <f t="shared" si="1222"/>
        <v>0</v>
      </c>
      <c r="T15624" s="2" t="str">
        <f t="shared" si="1223"/>
        <v>2000</v>
      </c>
    </row>
    <row r="15625" spans="1:20">
      <c r="A15625" t="s">
        <v>72</v>
      </c>
      <c r="B15625">
        <v>13</v>
      </c>
      <c r="C15625">
        <v>10</v>
      </c>
      <c r="D15625">
        <v>73.599999999999994</v>
      </c>
      <c r="P15625" s="2" t="str">
        <f t="shared" si="1224"/>
        <v>Rd 13 Ladder</v>
      </c>
      <c r="Q15625" s="2">
        <f t="shared" si="1225"/>
        <v>0</v>
      </c>
      <c r="R15625" s="2">
        <f t="shared" si="1226"/>
        <v>0</v>
      </c>
      <c r="S15625" s="2">
        <f t="shared" si="1222"/>
        <v>0</v>
      </c>
      <c r="T15625" s="2" t="str">
        <f t="shared" si="1223"/>
        <v>2000</v>
      </c>
    </row>
    <row r="15626" spans="1:20">
      <c r="A15626" t="s">
        <v>80</v>
      </c>
      <c r="B15626">
        <v>13</v>
      </c>
      <c r="C15626">
        <v>6</v>
      </c>
      <c r="D15626">
        <v>75.599999999999994</v>
      </c>
      <c r="P15626" s="2" t="str">
        <f t="shared" si="1224"/>
        <v>Rd 13 Ladder</v>
      </c>
      <c r="Q15626" s="2">
        <f t="shared" si="1225"/>
        <v>0</v>
      </c>
      <c r="R15626" s="2">
        <f t="shared" si="1226"/>
        <v>0</v>
      </c>
      <c r="S15626" s="2">
        <f t="shared" si="1222"/>
        <v>0</v>
      </c>
      <c r="T15626" s="2" t="str">
        <f t="shared" si="1223"/>
        <v>2000</v>
      </c>
    </row>
    <row r="15627" spans="1:20">
      <c r="A15627" t="s">
        <v>86</v>
      </c>
      <c r="P15627" s="2" t="str">
        <f t="shared" si="1224"/>
        <v>Rd 13 Ladder</v>
      </c>
      <c r="Q15627" s="2">
        <f t="shared" si="1225"/>
        <v>0</v>
      </c>
      <c r="R15627" s="2">
        <f t="shared" si="1226"/>
        <v>0</v>
      </c>
      <c r="S15627" s="2">
        <f t="shared" si="1222"/>
        <v>0</v>
      </c>
      <c r="T15627" s="2" t="str">
        <f t="shared" si="1223"/>
        <v>2000</v>
      </c>
    </row>
    <row r="15628" spans="1:20">
      <c r="A15628" t="s">
        <v>517</v>
      </c>
      <c r="B15628" t="s">
        <v>12730</v>
      </c>
      <c r="P15628" s="2" t="str">
        <f t="shared" si="1224"/>
        <v>Round 14</v>
      </c>
      <c r="Q15628" s="2">
        <f t="shared" si="1225"/>
        <v>1</v>
      </c>
      <c r="R15628" s="2">
        <f t="shared" si="1226"/>
        <v>0</v>
      </c>
      <c r="S15628" s="2">
        <f t="shared" si="1222"/>
        <v>0</v>
      </c>
      <c r="T15628" s="2" t="str">
        <f t="shared" si="1223"/>
        <v>2000</v>
      </c>
    </row>
    <row r="15629" spans="1:20">
      <c r="A15629" t="s">
        <v>7817</v>
      </c>
      <c r="B15629" t="s">
        <v>12731</v>
      </c>
      <c r="C15629">
        <v>116</v>
      </c>
      <c r="D15629" t="s">
        <v>12732</v>
      </c>
      <c r="P15629" s="2" t="str">
        <f t="shared" si="1224"/>
        <v>Round 14</v>
      </c>
      <c r="Q15629" s="2">
        <f t="shared" si="1225"/>
        <v>1</v>
      </c>
      <c r="R15629" s="2">
        <f t="shared" si="1226"/>
        <v>1</v>
      </c>
      <c r="S15629" s="2" t="str">
        <f t="shared" si="1222"/>
        <v>home</v>
      </c>
      <c r="T15629" s="2" t="str">
        <f t="shared" si="1223"/>
        <v>2000</v>
      </c>
    </row>
    <row r="15630" spans="1:20">
      <c r="A15630" t="s">
        <v>46</v>
      </c>
      <c r="B15630" t="s">
        <v>12733</v>
      </c>
      <c r="C15630">
        <v>112</v>
      </c>
      <c r="D15630" t="s">
        <v>8224</v>
      </c>
      <c r="P15630" s="2" t="str">
        <f t="shared" si="1224"/>
        <v>Round 14</v>
      </c>
      <c r="Q15630" s="2">
        <f t="shared" si="1225"/>
        <v>1</v>
      </c>
      <c r="R15630" s="2">
        <f t="shared" si="1226"/>
        <v>1</v>
      </c>
      <c r="S15630" s="2" t="str">
        <f t="shared" si="1222"/>
        <v>away</v>
      </c>
      <c r="T15630" s="2" t="str">
        <f t="shared" si="1223"/>
        <v>2000</v>
      </c>
    </row>
    <row r="15631" spans="1:20">
      <c r="A15631" t="s">
        <v>28</v>
      </c>
      <c r="B15631" t="s">
        <v>12734</v>
      </c>
      <c r="C15631">
        <v>143</v>
      </c>
      <c r="D15631" t="s">
        <v>12735</v>
      </c>
      <c r="P15631" s="2" t="str">
        <f t="shared" si="1224"/>
        <v>Round 14</v>
      </c>
      <c r="Q15631" s="2">
        <f t="shared" si="1225"/>
        <v>1</v>
      </c>
      <c r="R15631" s="2">
        <f t="shared" si="1226"/>
        <v>1</v>
      </c>
      <c r="S15631" s="2" t="str">
        <f t="shared" si="1222"/>
        <v>home</v>
      </c>
      <c r="T15631" s="2" t="str">
        <f t="shared" si="1223"/>
        <v>2000</v>
      </c>
    </row>
    <row r="15632" spans="1:20">
      <c r="A15632" t="s">
        <v>19</v>
      </c>
      <c r="B15632" t="s">
        <v>12736</v>
      </c>
      <c r="C15632">
        <v>78</v>
      </c>
      <c r="D15632" t="s">
        <v>12737</v>
      </c>
      <c r="P15632" s="2" t="str">
        <f t="shared" si="1224"/>
        <v>Round 14</v>
      </c>
      <c r="Q15632" s="2">
        <f t="shared" si="1225"/>
        <v>1</v>
      </c>
      <c r="R15632" s="2">
        <f t="shared" si="1226"/>
        <v>1</v>
      </c>
      <c r="S15632" s="2" t="str">
        <f t="shared" si="1222"/>
        <v>away</v>
      </c>
      <c r="T15632" s="2" t="str">
        <f t="shared" si="1223"/>
        <v>2000</v>
      </c>
    </row>
    <row r="15633" spans="1:20">
      <c r="A15633" t="s">
        <v>52</v>
      </c>
      <c r="B15633" t="s">
        <v>12738</v>
      </c>
      <c r="C15633">
        <v>71</v>
      </c>
      <c r="D15633" t="s">
        <v>12739</v>
      </c>
      <c r="P15633" s="2" t="str">
        <f t="shared" si="1224"/>
        <v>Round 14</v>
      </c>
      <c r="Q15633" s="2">
        <f t="shared" si="1225"/>
        <v>1</v>
      </c>
      <c r="R15633" s="2">
        <f t="shared" si="1226"/>
        <v>1</v>
      </c>
      <c r="S15633" s="2" t="str">
        <f t="shared" ref="S15633:S15696" si="1227">IF(ISNUMBER(FIND("Bye",$B15633)),0,IF($P15633="Grand Final","n/a",IF(AND(Q15633=1,R15633=1),IF(ISNUMBER(FIND("Att: ",$D15633)),"home","away"),0)))</f>
        <v>home</v>
      </c>
      <c r="T15633" s="2" t="str">
        <f t="shared" si="1223"/>
        <v>2000</v>
      </c>
    </row>
    <row r="15634" spans="1:20">
      <c r="A15634" t="s">
        <v>34</v>
      </c>
      <c r="B15634" t="s">
        <v>12740</v>
      </c>
      <c r="C15634">
        <v>107</v>
      </c>
      <c r="D15634" t="s">
        <v>6909</v>
      </c>
      <c r="P15634" s="2" t="str">
        <f t="shared" si="1224"/>
        <v>Round 14</v>
      </c>
      <c r="Q15634" s="2">
        <f t="shared" si="1225"/>
        <v>1</v>
      </c>
      <c r="R15634" s="2">
        <f t="shared" si="1226"/>
        <v>1</v>
      </c>
      <c r="S15634" s="2" t="str">
        <f t="shared" si="1227"/>
        <v>away</v>
      </c>
      <c r="T15634" s="2" t="str">
        <f t="shared" si="1223"/>
        <v>2000</v>
      </c>
    </row>
    <row r="15635" spans="1:20">
      <c r="A15635" t="s">
        <v>13</v>
      </c>
      <c r="B15635" t="s">
        <v>12741</v>
      </c>
      <c r="C15635">
        <v>107</v>
      </c>
      <c r="D15635" t="s">
        <v>12742</v>
      </c>
      <c r="P15635" s="2" t="str">
        <f t="shared" si="1224"/>
        <v>Round 14</v>
      </c>
      <c r="Q15635" s="2">
        <f t="shared" si="1225"/>
        <v>1</v>
      </c>
      <c r="R15635" s="2">
        <f t="shared" si="1226"/>
        <v>1</v>
      </c>
      <c r="S15635" s="2" t="str">
        <f t="shared" si="1227"/>
        <v>home</v>
      </c>
      <c r="T15635" s="2" t="str">
        <f t="shared" si="1223"/>
        <v>2000</v>
      </c>
    </row>
    <row r="15636" spans="1:20">
      <c r="A15636" t="s">
        <v>64</v>
      </c>
      <c r="B15636" t="s">
        <v>12743</v>
      </c>
      <c r="C15636">
        <v>97</v>
      </c>
      <c r="D15636" t="s">
        <v>511</v>
      </c>
      <c r="P15636" s="2" t="str">
        <f t="shared" si="1224"/>
        <v>Round 14</v>
      </c>
      <c r="Q15636" s="2">
        <f t="shared" si="1225"/>
        <v>1</v>
      </c>
      <c r="R15636" s="2">
        <f t="shared" si="1226"/>
        <v>1</v>
      </c>
      <c r="S15636" s="2" t="str">
        <f t="shared" si="1227"/>
        <v>away</v>
      </c>
      <c r="T15636" s="2" t="str">
        <f t="shared" si="1223"/>
        <v>2000</v>
      </c>
    </row>
    <row r="15637" spans="1:20">
      <c r="A15637" t="s">
        <v>31</v>
      </c>
      <c r="B15637" t="s">
        <v>12744</v>
      </c>
      <c r="C15637">
        <v>76</v>
      </c>
      <c r="D15637" t="s">
        <v>12745</v>
      </c>
      <c r="P15637" s="2" t="str">
        <f t="shared" si="1224"/>
        <v>Round 14</v>
      </c>
      <c r="Q15637" s="2">
        <f t="shared" si="1225"/>
        <v>1</v>
      </c>
      <c r="R15637" s="2">
        <f t="shared" si="1226"/>
        <v>1</v>
      </c>
      <c r="S15637" s="2" t="str">
        <f t="shared" si="1227"/>
        <v>home</v>
      </c>
      <c r="T15637" s="2" t="str">
        <f t="shared" si="1223"/>
        <v>2000</v>
      </c>
    </row>
    <row r="15638" spans="1:20">
      <c r="A15638" t="s">
        <v>37</v>
      </c>
      <c r="B15638" t="s">
        <v>12746</v>
      </c>
      <c r="C15638">
        <v>89</v>
      </c>
      <c r="D15638" t="s">
        <v>1061</v>
      </c>
      <c r="P15638" s="2" t="str">
        <f t="shared" si="1224"/>
        <v>Round 14</v>
      </c>
      <c r="Q15638" s="2">
        <f t="shared" si="1225"/>
        <v>1</v>
      </c>
      <c r="R15638" s="2">
        <f t="shared" si="1226"/>
        <v>1</v>
      </c>
      <c r="S15638" s="2" t="str">
        <f t="shared" si="1227"/>
        <v>away</v>
      </c>
      <c r="T15638" s="2" t="str">
        <f t="shared" si="1223"/>
        <v>2000</v>
      </c>
    </row>
    <row r="15639" spans="1:20">
      <c r="A15639" t="s">
        <v>25</v>
      </c>
      <c r="B15639" t="s">
        <v>12747</v>
      </c>
      <c r="C15639">
        <v>86</v>
      </c>
      <c r="D15639" t="s">
        <v>12748</v>
      </c>
      <c r="P15639" s="2" t="str">
        <f t="shared" si="1224"/>
        <v>Round 14</v>
      </c>
      <c r="Q15639" s="2">
        <f t="shared" si="1225"/>
        <v>1</v>
      </c>
      <c r="R15639" s="2">
        <f t="shared" si="1226"/>
        <v>1</v>
      </c>
      <c r="S15639" s="2" t="str">
        <f t="shared" si="1227"/>
        <v>home</v>
      </c>
      <c r="T15639" s="2" t="str">
        <f t="shared" si="1223"/>
        <v>2000</v>
      </c>
    </row>
    <row r="15640" spans="1:20">
      <c r="A15640" t="s">
        <v>40</v>
      </c>
      <c r="B15640" t="s">
        <v>12749</v>
      </c>
      <c r="C15640">
        <v>171</v>
      </c>
      <c r="D15640" t="s">
        <v>12221</v>
      </c>
      <c r="P15640" s="2" t="str">
        <f t="shared" si="1224"/>
        <v>Round 14</v>
      </c>
      <c r="Q15640" s="2">
        <f t="shared" si="1225"/>
        <v>1</v>
      </c>
      <c r="R15640" s="2">
        <f t="shared" si="1226"/>
        <v>1</v>
      </c>
      <c r="S15640" s="2" t="str">
        <f t="shared" si="1227"/>
        <v>away</v>
      </c>
      <c r="T15640" s="2" t="str">
        <f t="shared" si="1223"/>
        <v>2000</v>
      </c>
    </row>
    <row r="15641" spans="1:20">
      <c r="A15641" t="s">
        <v>55</v>
      </c>
      <c r="B15641" t="s">
        <v>12750</v>
      </c>
      <c r="C15641">
        <v>145</v>
      </c>
      <c r="D15641" t="s">
        <v>12751</v>
      </c>
      <c r="P15641" s="2" t="str">
        <f t="shared" si="1224"/>
        <v>Round 14</v>
      </c>
      <c r="Q15641" s="2">
        <f t="shared" si="1225"/>
        <v>1</v>
      </c>
      <c r="R15641" s="2">
        <f t="shared" si="1226"/>
        <v>1</v>
      </c>
      <c r="S15641" s="2" t="str">
        <f t="shared" si="1227"/>
        <v>home</v>
      </c>
      <c r="T15641" s="2" t="str">
        <f t="shared" si="1223"/>
        <v>2000</v>
      </c>
    </row>
    <row r="15642" spans="1:20">
      <c r="A15642" t="s">
        <v>61</v>
      </c>
      <c r="B15642" t="s">
        <v>12752</v>
      </c>
      <c r="C15642">
        <v>72</v>
      </c>
      <c r="D15642" t="s">
        <v>10771</v>
      </c>
      <c r="P15642" s="2" t="str">
        <f t="shared" si="1224"/>
        <v>Round 14</v>
      </c>
      <c r="Q15642" s="2">
        <f t="shared" si="1225"/>
        <v>1</v>
      </c>
      <c r="R15642" s="2">
        <f t="shared" si="1226"/>
        <v>1</v>
      </c>
      <c r="S15642" s="2" t="str">
        <f t="shared" si="1227"/>
        <v>away</v>
      </c>
      <c r="T15642" s="2" t="str">
        <f t="shared" si="1223"/>
        <v>2000</v>
      </c>
    </row>
    <row r="15643" spans="1:20">
      <c r="A15643" t="s">
        <v>16</v>
      </c>
      <c r="B15643" t="s">
        <v>12753</v>
      </c>
      <c r="C15643">
        <v>87</v>
      </c>
      <c r="D15643" t="s">
        <v>12754</v>
      </c>
      <c r="P15643" s="2" t="str">
        <f t="shared" si="1224"/>
        <v>Round 14</v>
      </c>
      <c r="Q15643" s="2">
        <f t="shared" si="1225"/>
        <v>1</v>
      </c>
      <c r="R15643" s="2">
        <f t="shared" si="1226"/>
        <v>1</v>
      </c>
      <c r="S15643" s="2" t="str">
        <f t="shared" si="1227"/>
        <v>home</v>
      </c>
      <c r="T15643" s="2" t="str">
        <f t="shared" si="1223"/>
        <v>2000</v>
      </c>
    </row>
    <row r="15644" spans="1:20">
      <c r="A15644" t="s">
        <v>22</v>
      </c>
      <c r="B15644" t="s">
        <v>12755</v>
      </c>
      <c r="C15644">
        <v>52</v>
      </c>
      <c r="D15644" t="s">
        <v>453</v>
      </c>
      <c r="P15644" s="2" t="str">
        <f t="shared" si="1224"/>
        <v>Round 14</v>
      </c>
      <c r="Q15644" s="2">
        <f t="shared" si="1225"/>
        <v>1</v>
      </c>
      <c r="R15644" s="2">
        <f t="shared" si="1226"/>
        <v>1</v>
      </c>
      <c r="S15644" s="2" t="str">
        <f t="shared" si="1227"/>
        <v>away</v>
      </c>
      <c r="T15644" s="2" t="str">
        <f t="shared" si="1223"/>
        <v>2000</v>
      </c>
    </row>
    <row r="15645" spans="1:20">
      <c r="A15645" t="s">
        <v>553</v>
      </c>
      <c r="P15645" s="2" t="str">
        <f t="shared" si="1224"/>
        <v>Rd 14 Ladder</v>
      </c>
      <c r="Q15645" s="2">
        <f t="shared" si="1225"/>
        <v>0</v>
      </c>
      <c r="R15645" s="2">
        <f t="shared" si="1226"/>
        <v>0</v>
      </c>
      <c r="S15645" s="2">
        <f t="shared" si="1227"/>
        <v>0</v>
      </c>
      <c r="T15645" s="2" t="str">
        <f t="shared" si="1223"/>
        <v>2000</v>
      </c>
    </row>
    <row r="15646" spans="1:20">
      <c r="A15646" t="s">
        <v>74</v>
      </c>
      <c r="B15646">
        <v>14</v>
      </c>
      <c r="C15646">
        <v>56</v>
      </c>
      <c r="D15646">
        <v>158.30000000000001</v>
      </c>
      <c r="P15646" s="2" t="str">
        <f t="shared" si="1224"/>
        <v>Rd 14 Ladder</v>
      </c>
      <c r="Q15646" s="2">
        <f t="shared" si="1225"/>
        <v>0</v>
      </c>
      <c r="R15646" s="2">
        <f t="shared" si="1226"/>
        <v>0</v>
      </c>
      <c r="S15646" s="2">
        <f t="shared" si="1227"/>
        <v>0</v>
      </c>
      <c r="T15646" s="2" t="str">
        <f t="shared" si="1223"/>
        <v>2000</v>
      </c>
    </row>
    <row r="15647" spans="1:20">
      <c r="A15647" t="s">
        <v>83</v>
      </c>
      <c r="B15647">
        <v>14</v>
      </c>
      <c r="C15647">
        <v>44</v>
      </c>
      <c r="D15647">
        <v>131.4</v>
      </c>
      <c r="P15647" s="2" t="str">
        <f t="shared" si="1224"/>
        <v>Rd 14 Ladder</v>
      </c>
      <c r="Q15647" s="2">
        <f t="shared" si="1225"/>
        <v>0</v>
      </c>
      <c r="R15647" s="2">
        <f t="shared" si="1226"/>
        <v>0</v>
      </c>
      <c r="S15647" s="2">
        <f t="shared" si="1227"/>
        <v>0</v>
      </c>
      <c r="T15647" s="2" t="str">
        <f t="shared" si="1223"/>
        <v>2000</v>
      </c>
    </row>
    <row r="15648" spans="1:20">
      <c r="A15648" t="s">
        <v>70</v>
      </c>
      <c r="B15648">
        <v>14</v>
      </c>
      <c r="C15648">
        <v>36</v>
      </c>
      <c r="D15648">
        <v>105.3</v>
      </c>
      <c r="P15648" s="2" t="str">
        <f t="shared" si="1224"/>
        <v>Rd 14 Ladder</v>
      </c>
      <c r="Q15648" s="2">
        <f t="shared" si="1225"/>
        <v>0</v>
      </c>
      <c r="R15648" s="2">
        <f t="shared" si="1226"/>
        <v>0</v>
      </c>
      <c r="S15648" s="2">
        <f t="shared" si="1227"/>
        <v>0</v>
      </c>
      <c r="T15648" s="2" t="str">
        <f t="shared" si="1223"/>
        <v>2000</v>
      </c>
    </row>
    <row r="15649" spans="1:20">
      <c r="A15649" t="s">
        <v>7842</v>
      </c>
      <c r="B15649">
        <v>14</v>
      </c>
      <c r="C15649">
        <v>36</v>
      </c>
      <c r="D15649">
        <v>99.8</v>
      </c>
      <c r="P15649" s="2" t="str">
        <f t="shared" si="1224"/>
        <v>Rd 14 Ladder</v>
      </c>
      <c r="Q15649" s="2">
        <f t="shared" si="1225"/>
        <v>0</v>
      </c>
      <c r="R15649" s="2">
        <f t="shared" si="1226"/>
        <v>0</v>
      </c>
      <c r="S15649" s="2">
        <f t="shared" si="1227"/>
        <v>0</v>
      </c>
      <c r="T15649" s="2" t="str">
        <f t="shared" si="1223"/>
        <v>2000</v>
      </c>
    </row>
    <row r="15650" spans="1:20">
      <c r="A15650" t="s">
        <v>69</v>
      </c>
      <c r="B15650">
        <v>14</v>
      </c>
      <c r="C15650">
        <v>34</v>
      </c>
      <c r="D15650">
        <v>102.2</v>
      </c>
      <c r="P15650" s="2" t="str">
        <f t="shared" si="1224"/>
        <v>Rd 14 Ladder</v>
      </c>
      <c r="Q15650" s="2">
        <f t="shared" si="1225"/>
        <v>0</v>
      </c>
      <c r="R15650" s="2">
        <f t="shared" si="1226"/>
        <v>0</v>
      </c>
      <c r="S15650" s="2">
        <f t="shared" si="1227"/>
        <v>0</v>
      </c>
      <c r="T15650" s="2" t="str">
        <f t="shared" si="1223"/>
        <v>2000</v>
      </c>
    </row>
    <row r="15651" spans="1:20">
      <c r="A15651" t="s">
        <v>73</v>
      </c>
      <c r="B15651">
        <v>14</v>
      </c>
      <c r="C15651">
        <v>28</v>
      </c>
      <c r="D15651">
        <v>107.5</v>
      </c>
      <c r="P15651" s="2" t="str">
        <f t="shared" si="1224"/>
        <v>Rd 14 Ladder</v>
      </c>
      <c r="Q15651" s="2">
        <f t="shared" si="1225"/>
        <v>0</v>
      </c>
      <c r="R15651" s="2">
        <f t="shared" si="1226"/>
        <v>0</v>
      </c>
      <c r="S15651" s="2">
        <f t="shared" si="1227"/>
        <v>0</v>
      </c>
      <c r="T15651" s="2" t="str">
        <f t="shared" si="1223"/>
        <v>2000</v>
      </c>
    </row>
    <row r="15652" spans="1:20">
      <c r="A15652" t="s">
        <v>75</v>
      </c>
      <c r="B15652">
        <v>14</v>
      </c>
      <c r="C15652">
        <v>28</v>
      </c>
      <c r="D15652">
        <v>107.4</v>
      </c>
      <c r="P15652" s="2" t="str">
        <f t="shared" si="1224"/>
        <v>Rd 14 Ladder</v>
      </c>
      <c r="Q15652" s="2">
        <f t="shared" si="1225"/>
        <v>0</v>
      </c>
      <c r="R15652" s="2">
        <f t="shared" si="1226"/>
        <v>0</v>
      </c>
      <c r="S15652" s="2">
        <f t="shared" si="1227"/>
        <v>0</v>
      </c>
      <c r="T15652" s="2" t="str">
        <f t="shared" si="1223"/>
        <v>2000</v>
      </c>
    </row>
    <row r="15653" spans="1:20">
      <c r="A15653" t="s">
        <v>68</v>
      </c>
      <c r="B15653">
        <v>14</v>
      </c>
      <c r="C15653">
        <v>28</v>
      </c>
      <c r="D15653">
        <v>104.2</v>
      </c>
      <c r="P15653" s="2" t="str">
        <f t="shared" si="1224"/>
        <v>Rd 14 Ladder</v>
      </c>
      <c r="Q15653" s="2">
        <f t="shared" si="1225"/>
        <v>0</v>
      </c>
      <c r="R15653" s="2">
        <f t="shared" si="1226"/>
        <v>0</v>
      </c>
      <c r="S15653" s="2">
        <f t="shared" si="1227"/>
        <v>0</v>
      </c>
      <c r="T15653" s="2" t="str">
        <f t="shared" si="1223"/>
        <v>2000</v>
      </c>
    </row>
    <row r="15654" spans="1:20">
      <c r="A15654" t="s">
        <v>79</v>
      </c>
      <c r="B15654">
        <v>14</v>
      </c>
      <c r="C15654">
        <v>28</v>
      </c>
      <c r="D15654">
        <v>101</v>
      </c>
      <c r="P15654" s="2" t="str">
        <f t="shared" si="1224"/>
        <v>Rd 14 Ladder</v>
      </c>
      <c r="Q15654" s="2">
        <f t="shared" si="1225"/>
        <v>0</v>
      </c>
      <c r="R15654" s="2">
        <f t="shared" si="1226"/>
        <v>0</v>
      </c>
      <c r="S15654" s="2">
        <f t="shared" si="1227"/>
        <v>0</v>
      </c>
      <c r="T15654" s="2" t="str">
        <f t="shared" si="1223"/>
        <v>2000</v>
      </c>
    </row>
    <row r="15655" spans="1:20">
      <c r="A15655" t="s">
        <v>71</v>
      </c>
      <c r="B15655">
        <v>14</v>
      </c>
      <c r="C15655">
        <v>26</v>
      </c>
      <c r="D15655">
        <v>100.9</v>
      </c>
      <c r="P15655" s="2" t="str">
        <f t="shared" si="1224"/>
        <v>Rd 14 Ladder</v>
      </c>
      <c r="Q15655" s="2">
        <f t="shared" si="1225"/>
        <v>0</v>
      </c>
      <c r="R15655" s="2">
        <f t="shared" si="1226"/>
        <v>0</v>
      </c>
      <c r="S15655" s="2">
        <f t="shared" si="1227"/>
        <v>0</v>
      </c>
      <c r="T15655" s="2" t="str">
        <f t="shared" si="1223"/>
        <v>2000</v>
      </c>
    </row>
    <row r="15656" spans="1:20">
      <c r="A15656" t="s">
        <v>76</v>
      </c>
      <c r="B15656">
        <v>14</v>
      </c>
      <c r="C15656">
        <v>24</v>
      </c>
      <c r="D15656">
        <v>101</v>
      </c>
      <c r="P15656" s="2" t="str">
        <f t="shared" si="1224"/>
        <v>Rd 14 Ladder</v>
      </c>
      <c r="Q15656" s="2">
        <f t="shared" si="1225"/>
        <v>0</v>
      </c>
      <c r="R15656" s="2">
        <f t="shared" si="1226"/>
        <v>0</v>
      </c>
      <c r="S15656" s="2">
        <f t="shared" si="1227"/>
        <v>0</v>
      </c>
      <c r="T15656" s="2" t="str">
        <f t="shared" ref="T15656:T15719" si="1228">IF(ISNUMBER(FIND("Season Scores and Results",$A15656)),LEFT($A15656,4),T15655)</f>
        <v>2000</v>
      </c>
    </row>
    <row r="15657" spans="1:20">
      <c r="A15657" t="s">
        <v>81</v>
      </c>
      <c r="B15657">
        <v>14</v>
      </c>
      <c r="C15657">
        <v>20</v>
      </c>
      <c r="D15657">
        <v>94.3</v>
      </c>
      <c r="P15657" s="2" t="str">
        <f t="shared" si="1224"/>
        <v>Rd 14 Ladder</v>
      </c>
      <c r="Q15657" s="2">
        <f t="shared" si="1225"/>
        <v>0</v>
      </c>
      <c r="R15657" s="2">
        <f t="shared" si="1226"/>
        <v>0</v>
      </c>
      <c r="S15657" s="2">
        <f t="shared" si="1227"/>
        <v>0</v>
      </c>
      <c r="T15657" s="2" t="str">
        <f t="shared" si="1228"/>
        <v>2000</v>
      </c>
    </row>
    <row r="15658" spans="1:20">
      <c r="A15658" t="s">
        <v>78</v>
      </c>
      <c r="B15658">
        <v>14</v>
      </c>
      <c r="C15658">
        <v>20</v>
      </c>
      <c r="D15658">
        <v>90.8</v>
      </c>
      <c r="P15658" s="2" t="str">
        <f t="shared" si="1224"/>
        <v>Rd 14 Ladder</v>
      </c>
      <c r="Q15658" s="2">
        <f t="shared" si="1225"/>
        <v>0</v>
      </c>
      <c r="R15658" s="2">
        <f t="shared" si="1226"/>
        <v>0</v>
      </c>
      <c r="S15658" s="2">
        <f t="shared" si="1227"/>
        <v>0</v>
      </c>
      <c r="T15658" s="2" t="str">
        <f t="shared" si="1228"/>
        <v>2000</v>
      </c>
    </row>
    <row r="15659" spans="1:20">
      <c r="A15659" t="s">
        <v>84</v>
      </c>
      <c r="B15659">
        <v>14</v>
      </c>
      <c r="C15659">
        <v>20</v>
      </c>
      <c r="D15659">
        <v>72.3</v>
      </c>
      <c r="P15659" s="2" t="str">
        <f t="shared" si="1224"/>
        <v>Rd 14 Ladder</v>
      </c>
      <c r="Q15659" s="2">
        <f t="shared" si="1225"/>
        <v>0</v>
      </c>
      <c r="R15659" s="2">
        <f t="shared" si="1226"/>
        <v>0</v>
      </c>
      <c r="S15659" s="2">
        <f t="shared" si="1227"/>
        <v>0</v>
      </c>
      <c r="T15659" s="2" t="str">
        <f t="shared" si="1228"/>
        <v>2000</v>
      </c>
    </row>
    <row r="15660" spans="1:20">
      <c r="A15660" t="s">
        <v>72</v>
      </c>
      <c r="B15660">
        <v>14</v>
      </c>
      <c r="C15660">
        <v>14</v>
      </c>
      <c r="D15660">
        <v>77.2</v>
      </c>
      <c r="P15660" s="2" t="str">
        <f t="shared" si="1224"/>
        <v>Rd 14 Ladder</v>
      </c>
      <c r="Q15660" s="2">
        <f t="shared" si="1225"/>
        <v>0</v>
      </c>
      <c r="R15660" s="2">
        <f t="shared" si="1226"/>
        <v>0</v>
      </c>
      <c r="S15660" s="2">
        <f t="shared" si="1227"/>
        <v>0</v>
      </c>
      <c r="T15660" s="2" t="str">
        <f t="shared" si="1228"/>
        <v>2000</v>
      </c>
    </row>
    <row r="15661" spans="1:20">
      <c r="A15661" t="s">
        <v>80</v>
      </c>
      <c r="B15661">
        <v>14</v>
      </c>
      <c r="C15661">
        <v>6</v>
      </c>
      <c r="D15661">
        <v>73.099999999999994</v>
      </c>
      <c r="P15661" s="2" t="str">
        <f t="shared" si="1224"/>
        <v>Rd 14 Ladder</v>
      </c>
      <c r="Q15661" s="2">
        <f t="shared" si="1225"/>
        <v>0</v>
      </c>
      <c r="R15661" s="2">
        <f t="shared" si="1226"/>
        <v>0</v>
      </c>
      <c r="S15661" s="2">
        <f t="shared" si="1227"/>
        <v>0</v>
      </c>
      <c r="T15661" s="2" t="str">
        <f t="shared" si="1228"/>
        <v>2000</v>
      </c>
    </row>
    <row r="15662" spans="1:20">
      <c r="A15662" t="s">
        <v>86</v>
      </c>
      <c r="P15662" s="2" t="str">
        <f t="shared" si="1224"/>
        <v>Rd 14 Ladder</v>
      </c>
      <c r="Q15662" s="2">
        <f t="shared" si="1225"/>
        <v>0</v>
      </c>
      <c r="R15662" s="2">
        <f t="shared" si="1226"/>
        <v>0</v>
      </c>
      <c r="S15662" s="2">
        <f t="shared" si="1227"/>
        <v>0</v>
      </c>
      <c r="T15662" s="2" t="str">
        <f t="shared" si="1228"/>
        <v>2000</v>
      </c>
    </row>
    <row r="15663" spans="1:20">
      <c r="A15663" t="s">
        <v>554</v>
      </c>
      <c r="B15663" t="s">
        <v>12756</v>
      </c>
      <c r="P15663" s="2" t="str">
        <f t="shared" si="1224"/>
        <v>Round 15</v>
      </c>
      <c r="Q15663" s="2">
        <f t="shared" si="1225"/>
        <v>1</v>
      </c>
      <c r="R15663" s="2">
        <f t="shared" si="1226"/>
        <v>0</v>
      </c>
      <c r="S15663" s="2">
        <f t="shared" si="1227"/>
        <v>0</v>
      </c>
      <c r="T15663" s="2" t="str">
        <f t="shared" si="1228"/>
        <v>2000</v>
      </c>
    </row>
    <row r="15664" spans="1:20">
      <c r="A15664" t="s">
        <v>19</v>
      </c>
      <c r="B15664" t="s">
        <v>12757</v>
      </c>
      <c r="C15664">
        <v>115</v>
      </c>
      <c r="D15664" t="s">
        <v>12758</v>
      </c>
      <c r="P15664" s="2" t="str">
        <f t="shared" si="1224"/>
        <v>Round 15</v>
      </c>
      <c r="Q15664" s="2">
        <f t="shared" si="1225"/>
        <v>1</v>
      </c>
      <c r="R15664" s="2">
        <f t="shared" si="1226"/>
        <v>1</v>
      </c>
      <c r="S15664" s="2" t="str">
        <f t="shared" si="1227"/>
        <v>home</v>
      </c>
      <c r="T15664" s="2" t="str">
        <f t="shared" si="1228"/>
        <v>2000</v>
      </c>
    </row>
    <row r="15665" spans="1:20">
      <c r="A15665" t="s">
        <v>25</v>
      </c>
      <c r="B15665" t="s">
        <v>12759</v>
      </c>
      <c r="C15665">
        <v>82</v>
      </c>
      <c r="D15665" t="s">
        <v>3063</v>
      </c>
      <c r="P15665" s="2" t="str">
        <f t="shared" si="1224"/>
        <v>Round 15</v>
      </c>
      <c r="Q15665" s="2">
        <f t="shared" si="1225"/>
        <v>1</v>
      </c>
      <c r="R15665" s="2">
        <f t="shared" si="1226"/>
        <v>1</v>
      </c>
      <c r="S15665" s="2" t="str">
        <f t="shared" si="1227"/>
        <v>away</v>
      </c>
      <c r="T15665" s="2" t="str">
        <f t="shared" si="1228"/>
        <v>2000</v>
      </c>
    </row>
    <row r="15666" spans="1:20">
      <c r="A15666" t="s">
        <v>13</v>
      </c>
      <c r="B15666" t="s">
        <v>12760</v>
      </c>
      <c r="C15666">
        <v>120</v>
      </c>
      <c r="D15666" t="s">
        <v>12761</v>
      </c>
      <c r="P15666" s="2" t="str">
        <f t="shared" si="1224"/>
        <v>Round 15</v>
      </c>
      <c r="Q15666" s="2">
        <f t="shared" si="1225"/>
        <v>1</v>
      </c>
      <c r="R15666" s="2">
        <f t="shared" si="1226"/>
        <v>1</v>
      </c>
      <c r="S15666" s="2" t="str">
        <f t="shared" si="1227"/>
        <v>home</v>
      </c>
      <c r="T15666" s="2" t="str">
        <f t="shared" si="1228"/>
        <v>2000</v>
      </c>
    </row>
    <row r="15667" spans="1:20">
      <c r="A15667" t="s">
        <v>55</v>
      </c>
      <c r="B15667" t="s">
        <v>12762</v>
      </c>
      <c r="C15667">
        <v>96</v>
      </c>
      <c r="D15667" t="s">
        <v>3612</v>
      </c>
      <c r="P15667" s="2" t="str">
        <f t="shared" si="1224"/>
        <v>Round 15</v>
      </c>
      <c r="Q15667" s="2">
        <f t="shared" si="1225"/>
        <v>1</v>
      </c>
      <c r="R15667" s="2">
        <f t="shared" si="1226"/>
        <v>1</v>
      </c>
      <c r="S15667" s="2" t="str">
        <f t="shared" si="1227"/>
        <v>away</v>
      </c>
      <c r="T15667" s="2" t="str">
        <f t="shared" si="1228"/>
        <v>2000</v>
      </c>
    </row>
    <row r="15668" spans="1:20">
      <c r="A15668" t="s">
        <v>64</v>
      </c>
      <c r="B15668" t="s">
        <v>12763</v>
      </c>
      <c r="C15668">
        <v>59</v>
      </c>
      <c r="D15668" t="s">
        <v>12764</v>
      </c>
      <c r="P15668" s="2" t="str">
        <f t="shared" si="1224"/>
        <v>Round 15</v>
      </c>
      <c r="Q15668" s="2">
        <f t="shared" si="1225"/>
        <v>1</v>
      </c>
      <c r="R15668" s="2">
        <f t="shared" si="1226"/>
        <v>1</v>
      </c>
      <c r="S15668" s="2" t="str">
        <f t="shared" si="1227"/>
        <v>home</v>
      </c>
      <c r="T15668" s="2" t="str">
        <f t="shared" si="1228"/>
        <v>2000</v>
      </c>
    </row>
    <row r="15669" spans="1:20">
      <c r="A15669" t="s">
        <v>46</v>
      </c>
      <c r="B15669" t="s">
        <v>12765</v>
      </c>
      <c r="C15669">
        <v>128</v>
      </c>
      <c r="D15669" t="s">
        <v>8691</v>
      </c>
      <c r="P15669" s="2" t="str">
        <f t="shared" si="1224"/>
        <v>Round 15</v>
      </c>
      <c r="Q15669" s="2">
        <f t="shared" si="1225"/>
        <v>1</v>
      </c>
      <c r="R15669" s="2">
        <f t="shared" si="1226"/>
        <v>1</v>
      </c>
      <c r="S15669" s="2" t="str">
        <f t="shared" si="1227"/>
        <v>away</v>
      </c>
      <c r="T15669" s="2" t="str">
        <f t="shared" si="1228"/>
        <v>2000</v>
      </c>
    </row>
    <row r="15670" spans="1:20">
      <c r="A15670" t="s">
        <v>40</v>
      </c>
      <c r="B15670" t="s">
        <v>12766</v>
      </c>
      <c r="C15670">
        <v>72</v>
      </c>
      <c r="D15670" t="s">
        <v>12767</v>
      </c>
      <c r="P15670" s="2" t="str">
        <f t="shared" si="1224"/>
        <v>Round 15</v>
      </c>
      <c r="Q15670" s="2">
        <f t="shared" si="1225"/>
        <v>1</v>
      </c>
      <c r="R15670" s="2">
        <f t="shared" si="1226"/>
        <v>1</v>
      </c>
      <c r="S15670" s="2" t="str">
        <f t="shared" si="1227"/>
        <v>home</v>
      </c>
      <c r="T15670" s="2" t="str">
        <f t="shared" si="1228"/>
        <v>2000</v>
      </c>
    </row>
    <row r="15671" spans="1:20">
      <c r="A15671" t="s">
        <v>28</v>
      </c>
      <c r="B15671" t="s">
        <v>12768</v>
      </c>
      <c r="C15671">
        <v>141</v>
      </c>
      <c r="D15671" t="s">
        <v>12769</v>
      </c>
      <c r="P15671" s="2" t="str">
        <f t="shared" si="1224"/>
        <v>Round 15</v>
      </c>
      <c r="Q15671" s="2">
        <f t="shared" si="1225"/>
        <v>1</v>
      </c>
      <c r="R15671" s="2">
        <f t="shared" si="1226"/>
        <v>1</v>
      </c>
      <c r="S15671" s="2" t="str">
        <f t="shared" si="1227"/>
        <v>away</v>
      </c>
      <c r="T15671" s="2" t="str">
        <f t="shared" si="1228"/>
        <v>2000</v>
      </c>
    </row>
    <row r="15672" spans="1:20">
      <c r="A15672" t="s">
        <v>37</v>
      </c>
      <c r="B15672" t="s">
        <v>12770</v>
      </c>
      <c r="C15672">
        <v>108</v>
      </c>
      <c r="D15672" t="s">
        <v>12771</v>
      </c>
      <c r="P15672" s="2" t="str">
        <f t="shared" si="1224"/>
        <v>Round 15</v>
      </c>
      <c r="Q15672" s="2">
        <f t="shared" si="1225"/>
        <v>1</v>
      </c>
      <c r="R15672" s="2">
        <f t="shared" si="1226"/>
        <v>1</v>
      </c>
      <c r="S15672" s="2" t="str">
        <f t="shared" si="1227"/>
        <v>home</v>
      </c>
      <c r="T15672" s="2" t="str">
        <f t="shared" si="1228"/>
        <v>2000</v>
      </c>
    </row>
    <row r="15673" spans="1:20">
      <c r="A15673" t="s">
        <v>52</v>
      </c>
      <c r="B15673" t="s">
        <v>12772</v>
      </c>
      <c r="C15673">
        <v>76</v>
      </c>
      <c r="D15673" t="s">
        <v>12773</v>
      </c>
      <c r="P15673" s="2" t="str">
        <f t="shared" si="1224"/>
        <v>Round 15</v>
      </c>
      <c r="Q15673" s="2">
        <f t="shared" si="1225"/>
        <v>1</v>
      </c>
      <c r="R15673" s="2">
        <f t="shared" si="1226"/>
        <v>1</v>
      </c>
      <c r="S15673" s="2" t="str">
        <f t="shared" si="1227"/>
        <v>away</v>
      </c>
      <c r="T15673" s="2" t="str">
        <f t="shared" si="1228"/>
        <v>2000</v>
      </c>
    </row>
    <row r="15674" spans="1:20">
      <c r="A15674" t="s">
        <v>22</v>
      </c>
      <c r="B15674" t="s">
        <v>12774</v>
      </c>
      <c r="C15674">
        <v>106</v>
      </c>
      <c r="D15674" t="s">
        <v>12775</v>
      </c>
      <c r="P15674" s="2" t="str">
        <f t="shared" si="1224"/>
        <v>Round 15</v>
      </c>
      <c r="Q15674" s="2">
        <f t="shared" si="1225"/>
        <v>1</v>
      </c>
      <c r="R15674" s="2">
        <f t="shared" si="1226"/>
        <v>1</v>
      </c>
      <c r="S15674" s="2" t="str">
        <f t="shared" si="1227"/>
        <v>home</v>
      </c>
      <c r="T15674" s="2" t="str">
        <f t="shared" si="1228"/>
        <v>2000</v>
      </c>
    </row>
    <row r="15675" spans="1:20">
      <c r="A15675" t="s">
        <v>7817</v>
      </c>
      <c r="B15675" t="s">
        <v>12776</v>
      </c>
      <c r="C15675">
        <v>102</v>
      </c>
      <c r="D15675" t="s">
        <v>1499</v>
      </c>
      <c r="P15675" s="2" t="str">
        <f t="shared" si="1224"/>
        <v>Round 15</v>
      </c>
      <c r="Q15675" s="2">
        <f t="shared" si="1225"/>
        <v>1</v>
      </c>
      <c r="R15675" s="2">
        <f t="shared" si="1226"/>
        <v>1</v>
      </c>
      <c r="S15675" s="2" t="str">
        <f t="shared" si="1227"/>
        <v>away</v>
      </c>
      <c r="T15675" s="2" t="str">
        <f t="shared" si="1228"/>
        <v>2000</v>
      </c>
    </row>
    <row r="15676" spans="1:20">
      <c r="A15676" t="s">
        <v>34</v>
      </c>
      <c r="B15676" t="s">
        <v>12777</v>
      </c>
      <c r="C15676">
        <v>103</v>
      </c>
      <c r="D15676" t="s">
        <v>12778</v>
      </c>
      <c r="P15676" s="2" t="str">
        <f t="shared" si="1224"/>
        <v>Round 15</v>
      </c>
      <c r="Q15676" s="2">
        <f t="shared" si="1225"/>
        <v>1</v>
      </c>
      <c r="R15676" s="2">
        <f t="shared" si="1226"/>
        <v>1</v>
      </c>
      <c r="S15676" s="2" t="str">
        <f t="shared" si="1227"/>
        <v>home</v>
      </c>
      <c r="T15676" s="2" t="str">
        <f t="shared" si="1228"/>
        <v>2000</v>
      </c>
    </row>
    <row r="15677" spans="1:20">
      <c r="A15677" t="s">
        <v>16</v>
      </c>
      <c r="B15677" t="s">
        <v>12779</v>
      </c>
      <c r="C15677">
        <v>75</v>
      </c>
      <c r="D15677" t="s">
        <v>36</v>
      </c>
      <c r="P15677" s="2" t="str">
        <f t="shared" si="1224"/>
        <v>Round 15</v>
      </c>
      <c r="Q15677" s="2">
        <f t="shared" si="1225"/>
        <v>1</v>
      </c>
      <c r="R15677" s="2">
        <f t="shared" si="1226"/>
        <v>1</v>
      </c>
      <c r="S15677" s="2" t="str">
        <f t="shared" si="1227"/>
        <v>away</v>
      </c>
      <c r="T15677" s="2" t="str">
        <f t="shared" si="1228"/>
        <v>2000</v>
      </c>
    </row>
    <row r="15678" spans="1:20">
      <c r="A15678" t="s">
        <v>61</v>
      </c>
      <c r="B15678" t="s">
        <v>12780</v>
      </c>
      <c r="C15678">
        <v>123</v>
      </c>
      <c r="D15678" t="s">
        <v>12781</v>
      </c>
      <c r="P15678" s="2" t="str">
        <f t="shared" si="1224"/>
        <v>Round 15</v>
      </c>
      <c r="Q15678" s="2">
        <f t="shared" si="1225"/>
        <v>1</v>
      </c>
      <c r="R15678" s="2">
        <f t="shared" si="1226"/>
        <v>1</v>
      </c>
      <c r="S15678" s="2" t="str">
        <f t="shared" si="1227"/>
        <v>home</v>
      </c>
      <c r="T15678" s="2" t="str">
        <f t="shared" si="1228"/>
        <v>2000</v>
      </c>
    </row>
    <row r="15679" spans="1:20">
      <c r="A15679" t="s">
        <v>31</v>
      </c>
      <c r="B15679" t="s">
        <v>12782</v>
      </c>
      <c r="C15679">
        <v>96</v>
      </c>
      <c r="D15679" t="s">
        <v>3711</v>
      </c>
      <c r="P15679" s="2" t="str">
        <f t="shared" si="1224"/>
        <v>Round 15</v>
      </c>
      <c r="Q15679" s="2">
        <f t="shared" si="1225"/>
        <v>1</v>
      </c>
      <c r="R15679" s="2">
        <f t="shared" si="1226"/>
        <v>1</v>
      </c>
      <c r="S15679" s="2" t="str">
        <f t="shared" si="1227"/>
        <v>away</v>
      </c>
      <c r="T15679" s="2" t="str">
        <f t="shared" si="1228"/>
        <v>2000</v>
      </c>
    </row>
    <row r="15680" spans="1:20">
      <c r="A15680" t="s">
        <v>591</v>
      </c>
      <c r="P15680" s="2" t="str">
        <f t="shared" si="1224"/>
        <v>Rd 15 Ladder</v>
      </c>
      <c r="Q15680" s="2">
        <f t="shared" si="1225"/>
        <v>0</v>
      </c>
      <c r="R15680" s="2">
        <f t="shared" si="1226"/>
        <v>0</v>
      </c>
      <c r="S15680" s="2">
        <f t="shared" si="1227"/>
        <v>0</v>
      </c>
      <c r="T15680" s="2" t="str">
        <f t="shared" si="1228"/>
        <v>2000</v>
      </c>
    </row>
    <row r="15681" spans="1:20">
      <c r="A15681" t="s">
        <v>74</v>
      </c>
      <c r="B15681">
        <v>15</v>
      </c>
      <c r="C15681">
        <v>60</v>
      </c>
      <c r="D15681">
        <v>157.30000000000001</v>
      </c>
      <c r="P15681" s="2" t="str">
        <f t="shared" si="1224"/>
        <v>Rd 15 Ladder</v>
      </c>
      <c r="Q15681" s="2">
        <f t="shared" si="1225"/>
        <v>0</v>
      </c>
      <c r="R15681" s="2">
        <f t="shared" si="1226"/>
        <v>0</v>
      </c>
      <c r="S15681" s="2">
        <f t="shared" si="1227"/>
        <v>0</v>
      </c>
      <c r="T15681" s="2" t="str">
        <f t="shared" si="1228"/>
        <v>2000</v>
      </c>
    </row>
    <row r="15682" spans="1:20">
      <c r="A15682" t="s">
        <v>83</v>
      </c>
      <c r="B15682">
        <v>15</v>
      </c>
      <c r="C15682">
        <v>48</v>
      </c>
      <c r="D15682">
        <v>131</v>
      </c>
      <c r="P15682" s="2" t="str">
        <f t="shared" si="1224"/>
        <v>Rd 15 Ladder</v>
      </c>
      <c r="Q15682" s="2">
        <f t="shared" si="1225"/>
        <v>0</v>
      </c>
      <c r="R15682" s="2">
        <f t="shared" si="1226"/>
        <v>0</v>
      </c>
      <c r="S15682" s="2">
        <f t="shared" si="1227"/>
        <v>0</v>
      </c>
      <c r="T15682" s="2" t="str">
        <f t="shared" si="1228"/>
        <v>2000</v>
      </c>
    </row>
    <row r="15683" spans="1:20">
      <c r="A15683" t="s">
        <v>70</v>
      </c>
      <c r="B15683">
        <v>15</v>
      </c>
      <c r="C15683">
        <v>36</v>
      </c>
      <c r="D15683">
        <v>103</v>
      </c>
      <c r="P15683" s="2" t="str">
        <f t="shared" ref="P15683:P15746" si="1229">IF(AND($A15683&lt;&gt;"",OR(ISNUMBER(FIND($O$2,$A15683)),ISNUMBER(FIND($O$3,$A15683)),ISNUMBER(FIND($O$6,$A15683)),ISNUMBER(FIND($O$7,$A15683)))),$A15683,P15682)</f>
        <v>Rd 15 Ladder</v>
      </c>
      <c r="Q15683" s="2">
        <f t="shared" ref="Q15683:Q15746" si="1230">IF(OR(LEFT($P15683,3)="Rd ",LEFT($P15683,5)="check",ISNUMBER(FIND("[Recent Form]",$P15683))),0,1)</f>
        <v>0</v>
      </c>
      <c r="R15683" s="2">
        <f t="shared" ref="R15683:R15746" si="1231">IF(OR($B15683="",LEFT($B15683,7)="Rnd Att"),0,IF(OR(ISNUMBER(FIND("Round ",$P15683)),ISNUMBER(FIND("Final",$P15683))),1,0))</f>
        <v>0</v>
      </c>
      <c r="S15683" s="2">
        <f t="shared" si="1227"/>
        <v>0</v>
      </c>
      <c r="T15683" s="2" t="str">
        <f t="shared" si="1228"/>
        <v>2000</v>
      </c>
    </row>
    <row r="15684" spans="1:20">
      <c r="A15684" t="s">
        <v>7842</v>
      </c>
      <c r="B15684">
        <v>15</v>
      </c>
      <c r="C15684">
        <v>36</v>
      </c>
      <c r="D15684">
        <v>99.6</v>
      </c>
      <c r="P15684" s="2" t="str">
        <f t="shared" si="1229"/>
        <v>Rd 15 Ladder</v>
      </c>
      <c r="Q15684" s="2">
        <f t="shared" si="1230"/>
        <v>0</v>
      </c>
      <c r="R15684" s="2">
        <f t="shared" si="1231"/>
        <v>0</v>
      </c>
      <c r="S15684" s="2">
        <f t="shared" si="1227"/>
        <v>0</v>
      </c>
      <c r="T15684" s="2" t="str">
        <f t="shared" si="1228"/>
        <v>2000</v>
      </c>
    </row>
    <row r="15685" spans="1:20">
      <c r="A15685" t="s">
        <v>69</v>
      </c>
      <c r="B15685">
        <v>15</v>
      </c>
      <c r="C15685">
        <v>34</v>
      </c>
      <c r="D15685">
        <v>97.6</v>
      </c>
      <c r="P15685" s="2" t="str">
        <f t="shared" si="1229"/>
        <v>Rd 15 Ladder</v>
      </c>
      <c r="Q15685" s="2">
        <f t="shared" si="1230"/>
        <v>0</v>
      </c>
      <c r="R15685" s="2">
        <f t="shared" si="1231"/>
        <v>0</v>
      </c>
      <c r="S15685" s="2">
        <f t="shared" si="1227"/>
        <v>0</v>
      </c>
      <c r="T15685" s="2" t="str">
        <f t="shared" si="1228"/>
        <v>2000</v>
      </c>
    </row>
    <row r="15686" spans="1:20">
      <c r="A15686" t="s">
        <v>73</v>
      </c>
      <c r="B15686">
        <v>15</v>
      </c>
      <c r="C15686">
        <v>32</v>
      </c>
      <c r="D15686">
        <v>111.8</v>
      </c>
      <c r="P15686" s="2" t="str">
        <f t="shared" si="1229"/>
        <v>Rd 15 Ladder</v>
      </c>
      <c r="Q15686" s="2">
        <f t="shared" si="1230"/>
        <v>0</v>
      </c>
      <c r="R15686" s="2">
        <f t="shared" si="1231"/>
        <v>0</v>
      </c>
      <c r="S15686" s="2">
        <f t="shared" si="1227"/>
        <v>0</v>
      </c>
      <c r="T15686" s="2" t="str">
        <f t="shared" si="1228"/>
        <v>2000</v>
      </c>
    </row>
    <row r="15687" spans="1:20">
      <c r="A15687" t="s">
        <v>75</v>
      </c>
      <c r="B15687">
        <v>15</v>
      </c>
      <c r="C15687">
        <v>32</v>
      </c>
      <c r="D15687">
        <v>107.1</v>
      </c>
      <c r="P15687" s="2" t="str">
        <f t="shared" si="1229"/>
        <v>Rd 15 Ladder</v>
      </c>
      <c r="Q15687" s="2">
        <f t="shared" si="1230"/>
        <v>0</v>
      </c>
      <c r="R15687" s="2">
        <f t="shared" si="1231"/>
        <v>0</v>
      </c>
      <c r="S15687" s="2">
        <f t="shared" si="1227"/>
        <v>0</v>
      </c>
      <c r="T15687" s="2" t="str">
        <f t="shared" si="1228"/>
        <v>2000</v>
      </c>
    </row>
    <row r="15688" spans="1:20">
      <c r="A15688" t="s">
        <v>76</v>
      </c>
      <c r="B15688">
        <v>15</v>
      </c>
      <c r="C15688">
        <v>28</v>
      </c>
      <c r="D15688">
        <v>105.2</v>
      </c>
      <c r="P15688" s="2" t="str">
        <f t="shared" si="1229"/>
        <v>Rd 15 Ladder</v>
      </c>
      <c r="Q15688" s="2">
        <f t="shared" si="1230"/>
        <v>0</v>
      </c>
      <c r="R15688" s="2">
        <f t="shared" si="1231"/>
        <v>0</v>
      </c>
      <c r="S15688" s="2">
        <f t="shared" si="1227"/>
        <v>0</v>
      </c>
      <c r="T15688" s="2" t="str">
        <f t="shared" si="1228"/>
        <v>2000</v>
      </c>
    </row>
    <row r="15689" spans="1:20">
      <c r="A15689" t="s">
        <v>68</v>
      </c>
      <c r="B15689">
        <v>15</v>
      </c>
      <c r="C15689">
        <v>28</v>
      </c>
      <c r="D15689">
        <v>102.3</v>
      </c>
      <c r="P15689" s="2" t="str">
        <f t="shared" si="1229"/>
        <v>Rd 15 Ladder</v>
      </c>
      <c r="Q15689" s="2">
        <f t="shared" si="1230"/>
        <v>0</v>
      </c>
      <c r="R15689" s="2">
        <f t="shared" si="1231"/>
        <v>0</v>
      </c>
      <c r="S15689" s="2">
        <f t="shared" si="1227"/>
        <v>0</v>
      </c>
      <c r="T15689" s="2" t="str">
        <f t="shared" si="1228"/>
        <v>2000</v>
      </c>
    </row>
    <row r="15690" spans="1:20">
      <c r="A15690" t="s">
        <v>79</v>
      </c>
      <c r="B15690">
        <v>15</v>
      </c>
      <c r="C15690">
        <v>28</v>
      </c>
      <c r="D15690">
        <v>96.5</v>
      </c>
      <c r="P15690" s="2" t="str">
        <f t="shared" si="1229"/>
        <v>Rd 15 Ladder</v>
      </c>
      <c r="Q15690" s="2">
        <f t="shared" si="1230"/>
        <v>0</v>
      </c>
      <c r="R15690" s="2">
        <f t="shared" si="1231"/>
        <v>0</v>
      </c>
      <c r="S15690" s="2">
        <f t="shared" si="1227"/>
        <v>0</v>
      </c>
      <c r="T15690" s="2" t="str">
        <f t="shared" si="1228"/>
        <v>2000</v>
      </c>
    </row>
    <row r="15691" spans="1:20">
      <c r="A15691" t="s">
        <v>71</v>
      </c>
      <c r="B15691">
        <v>15</v>
      </c>
      <c r="C15691">
        <v>26</v>
      </c>
      <c r="D15691">
        <v>98.8</v>
      </c>
      <c r="P15691" s="2" t="str">
        <f t="shared" si="1229"/>
        <v>Rd 15 Ladder</v>
      </c>
      <c r="Q15691" s="2">
        <f t="shared" si="1230"/>
        <v>0</v>
      </c>
      <c r="R15691" s="2">
        <f t="shared" si="1231"/>
        <v>0</v>
      </c>
      <c r="S15691" s="2">
        <f t="shared" si="1227"/>
        <v>0</v>
      </c>
      <c r="T15691" s="2" t="str">
        <f t="shared" si="1228"/>
        <v>2000</v>
      </c>
    </row>
    <row r="15692" spans="1:20">
      <c r="A15692" t="s">
        <v>78</v>
      </c>
      <c r="B15692">
        <v>15</v>
      </c>
      <c r="C15692">
        <v>24</v>
      </c>
      <c r="D15692">
        <v>93.4</v>
      </c>
      <c r="P15692" s="2" t="str">
        <f t="shared" si="1229"/>
        <v>Rd 15 Ladder</v>
      </c>
      <c r="Q15692" s="2">
        <f t="shared" si="1230"/>
        <v>0</v>
      </c>
      <c r="R15692" s="2">
        <f t="shared" si="1231"/>
        <v>0</v>
      </c>
      <c r="S15692" s="2">
        <f t="shared" si="1227"/>
        <v>0</v>
      </c>
      <c r="T15692" s="2" t="str">
        <f t="shared" si="1228"/>
        <v>2000</v>
      </c>
    </row>
    <row r="15693" spans="1:20">
      <c r="A15693" t="s">
        <v>84</v>
      </c>
      <c r="B15693">
        <v>15</v>
      </c>
      <c r="C15693">
        <v>24</v>
      </c>
      <c r="D15693">
        <v>75.3</v>
      </c>
      <c r="P15693" s="2" t="str">
        <f t="shared" si="1229"/>
        <v>Rd 15 Ladder</v>
      </c>
      <c r="Q15693" s="2">
        <f t="shared" si="1230"/>
        <v>0</v>
      </c>
      <c r="R15693" s="2">
        <f t="shared" si="1231"/>
        <v>0</v>
      </c>
      <c r="S15693" s="2">
        <f t="shared" si="1227"/>
        <v>0</v>
      </c>
      <c r="T15693" s="2" t="str">
        <f t="shared" si="1228"/>
        <v>2000</v>
      </c>
    </row>
    <row r="15694" spans="1:20">
      <c r="A15694" t="s">
        <v>81</v>
      </c>
      <c r="B15694">
        <v>15</v>
      </c>
      <c r="C15694">
        <v>20</v>
      </c>
      <c r="D15694">
        <v>93</v>
      </c>
      <c r="P15694" s="2" t="str">
        <f t="shared" si="1229"/>
        <v>Rd 15 Ladder</v>
      </c>
      <c r="Q15694" s="2">
        <f t="shared" si="1230"/>
        <v>0</v>
      </c>
      <c r="R15694" s="2">
        <f t="shared" si="1231"/>
        <v>0</v>
      </c>
      <c r="S15694" s="2">
        <f t="shared" si="1227"/>
        <v>0</v>
      </c>
      <c r="T15694" s="2" t="str">
        <f t="shared" si="1228"/>
        <v>2000</v>
      </c>
    </row>
    <row r="15695" spans="1:20">
      <c r="A15695" t="s">
        <v>72</v>
      </c>
      <c r="B15695">
        <v>15</v>
      </c>
      <c r="C15695">
        <v>18</v>
      </c>
      <c r="D15695">
        <v>80</v>
      </c>
      <c r="P15695" s="2" t="str">
        <f t="shared" si="1229"/>
        <v>Rd 15 Ladder</v>
      </c>
      <c r="Q15695" s="2">
        <f t="shared" si="1230"/>
        <v>0</v>
      </c>
      <c r="R15695" s="2">
        <f t="shared" si="1231"/>
        <v>0</v>
      </c>
      <c r="S15695" s="2">
        <f t="shared" si="1227"/>
        <v>0</v>
      </c>
      <c r="T15695" s="2" t="str">
        <f t="shared" si="1228"/>
        <v>2000</v>
      </c>
    </row>
    <row r="15696" spans="1:20">
      <c r="A15696" t="s">
        <v>80</v>
      </c>
      <c r="B15696">
        <v>15</v>
      </c>
      <c r="C15696">
        <v>6</v>
      </c>
      <c r="D15696">
        <v>73</v>
      </c>
      <c r="P15696" s="2" t="str">
        <f t="shared" si="1229"/>
        <v>Rd 15 Ladder</v>
      </c>
      <c r="Q15696" s="2">
        <f t="shared" si="1230"/>
        <v>0</v>
      </c>
      <c r="R15696" s="2">
        <f t="shared" si="1231"/>
        <v>0</v>
      </c>
      <c r="S15696" s="2">
        <f t="shared" si="1227"/>
        <v>0</v>
      </c>
      <c r="T15696" s="2" t="str">
        <f t="shared" si="1228"/>
        <v>2000</v>
      </c>
    </row>
    <row r="15697" spans="1:20">
      <c r="A15697" t="s">
        <v>86</v>
      </c>
      <c r="P15697" s="2" t="str">
        <f t="shared" si="1229"/>
        <v>Rd 15 Ladder</v>
      </c>
      <c r="Q15697" s="2">
        <f t="shared" si="1230"/>
        <v>0</v>
      </c>
      <c r="R15697" s="2">
        <f t="shared" si="1231"/>
        <v>0</v>
      </c>
      <c r="S15697" s="2">
        <f t="shared" ref="S15697:S15760" si="1232">IF(ISNUMBER(FIND("Bye",$B15697)),0,IF($P15697="Grand Final","n/a",IF(AND(Q15697=1,R15697=1),IF(ISNUMBER(FIND("Att: ",$D15697)),"home","away"),0)))</f>
        <v>0</v>
      </c>
      <c r="T15697" s="2" t="str">
        <f t="shared" si="1228"/>
        <v>2000</v>
      </c>
    </row>
    <row r="15698" spans="1:20">
      <c r="A15698" t="s">
        <v>592</v>
      </c>
      <c r="B15698" t="s">
        <v>12783</v>
      </c>
      <c r="P15698" s="2" t="str">
        <f t="shared" si="1229"/>
        <v>Round 16</v>
      </c>
      <c r="Q15698" s="2">
        <f t="shared" si="1230"/>
        <v>1</v>
      </c>
      <c r="R15698" s="2">
        <f t="shared" si="1231"/>
        <v>0</v>
      </c>
      <c r="S15698" s="2">
        <f t="shared" si="1232"/>
        <v>0</v>
      </c>
      <c r="T15698" s="2" t="str">
        <f t="shared" si="1228"/>
        <v>2000</v>
      </c>
    </row>
    <row r="15699" spans="1:20">
      <c r="A15699" t="s">
        <v>19</v>
      </c>
      <c r="B15699" t="s">
        <v>12784</v>
      </c>
      <c r="C15699">
        <v>68</v>
      </c>
      <c r="D15699" t="s">
        <v>12785</v>
      </c>
      <c r="P15699" s="2" t="str">
        <f t="shared" si="1229"/>
        <v>Round 16</v>
      </c>
      <c r="Q15699" s="2">
        <f t="shared" si="1230"/>
        <v>1</v>
      </c>
      <c r="R15699" s="2">
        <f t="shared" si="1231"/>
        <v>1</v>
      </c>
      <c r="S15699" s="2" t="str">
        <f t="shared" si="1232"/>
        <v>home</v>
      </c>
      <c r="T15699" s="2" t="str">
        <f t="shared" si="1228"/>
        <v>2000</v>
      </c>
    </row>
    <row r="15700" spans="1:20">
      <c r="A15700" t="s">
        <v>40</v>
      </c>
      <c r="B15700" t="s">
        <v>12786</v>
      </c>
      <c r="C15700">
        <v>125</v>
      </c>
      <c r="D15700" t="s">
        <v>2602</v>
      </c>
      <c r="P15700" s="2" t="str">
        <f t="shared" si="1229"/>
        <v>Round 16</v>
      </c>
      <c r="Q15700" s="2">
        <f t="shared" si="1230"/>
        <v>1</v>
      </c>
      <c r="R15700" s="2">
        <f t="shared" si="1231"/>
        <v>1</v>
      </c>
      <c r="S15700" s="2" t="str">
        <f t="shared" si="1232"/>
        <v>away</v>
      </c>
      <c r="T15700" s="2" t="str">
        <f t="shared" si="1228"/>
        <v>2000</v>
      </c>
    </row>
    <row r="15701" spans="1:20">
      <c r="A15701" t="s">
        <v>64</v>
      </c>
      <c r="B15701" t="s">
        <v>12787</v>
      </c>
      <c r="C15701">
        <v>90</v>
      </c>
      <c r="D15701" t="s">
        <v>12788</v>
      </c>
      <c r="P15701" s="2" t="str">
        <f t="shared" si="1229"/>
        <v>Round 16</v>
      </c>
      <c r="Q15701" s="2">
        <f t="shared" si="1230"/>
        <v>1</v>
      </c>
      <c r="R15701" s="2">
        <f t="shared" si="1231"/>
        <v>1</v>
      </c>
      <c r="S15701" s="2" t="str">
        <f t="shared" si="1232"/>
        <v>home</v>
      </c>
      <c r="T15701" s="2" t="str">
        <f t="shared" si="1228"/>
        <v>2000</v>
      </c>
    </row>
    <row r="15702" spans="1:20">
      <c r="A15702" t="s">
        <v>61</v>
      </c>
      <c r="B15702" t="s">
        <v>12789</v>
      </c>
      <c r="C15702">
        <v>84</v>
      </c>
      <c r="D15702" t="s">
        <v>3324</v>
      </c>
      <c r="P15702" s="2" t="str">
        <f t="shared" si="1229"/>
        <v>Round 16</v>
      </c>
      <c r="Q15702" s="2">
        <f t="shared" si="1230"/>
        <v>1</v>
      </c>
      <c r="R15702" s="2">
        <f t="shared" si="1231"/>
        <v>1</v>
      </c>
      <c r="S15702" s="2" t="str">
        <f t="shared" si="1232"/>
        <v>away</v>
      </c>
      <c r="T15702" s="2" t="str">
        <f t="shared" si="1228"/>
        <v>2000</v>
      </c>
    </row>
    <row r="15703" spans="1:20">
      <c r="A15703" t="s">
        <v>28</v>
      </c>
      <c r="B15703" t="s">
        <v>12790</v>
      </c>
      <c r="C15703">
        <v>110</v>
      </c>
      <c r="D15703" t="s">
        <v>12791</v>
      </c>
      <c r="P15703" s="2" t="str">
        <f t="shared" si="1229"/>
        <v>Round 16</v>
      </c>
      <c r="Q15703" s="2">
        <f t="shared" si="1230"/>
        <v>1</v>
      </c>
      <c r="R15703" s="2">
        <f t="shared" si="1231"/>
        <v>1</v>
      </c>
      <c r="S15703" s="2" t="str">
        <f t="shared" si="1232"/>
        <v>home</v>
      </c>
      <c r="T15703" s="2" t="str">
        <f t="shared" si="1228"/>
        <v>2000</v>
      </c>
    </row>
    <row r="15704" spans="1:20">
      <c r="A15704" t="s">
        <v>16</v>
      </c>
      <c r="B15704" t="s">
        <v>12792</v>
      </c>
      <c r="C15704">
        <v>100</v>
      </c>
      <c r="D15704" t="s">
        <v>6292</v>
      </c>
      <c r="P15704" s="2" t="str">
        <f t="shared" si="1229"/>
        <v>Round 16</v>
      </c>
      <c r="Q15704" s="2">
        <f t="shared" si="1230"/>
        <v>1</v>
      </c>
      <c r="R15704" s="2">
        <f t="shared" si="1231"/>
        <v>1</v>
      </c>
      <c r="S15704" s="2" t="str">
        <f t="shared" si="1232"/>
        <v>away</v>
      </c>
      <c r="T15704" s="2" t="str">
        <f t="shared" si="1228"/>
        <v>2000</v>
      </c>
    </row>
    <row r="15705" spans="1:20">
      <c r="A15705" t="s">
        <v>31</v>
      </c>
      <c r="B15705" t="s">
        <v>12793</v>
      </c>
      <c r="C15705">
        <v>93</v>
      </c>
      <c r="D15705" t="s">
        <v>12794</v>
      </c>
      <c r="P15705" s="2" t="str">
        <f t="shared" si="1229"/>
        <v>Round 16</v>
      </c>
      <c r="Q15705" s="2">
        <f t="shared" si="1230"/>
        <v>1</v>
      </c>
      <c r="R15705" s="2">
        <f t="shared" si="1231"/>
        <v>1</v>
      </c>
      <c r="S15705" s="2" t="str">
        <f t="shared" si="1232"/>
        <v>home</v>
      </c>
      <c r="T15705" s="2" t="str">
        <f t="shared" si="1228"/>
        <v>2000</v>
      </c>
    </row>
    <row r="15706" spans="1:20">
      <c r="A15706" t="s">
        <v>25</v>
      </c>
      <c r="B15706" t="s">
        <v>12795</v>
      </c>
      <c r="C15706">
        <v>65</v>
      </c>
      <c r="D15706" t="s">
        <v>3185</v>
      </c>
      <c r="P15706" s="2" t="str">
        <f t="shared" si="1229"/>
        <v>Round 16</v>
      </c>
      <c r="Q15706" s="2">
        <f t="shared" si="1230"/>
        <v>1</v>
      </c>
      <c r="R15706" s="2">
        <f t="shared" si="1231"/>
        <v>1</v>
      </c>
      <c r="S15706" s="2" t="str">
        <f t="shared" si="1232"/>
        <v>away</v>
      </c>
      <c r="T15706" s="2" t="str">
        <f t="shared" si="1228"/>
        <v>2000</v>
      </c>
    </row>
    <row r="15707" spans="1:20">
      <c r="A15707" t="s">
        <v>34</v>
      </c>
      <c r="B15707" t="s">
        <v>12796</v>
      </c>
      <c r="C15707">
        <v>58</v>
      </c>
      <c r="D15707" t="s">
        <v>12797</v>
      </c>
      <c r="P15707" s="2" t="str">
        <f t="shared" si="1229"/>
        <v>Round 16</v>
      </c>
      <c r="Q15707" s="2">
        <f t="shared" si="1230"/>
        <v>1</v>
      </c>
      <c r="R15707" s="2">
        <f t="shared" si="1231"/>
        <v>1</v>
      </c>
      <c r="S15707" s="2" t="str">
        <f t="shared" si="1232"/>
        <v>home</v>
      </c>
      <c r="T15707" s="2" t="str">
        <f t="shared" si="1228"/>
        <v>2000</v>
      </c>
    </row>
    <row r="15708" spans="1:20">
      <c r="A15708" t="s">
        <v>37</v>
      </c>
      <c r="B15708" t="s">
        <v>12798</v>
      </c>
      <c r="C15708">
        <v>89</v>
      </c>
      <c r="D15708" t="s">
        <v>3992</v>
      </c>
      <c r="P15708" s="2" t="str">
        <f t="shared" si="1229"/>
        <v>Round 16</v>
      </c>
      <c r="Q15708" s="2">
        <f t="shared" si="1230"/>
        <v>1</v>
      </c>
      <c r="R15708" s="2">
        <f t="shared" si="1231"/>
        <v>1</v>
      </c>
      <c r="S15708" s="2" t="str">
        <f t="shared" si="1232"/>
        <v>away</v>
      </c>
      <c r="T15708" s="2" t="str">
        <f t="shared" si="1228"/>
        <v>2000</v>
      </c>
    </row>
    <row r="15709" spans="1:20">
      <c r="A15709" t="s">
        <v>22</v>
      </c>
      <c r="B15709" t="s">
        <v>12799</v>
      </c>
      <c r="C15709">
        <v>135</v>
      </c>
      <c r="D15709" t="s">
        <v>12800</v>
      </c>
      <c r="P15709" s="2" t="str">
        <f t="shared" si="1229"/>
        <v>Round 16</v>
      </c>
      <c r="Q15709" s="2">
        <f t="shared" si="1230"/>
        <v>1</v>
      </c>
      <c r="R15709" s="2">
        <f t="shared" si="1231"/>
        <v>1</v>
      </c>
      <c r="S15709" s="2" t="str">
        <f t="shared" si="1232"/>
        <v>home</v>
      </c>
      <c r="T15709" s="2" t="str">
        <f t="shared" si="1228"/>
        <v>2000</v>
      </c>
    </row>
    <row r="15710" spans="1:20">
      <c r="A15710" t="s">
        <v>55</v>
      </c>
      <c r="B15710" t="s">
        <v>12801</v>
      </c>
      <c r="C15710">
        <v>74</v>
      </c>
      <c r="D15710" t="s">
        <v>12802</v>
      </c>
      <c r="P15710" s="2" t="str">
        <f t="shared" si="1229"/>
        <v>Round 16</v>
      </c>
      <c r="Q15710" s="2">
        <f t="shared" si="1230"/>
        <v>1</v>
      </c>
      <c r="R15710" s="2">
        <f t="shared" si="1231"/>
        <v>1</v>
      </c>
      <c r="S15710" s="2" t="str">
        <f t="shared" si="1232"/>
        <v>away</v>
      </c>
      <c r="T15710" s="2" t="str">
        <f t="shared" si="1228"/>
        <v>2000</v>
      </c>
    </row>
    <row r="15711" spans="1:20">
      <c r="A15711" t="s">
        <v>46</v>
      </c>
      <c r="B15711" t="s">
        <v>12803</v>
      </c>
      <c r="C15711">
        <v>112</v>
      </c>
      <c r="D15711" t="s">
        <v>12804</v>
      </c>
      <c r="P15711" s="2" t="str">
        <f t="shared" si="1229"/>
        <v>Round 16</v>
      </c>
      <c r="Q15711" s="2">
        <f t="shared" si="1230"/>
        <v>1</v>
      </c>
      <c r="R15711" s="2">
        <f t="shared" si="1231"/>
        <v>1</v>
      </c>
      <c r="S15711" s="2" t="str">
        <f t="shared" si="1232"/>
        <v>home</v>
      </c>
      <c r="T15711" s="2" t="str">
        <f t="shared" si="1228"/>
        <v>2000</v>
      </c>
    </row>
    <row r="15712" spans="1:20">
      <c r="A15712" t="s">
        <v>13</v>
      </c>
      <c r="B15712" t="s">
        <v>12805</v>
      </c>
      <c r="C15712">
        <v>156</v>
      </c>
      <c r="D15712" t="s">
        <v>4297</v>
      </c>
      <c r="P15712" s="2" t="str">
        <f t="shared" si="1229"/>
        <v>Round 16</v>
      </c>
      <c r="Q15712" s="2">
        <f t="shared" si="1230"/>
        <v>1</v>
      </c>
      <c r="R15712" s="2">
        <f t="shared" si="1231"/>
        <v>1</v>
      </c>
      <c r="S15712" s="2" t="str">
        <f t="shared" si="1232"/>
        <v>away</v>
      </c>
      <c r="T15712" s="2" t="str">
        <f t="shared" si="1228"/>
        <v>2000</v>
      </c>
    </row>
    <row r="15713" spans="1:20">
      <c r="A15713" t="s">
        <v>52</v>
      </c>
      <c r="B15713" t="s">
        <v>12806</v>
      </c>
      <c r="C15713">
        <v>52</v>
      </c>
      <c r="D15713" t="s">
        <v>12807</v>
      </c>
      <c r="P15713" s="2" t="str">
        <f t="shared" si="1229"/>
        <v>Round 16</v>
      </c>
      <c r="Q15713" s="2">
        <f t="shared" si="1230"/>
        <v>1</v>
      </c>
      <c r="R15713" s="2">
        <f t="shared" si="1231"/>
        <v>1</v>
      </c>
      <c r="S15713" s="2" t="str">
        <f t="shared" si="1232"/>
        <v>home</v>
      </c>
      <c r="T15713" s="2" t="str">
        <f t="shared" si="1228"/>
        <v>2000</v>
      </c>
    </row>
    <row r="15714" spans="1:20">
      <c r="A15714" t="s">
        <v>7817</v>
      </c>
      <c r="B15714" t="s">
        <v>12808</v>
      </c>
      <c r="C15714">
        <v>113</v>
      </c>
      <c r="D15714" t="s">
        <v>12809</v>
      </c>
      <c r="P15714" s="2" t="str">
        <f t="shared" si="1229"/>
        <v>Round 16</v>
      </c>
      <c r="Q15714" s="2">
        <f t="shared" si="1230"/>
        <v>1</v>
      </c>
      <c r="R15714" s="2">
        <f t="shared" si="1231"/>
        <v>1</v>
      </c>
      <c r="S15714" s="2" t="str">
        <f t="shared" si="1232"/>
        <v>away</v>
      </c>
      <c r="T15714" s="2" t="str">
        <f t="shared" si="1228"/>
        <v>2000</v>
      </c>
    </row>
    <row r="15715" spans="1:20">
      <c r="A15715" t="s">
        <v>629</v>
      </c>
      <c r="P15715" s="2" t="str">
        <f t="shared" si="1229"/>
        <v>Rd 16 Ladder</v>
      </c>
      <c r="Q15715" s="2">
        <f t="shared" si="1230"/>
        <v>0</v>
      </c>
      <c r="R15715" s="2">
        <f t="shared" si="1231"/>
        <v>0</v>
      </c>
      <c r="S15715" s="2">
        <f t="shared" si="1232"/>
        <v>0</v>
      </c>
      <c r="T15715" s="2" t="str">
        <f t="shared" si="1228"/>
        <v>2000</v>
      </c>
    </row>
    <row r="15716" spans="1:20">
      <c r="A15716" t="s">
        <v>74</v>
      </c>
      <c r="B15716">
        <v>16</v>
      </c>
      <c r="C15716">
        <v>64</v>
      </c>
      <c r="D15716">
        <v>157.1</v>
      </c>
      <c r="P15716" s="2" t="str">
        <f t="shared" si="1229"/>
        <v>Rd 16 Ladder</v>
      </c>
      <c r="Q15716" s="2">
        <f t="shared" si="1230"/>
        <v>0</v>
      </c>
      <c r="R15716" s="2">
        <f t="shared" si="1231"/>
        <v>0</v>
      </c>
      <c r="S15716" s="2">
        <f t="shared" si="1232"/>
        <v>0</v>
      </c>
      <c r="T15716" s="2" t="str">
        <f t="shared" si="1228"/>
        <v>2000</v>
      </c>
    </row>
    <row r="15717" spans="1:20">
      <c r="A15717" t="s">
        <v>83</v>
      </c>
      <c r="B15717">
        <v>16</v>
      </c>
      <c r="C15717">
        <v>52</v>
      </c>
      <c r="D15717">
        <v>131.6</v>
      </c>
      <c r="P15717" s="2" t="str">
        <f t="shared" si="1229"/>
        <v>Rd 16 Ladder</v>
      </c>
      <c r="Q15717" s="2">
        <f t="shared" si="1230"/>
        <v>0</v>
      </c>
      <c r="R15717" s="2">
        <f t="shared" si="1231"/>
        <v>0</v>
      </c>
      <c r="S15717" s="2">
        <f t="shared" si="1232"/>
        <v>0</v>
      </c>
      <c r="T15717" s="2" t="str">
        <f t="shared" si="1228"/>
        <v>2000</v>
      </c>
    </row>
    <row r="15718" spans="1:20">
      <c r="A15718" t="s">
        <v>7842</v>
      </c>
      <c r="B15718">
        <v>16</v>
      </c>
      <c r="C15718">
        <v>40</v>
      </c>
      <c r="D15718">
        <v>103.1</v>
      </c>
      <c r="P15718" s="2" t="str">
        <f t="shared" si="1229"/>
        <v>Rd 16 Ladder</v>
      </c>
      <c r="Q15718" s="2">
        <f t="shared" si="1230"/>
        <v>0</v>
      </c>
      <c r="R15718" s="2">
        <f t="shared" si="1231"/>
        <v>0</v>
      </c>
      <c r="S15718" s="2">
        <f t="shared" si="1232"/>
        <v>0</v>
      </c>
      <c r="T15718" s="2" t="str">
        <f t="shared" si="1228"/>
        <v>2000</v>
      </c>
    </row>
    <row r="15719" spans="1:20">
      <c r="A15719" t="s">
        <v>69</v>
      </c>
      <c r="B15719">
        <v>16</v>
      </c>
      <c r="C15719">
        <v>38</v>
      </c>
      <c r="D15719">
        <v>98.1</v>
      </c>
      <c r="P15719" s="2" t="str">
        <f t="shared" si="1229"/>
        <v>Rd 16 Ladder</v>
      </c>
      <c r="Q15719" s="2">
        <f t="shared" si="1230"/>
        <v>0</v>
      </c>
      <c r="R15719" s="2">
        <f t="shared" si="1231"/>
        <v>0</v>
      </c>
      <c r="S15719" s="2">
        <f t="shared" si="1232"/>
        <v>0</v>
      </c>
      <c r="T15719" s="2" t="str">
        <f t="shared" si="1228"/>
        <v>2000</v>
      </c>
    </row>
    <row r="15720" spans="1:20">
      <c r="A15720" t="s">
        <v>73</v>
      </c>
      <c r="B15720">
        <v>16</v>
      </c>
      <c r="C15720">
        <v>36</v>
      </c>
      <c r="D15720">
        <v>111.7</v>
      </c>
      <c r="P15720" s="2" t="str">
        <f t="shared" si="1229"/>
        <v>Rd 16 Ladder</v>
      </c>
      <c r="Q15720" s="2">
        <f t="shared" si="1230"/>
        <v>0</v>
      </c>
      <c r="R15720" s="2">
        <f t="shared" si="1231"/>
        <v>0</v>
      </c>
      <c r="S15720" s="2">
        <f t="shared" si="1232"/>
        <v>0</v>
      </c>
      <c r="T15720" s="2" t="str">
        <f t="shared" ref="T15720:T15783" si="1233">IF(ISNUMBER(FIND("Season Scores and Results",$A15720)),LEFT($A15720,4),T15719)</f>
        <v>2000</v>
      </c>
    </row>
    <row r="15721" spans="1:20">
      <c r="A15721" t="s">
        <v>75</v>
      </c>
      <c r="B15721">
        <v>16</v>
      </c>
      <c r="C15721">
        <v>36</v>
      </c>
      <c r="D15721">
        <v>110.6</v>
      </c>
      <c r="P15721" s="2" t="str">
        <f t="shared" si="1229"/>
        <v>Rd 16 Ladder</v>
      </c>
      <c r="Q15721" s="2">
        <f t="shared" si="1230"/>
        <v>0</v>
      </c>
      <c r="R15721" s="2">
        <f t="shared" si="1231"/>
        <v>0</v>
      </c>
      <c r="S15721" s="2">
        <f t="shared" si="1232"/>
        <v>0</v>
      </c>
      <c r="T15721" s="2" t="str">
        <f t="shared" si="1233"/>
        <v>2000</v>
      </c>
    </row>
    <row r="15722" spans="1:20">
      <c r="A15722" t="s">
        <v>70</v>
      </c>
      <c r="B15722">
        <v>16</v>
      </c>
      <c r="C15722">
        <v>36</v>
      </c>
      <c r="D15722">
        <v>102.1</v>
      </c>
      <c r="P15722" s="2" t="str">
        <f t="shared" si="1229"/>
        <v>Rd 16 Ladder</v>
      </c>
      <c r="Q15722" s="2">
        <f t="shared" si="1230"/>
        <v>0</v>
      </c>
      <c r="R15722" s="2">
        <f t="shared" si="1231"/>
        <v>0</v>
      </c>
      <c r="S15722" s="2">
        <f t="shared" si="1232"/>
        <v>0</v>
      </c>
      <c r="T15722" s="2" t="str">
        <f t="shared" si="1233"/>
        <v>2000</v>
      </c>
    </row>
    <row r="15723" spans="1:20">
      <c r="A15723" t="s">
        <v>79</v>
      </c>
      <c r="B15723">
        <v>16</v>
      </c>
      <c r="C15723">
        <v>32</v>
      </c>
      <c r="D15723">
        <v>100.1</v>
      </c>
      <c r="P15723" s="2" t="str">
        <f t="shared" si="1229"/>
        <v>Rd 16 Ladder</v>
      </c>
      <c r="Q15723" s="2">
        <f t="shared" si="1230"/>
        <v>0</v>
      </c>
      <c r="R15723" s="2">
        <f t="shared" si="1231"/>
        <v>0</v>
      </c>
      <c r="S15723" s="2">
        <f t="shared" si="1232"/>
        <v>0</v>
      </c>
      <c r="T15723" s="2" t="str">
        <f t="shared" si="1233"/>
        <v>2000</v>
      </c>
    </row>
    <row r="15724" spans="1:20">
      <c r="A15724" t="s">
        <v>76</v>
      </c>
      <c r="B15724">
        <v>16</v>
      </c>
      <c r="C15724">
        <v>28</v>
      </c>
      <c r="D15724">
        <v>102.3</v>
      </c>
      <c r="P15724" s="2" t="str">
        <f t="shared" si="1229"/>
        <v>Rd 16 Ladder</v>
      </c>
      <c r="Q15724" s="2">
        <f t="shared" si="1230"/>
        <v>0</v>
      </c>
      <c r="R15724" s="2">
        <f t="shared" si="1231"/>
        <v>0</v>
      </c>
      <c r="S15724" s="2">
        <f t="shared" si="1232"/>
        <v>0</v>
      </c>
      <c r="T15724" s="2" t="str">
        <f t="shared" si="1233"/>
        <v>2000</v>
      </c>
    </row>
    <row r="15725" spans="1:20">
      <c r="A15725" t="s">
        <v>68</v>
      </c>
      <c r="B15725">
        <v>16</v>
      </c>
      <c r="C15725">
        <v>28</v>
      </c>
      <c r="D15725">
        <v>98.5</v>
      </c>
      <c r="P15725" s="2" t="str">
        <f t="shared" si="1229"/>
        <v>Rd 16 Ladder</v>
      </c>
      <c r="Q15725" s="2">
        <f t="shared" si="1230"/>
        <v>0</v>
      </c>
      <c r="R15725" s="2">
        <f t="shared" si="1231"/>
        <v>0</v>
      </c>
      <c r="S15725" s="2">
        <f t="shared" si="1232"/>
        <v>0</v>
      </c>
      <c r="T15725" s="2" t="str">
        <f t="shared" si="1233"/>
        <v>2000</v>
      </c>
    </row>
    <row r="15726" spans="1:20">
      <c r="A15726" t="s">
        <v>71</v>
      </c>
      <c r="B15726">
        <v>16</v>
      </c>
      <c r="C15726">
        <v>26</v>
      </c>
      <c r="D15726">
        <v>95.4</v>
      </c>
      <c r="P15726" s="2" t="str">
        <f t="shared" si="1229"/>
        <v>Rd 16 Ladder</v>
      </c>
      <c r="Q15726" s="2">
        <f t="shared" si="1230"/>
        <v>0</v>
      </c>
      <c r="R15726" s="2">
        <f t="shared" si="1231"/>
        <v>0</v>
      </c>
      <c r="S15726" s="2">
        <f t="shared" si="1232"/>
        <v>0</v>
      </c>
      <c r="T15726" s="2" t="str">
        <f t="shared" si="1233"/>
        <v>2000</v>
      </c>
    </row>
    <row r="15727" spans="1:20">
      <c r="A15727" t="s">
        <v>81</v>
      </c>
      <c r="B15727">
        <v>16</v>
      </c>
      <c r="C15727">
        <v>24</v>
      </c>
      <c r="D15727">
        <v>95</v>
      </c>
      <c r="P15727" s="2" t="str">
        <f t="shared" si="1229"/>
        <v>Rd 16 Ladder</v>
      </c>
      <c r="Q15727" s="2">
        <f t="shared" si="1230"/>
        <v>0</v>
      </c>
      <c r="R15727" s="2">
        <f t="shared" si="1231"/>
        <v>0</v>
      </c>
      <c r="S15727" s="2">
        <f t="shared" si="1232"/>
        <v>0</v>
      </c>
      <c r="T15727" s="2" t="str">
        <f t="shared" si="1233"/>
        <v>2000</v>
      </c>
    </row>
    <row r="15728" spans="1:20">
      <c r="A15728" t="s">
        <v>78</v>
      </c>
      <c r="B15728">
        <v>16</v>
      </c>
      <c r="C15728">
        <v>24</v>
      </c>
      <c r="D15728">
        <v>90.5</v>
      </c>
      <c r="P15728" s="2" t="str">
        <f t="shared" si="1229"/>
        <v>Rd 16 Ladder</v>
      </c>
      <c r="Q15728" s="2">
        <f t="shared" si="1230"/>
        <v>0</v>
      </c>
      <c r="R15728" s="2">
        <f t="shared" si="1231"/>
        <v>0</v>
      </c>
      <c r="S15728" s="2">
        <f t="shared" si="1232"/>
        <v>0</v>
      </c>
      <c r="T15728" s="2" t="str">
        <f t="shared" si="1233"/>
        <v>2000</v>
      </c>
    </row>
    <row r="15729" spans="1:20">
      <c r="A15729" t="s">
        <v>84</v>
      </c>
      <c r="B15729">
        <v>16</v>
      </c>
      <c r="C15729">
        <v>24</v>
      </c>
      <c r="D15729">
        <v>76.099999999999994</v>
      </c>
      <c r="P15729" s="2" t="str">
        <f t="shared" si="1229"/>
        <v>Rd 16 Ladder</v>
      </c>
      <c r="Q15729" s="2">
        <f t="shared" si="1230"/>
        <v>0</v>
      </c>
      <c r="R15729" s="2">
        <f t="shared" si="1231"/>
        <v>0</v>
      </c>
      <c r="S15729" s="2">
        <f t="shared" si="1232"/>
        <v>0</v>
      </c>
      <c r="T15729" s="2" t="str">
        <f t="shared" si="1233"/>
        <v>2000</v>
      </c>
    </row>
    <row r="15730" spans="1:20">
      <c r="A15730" t="s">
        <v>72</v>
      </c>
      <c r="B15730">
        <v>16</v>
      </c>
      <c r="C15730">
        <v>18</v>
      </c>
      <c r="D15730">
        <v>79.2</v>
      </c>
      <c r="P15730" s="2" t="str">
        <f t="shared" si="1229"/>
        <v>Rd 16 Ladder</v>
      </c>
      <c r="Q15730" s="2">
        <f t="shared" si="1230"/>
        <v>0</v>
      </c>
      <c r="R15730" s="2">
        <f t="shared" si="1231"/>
        <v>0</v>
      </c>
      <c r="S15730" s="2">
        <f t="shared" si="1232"/>
        <v>0</v>
      </c>
      <c r="T15730" s="2" t="str">
        <f t="shared" si="1233"/>
        <v>2000</v>
      </c>
    </row>
    <row r="15731" spans="1:20">
      <c r="A15731" t="s">
        <v>80</v>
      </c>
      <c r="B15731">
        <v>16</v>
      </c>
      <c r="C15731">
        <v>6</v>
      </c>
      <c r="D15731">
        <v>72.8</v>
      </c>
      <c r="P15731" s="2" t="str">
        <f t="shared" si="1229"/>
        <v>Rd 16 Ladder</v>
      </c>
      <c r="Q15731" s="2">
        <f t="shared" si="1230"/>
        <v>0</v>
      </c>
      <c r="R15731" s="2">
        <f t="shared" si="1231"/>
        <v>0</v>
      </c>
      <c r="S15731" s="2">
        <f t="shared" si="1232"/>
        <v>0</v>
      </c>
      <c r="T15731" s="2" t="str">
        <f t="shared" si="1233"/>
        <v>2000</v>
      </c>
    </row>
    <row r="15732" spans="1:20">
      <c r="A15732" t="s">
        <v>86</v>
      </c>
      <c r="P15732" s="2" t="str">
        <f t="shared" si="1229"/>
        <v>Rd 16 Ladder</v>
      </c>
      <c r="Q15732" s="2">
        <f t="shared" si="1230"/>
        <v>0</v>
      </c>
      <c r="R15732" s="2">
        <f t="shared" si="1231"/>
        <v>0</v>
      </c>
      <c r="S15732" s="2">
        <f t="shared" si="1232"/>
        <v>0</v>
      </c>
      <c r="T15732" s="2" t="str">
        <f t="shared" si="1233"/>
        <v>2000</v>
      </c>
    </row>
    <row r="15733" spans="1:20">
      <c r="A15733" t="s">
        <v>630</v>
      </c>
      <c r="B15733" t="s">
        <v>12810</v>
      </c>
      <c r="P15733" s="2" t="str">
        <f t="shared" si="1229"/>
        <v>Round 17</v>
      </c>
      <c r="Q15733" s="2">
        <f t="shared" si="1230"/>
        <v>1</v>
      </c>
      <c r="R15733" s="2">
        <f t="shared" si="1231"/>
        <v>0</v>
      </c>
      <c r="S15733" s="2">
        <f t="shared" si="1232"/>
        <v>0</v>
      </c>
      <c r="T15733" s="2" t="str">
        <f t="shared" si="1233"/>
        <v>2000</v>
      </c>
    </row>
    <row r="15734" spans="1:20">
      <c r="A15734" t="s">
        <v>25</v>
      </c>
      <c r="B15734" t="s">
        <v>12811</v>
      </c>
      <c r="C15734">
        <v>109</v>
      </c>
      <c r="D15734" t="s">
        <v>12812</v>
      </c>
      <c r="P15734" s="2" t="str">
        <f t="shared" si="1229"/>
        <v>Round 17</v>
      </c>
      <c r="Q15734" s="2">
        <f t="shared" si="1230"/>
        <v>1</v>
      </c>
      <c r="R15734" s="2">
        <f t="shared" si="1231"/>
        <v>1</v>
      </c>
      <c r="S15734" s="2" t="str">
        <f t="shared" si="1232"/>
        <v>home</v>
      </c>
      <c r="T15734" s="2" t="str">
        <f t="shared" si="1233"/>
        <v>2000</v>
      </c>
    </row>
    <row r="15735" spans="1:20">
      <c r="A15735" t="s">
        <v>64</v>
      </c>
      <c r="B15735" t="s">
        <v>12813</v>
      </c>
      <c r="C15735">
        <v>85</v>
      </c>
      <c r="D15735" t="s">
        <v>4512</v>
      </c>
      <c r="P15735" s="2" t="str">
        <f t="shared" si="1229"/>
        <v>Round 17</v>
      </c>
      <c r="Q15735" s="2">
        <f t="shared" si="1230"/>
        <v>1</v>
      </c>
      <c r="R15735" s="2">
        <f t="shared" si="1231"/>
        <v>1</v>
      </c>
      <c r="S15735" s="2" t="str">
        <f t="shared" si="1232"/>
        <v>away</v>
      </c>
      <c r="T15735" s="2" t="str">
        <f t="shared" si="1233"/>
        <v>2000</v>
      </c>
    </row>
    <row r="15736" spans="1:20">
      <c r="A15736" t="s">
        <v>16</v>
      </c>
      <c r="B15736" t="s">
        <v>12814</v>
      </c>
      <c r="C15736">
        <v>66</v>
      </c>
      <c r="D15736" t="s">
        <v>12815</v>
      </c>
      <c r="P15736" s="2" t="str">
        <f t="shared" si="1229"/>
        <v>Round 17</v>
      </c>
      <c r="Q15736" s="2">
        <f t="shared" si="1230"/>
        <v>1</v>
      </c>
      <c r="R15736" s="2">
        <f t="shared" si="1231"/>
        <v>1</v>
      </c>
      <c r="S15736" s="2" t="str">
        <f t="shared" si="1232"/>
        <v>home</v>
      </c>
      <c r="T15736" s="2" t="str">
        <f t="shared" si="1233"/>
        <v>2000</v>
      </c>
    </row>
    <row r="15737" spans="1:20">
      <c r="A15737" t="s">
        <v>37</v>
      </c>
      <c r="B15737" t="s">
        <v>12816</v>
      </c>
      <c r="C15737">
        <v>167</v>
      </c>
      <c r="D15737" t="s">
        <v>12817</v>
      </c>
      <c r="P15737" s="2" t="str">
        <f t="shared" si="1229"/>
        <v>Round 17</v>
      </c>
      <c r="Q15737" s="2">
        <f t="shared" si="1230"/>
        <v>1</v>
      </c>
      <c r="R15737" s="2">
        <f t="shared" si="1231"/>
        <v>1</v>
      </c>
      <c r="S15737" s="2" t="str">
        <f t="shared" si="1232"/>
        <v>away</v>
      </c>
      <c r="T15737" s="2" t="str">
        <f t="shared" si="1233"/>
        <v>2000</v>
      </c>
    </row>
    <row r="15738" spans="1:20">
      <c r="A15738" t="s">
        <v>7817</v>
      </c>
      <c r="B15738" t="s">
        <v>12818</v>
      </c>
      <c r="C15738">
        <v>103</v>
      </c>
      <c r="D15738" t="s">
        <v>12819</v>
      </c>
      <c r="P15738" s="2" t="str">
        <f t="shared" si="1229"/>
        <v>Round 17</v>
      </c>
      <c r="Q15738" s="2">
        <f t="shared" si="1230"/>
        <v>1</v>
      </c>
      <c r="R15738" s="2">
        <f t="shared" si="1231"/>
        <v>1</v>
      </c>
      <c r="S15738" s="2" t="str">
        <f t="shared" si="1232"/>
        <v>home</v>
      </c>
      <c r="T15738" s="2" t="str">
        <f t="shared" si="1233"/>
        <v>2000</v>
      </c>
    </row>
    <row r="15739" spans="1:20">
      <c r="A15739" t="s">
        <v>28</v>
      </c>
      <c r="B15739" t="s">
        <v>12820</v>
      </c>
      <c r="C15739">
        <v>102</v>
      </c>
      <c r="D15739" t="s">
        <v>8057</v>
      </c>
      <c r="P15739" s="2" t="str">
        <f t="shared" si="1229"/>
        <v>Round 17</v>
      </c>
      <c r="Q15739" s="2">
        <f t="shared" si="1230"/>
        <v>1</v>
      </c>
      <c r="R15739" s="2">
        <f t="shared" si="1231"/>
        <v>1</v>
      </c>
      <c r="S15739" s="2" t="str">
        <f t="shared" si="1232"/>
        <v>away</v>
      </c>
      <c r="T15739" s="2" t="str">
        <f t="shared" si="1233"/>
        <v>2000</v>
      </c>
    </row>
    <row r="15740" spans="1:20">
      <c r="A15740" t="s">
        <v>61</v>
      </c>
      <c r="B15740" t="s">
        <v>12821</v>
      </c>
      <c r="C15740">
        <v>82</v>
      </c>
      <c r="D15740" t="s">
        <v>12822</v>
      </c>
      <c r="P15740" s="2" t="str">
        <f t="shared" si="1229"/>
        <v>Round 17</v>
      </c>
      <c r="Q15740" s="2">
        <f t="shared" si="1230"/>
        <v>1</v>
      </c>
      <c r="R15740" s="2">
        <f t="shared" si="1231"/>
        <v>1</v>
      </c>
      <c r="S15740" s="2" t="str">
        <f t="shared" si="1232"/>
        <v>home</v>
      </c>
      <c r="T15740" s="2" t="str">
        <f t="shared" si="1233"/>
        <v>2000</v>
      </c>
    </row>
    <row r="15741" spans="1:20">
      <c r="A15741" t="s">
        <v>34</v>
      </c>
      <c r="B15741" t="s">
        <v>12823</v>
      </c>
      <c r="C15741">
        <v>64</v>
      </c>
      <c r="D15741" t="s">
        <v>8939</v>
      </c>
      <c r="P15741" s="2" t="str">
        <f t="shared" si="1229"/>
        <v>Round 17</v>
      </c>
      <c r="Q15741" s="2">
        <f t="shared" si="1230"/>
        <v>1</v>
      </c>
      <c r="R15741" s="2">
        <f t="shared" si="1231"/>
        <v>1</v>
      </c>
      <c r="S15741" s="2" t="str">
        <f t="shared" si="1232"/>
        <v>away</v>
      </c>
      <c r="T15741" s="2" t="str">
        <f t="shared" si="1233"/>
        <v>2000</v>
      </c>
    </row>
    <row r="15742" spans="1:20">
      <c r="A15742" t="s">
        <v>40</v>
      </c>
      <c r="B15742" t="s">
        <v>12824</v>
      </c>
      <c r="C15742">
        <v>63</v>
      </c>
      <c r="D15742" t="s">
        <v>12825</v>
      </c>
      <c r="P15742" s="2" t="str">
        <f t="shared" si="1229"/>
        <v>Round 17</v>
      </c>
      <c r="Q15742" s="2">
        <f t="shared" si="1230"/>
        <v>1</v>
      </c>
      <c r="R15742" s="2">
        <f t="shared" si="1231"/>
        <v>1</v>
      </c>
      <c r="S15742" s="2" t="str">
        <f t="shared" si="1232"/>
        <v>home</v>
      </c>
      <c r="T15742" s="2" t="str">
        <f t="shared" si="1233"/>
        <v>2000</v>
      </c>
    </row>
    <row r="15743" spans="1:20">
      <c r="A15743" t="s">
        <v>13</v>
      </c>
      <c r="B15743" t="s">
        <v>12826</v>
      </c>
      <c r="C15743">
        <v>120</v>
      </c>
      <c r="D15743" t="s">
        <v>7034</v>
      </c>
      <c r="P15743" s="2" t="str">
        <f t="shared" si="1229"/>
        <v>Round 17</v>
      </c>
      <c r="Q15743" s="2">
        <f t="shared" si="1230"/>
        <v>1</v>
      </c>
      <c r="R15743" s="2">
        <f t="shared" si="1231"/>
        <v>1</v>
      </c>
      <c r="S15743" s="2" t="str">
        <f t="shared" si="1232"/>
        <v>away</v>
      </c>
      <c r="T15743" s="2" t="str">
        <f t="shared" si="1233"/>
        <v>2000</v>
      </c>
    </row>
    <row r="15744" spans="1:20">
      <c r="A15744" t="s">
        <v>31</v>
      </c>
      <c r="B15744" t="s">
        <v>12827</v>
      </c>
      <c r="C15744">
        <v>151</v>
      </c>
      <c r="D15744" t="s">
        <v>12828</v>
      </c>
      <c r="P15744" s="2" t="str">
        <f t="shared" si="1229"/>
        <v>Round 17</v>
      </c>
      <c r="Q15744" s="2">
        <f t="shared" si="1230"/>
        <v>1</v>
      </c>
      <c r="R15744" s="2">
        <f t="shared" si="1231"/>
        <v>1</v>
      </c>
      <c r="S15744" s="2" t="str">
        <f t="shared" si="1232"/>
        <v>home</v>
      </c>
      <c r="T15744" s="2" t="str">
        <f t="shared" si="1233"/>
        <v>2000</v>
      </c>
    </row>
    <row r="15745" spans="1:20">
      <c r="A15745" t="s">
        <v>52</v>
      </c>
      <c r="B15745" t="s">
        <v>12829</v>
      </c>
      <c r="C15745">
        <v>80</v>
      </c>
      <c r="D15745" t="s">
        <v>3208</v>
      </c>
      <c r="P15745" s="2" t="str">
        <f t="shared" si="1229"/>
        <v>Round 17</v>
      </c>
      <c r="Q15745" s="2">
        <f t="shared" si="1230"/>
        <v>1</v>
      </c>
      <c r="R15745" s="2">
        <f t="shared" si="1231"/>
        <v>1</v>
      </c>
      <c r="S15745" s="2" t="str">
        <f t="shared" si="1232"/>
        <v>away</v>
      </c>
      <c r="T15745" s="2" t="str">
        <f t="shared" si="1233"/>
        <v>2000</v>
      </c>
    </row>
    <row r="15746" spans="1:20">
      <c r="A15746" t="s">
        <v>46</v>
      </c>
      <c r="B15746" t="s">
        <v>12830</v>
      </c>
      <c r="C15746">
        <v>138</v>
      </c>
      <c r="D15746" t="s">
        <v>12831</v>
      </c>
      <c r="P15746" s="2" t="str">
        <f t="shared" si="1229"/>
        <v>Round 17</v>
      </c>
      <c r="Q15746" s="2">
        <f t="shared" si="1230"/>
        <v>1</v>
      </c>
      <c r="R15746" s="2">
        <f t="shared" si="1231"/>
        <v>1</v>
      </c>
      <c r="S15746" s="2" t="str">
        <f t="shared" si="1232"/>
        <v>home</v>
      </c>
      <c r="T15746" s="2" t="str">
        <f t="shared" si="1233"/>
        <v>2000</v>
      </c>
    </row>
    <row r="15747" spans="1:20">
      <c r="A15747" t="s">
        <v>22</v>
      </c>
      <c r="B15747" t="s">
        <v>12832</v>
      </c>
      <c r="C15747">
        <v>81</v>
      </c>
      <c r="D15747" t="s">
        <v>476</v>
      </c>
      <c r="P15747" s="2" t="str">
        <f t="shared" ref="P15747:P15810" si="1234">IF(AND($A15747&lt;&gt;"",OR(ISNUMBER(FIND($O$2,$A15747)),ISNUMBER(FIND($O$3,$A15747)),ISNUMBER(FIND($O$6,$A15747)),ISNUMBER(FIND($O$7,$A15747)))),$A15747,P15746)</f>
        <v>Round 17</v>
      </c>
      <c r="Q15747" s="2">
        <f t="shared" ref="Q15747:Q15810" si="1235">IF(OR(LEFT($P15747,3)="Rd ",LEFT($P15747,5)="check",ISNUMBER(FIND("[Recent Form]",$P15747))),0,1)</f>
        <v>1</v>
      </c>
      <c r="R15747" s="2">
        <f t="shared" ref="R15747:R15810" si="1236">IF(OR($B15747="",LEFT($B15747,7)="Rnd Att"),0,IF(OR(ISNUMBER(FIND("Round ",$P15747)),ISNUMBER(FIND("Final",$P15747))),1,0))</f>
        <v>1</v>
      </c>
      <c r="S15747" s="2" t="str">
        <f t="shared" si="1232"/>
        <v>away</v>
      </c>
      <c r="T15747" s="2" t="str">
        <f t="shared" si="1233"/>
        <v>2000</v>
      </c>
    </row>
    <row r="15748" spans="1:20">
      <c r="A15748" t="s">
        <v>55</v>
      </c>
      <c r="B15748" t="s">
        <v>12833</v>
      </c>
      <c r="C15748">
        <v>147</v>
      </c>
      <c r="D15748" t="s">
        <v>12834</v>
      </c>
      <c r="P15748" s="2" t="str">
        <f t="shared" si="1234"/>
        <v>Round 17</v>
      </c>
      <c r="Q15748" s="2">
        <f t="shared" si="1235"/>
        <v>1</v>
      </c>
      <c r="R15748" s="2">
        <f t="shared" si="1236"/>
        <v>1</v>
      </c>
      <c r="S15748" s="2" t="str">
        <f t="shared" si="1232"/>
        <v>home</v>
      </c>
      <c r="T15748" s="2" t="str">
        <f t="shared" si="1233"/>
        <v>2000</v>
      </c>
    </row>
    <row r="15749" spans="1:20">
      <c r="A15749" t="s">
        <v>19</v>
      </c>
      <c r="B15749" t="s">
        <v>12835</v>
      </c>
      <c r="C15749">
        <v>109</v>
      </c>
      <c r="D15749" t="s">
        <v>7867</v>
      </c>
      <c r="P15749" s="2" t="str">
        <f t="shared" si="1234"/>
        <v>Round 17</v>
      </c>
      <c r="Q15749" s="2">
        <f t="shared" si="1235"/>
        <v>1</v>
      </c>
      <c r="R15749" s="2">
        <f t="shared" si="1236"/>
        <v>1</v>
      </c>
      <c r="S15749" s="2" t="str">
        <f t="shared" si="1232"/>
        <v>away</v>
      </c>
      <c r="T15749" s="2" t="str">
        <f t="shared" si="1233"/>
        <v>2000</v>
      </c>
    </row>
    <row r="15750" spans="1:20">
      <c r="A15750" t="s">
        <v>667</v>
      </c>
      <c r="P15750" s="2" t="str">
        <f t="shared" si="1234"/>
        <v>Rd 17 Ladder</v>
      </c>
      <c r="Q15750" s="2">
        <f t="shared" si="1235"/>
        <v>0</v>
      </c>
      <c r="R15750" s="2">
        <f t="shared" si="1236"/>
        <v>0</v>
      </c>
      <c r="S15750" s="2">
        <f t="shared" si="1232"/>
        <v>0</v>
      </c>
      <c r="T15750" s="2" t="str">
        <f t="shared" si="1233"/>
        <v>2000</v>
      </c>
    </row>
    <row r="15751" spans="1:20">
      <c r="A15751" t="s">
        <v>74</v>
      </c>
      <c r="B15751">
        <v>17</v>
      </c>
      <c r="C15751">
        <v>68</v>
      </c>
      <c r="D15751">
        <v>161.80000000000001</v>
      </c>
      <c r="P15751" s="2" t="str">
        <f t="shared" si="1234"/>
        <v>Rd 17 Ladder</v>
      </c>
      <c r="Q15751" s="2">
        <f t="shared" si="1235"/>
        <v>0</v>
      </c>
      <c r="R15751" s="2">
        <f t="shared" si="1236"/>
        <v>0</v>
      </c>
      <c r="S15751" s="2">
        <f t="shared" si="1232"/>
        <v>0</v>
      </c>
      <c r="T15751" s="2" t="str">
        <f t="shared" si="1233"/>
        <v>2000</v>
      </c>
    </row>
    <row r="15752" spans="1:20">
      <c r="A15752" t="s">
        <v>83</v>
      </c>
      <c r="B15752">
        <v>17</v>
      </c>
      <c r="C15752">
        <v>56</v>
      </c>
      <c r="D15752">
        <v>133.9</v>
      </c>
      <c r="P15752" s="2" t="str">
        <f t="shared" si="1234"/>
        <v>Rd 17 Ladder</v>
      </c>
      <c r="Q15752" s="2">
        <f t="shared" si="1235"/>
        <v>0</v>
      </c>
      <c r="R15752" s="2">
        <f t="shared" si="1236"/>
        <v>0</v>
      </c>
      <c r="S15752" s="2">
        <f t="shared" si="1232"/>
        <v>0</v>
      </c>
      <c r="T15752" s="2" t="str">
        <f t="shared" si="1233"/>
        <v>2000</v>
      </c>
    </row>
    <row r="15753" spans="1:20">
      <c r="A15753" t="s">
        <v>7842</v>
      </c>
      <c r="B15753">
        <v>17</v>
      </c>
      <c r="C15753">
        <v>44</v>
      </c>
      <c r="D15753">
        <v>103</v>
      </c>
      <c r="P15753" s="2" t="str">
        <f t="shared" si="1234"/>
        <v>Rd 17 Ladder</v>
      </c>
      <c r="Q15753" s="2">
        <f t="shared" si="1235"/>
        <v>0</v>
      </c>
      <c r="R15753" s="2">
        <f t="shared" si="1236"/>
        <v>0</v>
      </c>
      <c r="S15753" s="2">
        <f t="shared" si="1232"/>
        <v>0</v>
      </c>
      <c r="T15753" s="2" t="str">
        <f t="shared" si="1233"/>
        <v>2000</v>
      </c>
    </row>
    <row r="15754" spans="1:20">
      <c r="A15754" t="s">
        <v>69</v>
      </c>
      <c r="B15754">
        <v>17</v>
      </c>
      <c r="C15754">
        <v>38</v>
      </c>
      <c r="D15754">
        <v>96.8</v>
      </c>
      <c r="P15754" s="2" t="str">
        <f t="shared" si="1234"/>
        <v>Rd 17 Ladder</v>
      </c>
      <c r="Q15754" s="2">
        <f t="shared" si="1235"/>
        <v>0</v>
      </c>
      <c r="R15754" s="2">
        <f t="shared" si="1236"/>
        <v>0</v>
      </c>
      <c r="S15754" s="2">
        <f t="shared" si="1232"/>
        <v>0</v>
      </c>
      <c r="T15754" s="2" t="str">
        <f t="shared" si="1233"/>
        <v>2000</v>
      </c>
    </row>
    <row r="15755" spans="1:20">
      <c r="A15755" t="s">
        <v>73</v>
      </c>
      <c r="B15755">
        <v>17</v>
      </c>
      <c r="C15755">
        <v>36</v>
      </c>
      <c r="D15755">
        <v>110.9</v>
      </c>
      <c r="P15755" s="2" t="str">
        <f t="shared" si="1234"/>
        <v>Rd 17 Ladder</v>
      </c>
      <c r="Q15755" s="2">
        <f t="shared" si="1235"/>
        <v>0</v>
      </c>
      <c r="R15755" s="2">
        <f t="shared" si="1236"/>
        <v>0</v>
      </c>
      <c r="S15755" s="2">
        <f t="shared" si="1232"/>
        <v>0</v>
      </c>
      <c r="T15755" s="2" t="str">
        <f t="shared" si="1233"/>
        <v>2000</v>
      </c>
    </row>
    <row r="15756" spans="1:20">
      <c r="A15756" t="s">
        <v>75</v>
      </c>
      <c r="B15756">
        <v>17</v>
      </c>
      <c r="C15756">
        <v>36</v>
      </c>
      <c r="D15756">
        <v>106.5</v>
      </c>
      <c r="P15756" s="2" t="str">
        <f t="shared" si="1234"/>
        <v>Rd 17 Ladder</v>
      </c>
      <c r="Q15756" s="2">
        <f t="shared" si="1235"/>
        <v>0</v>
      </c>
      <c r="R15756" s="2">
        <f t="shared" si="1236"/>
        <v>0</v>
      </c>
      <c r="S15756" s="2">
        <f t="shared" si="1232"/>
        <v>0</v>
      </c>
      <c r="T15756" s="2" t="str">
        <f t="shared" si="1233"/>
        <v>2000</v>
      </c>
    </row>
    <row r="15757" spans="1:20">
      <c r="A15757" t="s">
        <v>70</v>
      </c>
      <c r="B15757">
        <v>17</v>
      </c>
      <c r="C15757">
        <v>36</v>
      </c>
      <c r="D15757">
        <v>96</v>
      </c>
      <c r="P15757" s="2" t="str">
        <f t="shared" si="1234"/>
        <v>Rd 17 Ladder</v>
      </c>
      <c r="Q15757" s="2">
        <f t="shared" si="1235"/>
        <v>0</v>
      </c>
      <c r="R15757" s="2">
        <f t="shared" si="1236"/>
        <v>0</v>
      </c>
      <c r="S15757" s="2">
        <f t="shared" si="1232"/>
        <v>0</v>
      </c>
      <c r="T15757" s="2" t="str">
        <f t="shared" si="1233"/>
        <v>2000</v>
      </c>
    </row>
    <row r="15758" spans="1:20">
      <c r="A15758" t="s">
        <v>76</v>
      </c>
      <c r="B15758">
        <v>17</v>
      </c>
      <c r="C15758">
        <v>32</v>
      </c>
      <c r="D15758">
        <v>105.2</v>
      </c>
      <c r="P15758" s="2" t="str">
        <f t="shared" si="1234"/>
        <v>Rd 17 Ladder</v>
      </c>
      <c r="Q15758" s="2">
        <f t="shared" si="1235"/>
        <v>0</v>
      </c>
      <c r="R15758" s="2">
        <f t="shared" si="1236"/>
        <v>0</v>
      </c>
      <c r="S15758" s="2">
        <f t="shared" si="1232"/>
        <v>0</v>
      </c>
      <c r="T15758" s="2" t="str">
        <f t="shared" si="1233"/>
        <v>2000</v>
      </c>
    </row>
    <row r="15759" spans="1:20">
      <c r="A15759" t="s">
        <v>68</v>
      </c>
      <c r="B15759">
        <v>17</v>
      </c>
      <c r="C15759">
        <v>32</v>
      </c>
      <c r="D15759">
        <v>100.7</v>
      </c>
      <c r="P15759" s="2" t="str">
        <f t="shared" si="1234"/>
        <v>Rd 17 Ladder</v>
      </c>
      <c r="Q15759" s="2">
        <f t="shared" si="1235"/>
        <v>0</v>
      </c>
      <c r="R15759" s="2">
        <f t="shared" si="1236"/>
        <v>0</v>
      </c>
      <c r="S15759" s="2">
        <f t="shared" si="1232"/>
        <v>0</v>
      </c>
      <c r="T15759" s="2" t="str">
        <f t="shared" si="1233"/>
        <v>2000</v>
      </c>
    </row>
    <row r="15760" spans="1:20">
      <c r="A15760" t="s">
        <v>79</v>
      </c>
      <c r="B15760">
        <v>17</v>
      </c>
      <c r="C15760">
        <v>32</v>
      </c>
      <c r="D15760">
        <v>96.9</v>
      </c>
      <c r="P15760" s="2" t="str">
        <f t="shared" si="1234"/>
        <v>Rd 17 Ladder</v>
      </c>
      <c r="Q15760" s="2">
        <f t="shared" si="1235"/>
        <v>0</v>
      </c>
      <c r="R15760" s="2">
        <f t="shared" si="1236"/>
        <v>0</v>
      </c>
      <c r="S15760" s="2">
        <f t="shared" si="1232"/>
        <v>0</v>
      </c>
      <c r="T15760" s="2" t="str">
        <f t="shared" si="1233"/>
        <v>2000</v>
      </c>
    </row>
    <row r="15761" spans="1:20">
      <c r="A15761" t="s">
        <v>81</v>
      </c>
      <c r="B15761">
        <v>17</v>
      </c>
      <c r="C15761">
        <v>28</v>
      </c>
      <c r="D15761">
        <v>99.4</v>
      </c>
      <c r="P15761" s="2" t="str">
        <f t="shared" si="1234"/>
        <v>Rd 17 Ladder</v>
      </c>
      <c r="Q15761" s="2">
        <f t="shared" si="1235"/>
        <v>0</v>
      </c>
      <c r="R15761" s="2">
        <f t="shared" si="1236"/>
        <v>0</v>
      </c>
      <c r="S15761" s="2">
        <f t="shared" ref="S15761:S15824" si="1237">IF(ISNUMBER(FIND("Bye",$B15761)),0,IF($P15761="Grand Final","n/a",IF(AND(Q15761=1,R15761=1),IF(ISNUMBER(FIND("Att: ",$D15761)),"home","away"),0)))</f>
        <v>0</v>
      </c>
      <c r="T15761" s="2" t="str">
        <f t="shared" si="1233"/>
        <v>2000</v>
      </c>
    </row>
    <row r="15762" spans="1:20">
      <c r="A15762" t="s">
        <v>84</v>
      </c>
      <c r="B15762">
        <v>17</v>
      </c>
      <c r="C15762">
        <v>28</v>
      </c>
      <c r="D15762">
        <v>77.900000000000006</v>
      </c>
      <c r="P15762" s="2" t="str">
        <f t="shared" si="1234"/>
        <v>Rd 17 Ladder</v>
      </c>
      <c r="Q15762" s="2">
        <f t="shared" si="1235"/>
        <v>0</v>
      </c>
      <c r="R15762" s="2">
        <f t="shared" si="1236"/>
        <v>0</v>
      </c>
      <c r="S15762" s="2">
        <f t="shared" si="1237"/>
        <v>0</v>
      </c>
      <c r="T15762" s="2" t="str">
        <f t="shared" si="1233"/>
        <v>2000</v>
      </c>
    </row>
    <row r="15763" spans="1:20">
      <c r="A15763" t="s">
        <v>71</v>
      </c>
      <c r="B15763">
        <v>17</v>
      </c>
      <c r="C15763">
        <v>26</v>
      </c>
      <c r="D15763">
        <v>92</v>
      </c>
      <c r="P15763" s="2" t="str">
        <f t="shared" si="1234"/>
        <v>Rd 17 Ladder</v>
      </c>
      <c r="Q15763" s="2">
        <f t="shared" si="1235"/>
        <v>0</v>
      </c>
      <c r="R15763" s="2">
        <f t="shared" si="1236"/>
        <v>0</v>
      </c>
      <c r="S15763" s="2">
        <f t="shared" si="1237"/>
        <v>0</v>
      </c>
      <c r="T15763" s="2" t="str">
        <f t="shared" si="1233"/>
        <v>2000</v>
      </c>
    </row>
    <row r="15764" spans="1:20">
      <c r="A15764" t="s">
        <v>78</v>
      </c>
      <c r="B15764">
        <v>17</v>
      </c>
      <c r="C15764">
        <v>24</v>
      </c>
      <c r="D15764">
        <v>89.3</v>
      </c>
      <c r="P15764" s="2" t="str">
        <f t="shared" si="1234"/>
        <v>Rd 17 Ladder</v>
      </c>
      <c r="Q15764" s="2">
        <f t="shared" si="1235"/>
        <v>0</v>
      </c>
      <c r="R15764" s="2">
        <f t="shared" si="1236"/>
        <v>0</v>
      </c>
      <c r="S15764" s="2">
        <f t="shared" si="1237"/>
        <v>0</v>
      </c>
      <c r="T15764" s="2" t="str">
        <f t="shared" si="1233"/>
        <v>2000</v>
      </c>
    </row>
    <row r="15765" spans="1:20">
      <c r="A15765" t="s">
        <v>72</v>
      </c>
      <c r="B15765">
        <v>17</v>
      </c>
      <c r="C15765">
        <v>18</v>
      </c>
      <c r="D15765">
        <v>79.099999999999994</v>
      </c>
      <c r="P15765" s="2" t="str">
        <f t="shared" si="1234"/>
        <v>Rd 17 Ladder</v>
      </c>
      <c r="Q15765" s="2">
        <f t="shared" si="1235"/>
        <v>0</v>
      </c>
      <c r="R15765" s="2">
        <f t="shared" si="1236"/>
        <v>0</v>
      </c>
      <c r="S15765" s="2">
        <f t="shared" si="1237"/>
        <v>0</v>
      </c>
      <c r="T15765" s="2" t="str">
        <f t="shared" si="1233"/>
        <v>2000</v>
      </c>
    </row>
    <row r="15766" spans="1:20">
      <c r="A15766" t="s">
        <v>80</v>
      </c>
      <c r="B15766">
        <v>17</v>
      </c>
      <c r="C15766">
        <v>10</v>
      </c>
      <c r="D15766">
        <v>75.099999999999994</v>
      </c>
      <c r="P15766" s="2" t="str">
        <f t="shared" si="1234"/>
        <v>Rd 17 Ladder</v>
      </c>
      <c r="Q15766" s="2">
        <f t="shared" si="1235"/>
        <v>0</v>
      </c>
      <c r="R15766" s="2">
        <f t="shared" si="1236"/>
        <v>0</v>
      </c>
      <c r="S15766" s="2">
        <f t="shared" si="1237"/>
        <v>0</v>
      </c>
      <c r="T15766" s="2" t="str">
        <f t="shared" si="1233"/>
        <v>2000</v>
      </c>
    </row>
    <row r="15767" spans="1:20">
      <c r="A15767" t="s">
        <v>86</v>
      </c>
      <c r="P15767" s="2" t="str">
        <f t="shared" si="1234"/>
        <v>Rd 17 Ladder</v>
      </c>
      <c r="Q15767" s="2">
        <f t="shared" si="1235"/>
        <v>0</v>
      </c>
      <c r="R15767" s="2">
        <f t="shared" si="1236"/>
        <v>0</v>
      </c>
      <c r="S15767" s="2">
        <f t="shared" si="1237"/>
        <v>0</v>
      </c>
      <c r="T15767" s="2" t="str">
        <f t="shared" si="1233"/>
        <v>2000</v>
      </c>
    </row>
    <row r="15768" spans="1:20">
      <c r="A15768" t="s">
        <v>668</v>
      </c>
      <c r="B15768" t="s">
        <v>12836</v>
      </c>
      <c r="P15768" s="2" t="str">
        <f t="shared" si="1234"/>
        <v>Round 18</v>
      </c>
      <c r="Q15768" s="2">
        <f t="shared" si="1235"/>
        <v>1</v>
      </c>
      <c r="R15768" s="2">
        <f t="shared" si="1236"/>
        <v>0</v>
      </c>
      <c r="S15768" s="2">
        <f t="shared" si="1237"/>
        <v>0</v>
      </c>
      <c r="T15768" s="2" t="str">
        <f t="shared" si="1233"/>
        <v>2000</v>
      </c>
    </row>
    <row r="15769" spans="1:20">
      <c r="A15769" t="s">
        <v>37</v>
      </c>
      <c r="B15769" t="s">
        <v>12837</v>
      </c>
      <c r="C15769">
        <v>159</v>
      </c>
      <c r="D15769" t="s">
        <v>12838</v>
      </c>
      <c r="P15769" s="2" t="str">
        <f t="shared" si="1234"/>
        <v>Round 18</v>
      </c>
      <c r="Q15769" s="2">
        <f t="shared" si="1235"/>
        <v>1</v>
      </c>
      <c r="R15769" s="2">
        <f t="shared" si="1236"/>
        <v>1</v>
      </c>
      <c r="S15769" s="2" t="str">
        <f t="shared" si="1237"/>
        <v>home</v>
      </c>
      <c r="T15769" s="2" t="str">
        <f t="shared" si="1233"/>
        <v>2000</v>
      </c>
    </row>
    <row r="15770" spans="1:20">
      <c r="A15770" t="s">
        <v>61</v>
      </c>
      <c r="B15770" t="s">
        <v>12839</v>
      </c>
      <c r="C15770">
        <v>72</v>
      </c>
      <c r="D15770" t="s">
        <v>12840</v>
      </c>
      <c r="P15770" s="2" t="str">
        <f t="shared" si="1234"/>
        <v>Round 18</v>
      </c>
      <c r="Q15770" s="2">
        <f t="shared" si="1235"/>
        <v>1</v>
      </c>
      <c r="R15770" s="2">
        <f t="shared" si="1236"/>
        <v>1</v>
      </c>
      <c r="S15770" s="2" t="str">
        <f t="shared" si="1237"/>
        <v>away</v>
      </c>
      <c r="T15770" s="2" t="str">
        <f t="shared" si="1233"/>
        <v>2000</v>
      </c>
    </row>
    <row r="15771" spans="1:20">
      <c r="A15771" t="s">
        <v>64</v>
      </c>
      <c r="B15771" t="s">
        <v>12841</v>
      </c>
      <c r="C15771">
        <v>109</v>
      </c>
      <c r="D15771" t="s">
        <v>12842</v>
      </c>
      <c r="P15771" s="2" t="str">
        <f t="shared" si="1234"/>
        <v>Round 18</v>
      </c>
      <c r="Q15771" s="2">
        <f t="shared" si="1235"/>
        <v>1</v>
      </c>
      <c r="R15771" s="2">
        <f t="shared" si="1236"/>
        <v>1</v>
      </c>
      <c r="S15771" s="2" t="str">
        <f t="shared" si="1237"/>
        <v>home</v>
      </c>
      <c r="T15771" s="2" t="str">
        <f t="shared" si="1233"/>
        <v>2000</v>
      </c>
    </row>
    <row r="15772" spans="1:20">
      <c r="A15772" t="s">
        <v>55</v>
      </c>
      <c r="B15772" t="s">
        <v>12843</v>
      </c>
      <c r="C15772">
        <v>102</v>
      </c>
      <c r="D15772" t="s">
        <v>3235</v>
      </c>
      <c r="P15772" s="2" t="str">
        <f t="shared" si="1234"/>
        <v>Round 18</v>
      </c>
      <c r="Q15772" s="2">
        <f t="shared" si="1235"/>
        <v>1</v>
      </c>
      <c r="R15772" s="2">
        <f t="shared" si="1236"/>
        <v>1</v>
      </c>
      <c r="S15772" s="2" t="str">
        <f t="shared" si="1237"/>
        <v>away</v>
      </c>
      <c r="T15772" s="2" t="str">
        <f t="shared" si="1233"/>
        <v>2000</v>
      </c>
    </row>
    <row r="15773" spans="1:20">
      <c r="A15773" t="s">
        <v>28</v>
      </c>
      <c r="B15773" t="s">
        <v>12844</v>
      </c>
      <c r="C15773">
        <v>125</v>
      </c>
      <c r="D15773" t="s">
        <v>12845</v>
      </c>
      <c r="P15773" s="2" t="str">
        <f t="shared" si="1234"/>
        <v>Round 18</v>
      </c>
      <c r="Q15773" s="2">
        <f t="shared" si="1235"/>
        <v>1</v>
      </c>
      <c r="R15773" s="2">
        <f t="shared" si="1236"/>
        <v>1</v>
      </c>
      <c r="S15773" s="2" t="str">
        <f t="shared" si="1237"/>
        <v>home</v>
      </c>
      <c r="T15773" s="2" t="str">
        <f t="shared" si="1233"/>
        <v>2000</v>
      </c>
    </row>
    <row r="15774" spans="1:20">
      <c r="A15774" t="s">
        <v>31</v>
      </c>
      <c r="B15774" t="s">
        <v>12846</v>
      </c>
      <c r="C15774">
        <v>99</v>
      </c>
      <c r="D15774" t="s">
        <v>1873</v>
      </c>
      <c r="P15774" s="2" t="str">
        <f t="shared" si="1234"/>
        <v>Round 18</v>
      </c>
      <c r="Q15774" s="2">
        <f t="shared" si="1235"/>
        <v>1</v>
      </c>
      <c r="R15774" s="2">
        <f t="shared" si="1236"/>
        <v>1</v>
      </c>
      <c r="S15774" s="2" t="str">
        <f t="shared" si="1237"/>
        <v>away</v>
      </c>
      <c r="T15774" s="2" t="str">
        <f t="shared" si="1233"/>
        <v>2000</v>
      </c>
    </row>
    <row r="15775" spans="1:20">
      <c r="A15775" t="s">
        <v>7817</v>
      </c>
      <c r="B15775" t="s">
        <v>12847</v>
      </c>
      <c r="C15775">
        <v>134</v>
      </c>
      <c r="D15775" t="s">
        <v>12848</v>
      </c>
      <c r="P15775" s="2" t="str">
        <f t="shared" si="1234"/>
        <v>Round 18</v>
      </c>
      <c r="Q15775" s="2">
        <f t="shared" si="1235"/>
        <v>1</v>
      </c>
      <c r="R15775" s="2">
        <f t="shared" si="1236"/>
        <v>1</v>
      </c>
      <c r="S15775" s="2" t="str">
        <f t="shared" si="1237"/>
        <v>home</v>
      </c>
      <c r="T15775" s="2" t="str">
        <f t="shared" si="1233"/>
        <v>2000</v>
      </c>
    </row>
    <row r="15776" spans="1:20">
      <c r="A15776" t="s">
        <v>16</v>
      </c>
      <c r="B15776" t="s">
        <v>12849</v>
      </c>
      <c r="C15776">
        <v>56</v>
      </c>
      <c r="D15776" t="s">
        <v>12850</v>
      </c>
      <c r="P15776" s="2" t="str">
        <f t="shared" si="1234"/>
        <v>Round 18</v>
      </c>
      <c r="Q15776" s="2">
        <f t="shared" si="1235"/>
        <v>1</v>
      </c>
      <c r="R15776" s="2">
        <f t="shared" si="1236"/>
        <v>1</v>
      </c>
      <c r="S15776" s="2" t="str">
        <f t="shared" si="1237"/>
        <v>away</v>
      </c>
      <c r="T15776" s="2" t="str">
        <f t="shared" si="1233"/>
        <v>2000</v>
      </c>
    </row>
    <row r="15777" spans="1:20">
      <c r="A15777" t="s">
        <v>52</v>
      </c>
      <c r="B15777" t="s">
        <v>12851</v>
      </c>
      <c r="C15777">
        <v>115</v>
      </c>
      <c r="D15777" t="s">
        <v>12852</v>
      </c>
      <c r="P15777" s="2" t="str">
        <f t="shared" si="1234"/>
        <v>Round 18</v>
      </c>
      <c r="Q15777" s="2">
        <f t="shared" si="1235"/>
        <v>1</v>
      </c>
      <c r="R15777" s="2">
        <f t="shared" si="1236"/>
        <v>1</v>
      </c>
      <c r="S15777" s="2" t="str">
        <f t="shared" si="1237"/>
        <v>home</v>
      </c>
      <c r="T15777" s="2" t="str">
        <f t="shared" si="1233"/>
        <v>2000</v>
      </c>
    </row>
    <row r="15778" spans="1:20">
      <c r="A15778" t="s">
        <v>25</v>
      </c>
      <c r="B15778" t="s">
        <v>12853</v>
      </c>
      <c r="C15778">
        <v>29</v>
      </c>
      <c r="D15778" t="s">
        <v>12854</v>
      </c>
      <c r="P15778" s="2" t="str">
        <f t="shared" si="1234"/>
        <v>Round 18</v>
      </c>
      <c r="Q15778" s="2">
        <f t="shared" si="1235"/>
        <v>1</v>
      </c>
      <c r="R15778" s="2">
        <f t="shared" si="1236"/>
        <v>1</v>
      </c>
      <c r="S15778" s="2" t="str">
        <f t="shared" si="1237"/>
        <v>away</v>
      </c>
      <c r="T15778" s="2" t="str">
        <f t="shared" si="1233"/>
        <v>2000</v>
      </c>
    </row>
    <row r="15779" spans="1:20">
      <c r="A15779" t="s">
        <v>13</v>
      </c>
      <c r="B15779" t="s">
        <v>12855</v>
      </c>
      <c r="C15779">
        <v>180</v>
      </c>
      <c r="D15779" t="s">
        <v>12856</v>
      </c>
      <c r="P15779" s="2" t="str">
        <f t="shared" si="1234"/>
        <v>Round 18</v>
      </c>
      <c r="Q15779" s="2">
        <f t="shared" si="1235"/>
        <v>1</v>
      </c>
      <c r="R15779" s="2">
        <f t="shared" si="1236"/>
        <v>1</v>
      </c>
      <c r="S15779" s="2" t="str">
        <f t="shared" si="1237"/>
        <v>home</v>
      </c>
      <c r="T15779" s="2" t="str">
        <f t="shared" si="1233"/>
        <v>2000</v>
      </c>
    </row>
    <row r="15780" spans="1:20">
      <c r="A15780" t="s">
        <v>19</v>
      </c>
      <c r="B15780" t="s">
        <v>12857</v>
      </c>
      <c r="C15780">
        <v>69</v>
      </c>
      <c r="D15780" t="s">
        <v>12858</v>
      </c>
      <c r="P15780" s="2" t="str">
        <f t="shared" si="1234"/>
        <v>Round 18</v>
      </c>
      <c r="Q15780" s="2">
        <f t="shared" si="1235"/>
        <v>1</v>
      </c>
      <c r="R15780" s="2">
        <f t="shared" si="1236"/>
        <v>1</v>
      </c>
      <c r="S15780" s="2" t="str">
        <f t="shared" si="1237"/>
        <v>away</v>
      </c>
      <c r="T15780" s="2" t="str">
        <f t="shared" si="1233"/>
        <v>2000</v>
      </c>
    </row>
    <row r="15781" spans="1:20">
      <c r="A15781" t="s">
        <v>34</v>
      </c>
      <c r="B15781" t="s">
        <v>12859</v>
      </c>
      <c r="C15781">
        <v>149</v>
      </c>
      <c r="D15781" t="s">
        <v>12860</v>
      </c>
      <c r="P15781" s="2" t="str">
        <f t="shared" si="1234"/>
        <v>Round 18</v>
      </c>
      <c r="Q15781" s="2">
        <f t="shared" si="1235"/>
        <v>1</v>
      </c>
      <c r="R15781" s="2">
        <f t="shared" si="1236"/>
        <v>1</v>
      </c>
      <c r="S15781" s="2" t="str">
        <f t="shared" si="1237"/>
        <v>home</v>
      </c>
      <c r="T15781" s="2" t="str">
        <f t="shared" si="1233"/>
        <v>2000</v>
      </c>
    </row>
    <row r="15782" spans="1:20">
      <c r="A15782" t="s">
        <v>22</v>
      </c>
      <c r="B15782" t="s">
        <v>12861</v>
      </c>
      <c r="C15782">
        <v>106</v>
      </c>
      <c r="D15782" t="s">
        <v>11881</v>
      </c>
      <c r="P15782" s="2" t="str">
        <f t="shared" si="1234"/>
        <v>Round 18</v>
      </c>
      <c r="Q15782" s="2">
        <f t="shared" si="1235"/>
        <v>1</v>
      </c>
      <c r="R15782" s="2">
        <f t="shared" si="1236"/>
        <v>1</v>
      </c>
      <c r="S15782" s="2" t="str">
        <f t="shared" si="1237"/>
        <v>away</v>
      </c>
      <c r="T15782" s="2" t="str">
        <f t="shared" si="1233"/>
        <v>2000</v>
      </c>
    </row>
    <row r="15783" spans="1:20">
      <c r="A15783" t="s">
        <v>46</v>
      </c>
      <c r="B15783" t="s">
        <v>12862</v>
      </c>
      <c r="C15783">
        <v>106</v>
      </c>
      <c r="D15783" t="s">
        <v>12863</v>
      </c>
      <c r="P15783" s="2" t="str">
        <f t="shared" si="1234"/>
        <v>Round 18</v>
      </c>
      <c r="Q15783" s="2">
        <f t="shared" si="1235"/>
        <v>1</v>
      </c>
      <c r="R15783" s="2">
        <f t="shared" si="1236"/>
        <v>1</v>
      </c>
      <c r="S15783" s="2" t="str">
        <f t="shared" si="1237"/>
        <v>home</v>
      </c>
      <c r="T15783" s="2" t="str">
        <f t="shared" si="1233"/>
        <v>2000</v>
      </c>
    </row>
    <row r="15784" spans="1:20">
      <c r="A15784" t="s">
        <v>40</v>
      </c>
      <c r="B15784" t="s">
        <v>12864</v>
      </c>
      <c r="C15784">
        <v>124</v>
      </c>
      <c r="D15784" t="s">
        <v>1371</v>
      </c>
      <c r="P15784" s="2" t="str">
        <f t="shared" si="1234"/>
        <v>Round 18</v>
      </c>
      <c r="Q15784" s="2">
        <f t="shared" si="1235"/>
        <v>1</v>
      </c>
      <c r="R15784" s="2">
        <f t="shared" si="1236"/>
        <v>1</v>
      </c>
      <c r="S15784" s="2" t="str">
        <f t="shared" si="1237"/>
        <v>away</v>
      </c>
      <c r="T15784" s="2" t="str">
        <f t="shared" ref="T15784:T15847" si="1238">IF(ISNUMBER(FIND("Season Scores and Results",$A15784)),LEFT($A15784,4),T15783)</f>
        <v>2000</v>
      </c>
    </row>
    <row r="15785" spans="1:20">
      <c r="A15785" t="s">
        <v>703</v>
      </c>
      <c r="P15785" s="2" t="str">
        <f t="shared" si="1234"/>
        <v>Rd 18 Ladder</v>
      </c>
      <c r="Q15785" s="2">
        <f t="shared" si="1235"/>
        <v>0</v>
      </c>
      <c r="R15785" s="2">
        <f t="shared" si="1236"/>
        <v>0</v>
      </c>
      <c r="S15785" s="2">
        <f t="shared" si="1237"/>
        <v>0</v>
      </c>
      <c r="T15785" s="2" t="str">
        <f t="shared" si="1238"/>
        <v>2000</v>
      </c>
    </row>
    <row r="15786" spans="1:20">
      <c r="A15786" t="s">
        <v>74</v>
      </c>
      <c r="B15786">
        <v>18</v>
      </c>
      <c r="C15786">
        <v>72</v>
      </c>
      <c r="D15786">
        <v>164.7</v>
      </c>
      <c r="P15786" s="2" t="str">
        <f t="shared" si="1234"/>
        <v>Rd 18 Ladder</v>
      </c>
      <c r="Q15786" s="2">
        <f t="shared" si="1235"/>
        <v>0</v>
      </c>
      <c r="R15786" s="2">
        <f t="shared" si="1236"/>
        <v>0</v>
      </c>
      <c r="S15786" s="2">
        <f t="shared" si="1237"/>
        <v>0</v>
      </c>
      <c r="T15786" s="2" t="str">
        <f t="shared" si="1238"/>
        <v>2000</v>
      </c>
    </row>
    <row r="15787" spans="1:20">
      <c r="A15787" t="s">
        <v>83</v>
      </c>
      <c r="B15787">
        <v>18</v>
      </c>
      <c r="C15787">
        <v>60</v>
      </c>
      <c r="D15787">
        <v>139.19999999999999</v>
      </c>
      <c r="P15787" s="2" t="str">
        <f t="shared" si="1234"/>
        <v>Rd 18 Ladder</v>
      </c>
      <c r="Q15787" s="2">
        <f t="shared" si="1235"/>
        <v>0</v>
      </c>
      <c r="R15787" s="2">
        <f t="shared" si="1236"/>
        <v>0</v>
      </c>
      <c r="S15787" s="2">
        <f t="shared" si="1237"/>
        <v>0</v>
      </c>
      <c r="T15787" s="2" t="str">
        <f t="shared" si="1238"/>
        <v>2000</v>
      </c>
    </row>
    <row r="15788" spans="1:20">
      <c r="A15788" t="s">
        <v>7842</v>
      </c>
      <c r="B15788">
        <v>18</v>
      </c>
      <c r="C15788">
        <v>48</v>
      </c>
      <c r="D15788">
        <v>107</v>
      </c>
      <c r="P15788" s="2" t="str">
        <f t="shared" si="1234"/>
        <v>Rd 18 Ladder</v>
      </c>
      <c r="Q15788" s="2">
        <f t="shared" si="1235"/>
        <v>0</v>
      </c>
      <c r="R15788" s="2">
        <f t="shared" si="1236"/>
        <v>0</v>
      </c>
      <c r="S15788" s="2">
        <f t="shared" si="1237"/>
        <v>0</v>
      </c>
      <c r="T15788" s="2" t="str">
        <f t="shared" si="1238"/>
        <v>2000</v>
      </c>
    </row>
    <row r="15789" spans="1:20">
      <c r="A15789" t="s">
        <v>69</v>
      </c>
      <c r="B15789">
        <v>18</v>
      </c>
      <c r="C15789">
        <v>42</v>
      </c>
      <c r="D15789">
        <v>97.4</v>
      </c>
      <c r="P15789" s="2" t="str">
        <f t="shared" si="1234"/>
        <v>Rd 18 Ladder</v>
      </c>
      <c r="Q15789" s="2">
        <f t="shared" si="1235"/>
        <v>0</v>
      </c>
      <c r="R15789" s="2">
        <f t="shared" si="1236"/>
        <v>0</v>
      </c>
      <c r="S15789" s="2">
        <f t="shared" si="1237"/>
        <v>0</v>
      </c>
      <c r="T15789" s="2" t="str">
        <f t="shared" si="1238"/>
        <v>2000</v>
      </c>
    </row>
    <row r="15790" spans="1:20">
      <c r="A15790" t="s">
        <v>73</v>
      </c>
      <c r="B15790">
        <v>18</v>
      </c>
      <c r="C15790">
        <v>40</v>
      </c>
      <c r="D15790">
        <v>111.8</v>
      </c>
      <c r="P15790" s="2" t="str">
        <f t="shared" si="1234"/>
        <v>Rd 18 Ladder</v>
      </c>
      <c r="Q15790" s="2">
        <f t="shared" si="1235"/>
        <v>0</v>
      </c>
      <c r="R15790" s="2">
        <f t="shared" si="1236"/>
        <v>0</v>
      </c>
      <c r="S15790" s="2">
        <f t="shared" si="1237"/>
        <v>0</v>
      </c>
      <c r="T15790" s="2" t="str">
        <f t="shared" si="1238"/>
        <v>2000</v>
      </c>
    </row>
    <row r="15791" spans="1:20">
      <c r="A15791" t="s">
        <v>75</v>
      </c>
      <c r="B15791">
        <v>18</v>
      </c>
      <c r="C15791">
        <v>36</v>
      </c>
      <c r="D15791">
        <v>103.8</v>
      </c>
      <c r="P15791" s="2" t="str">
        <f t="shared" si="1234"/>
        <v>Rd 18 Ladder</v>
      </c>
      <c r="Q15791" s="2">
        <f t="shared" si="1235"/>
        <v>0</v>
      </c>
      <c r="R15791" s="2">
        <f t="shared" si="1236"/>
        <v>0</v>
      </c>
      <c r="S15791" s="2">
        <f t="shared" si="1237"/>
        <v>0</v>
      </c>
      <c r="T15791" s="2" t="str">
        <f t="shared" si="1238"/>
        <v>2000</v>
      </c>
    </row>
    <row r="15792" spans="1:20">
      <c r="A15792" t="s">
        <v>79</v>
      </c>
      <c r="B15792">
        <v>18</v>
      </c>
      <c r="C15792">
        <v>36</v>
      </c>
      <c r="D15792">
        <v>98</v>
      </c>
      <c r="P15792" s="2" t="str">
        <f t="shared" si="1234"/>
        <v>Rd 18 Ladder</v>
      </c>
      <c r="Q15792" s="2">
        <f t="shared" si="1235"/>
        <v>0</v>
      </c>
      <c r="R15792" s="2">
        <f t="shared" si="1236"/>
        <v>0</v>
      </c>
      <c r="S15792" s="2">
        <f t="shared" si="1237"/>
        <v>0</v>
      </c>
      <c r="T15792" s="2" t="str">
        <f t="shared" si="1238"/>
        <v>2000</v>
      </c>
    </row>
    <row r="15793" spans="1:20">
      <c r="A15793" t="s">
        <v>70</v>
      </c>
      <c r="B15793">
        <v>18</v>
      </c>
      <c r="C15793">
        <v>36</v>
      </c>
      <c r="D15793">
        <v>92.1</v>
      </c>
      <c r="P15793" s="2" t="str">
        <f t="shared" si="1234"/>
        <v>Rd 18 Ladder</v>
      </c>
      <c r="Q15793" s="2">
        <f t="shared" si="1235"/>
        <v>0</v>
      </c>
      <c r="R15793" s="2">
        <f t="shared" si="1236"/>
        <v>0</v>
      </c>
      <c r="S15793" s="2">
        <f t="shared" si="1237"/>
        <v>0</v>
      </c>
      <c r="T15793" s="2" t="str">
        <f t="shared" si="1238"/>
        <v>2000</v>
      </c>
    </row>
    <row r="15794" spans="1:20">
      <c r="A15794" t="s">
        <v>76</v>
      </c>
      <c r="B15794">
        <v>18</v>
      </c>
      <c r="C15794">
        <v>32</v>
      </c>
      <c r="D15794">
        <v>104</v>
      </c>
      <c r="P15794" s="2" t="str">
        <f t="shared" si="1234"/>
        <v>Rd 18 Ladder</v>
      </c>
      <c r="Q15794" s="2">
        <f t="shared" si="1235"/>
        <v>0</v>
      </c>
      <c r="R15794" s="2">
        <f t="shared" si="1236"/>
        <v>0</v>
      </c>
      <c r="S15794" s="2">
        <f t="shared" si="1237"/>
        <v>0</v>
      </c>
      <c r="T15794" s="2" t="str">
        <f t="shared" si="1238"/>
        <v>2000</v>
      </c>
    </row>
    <row r="15795" spans="1:20">
      <c r="A15795" t="s">
        <v>68</v>
      </c>
      <c r="B15795">
        <v>18</v>
      </c>
      <c r="C15795">
        <v>32</v>
      </c>
      <c r="D15795">
        <v>100.3</v>
      </c>
      <c r="P15795" s="2" t="str">
        <f t="shared" si="1234"/>
        <v>Rd 18 Ladder</v>
      </c>
      <c r="Q15795" s="2">
        <f t="shared" si="1235"/>
        <v>0</v>
      </c>
      <c r="R15795" s="2">
        <f t="shared" si="1236"/>
        <v>0</v>
      </c>
      <c r="S15795" s="2">
        <f t="shared" si="1237"/>
        <v>0</v>
      </c>
      <c r="T15795" s="2" t="str">
        <f t="shared" si="1238"/>
        <v>2000</v>
      </c>
    </row>
    <row r="15796" spans="1:20">
      <c r="A15796" t="s">
        <v>71</v>
      </c>
      <c r="B15796">
        <v>18</v>
      </c>
      <c r="C15796">
        <v>30</v>
      </c>
      <c r="D15796">
        <v>96.6</v>
      </c>
      <c r="P15796" s="2" t="str">
        <f t="shared" si="1234"/>
        <v>Rd 18 Ladder</v>
      </c>
      <c r="Q15796" s="2">
        <f t="shared" si="1235"/>
        <v>0</v>
      </c>
      <c r="R15796" s="2">
        <f t="shared" si="1236"/>
        <v>0</v>
      </c>
      <c r="S15796" s="2">
        <f t="shared" si="1237"/>
        <v>0</v>
      </c>
      <c r="T15796" s="2" t="str">
        <f t="shared" si="1238"/>
        <v>2000</v>
      </c>
    </row>
    <row r="15797" spans="1:20">
      <c r="A15797" t="s">
        <v>81</v>
      </c>
      <c r="B15797">
        <v>18</v>
      </c>
      <c r="C15797">
        <v>28</v>
      </c>
      <c r="D15797">
        <v>98</v>
      </c>
      <c r="P15797" s="2" t="str">
        <f t="shared" si="1234"/>
        <v>Rd 18 Ladder</v>
      </c>
      <c r="Q15797" s="2">
        <f t="shared" si="1235"/>
        <v>0</v>
      </c>
      <c r="R15797" s="2">
        <f t="shared" si="1236"/>
        <v>0</v>
      </c>
      <c r="S15797" s="2">
        <f t="shared" si="1237"/>
        <v>0</v>
      </c>
      <c r="T15797" s="2" t="str">
        <f t="shared" si="1238"/>
        <v>2000</v>
      </c>
    </row>
    <row r="15798" spans="1:20">
      <c r="A15798" t="s">
        <v>84</v>
      </c>
      <c r="B15798">
        <v>18</v>
      </c>
      <c r="C15798">
        <v>28</v>
      </c>
      <c r="D15798">
        <v>75.400000000000006</v>
      </c>
      <c r="P15798" s="2" t="str">
        <f t="shared" si="1234"/>
        <v>Rd 18 Ladder</v>
      </c>
      <c r="Q15798" s="2">
        <f t="shared" si="1235"/>
        <v>0</v>
      </c>
      <c r="R15798" s="2">
        <f t="shared" si="1236"/>
        <v>0</v>
      </c>
      <c r="S15798" s="2">
        <f t="shared" si="1237"/>
        <v>0</v>
      </c>
      <c r="T15798" s="2" t="str">
        <f t="shared" si="1238"/>
        <v>2000</v>
      </c>
    </row>
    <row r="15799" spans="1:20">
      <c r="A15799" t="s">
        <v>78</v>
      </c>
      <c r="B15799">
        <v>18</v>
      </c>
      <c r="C15799">
        <v>24</v>
      </c>
      <c r="D15799">
        <v>84.8</v>
      </c>
      <c r="P15799" s="2" t="str">
        <f t="shared" si="1234"/>
        <v>Rd 18 Ladder</v>
      </c>
      <c r="Q15799" s="2">
        <f t="shared" si="1235"/>
        <v>0</v>
      </c>
      <c r="R15799" s="2">
        <f t="shared" si="1236"/>
        <v>0</v>
      </c>
      <c r="S15799" s="2">
        <f t="shared" si="1237"/>
        <v>0</v>
      </c>
      <c r="T15799" s="2" t="str">
        <f t="shared" si="1238"/>
        <v>2000</v>
      </c>
    </row>
    <row r="15800" spans="1:20">
      <c r="A15800" t="s">
        <v>72</v>
      </c>
      <c r="B15800">
        <v>18</v>
      </c>
      <c r="C15800">
        <v>22</v>
      </c>
      <c r="D15800">
        <v>82.6</v>
      </c>
      <c r="P15800" s="2" t="str">
        <f t="shared" si="1234"/>
        <v>Rd 18 Ladder</v>
      </c>
      <c r="Q15800" s="2">
        <f t="shared" si="1235"/>
        <v>0</v>
      </c>
      <c r="R15800" s="2">
        <f t="shared" si="1236"/>
        <v>0</v>
      </c>
      <c r="S15800" s="2">
        <f t="shared" si="1237"/>
        <v>0</v>
      </c>
      <c r="T15800" s="2" t="str">
        <f t="shared" si="1238"/>
        <v>2000</v>
      </c>
    </row>
    <row r="15801" spans="1:20">
      <c r="A15801" t="s">
        <v>80</v>
      </c>
      <c r="B15801">
        <v>18</v>
      </c>
      <c r="C15801">
        <v>10</v>
      </c>
      <c r="D15801">
        <v>72.400000000000006</v>
      </c>
      <c r="P15801" s="2" t="str">
        <f t="shared" si="1234"/>
        <v>Rd 18 Ladder</v>
      </c>
      <c r="Q15801" s="2">
        <f t="shared" si="1235"/>
        <v>0</v>
      </c>
      <c r="R15801" s="2">
        <f t="shared" si="1236"/>
        <v>0</v>
      </c>
      <c r="S15801" s="2">
        <f t="shared" si="1237"/>
        <v>0</v>
      </c>
      <c r="T15801" s="2" t="str">
        <f t="shared" si="1238"/>
        <v>2000</v>
      </c>
    </row>
    <row r="15802" spans="1:20">
      <c r="A15802" t="s">
        <v>86</v>
      </c>
      <c r="P15802" s="2" t="str">
        <f t="shared" si="1234"/>
        <v>Rd 18 Ladder</v>
      </c>
      <c r="Q15802" s="2">
        <f t="shared" si="1235"/>
        <v>0</v>
      </c>
      <c r="R15802" s="2">
        <f t="shared" si="1236"/>
        <v>0</v>
      </c>
      <c r="S15802" s="2">
        <f t="shared" si="1237"/>
        <v>0</v>
      </c>
      <c r="T15802" s="2" t="str">
        <f t="shared" si="1238"/>
        <v>2000</v>
      </c>
    </row>
    <row r="15803" spans="1:20">
      <c r="A15803" t="s">
        <v>704</v>
      </c>
      <c r="B15803" t="s">
        <v>12865</v>
      </c>
      <c r="P15803" s="2" t="str">
        <f t="shared" si="1234"/>
        <v>Round 19</v>
      </c>
      <c r="Q15803" s="2">
        <f t="shared" si="1235"/>
        <v>1</v>
      </c>
      <c r="R15803" s="2">
        <f t="shared" si="1236"/>
        <v>0</v>
      </c>
      <c r="S15803" s="2">
        <f t="shared" si="1237"/>
        <v>0</v>
      </c>
      <c r="T15803" s="2" t="str">
        <f t="shared" si="1238"/>
        <v>2000</v>
      </c>
    </row>
    <row r="15804" spans="1:20">
      <c r="A15804" t="s">
        <v>64</v>
      </c>
      <c r="B15804" t="s">
        <v>12866</v>
      </c>
      <c r="C15804">
        <v>85</v>
      </c>
      <c r="D15804" t="s">
        <v>12867</v>
      </c>
      <c r="P15804" s="2" t="str">
        <f t="shared" si="1234"/>
        <v>Round 19</v>
      </c>
      <c r="Q15804" s="2">
        <f t="shared" si="1235"/>
        <v>1</v>
      </c>
      <c r="R15804" s="2">
        <f t="shared" si="1236"/>
        <v>1</v>
      </c>
      <c r="S15804" s="2" t="str">
        <f t="shared" si="1237"/>
        <v>home</v>
      </c>
      <c r="T15804" s="2" t="str">
        <f t="shared" si="1238"/>
        <v>2000</v>
      </c>
    </row>
    <row r="15805" spans="1:20">
      <c r="A15805" t="s">
        <v>7817</v>
      </c>
      <c r="B15805" t="s">
        <v>12868</v>
      </c>
      <c r="C15805">
        <v>124</v>
      </c>
      <c r="D15805" t="s">
        <v>12869</v>
      </c>
      <c r="P15805" s="2" t="str">
        <f t="shared" si="1234"/>
        <v>Round 19</v>
      </c>
      <c r="Q15805" s="2">
        <f t="shared" si="1235"/>
        <v>1</v>
      </c>
      <c r="R15805" s="2">
        <f t="shared" si="1236"/>
        <v>1</v>
      </c>
      <c r="S15805" s="2" t="str">
        <f t="shared" si="1237"/>
        <v>away</v>
      </c>
      <c r="T15805" s="2" t="str">
        <f t="shared" si="1238"/>
        <v>2000</v>
      </c>
    </row>
    <row r="15806" spans="1:20">
      <c r="A15806" t="s">
        <v>55</v>
      </c>
      <c r="B15806" t="s">
        <v>12870</v>
      </c>
      <c r="C15806">
        <v>107</v>
      </c>
      <c r="D15806" t="s">
        <v>12871</v>
      </c>
      <c r="P15806" s="2" t="str">
        <f t="shared" si="1234"/>
        <v>Round 19</v>
      </c>
      <c r="Q15806" s="2">
        <f t="shared" si="1235"/>
        <v>1</v>
      </c>
      <c r="R15806" s="2">
        <f t="shared" si="1236"/>
        <v>1</v>
      </c>
      <c r="S15806" s="2" t="str">
        <f t="shared" si="1237"/>
        <v>home</v>
      </c>
      <c r="T15806" s="2" t="str">
        <f t="shared" si="1238"/>
        <v>2000</v>
      </c>
    </row>
    <row r="15807" spans="1:20">
      <c r="A15807" t="s">
        <v>52</v>
      </c>
      <c r="B15807" t="s">
        <v>12872</v>
      </c>
      <c r="C15807">
        <v>90</v>
      </c>
      <c r="D15807" t="s">
        <v>151</v>
      </c>
      <c r="P15807" s="2" t="str">
        <f t="shared" si="1234"/>
        <v>Round 19</v>
      </c>
      <c r="Q15807" s="2">
        <f t="shared" si="1235"/>
        <v>1</v>
      </c>
      <c r="R15807" s="2">
        <f t="shared" si="1236"/>
        <v>1</v>
      </c>
      <c r="S15807" s="2" t="str">
        <f t="shared" si="1237"/>
        <v>away</v>
      </c>
      <c r="T15807" s="2" t="str">
        <f t="shared" si="1238"/>
        <v>2000</v>
      </c>
    </row>
    <row r="15808" spans="1:20">
      <c r="A15808" t="s">
        <v>13</v>
      </c>
      <c r="B15808" t="s">
        <v>12873</v>
      </c>
      <c r="C15808">
        <v>72</v>
      </c>
      <c r="D15808" t="s">
        <v>12874</v>
      </c>
      <c r="P15808" s="2" t="str">
        <f t="shared" si="1234"/>
        <v>Round 19</v>
      </c>
      <c r="Q15808" s="2">
        <f t="shared" si="1235"/>
        <v>1</v>
      </c>
      <c r="R15808" s="2">
        <f t="shared" si="1236"/>
        <v>1</v>
      </c>
      <c r="S15808" s="2" t="str">
        <f t="shared" si="1237"/>
        <v>home</v>
      </c>
      <c r="T15808" s="2" t="str">
        <f t="shared" si="1238"/>
        <v>2000</v>
      </c>
    </row>
    <row r="15809" spans="1:20">
      <c r="A15809" t="s">
        <v>22</v>
      </c>
      <c r="B15809" t="s">
        <v>12875</v>
      </c>
      <c r="C15809">
        <v>75</v>
      </c>
      <c r="D15809" t="s">
        <v>174</v>
      </c>
      <c r="P15809" s="2" t="str">
        <f t="shared" si="1234"/>
        <v>Round 19</v>
      </c>
      <c r="Q15809" s="2">
        <f t="shared" si="1235"/>
        <v>1</v>
      </c>
      <c r="R15809" s="2">
        <f t="shared" si="1236"/>
        <v>1</v>
      </c>
      <c r="S15809" s="2" t="str">
        <f t="shared" si="1237"/>
        <v>away</v>
      </c>
      <c r="T15809" s="2" t="str">
        <f t="shared" si="1238"/>
        <v>2000</v>
      </c>
    </row>
    <row r="15810" spans="1:20">
      <c r="A15810" t="s">
        <v>37</v>
      </c>
      <c r="B15810" t="s">
        <v>12876</v>
      </c>
      <c r="C15810">
        <v>165</v>
      </c>
      <c r="D15810" t="s">
        <v>12877</v>
      </c>
      <c r="P15810" s="2" t="str">
        <f t="shared" si="1234"/>
        <v>Round 19</v>
      </c>
      <c r="Q15810" s="2">
        <f t="shared" si="1235"/>
        <v>1</v>
      </c>
      <c r="R15810" s="2">
        <f t="shared" si="1236"/>
        <v>1</v>
      </c>
      <c r="S15810" s="2" t="str">
        <f t="shared" si="1237"/>
        <v>home</v>
      </c>
      <c r="T15810" s="2" t="str">
        <f t="shared" si="1238"/>
        <v>2000</v>
      </c>
    </row>
    <row r="15811" spans="1:20">
      <c r="A15811" t="s">
        <v>40</v>
      </c>
      <c r="B15811" t="s">
        <v>12878</v>
      </c>
      <c r="C15811">
        <v>82</v>
      </c>
      <c r="D15811" t="s">
        <v>12879</v>
      </c>
      <c r="P15811" s="2" t="str">
        <f t="shared" ref="P15811:P15874" si="1239">IF(AND($A15811&lt;&gt;"",OR(ISNUMBER(FIND($O$2,$A15811)),ISNUMBER(FIND($O$3,$A15811)),ISNUMBER(FIND($O$6,$A15811)),ISNUMBER(FIND($O$7,$A15811)))),$A15811,P15810)</f>
        <v>Round 19</v>
      </c>
      <c r="Q15811" s="2">
        <f t="shared" ref="Q15811:Q15874" si="1240">IF(OR(LEFT($P15811,3)="Rd ",LEFT($P15811,5)="check",ISNUMBER(FIND("[Recent Form]",$P15811))),0,1)</f>
        <v>1</v>
      </c>
      <c r="R15811" s="2">
        <f t="shared" ref="R15811:R15874" si="1241">IF(OR($B15811="",LEFT($B15811,7)="Rnd Att"),0,IF(OR(ISNUMBER(FIND("Round ",$P15811)),ISNUMBER(FIND("Final",$P15811))),1,0))</f>
        <v>1</v>
      </c>
      <c r="S15811" s="2" t="str">
        <f t="shared" si="1237"/>
        <v>away</v>
      </c>
      <c r="T15811" s="2" t="str">
        <f t="shared" si="1238"/>
        <v>2000</v>
      </c>
    </row>
    <row r="15812" spans="1:20">
      <c r="A15812" t="s">
        <v>46</v>
      </c>
      <c r="B15812" t="s">
        <v>12880</v>
      </c>
      <c r="C15812">
        <v>120</v>
      </c>
      <c r="D15812" t="s">
        <v>12881</v>
      </c>
      <c r="P15812" s="2" t="str">
        <f t="shared" si="1239"/>
        <v>Round 19</v>
      </c>
      <c r="Q15812" s="2">
        <f t="shared" si="1240"/>
        <v>1</v>
      </c>
      <c r="R15812" s="2">
        <f t="shared" si="1241"/>
        <v>1</v>
      </c>
      <c r="S15812" s="2" t="str">
        <f t="shared" si="1237"/>
        <v>home</v>
      </c>
      <c r="T15812" s="2" t="str">
        <f t="shared" si="1238"/>
        <v>2000</v>
      </c>
    </row>
    <row r="15813" spans="1:20">
      <c r="A15813" t="s">
        <v>34</v>
      </c>
      <c r="B15813" t="s">
        <v>12882</v>
      </c>
      <c r="C15813">
        <v>53</v>
      </c>
      <c r="D15813" t="s">
        <v>3342</v>
      </c>
      <c r="P15813" s="2" t="str">
        <f t="shared" si="1239"/>
        <v>Round 19</v>
      </c>
      <c r="Q15813" s="2">
        <f t="shared" si="1240"/>
        <v>1</v>
      </c>
      <c r="R15813" s="2">
        <f t="shared" si="1241"/>
        <v>1</v>
      </c>
      <c r="S15813" s="2" t="str">
        <f t="shared" si="1237"/>
        <v>away</v>
      </c>
      <c r="T15813" s="2" t="str">
        <f t="shared" si="1238"/>
        <v>2000</v>
      </c>
    </row>
    <row r="15814" spans="1:20">
      <c r="A15814" t="s">
        <v>19</v>
      </c>
      <c r="B15814" t="s">
        <v>12883</v>
      </c>
      <c r="C15814">
        <v>84</v>
      </c>
      <c r="D15814" t="s">
        <v>12884</v>
      </c>
      <c r="P15814" s="2" t="str">
        <f t="shared" si="1239"/>
        <v>Round 19</v>
      </c>
      <c r="Q15814" s="2">
        <f t="shared" si="1240"/>
        <v>1</v>
      </c>
      <c r="R15814" s="2">
        <f t="shared" si="1241"/>
        <v>1</v>
      </c>
      <c r="S15814" s="2" t="str">
        <f t="shared" si="1237"/>
        <v>home</v>
      </c>
      <c r="T15814" s="2" t="str">
        <f t="shared" si="1238"/>
        <v>2000</v>
      </c>
    </row>
    <row r="15815" spans="1:20">
      <c r="A15815" t="s">
        <v>31</v>
      </c>
      <c r="B15815" t="s">
        <v>12885</v>
      </c>
      <c r="C15815">
        <v>104</v>
      </c>
      <c r="D15815" t="s">
        <v>5956</v>
      </c>
      <c r="P15815" s="2" t="str">
        <f t="shared" si="1239"/>
        <v>Round 19</v>
      </c>
      <c r="Q15815" s="2">
        <f t="shared" si="1240"/>
        <v>1</v>
      </c>
      <c r="R15815" s="2">
        <f t="shared" si="1241"/>
        <v>1</v>
      </c>
      <c r="S15815" s="2" t="str">
        <f t="shared" si="1237"/>
        <v>away</v>
      </c>
      <c r="T15815" s="2" t="str">
        <f t="shared" si="1238"/>
        <v>2000</v>
      </c>
    </row>
    <row r="15816" spans="1:20">
      <c r="A15816" t="s">
        <v>25</v>
      </c>
      <c r="B15816" t="s">
        <v>12886</v>
      </c>
      <c r="C15816">
        <v>98</v>
      </c>
      <c r="D15816" t="s">
        <v>12887</v>
      </c>
      <c r="P15816" s="2" t="str">
        <f t="shared" si="1239"/>
        <v>Round 19</v>
      </c>
      <c r="Q15816" s="2">
        <f t="shared" si="1240"/>
        <v>1</v>
      </c>
      <c r="R15816" s="2">
        <f t="shared" si="1241"/>
        <v>1</v>
      </c>
      <c r="S15816" s="2" t="str">
        <f t="shared" si="1237"/>
        <v>home</v>
      </c>
      <c r="T15816" s="2" t="str">
        <f t="shared" si="1238"/>
        <v>2000</v>
      </c>
    </row>
    <row r="15817" spans="1:20">
      <c r="A15817" t="s">
        <v>28</v>
      </c>
      <c r="B15817" t="s">
        <v>12888</v>
      </c>
      <c r="C15817">
        <v>116</v>
      </c>
      <c r="D15817" t="s">
        <v>8867</v>
      </c>
      <c r="P15817" s="2" t="str">
        <f t="shared" si="1239"/>
        <v>Round 19</v>
      </c>
      <c r="Q15817" s="2">
        <f t="shared" si="1240"/>
        <v>1</v>
      </c>
      <c r="R15817" s="2">
        <f t="shared" si="1241"/>
        <v>1</v>
      </c>
      <c r="S15817" s="2" t="str">
        <f t="shared" si="1237"/>
        <v>away</v>
      </c>
      <c r="T15817" s="2" t="str">
        <f t="shared" si="1238"/>
        <v>2000</v>
      </c>
    </row>
    <row r="15818" spans="1:20">
      <c r="A15818" t="s">
        <v>61</v>
      </c>
      <c r="B15818" t="s">
        <v>12889</v>
      </c>
      <c r="C15818">
        <v>79</v>
      </c>
      <c r="D15818" t="s">
        <v>12890</v>
      </c>
      <c r="P15818" s="2" t="str">
        <f t="shared" si="1239"/>
        <v>Round 19</v>
      </c>
      <c r="Q15818" s="2">
        <f t="shared" si="1240"/>
        <v>1</v>
      </c>
      <c r="R15818" s="2">
        <f t="shared" si="1241"/>
        <v>1</v>
      </c>
      <c r="S15818" s="2" t="str">
        <f t="shared" si="1237"/>
        <v>home</v>
      </c>
      <c r="T15818" s="2" t="str">
        <f t="shared" si="1238"/>
        <v>2000</v>
      </c>
    </row>
    <row r="15819" spans="1:20">
      <c r="A15819" t="s">
        <v>16</v>
      </c>
      <c r="B15819" t="s">
        <v>12891</v>
      </c>
      <c r="C15819">
        <v>106</v>
      </c>
      <c r="D15819" t="s">
        <v>1869</v>
      </c>
      <c r="P15819" s="2" t="str">
        <f t="shared" si="1239"/>
        <v>Round 19</v>
      </c>
      <c r="Q15819" s="2">
        <f t="shared" si="1240"/>
        <v>1</v>
      </c>
      <c r="R15819" s="2">
        <f t="shared" si="1241"/>
        <v>1</v>
      </c>
      <c r="S15819" s="2" t="str">
        <f t="shared" si="1237"/>
        <v>away</v>
      </c>
      <c r="T15819" s="2" t="str">
        <f t="shared" si="1238"/>
        <v>2000</v>
      </c>
    </row>
    <row r="15820" spans="1:20">
      <c r="A15820" t="s">
        <v>740</v>
      </c>
      <c r="P15820" s="2" t="str">
        <f t="shared" si="1239"/>
        <v>Rd 19 Ladder</v>
      </c>
      <c r="Q15820" s="2">
        <f t="shared" si="1240"/>
        <v>0</v>
      </c>
      <c r="R15820" s="2">
        <f t="shared" si="1241"/>
        <v>0</v>
      </c>
      <c r="S15820" s="2">
        <f t="shared" si="1237"/>
        <v>0</v>
      </c>
      <c r="T15820" s="2" t="str">
        <f t="shared" si="1238"/>
        <v>2000</v>
      </c>
    </row>
    <row r="15821" spans="1:20">
      <c r="A15821" t="s">
        <v>74</v>
      </c>
      <c r="B15821">
        <v>19</v>
      </c>
      <c r="C15821">
        <v>76</v>
      </c>
      <c r="D15821">
        <v>166.7</v>
      </c>
      <c r="P15821" s="2" t="str">
        <f t="shared" si="1239"/>
        <v>Rd 19 Ladder</v>
      </c>
      <c r="Q15821" s="2">
        <f t="shared" si="1240"/>
        <v>0</v>
      </c>
      <c r="R15821" s="2">
        <f t="shared" si="1241"/>
        <v>0</v>
      </c>
      <c r="S15821" s="2">
        <f t="shared" si="1237"/>
        <v>0</v>
      </c>
      <c r="T15821" s="2" t="str">
        <f t="shared" si="1238"/>
        <v>2000</v>
      </c>
    </row>
    <row r="15822" spans="1:20">
      <c r="A15822" t="s">
        <v>83</v>
      </c>
      <c r="B15822">
        <v>19</v>
      </c>
      <c r="C15822">
        <v>60</v>
      </c>
      <c r="D15822">
        <v>137.30000000000001</v>
      </c>
      <c r="P15822" s="2" t="str">
        <f t="shared" si="1239"/>
        <v>Rd 19 Ladder</v>
      </c>
      <c r="Q15822" s="2">
        <f t="shared" si="1240"/>
        <v>0</v>
      </c>
      <c r="R15822" s="2">
        <f t="shared" si="1241"/>
        <v>0</v>
      </c>
      <c r="S15822" s="2">
        <f t="shared" si="1237"/>
        <v>0</v>
      </c>
      <c r="T15822" s="2" t="str">
        <f t="shared" si="1238"/>
        <v>2000</v>
      </c>
    </row>
    <row r="15823" spans="1:20">
      <c r="A15823" t="s">
        <v>7842</v>
      </c>
      <c r="B15823">
        <v>19</v>
      </c>
      <c r="C15823">
        <v>52</v>
      </c>
      <c r="D15823">
        <v>108.7</v>
      </c>
      <c r="P15823" s="2" t="str">
        <f t="shared" si="1239"/>
        <v>Rd 19 Ladder</v>
      </c>
      <c r="Q15823" s="2">
        <f t="shared" si="1240"/>
        <v>0</v>
      </c>
      <c r="R15823" s="2">
        <f t="shared" si="1241"/>
        <v>0</v>
      </c>
      <c r="S15823" s="2">
        <f t="shared" si="1237"/>
        <v>0</v>
      </c>
      <c r="T15823" s="2" t="str">
        <f t="shared" si="1238"/>
        <v>2000</v>
      </c>
    </row>
    <row r="15824" spans="1:20">
      <c r="A15824" t="s">
        <v>73</v>
      </c>
      <c r="B15824">
        <v>19</v>
      </c>
      <c r="C15824">
        <v>44</v>
      </c>
      <c r="D15824">
        <v>112.1</v>
      </c>
      <c r="P15824" s="2" t="str">
        <f t="shared" si="1239"/>
        <v>Rd 19 Ladder</v>
      </c>
      <c r="Q15824" s="2">
        <f t="shared" si="1240"/>
        <v>0</v>
      </c>
      <c r="R15824" s="2">
        <f t="shared" si="1241"/>
        <v>0</v>
      </c>
      <c r="S15824" s="2">
        <f t="shared" si="1237"/>
        <v>0</v>
      </c>
      <c r="T15824" s="2" t="str">
        <f t="shared" si="1238"/>
        <v>2000</v>
      </c>
    </row>
    <row r="15825" spans="1:20">
      <c r="A15825" t="s">
        <v>69</v>
      </c>
      <c r="B15825">
        <v>19</v>
      </c>
      <c r="C15825">
        <v>42</v>
      </c>
      <c r="D15825">
        <v>95.6</v>
      </c>
      <c r="P15825" s="2" t="str">
        <f t="shared" si="1239"/>
        <v>Rd 19 Ladder</v>
      </c>
      <c r="Q15825" s="2">
        <f t="shared" si="1240"/>
        <v>0</v>
      </c>
      <c r="R15825" s="2">
        <f t="shared" si="1241"/>
        <v>0</v>
      </c>
      <c r="S15825" s="2">
        <f t="shared" ref="S15825:S15888" si="1242">IF(ISNUMBER(FIND("Bye",$B15825)),0,IF($P15825="Grand Final","n/a",IF(AND(Q15825=1,R15825=1),IF(ISNUMBER(FIND("Att: ",$D15825)),"home","away"),0)))</f>
        <v>0</v>
      </c>
      <c r="T15825" s="2" t="str">
        <f t="shared" si="1238"/>
        <v>2000</v>
      </c>
    </row>
    <row r="15826" spans="1:20">
      <c r="A15826" t="s">
        <v>75</v>
      </c>
      <c r="B15826">
        <v>19</v>
      </c>
      <c r="C15826">
        <v>40</v>
      </c>
      <c r="D15826">
        <v>103.8</v>
      </c>
      <c r="P15826" s="2" t="str">
        <f t="shared" si="1239"/>
        <v>Rd 19 Ladder</v>
      </c>
      <c r="Q15826" s="2">
        <f t="shared" si="1240"/>
        <v>0</v>
      </c>
      <c r="R15826" s="2">
        <f t="shared" si="1241"/>
        <v>0</v>
      </c>
      <c r="S15826" s="2">
        <f t="shared" si="1242"/>
        <v>0</v>
      </c>
      <c r="T15826" s="2" t="str">
        <f t="shared" si="1238"/>
        <v>2000</v>
      </c>
    </row>
    <row r="15827" spans="1:20">
      <c r="A15827" t="s">
        <v>70</v>
      </c>
      <c r="B15827">
        <v>19</v>
      </c>
      <c r="C15827">
        <v>40</v>
      </c>
      <c r="D15827">
        <v>93.8</v>
      </c>
      <c r="P15827" s="2" t="str">
        <f t="shared" si="1239"/>
        <v>Rd 19 Ladder</v>
      </c>
      <c r="Q15827" s="2">
        <f t="shared" si="1240"/>
        <v>0</v>
      </c>
      <c r="R15827" s="2">
        <f t="shared" si="1241"/>
        <v>0</v>
      </c>
      <c r="S15827" s="2">
        <f t="shared" si="1242"/>
        <v>0</v>
      </c>
      <c r="T15827" s="2" t="str">
        <f t="shared" si="1238"/>
        <v>2000</v>
      </c>
    </row>
    <row r="15828" spans="1:20">
      <c r="A15828" t="s">
        <v>76</v>
      </c>
      <c r="B15828">
        <v>19</v>
      </c>
      <c r="C15828">
        <v>36</v>
      </c>
      <c r="D15828">
        <v>107.2</v>
      </c>
      <c r="P15828" s="2" t="str">
        <f t="shared" si="1239"/>
        <v>Rd 19 Ladder</v>
      </c>
      <c r="Q15828" s="2">
        <f t="shared" si="1240"/>
        <v>0</v>
      </c>
      <c r="R15828" s="2">
        <f t="shared" si="1241"/>
        <v>0</v>
      </c>
      <c r="S15828" s="2">
        <f t="shared" si="1242"/>
        <v>0</v>
      </c>
      <c r="T15828" s="2" t="str">
        <f t="shared" si="1238"/>
        <v>2000</v>
      </c>
    </row>
    <row r="15829" spans="1:20">
      <c r="A15829" t="s">
        <v>68</v>
      </c>
      <c r="B15829">
        <v>19</v>
      </c>
      <c r="C15829">
        <v>36</v>
      </c>
      <c r="D15829">
        <v>101.2</v>
      </c>
      <c r="P15829" s="2" t="str">
        <f t="shared" si="1239"/>
        <v>Rd 19 Ladder</v>
      </c>
      <c r="Q15829" s="2">
        <f t="shared" si="1240"/>
        <v>0</v>
      </c>
      <c r="R15829" s="2">
        <f t="shared" si="1241"/>
        <v>0</v>
      </c>
      <c r="S15829" s="2">
        <f t="shared" si="1242"/>
        <v>0</v>
      </c>
      <c r="T15829" s="2" t="str">
        <f t="shared" si="1238"/>
        <v>2000</v>
      </c>
    </row>
    <row r="15830" spans="1:20">
      <c r="A15830" t="s">
        <v>79</v>
      </c>
      <c r="B15830">
        <v>19</v>
      </c>
      <c r="C15830">
        <v>36</v>
      </c>
      <c r="D15830">
        <v>94.1</v>
      </c>
      <c r="P15830" s="2" t="str">
        <f t="shared" si="1239"/>
        <v>Rd 19 Ladder</v>
      </c>
      <c r="Q15830" s="2">
        <f t="shared" si="1240"/>
        <v>0</v>
      </c>
      <c r="R15830" s="2">
        <f t="shared" si="1241"/>
        <v>0</v>
      </c>
      <c r="S15830" s="2">
        <f t="shared" si="1242"/>
        <v>0</v>
      </c>
      <c r="T15830" s="2" t="str">
        <f t="shared" si="1238"/>
        <v>2000</v>
      </c>
    </row>
    <row r="15831" spans="1:20">
      <c r="A15831" t="s">
        <v>81</v>
      </c>
      <c r="B15831">
        <v>19</v>
      </c>
      <c r="C15831">
        <v>32</v>
      </c>
      <c r="D15831">
        <v>99.2</v>
      </c>
      <c r="P15831" s="2" t="str">
        <f t="shared" si="1239"/>
        <v>Rd 19 Ladder</v>
      </c>
      <c r="Q15831" s="2">
        <f t="shared" si="1240"/>
        <v>0</v>
      </c>
      <c r="R15831" s="2">
        <f t="shared" si="1241"/>
        <v>0</v>
      </c>
      <c r="S15831" s="2">
        <f t="shared" si="1242"/>
        <v>0</v>
      </c>
      <c r="T15831" s="2" t="str">
        <f t="shared" si="1238"/>
        <v>2000</v>
      </c>
    </row>
    <row r="15832" spans="1:20">
      <c r="A15832" t="s">
        <v>71</v>
      </c>
      <c r="B15832">
        <v>19</v>
      </c>
      <c r="C15832">
        <v>30</v>
      </c>
      <c r="D15832">
        <v>95.9</v>
      </c>
      <c r="P15832" s="2" t="str">
        <f t="shared" si="1239"/>
        <v>Rd 19 Ladder</v>
      </c>
      <c r="Q15832" s="2">
        <f t="shared" si="1240"/>
        <v>0</v>
      </c>
      <c r="R15832" s="2">
        <f t="shared" si="1241"/>
        <v>0</v>
      </c>
      <c r="S15832" s="2">
        <f t="shared" si="1242"/>
        <v>0</v>
      </c>
      <c r="T15832" s="2" t="str">
        <f t="shared" si="1238"/>
        <v>2000</v>
      </c>
    </row>
    <row r="15833" spans="1:20">
      <c r="A15833" t="s">
        <v>84</v>
      </c>
      <c r="B15833">
        <v>19</v>
      </c>
      <c r="C15833">
        <v>28</v>
      </c>
      <c r="D15833">
        <v>75.3</v>
      </c>
      <c r="P15833" s="2" t="str">
        <f t="shared" si="1239"/>
        <v>Rd 19 Ladder</v>
      </c>
      <c r="Q15833" s="2">
        <f t="shared" si="1240"/>
        <v>0</v>
      </c>
      <c r="R15833" s="2">
        <f t="shared" si="1241"/>
        <v>0</v>
      </c>
      <c r="S15833" s="2">
        <f t="shared" si="1242"/>
        <v>0</v>
      </c>
      <c r="T15833" s="2" t="str">
        <f t="shared" si="1238"/>
        <v>2000</v>
      </c>
    </row>
    <row r="15834" spans="1:20">
      <c r="A15834" t="s">
        <v>78</v>
      </c>
      <c r="B15834">
        <v>19</v>
      </c>
      <c r="C15834">
        <v>24</v>
      </c>
      <c r="D15834">
        <v>84.6</v>
      </c>
      <c r="P15834" s="2" t="str">
        <f t="shared" si="1239"/>
        <v>Rd 19 Ladder</v>
      </c>
      <c r="Q15834" s="2">
        <f t="shared" si="1240"/>
        <v>0</v>
      </c>
      <c r="R15834" s="2">
        <f t="shared" si="1241"/>
        <v>0</v>
      </c>
      <c r="S15834" s="2">
        <f t="shared" si="1242"/>
        <v>0</v>
      </c>
      <c r="T15834" s="2" t="str">
        <f t="shared" si="1238"/>
        <v>2000</v>
      </c>
    </row>
    <row r="15835" spans="1:20">
      <c r="A15835" t="s">
        <v>72</v>
      </c>
      <c r="B15835">
        <v>19</v>
      </c>
      <c r="C15835">
        <v>22</v>
      </c>
      <c r="D15835">
        <v>80.3</v>
      </c>
      <c r="P15835" s="2" t="str">
        <f t="shared" si="1239"/>
        <v>Rd 19 Ladder</v>
      </c>
      <c r="Q15835" s="2">
        <f t="shared" si="1240"/>
        <v>0</v>
      </c>
      <c r="R15835" s="2">
        <f t="shared" si="1241"/>
        <v>0</v>
      </c>
      <c r="S15835" s="2">
        <f t="shared" si="1242"/>
        <v>0</v>
      </c>
      <c r="T15835" s="2" t="str">
        <f t="shared" si="1238"/>
        <v>2000</v>
      </c>
    </row>
    <row r="15836" spans="1:20">
      <c r="A15836" t="s">
        <v>80</v>
      </c>
      <c r="B15836">
        <v>19</v>
      </c>
      <c r="C15836">
        <v>10</v>
      </c>
      <c r="D15836">
        <v>73.099999999999994</v>
      </c>
      <c r="P15836" s="2" t="str">
        <f t="shared" si="1239"/>
        <v>Rd 19 Ladder</v>
      </c>
      <c r="Q15836" s="2">
        <f t="shared" si="1240"/>
        <v>0</v>
      </c>
      <c r="R15836" s="2">
        <f t="shared" si="1241"/>
        <v>0</v>
      </c>
      <c r="S15836" s="2">
        <f t="shared" si="1242"/>
        <v>0</v>
      </c>
      <c r="T15836" s="2" t="str">
        <f t="shared" si="1238"/>
        <v>2000</v>
      </c>
    </row>
    <row r="15837" spans="1:20">
      <c r="A15837" t="s">
        <v>86</v>
      </c>
      <c r="P15837" s="2" t="str">
        <f t="shared" si="1239"/>
        <v>Rd 19 Ladder</v>
      </c>
      <c r="Q15837" s="2">
        <f t="shared" si="1240"/>
        <v>0</v>
      </c>
      <c r="R15837" s="2">
        <f t="shared" si="1241"/>
        <v>0</v>
      </c>
      <c r="S15837" s="2">
        <f t="shared" si="1242"/>
        <v>0</v>
      </c>
      <c r="T15837" s="2" t="str">
        <f t="shared" si="1238"/>
        <v>2000</v>
      </c>
    </row>
    <row r="15838" spans="1:20">
      <c r="A15838" t="s">
        <v>741</v>
      </c>
      <c r="B15838" t="s">
        <v>12892</v>
      </c>
      <c r="P15838" s="2" t="str">
        <f t="shared" si="1239"/>
        <v>Round 20</v>
      </c>
      <c r="Q15838" s="2">
        <f t="shared" si="1240"/>
        <v>1</v>
      </c>
      <c r="R15838" s="2">
        <f t="shared" si="1241"/>
        <v>0</v>
      </c>
      <c r="S15838" s="2">
        <f t="shared" si="1242"/>
        <v>0</v>
      </c>
      <c r="T15838" s="2" t="str">
        <f t="shared" si="1238"/>
        <v>2000</v>
      </c>
    </row>
    <row r="15839" spans="1:20">
      <c r="A15839" t="s">
        <v>13</v>
      </c>
      <c r="B15839" t="s">
        <v>12893</v>
      </c>
      <c r="C15839">
        <v>83</v>
      </c>
      <c r="D15839" t="s">
        <v>12894</v>
      </c>
      <c r="P15839" s="2" t="str">
        <f t="shared" si="1239"/>
        <v>Round 20</v>
      </c>
      <c r="Q15839" s="2">
        <f t="shared" si="1240"/>
        <v>1</v>
      </c>
      <c r="R15839" s="2">
        <f t="shared" si="1241"/>
        <v>1</v>
      </c>
      <c r="S15839" s="2" t="str">
        <f t="shared" si="1242"/>
        <v>home</v>
      </c>
      <c r="T15839" s="2" t="str">
        <f t="shared" si="1238"/>
        <v>2000</v>
      </c>
    </row>
    <row r="15840" spans="1:20">
      <c r="A15840" t="s">
        <v>37</v>
      </c>
      <c r="B15840" t="s">
        <v>12895</v>
      </c>
      <c r="C15840">
        <v>109</v>
      </c>
      <c r="D15840" t="s">
        <v>9546</v>
      </c>
      <c r="P15840" s="2" t="str">
        <f t="shared" si="1239"/>
        <v>Round 20</v>
      </c>
      <c r="Q15840" s="2">
        <f t="shared" si="1240"/>
        <v>1</v>
      </c>
      <c r="R15840" s="2">
        <f t="shared" si="1241"/>
        <v>1</v>
      </c>
      <c r="S15840" s="2" t="str">
        <f t="shared" si="1242"/>
        <v>away</v>
      </c>
      <c r="T15840" s="2" t="str">
        <f t="shared" si="1238"/>
        <v>2000</v>
      </c>
    </row>
    <row r="15841" spans="1:20">
      <c r="A15841" t="s">
        <v>40</v>
      </c>
      <c r="B15841" t="s">
        <v>12896</v>
      </c>
      <c r="C15841">
        <v>101</v>
      </c>
      <c r="D15841" t="s">
        <v>12897</v>
      </c>
      <c r="P15841" s="2" t="str">
        <f t="shared" si="1239"/>
        <v>Round 20</v>
      </c>
      <c r="Q15841" s="2">
        <f t="shared" si="1240"/>
        <v>1</v>
      </c>
      <c r="R15841" s="2">
        <f t="shared" si="1241"/>
        <v>1</v>
      </c>
      <c r="S15841" s="2" t="str">
        <f t="shared" si="1242"/>
        <v>home</v>
      </c>
      <c r="T15841" s="2" t="str">
        <f t="shared" si="1238"/>
        <v>2000</v>
      </c>
    </row>
    <row r="15842" spans="1:20">
      <c r="A15842" t="s">
        <v>34</v>
      </c>
      <c r="B15842" t="s">
        <v>12898</v>
      </c>
      <c r="C15842">
        <v>80</v>
      </c>
      <c r="D15842" t="s">
        <v>6355</v>
      </c>
      <c r="P15842" s="2" t="str">
        <f t="shared" si="1239"/>
        <v>Round 20</v>
      </c>
      <c r="Q15842" s="2">
        <f t="shared" si="1240"/>
        <v>1</v>
      </c>
      <c r="R15842" s="2">
        <f t="shared" si="1241"/>
        <v>1</v>
      </c>
      <c r="S15842" s="2" t="str">
        <f t="shared" si="1242"/>
        <v>away</v>
      </c>
      <c r="T15842" s="2" t="str">
        <f t="shared" si="1238"/>
        <v>2000</v>
      </c>
    </row>
    <row r="15843" spans="1:20">
      <c r="A15843" t="s">
        <v>19</v>
      </c>
      <c r="B15843" t="s">
        <v>12899</v>
      </c>
      <c r="C15843">
        <v>91</v>
      </c>
      <c r="D15843" t="s">
        <v>12900</v>
      </c>
      <c r="P15843" s="2" t="str">
        <f t="shared" si="1239"/>
        <v>Round 20</v>
      </c>
      <c r="Q15843" s="2">
        <f t="shared" si="1240"/>
        <v>1</v>
      </c>
      <c r="R15843" s="2">
        <f t="shared" si="1241"/>
        <v>1</v>
      </c>
      <c r="S15843" s="2" t="str">
        <f t="shared" si="1242"/>
        <v>home</v>
      </c>
      <c r="T15843" s="2" t="str">
        <f t="shared" si="1238"/>
        <v>2000</v>
      </c>
    </row>
    <row r="15844" spans="1:20">
      <c r="A15844" t="s">
        <v>22</v>
      </c>
      <c r="B15844" t="s">
        <v>12901</v>
      </c>
      <c r="C15844">
        <v>100</v>
      </c>
      <c r="D15844" t="s">
        <v>3776</v>
      </c>
      <c r="P15844" s="2" t="str">
        <f t="shared" si="1239"/>
        <v>Round 20</v>
      </c>
      <c r="Q15844" s="2">
        <f t="shared" si="1240"/>
        <v>1</v>
      </c>
      <c r="R15844" s="2">
        <f t="shared" si="1241"/>
        <v>1</v>
      </c>
      <c r="S15844" s="2" t="str">
        <f t="shared" si="1242"/>
        <v>away</v>
      </c>
      <c r="T15844" s="2" t="str">
        <f t="shared" si="1238"/>
        <v>2000</v>
      </c>
    </row>
    <row r="15845" spans="1:20">
      <c r="A15845" t="s">
        <v>31</v>
      </c>
      <c r="B15845" t="s">
        <v>12902</v>
      </c>
      <c r="C15845">
        <v>145</v>
      </c>
      <c r="D15845" t="s">
        <v>12903</v>
      </c>
      <c r="P15845" s="2" t="str">
        <f t="shared" si="1239"/>
        <v>Round 20</v>
      </c>
      <c r="Q15845" s="2">
        <f t="shared" si="1240"/>
        <v>1</v>
      </c>
      <c r="R15845" s="2">
        <f t="shared" si="1241"/>
        <v>1</v>
      </c>
      <c r="S15845" s="2" t="str">
        <f t="shared" si="1242"/>
        <v>home</v>
      </c>
      <c r="T15845" s="2" t="str">
        <f t="shared" si="1238"/>
        <v>2000</v>
      </c>
    </row>
    <row r="15846" spans="1:20">
      <c r="A15846" t="s">
        <v>7817</v>
      </c>
      <c r="B15846" t="s">
        <v>12904</v>
      </c>
      <c r="C15846">
        <v>91</v>
      </c>
      <c r="D15846" t="s">
        <v>310</v>
      </c>
      <c r="P15846" s="2" t="str">
        <f t="shared" si="1239"/>
        <v>Round 20</v>
      </c>
      <c r="Q15846" s="2">
        <f t="shared" si="1240"/>
        <v>1</v>
      </c>
      <c r="R15846" s="2">
        <f t="shared" si="1241"/>
        <v>1</v>
      </c>
      <c r="S15846" s="2" t="str">
        <f t="shared" si="1242"/>
        <v>away</v>
      </c>
      <c r="T15846" s="2" t="str">
        <f t="shared" si="1238"/>
        <v>2000</v>
      </c>
    </row>
    <row r="15847" spans="1:20">
      <c r="A15847" t="s">
        <v>52</v>
      </c>
      <c r="B15847" t="s">
        <v>12905</v>
      </c>
      <c r="C15847">
        <v>78</v>
      </c>
      <c r="D15847" t="s">
        <v>12906</v>
      </c>
      <c r="P15847" s="2" t="str">
        <f t="shared" si="1239"/>
        <v>Round 20</v>
      </c>
      <c r="Q15847" s="2">
        <f t="shared" si="1240"/>
        <v>1</v>
      </c>
      <c r="R15847" s="2">
        <f t="shared" si="1241"/>
        <v>1</v>
      </c>
      <c r="S15847" s="2" t="str">
        <f t="shared" si="1242"/>
        <v>home</v>
      </c>
      <c r="T15847" s="2" t="str">
        <f t="shared" si="1238"/>
        <v>2000</v>
      </c>
    </row>
    <row r="15848" spans="1:20">
      <c r="A15848" t="s">
        <v>64</v>
      </c>
      <c r="B15848" t="s">
        <v>12907</v>
      </c>
      <c r="C15848">
        <v>108</v>
      </c>
      <c r="D15848" t="s">
        <v>1049</v>
      </c>
      <c r="P15848" s="2" t="str">
        <f t="shared" si="1239"/>
        <v>Round 20</v>
      </c>
      <c r="Q15848" s="2">
        <f t="shared" si="1240"/>
        <v>1</v>
      </c>
      <c r="R15848" s="2">
        <f t="shared" si="1241"/>
        <v>1</v>
      </c>
      <c r="S15848" s="2" t="str">
        <f t="shared" si="1242"/>
        <v>away</v>
      </c>
      <c r="T15848" s="2" t="str">
        <f t="shared" ref="T15848:T15911" si="1243">IF(ISNUMBER(FIND("Season Scores and Results",$A15848)),LEFT($A15848,4),T15847)</f>
        <v>2000</v>
      </c>
    </row>
    <row r="15849" spans="1:20">
      <c r="A15849" t="s">
        <v>55</v>
      </c>
      <c r="B15849" t="s">
        <v>12908</v>
      </c>
      <c r="C15849">
        <v>78</v>
      </c>
      <c r="D15849" t="s">
        <v>12909</v>
      </c>
      <c r="P15849" s="2" t="str">
        <f t="shared" si="1239"/>
        <v>Round 20</v>
      </c>
      <c r="Q15849" s="2">
        <f t="shared" si="1240"/>
        <v>1</v>
      </c>
      <c r="R15849" s="2">
        <f t="shared" si="1241"/>
        <v>1</v>
      </c>
      <c r="S15849" s="2" t="str">
        <f t="shared" si="1242"/>
        <v>home</v>
      </c>
      <c r="T15849" s="2" t="str">
        <f t="shared" si="1243"/>
        <v>2000</v>
      </c>
    </row>
    <row r="15850" spans="1:20">
      <c r="A15850" t="s">
        <v>46</v>
      </c>
      <c r="B15850" t="s">
        <v>12910</v>
      </c>
      <c r="C15850">
        <v>115</v>
      </c>
      <c r="D15850" t="s">
        <v>1603</v>
      </c>
      <c r="P15850" s="2" t="str">
        <f t="shared" si="1239"/>
        <v>Round 20</v>
      </c>
      <c r="Q15850" s="2">
        <f t="shared" si="1240"/>
        <v>1</v>
      </c>
      <c r="R15850" s="2">
        <f t="shared" si="1241"/>
        <v>1</v>
      </c>
      <c r="S15850" s="2" t="str">
        <f t="shared" si="1242"/>
        <v>away</v>
      </c>
      <c r="T15850" s="2" t="str">
        <f t="shared" si="1243"/>
        <v>2000</v>
      </c>
    </row>
    <row r="15851" spans="1:20">
      <c r="A15851" t="s">
        <v>28</v>
      </c>
      <c r="B15851" t="s">
        <v>12911</v>
      </c>
      <c r="C15851">
        <v>160</v>
      </c>
      <c r="D15851" t="s">
        <v>12912</v>
      </c>
      <c r="P15851" s="2" t="str">
        <f t="shared" si="1239"/>
        <v>Round 20</v>
      </c>
      <c r="Q15851" s="2">
        <f t="shared" si="1240"/>
        <v>1</v>
      </c>
      <c r="R15851" s="2">
        <f t="shared" si="1241"/>
        <v>1</v>
      </c>
      <c r="S15851" s="2" t="str">
        <f t="shared" si="1242"/>
        <v>home</v>
      </c>
      <c r="T15851" s="2" t="str">
        <f t="shared" si="1243"/>
        <v>2000</v>
      </c>
    </row>
    <row r="15852" spans="1:20">
      <c r="A15852" t="s">
        <v>61</v>
      </c>
      <c r="B15852" t="s">
        <v>12913</v>
      </c>
      <c r="C15852">
        <v>77</v>
      </c>
      <c r="D15852" t="s">
        <v>12914</v>
      </c>
      <c r="P15852" s="2" t="str">
        <f t="shared" si="1239"/>
        <v>Round 20</v>
      </c>
      <c r="Q15852" s="2">
        <f t="shared" si="1240"/>
        <v>1</v>
      </c>
      <c r="R15852" s="2">
        <f t="shared" si="1241"/>
        <v>1</v>
      </c>
      <c r="S15852" s="2" t="str">
        <f t="shared" si="1242"/>
        <v>away</v>
      </c>
      <c r="T15852" s="2" t="str">
        <f t="shared" si="1243"/>
        <v>2000</v>
      </c>
    </row>
    <row r="15853" spans="1:20">
      <c r="A15853" t="s">
        <v>16</v>
      </c>
      <c r="B15853" t="s">
        <v>12915</v>
      </c>
      <c r="C15853">
        <v>119</v>
      </c>
      <c r="D15853" t="s">
        <v>12916</v>
      </c>
      <c r="P15853" s="2" t="str">
        <f t="shared" si="1239"/>
        <v>Round 20</v>
      </c>
      <c r="Q15853" s="2">
        <f t="shared" si="1240"/>
        <v>1</v>
      </c>
      <c r="R15853" s="2">
        <f t="shared" si="1241"/>
        <v>1</v>
      </c>
      <c r="S15853" s="2" t="str">
        <f t="shared" si="1242"/>
        <v>home</v>
      </c>
      <c r="T15853" s="2" t="str">
        <f t="shared" si="1243"/>
        <v>2000</v>
      </c>
    </row>
    <row r="15854" spans="1:20">
      <c r="A15854" t="s">
        <v>25</v>
      </c>
      <c r="B15854" t="s">
        <v>12917</v>
      </c>
      <c r="C15854">
        <v>79</v>
      </c>
      <c r="D15854" t="s">
        <v>9798</v>
      </c>
      <c r="P15854" s="2" t="str">
        <f t="shared" si="1239"/>
        <v>Round 20</v>
      </c>
      <c r="Q15854" s="2">
        <f t="shared" si="1240"/>
        <v>1</v>
      </c>
      <c r="R15854" s="2">
        <f t="shared" si="1241"/>
        <v>1</v>
      </c>
      <c r="S15854" s="2" t="str">
        <f t="shared" si="1242"/>
        <v>away</v>
      </c>
      <c r="T15854" s="2" t="str">
        <f t="shared" si="1243"/>
        <v>2000</v>
      </c>
    </row>
    <row r="15855" spans="1:20">
      <c r="A15855" t="s">
        <v>777</v>
      </c>
      <c r="P15855" s="2" t="str">
        <f t="shared" si="1239"/>
        <v>Rd 20 Ladder</v>
      </c>
      <c r="Q15855" s="2">
        <f t="shared" si="1240"/>
        <v>0</v>
      </c>
      <c r="R15855" s="2">
        <f t="shared" si="1241"/>
        <v>0</v>
      </c>
      <c r="S15855" s="2">
        <f t="shared" si="1242"/>
        <v>0</v>
      </c>
      <c r="T15855" s="2" t="str">
        <f t="shared" si="1243"/>
        <v>2000</v>
      </c>
    </row>
    <row r="15856" spans="1:20">
      <c r="A15856" t="s">
        <v>74</v>
      </c>
      <c r="B15856">
        <v>20</v>
      </c>
      <c r="C15856">
        <v>80</v>
      </c>
      <c r="D15856">
        <v>164.9</v>
      </c>
      <c r="P15856" s="2" t="str">
        <f t="shared" si="1239"/>
        <v>Rd 20 Ladder</v>
      </c>
      <c r="Q15856" s="2">
        <f t="shared" si="1240"/>
        <v>0</v>
      </c>
      <c r="R15856" s="2">
        <f t="shared" si="1241"/>
        <v>0</v>
      </c>
      <c r="S15856" s="2">
        <f t="shared" si="1242"/>
        <v>0</v>
      </c>
      <c r="T15856" s="2" t="str">
        <f t="shared" si="1243"/>
        <v>2000</v>
      </c>
    </row>
    <row r="15857" spans="1:20">
      <c r="A15857" t="s">
        <v>83</v>
      </c>
      <c r="B15857">
        <v>20</v>
      </c>
      <c r="C15857">
        <v>60</v>
      </c>
      <c r="D15857">
        <v>133.69999999999999</v>
      </c>
      <c r="P15857" s="2" t="str">
        <f t="shared" si="1239"/>
        <v>Rd 20 Ladder</v>
      </c>
      <c r="Q15857" s="2">
        <f t="shared" si="1240"/>
        <v>0</v>
      </c>
      <c r="R15857" s="2">
        <f t="shared" si="1241"/>
        <v>0</v>
      </c>
      <c r="S15857" s="2">
        <f t="shared" si="1242"/>
        <v>0</v>
      </c>
      <c r="T15857" s="2" t="str">
        <f t="shared" si="1243"/>
        <v>2000</v>
      </c>
    </row>
    <row r="15858" spans="1:20">
      <c r="A15858" t="s">
        <v>7842</v>
      </c>
      <c r="B15858">
        <v>20</v>
      </c>
      <c r="C15858">
        <v>52</v>
      </c>
      <c r="D15858">
        <v>105.5</v>
      </c>
      <c r="P15858" s="2" t="str">
        <f t="shared" si="1239"/>
        <v>Rd 20 Ladder</v>
      </c>
      <c r="Q15858" s="2">
        <f t="shared" si="1240"/>
        <v>0</v>
      </c>
      <c r="R15858" s="2">
        <f t="shared" si="1241"/>
        <v>0</v>
      </c>
      <c r="S15858" s="2">
        <f t="shared" si="1242"/>
        <v>0</v>
      </c>
      <c r="T15858" s="2" t="str">
        <f t="shared" si="1243"/>
        <v>2000</v>
      </c>
    </row>
    <row r="15859" spans="1:20">
      <c r="A15859" t="s">
        <v>73</v>
      </c>
      <c r="B15859">
        <v>20</v>
      </c>
      <c r="C15859">
        <v>48</v>
      </c>
      <c r="D15859">
        <v>115.9</v>
      </c>
      <c r="P15859" s="2" t="str">
        <f t="shared" si="1239"/>
        <v>Rd 20 Ladder</v>
      </c>
      <c r="Q15859" s="2">
        <f t="shared" si="1240"/>
        <v>0</v>
      </c>
      <c r="R15859" s="2">
        <f t="shared" si="1241"/>
        <v>0</v>
      </c>
      <c r="S15859" s="2">
        <f t="shared" si="1242"/>
        <v>0</v>
      </c>
      <c r="T15859" s="2" t="str">
        <f t="shared" si="1243"/>
        <v>2000</v>
      </c>
    </row>
    <row r="15860" spans="1:20">
      <c r="A15860" t="s">
        <v>69</v>
      </c>
      <c r="B15860">
        <v>20</v>
      </c>
      <c r="C15860">
        <v>46</v>
      </c>
      <c r="D15860">
        <v>97.2</v>
      </c>
      <c r="P15860" s="2" t="str">
        <f t="shared" si="1239"/>
        <v>Rd 20 Ladder</v>
      </c>
      <c r="Q15860" s="2">
        <f t="shared" si="1240"/>
        <v>0</v>
      </c>
      <c r="R15860" s="2">
        <f t="shared" si="1241"/>
        <v>0</v>
      </c>
      <c r="S15860" s="2">
        <f t="shared" si="1242"/>
        <v>0</v>
      </c>
      <c r="T15860" s="2" t="str">
        <f t="shared" si="1243"/>
        <v>2000</v>
      </c>
    </row>
    <row r="15861" spans="1:20">
      <c r="A15861" t="s">
        <v>75</v>
      </c>
      <c r="B15861">
        <v>20</v>
      </c>
      <c r="C15861">
        <v>44</v>
      </c>
      <c r="D15861">
        <v>104</v>
      </c>
      <c r="P15861" s="2" t="str">
        <f t="shared" si="1239"/>
        <v>Rd 20 Ladder</v>
      </c>
      <c r="Q15861" s="2">
        <f t="shared" si="1240"/>
        <v>0</v>
      </c>
      <c r="R15861" s="2">
        <f t="shared" si="1241"/>
        <v>0</v>
      </c>
      <c r="S15861" s="2">
        <f t="shared" si="1242"/>
        <v>0</v>
      </c>
      <c r="T15861" s="2" t="str">
        <f t="shared" si="1243"/>
        <v>2000</v>
      </c>
    </row>
    <row r="15862" spans="1:20">
      <c r="A15862" t="s">
        <v>70</v>
      </c>
      <c r="B15862">
        <v>20</v>
      </c>
      <c r="C15862">
        <v>44</v>
      </c>
      <c r="D15862">
        <v>96.1</v>
      </c>
      <c r="P15862" s="2" t="str">
        <f t="shared" si="1239"/>
        <v>Rd 20 Ladder</v>
      </c>
      <c r="Q15862" s="2">
        <f t="shared" si="1240"/>
        <v>0</v>
      </c>
      <c r="R15862" s="2">
        <f t="shared" si="1241"/>
        <v>0</v>
      </c>
      <c r="S15862" s="2">
        <f t="shared" si="1242"/>
        <v>0</v>
      </c>
      <c r="T15862" s="2" t="str">
        <f t="shared" si="1243"/>
        <v>2000</v>
      </c>
    </row>
    <row r="15863" spans="1:20">
      <c r="A15863" t="s">
        <v>76</v>
      </c>
      <c r="B15863">
        <v>20</v>
      </c>
      <c r="C15863">
        <v>40</v>
      </c>
      <c r="D15863">
        <v>108.7</v>
      </c>
      <c r="P15863" s="2" t="str">
        <f t="shared" si="1239"/>
        <v>Rd 20 Ladder</v>
      </c>
      <c r="Q15863" s="2">
        <f t="shared" si="1240"/>
        <v>0</v>
      </c>
      <c r="R15863" s="2">
        <f t="shared" si="1241"/>
        <v>0</v>
      </c>
      <c r="S15863" s="2">
        <f t="shared" si="1242"/>
        <v>0</v>
      </c>
      <c r="T15863" s="2" t="str">
        <f t="shared" si="1243"/>
        <v>2000</v>
      </c>
    </row>
    <row r="15864" spans="1:20">
      <c r="A15864" t="s">
        <v>79</v>
      </c>
      <c r="B15864">
        <v>20</v>
      </c>
      <c r="C15864">
        <v>40</v>
      </c>
      <c r="D15864">
        <v>95.3</v>
      </c>
      <c r="P15864" s="2" t="str">
        <f t="shared" si="1239"/>
        <v>Rd 20 Ladder</v>
      </c>
      <c r="Q15864" s="2">
        <f t="shared" si="1240"/>
        <v>0</v>
      </c>
      <c r="R15864" s="2">
        <f t="shared" si="1241"/>
        <v>0</v>
      </c>
      <c r="S15864" s="2">
        <f t="shared" si="1242"/>
        <v>0</v>
      </c>
      <c r="T15864" s="2" t="str">
        <f t="shared" si="1243"/>
        <v>2000</v>
      </c>
    </row>
    <row r="15865" spans="1:20">
      <c r="A15865" t="s">
        <v>81</v>
      </c>
      <c r="B15865">
        <v>20</v>
      </c>
      <c r="C15865">
        <v>36</v>
      </c>
      <c r="D15865">
        <v>101.9</v>
      </c>
      <c r="P15865" s="2" t="str">
        <f t="shared" si="1239"/>
        <v>Rd 20 Ladder</v>
      </c>
      <c r="Q15865" s="2">
        <f t="shared" si="1240"/>
        <v>0</v>
      </c>
      <c r="R15865" s="2">
        <f t="shared" si="1241"/>
        <v>0</v>
      </c>
      <c r="S15865" s="2">
        <f t="shared" si="1242"/>
        <v>0</v>
      </c>
      <c r="T15865" s="2" t="str">
        <f t="shared" si="1243"/>
        <v>2000</v>
      </c>
    </row>
    <row r="15866" spans="1:20">
      <c r="A15866" t="s">
        <v>68</v>
      </c>
      <c r="B15866">
        <v>20</v>
      </c>
      <c r="C15866">
        <v>36</v>
      </c>
      <c r="D15866">
        <v>99.3</v>
      </c>
      <c r="P15866" s="2" t="str">
        <f t="shared" si="1239"/>
        <v>Rd 20 Ladder</v>
      </c>
      <c r="Q15866" s="2">
        <f t="shared" si="1240"/>
        <v>0</v>
      </c>
      <c r="R15866" s="2">
        <f t="shared" si="1241"/>
        <v>0</v>
      </c>
      <c r="S15866" s="2">
        <f t="shared" si="1242"/>
        <v>0</v>
      </c>
      <c r="T15866" s="2" t="str">
        <f t="shared" si="1243"/>
        <v>2000</v>
      </c>
    </row>
    <row r="15867" spans="1:20">
      <c r="A15867" t="s">
        <v>71</v>
      </c>
      <c r="B15867">
        <v>20</v>
      </c>
      <c r="C15867">
        <v>30</v>
      </c>
      <c r="D15867">
        <v>94.7</v>
      </c>
      <c r="P15867" s="2" t="str">
        <f t="shared" si="1239"/>
        <v>Rd 20 Ladder</v>
      </c>
      <c r="Q15867" s="2">
        <f t="shared" si="1240"/>
        <v>0</v>
      </c>
      <c r="R15867" s="2">
        <f t="shared" si="1241"/>
        <v>0</v>
      </c>
      <c r="S15867" s="2">
        <f t="shared" si="1242"/>
        <v>0</v>
      </c>
      <c r="T15867" s="2" t="str">
        <f t="shared" si="1243"/>
        <v>2000</v>
      </c>
    </row>
    <row r="15868" spans="1:20">
      <c r="A15868" t="s">
        <v>84</v>
      </c>
      <c r="B15868">
        <v>20</v>
      </c>
      <c r="C15868">
        <v>28</v>
      </c>
      <c r="D15868">
        <v>73.5</v>
      </c>
      <c r="P15868" s="2" t="str">
        <f t="shared" si="1239"/>
        <v>Rd 20 Ladder</v>
      </c>
      <c r="Q15868" s="2">
        <f t="shared" si="1240"/>
        <v>0</v>
      </c>
      <c r="R15868" s="2">
        <f t="shared" si="1241"/>
        <v>0</v>
      </c>
      <c r="S15868" s="2">
        <f t="shared" si="1242"/>
        <v>0</v>
      </c>
      <c r="T15868" s="2" t="str">
        <f t="shared" si="1243"/>
        <v>2000</v>
      </c>
    </row>
    <row r="15869" spans="1:20">
      <c r="A15869" t="s">
        <v>78</v>
      </c>
      <c r="B15869">
        <v>20</v>
      </c>
      <c r="C15869">
        <v>24</v>
      </c>
      <c r="D15869">
        <v>84.9</v>
      </c>
      <c r="P15869" s="2" t="str">
        <f t="shared" si="1239"/>
        <v>Rd 20 Ladder</v>
      </c>
      <c r="Q15869" s="2">
        <f t="shared" si="1240"/>
        <v>0</v>
      </c>
      <c r="R15869" s="2">
        <f t="shared" si="1241"/>
        <v>0</v>
      </c>
      <c r="S15869" s="2">
        <f t="shared" si="1242"/>
        <v>0</v>
      </c>
      <c r="T15869" s="2" t="str">
        <f t="shared" si="1243"/>
        <v>2000</v>
      </c>
    </row>
    <row r="15870" spans="1:20">
      <c r="A15870" t="s">
        <v>72</v>
      </c>
      <c r="B15870">
        <v>20</v>
      </c>
      <c r="C15870">
        <v>22</v>
      </c>
      <c r="D15870">
        <v>80.2</v>
      </c>
      <c r="P15870" s="2" t="str">
        <f t="shared" si="1239"/>
        <v>Rd 20 Ladder</v>
      </c>
      <c r="Q15870" s="2">
        <f t="shared" si="1240"/>
        <v>0</v>
      </c>
      <c r="R15870" s="2">
        <f t="shared" si="1241"/>
        <v>0</v>
      </c>
      <c r="S15870" s="2">
        <f t="shared" si="1242"/>
        <v>0</v>
      </c>
      <c r="T15870" s="2" t="str">
        <f t="shared" si="1243"/>
        <v>2000</v>
      </c>
    </row>
    <row r="15871" spans="1:20">
      <c r="A15871" t="s">
        <v>80</v>
      </c>
      <c r="B15871">
        <v>20</v>
      </c>
      <c r="C15871">
        <v>10</v>
      </c>
      <c r="D15871">
        <v>72.7</v>
      </c>
      <c r="P15871" s="2" t="str">
        <f t="shared" si="1239"/>
        <v>Rd 20 Ladder</v>
      </c>
      <c r="Q15871" s="2">
        <f t="shared" si="1240"/>
        <v>0</v>
      </c>
      <c r="R15871" s="2">
        <f t="shared" si="1241"/>
        <v>0</v>
      </c>
      <c r="S15871" s="2">
        <f t="shared" si="1242"/>
        <v>0</v>
      </c>
      <c r="T15871" s="2" t="str">
        <f t="shared" si="1243"/>
        <v>2000</v>
      </c>
    </row>
    <row r="15872" spans="1:20">
      <c r="A15872" t="s">
        <v>86</v>
      </c>
      <c r="P15872" s="2" t="str">
        <f t="shared" si="1239"/>
        <v>Rd 20 Ladder</v>
      </c>
      <c r="Q15872" s="2">
        <f t="shared" si="1240"/>
        <v>0</v>
      </c>
      <c r="R15872" s="2">
        <f t="shared" si="1241"/>
        <v>0</v>
      </c>
      <c r="S15872" s="2">
        <f t="shared" si="1242"/>
        <v>0</v>
      </c>
      <c r="T15872" s="2" t="str">
        <f t="shared" si="1243"/>
        <v>2000</v>
      </c>
    </row>
    <row r="15873" spans="1:20">
      <c r="A15873" t="s">
        <v>778</v>
      </c>
      <c r="B15873" t="s">
        <v>12918</v>
      </c>
      <c r="P15873" s="2" t="str">
        <f t="shared" si="1239"/>
        <v>Round 21</v>
      </c>
      <c r="Q15873" s="2">
        <f t="shared" si="1240"/>
        <v>1</v>
      </c>
      <c r="R15873" s="2">
        <f t="shared" si="1241"/>
        <v>0</v>
      </c>
      <c r="S15873" s="2">
        <f t="shared" si="1242"/>
        <v>0</v>
      </c>
      <c r="T15873" s="2" t="str">
        <f t="shared" si="1243"/>
        <v>2000</v>
      </c>
    </row>
    <row r="15874" spans="1:20">
      <c r="A15874" t="s">
        <v>37</v>
      </c>
      <c r="B15874" t="s">
        <v>12919</v>
      </c>
      <c r="C15874">
        <v>81</v>
      </c>
      <c r="D15874" t="s">
        <v>12920</v>
      </c>
      <c r="P15874" s="2" t="str">
        <f t="shared" si="1239"/>
        <v>Round 21</v>
      </c>
      <c r="Q15874" s="2">
        <f t="shared" si="1240"/>
        <v>1</v>
      </c>
      <c r="R15874" s="2">
        <f t="shared" si="1241"/>
        <v>1</v>
      </c>
      <c r="S15874" s="2" t="str">
        <f t="shared" si="1242"/>
        <v>home</v>
      </c>
      <c r="T15874" s="2" t="str">
        <f t="shared" si="1243"/>
        <v>2000</v>
      </c>
    </row>
    <row r="15875" spans="1:20">
      <c r="A15875" t="s">
        <v>22</v>
      </c>
      <c r="B15875" t="s">
        <v>12921</v>
      </c>
      <c r="C15875">
        <v>92</v>
      </c>
      <c r="D15875" t="s">
        <v>2297</v>
      </c>
      <c r="P15875" s="2" t="str">
        <f t="shared" ref="P15875:P15938" si="1244">IF(AND($A15875&lt;&gt;"",OR(ISNUMBER(FIND($O$2,$A15875)),ISNUMBER(FIND($O$3,$A15875)),ISNUMBER(FIND($O$6,$A15875)),ISNUMBER(FIND($O$7,$A15875)))),$A15875,P15874)</f>
        <v>Round 21</v>
      </c>
      <c r="Q15875" s="2">
        <f t="shared" ref="Q15875:Q15938" si="1245">IF(OR(LEFT($P15875,3)="Rd ",LEFT($P15875,5)="check",ISNUMBER(FIND("[Recent Form]",$P15875))),0,1)</f>
        <v>1</v>
      </c>
      <c r="R15875" s="2">
        <f t="shared" ref="R15875:R15938" si="1246">IF(OR($B15875="",LEFT($B15875,7)="Rnd Att"),0,IF(OR(ISNUMBER(FIND("Round ",$P15875)),ISNUMBER(FIND("Final",$P15875))),1,0))</f>
        <v>1</v>
      </c>
      <c r="S15875" s="2" t="str">
        <f t="shared" si="1242"/>
        <v>away</v>
      </c>
      <c r="T15875" s="2" t="str">
        <f t="shared" si="1243"/>
        <v>2000</v>
      </c>
    </row>
    <row r="15876" spans="1:20">
      <c r="A15876" t="s">
        <v>40</v>
      </c>
      <c r="B15876" t="s">
        <v>12922</v>
      </c>
      <c r="C15876">
        <v>98</v>
      </c>
      <c r="D15876" t="s">
        <v>12923</v>
      </c>
      <c r="P15876" s="2" t="str">
        <f t="shared" si="1244"/>
        <v>Round 21</v>
      </c>
      <c r="Q15876" s="2">
        <f t="shared" si="1245"/>
        <v>1</v>
      </c>
      <c r="R15876" s="2">
        <f t="shared" si="1246"/>
        <v>1</v>
      </c>
      <c r="S15876" s="2" t="str">
        <f t="shared" si="1242"/>
        <v>home</v>
      </c>
      <c r="T15876" s="2" t="str">
        <f t="shared" si="1243"/>
        <v>2000</v>
      </c>
    </row>
    <row r="15877" spans="1:20">
      <c r="A15877" t="s">
        <v>55</v>
      </c>
      <c r="B15877" t="s">
        <v>12924</v>
      </c>
      <c r="C15877">
        <v>67</v>
      </c>
      <c r="D15877" t="s">
        <v>7545</v>
      </c>
      <c r="P15877" s="2" t="str">
        <f t="shared" si="1244"/>
        <v>Round 21</v>
      </c>
      <c r="Q15877" s="2">
        <f t="shared" si="1245"/>
        <v>1</v>
      </c>
      <c r="R15877" s="2">
        <f t="shared" si="1246"/>
        <v>1</v>
      </c>
      <c r="S15877" s="2" t="str">
        <f t="shared" si="1242"/>
        <v>away</v>
      </c>
      <c r="T15877" s="2" t="str">
        <f t="shared" si="1243"/>
        <v>2000</v>
      </c>
    </row>
    <row r="15878" spans="1:20">
      <c r="A15878" t="s">
        <v>16</v>
      </c>
      <c r="B15878" t="s">
        <v>12925</v>
      </c>
      <c r="C15878">
        <v>83</v>
      </c>
      <c r="D15878" t="s">
        <v>12926</v>
      </c>
      <c r="P15878" s="2" t="str">
        <f t="shared" si="1244"/>
        <v>Round 21</v>
      </c>
      <c r="Q15878" s="2">
        <f t="shared" si="1245"/>
        <v>1</v>
      </c>
      <c r="R15878" s="2">
        <f t="shared" si="1246"/>
        <v>1</v>
      </c>
      <c r="S15878" s="2" t="str">
        <f t="shared" si="1242"/>
        <v>home</v>
      </c>
      <c r="T15878" s="2" t="str">
        <f t="shared" si="1243"/>
        <v>2000</v>
      </c>
    </row>
    <row r="15879" spans="1:20">
      <c r="A15879" t="s">
        <v>31</v>
      </c>
      <c r="B15879" t="s">
        <v>12927</v>
      </c>
      <c r="C15879">
        <v>84</v>
      </c>
      <c r="D15879" t="s">
        <v>526</v>
      </c>
      <c r="P15879" s="2" t="str">
        <f t="shared" si="1244"/>
        <v>Round 21</v>
      </c>
      <c r="Q15879" s="2">
        <f t="shared" si="1245"/>
        <v>1</v>
      </c>
      <c r="R15879" s="2">
        <f t="shared" si="1246"/>
        <v>1</v>
      </c>
      <c r="S15879" s="2" t="str">
        <f t="shared" si="1242"/>
        <v>away</v>
      </c>
      <c r="T15879" s="2" t="str">
        <f t="shared" si="1243"/>
        <v>2000</v>
      </c>
    </row>
    <row r="15880" spans="1:20">
      <c r="A15880" t="s">
        <v>46</v>
      </c>
      <c r="B15880" t="s">
        <v>12928</v>
      </c>
      <c r="C15880">
        <v>153</v>
      </c>
      <c r="D15880" t="s">
        <v>12929</v>
      </c>
      <c r="P15880" s="2" t="str">
        <f t="shared" si="1244"/>
        <v>Round 21</v>
      </c>
      <c r="Q15880" s="2">
        <f t="shared" si="1245"/>
        <v>1</v>
      </c>
      <c r="R15880" s="2">
        <f t="shared" si="1246"/>
        <v>1</v>
      </c>
      <c r="S15880" s="2" t="str">
        <f t="shared" si="1242"/>
        <v>home</v>
      </c>
      <c r="T15880" s="2" t="str">
        <f t="shared" si="1243"/>
        <v>2000</v>
      </c>
    </row>
    <row r="15881" spans="1:20">
      <c r="A15881" t="s">
        <v>25</v>
      </c>
      <c r="B15881" t="s">
        <v>12930</v>
      </c>
      <c r="C15881">
        <v>63</v>
      </c>
      <c r="D15881" t="s">
        <v>12931</v>
      </c>
      <c r="P15881" s="2" t="str">
        <f t="shared" si="1244"/>
        <v>Round 21</v>
      </c>
      <c r="Q15881" s="2">
        <f t="shared" si="1245"/>
        <v>1</v>
      </c>
      <c r="R15881" s="2">
        <f t="shared" si="1246"/>
        <v>1</v>
      </c>
      <c r="S15881" s="2" t="str">
        <f t="shared" si="1242"/>
        <v>away</v>
      </c>
      <c r="T15881" s="2" t="str">
        <f t="shared" si="1243"/>
        <v>2000</v>
      </c>
    </row>
    <row r="15882" spans="1:20">
      <c r="A15882" t="s">
        <v>34</v>
      </c>
      <c r="B15882" t="s">
        <v>12932</v>
      </c>
      <c r="C15882">
        <v>88</v>
      </c>
      <c r="D15882" t="s">
        <v>12933</v>
      </c>
      <c r="P15882" s="2" t="str">
        <f t="shared" si="1244"/>
        <v>Round 21</v>
      </c>
      <c r="Q15882" s="2">
        <f t="shared" si="1245"/>
        <v>1</v>
      </c>
      <c r="R15882" s="2">
        <f t="shared" si="1246"/>
        <v>1</v>
      </c>
      <c r="S15882" s="2" t="str">
        <f t="shared" si="1242"/>
        <v>home</v>
      </c>
      <c r="T15882" s="2" t="str">
        <f t="shared" si="1243"/>
        <v>2000</v>
      </c>
    </row>
    <row r="15883" spans="1:20">
      <c r="A15883" t="s">
        <v>13</v>
      </c>
      <c r="B15883" t="s">
        <v>12934</v>
      </c>
      <c r="C15883">
        <v>83</v>
      </c>
      <c r="D15883" t="s">
        <v>3652</v>
      </c>
      <c r="P15883" s="2" t="str">
        <f t="shared" si="1244"/>
        <v>Round 21</v>
      </c>
      <c r="Q15883" s="2">
        <f t="shared" si="1245"/>
        <v>1</v>
      </c>
      <c r="R15883" s="2">
        <f t="shared" si="1246"/>
        <v>1</v>
      </c>
      <c r="S15883" s="2" t="str">
        <f t="shared" si="1242"/>
        <v>away</v>
      </c>
      <c r="T15883" s="2" t="str">
        <f t="shared" si="1243"/>
        <v>2000</v>
      </c>
    </row>
    <row r="15884" spans="1:20">
      <c r="A15884" t="s">
        <v>7817</v>
      </c>
      <c r="B15884" t="s">
        <v>12935</v>
      </c>
      <c r="C15884">
        <v>80</v>
      </c>
      <c r="D15884" t="s">
        <v>12936</v>
      </c>
      <c r="P15884" s="2" t="str">
        <f t="shared" si="1244"/>
        <v>Round 21</v>
      </c>
      <c r="Q15884" s="2">
        <f t="shared" si="1245"/>
        <v>1</v>
      </c>
      <c r="R15884" s="2">
        <f t="shared" si="1246"/>
        <v>1</v>
      </c>
      <c r="S15884" s="2" t="str">
        <f t="shared" si="1242"/>
        <v>home</v>
      </c>
      <c r="T15884" s="2" t="str">
        <f t="shared" si="1243"/>
        <v>2000</v>
      </c>
    </row>
    <row r="15885" spans="1:20">
      <c r="A15885" t="s">
        <v>19</v>
      </c>
      <c r="B15885" t="s">
        <v>12937</v>
      </c>
      <c r="C15885">
        <v>98</v>
      </c>
      <c r="D15885" t="s">
        <v>378</v>
      </c>
      <c r="P15885" s="2" t="str">
        <f t="shared" si="1244"/>
        <v>Round 21</v>
      </c>
      <c r="Q15885" s="2">
        <f t="shared" si="1245"/>
        <v>1</v>
      </c>
      <c r="R15885" s="2">
        <f t="shared" si="1246"/>
        <v>1</v>
      </c>
      <c r="S15885" s="2" t="str">
        <f t="shared" si="1242"/>
        <v>away</v>
      </c>
      <c r="T15885" s="2" t="str">
        <f t="shared" si="1243"/>
        <v>2000</v>
      </c>
    </row>
    <row r="15886" spans="1:20">
      <c r="A15886" t="s">
        <v>28</v>
      </c>
      <c r="B15886" t="s">
        <v>12938</v>
      </c>
      <c r="C15886">
        <v>126</v>
      </c>
      <c r="D15886" t="s">
        <v>12939</v>
      </c>
      <c r="P15886" s="2" t="str">
        <f t="shared" si="1244"/>
        <v>Round 21</v>
      </c>
      <c r="Q15886" s="2">
        <f t="shared" si="1245"/>
        <v>1</v>
      </c>
      <c r="R15886" s="2">
        <f t="shared" si="1246"/>
        <v>1</v>
      </c>
      <c r="S15886" s="2" t="str">
        <f t="shared" si="1242"/>
        <v>home</v>
      </c>
      <c r="T15886" s="2" t="str">
        <f t="shared" si="1243"/>
        <v>2000</v>
      </c>
    </row>
    <row r="15887" spans="1:20">
      <c r="A15887" t="s">
        <v>64</v>
      </c>
      <c r="B15887" t="s">
        <v>12940</v>
      </c>
      <c r="C15887">
        <v>108</v>
      </c>
      <c r="D15887" t="s">
        <v>8867</v>
      </c>
      <c r="P15887" s="2" t="str">
        <f t="shared" si="1244"/>
        <v>Round 21</v>
      </c>
      <c r="Q15887" s="2">
        <f t="shared" si="1245"/>
        <v>1</v>
      </c>
      <c r="R15887" s="2">
        <f t="shared" si="1246"/>
        <v>1</v>
      </c>
      <c r="S15887" s="2" t="str">
        <f t="shared" si="1242"/>
        <v>away</v>
      </c>
      <c r="T15887" s="2" t="str">
        <f t="shared" si="1243"/>
        <v>2000</v>
      </c>
    </row>
    <row r="15888" spans="1:20">
      <c r="A15888" t="s">
        <v>61</v>
      </c>
      <c r="B15888" t="s">
        <v>12941</v>
      </c>
      <c r="C15888">
        <v>101</v>
      </c>
      <c r="D15888" t="s">
        <v>12942</v>
      </c>
      <c r="P15888" s="2" t="str">
        <f t="shared" si="1244"/>
        <v>Round 21</v>
      </c>
      <c r="Q15888" s="2">
        <f t="shared" si="1245"/>
        <v>1</v>
      </c>
      <c r="R15888" s="2">
        <f t="shared" si="1246"/>
        <v>1</v>
      </c>
      <c r="S15888" s="2" t="str">
        <f t="shared" si="1242"/>
        <v>home</v>
      </c>
      <c r="T15888" s="2" t="str">
        <f t="shared" si="1243"/>
        <v>2000</v>
      </c>
    </row>
    <row r="15889" spans="1:20">
      <c r="A15889" t="s">
        <v>52</v>
      </c>
      <c r="B15889" t="s">
        <v>12943</v>
      </c>
      <c r="C15889">
        <v>100</v>
      </c>
      <c r="D15889" t="s">
        <v>3638</v>
      </c>
      <c r="P15889" s="2" t="str">
        <f t="shared" si="1244"/>
        <v>Round 21</v>
      </c>
      <c r="Q15889" s="2">
        <f t="shared" si="1245"/>
        <v>1</v>
      </c>
      <c r="R15889" s="2">
        <f t="shared" si="1246"/>
        <v>1</v>
      </c>
      <c r="S15889" s="2" t="str">
        <f t="shared" ref="S15889:S15952" si="1247">IF(ISNUMBER(FIND("Bye",$B15889)),0,IF($P15889="Grand Final","n/a",IF(AND(Q15889=1,R15889=1),IF(ISNUMBER(FIND("Att: ",$D15889)),"home","away"),0)))</f>
        <v>away</v>
      </c>
      <c r="T15889" s="2" t="str">
        <f t="shared" si="1243"/>
        <v>2000</v>
      </c>
    </row>
    <row r="15890" spans="1:20">
      <c r="A15890" t="s">
        <v>816</v>
      </c>
      <c r="P15890" s="2" t="str">
        <f t="shared" si="1244"/>
        <v>Rd 21 Ladder</v>
      </c>
      <c r="Q15890" s="2">
        <f t="shared" si="1245"/>
        <v>0</v>
      </c>
      <c r="R15890" s="2">
        <f t="shared" si="1246"/>
        <v>0</v>
      </c>
      <c r="S15890" s="2">
        <f t="shared" si="1247"/>
        <v>0</v>
      </c>
      <c r="T15890" s="2" t="str">
        <f t="shared" si="1243"/>
        <v>2000</v>
      </c>
    </row>
    <row r="15891" spans="1:20">
      <c r="A15891" t="s">
        <v>74</v>
      </c>
      <c r="B15891">
        <v>21</v>
      </c>
      <c r="C15891">
        <v>80</v>
      </c>
      <c r="D15891">
        <v>160.69999999999999</v>
      </c>
      <c r="P15891" s="2" t="str">
        <f t="shared" si="1244"/>
        <v>Rd 21 Ladder</v>
      </c>
      <c r="Q15891" s="2">
        <f t="shared" si="1245"/>
        <v>0</v>
      </c>
      <c r="R15891" s="2">
        <f t="shared" si="1246"/>
        <v>0</v>
      </c>
      <c r="S15891" s="2">
        <f t="shared" si="1247"/>
        <v>0</v>
      </c>
      <c r="T15891" s="2" t="str">
        <f t="shared" si="1243"/>
        <v>2000</v>
      </c>
    </row>
    <row r="15892" spans="1:20">
      <c r="A15892" t="s">
        <v>83</v>
      </c>
      <c r="B15892">
        <v>21</v>
      </c>
      <c r="C15892">
        <v>60</v>
      </c>
      <c r="D15892">
        <v>131.9</v>
      </c>
      <c r="P15892" s="2" t="str">
        <f t="shared" si="1244"/>
        <v>Rd 21 Ladder</v>
      </c>
      <c r="Q15892" s="2">
        <f t="shared" si="1245"/>
        <v>0</v>
      </c>
      <c r="R15892" s="2">
        <f t="shared" si="1246"/>
        <v>0</v>
      </c>
      <c r="S15892" s="2">
        <f t="shared" si="1247"/>
        <v>0</v>
      </c>
      <c r="T15892" s="2" t="str">
        <f t="shared" si="1243"/>
        <v>2000</v>
      </c>
    </row>
    <row r="15893" spans="1:20">
      <c r="A15893" t="s">
        <v>73</v>
      </c>
      <c r="B15893">
        <v>21</v>
      </c>
      <c r="C15893">
        <v>52</v>
      </c>
      <c r="D15893">
        <v>115.9</v>
      </c>
      <c r="P15893" s="2" t="str">
        <f t="shared" si="1244"/>
        <v>Rd 21 Ladder</v>
      </c>
      <c r="Q15893" s="2">
        <f t="shared" si="1245"/>
        <v>0</v>
      </c>
      <c r="R15893" s="2">
        <f t="shared" si="1246"/>
        <v>0</v>
      </c>
      <c r="S15893" s="2">
        <f t="shared" si="1247"/>
        <v>0</v>
      </c>
      <c r="T15893" s="2" t="str">
        <f t="shared" si="1243"/>
        <v>2000</v>
      </c>
    </row>
    <row r="15894" spans="1:20">
      <c r="A15894" t="s">
        <v>7842</v>
      </c>
      <c r="B15894">
        <v>21</v>
      </c>
      <c r="C15894">
        <v>52</v>
      </c>
      <c r="D15894">
        <v>104.5</v>
      </c>
      <c r="P15894" s="2" t="str">
        <f t="shared" si="1244"/>
        <v>Rd 21 Ladder</v>
      </c>
      <c r="Q15894" s="2">
        <f t="shared" si="1245"/>
        <v>0</v>
      </c>
      <c r="R15894" s="2">
        <f t="shared" si="1246"/>
        <v>0</v>
      </c>
      <c r="S15894" s="2">
        <f t="shared" si="1247"/>
        <v>0</v>
      </c>
      <c r="T15894" s="2" t="str">
        <f t="shared" si="1243"/>
        <v>2000</v>
      </c>
    </row>
    <row r="15895" spans="1:20">
      <c r="A15895" t="s">
        <v>75</v>
      </c>
      <c r="B15895">
        <v>21</v>
      </c>
      <c r="C15895">
        <v>48</v>
      </c>
      <c r="D15895">
        <v>104.4</v>
      </c>
      <c r="P15895" s="2" t="str">
        <f t="shared" si="1244"/>
        <v>Rd 21 Ladder</v>
      </c>
      <c r="Q15895" s="2">
        <f t="shared" si="1245"/>
        <v>0</v>
      </c>
      <c r="R15895" s="2">
        <f t="shared" si="1246"/>
        <v>0</v>
      </c>
      <c r="S15895" s="2">
        <f t="shared" si="1247"/>
        <v>0</v>
      </c>
      <c r="T15895" s="2" t="str">
        <f t="shared" si="1243"/>
        <v>2000</v>
      </c>
    </row>
    <row r="15896" spans="1:20">
      <c r="A15896" t="s">
        <v>69</v>
      </c>
      <c r="B15896">
        <v>21</v>
      </c>
      <c r="C15896">
        <v>46</v>
      </c>
      <c r="D15896">
        <v>96.5</v>
      </c>
      <c r="P15896" s="2" t="str">
        <f t="shared" si="1244"/>
        <v>Rd 21 Ladder</v>
      </c>
      <c r="Q15896" s="2">
        <f t="shared" si="1245"/>
        <v>0</v>
      </c>
      <c r="R15896" s="2">
        <f t="shared" si="1246"/>
        <v>0</v>
      </c>
      <c r="S15896" s="2">
        <f t="shared" si="1247"/>
        <v>0</v>
      </c>
      <c r="T15896" s="2" t="str">
        <f t="shared" si="1243"/>
        <v>2000</v>
      </c>
    </row>
    <row r="15897" spans="1:20">
      <c r="A15897" t="s">
        <v>76</v>
      </c>
      <c r="B15897">
        <v>21</v>
      </c>
      <c r="C15897">
        <v>44</v>
      </c>
      <c r="D15897">
        <v>112.6</v>
      </c>
      <c r="P15897" s="2" t="str">
        <f t="shared" si="1244"/>
        <v>Rd 21 Ladder</v>
      </c>
      <c r="Q15897" s="2">
        <f t="shared" si="1245"/>
        <v>0</v>
      </c>
      <c r="R15897" s="2">
        <f t="shared" si="1246"/>
        <v>0</v>
      </c>
      <c r="S15897" s="2">
        <f t="shared" si="1247"/>
        <v>0</v>
      </c>
      <c r="T15897" s="2" t="str">
        <f t="shared" si="1243"/>
        <v>2000</v>
      </c>
    </row>
    <row r="15898" spans="1:20">
      <c r="A15898" t="s">
        <v>79</v>
      </c>
      <c r="B15898">
        <v>21</v>
      </c>
      <c r="C15898">
        <v>44</v>
      </c>
      <c r="D15898">
        <v>96.9</v>
      </c>
      <c r="P15898" s="2" t="str">
        <f t="shared" si="1244"/>
        <v>Rd 21 Ladder</v>
      </c>
      <c r="Q15898" s="2">
        <f t="shared" si="1245"/>
        <v>0</v>
      </c>
      <c r="R15898" s="2">
        <f t="shared" si="1246"/>
        <v>0</v>
      </c>
      <c r="S15898" s="2">
        <f t="shared" si="1247"/>
        <v>0</v>
      </c>
      <c r="T15898" s="2" t="str">
        <f t="shared" si="1243"/>
        <v>2000</v>
      </c>
    </row>
    <row r="15899" spans="1:20">
      <c r="A15899" t="s">
        <v>70</v>
      </c>
      <c r="B15899">
        <v>21</v>
      </c>
      <c r="C15899">
        <v>44</v>
      </c>
      <c r="D15899">
        <v>96.2</v>
      </c>
      <c r="P15899" s="2" t="str">
        <f t="shared" si="1244"/>
        <v>Rd 21 Ladder</v>
      </c>
      <c r="Q15899" s="2">
        <f t="shared" si="1245"/>
        <v>0</v>
      </c>
      <c r="R15899" s="2">
        <f t="shared" si="1246"/>
        <v>0</v>
      </c>
      <c r="S15899" s="2">
        <f t="shared" si="1247"/>
        <v>0</v>
      </c>
      <c r="T15899" s="2" t="str">
        <f t="shared" si="1243"/>
        <v>2000</v>
      </c>
    </row>
    <row r="15900" spans="1:20">
      <c r="A15900" t="s">
        <v>81</v>
      </c>
      <c r="B15900">
        <v>21</v>
      </c>
      <c r="C15900">
        <v>40</v>
      </c>
      <c r="D15900">
        <v>101.9</v>
      </c>
      <c r="P15900" s="2" t="str">
        <f t="shared" si="1244"/>
        <v>Rd 21 Ladder</v>
      </c>
      <c r="Q15900" s="2">
        <f t="shared" si="1245"/>
        <v>0</v>
      </c>
      <c r="R15900" s="2">
        <f t="shared" si="1246"/>
        <v>0</v>
      </c>
      <c r="S15900" s="2">
        <f t="shared" si="1247"/>
        <v>0</v>
      </c>
      <c r="T15900" s="2" t="str">
        <f t="shared" si="1243"/>
        <v>2000</v>
      </c>
    </row>
    <row r="15901" spans="1:20">
      <c r="A15901" t="s">
        <v>68</v>
      </c>
      <c r="B15901">
        <v>21</v>
      </c>
      <c r="C15901">
        <v>36</v>
      </c>
      <c r="D15901">
        <v>98</v>
      </c>
      <c r="P15901" s="2" t="str">
        <f t="shared" si="1244"/>
        <v>Rd 21 Ladder</v>
      </c>
      <c r="Q15901" s="2">
        <f t="shared" si="1245"/>
        <v>0</v>
      </c>
      <c r="R15901" s="2">
        <f t="shared" si="1246"/>
        <v>0</v>
      </c>
      <c r="S15901" s="2">
        <f t="shared" si="1247"/>
        <v>0</v>
      </c>
      <c r="T15901" s="2" t="str">
        <f t="shared" si="1243"/>
        <v>2000</v>
      </c>
    </row>
    <row r="15902" spans="1:20">
      <c r="A15902" t="s">
        <v>84</v>
      </c>
      <c r="B15902">
        <v>21</v>
      </c>
      <c r="C15902">
        <v>32</v>
      </c>
      <c r="D15902">
        <v>74.599999999999994</v>
      </c>
      <c r="P15902" s="2" t="str">
        <f t="shared" si="1244"/>
        <v>Rd 21 Ladder</v>
      </c>
      <c r="Q15902" s="2">
        <f t="shared" si="1245"/>
        <v>0</v>
      </c>
      <c r="R15902" s="2">
        <f t="shared" si="1246"/>
        <v>0</v>
      </c>
      <c r="S15902" s="2">
        <f t="shared" si="1247"/>
        <v>0</v>
      </c>
      <c r="T15902" s="2" t="str">
        <f t="shared" si="1243"/>
        <v>2000</v>
      </c>
    </row>
    <row r="15903" spans="1:20">
      <c r="A15903" t="s">
        <v>71</v>
      </c>
      <c r="B15903">
        <v>21</v>
      </c>
      <c r="C15903">
        <v>30</v>
      </c>
      <c r="D15903">
        <v>94.9</v>
      </c>
      <c r="P15903" s="2" t="str">
        <f t="shared" si="1244"/>
        <v>Rd 21 Ladder</v>
      </c>
      <c r="Q15903" s="2">
        <f t="shared" si="1245"/>
        <v>0</v>
      </c>
      <c r="R15903" s="2">
        <f t="shared" si="1246"/>
        <v>0</v>
      </c>
      <c r="S15903" s="2">
        <f t="shared" si="1247"/>
        <v>0</v>
      </c>
      <c r="T15903" s="2" t="str">
        <f t="shared" si="1243"/>
        <v>2000</v>
      </c>
    </row>
    <row r="15904" spans="1:20">
      <c r="A15904" t="s">
        <v>78</v>
      </c>
      <c r="B15904">
        <v>21</v>
      </c>
      <c r="C15904">
        <v>28</v>
      </c>
      <c r="D15904">
        <v>86.2</v>
      </c>
      <c r="P15904" s="2" t="str">
        <f t="shared" si="1244"/>
        <v>Rd 21 Ladder</v>
      </c>
      <c r="Q15904" s="2">
        <f t="shared" si="1245"/>
        <v>0</v>
      </c>
      <c r="R15904" s="2">
        <f t="shared" si="1246"/>
        <v>0</v>
      </c>
      <c r="S15904" s="2">
        <f t="shared" si="1247"/>
        <v>0</v>
      </c>
      <c r="T15904" s="2" t="str">
        <f t="shared" si="1243"/>
        <v>2000</v>
      </c>
    </row>
    <row r="15905" spans="1:20">
      <c r="A15905" t="s">
        <v>72</v>
      </c>
      <c r="B15905">
        <v>21</v>
      </c>
      <c r="C15905">
        <v>26</v>
      </c>
      <c r="D15905">
        <v>81.2</v>
      </c>
      <c r="P15905" s="2" t="str">
        <f t="shared" si="1244"/>
        <v>Rd 21 Ladder</v>
      </c>
      <c r="Q15905" s="2">
        <f t="shared" si="1245"/>
        <v>0</v>
      </c>
      <c r="R15905" s="2">
        <f t="shared" si="1246"/>
        <v>0</v>
      </c>
      <c r="S15905" s="2">
        <f t="shared" si="1247"/>
        <v>0</v>
      </c>
      <c r="T15905" s="2" t="str">
        <f t="shared" si="1243"/>
        <v>2000</v>
      </c>
    </row>
    <row r="15906" spans="1:20">
      <c r="A15906" t="s">
        <v>80</v>
      </c>
      <c r="B15906">
        <v>21</v>
      </c>
      <c r="C15906">
        <v>10</v>
      </c>
      <c r="D15906">
        <v>70.8</v>
      </c>
      <c r="P15906" s="2" t="str">
        <f t="shared" si="1244"/>
        <v>Rd 21 Ladder</v>
      </c>
      <c r="Q15906" s="2">
        <f t="shared" si="1245"/>
        <v>0</v>
      </c>
      <c r="R15906" s="2">
        <f t="shared" si="1246"/>
        <v>0</v>
      </c>
      <c r="S15906" s="2">
        <f t="shared" si="1247"/>
        <v>0</v>
      </c>
      <c r="T15906" s="2" t="str">
        <f t="shared" si="1243"/>
        <v>2000</v>
      </c>
    </row>
    <row r="15907" spans="1:20">
      <c r="A15907" t="s">
        <v>86</v>
      </c>
      <c r="P15907" s="2" t="str">
        <f t="shared" si="1244"/>
        <v>Rd 21 Ladder</v>
      </c>
      <c r="Q15907" s="2">
        <f t="shared" si="1245"/>
        <v>0</v>
      </c>
      <c r="R15907" s="2">
        <f t="shared" si="1246"/>
        <v>0</v>
      </c>
      <c r="S15907" s="2">
        <f t="shared" si="1247"/>
        <v>0</v>
      </c>
      <c r="T15907" s="2" t="str">
        <f t="shared" si="1243"/>
        <v>2000</v>
      </c>
    </row>
    <row r="15908" spans="1:20">
      <c r="A15908" t="s">
        <v>817</v>
      </c>
      <c r="B15908" t="s">
        <v>12944</v>
      </c>
      <c r="P15908" s="2" t="str">
        <f t="shared" si="1244"/>
        <v>Round 22</v>
      </c>
      <c r="Q15908" s="2">
        <f t="shared" si="1245"/>
        <v>1</v>
      </c>
      <c r="R15908" s="2">
        <f t="shared" si="1246"/>
        <v>0</v>
      </c>
      <c r="S15908" s="2">
        <f t="shared" si="1247"/>
        <v>0</v>
      </c>
      <c r="T15908" s="2" t="str">
        <f t="shared" si="1243"/>
        <v>2000</v>
      </c>
    </row>
    <row r="15909" spans="1:20">
      <c r="A15909" t="s">
        <v>22</v>
      </c>
      <c r="B15909" t="s">
        <v>12945</v>
      </c>
      <c r="C15909">
        <v>66</v>
      </c>
      <c r="D15909" t="s">
        <v>12946</v>
      </c>
      <c r="P15909" s="2" t="str">
        <f t="shared" si="1244"/>
        <v>Round 22</v>
      </c>
      <c r="Q15909" s="2">
        <f t="shared" si="1245"/>
        <v>1</v>
      </c>
      <c r="R15909" s="2">
        <f t="shared" si="1246"/>
        <v>1</v>
      </c>
      <c r="S15909" s="2" t="str">
        <f t="shared" si="1247"/>
        <v>home</v>
      </c>
      <c r="T15909" s="2" t="str">
        <f t="shared" si="1243"/>
        <v>2000</v>
      </c>
    </row>
    <row r="15910" spans="1:20">
      <c r="A15910" t="s">
        <v>40</v>
      </c>
      <c r="B15910" t="s">
        <v>12947</v>
      </c>
      <c r="C15910">
        <v>81</v>
      </c>
      <c r="D15910" t="s">
        <v>3858</v>
      </c>
      <c r="P15910" s="2" t="str">
        <f t="shared" si="1244"/>
        <v>Round 22</v>
      </c>
      <c r="Q15910" s="2">
        <f t="shared" si="1245"/>
        <v>1</v>
      </c>
      <c r="R15910" s="2">
        <f t="shared" si="1246"/>
        <v>1</v>
      </c>
      <c r="S15910" s="2" t="str">
        <f t="shared" si="1247"/>
        <v>away</v>
      </c>
      <c r="T15910" s="2" t="str">
        <f t="shared" si="1243"/>
        <v>2000</v>
      </c>
    </row>
    <row r="15911" spans="1:20">
      <c r="A15911" t="s">
        <v>37</v>
      </c>
      <c r="B15911" t="s">
        <v>12948</v>
      </c>
      <c r="C15911">
        <v>97</v>
      </c>
      <c r="D15911" t="s">
        <v>12949</v>
      </c>
      <c r="P15911" s="2" t="str">
        <f t="shared" si="1244"/>
        <v>Round 22</v>
      </c>
      <c r="Q15911" s="2">
        <f t="shared" si="1245"/>
        <v>1</v>
      </c>
      <c r="R15911" s="2">
        <f t="shared" si="1246"/>
        <v>1</v>
      </c>
      <c r="S15911" s="2" t="str">
        <f t="shared" si="1247"/>
        <v>home</v>
      </c>
      <c r="T15911" s="2" t="str">
        <f t="shared" si="1243"/>
        <v>2000</v>
      </c>
    </row>
    <row r="15912" spans="1:20">
      <c r="A15912" t="s">
        <v>19</v>
      </c>
      <c r="B15912" t="s">
        <v>12950</v>
      </c>
      <c r="C15912">
        <v>78</v>
      </c>
      <c r="D15912" t="s">
        <v>3365</v>
      </c>
      <c r="P15912" s="2" t="str">
        <f t="shared" si="1244"/>
        <v>Round 22</v>
      </c>
      <c r="Q15912" s="2">
        <f t="shared" si="1245"/>
        <v>1</v>
      </c>
      <c r="R15912" s="2">
        <f t="shared" si="1246"/>
        <v>1</v>
      </c>
      <c r="S15912" s="2" t="str">
        <f t="shared" si="1247"/>
        <v>away</v>
      </c>
      <c r="T15912" s="2" t="str">
        <f t="shared" ref="T15912:T15975" si="1248">IF(ISNUMBER(FIND("Season Scores and Results",$A15912)),LEFT($A15912,4),T15911)</f>
        <v>2000</v>
      </c>
    </row>
    <row r="15913" spans="1:20">
      <c r="A15913" t="s">
        <v>64</v>
      </c>
      <c r="B15913" t="s">
        <v>12951</v>
      </c>
      <c r="C15913">
        <v>124</v>
      </c>
      <c r="D15913" t="s">
        <v>12952</v>
      </c>
      <c r="P15913" s="2" t="str">
        <f t="shared" si="1244"/>
        <v>Round 22</v>
      </c>
      <c r="Q15913" s="2">
        <f t="shared" si="1245"/>
        <v>1</v>
      </c>
      <c r="R15913" s="2">
        <f t="shared" si="1246"/>
        <v>1</v>
      </c>
      <c r="S15913" s="2" t="str">
        <f t="shared" si="1247"/>
        <v>home</v>
      </c>
      <c r="T15913" s="2" t="str">
        <f t="shared" si="1248"/>
        <v>2000</v>
      </c>
    </row>
    <row r="15914" spans="1:20">
      <c r="A15914" t="s">
        <v>31</v>
      </c>
      <c r="B15914" t="s">
        <v>12953</v>
      </c>
      <c r="C15914">
        <v>120</v>
      </c>
      <c r="D15914" t="s">
        <v>1712</v>
      </c>
      <c r="P15914" s="2" t="str">
        <f t="shared" si="1244"/>
        <v>Round 22</v>
      </c>
      <c r="Q15914" s="2">
        <f t="shared" si="1245"/>
        <v>1</v>
      </c>
      <c r="R15914" s="2">
        <f t="shared" si="1246"/>
        <v>1</v>
      </c>
      <c r="S15914" s="2" t="str">
        <f t="shared" si="1247"/>
        <v>away</v>
      </c>
      <c r="T15914" s="2" t="str">
        <f t="shared" si="1248"/>
        <v>2000</v>
      </c>
    </row>
    <row r="15915" spans="1:20">
      <c r="A15915" t="s">
        <v>46</v>
      </c>
      <c r="B15915" t="s">
        <v>12954</v>
      </c>
      <c r="C15915">
        <v>156</v>
      </c>
      <c r="D15915" t="s">
        <v>12955</v>
      </c>
      <c r="P15915" s="2" t="str">
        <f t="shared" si="1244"/>
        <v>Round 22</v>
      </c>
      <c r="Q15915" s="2">
        <f t="shared" si="1245"/>
        <v>1</v>
      </c>
      <c r="R15915" s="2">
        <f t="shared" si="1246"/>
        <v>1</v>
      </c>
      <c r="S15915" s="2" t="str">
        <f t="shared" si="1247"/>
        <v>home</v>
      </c>
      <c r="T15915" s="2" t="str">
        <f t="shared" si="1248"/>
        <v>2000</v>
      </c>
    </row>
    <row r="15916" spans="1:20">
      <c r="A15916" t="s">
        <v>61</v>
      </c>
      <c r="B15916" t="s">
        <v>12956</v>
      </c>
      <c r="C15916">
        <v>49</v>
      </c>
      <c r="D15916" t="s">
        <v>12957</v>
      </c>
      <c r="P15916" s="2" t="str">
        <f t="shared" si="1244"/>
        <v>Round 22</v>
      </c>
      <c r="Q15916" s="2">
        <f t="shared" si="1245"/>
        <v>1</v>
      </c>
      <c r="R15916" s="2">
        <f t="shared" si="1246"/>
        <v>1</v>
      </c>
      <c r="S15916" s="2" t="str">
        <f t="shared" si="1247"/>
        <v>away</v>
      </c>
      <c r="T15916" s="2" t="str">
        <f t="shared" si="1248"/>
        <v>2000</v>
      </c>
    </row>
    <row r="15917" spans="1:20">
      <c r="A15917" t="s">
        <v>7817</v>
      </c>
      <c r="B15917" t="s">
        <v>12958</v>
      </c>
      <c r="C15917">
        <v>120</v>
      </c>
      <c r="D15917" t="s">
        <v>12959</v>
      </c>
      <c r="P15917" s="2" t="str">
        <f t="shared" si="1244"/>
        <v>Round 22</v>
      </c>
      <c r="Q15917" s="2">
        <f t="shared" si="1245"/>
        <v>1</v>
      </c>
      <c r="R15917" s="2">
        <f t="shared" si="1246"/>
        <v>1</v>
      </c>
      <c r="S15917" s="2" t="str">
        <f t="shared" si="1247"/>
        <v>home</v>
      </c>
      <c r="T15917" s="2" t="str">
        <f t="shared" si="1248"/>
        <v>2000</v>
      </c>
    </row>
    <row r="15918" spans="1:20">
      <c r="A15918" t="s">
        <v>25</v>
      </c>
      <c r="B15918" t="s">
        <v>12960</v>
      </c>
      <c r="C15918">
        <v>77</v>
      </c>
      <c r="D15918" t="s">
        <v>12961</v>
      </c>
      <c r="P15918" s="2" t="str">
        <f t="shared" si="1244"/>
        <v>Round 22</v>
      </c>
      <c r="Q15918" s="2">
        <f t="shared" si="1245"/>
        <v>1</v>
      </c>
      <c r="R15918" s="2">
        <f t="shared" si="1246"/>
        <v>1</v>
      </c>
      <c r="S15918" s="2" t="str">
        <f t="shared" si="1247"/>
        <v>away</v>
      </c>
      <c r="T15918" s="2" t="str">
        <f t="shared" si="1248"/>
        <v>2000</v>
      </c>
    </row>
    <row r="15919" spans="1:20">
      <c r="A15919" t="s">
        <v>13</v>
      </c>
      <c r="B15919" t="s">
        <v>12962</v>
      </c>
      <c r="C15919">
        <v>125</v>
      </c>
      <c r="D15919" t="s">
        <v>12963</v>
      </c>
      <c r="P15919" s="2" t="str">
        <f t="shared" si="1244"/>
        <v>Round 22</v>
      </c>
      <c r="Q15919" s="2">
        <f t="shared" si="1245"/>
        <v>1</v>
      </c>
      <c r="R15919" s="2">
        <f t="shared" si="1246"/>
        <v>1</v>
      </c>
      <c r="S15919" s="2" t="str">
        <f t="shared" si="1247"/>
        <v>home</v>
      </c>
      <c r="T15919" s="2" t="str">
        <f t="shared" si="1248"/>
        <v>2000</v>
      </c>
    </row>
    <row r="15920" spans="1:20">
      <c r="A15920" t="s">
        <v>16</v>
      </c>
      <c r="B15920" t="s">
        <v>12964</v>
      </c>
      <c r="C15920">
        <v>52</v>
      </c>
      <c r="D15920" t="s">
        <v>12965</v>
      </c>
      <c r="P15920" s="2" t="str">
        <f t="shared" si="1244"/>
        <v>Round 22</v>
      </c>
      <c r="Q15920" s="2">
        <f t="shared" si="1245"/>
        <v>1</v>
      </c>
      <c r="R15920" s="2">
        <f t="shared" si="1246"/>
        <v>1</v>
      </c>
      <c r="S15920" s="2" t="str">
        <f t="shared" si="1247"/>
        <v>away</v>
      </c>
      <c r="T15920" s="2" t="str">
        <f t="shared" si="1248"/>
        <v>2000</v>
      </c>
    </row>
    <row r="15921" spans="1:20">
      <c r="A15921" t="s">
        <v>55</v>
      </c>
      <c r="B15921" t="s">
        <v>12966</v>
      </c>
      <c r="C15921">
        <v>92</v>
      </c>
      <c r="D15921" t="s">
        <v>12967</v>
      </c>
      <c r="P15921" s="2" t="str">
        <f t="shared" si="1244"/>
        <v>Round 22</v>
      </c>
      <c r="Q15921" s="2">
        <f t="shared" si="1245"/>
        <v>1</v>
      </c>
      <c r="R15921" s="2">
        <f t="shared" si="1246"/>
        <v>1</v>
      </c>
      <c r="S15921" s="2" t="str">
        <f t="shared" si="1247"/>
        <v>home</v>
      </c>
      <c r="T15921" s="2" t="str">
        <f t="shared" si="1248"/>
        <v>2000</v>
      </c>
    </row>
    <row r="15922" spans="1:20">
      <c r="A15922" t="s">
        <v>34</v>
      </c>
      <c r="B15922" t="s">
        <v>12968</v>
      </c>
      <c r="C15922">
        <v>139</v>
      </c>
      <c r="D15922" t="s">
        <v>9325</v>
      </c>
      <c r="P15922" s="2" t="str">
        <f t="shared" si="1244"/>
        <v>Round 22</v>
      </c>
      <c r="Q15922" s="2">
        <f t="shared" si="1245"/>
        <v>1</v>
      </c>
      <c r="R15922" s="2">
        <f t="shared" si="1246"/>
        <v>1</v>
      </c>
      <c r="S15922" s="2" t="str">
        <f t="shared" si="1247"/>
        <v>away</v>
      </c>
      <c r="T15922" s="2" t="str">
        <f t="shared" si="1248"/>
        <v>2000</v>
      </c>
    </row>
    <row r="15923" spans="1:20">
      <c r="A15923" t="s">
        <v>52</v>
      </c>
      <c r="B15923" t="s">
        <v>12969</v>
      </c>
      <c r="C15923">
        <v>100</v>
      </c>
      <c r="D15923" t="s">
        <v>12970</v>
      </c>
      <c r="P15923" s="2" t="str">
        <f t="shared" si="1244"/>
        <v>Round 22</v>
      </c>
      <c r="Q15923" s="2">
        <f t="shared" si="1245"/>
        <v>1</v>
      </c>
      <c r="R15923" s="2">
        <f t="shared" si="1246"/>
        <v>1</v>
      </c>
      <c r="S15923" s="2" t="str">
        <f t="shared" si="1247"/>
        <v>home</v>
      </c>
      <c r="T15923" s="2" t="str">
        <f t="shared" si="1248"/>
        <v>2000</v>
      </c>
    </row>
    <row r="15924" spans="1:20">
      <c r="A15924" t="s">
        <v>28</v>
      </c>
      <c r="B15924" t="s">
        <v>12971</v>
      </c>
      <c r="C15924">
        <v>170</v>
      </c>
      <c r="D15924" t="s">
        <v>12972</v>
      </c>
      <c r="P15924" s="2" t="str">
        <f t="shared" si="1244"/>
        <v>Round 22</v>
      </c>
      <c r="Q15924" s="2">
        <f t="shared" si="1245"/>
        <v>1</v>
      </c>
      <c r="R15924" s="2">
        <f t="shared" si="1246"/>
        <v>1</v>
      </c>
      <c r="S15924" s="2" t="str">
        <f t="shared" si="1247"/>
        <v>away</v>
      </c>
      <c r="T15924" s="2" t="str">
        <f t="shared" si="1248"/>
        <v>2000</v>
      </c>
    </row>
    <row r="15925" spans="1:20">
      <c r="A15925" t="s">
        <v>855</v>
      </c>
      <c r="P15925" s="2" t="str">
        <f t="shared" si="1244"/>
        <v>Rd 22 Ladder</v>
      </c>
      <c r="Q15925" s="2">
        <f t="shared" si="1245"/>
        <v>0</v>
      </c>
      <c r="R15925" s="2">
        <f t="shared" si="1246"/>
        <v>0</v>
      </c>
      <c r="S15925" s="2">
        <f t="shared" si="1247"/>
        <v>0</v>
      </c>
      <c r="T15925" s="2" t="str">
        <f t="shared" si="1248"/>
        <v>2000</v>
      </c>
    </row>
    <row r="15926" spans="1:20">
      <c r="A15926" t="s">
        <v>74</v>
      </c>
      <c r="B15926">
        <v>22</v>
      </c>
      <c r="C15926">
        <v>84</v>
      </c>
      <c r="D15926">
        <v>159.1</v>
      </c>
      <c r="P15926" s="2" t="str">
        <f t="shared" si="1244"/>
        <v>Rd 22 Ladder</v>
      </c>
      <c r="Q15926" s="2">
        <f t="shared" si="1245"/>
        <v>0</v>
      </c>
      <c r="R15926" s="2">
        <f t="shared" si="1246"/>
        <v>0</v>
      </c>
      <c r="S15926" s="2">
        <f t="shared" si="1247"/>
        <v>0</v>
      </c>
      <c r="T15926" s="2" t="str">
        <f t="shared" si="1248"/>
        <v>2000</v>
      </c>
    </row>
    <row r="15927" spans="1:20">
      <c r="A15927" t="s">
        <v>83</v>
      </c>
      <c r="B15927">
        <v>22</v>
      </c>
      <c r="C15927">
        <v>64</v>
      </c>
      <c r="D15927">
        <v>134.80000000000001</v>
      </c>
      <c r="P15927" s="2" t="str">
        <f t="shared" si="1244"/>
        <v>Rd 22 Ladder</v>
      </c>
      <c r="Q15927" s="2">
        <f t="shared" si="1245"/>
        <v>0</v>
      </c>
      <c r="R15927" s="2">
        <f t="shared" si="1246"/>
        <v>0</v>
      </c>
      <c r="S15927" s="2">
        <f t="shared" si="1247"/>
        <v>0</v>
      </c>
      <c r="T15927" s="2" t="str">
        <f t="shared" si="1248"/>
        <v>2000</v>
      </c>
    </row>
    <row r="15928" spans="1:20">
      <c r="A15928" t="s">
        <v>73</v>
      </c>
      <c r="B15928">
        <v>22</v>
      </c>
      <c r="C15928">
        <v>56</v>
      </c>
      <c r="D15928">
        <v>118.4</v>
      </c>
      <c r="P15928" s="2" t="str">
        <f t="shared" si="1244"/>
        <v>Rd 22 Ladder</v>
      </c>
      <c r="Q15928" s="2">
        <f t="shared" si="1245"/>
        <v>0</v>
      </c>
      <c r="R15928" s="2">
        <f t="shared" si="1246"/>
        <v>0</v>
      </c>
      <c r="S15928" s="2">
        <f t="shared" si="1247"/>
        <v>0</v>
      </c>
      <c r="T15928" s="2" t="str">
        <f t="shared" si="1248"/>
        <v>2000</v>
      </c>
    </row>
    <row r="15929" spans="1:20">
      <c r="A15929" t="s">
        <v>7842</v>
      </c>
      <c r="B15929">
        <v>22</v>
      </c>
      <c r="C15929">
        <v>56</v>
      </c>
      <c r="D15929">
        <v>106.2</v>
      </c>
      <c r="P15929" s="2" t="str">
        <f t="shared" si="1244"/>
        <v>Rd 22 Ladder</v>
      </c>
      <c r="Q15929" s="2">
        <f t="shared" si="1245"/>
        <v>0</v>
      </c>
      <c r="R15929" s="2">
        <f t="shared" si="1246"/>
        <v>0</v>
      </c>
      <c r="S15929" s="2">
        <f t="shared" si="1247"/>
        <v>0</v>
      </c>
      <c r="T15929" s="2" t="str">
        <f t="shared" si="1248"/>
        <v>2000</v>
      </c>
    </row>
    <row r="15930" spans="1:20">
      <c r="A15930" t="s">
        <v>69</v>
      </c>
      <c r="B15930">
        <v>22</v>
      </c>
      <c r="C15930">
        <v>50</v>
      </c>
      <c r="D15930">
        <v>96.9</v>
      </c>
      <c r="P15930" s="2" t="str">
        <f t="shared" si="1244"/>
        <v>Rd 22 Ladder</v>
      </c>
      <c r="Q15930" s="2">
        <f t="shared" si="1245"/>
        <v>0</v>
      </c>
      <c r="R15930" s="2">
        <f t="shared" si="1246"/>
        <v>0</v>
      </c>
      <c r="S15930" s="2">
        <f t="shared" si="1247"/>
        <v>0</v>
      </c>
      <c r="T15930" s="2" t="str">
        <f t="shared" si="1248"/>
        <v>2000</v>
      </c>
    </row>
    <row r="15931" spans="1:20">
      <c r="A15931" t="s">
        <v>76</v>
      </c>
      <c r="B15931">
        <v>22</v>
      </c>
      <c r="C15931">
        <v>48</v>
      </c>
      <c r="D15931">
        <v>117.1</v>
      </c>
      <c r="P15931" s="2" t="str">
        <f t="shared" si="1244"/>
        <v>Rd 22 Ladder</v>
      </c>
      <c r="Q15931" s="2">
        <f t="shared" si="1245"/>
        <v>0</v>
      </c>
      <c r="R15931" s="2">
        <f t="shared" si="1246"/>
        <v>0</v>
      </c>
      <c r="S15931" s="2">
        <f t="shared" si="1247"/>
        <v>0</v>
      </c>
      <c r="T15931" s="2" t="str">
        <f t="shared" si="1248"/>
        <v>2000</v>
      </c>
    </row>
    <row r="15932" spans="1:20">
      <c r="A15932" t="s">
        <v>75</v>
      </c>
      <c r="B15932">
        <v>22</v>
      </c>
      <c r="C15932">
        <v>48</v>
      </c>
      <c r="D15932">
        <v>103.6</v>
      </c>
      <c r="P15932" s="2" t="str">
        <f t="shared" si="1244"/>
        <v>Rd 22 Ladder</v>
      </c>
      <c r="Q15932" s="2">
        <f t="shared" si="1245"/>
        <v>0</v>
      </c>
      <c r="R15932" s="2">
        <f t="shared" si="1246"/>
        <v>0</v>
      </c>
      <c r="S15932" s="2">
        <f t="shared" si="1247"/>
        <v>0</v>
      </c>
      <c r="T15932" s="2" t="str">
        <f t="shared" si="1248"/>
        <v>2000</v>
      </c>
    </row>
    <row r="15933" spans="1:20">
      <c r="A15933" t="s">
        <v>79</v>
      </c>
      <c r="B15933">
        <v>22</v>
      </c>
      <c r="C15933">
        <v>48</v>
      </c>
      <c r="D15933">
        <v>97.6</v>
      </c>
      <c r="P15933" s="2" t="str">
        <f t="shared" si="1244"/>
        <v>Rd 22 Ladder</v>
      </c>
      <c r="Q15933" s="2">
        <f t="shared" si="1245"/>
        <v>0</v>
      </c>
      <c r="R15933" s="2">
        <f t="shared" si="1246"/>
        <v>0</v>
      </c>
      <c r="S15933" s="2">
        <f t="shared" si="1247"/>
        <v>0</v>
      </c>
      <c r="T15933" s="2" t="str">
        <f t="shared" si="1248"/>
        <v>2000</v>
      </c>
    </row>
    <row r="15934" spans="1:20">
      <c r="A15934" t="s">
        <v>70</v>
      </c>
      <c r="B15934">
        <v>22</v>
      </c>
      <c r="C15934">
        <v>44</v>
      </c>
      <c r="D15934">
        <v>93.1</v>
      </c>
      <c r="P15934" s="2" t="str">
        <f t="shared" si="1244"/>
        <v>Rd 22 Ladder</v>
      </c>
      <c r="Q15934" s="2">
        <f t="shared" si="1245"/>
        <v>0</v>
      </c>
      <c r="R15934" s="2">
        <f t="shared" si="1246"/>
        <v>0</v>
      </c>
      <c r="S15934" s="2">
        <f t="shared" si="1247"/>
        <v>0</v>
      </c>
      <c r="T15934" s="2" t="str">
        <f t="shared" si="1248"/>
        <v>2000</v>
      </c>
    </row>
    <row r="15935" spans="1:20">
      <c r="A15935" t="s">
        <v>81</v>
      </c>
      <c r="B15935">
        <v>22</v>
      </c>
      <c r="C15935">
        <v>40</v>
      </c>
      <c r="D15935">
        <v>101.6</v>
      </c>
      <c r="P15935" s="2" t="str">
        <f t="shared" si="1244"/>
        <v>Rd 22 Ladder</v>
      </c>
      <c r="Q15935" s="2">
        <f t="shared" si="1245"/>
        <v>0</v>
      </c>
      <c r="R15935" s="2">
        <f t="shared" si="1246"/>
        <v>0</v>
      </c>
      <c r="S15935" s="2">
        <f t="shared" si="1247"/>
        <v>0</v>
      </c>
      <c r="T15935" s="2" t="str">
        <f t="shared" si="1248"/>
        <v>2000</v>
      </c>
    </row>
    <row r="15936" spans="1:20">
      <c r="A15936" t="s">
        <v>68</v>
      </c>
      <c r="B15936">
        <v>22</v>
      </c>
      <c r="C15936">
        <v>36</v>
      </c>
      <c r="D15936">
        <v>96.1</v>
      </c>
      <c r="P15936" s="2" t="str">
        <f t="shared" si="1244"/>
        <v>Rd 22 Ladder</v>
      </c>
      <c r="Q15936" s="2">
        <f t="shared" si="1245"/>
        <v>0</v>
      </c>
      <c r="R15936" s="2">
        <f t="shared" si="1246"/>
        <v>0</v>
      </c>
      <c r="S15936" s="2">
        <f t="shared" si="1247"/>
        <v>0</v>
      </c>
      <c r="T15936" s="2" t="str">
        <f t="shared" si="1248"/>
        <v>2000</v>
      </c>
    </row>
    <row r="15937" spans="1:20">
      <c r="A15937" t="s">
        <v>84</v>
      </c>
      <c r="B15937">
        <v>22</v>
      </c>
      <c r="C15937">
        <v>32</v>
      </c>
      <c r="D15937">
        <v>72</v>
      </c>
      <c r="P15937" s="2" t="str">
        <f t="shared" si="1244"/>
        <v>Rd 22 Ladder</v>
      </c>
      <c r="Q15937" s="2">
        <f t="shared" si="1245"/>
        <v>0</v>
      </c>
      <c r="R15937" s="2">
        <f t="shared" si="1246"/>
        <v>0</v>
      </c>
      <c r="S15937" s="2">
        <f t="shared" si="1247"/>
        <v>0</v>
      </c>
      <c r="T15937" s="2" t="str">
        <f t="shared" si="1248"/>
        <v>2000</v>
      </c>
    </row>
    <row r="15938" spans="1:20">
      <c r="A15938" t="s">
        <v>71</v>
      </c>
      <c r="B15938">
        <v>22</v>
      </c>
      <c r="C15938">
        <v>30</v>
      </c>
      <c r="D15938">
        <v>92.4</v>
      </c>
      <c r="P15938" s="2" t="str">
        <f t="shared" si="1244"/>
        <v>Rd 22 Ladder</v>
      </c>
      <c r="Q15938" s="2">
        <f t="shared" si="1245"/>
        <v>0</v>
      </c>
      <c r="R15938" s="2">
        <f t="shared" si="1246"/>
        <v>0</v>
      </c>
      <c r="S15938" s="2">
        <f t="shared" si="1247"/>
        <v>0</v>
      </c>
      <c r="T15938" s="2" t="str">
        <f t="shared" si="1248"/>
        <v>2000</v>
      </c>
    </row>
    <row r="15939" spans="1:20">
      <c r="A15939" t="s">
        <v>72</v>
      </c>
      <c r="B15939">
        <v>22</v>
      </c>
      <c r="C15939">
        <v>30</v>
      </c>
      <c r="D15939">
        <v>84</v>
      </c>
      <c r="P15939" s="2" t="str">
        <f t="shared" ref="P15939:P16002" si="1249">IF(AND($A15939&lt;&gt;"",OR(ISNUMBER(FIND($O$2,$A15939)),ISNUMBER(FIND($O$3,$A15939)),ISNUMBER(FIND($O$6,$A15939)),ISNUMBER(FIND($O$7,$A15939)))),$A15939,P15938)</f>
        <v>Rd 22 Ladder</v>
      </c>
      <c r="Q15939" s="2">
        <f t="shared" ref="Q15939:Q16002" si="1250">IF(OR(LEFT($P15939,3)="Rd ",LEFT($P15939,5)="check",ISNUMBER(FIND("[Recent Form]",$P15939))),0,1)</f>
        <v>0</v>
      </c>
      <c r="R15939" s="2">
        <f t="shared" ref="R15939:R16002" si="1251">IF(OR($B15939="",LEFT($B15939,7)="Rnd Att"),0,IF(OR(ISNUMBER(FIND("Round ",$P15939)),ISNUMBER(FIND("Final",$P15939))),1,0))</f>
        <v>0</v>
      </c>
      <c r="S15939" s="2">
        <f t="shared" si="1247"/>
        <v>0</v>
      </c>
      <c r="T15939" s="2" t="str">
        <f t="shared" si="1248"/>
        <v>2000</v>
      </c>
    </row>
    <row r="15940" spans="1:20">
      <c r="A15940" t="s">
        <v>78</v>
      </c>
      <c r="B15940">
        <v>22</v>
      </c>
      <c r="C15940">
        <v>28</v>
      </c>
      <c r="D15940">
        <v>85.9</v>
      </c>
      <c r="P15940" s="2" t="str">
        <f t="shared" si="1249"/>
        <v>Rd 22 Ladder</v>
      </c>
      <c r="Q15940" s="2">
        <f t="shared" si="1250"/>
        <v>0</v>
      </c>
      <c r="R15940" s="2">
        <f t="shared" si="1251"/>
        <v>0</v>
      </c>
      <c r="S15940" s="2">
        <f t="shared" si="1247"/>
        <v>0</v>
      </c>
      <c r="T15940" s="2" t="str">
        <f t="shared" si="1248"/>
        <v>2000</v>
      </c>
    </row>
    <row r="15941" spans="1:20">
      <c r="A15941" t="s">
        <v>80</v>
      </c>
      <c r="B15941">
        <v>22</v>
      </c>
      <c r="C15941">
        <v>10</v>
      </c>
      <c r="D15941">
        <v>70.5</v>
      </c>
      <c r="P15941" s="2" t="str">
        <f t="shared" si="1249"/>
        <v>Rd 22 Ladder</v>
      </c>
      <c r="Q15941" s="2">
        <f t="shared" si="1250"/>
        <v>0</v>
      </c>
      <c r="R15941" s="2">
        <f t="shared" si="1251"/>
        <v>0</v>
      </c>
      <c r="S15941" s="2">
        <f t="shared" si="1247"/>
        <v>0</v>
      </c>
      <c r="T15941" s="2" t="str">
        <f t="shared" si="1248"/>
        <v>2000</v>
      </c>
    </row>
    <row r="15942" spans="1:20">
      <c r="A15942" t="s">
        <v>895</v>
      </c>
      <c r="P15942" s="2" t="str">
        <f t="shared" si="1249"/>
        <v>Rd 22 Ladder</v>
      </c>
      <c r="Q15942" s="2">
        <f t="shared" si="1250"/>
        <v>0</v>
      </c>
      <c r="R15942" s="2">
        <f t="shared" si="1251"/>
        <v>0</v>
      </c>
      <c r="S15942" s="2">
        <f t="shared" si="1247"/>
        <v>0</v>
      </c>
      <c r="T15942" s="2" t="str">
        <f t="shared" si="1248"/>
        <v>2000</v>
      </c>
    </row>
    <row r="15943" spans="1:20">
      <c r="A15943" t="s">
        <v>12973</v>
      </c>
      <c r="P15943" s="2" t="str">
        <f t="shared" si="1249"/>
        <v>2000 Ladder</v>
      </c>
      <c r="Q15943" s="2">
        <f t="shared" si="1250"/>
        <v>1</v>
      </c>
      <c r="R15943" s="2">
        <f t="shared" si="1251"/>
        <v>0</v>
      </c>
      <c r="S15943" s="2">
        <f t="shared" si="1247"/>
        <v>0</v>
      </c>
      <c r="T15943" s="2" t="str">
        <f t="shared" si="1248"/>
        <v>2000</v>
      </c>
    </row>
    <row r="15944" spans="1:20">
      <c r="A15944" t="s">
        <v>897</v>
      </c>
      <c r="B15944" t="s">
        <v>898</v>
      </c>
      <c r="C15944" t="s">
        <v>899</v>
      </c>
      <c r="D15944" t="s">
        <v>900</v>
      </c>
      <c r="E15944" t="s">
        <v>901</v>
      </c>
      <c r="F15944" t="s">
        <v>902</v>
      </c>
      <c r="G15944" t="s">
        <v>903</v>
      </c>
      <c r="H15944" t="s">
        <v>904</v>
      </c>
      <c r="I15944" t="s">
        <v>905</v>
      </c>
      <c r="J15944" t="s">
        <v>906</v>
      </c>
      <c r="K15944" t="s">
        <v>907</v>
      </c>
      <c r="L15944" t="s">
        <v>908</v>
      </c>
      <c r="M15944" t="s">
        <v>909</v>
      </c>
      <c r="N15944" t="s">
        <v>910</v>
      </c>
      <c r="P15944" s="2" t="str">
        <f t="shared" si="1249"/>
        <v xml:space="preserve">#  </v>
      </c>
      <c r="Q15944" s="2">
        <f t="shared" si="1250"/>
        <v>1</v>
      </c>
      <c r="R15944" s="2">
        <f t="shared" si="1251"/>
        <v>0</v>
      </c>
      <c r="S15944" s="2">
        <f t="shared" si="1247"/>
        <v>0</v>
      </c>
      <c r="T15944" s="2" t="str">
        <f t="shared" si="1248"/>
        <v>2000</v>
      </c>
    </row>
    <row r="15945" spans="1:20">
      <c r="A15945">
        <v>1</v>
      </c>
      <c r="B15945" t="s">
        <v>37</v>
      </c>
      <c r="C15945">
        <v>22</v>
      </c>
      <c r="D15945">
        <v>21</v>
      </c>
      <c r="E15945" t="s">
        <v>917</v>
      </c>
      <c r="F15945">
        <v>1</v>
      </c>
      <c r="G15945" t="s">
        <v>1790</v>
      </c>
      <c r="H15945" t="s">
        <v>3425</v>
      </c>
      <c r="I15945" t="s">
        <v>12974</v>
      </c>
      <c r="J15945">
        <v>2816</v>
      </c>
      <c r="K15945" t="s">
        <v>12975</v>
      </c>
      <c r="L15945">
        <v>1770</v>
      </c>
      <c r="M15945">
        <v>159.1</v>
      </c>
      <c r="N15945">
        <v>84</v>
      </c>
      <c r="P15945" s="2" t="str">
        <f t="shared" si="1249"/>
        <v xml:space="preserve">#  </v>
      </c>
      <c r="Q15945" s="2">
        <f t="shared" si="1250"/>
        <v>1</v>
      </c>
      <c r="R15945" s="2">
        <f t="shared" si="1251"/>
        <v>0</v>
      </c>
      <c r="S15945" s="2">
        <f t="shared" si="1247"/>
        <v>0</v>
      </c>
      <c r="T15945" s="2" t="str">
        <f t="shared" si="1248"/>
        <v>2000</v>
      </c>
    </row>
    <row r="15946" spans="1:20">
      <c r="A15946">
        <v>2</v>
      </c>
      <c r="B15946" t="s">
        <v>13</v>
      </c>
      <c r="C15946">
        <v>22</v>
      </c>
      <c r="D15946">
        <v>16</v>
      </c>
      <c r="E15946" t="s">
        <v>917</v>
      </c>
      <c r="F15946">
        <v>6</v>
      </c>
      <c r="G15946" t="s">
        <v>914</v>
      </c>
      <c r="H15946" t="s">
        <v>925</v>
      </c>
      <c r="I15946" t="s">
        <v>12976</v>
      </c>
      <c r="J15946">
        <v>2667</v>
      </c>
      <c r="K15946" t="s">
        <v>12977</v>
      </c>
      <c r="L15946">
        <v>1979</v>
      </c>
      <c r="M15946">
        <v>134.80000000000001</v>
      </c>
      <c r="N15946">
        <v>64</v>
      </c>
      <c r="P15946" s="2" t="str">
        <f t="shared" si="1249"/>
        <v xml:space="preserve">#  </v>
      </c>
      <c r="Q15946" s="2">
        <f t="shared" si="1250"/>
        <v>1</v>
      </c>
      <c r="R15946" s="2">
        <f t="shared" si="1251"/>
        <v>0</v>
      </c>
      <c r="S15946" s="2">
        <f t="shared" si="1247"/>
        <v>0</v>
      </c>
      <c r="T15946" s="2" t="str">
        <f t="shared" si="1248"/>
        <v>2000</v>
      </c>
    </row>
    <row r="15947" spans="1:20">
      <c r="A15947">
        <v>3</v>
      </c>
      <c r="B15947" t="s">
        <v>28</v>
      </c>
      <c r="C15947">
        <v>22</v>
      </c>
      <c r="D15947">
        <v>14</v>
      </c>
      <c r="E15947" t="s">
        <v>917</v>
      </c>
      <c r="F15947">
        <v>8</v>
      </c>
      <c r="G15947" t="s">
        <v>914</v>
      </c>
      <c r="H15947" t="s">
        <v>941</v>
      </c>
      <c r="I15947" t="s">
        <v>12978</v>
      </c>
      <c r="J15947">
        <v>2557</v>
      </c>
      <c r="K15947" t="s">
        <v>12979</v>
      </c>
      <c r="L15947">
        <v>2159</v>
      </c>
      <c r="M15947">
        <v>118.4</v>
      </c>
      <c r="N15947">
        <v>56</v>
      </c>
      <c r="P15947" s="2" t="str">
        <f t="shared" si="1249"/>
        <v xml:space="preserve">#  </v>
      </c>
      <c r="Q15947" s="2">
        <f t="shared" si="1250"/>
        <v>1</v>
      </c>
      <c r="R15947" s="2">
        <f t="shared" si="1251"/>
        <v>0</v>
      </c>
      <c r="S15947" s="2">
        <f t="shared" si="1247"/>
        <v>0</v>
      </c>
      <c r="T15947" s="2" t="str">
        <f t="shared" si="1248"/>
        <v>2000</v>
      </c>
    </row>
    <row r="15948" spans="1:20">
      <c r="A15948">
        <v>4</v>
      </c>
      <c r="B15948" t="s">
        <v>7817</v>
      </c>
      <c r="C15948">
        <v>22</v>
      </c>
      <c r="D15948">
        <v>14</v>
      </c>
      <c r="E15948" t="s">
        <v>917</v>
      </c>
      <c r="F15948">
        <v>8</v>
      </c>
      <c r="G15948" t="s">
        <v>911</v>
      </c>
      <c r="H15948" t="s">
        <v>918</v>
      </c>
      <c r="I15948" t="s">
        <v>12980</v>
      </c>
      <c r="J15948">
        <v>2447</v>
      </c>
      <c r="K15948" t="s">
        <v>12981</v>
      </c>
      <c r="L15948">
        <v>2304</v>
      </c>
      <c r="M15948">
        <v>106.2</v>
      </c>
      <c r="N15948">
        <v>56</v>
      </c>
      <c r="P15948" s="2" t="str">
        <f t="shared" si="1249"/>
        <v xml:space="preserve">#  </v>
      </c>
      <c r="Q15948" s="2">
        <f t="shared" si="1250"/>
        <v>1</v>
      </c>
      <c r="R15948" s="2">
        <f t="shared" si="1251"/>
        <v>0</v>
      </c>
      <c r="S15948" s="2">
        <f t="shared" si="1247"/>
        <v>0</v>
      </c>
      <c r="T15948" s="2" t="str">
        <f t="shared" si="1248"/>
        <v>2000</v>
      </c>
    </row>
    <row r="15949" spans="1:20">
      <c r="A15949">
        <v>5</v>
      </c>
      <c r="B15949" t="s">
        <v>64</v>
      </c>
      <c r="C15949">
        <v>22</v>
      </c>
      <c r="D15949">
        <v>12</v>
      </c>
      <c r="E15949">
        <v>1</v>
      </c>
      <c r="F15949">
        <v>9</v>
      </c>
      <c r="G15949" t="s">
        <v>925</v>
      </c>
      <c r="H15949" s="1">
        <v>38357</v>
      </c>
      <c r="I15949" t="s">
        <v>12982</v>
      </c>
      <c r="J15949">
        <v>2234</v>
      </c>
      <c r="K15949" t="s">
        <v>12983</v>
      </c>
      <c r="L15949">
        <v>2306</v>
      </c>
      <c r="M15949">
        <v>96.9</v>
      </c>
      <c r="N15949">
        <v>50</v>
      </c>
      <c r="P15949" s="2" t="str">
        <f t="shared" si="1249"/>
        <v xml:space="preserve">#  </v>
      </c>
      <c r="Q15949" s="2">
        <f t="shared" si="1250"/>
        <v>1</v>
      </c>
      <c r="R15949" s="2">
        <f t="shared" si="1251"/>
        <v>0</v>
      </c>
      <c r="S15949" s="2">
        <f t="shared" si="1247"/>
        <v>0</v>
      </c>
      <c r="T15949" s="2" t="str">
        <f t="shared" si="1248"/>
        <v>2000</v>
      </c>
    </row>
    <row r="15950" spans="1:20">
      <c r="A15950">
        <v>6</v>
      </c>
      <c r="B15950" t="s">
        <v>46</v>
      </c>
      <c r="C15950">
        <v>22</v>
      </c>
      <c r="D15950">
        <v>12</v>
      </c>
      <c r="E15950" t="s">
        <v>917</v>
      </c>
      <c r="F15950">
        <v>10</v>
      </c>
      <c r="G15950" t="s">
        <v>925</v>
      </c>
      <c r="H15950" t="s">
        <v>941</v>
      </c>
      <c r="I15950" t="s">
        <v>12984</v>
      </c>
      <c r="J15950">
        <v>2602</v>
      </c>
      <c r="K15950" t="s">
        <v>12985</v>
      </c>
      <c r="L15950">
        <v>2222</v>
      </c>
      <c r="M15950">
        <v>117.1</v>
      </c>
      <c r="N15950">
        <v>48</v>
      </c>
      <c r="P15950" s="2" t="str">
        <f t="shared" si="1249"/>
        <v xml:space="preserve">#  </v>
      </c>
      <c r="Q15950" s="2">
        <f t="shared" si="1250"/>
        <v>1</v>
      </c>
      <c r="R15950" s="2">
        <f t="shared" si="1251"/>
        <v>0</v>
      </c>
      <c r="S15950" s="2">
        <f t="shared" si="1247"/>
        <v>0</v>
      </c>
      <c r="T15950" s="2" t="str">
        <f t="shared" si="1248"/>
        <v>2000</v>
      </c>
    </row>
    <row r="15951" spans="1:20">
      <c r="A15951">
        <v>7</v>
      </c>
      <c r="B15951" t="s">
        <v>22</v>
      </c>
      <c r="C15951">
        <v>22</v>
      </c>
      <c r="D15951">
        <v>12</v>
      </c>
      <c r="E15951" t="s">
        <v>917</v>
      </c>
      <c r="F15951">
        <v>10</v>
      </c>
      <c r="G15951" t="s">
        <v>925</v>
      </c>
      <c r="H15951" t="s">
        <v>941</v>
      </c>
      <c r="I15951" t="s">
        <v>12986</v>
      </c>
      <c r="J15951">
        <v>2321</v>
      </c>
      <c r="K15951" t="s">
        <v>12987</v>
      </c>
      <c r="L15951">
        <v>2241</v>
      </c>
      <c r="M15951">
        <v>103.6</v>
      </c>
      <c r="N15951">
        <v>48</v>
      </c>
      <c r="P15951" s="2" t="str">
        <f t="shared" si="1249"/>
        <v xml:space="preserve">#  </v>
      </c>
      <c r="Q15951" s="2">
        <f t="shared" si="1250"/>
        <v>1</v>
      </c>
      <c r="R15951" s="2">
        <f t="shared" si="1251"/>
        <v>0</v>
      </c>
      <c r="S15951" s="2">
        <f t="shared" si="1247"/>
        <v>0</v>
      </c>
      <c r="T15951" s="2" t="str">
        <f t="shared" si="1248"/>
        <v>2000</v>
      </c>
    </row>
    <row r="15952" spans="1:20">
      <c r="A15952">
        <v>8</v>
      </c>
      <c r="B15952" t="s">
        <v>40</v>
      </c>
      <c r="C15952">
        <v>22</v>
      </c>
      <c r="D15952">
        <v>12</v>
      </c>
      <c r="E15952" t="s">
        <v>917</v>
      </c>
      <c r="F15952">
        <v>10</v>
      </c>
      <c r="G15952" t="s">
        <v>918</v>
      </c>
      <c r="H15952" t="s">
        <v>918</v>
      </c>
      <c r="I15952" t="s">
        <v>12988</v>
      </c>
      <c r="J15952">
        <v>2198</v>
      </c>
      <c r="K15952" t="s">
        <v>12989</v>
      </c>
      <c r="L15952">
        <v>2251</v>
      </c>
      <c r="M15952">
        <v>97.6</v>
      </c>
      <c r="N15952">
        <v>48</v>
      </c>
      <c r="P15952" s="2" t="str">
        <f t="shared" si="1249"/>
        <v xml:space="preserve">#  </v>
      </c>
      <c r="Q15952" s="2">
        <f t="shared" si="1250"/>
        <v>1</v>
      </c>
      <c r="R15952" s="2">
        <f t="shared" si="1251"/>
        <v>0</v>
      </c>
      <c r="S15952" s="2">
        <f t="shared" si="1247"/>
        <v>0</v>
      </c>
      <c r="T15952" s="2" t="str">
        <f t="shared" si="1248"/>
        <v>2000</v>
      </c>
    </row>
    <row r="15953" spans="1:20">
      <c r="A15953">
        <v>9</v>
      </c>
      <c r="B15953" t="s">
        <v>16</v>
      </c>
      <c r="C15953">
        <v>22</v>
      </c>
      <c r="D15953">
        <v>11</v>
      </c>
      <c r="E15953" t="s">
        <v>917</v>
      </c>
      <c r="F15953">
        <v>11</v>
      </c>
      <c r="G15953" t="s">
        <v>941</v>
      </c>
      <c r="H15953" t="s">
        <v>918</v>
      </c>
      <c r="I15953" t="s">
        <v>12990</v>
      </c>
      <c r="J15953">
        <v>2068</v>
      </c>
      <c r="K15953" t="s">
        <v>12991</v>
      </c>
      <c r="L15953">
        <v>2221</v>
      </c>
      <c r="M15953">
        <v>93.1</v>
      </c>
      <c r="N15953">
        <v>44</v>
      </c>
      <c r="P15953" s="2" t="str">
        <f t="shared" si="1249"/>
        <v xml:space="preserve">#  </v>
      </c>
      <c r="Q15953" s="2">
        <f t="shared" si="1250"/>
        <v>1</v>
      </c>
      <c r="R15953" s="2">
        <f t="shared" si="1251"/>
        <v>0</v>
      </c>
      <c r="S15953" s="2">
        <f t="shared" ref="S15953:S16016" si="1252">IF(ISNUMBER(FIND("Bye",$B15953)),0,IF($P15953="Grand Final","n/a",IF(AND(Q15953=1,R15953=1),IF(ISNUMBER(FIND("Att: ",$D15953)),"home","away"),0)))</f>
        <v>0</v>
      </c>
      <c r="T15953" s="2" t="str">
        <f t="shared" si="1248"/>
        <v>2000</v>
      </c>
    </row>
    <row r="15954" spans="1:20">
      <c r="A15954">
        <v>10</v>
      </c>
      <c r="B15954" t="s">
        <v>31</v>
      </c>
      <c r="C15954">
        <v>22</v>
      </c>
      <c r="D15954">
        <v>10</v>
      </c>
      <c r="E15954" t="s">
        <v>917</v>
      </c>
      <c r="F15954">
        <v>12</v>
      </c>
      <c r="G15954" t="s">
        <v>918</v>
      </c>
      <c r="H15954" t="s">
        <v>928</v>
      </c>
      <c r="I15954" t="s">
        <v>8433</v>
      </c>
      <c r="J15954">
        <v>2254</v>
      </c>
      <c r="K15954" t="s">
        <v>12992</v>
      </c>
      <c r="L15954">
        <v>2219</v>
      </c>
      <c r="M15954">
        <v>101.6</v>
      </c>
      <c r="N15954">
        <v>40</v>
      </c>
      <c r="P15954" s="2" t="str">
        <f t="shared" si="1249"/>
        <v xml:space="preserve">#  </v>
      </c>
      <c r="Q15954" s="2">
        <f t="shared" si="1250"/>
        <v>1</v>
      </c>
      <c r="R15954" s="2">
        <f t="shared" si="1251"/>
        <v>0</v>
      </c>
      <c r="S15954" s="2">
        <f t="shared" si="1252"/>
        <v>0</v>
      </c>
      <c r="T15954" s="2" t="str">
        <f t="shared" si="1248"/>
        <v>2000</v>
      </c>
    </row>
    <row r="15955" spans="1:20">
      <c r="A15955">
        <v>11</v>
      </c>
      <c r="B15955" t="s">
        <v>55</v>
      </c>
      <c r="C15955">
        <v>22</v>
      </c>
      <c r="D15955">
        <v>9</v>
      </c>
      <c r="E15955" t="s">
        <v>917</v>
      </c>
      <c r="F15955">
        <v>13</v>
      </c>
      <c r="G15955" t="s">
        <v>918</v>
      </c>
      <c r="H15955" t="s">
        <v>944</v>
      </c>
      <c r="I15955" t="s">
        <v>12993</v>
      </c>
      <c r="J15955">
        <v>2255</v>
      </c>
      <c r="K15955" t="s">
        <v>12994</v>
      </c>
      <c r="L15955">
        <v>2347</v>
      </c>
      <c r="M15955">
        <v>96.1</v>
      </c>
      <c r="N15955">
        <v>36</v>
      </c>
      <c r="P15955" s="2" t="str">
        <f t="shared" si="1249"/>
        <v xml:space="preserve">#  </v>
      </c>
      <c r="Q15955" s="2">
        <f t="shared" si="1250"/>
        <v>1</v>
      </c>
      <c r="R15955" s="2">
        <f t="shared" si="1251"/>
        <v>0</v>
      </c>
      <c r="S15955" s="2">
        <f t="shared" si="1252"/>
        <v>0</v>
      </c>
      <c r="T15955" s="2" t="str">
        <f t="shared" si="1248"/>
        <v>2000</v>
      </c>
    </row>
    <row r="15956" spans="1:20">
      <c r="A15956">
        <v>12</v>
      </c>
      <c r="B15956" t="s">
        <v>61</v>
      </c>
      <c r="C15956">
        <v>22</v>
      </c>
      <c r="D15956">
        <v>8</v>
      </c>
      <c r="E15956" t="s">
        <v>917</v>
      </c>
      <c r="F15956">
        <v>14</v>
      </c>
      <c r="G15956" t="s">
        <v>941</v>
      </c>
      <c r="H15956" t="s">
        <v>944</v>
      </c>
      <c r="I15956" t="s">
        <v>12995</v>
      </c>
      <c r="J15956">
        <v>1886</v>
      </c>
      <c r="K15956" t="s">
        <v>12996</v>
      </c>
      <c r="L15956">
        <v>2618</v>
      </c>
      <c r="M15956">
        <v>72</v>
      </c>
      <c r="N15956">
        <v>32</v>
      </c>
      <c r="P15956" s="2" t="str">
        <f t="shared" si="1249"/>
        <v xml:space="preserve">#  </v>
      </c>
      <c r="Q15956" s="2">
        <f t="shared" si="1250"/>
        <v>1</v>
      </c>
      <c r="R15956" s="2">
        <f t="shared" si="1251"/>
        <v>0</v>
      </c>
      <c r="S15956" s="2">
        <f t="shared" si="1252"/>
        <v>0</v>
      </c>
      <c r="T15956" s="2" t="str">
        <f t="shared" si="1248"/>
        <v>2000</v>
      </c>
    </row>
    <row r="15957" spans="1:20">
      <c r="A15957">
        <v>13</v>
      </c>
      <c r="B15957" t="s">
        <v>52</v>
      </c>
      <c r="C15957">
        <v>22</v>
      </c>
      <c r="D15957">
        <v>7</v>
      </c>
      <c r="E15957">
        <v>1</v>
      </c>
      <c r="F15957">
        <v>14</v>
      </c>
      <c r="G15957" t="s">
        <v>941</v>
      </c>
      <c r="H15957" s="1">
        <v>39449</v>
      </c>
      <c r="I15957" t="s">
        <v>12997</v>
      </c>
      <c r="J15957">
        <v>2216</v>
      </c>
      <c r="K15957" t="s">
        <v>12998</v>
      </c>
      <c r="L15957">
        <v>2399</v>
      </c>
      <c r="M15957">
        <v>92.4</v>
      </c>
      <c r="N15957">
        <v>30</v>
      </c>
      <c r="P15957" s="2" t="str">
        <f t="shared" si="1249"/>
        <v xml:space="preserve">#  </v>
      </c>
      <c r="Q15957" s="2">
        <f t="shared" si="1250"/>
        <v>1</v>
      </c>
      <c r="R15957" s="2">
        <f t="shared" si="1251"/>
        <v>0</v>
      </c>
      <c r="S15957" s="2">
        <f t="shared" si="1252"/>
        <v>0</v>
      </c>
      <c r="T15957" s="2" t="str">
        <f t="shared" si="1248"/>
        <v>2000</v>
      </c>
    </row>
    <row r="15958" spans="1:20">
      <c r="A15958">
        <v>14</v>
      </c>
      <c r="B15958" t="s">
        <v>34</v>
      </c>
      <c r="C15958">
        <v>22</v>
      </c>
      <c r="D15958">
        <v>7</v>
      </c>
      <c r="E15958">
        <v>1</v>
      </c>
      <c r="F15958">
        <v>14</v>
      </c>
      <c r="G15958" s="1">
        <v>38357</v>
      </c>
      <c r="H15958" t="s">
        <v>949</v>
      </c>
      <c r="I15958" t="s">
        <v>12999</v>
      </c>
      <c r="J15958">
        <v>1928</v>
      </c>
      <c r="K15958" t="s">
        <v>13000</v>
      </c>
      <c r="L15958">
        <v>2295</v>
      </c>
      <c r="M15958">
        <v>84</v>
      </c>
      <c r="N15958">
        <v>30</v>
      </c>
      <c r="P15958" s="2" t="str">
        <f t="shared" si="1249"/>
        <v xml:space="preserve">#  </v>
      </c>
      <c r="Q15958" s="2">
        <f t="shared" si="1250"/>
        <v>1</v>
      </c>
      <c r="R15958" s="2">
        <f t="shared" si="1251"/>
        <v>0</v>
      </c>
      <c r="S15958" s="2">
        <f t="shared" si="1252"/>
        <v>0</v>
      </c>
      <c r="T15958" s="2" t="str">
        <f t="shared" si="1248"/>
        <v>2000</v>
      </c>
    </row>
    <row r="15959" spans="1:20">
      <c r="A15959">
        <v>15</v>
      </c>
      <c r="B15959" t="s">
        <v>19</v>
      </c>
      <c r="C15959">
        <v>22</v>
      </c>
      <c r="D15959">
        <v>7</v>
      </c>
      <c r="E15959" t="s">
        <v>917</v>
      </c>
      <c r="F15959">
        <v>15</v>
      </c>
      <c r="G15959" t="s">
        <v>944</v>
      </c>
      <c r="H15959" t="s">
        <v>928</v>
      </c>
      <c r="I15959" t="s">
        <v>13001</v>
      </c>
      <c r="J15959">
        <v>2089</v>
      </c>
      <c r="K15959" t="s">
        <v>13002</v>
      </c>
      <c r="L15959">
        <v>2431</v>
      </c>
      <c r="M15959">
        <v>85.9</v>
      </c>
      <c r="N15959">
        <v>28</v>
      </c>
      <c r="P15959" s="2" t="str">
        <f t="shared" si="1249"/>
        <v xml:space="preserve">#  </v>
      </c>
      <c r="Q15959" s="2">
        <f t="shared" si="1250"/>
        <v>1</v>
      </c>
      <c r="R15959" s="2">
        <f t="shared" si="1251"/>
        <v>0</v>
      </c>
      <c r="S15959" s="2">
        <f t="shared" si="1252"/>
        <v>0</v>
      </c>
      <c r="T15959" s="2" t="str">
        <f t="shared" si="1248"/>
        <v>2000</v>
      </c>
    </row>
    <row r="15960" spans="1:20">
      <c r="A15960">
        <v>16</v>
      </c>
      <c r="B15960" t="s">
        <v>25</v>
      </c>
      <c r="C15960">
        <v>22</v>
      </c>
      <c r="D15960">
        <v>2</v>
      </c>
      <c r="E15960">
        <v>1</v>
      </c>
      <c r="F15960">
        <v>19</v>
      </c>
      <c r="G15960" s="1">
        <v>39449</v>
      </c>
      <c r="H15960" t="s">
        <v>1824</v>
      </c>
      <c r="I15960" t="s">
        <v>13003</v>
      </c>
      <c r="J15960">
        <v>1855</v>
      </c>
      <c r="K15960" t="s">
        <v>13004</v>
      </c>
      <c r="L15960">
        <v>2631</v>
      </c>
      <c r="M15960">
        <v>70.5</v>
      </c>
      <c r="N15960">
        <v>10</v>
      </c>
      <c r="P15960" s="2" t="str">
        <f t="shared" si="1249"/>
        <v xml:space="preserve">#  </v>
      </c>
      <c r="Q15960" s="2">
        <f t="shared" si="1250"/>
        <v>1</v>
      </c>
      <c r="R15960" s="2">
        <f t="shared" si="1251"/>
        <v>0</v>
      </c>
      <c r="S15960" s="2">
        <f t="shared" si="1252"/>
        <v>0</v>
      </c>
      <c r="T15960" s="2" t="str">
        <f t="shared" si="1248"/>
        <v>2000</v>
      </c>
    </row>
    <row r="15961" spans="1:20">
      <c r="A15961" t="s">
        <v>956</v>
      </c>
      <c r="B15961" t="s">
        <v>13005</v>
      </c>
      <c r="P15961" s="2" t="str">
        <f t="shared" si="1249"/>
        <v xml:space="preserve">#  </v>
      </c>
      <c r="Q15961" s="2">
        <f t="shared" si="1250"/>
        <v>1</v>
      </c>
      <c r="R15961" s="2">
        <f t="shared" si="1251"/>
        <v>0</v>
      </c>
      <c r="S15961" s="2">
        <f t="shared" si="1252"/>
        <v>0</v>
      </c>
      <c r="T15961" s="2" t="str">
        <f t="shared" si="1248"/>
        <v>2000</v>
      </c>
    </row>
    <row r="15962" spans="1:20">
      <c r="P15962" s="2" t="str">
        <f t="shared" si="1249"/>
        <v xml:space="preserve">#  </v>
      </c>
      <c r="Q15962" s="2">
        <f t="shared" si="1250"/>
        <v>1</v>
      </c>
      <c r="R15962" s="2">
        <f t="shared" si="1251"/>
        <v>0</v>
      </c>
      <c r="S15962" s="2">
        <f t="shared" si="1252"/>
        <v>0</v>
      </c>
      <c r="T15962" s="2" t="str">
        <f t="shared" si="1248"/>
        <v>2000</v>
      </c>
    </row>
    <row r="15963" spans="1:20">
      <c r="A15963" t="s">
        <v>958</v>
      </c>
      <c r="P15963" s="2" t="str">
        <f t="shared" si="1249"/>
        <v xml:space="preserve">#  </v>
      </c>
      <c r="Q15963" s="2">
        <f t="shared" si="1250"/>
        <v>1</v>
      </c>
      <c r="R15963" s="2">
        <f t="shared" si="1251"/>
        <v>0</v>
      </c>
      <c r="S15963" s="2">
        <f t="shared" si="1252"/>
        <v>0</v>
      </c>
      <c r="T15963" s="2" t="str">
        <f t="shared" si="1248"/>
        <v>2000</v>
      </c>
    </row>
    <row r="15964" spans="1:20">
      <c r="A15964" t="s">
        <v>968</v>
      </c>
      <c r="P15964" s="2" t="str">
        <f t="shared" si="1249"/>
        <v>Elimination Final</v>
      </c>
      <c r="Q15964" s="2">
        <f t="shared" si="1250"/>
        <v>1</v>
      </c>
      <c r="R15964" s="2">
        <f t="shared" si="1251"/>
        <v>0</v>
      </c>
      <c r="S15964" s="2">
        <f t="shared" si="1252"/>
        <v>0</v>
      </c>
      <c r="T15964" s="2" t="str">
        <f t="shared" si="1248"/>
        <v>2000</v>
      </c>
    </row>
    <row r="15965" spans="1:20">
      <c r="A15965" t="s">
        <v>40</v>
      </c>
      <c r="B15965" t="s">
        <v>13006</v>
      </c>
      <c r="C15965">
        <v>92</v>
      </c>
      <c r="D15965" t="s">
        <v>13007</v>
      </c>
      <c r="P15965" s="2" t="str">
        <f t="shared" si="1249"/>
        <v>Elimination Final</v>
      </c>
      <c r="Q15965" s="2">
        <f t="shared" si="1250"/>
        <v>1</v>
      </c>
      <c r="R15965" s="2">
        <f t="shared" si="1251"/>
        <v>1</v>
      </c>
      <c r="S15965" s="2" t="str">
        <f t="shared" si="1252"/>
        <v>home</v>
      </c>
      <c r="T15965" s="2" t="str">
        <f t="shared" si="1248"/>
        <v>2000</v>
      </c>
    </row>
    <row r="15966" spans="1:20">
      <c r="A15966" t="s">
        <v>64</v>
      </c>
      <c r="B15966" t="s">
        <v>13008</v>
      </c>
      <c r="C15966">
        <v>83</v>
      </c>
      <c r="D15966" t="s">
        <v>861</v>
      </c>
      <c r="P15966" s="2" t="str">
        <f t="shared" si="1249"/>
        <v>Elimination Final</v>
      </c>
      <c r="Q15966" s="2">
        <f t="shared" si="1250"/>
        <v>1</v>
      </c>
      <c r="R15966" s="2">
        <f t="shared" si="1251"/>
        <v>1</v>
      </c>
      <c r="S15966" s="2" t="str">
        <f t="shared" si="1252"/>
        <v>away</v>
      </c>
      <c r="T15966" s="2" t="str">
        <f t="shared" si="1248"/>
        <v>2000</v>
      </c>
    </row>
    <row r="15967" spans="1:20">
      <c r="A15967" t="s">
        <v>959</v>
      </c>
      <c r="P15967" s="2" t="str">
        <f t="shared" si="1249"/>
        <v>Qualifying Final</v>
      </c>
      <c r="Q15967" s="2">
        <f t="shared" si="1250"/>
        <v>1</v>
      </c>
      <c r="R15967" s="2">
        <f t="shared" si="1251"/>
        <v>0</v>
      </c>
      <c r="S15967" s="2">
        <f t="shared" si="1252"/>
        <v>0</v>
      </c>
      <c r="T15967" s="2" t="str">
        <f t="shared" si="1248"/>
        <v>2000</v>
      </c>
    </row>
    <row r="15968" spans="1:20">
      <c r="A15968" t="s">
        <v>37</v>
      </c>
      <c r="B15968" t="s">
        <v>13009</v>
      </c>
      <c r="C15968">
        <v>198</v>
      </c>
      <c r="D15968" t="s">
        <v>13010</v>
      </c>
      <c r="P15968" s="2" t="str">
        <f t="shared" si="1249"/>
        <v>Qualifying Final</v>
      </c>
      <c r="Q15968" s="2">
        <f t="shared" si="1250"/>
        <v>1</v>
      </c>
      <c r="R15968" s="2">
        <f t="shared" si="1251"/>
        <v>1</v>
      </c>
      <c r="S15968" s="2" t="str">
        <f t="shared" si="1252"/>
        <v>home</v>
      </c>
      <c r="T15968" s="2" t="str">
        <f t="shared" si="1248"/>
        <v>2000</v>
      </c>
    </row>
    <row r="15969" spans="1:20">
      <c r="A15969" t="s">
        <v>7817</v>
      </c>
      <c r="B15969" t="s">
        <v>13011</v>
      </c>
      <c r="C15969">
        <v>73</v>
      </c>
      <c r="D15969" t="s">
        <v>13012</v>
      </c>
      <c r="P15969" s="2" t="str">
        <f t="shared" si="1249"/>
        <v>Qualifying Final</v>
      </c>
      <c r="Q15969" s="2">
        <f t="shared" si="1250"/>
        <v>1</v>
      </c>
      <c r="R15969" s="2">
        <f t="shared" si="1251"/>
        <v>1</v>
      </c>
      <c r="S15969" s="2" t="str">
        <f t="shared" si="1252"/>
        <v>away</v>
      </c>
      <c r="T15969" s="2" t="str">
        <f t="shared" si="1248"/>
        <v>2000</v>
      </c>
    </row>
    <row r="15970" spans="1:20">
      <c r="A15970" t="s">
        <v>968</v>
      </c>
      <c r="P15970" s="2" t="str">
        <f t="shared" si="1249"/>
        <v>Elimination Final</v>
      </c>
      <c r="Q15970" s="2">
        <f t="shared" si="1250"/>
        <v>1</v>
      </c>
      <c r="R15970" s="2">
        <f t="shared" si="1251"/>
        <v>0</v>
      </c>
      <c r="S15970" s="2">
        <f t="shared" si="1252"/>
        <v>0</v>
      </c>
      <c r="T15970" s="2" t="str">
        <f t="shared" si="1248"/>
        <v>2000</v>
      </c>
    </row>
    <row r="15971" spans="1:20">
      <c r="A15971" t="s">
        <v>46</v>
      </c>
      <c r="B15971" t="s">
        <v>13013</v>
      </c>
      <c r="C15971">
        <v>110</v>
      </c>
      <c r="D15971" t="s">
        <v>13014</v>
      </c>
      <c r="P15971" s="2" t="str">
        <f t="shared" si="1249"/>
        <v>Elimination Final</v>
      </c>
      <c r="Q15971" s="2">
        <f t="shared" si="1250"/>
        <v>1</v>
      </c>
      <c r="R15971" s="2">
        <f t="shared" si="1251"/>
        <v>1</v>
      </c>
      <c r="S15971" s="2" t="str">
        <f t="shared" si="1252"/>
        <v>home</v>
      </c>
      <c r="T15971" s="2" t="str">
        <f t="shared" si="1248"/>
        <v>2000</v>
      </c>
    </row>
    <row r="15972" spans="1:20">
      <c r="A15972" t="s">
        <v>22</v>
      </c>
      <c r="B15972" t="s">
        <v>13015</v>
      </c>
      <c r="C15972">
        <v>76</v>
      </c>
      <c r="D15972" t="s">
        <v>12149</v>
      </c>
      <c r="P15972" s="2" t="str">
        <f t="shared" si="1249"/>
        <v>Elimination Final</v>
      </c>
      <c r="Q15972" s="2">
        <f t="shared" si="1250"/>
        <v>1</v>
      </c>
      <c r="R15972" s="2">
        <f t="shared" si="1251"/>
        <v>1</v>
      </c>
      <c r="S15972" s="2" t="str">
        <f t="shared" si="1252"/>
        <v>away</v>
      </c>
      <c r="T15972" s="2" t="str">
        <f t="shared" si="1248"/>
        <v>2000</v>
      </c>
    </row>
    <row r="15973" spans="1:20">
      <c r="A15973" t="s">
        <v>959</v>
      </c>
      <c r="P15973" s="2" t="str">
        <f t="shared" si="1249"/>
        <v>Qualifying Final</v>
      </c>
      <c r="Q15973" s="2">
        <f t="shared" si="1250"/>
        <v>1</v>
      </c>
      <c r="R15973" s="2">
        <f t="shared" si="1251"/>
        <v>0</v>
      </c>
      <c r="S15973" s="2">
        <f t="shared" si="1252"/>
        <v>0</v>
      </c>
      <c r="T15973" s="2" t="str">
        <f t="shared" si="1248"/>
        <v>2000</v>
      </c>
    </row>
    <row r="15974" spans="1:20">
      <c r="A15974" t="s">
        <v>28</v>
      </c>
      <c r="B15974" t="s">
        <v>13016</v>
      </c>
      <c r="C15974">
        <v>96</v>
      </c>
      <c r="D15974" t="s">
        <v>13017</v>
      </c>
      <c r="P15974" s="2" t="str">
        <f t="shared" si="1249"/>
        <v>Qualifying Final</v>
      </c>
      <c r="Q15974" s="2">
        <f t="shared" si="1250"/>
        <v>1</v>
      </c>
      <c r="R15974" s="2">
        <f t="shared" si="1251"/>
        <v>1</v>
      </c>
      <c r="S15974" s="2" t="str">
        <f t="shared" si="1252"/>
        <v>home</v>
      </c>
      <c r="T15974" s="2" t="str">
        <f t="shared" si="1248"/>
        <v>2000</v>
      </c>
    </row>
    <row r="15975" spans="1:20">
      <c r="A15975" t="s">
        <v>13</v>
      </c>
      <c r="B15975" t="s">
        <v>13018</v>
      </c>
      <c r="C15975">
        <v>87</v>
      </c>
      <c r="D15975" t="s">
        <v>10119</v>
      </c>
      <c r="P15975" s="2" t="str">
        <f t="shared" si="1249"/>
        <v>Qualifying Final</v>
      </c>
      <c r="Q15975" s="2">
        <f t="shared" si="1250"/>
        <v>1</v>
      </c>
      <c r="R15975" s="2">
        <f t="shared" si="1251"/>
        <v>1</v>
      </c>
      <c r="S15975" s="2" t="str">
        <f t="shared" si="1252"/>
        <v>away</v>
      </c>
      <c r="T15975" s="2" t="str">
        <f t="shared" si="1248"/>
        <v>2000</v>
      </c>
    </row>
    <row r="15976" spans="1:20">
      <c r="A15976" t="s">
        <v>977</v>
      </c>
      <c r="P15976" s="2" t="str">
        <f t="shared" si="1249"/>
        <v>Semi Final</v>
      </c>
      <c r="Q15976" s="2">
        <f t="shared" si="1250"/>
        <v>1</v>
      </c>
      <c r="R15976" s="2">
        <f t="shared" si="1251"/>
        <v>0</v>
      </c>
      <c r="S15976" s="2">
        <f t="shared" si="1252"/>
        <v>0</v>
      </c>
      <c r="T15976" s="2" t="str">
        <f t="shared" ref="T15976:T16039" si="1253">IF(ISNUMBER(FIND("Season Scores and Results",$A15976)),LEFT($A15976,4),T15975)</f>
        <v>2000</v>
      </c>
    </row>
    <row r="15977" spans="1:20">
      <c r="A15977" t="s">
        <v>7817</v>
      </c>
      <c r="B15977" t="s">
        <v>13019</v>
      </c>
      <c r="C15977">
        <v>110</v>
      </c>
      <c r="D15977" t="s">
        <v>13020</v>
      </c>
      <c r="P15977" s="2" t="str">
        <f t="shared" si="1249"/>
        <v>Semi Final</v>
      </c>
      <c r="Q15977" s="2">
        <f t="shared" si="1250"/>
        <v>1</v>
      </c>
      <c r="R15977" s="2">
        <f t="shared" si="1251"/>
        <v>1</v>
      </c>
      <c r="S15977" s="2" t="str">
        <f t="shared" si="1252"/>
        <v>home</v>
      </c>
      <c r="T15977" s="2" t="str">
        <f t="shared" si="1253"/>
        <v>2000</v>
      </c>
    </row>
    <row r="15978" spans="1:20">
      <c r="A15978" t="s">
        <v>40</v>
      </c>
      <c r="B15978" t="s">
        <v>13021</v>
      </c>
      <c r="C15978">
        <v>100</v>
      </c>
      <c r="D15978" t="s">
        <v>10994</v>
      </c>
      <c r="P15978" s="2" t="str">
        <f t="shared" si="1249"/>
        <v>Semi Final</v>
      </c>
      <c r="Q15978" s="2">
        <f t="shared" si="1250"/>
        <v>1</v>
      </c>
      <c r="R15978" s="2">
        <f t="shared" si="1251"/>
        <v>1</v>
      </c>
      <c r="S15978" s="2" t="str">
        <f t="shared" si="1252"/>
        <v>away</v>
      </c>
      <c r="T15978" s="2" t="str">
        <f t="shared" si="1253"/>
        <v>2000</v>
      </c>
    </row>
    <row r="15979" spans="1:20">
      <c r="A15979" t="s">
        <v>977</v>
      </c>
      <c r="P15979" s="2" t="str">
        <f t="shared" si="1249"/>
        <v>Semi Final</v>
      </c>
      <c r="Q15979" s="2">
        <f t="shared" si="1250"/>
        <v>1</v>
      </c>
      <c r="R15979" s="2">
        <f t="shared" si="1251"/>
        <v>0</v>
      </c>
      <c r="S15979" s="2">
        <f t="shared" si="1252"/>
        <v>0</v>
      </c>
      <c r="T15979" s="2" t="str">
        <f t="shared" si="1253"/>
        <v>2000</v>
      </c>
    </row>
    <row r="15980" spans="1:20">
      <c r="A15980" t="s">
        <v>13</v>
      </c>
      <c r="B15980" t="s">
        <v>13022</v>
      </c>
      <c r="C15980">
        <v>151</v>
      </c>
      <c r="D15980" t="s">
        <v>13023</v>
      </c>
      <c r="P15980" s="2" t="str">
        <f t="shared" si="1249"/>
        <v>Semi Final</v>
      </c>
      <c r="Q15980" s="2">
        <f t="shared" si="1250"/>
        <v>1</v>
      </c>
      <c r="R15980" s="2">
        <f t="shared" si="1251"/>
        <v>1</v>
      </c>
      <c r="S15980" s="2" t="str">
        <f t="shared" si="1252"/>
        <v>home</v>
      </c>
      <c r="T15980" s="2" t="str">
        <f t="shared" si="1253"/>
        <v>2000</v>
      </c>
    </row>
    <row r="15981" spans="1:20">
      <c r="A15981" t="s">
        <v>46</v>
      </c>
      <c r="B15981" t="s">
        <v>13024</v>
      </c>
      <c r="C15981">
        <v>69</v>
      </c>
      <c r="D15981" t="s">
        <v>13025</v>
      </c>
      <c r="P15981" s="2" t="str">
        <f t="shared" si="1249"/>
        <v>Semi Final</v>
      </c>
      <c r="Q15981" s="2">
        <f t="shared" si="1250"/>
        <v>1</v>
      </c>
      <c r="R15981" s="2">
        <f t="shared" si="1251"/>
        <v>1</v>
      </c>
      <c r="S15981" s="2" t="str">
        <f t="shared" si="1252"/>
        <v>away</v>
      </c>
      <c r="T15981" s="2" t="str">
        <f t="shared" si="1253"/>
        <v>2000</v>
      </c>
    </row>
    <row r="15982" spans="1:20">
      <c r="A15982" t="s">
        <v>986</v>
      </c>
      <c r="P15982" s="2" t="str">
        <f t="shared" si="1249"/>
        <v>Preliminary Final</v>
      </c>
      <c r="Q15982" s="2">
        <f t="shared" si="1250"/>
        <v>1</v>
      </c>
      <c r="R15982" s="2">
        <f t="shared" si="1251"/>
        <v>0</v>
      </c>
      <c r="S15982" s="2">
        <f t="shared" si="1252"/>
        <v>0</v>
      </c>
      <c r="T15982" s="2" t="str">
        <f t="shared" si="1253"/>
        <v>2000</v>
      </c>
    </row>
    <row r="15983" spans="1:20">
      <c r="A15983" t="s">
        <v>28</v>
      </c>
      <c r="B15983" t="s">
        <v>13026</v>
      </c>
      <c r="C15983">
        <v>156</v>
      </c>
      <c r="D15983" t="s">
        <v>13027</v>
      </c>
      <c r="P15983" s="2" t="str">
        <f t="shared" si="1249"/>
        <v>Preliminary Final</v>
      </c>
      <c r="Q15983" s="2">
        <f t="shared" si="1250"/>
        <v>1</v>
      </c>
      <c r="R15983" s="2">
        <f t="shared" si="1251"/>
        <v>1</v>
      </c>
      <c r="S15983" s="2" t="str">
        <f t="shared" si="1252"/>
        <v>home</v>
      </c>
      <c r="T15983" s="2" t="str">
        <f t="shared" si="1253"/>
        <v>2000</v>
      </c>
    </row>
    <row r="15984" spans="1:20">
      <c r="A15984" t="s">
        <v>7817</v>
      </c>
      <c r="B15984" t="s">
        <v>13028</v>
      </c>
      <c r="C15984">
        <v>106</v>
      </c>
      <c r="D15984" t="s">
        <v>5921</v>
      </c>
      <c r="P15984" s="2" t="str">
        <f t="shared" si="1249"/>
        <v>Preliminary Final</v>
      </c>
      <c r="Q15984" s="2">
        <f t="shared" si="1250"/>
        <v>1</v>
      </c>
      <c r="R15984" s="2">
        <f t="shared" si="1251"/>
        <v>1</v>
      </c>
      <c r="S15984" s="2" t="str">
        <f t="shared" si="1252"/>
        <v>away</v>
      </c>
      <c r="T15984" s="2" t="str">
        <f t="shared" si="1253"/>
        <v>2000</v>
      </c>
    </row>
    <row r="15985" spans="1:20">
      <c r="A15985" t="s">
        <v>986</v>
      </c>
      <c r="P15985" s="2" t="str">
        <f t="shared" si="1249"/>
        <v>Preliminary Final</v>
      </c>
      <c r="Q15985" s="2">
        <f t="shared" si="1250"/>
        <v>1</v>
      </c>
      <c r="R15985" s="2">
        <f t="shared" si="1251"/>
        <v>0</v>
      </c>
      <c r="S15985" s="2">
        <f t="shared" si="1252"/>
        <v>0</v>
      </c>
      <c r="T15985" s="2" t="str">
        <f t="shared" si="1253"/>
        <v>2000</v>
      </c>
    </row>
    <row r="15986" spans="1:20">
      <c r="A15986" t="s">
        <v>37</v>
      </c>
      <c r="B15986" t="s">
        <v>13029</v>
      </c>
      <c r="C15986">
        <v>125</v>
      </c>
      <c r="D15986" t="s">
        <v>13030</v>
      </c>
      <c r="P15986" s="2" t="str">
        <f t="shared" si="1249"/>
        <v>Preliminary Final</v>
      </c>
      <c r="Q15986" s="2">
        <f t="shared" si="1250"/>
        <v>1</v>
      </c>
      <c r="R15986" s="2">
        <f t="shared" si="1251"/>
        <v>1</v>
      </c>
      <c r="S15986" s="2" t="str">
        <f t="shared" si="1252"/>
        <v>home</v>
      </c>
      <c r="T15986" s="2" t="str">
        <f t="shared" si="1253"/>
        <v>2000</v>
      </c>
    </row>
    <row r="15987" spans="1:20">
      <c r="A15987" t="s">
        <v>13</v>
      </c>
      <c r="B15987" t="s">
        <v>13031</v>
      </c>
      <c r="C15987">
        <v>80</v>
      </c>
      <c r="D15987" t="s">
        <v>13032</v>
      </c>
      <c r="P15987" s="2" t="str">
        <f t="shared" si="1249"/>
        <v>Preliminary Final</v>
      </c>
      <c r="Q15987" s="2">
        <f t="shared" si="1250"/>
        <v>1</v>
      </c>
      <c r="R15987" s="2">
        <f t="shared" si="1251"/>
        <v>1</v>
      </c>
      <c r="S15987" s="2" t="str">
        <f t="shared" si="1252"/>
        <v>away</v>
      </c>
      <c r="T15987" s="2" t="str">
        <f t="shared" si="1253"/>
        <v>2000</v>
      </c>
    </row>
    <row r="15988" spans="1:20">
      <c r="A15988" t="s">
        <v>995</v>
      </c>
      <c r="P15988" s="2" t="str">
        <f t="shared" si="1249"/>
        <v>Grand Final</v>
      </c>
      <c r="Q15988" s="2">
        <f t="shared" si="1250"/>
        <v>1</v>
      </c>
      <c r="R15988" s="2">
        <f t="shared" si="1251"/>
        <v>0</v>
      </c>
      <c r="S15988" s="2" t="str">
        <f t="shared" si="1252"/>
        <v>n/a</v>
      </c>
      <c r="T15988" s="2" t="str">
        <f t="shared" si="1253"/>
        <v>2000</v>
      </c>
    </row>
    <row r="15989" spans="1:20">
      <c r="A15989" t="s">
        <v>37</v>
      </c>
      <c r="B15989" t="s">
        <v>13033</v>
      </c>
      <c r="C15989">
        <v>135</v>
      </c>
      <c r="D15989" t="s">
        <v>13034</v>
      </c>
      <c r="P15989" s="2" t="str">
        <f t="shared" si="1249"/>
        <v>Grand Final</v>
      </c>
      <c r="Q15989" s="2">
        <f t="shared" si="1250"/>
        <v>1</v>
      </c>
      <c r="R15989" s="2">
        <f t="shared" si="1251"/>
        <v>1</v>
      </c>
      <c r="S15989" s="2" t="str">
        <f t="shared" si="1252"/>
        <v>n/a</v>
      </c>
      <c r="T15989" s="2" t="str">
        <f t="shared" si="1253"/>
        <v>2000</v>
      </c>
    </row>
    <row r="15990" spans="1:20">
      <c r="A15990" t="s">
        <v>28</v>
      </c>
      <c r="B15990" t="s">
        <v>13035</v>
      </c>
      <c r="C15990">
        <v>75</v>
      </c>
      <c r="D15990" t="s">
        <v>10990</v>
      </c>
      <c r="P15990" s="2" t="str">
        <f t="shared" si="1249"/>
        <v>Grand Final</v>
      </c>
      <c r="Q15990" s="2">
        <f t="shared" si="1250"/>
        <v>1</v>
      </c>
      <c r="R15990" s="2">
        <f t="shared" si="1251"/>
        <v>1</v>
      </c>
      <c r="S15990" s="2" t="str">
        <f t="shared" si="1252"/>
        <v>n/a</v>
      </c>
      <c r="T15990" s="2" t="str">
        <f t="shared" si="1253"/>
        <v>2000</v>
      </c>
    </row>
    <row r="15991" spans="1:20">
      <c r="P15991" s="2" t="str">
        <f t="shared" si="1249"/>
        <v>Grand Final</v>
      </c>
      <c r="Q15991" s="2">
        <f t="shared" si="1250"/>
        <v>1</v>
      </c>
      <c r="R15991" s="2">
        <f t="shared" si="1251"/>
        <v>0</v>
      </c>
      <c r="S15991" s="2" t="str">
        <f t="shared" si="1252"/>
        <v>n/a</v>
      </c>
      <c r="T15991" s="2" t="str">
        <f t="shared" si="1253"/>
        <v>2000</v>
      </c>
    </row>
    <row r="15992" spans="1:20">
      <c r="P15992" s="2" t="str">
        <f t="shared" si="1249"/>
        <v>Grand Final</v>
      </c>
      <c r="Q15992" s="2">
        <f t="shared" si="1250"/>
        <v>1</v>
      </c>
      <c r="R15992" s="2">
        <f t="shared" si="1251"/>
        <v>0</v>
      </c>
      <c r="S15992" s="2" t="str">
        <f t="shared" si="1252"/>
        <v>n/a</v>
      </c>
      <c r="T15992" s="2" t="str">
        <f t="shared" si="1253"/>
        <v>2000</v>
      </c>
    </row>
    <row r="15993" spans="1:20">
      <c r="A15993" t="s">
        <v>13036</v>
      </c>
      <c r="P15993" s="2" t="str">
        <f t="shared" si="1249"/>
        <v>Grand Final</v>
      </c>
      <c r="Q15993" s="2">
        <f t="shared" si="1250"/>
        <v>1</v>
      </c>
      <c r="R15993" s="2">
        <f t="shared" si="1251"/>
        <v>0</v>
      </c>
      <c r="S15993" s="2" t="str">
        <f t="shared" si="1252"/>
        <v>n/a</v>
      </c>
      <c r="T15993" s="2" t="str">
        <f t="shared" si="1253"/>
        <v>2000</v>
      </c>
    </row>
    <row r="15994" spans="1:20">
      <c r="A15994" t="s">
        <v>86</v>
      </c>
      <c r="P15994" s="2" t="str">
        <f t="shared" si="1249"/>
        <v>Grand Final</v>
      </c>
      <c r="Q15994" s="2">
        <f t="shared" si="1250"/>
        <v>1</v>
      </c>
      <c r="R15994" s="2">
        <f t="shared" si="1251"/>
        <v>0</v>
      </c>
      <c r="S15994" s="2" t="str">
        <f t="shared" si="1252"/>
        <v>n/a</v>
      </c>
      <c r="T15994" s="2" t="str">
        <f t="shared" si="1253"/>
        <v>2000</v>
      </c>
    </row>
    <row r="15995" spans="1:20">
      <c r="P15995" s="2" t="str">
        <f t="shared" si="1249"/>
        <v>Grand Final</v>
      </c>
      <c r="Q15995" s="2">
        <f t="shared" si="1250"/>
        <v>1</v>
      </c>
      <c r="R15995" s="2">
        <f t="shared" si="1251"/>
        <v>0</v>
      </c>
      <c r="S15995" s="2" t="str">
        <f t="shared" si="1252"/>
        <v>n/a</v>
      </c>
      <c r="T15995" s="2" t="str">
        <f t="shared" si="1253"/>
        <v>2000</v>
      </c>
    </row>
    <row r="15996" spans="1:20">
      <c r="P15996" s="2" t="str">
        <f t="shared" si="1249"/>
        <v>Grand Final</v>
      </c>
      <c r="Q15996" s="2">
        <f t="shared" si="1250"/>
        <v>1</v>
      </c>
      <c r="R15996" s="2">
        <f t="shared" si="1251"/>
        <v>0</v>
      </c>
      <c r="S15996" s="2" t="str">
        <f t="shared" si="1252"/>
        <v>n/a</v>
      </c>
      <c r="T15996" s="2" t="str">
        <f t="shared" si="1253"/>
        <v>2000</v>
      </c>
    </row>
    <row r="15997" spans="1:20">
      <c r="A15997" t="s">
        <v>0</v>
      </c>
      <c r="P15997" s="2" t="str">
        <f t="shared" si="1249"/>
        <v>Grand Final</v>
      </c>
      <c r="Q15997" s="2">
        <f t="shared" si="1250"/>
        <v>1</v>
      </c>
      <c r="R15997" s="2">
        <f t="shared" si="1251"/>
        <v>0</v>
      </c>
      <c r="S15997" s="2" t="str">
        <f t="shared" si="1252"/>
        <v>n/a</v>
      </c>
      <c r="T15997" s="2" t="str">
        <f t="shared" si="1253"/>
        <v>2000</v>
      </c>
    </row>
    <row r="15998" spans="1:20">
      <c r="P15998" s="2" t="str">
        <f t="shared" si="1249"/>
        <v>Grand Final</v>
      </c>
      <c r="Q15998" s="2">
        <f t="shared" si="1250"/>
        <v>1</v>
      </c>
      <c r="R15998" s="2">
        <f t="shared" si="1251"/>
        <v>0</v>
      </c>
      <c r="S15998" s="2" t="str">
        <f t="shared" si="1252"/>
        <v>n/a</v>
      </c>
      <c r="T15998" s="2" t="str">
        <f t="shared" si="1253"/>
        <v>2000</v>
      </c>
    </row>
    <row r="15999" spans="1:20">
      <c r="A15999" t="s">
        <v>13037</v>
      </c>
      <c r="P15999" s="2" t="str">
        <f t="shared" si="1249"/>
        <v>Grand Final</v>
      </c>
      <c r="Q15999" s="2">
        <f t="shared" si="1250"/>
        <v>1</v>
      </c>
      <c r="R15999" s="2">
        <f t="shared" si="1251"/>
        <v>0</v>
      </c>
      <c r="S15999" s="2" t="str">
        <f t="shared" si="1252"/>
        <v>n/a</v>
      </c>
      <c r="T15999" s="2" t="str">
        <f t="shared" si="1253"/>
        <v>2000</v>
      </c>
    </row>
    <row r="16000" spans="1:20">
      <c r="A16000" t="s">
        <v>13038</v>
      </c>
      <c r="P16000" s="2" t="str">
        <f t="shared" si="1249"/>
        <v>Grand Final</v>
      </c>
      <c r="Q16000" s="2">
        <f t="shared" si="1250"/>
        <v>1</v>
      </c>
      <c r="R16000" s="2">
        <f t="shared" si="1251"/>
        <v>0</v>
      </c>
      <c r="S16000" s="2" t="str">
        <f t="shared" si="1252"/>
        <v>n/a</v>
      </c>
      <c r="T16000" s="2" t="str">
        <f t="shared" si="1253"/>
        <v>1999</v>
      </c>
    </row>
    <row r="16001" spans="1:20">
      <c r="P16001" s="2" t="str">
        <f t="shared" si="1249"/>
        <v>Grand Final</v>
      </c>
      <c r="Q16001" s="2">
        <f t="shared" si="1250"/>
        <v>1</v>
      </c>
      <c r="R16001" s="2">
        <f t="shared" si="1251"/>
        <v>0</v>
      </c>
      <c r="S16001" s="2" t="str">
        <f t="shared" si="1252"/>
        <v>n/a</v>
      </c>
      <c r="T16001" s="2" t="str">
        <f t="shared" si="1253"/>
        <v>1999</v>
      </c>
    </row>
    <row r="16002" spans="1:20">
      <c r="A16002" t="s">
        <v>3</v>
      </c>
      <c r="P16002" s="2" t="str">
        <f t="shared" si="1249"/>
        <v>Grand Final</v>
      </c>
      <c r="Q16002" s="2">
        <f t="shared" si="1250"/>
        <v>1</v>
      </c>
      <c r="R16002" s="2">
        <f t="shared" si="1251"/>
        <v>0</v>
      </c>
      <c r="S16002" s="2" t="str">
        <f t="shared" si="1252"/>
        <v>n/a</v>
      </c>
      <c r="T16002" s="2" t="str">
        <f t="shared" si="1253"/>
        <v>1999</v>
      </c>
    </row>
    <row r="16003" spans="1:20">
      <c r="A16003" t="s">
        <v>5794</v>
      </c>
      <c r="P16003" s="2" t="str">
        <f t="shared" ref="P16003:P16066" si="1254">IF(AND($A16003&lt;&gt;"",OR(ISNUMBER(FIND($O$2,$A16003)),ISNUMBER(FIND($O$3,$A16003)),ISNUMBER(FIND($O$6,$A16003)),ISNUMBER(FIND($O$7,$A16003)))),$A16003,P16002)</f>
        <v>Grand Final</v>
      </c>
      <c r="Q16003" s="2">
        <f t="shared" ref="Q16003:Q16066" si="1255">IF(OR(LEFT($P16003,3)="Rd ",LEFT($P16003,5)="check",ISNUMBER(FIND("[Recent Form]",$P16003))),0,1)</f>
        <v>1</v>
      </c>
      <c r="R16003" s="2">
        <f t="shared" ref="R16003:R16066" si="1256">IF(OR($B16003="",LEFT($B16003,7)="Rnd Att"),0,IF(OR(ISNUMBER(FIND("Round ",$P16003)),ISNUMBER(FIND("Final",$P16003))),1,0))</f>
        <v>0</v>
      </c>
      <c r="S16003" s="2" t="str">
        <f t="shared" si="1252"/>
        <v>n/a</v>
      </c>
      <c r="T16003" s="2" t="str">
        <f t="shared" si="1253"/>
        <v>1999</v>
      </c>
    </row>
    <row r="16004" spans="1:20">
      <c r="A16004" t="s">
        <v>5</v>
      </c>
      <c r="P16004" s="2" t="str">
        <f t="shared" si="1254"/>
        <v>Grand Final</v>
      </c>
      <c r="Q16004" s="2">
        <f t="shared" si="1255"/>
        <v>1</v>
      </c>
      <c r="R16004" s="2">
        <f t="shared" si="1256"/>
        <v>0</v>
      </c>
      <c r="S16004" s="2" t="str">
        <f t="shared" si="1252"/>
        <v>n/a</v>
      </c>
      <c r="T16004" s="2" t="str">
        <f t="shared" si="1253"/>
        <v>1999</v>
      </c>
    </row>
    <row r="16005" spans="1:20">
      <c r="A16005" t="s">
        <v>6</v>
      </c>
      <c r="P16005" s="2" t="str">
        <f t="shared" si="1254"/>
        <v>Grand Final</v>
      </c>
      <c r="Q16005" s="2">
        <f t="shared" si="1255"/>
        <v>1</v>
      </c>
      <c r="R16005" s="2">
        <f t="shared" si="1256"/>
        <v>0</v>
      </c>
      <c r="S16005" s="2" t="str">
        <f t="shared" si="1252"/>
        <v>n/a</v>
      </c>
      <c r="T16005" s="2" t="str">
        <f t="shared" si="1253"/>
        <v>1999</v>
      </c>
    </row>
    <row r="16006" spans="1:20">
      <c r="P16006" s="2" t="str">
        <f t="shared" si="1254"/>
        <v>Grand Final</v>
      </c>
      <c r="Q16006" s="2">
        <f t="shared" si="1255"/>
        <v>1</v>
      </c>
      <c r="R16006" s="2">
        <f t="shared" si="1256"/>
        <v>0</v>
      </c>
      <c r="S16006" s="2" t="str">
        <f t="shared" si="1252"/>
        <v>n/a</v>
      </c>
      <c r="T16006" s="2" t="str">
        <f t="shared" si="1253"/>
        <v>1999</v>
      </c>
    </row>
    <row r="16007" spans="1:20">
      <c r="A16007" t="s">
        <v>7</v>
      </c>
      <c r="P16007" s="2" t="str">
        <f t="shared" si="1254"/>
        <v>Grand Final</v>
      </c>
      <c r="Q16007" s="2">
        <f t="shared" si="1255"/>
        <v>1</v>
      </c>
      <c r="R16007" s="2">
        <f t="shared" si="1256"/>
        <v>0</v>
      </c>
      <c r="S16007" s="2" t="str">
        <f t="shared" si="1252"/>
        <v>n/a</v>
      </c>
      <c r="T16007" s="2" t="str">
        <f t="shared" si="1253"/>
        <v>1999</v>
      </c>
    </row>
    <row r="16008" spans="1:20">
      <c r="A16008" t="s">
        <v>8</v>
      </c>
      <c r="P16008" s="2" t="str">
        <f t="shared" si="1254"/>
        <v>Grand Final</v>
      </c>
      <c r="Q16008" s="2">
        <f t="shared" si="1255"/>
        <v>1</v>
      </c>
      <c r="R16008" s="2">
        <f t="shared" si="1256"/>
        <v>0</v>
      </c>
      <c r="S16008" s="2" t="str">
        <f t="shared" si="1252"/>
        <v>n/a</v>
      </c>
      <c r="T16008" s="2" t="str">
        <f t="shared" si="1253"/>
        <v>1999</v>
      </c>
    </row>
    <row r="16009" spans="1:20">
      <c r="P16009" s="2" t="str">
        <f t="shared" si="1254"/>
        <v>Grand Final</v>
      </c>
      <c r="Q16009" s="2">
        <f t="shared" si="1255"/>
        <v>1</v>
      </c>
      <c r="R16009" s="2">
        <f t="shared" si="1256"/>
        <v>0</v>
      </c>
      <c r="S16009" s="2" t="str">
        <f t="shared" si="1252"/>
        <v>n/a</v>
      </c>
      <c r="T16009" s="2" t="str">
        <f t="shared" si="1253"/>
        <v>1999</v>
      </c>
    </row>
    <row r="16010" spans="1:20">
      <c r="A16010" t="s">
        <v>9</v>
      </c>
      <c r="P16010" s="2" t="str">
        <f t="shared" si="1254"/>
        <v>Grand Final</v>
      </c>
      <c r="Q16010" s="2">
        <f t="shared" si="1255"/>
        <v>1</v>
      </c>
      <c r="R16010" s="2">
        <f t="shared" si="1256"/>
        <v>0</v>
      </c>
      <c r="S16010" s="2" t="str">
        <f t="shared" si="1252"/>
        <v>n/a</v>
      </c>
      <c r="T16010" s="2" t="str">
        <f t="shared" si="1253"/>
        <v>1999</v>
      </c>
    </row>
    <row r="16011" spans="1:20">
      <c r="A16011" t="s">
        <v>10</v>
      </c>
      <c r="P16011" s="2" t="str">
        <f t="shared" si="1254"/>
        <v>Grand Final</v>
      </c>
      <c r="Q16011" s="2">
        <f t="shared" si="1255"/>
        <v>1</v>
      </c>
      <c r="R16011" s="2">
        <f t="shared" si="1256"/>
        <v>0</v>
      </c>
      <c r="S16011" s="2" t="str">
        <f t="shared" si="1252"/>
        <v>n/a</v>
      </c>
      <c r="T16011" s="2" t="str">
        <f t="shared" si="1253"/>
        <v>1999</v>
      </c>
    </row>
    <row r="16012" spans="1:20">
      <c r="A16012" t="s">
        <v>11</v>
      </c>
      <c r="B16012" t="s">
        <v>13039</v>
      </c>
      <c r="P16012" s="2" t="str">
        <f t="shared" si="1254"/>
        <v>Round 1</v>
      </c>
      <c r="Q16012" s="2">
        <f t="shared" si="1255"/>
        <v>1</v>
      </c>
      <c r="R16012" s="2">
        <f t="shared" si="1256"/>
        <v>0</v>
      </c>
      <c r="S16012" s="2">
        <f t="shared" si="1252"/>
        <v>0</v>
      </c>
      <c r="T16012" s="2" t="str">
        <f t="shared" si="1253"/>
        <v>1999</v>
      </c>
    </row>
    <row r="16013" spans="1:20">
      <c r="A16013" t="s">
        <v>37</v>
      </c>
      <c r="B16013" t="s">
        <v>13040</v>
      </c>
      <c r="C16013">
        <v>110</v>
      </c>
      <c r="D16013" t="s">
        <v>13041</v>
      </c>
      <c r="P16013" s="2" t="str">
        <f t="shared" si="1254"/>
        <v>Round 1</v>
      </c>
      <c r="Q16013" s="2">
        <f t="shared" si="1255"/>
        <v>1</v>
      </c>
      <c r="R16013" s="2">
        <f t="shared" si="1256"/>
        <v>1</v>
      </c>
      <c r="S16013" s="2" t="str">
        <f t="shared" si="1252"/>
        <v>home</v>
      </c>
      <c r="T16013" s="2" t="str">
        <f t="shared" si="1253"/>
        <v>1999</v>
      </c>
    </row>
    <row r="16014" spans="1:20">
      <c r="A16014" t="s">
        <v>13</v>
      </c>
      <c r="B16014" t="s">
        <v>13042</v>
      </c>
      <c r="C16014">
        <v>71</v>
      </c>
      <c r="D16014" t="s">
        <v>2711</v>
      </c>
      <c r="P16014" s="2" t="str">
        <f t="shared" si="1254"/>
        <v>Round 1</v>
      </c>
      <c r="Q16014" s="2">
        <f t="shared" si="1255"/>
        <v>1</v>
      </c>
      <c r="R16014" s="2">
        <f t="shared" si="1256"/>
        <v>1</v>
      </c>
      <c r="S16014" s="2" t="str">
        <f t="shared" si="1252"/>
        <v>away</v>
      </c>
      <c r="T16014" s="2" t="str">
        <f t="shared" si="1253"/>
        <v>1999</v>
      </c>
    </row>
    <row r="16015" spans="1:20">
      <c r="A16015" t="s">
        <v>64</v>
      </c>
      <c r="B16015" t="s">
        <v>13043</v>
      </c>
      <c r="C16015">
        <v>141</v>
      </c>
      <c r="D16015" t="s">
        <v>13044</v>
      </c>
      <c r="P16015" s="2" t="str">
        <f t="shared" si="1254"/>
        <v>Round 1</v>
      </c>
      <c r="Q16015" s="2">
        <f t="shared" si="1255"/>
        <v>1</v>
      </c>
      <c r="R16015" s="2">
        <f t="shared" si="1256"/>
        <v>1</v>
      </c>
      <c r="S16015" s="2" t="str">
        <f t="shared" si="1252"/>
        <v>home</v>
      </c>
      <c r="T16015" s="2" t="str">
        <f t="shared" si="1253"/>
        <v>1999</v>
      </c>
    </row>
    <row r="16016" spans="1:20">
      <c r="A16016" t="s">
        <v>7817</v>
      </c>
      <c r="B16016" t="s">
        <v>13045</v>
      </c>
      <c r="C16016">
        <v>135</v>
      </c>
      <c r="D16016" t="s">
        <v>3324</v>
      </c>
      <c r="P16016" s="2" t="str">
        <f t="shared" si="1254"/>
        <v>Round 1</v>
      </c>
      <c r="Q16016" s="2">
        <f t="shared" si="1255"/>
        <v>1</v>
      </c>
      <c r="R16016" s="2">
        <f t="shared" si="1256"/>
        <v>1</v>
      </c>
      <c r="S16016" s="2" t="str">
        <f t="shared" si="1252"/>
        <v>away</v>
      </c>
      <c r="T16016" s="2" t="str">
        <f t="shared" si="1253"/>
        <v>1999</v>
      </c>
    </row>
    <row r="16017" spans="1:20">
      <c r="A16017" t="s">
        <v>28</v>
      </c>
      <c r="B16017" t="s">
        <v>13046</v>
      </c>
      <c r="C16017">
        <v>104</v>
      </c>
      <c r="D16017" t="s">
        <v>13047</v>
      </c>
      <c r="P16017" s="2" t="str">
        <f t="shared" si="1254"/>
        <v>Round 1</v>
      </c>
      <c r="Q16017" s="2">
        <f t="shared" si="1255"/>
        <v>1</v>
      </c>
      <c r="R16017" s="2">
        <f t="shared" si="1256"/>
        <v>1</v>
      </c>
      <c r="S16017" s="2" t="str">
        <f t="shared" ref="S16017:S16080" si="1257">IF(ISNUMBER(FIND("Bye",$B16017)),0,IF($P16017="Grand Final","n/a",IF(AND(Q16017=1,R16017=1),IF(ISNUMBER(FIND("Att: ",$D16017)),"home","away"),0)))</f>
        <v>home</v>
      </c>
      <c r="T16017" s="2" t="str">
        <f t="shared" si="1253"/>
        <v>1999</v>
      </c>
    </row>
    <row r="16018" spans="1:20">
      <c r="A16018" t="s">
        <v>16</v>
      </c>
      <c r="B16018" t="s">
        <v>13048</v>
      </c>
      <c r="C16018">
        <v>87</v>
      </c>
      <c r="D16018" t="s">
        <v>2960</v>
      </c>
      <c r="P16018" s="2" t="str">
        <f t="shared" si="1254"/>
        <v>Round 1</v>
      </c>
      <c r="Q16018" s="2">
        <f t="shared" si="1255"/>
        <v>1</v>
      </c>
      <c r="R16018" s="2">
        <f t="shared" si="1256"/>
        <v>1</v>
      </c>
      <c r="S16018" s="2" t="str">
        <f t="shared" si="1257"/>
        <v>away</v>
      </c>
      <c r="T16018" s="2" t="str">
        <f t="shared" si="1253"/>
        <v>1999</v>
      </c>
    </row>
    <row r="16019" spans="1:20">
      <c r="A16019" t="s">
        <v>55</v>
      </c>
      <c r="B16019" t="s">
        <v>13049</v>
      </c>
      <c r="C16019">
        <v>78</v>
      </c>
      <c r="D16019" t="s">
        <v>13050</v>
      </c>
      <c r="P16019" s="2" t="str">
        <f t="shared" si="1254"/>
        <v>Round 1</v>
      </c>
      <c r="Q16019" s="2">
        <f t="shared" si="1255"/>
        <v>1</v>
      </c>
      <c r="R16019" s="2">
        <f t="shared" si="1256"/>
        <v>1</v>
      </c>
      <c r="S16019" s="2" t="str">
        <f t="shared" si="1257"/>
        <v>home</v>
      </c>
      <c r="T16019" s="2" t="str">
        <f t="shared" si="1253"/>
        <v>1999</v>
      </c>
    </row>
    <row r="16020" spans="1:20">
      <c r="A16020" t="s">
        <v>22</v>
      </c>
      <c r="B16020" t="s">
        <v>13051</v>
      </c>
      <c r="C16020">
        <v>91</v>
      </c>
      <c r="D16020" t="s">
        <v>13052</v>
      </c>
      <c r="P16020" s="2" t="str">
        <f t="shared" si="1254"/>
        <v>Round 1</v>
      </c>
      <c r="Q16020" s="2">
        <f t="shared" si="1255"/>
        <v>1</v>
      </c>
      <c r="R16020" s="2">
        <f t="shared" si="1256"/>
        <v>1</v>
      </c>
      <c r="S16020" s="2" t="str">
        <f t="shared" si="1257"/>
        <v>away</v>
      </c>
      <c r="T16020" s="2" t="str">
        <f t="shared" si="1253"/>
        <v>1999</v>
      </c>
    </row>
    <row r="16021" spans="1:20">
      <c r="A16021" t="s">
        <v>46</v>
      </c>
      <c r="B16021" t="s">
        <v>13053</v>
      </c>
      <c r="C16021">
        <v>152</v>
      </c>
      <c r="D16021" t="s">
        <v>13054</v>
      </c>
      <c r="P16021" s="2" t="str">
        <f t="shared" si="1254"/>
        <v>Round 1</v>
      </c>
      <c r="Q16021" s="2">
        <f t="shared" si="1255"/>
        <v>1</v>
      </c>
      <c r="R16021" s="2">
        <f t="shared" si="1256"/>
        <v>1</v>
      </c>
      <c r="S16021" s="2" t="str">
        <f t="shared" si="1257"/>
        <v>home</v>
      </c>
      <c r="T16021" s="2" t="str">
        <f t="shared" si="1253"/>
        <v>1999</v>
      </c>
    </row>
    <row r="16022" spans="1:20">
      <c r="A16022" t="s">
        <v>25</v>
      </c>
      <c r="B16022" t="s">
        <v>13055</v>
      </c>
      <c r="C16022">
        <v>63</v>
      </c>
      <c r="D16022" t="s">
        <v>13056</v>
      </c>
      <c r="P16022" s="2" t="str">
        <f t="shared" si="1254"/>
        <v>Round 1</v>
      </c>
      <c r="Q16022" s="2">
        <f t="shared" si="1255"/>
        <v>1</v>
      </c>
      <c r="R16022" s="2">
        <f t="shared" si="1256"/>
        <v>1</v>
      </c>
      <c r="S16022" s="2" t="str">
        <f t="shared" si="1257"/>
        <v>away</v>
      </c>
      <c r="T16022" s="2" t="str">
        <f t="shared" si="1253"/>
        <v>1999</v>
      </c>
    </row>
    <row r="16023" spans="1:20">
      <c r="A16023" t="s">
        <v>19</v>
      </c>
      <c r="B16023" t="s">
        <v>13057</v>
      </c>
      <c r="C16023">
        <v>59</v>
      </c>
      <c r="D16023" t="s">
        <v>13058</v>
      </c>
      <c r="P16023" s="2" t="str">
        <f t="shared" si="1254"/>
        <v>Round 1</v>
      </c>
      <c r="Q16023" s="2">
        <f t="shared" si="1255"/>
        <v>1</v>
      </c>
      <c r="R16023" s="2">
        <f t="shared" si="1256"/>
        <v>1</v>
      </c>
      <c r="S16023" s="2" t="str">
        <f t="shared" si="1257"/>
        <v>home</v>
      </c>
      <c r="T16023" s="2" t="str">
        <f t="shared" si="1253"/>
        <v>1999</v>
      </c>
    </row>
    <row r="16024" spans="1:20">
      <c r="A16024" t="s">
        <v>40</v>
      </c>
      <c r="B16024" t="s">
        <v>13059</v>
      </c>
      <c r="C16024">
        <v>74</v>
      </c>
      <c r="D16024" t="s">
        <v>3858</v>
      </c>
      <c r="P16024" s="2" t="str">
        <f t="shared" si="1254"/>
        <v>Round 1</v>
      </c>
      <c r="Q16024" s="2">
        <f t="shared" si="1255"/>
        <v>1</v>
      </c>
      <c r="R16024" s="2">
        <f t="shared" si="1256"/>
        <v>1</v>
      </c>
      <c r="S16024" s="2" t="str">
        <f t="shared" si="1257"/>
        <v>away</v>
      </c>
      <c r="T16024" s="2" t="str">
        <f t="shared" si="1253"/>
        <v>1999</v>
      </c>
    </row>
    <row r="16025" spans="1:20">
      <c r="A16025" t="s">
        <v>31</v>
      </c>
      <c r="B16025" t="s">
        <v>13060</v>
      </c>
      <c r="C16025">
        <v>86</v>
      </c>
      <c r="D16025" t="s">
        <v>13061</v>
      </c>
      <c r="P16025" s="2" t="str">
        <f t="shared" si="1254"/>
        <v>Round 1</v>
      </c>
      <c r="Q16025" s="2">
        <f t="shared" si="1255"/>
        <v>1</v>
      </c>
      <c r="R16025" s="2">
        <f t="shared" si="1256"/>
        <v>1</v>
      </c>
      <c r="S16025" s="2" t="str">
        <f t="shared" si="1257"/>
        <v>home</v>
      </c>
      <c r="T16025" s="2" t="str">
        <f t="shared" si="1253"/>
        <v>1999</v>
      </c>
    </row>
    <row r="16026" spans="1:20">
      <c r="A16026" t="s">
        <v>34</v>
      </c>
      <c r="B16026" t="s">
        <v>13062</v>
      </c>
      <c r="C16026">
        <v>115</v>
      </c>
      <c r="D16026" t="s">
        <v>6380</v>
      </c>
      <c r="P16026" s="2" t="str">
        <f t="shared" si="1254"/>
        <v>Round 1</v>
      </c>
      <c r="Q16026" s="2">
        <f t="shared" si="1255"/>
        <v>1</v>
      </c>
      <c r="R16026" s="2">
        <f t="shared" si="1256"/>
        <v>1</v>
      </c>
      <c r="S16026" s="2" t="str">
        <f t="shared" si="1257"/>
        <v>away</v>
      </c>
      <c r="T16026" s="2" t="str">
        <f t="shared" si="1253"/>
        <v>1999</v>
      </c>
    </row>
    <row r="16027" spans="1:20">
      <c r="A16027" t="s">
        <v>61</v>
      </c>
      <c r="B16027" t="s">
        <v>13063</v>
      </c>
      <c r="C16027">
        <v>98</v>
      </c>
      <c r="D16027" t="s">
        <v>13064</v>
      </c>
      <c r="P16027" s="2" t="str">
        <f t="shared" si="1254"/>
        <v>Round 1</v>
      </c>
      <c r="Q16027" s="2">
        <f t="shared" si="1255"/>
        <v>1</v>
      </c>
      <c r="R16027" s="2">
        <f t="shared" si="1256"/>
        <v>1</v>
      </c>
      <c r="S16027" s="2" t="str">
        <f t="shared" si="1257"/>
        <v>home</v>
      </c>
      <c r="T16027" s="2" t="str">
        <f t="shared" si="1253"/>
        <v>1999</v>
      </c>
    </row>
    <row r="16028" spans="1:20">
      <c r="A16028" t="s">
        <v>52</v>
      </c>
      <c r="B16028" t="s">
        <v>13065</v>
      </c>
      <c r="C16028">
        <v>102</v>
      </c>
      <c r="D16028" t="s">
        <v>3849</v>
      </c>
      <c r="P16028" s="2" t="str">
        <f t="shared" si="1254"/>
        <v>Round 1</v>
      </c>
      <c r="Q16028" s="2">
        <f t="shared" si="1255"/>
        <v>1</v>
      </c>
      <c r="R16028" s="2">
        <f t="shared" si="1256"/>
        <v>1</v>
      </c>
      <c r="S16028" s="2" t="str">
        <f t="shared" si="1257"/>
        <v>away</v>
      </c>
      <c r="T16028" s="2" t="str">
        <f t="shared" si="1253"/>
        <v>1999</v>
      </c>
    </row>
    <row r="16029" spans="1:20">
      <c r="A16029" t="s">
        <v>67</v>
      </c>
      <c r="P16029" s="2" t="str">
        <f t="shared" si="1254"/>
        <v>Rd 1 Ladder</v>
      </c>
      <c r="Q16029" s="2">
        <f t="shared" si="1255"/>
        <v>0</v>
      </c>
      <c r="R16029" s="2">
        <f t="shared" si="1256"/>
        <v>0</v>
      </c>
      <c r="S16029" s="2">
        <f t="shared" si="1257"/>
        <v>0</v>
      </c>
      <c r="T16029" s="2" t="str">
        <f t="shared" si="1253"/>
        <v>1999</v>
      </c>
    </row>
    <row r="16030" spans="1:20">
      <c r="A16030" t="s">
        <v>76</v>
      </c>
      <c r="B16030">
        <v>1</v>
      </c>
      <c r="C16030">
        <v>4</v>
      </c>
      <c r="D16030">
        <v>241.3</v>
      </c>
      <c r="P16030" s="2" t="str">
        <f t="shared" si="1254"/>
        <v>Rd 1 Ladder</v>
      </c>
      <c r="Q16030" s="2">
        <f t="shared" si="1255"/>
        <v>0</v>
      </c>
      <c r="R16030" s="2">
        <f t="shared" si="1256"/>
        <v>0</v>
      </c>
      <c r="S16030" s="2">
        <f t="shared" si="1257"/>
        <v>0</v>
      </c>
      <c r="T16030" s="2" t="str">
        <f t="shared" si="1253"/>
        <v>1999</v>
      </c>
    </row>
    <row r="16031" spans="1:20">
      <c r="A16031" t="s">
        <v>74</v>
      </c>
      <c r="B16031">
        <v>1</v>
      </c>
      <c r="C16031">
        <v>4</v>
      </c>
      <c r="D16031">
        <v>154.9</v>
      </c>
      <c r="P16031" s="2" t="str">
        <f t="shared" si="1254"/>
        <v>Rd 1 Ladder</v>
      </c>
      <c r="Q16031" s="2">
        <f t="shared" si="1255"/>
        <v>0</v>
      </c>
      <c r="R16031" s="2">
        <f t="shared" si="1256"/>
        <v>0</v>
      </c>
      <c r="S16031" s="2">
        <f t="shared" si="1257"/>
        <v>0</v>
      </c>
      <c r="T16031" s="2" t="str">
        <f t="shared" si="1253"/>
        <v>1999</v>
      </c>
    </row>
    <row r="16032" spans="1:20">
      <c r="A16032" t="s">
        <v>72</v>
      </c>
      <c r="B16032">
        <v>1</v>
      </c>
      <c r="C16032">
        <v>4</v>
      </c>
      <c r="D16032">
        <v>133.69999999999999</v>
      </c>
      <c r="P16032" s="2" t="str">
        <f t="shared" si="1254"/>
        <v>Rd 1 Ladder</v>
      </c>
      <c r="Q16032" s="2">
        <f t="shared" si="1255"/>
        <v>0</v>
      </c>
      <c r="R16032" s="2">
        <f t="shared" si="1256"/>
        <v>0</v>
      </c>
      <c r="S16032" s="2">
        <f t="shared" si="1257"/>
        <v>0</v>
      </c>
      <c r="T16032" s="2" t="str">
        <f t="shared" si="1253"/>
        <v>1999</v>
      </c>
    </row>
    <row r="16033" spans="1:20">
      <c r="A16033" t="s">
        <v>79</v>
      </c>
      <c r="B16033">
        <v>1</v>
      </c>
      <c r="C16033">
        <v>4</v>
      </c>
      <c r="D16033">
        <v>125.4</v>
      </c>
      <c r="P16033" s="2" t="str">
        <f t="shared" si="1254"/>
        <v>Rd 1 Ladder</v>
      </c>
      <c r="Q16033" s="2">
        <f t="shared" si="1255"/>
        <v>0</v>
      </c>
      <c r="R16033" s="2">
        <f t="shared" si="1256"/>
        <v>0</v>
      </c>
      <c r="S16033" s="2">
        <f t="shared" si="1257"/>
        <v>0</v>
      </c>
      <c r="T16033" s="2" t="str">
        <f t="shared" si="1253"/>
        <v>1999</v>
      </c>
    </row>
    <row r="16034" spans="1:20">
      <c r="A16034" t="s">
        <v>73</v>
      </c>
      <c r="B16034">
        <v>1</v>
      </c>
      <c r="C16034">
        <v>4</v>
      </c>
      <c r="D16034">
        <v>119.5</v>
      </c>
      <c r="P16034" s="2" t="str">
        <f t="shared" si="1254"/>
        <v>Rd 1 Ladder</v>
      </c>
      <c r="Q16034" s="2">
        <f t="shared" si="1255"/>
        <v>0</v>
      </c>
      <c r="R16034" s="2">
        <f t="shared" si="1256"/>
        <v>0</v>
      </c>
      <c r="S16034" s="2">
        <f t="shared" si="1257"/>
        <v>0</v>
      </c>
      <c r="T16034" s="2" t="str">
        <f t="shared" si="1253"/>
        <v>1999</v>
      </c>
    </row>
    <row r="16035" spans="1:20">
      <c r="A16035" t="s">
        <v>75</v>
      </c>
      <c r="B16035">
        <v>1</v>
      </c>
      <c r="C16035">
        <v>4</v>
      </c>
      <c r="D16035">
        <v>116.7</v>
      </c>
      <c r="P16035" s="2" t="str">
        <f t="shared" si="1254"/>
        <v>Rd 1 Ladder</v>
      </c>
      <c r="Q16035" s="2">
        <f t="shared" si="1255"/>
        <v>0</v>
      </c>
      <c r="R16035" s="2">
        <f t="shared" si="1256"/>
        <v>0</v>
      </c>
      <c r="S16035" s="2">
        <f t="shared" si="1257"/>
        <v>0</v>
      </c>
      <c r="T16035" s="2" t="str">
        <f t="shared" si="1253"/>
        <v>1999</v>
      </c>
    </row>
    <row r="16036" spans="1:20">
      <c r="A16036" t="s">
        <v>69</v>
      </c>
      <c r="B16036">
        <v>1</v>
      </c>
      <c r="C16036">
        <v>4</v>
      </c>
      <c r="D16036">
        <v>104.4</v>
      </c>
      <c r="P16036" s="2" t="str">
        <f t="shared" si="1254"/>
        <v>Rd 1 Ladder</v>
      </c>
      <c r="Q16036" s="2">
        <f t="shared" si="1255"/>
        <v>0</v>
      </c>
      <c r="R16036" s="2">
        <f t="shared" si="1256"/>
        <v>0</v>
      </c>
      <c r="S16036" s="2">
        <f t="shared" si="1257"/>
        <v>0</v>
      </c>
      <c r="T16036" s="2" t="str">
        <f t="shared" si="1253"/>
        <v>1999</v>
      </c>
    </row>
    <row r="16037" spans="1:20">
      <c r="A16037" t="s">
        <v>71</v>
      </c>
      <c r="B16037">
        <v>1</v>
      </c>
      <c r="C16037">
        <v>4</v>
      </c>
      <c r="D16037">
        <v>104.1</v>
      </c>
      <c r="P16037" s="2" t="str">
        <f t="shared" si="1254"/>
        <v>Rd 1 Ladder</v>
      </c>
      <c r="Q16037" s="2">
        <f t="shared" si="1255"/>
        <v>0</v>
      </c>
      <c r="R16037" s="2">
        <f t="shared" si="1256"/>
        <v>0</v>
      </c>
      <c r="S16037" s="2">
        <f t="shared" si="1257"/>
        <v>0</v>
      </c>
      <c r="T16037" s="2" t="str">
        <f t="shared" si="1253"/>
        <v>1999</v>
      </c>
    </row>
    <row r="16038" spans="1:20">
      <c r="A16038" t="s">
        <v>84</v>
      </c>
      <c r="B16038">
        <v>1</v>
      </c>
      <c r="C16038">
        <v>0</v>
      </c>
      <c r="D16038">
        <v>96.1</v>
      </c>
      <c r="P16038" s="2" t="str">
        <f t="shared" si="1254"/>
        <v>Rd 1 Ladder</v>
      </c>
      <c r="Q16038" s="2">
        <f t="shared" si="1255"/>
        <v>0</v>
      </c>
      <c r="R16038" s="2">
        <f t="shared" si="1256"/>
        <v>0</v>
      </c>
      <c r="S16038" s="2">
        <f t="shared" si="1257"/>
        <v>0</v>
      </c>
      <c r="T16038" s="2" t="str">
        <f t="shared" si="1253"/>
        <v>1999</v>
      </c>
    </row>
    <row r="16039" spans="1:20">
      <c r="A16039" t="s">
        <v>7842</v>
      </c>
      <c r="B16039">
        <v>1</v>
      </c>
      <c r="C16039">
        <v>0</v>
      </c>
      <c r="D16039">
        <v>95.7</v>
      </c>
      <c r="P16039" s="2" t="str">
        <f t="shared" si="1254"/>
        <v>Rd 1 Ladder</v>
      </c>
      <c r="Q16039" s="2">
        <f t="shared" si="1255"/>
        <v>0</v>
      </c>
      <c r="R16039" s="2">
        <f t="shared" si="1256"/>
        <v>0</v>
      </c>
      <c r="S16039" s="2">
        <f t="shared" si="1257"/>
        <v>0</v>
      </c>
      <c r="T16039" s="2" t="str">
        <f t="shared" si="1253"/>
        <v>1999</v>
      </c>
    </row>
    <row r="16040" spans="1:20">
      <c r="A16040" t="s">
        <v>68</v>
      </c>
      <c r="B16040">
        <v>1</v>
      </c>
      <c r="C16040">
        <v>0</v>
      </c>
      <c r="D16040">
        <v>85.7</v>
      </c>
      <c r="P16040" s="2" t="str">
        <f t="shared" si="1254"/>
        <v>Rd 1 Ladder</v>
      </c>
      <c r="Q16040" s="2">
        <f t="shared" si="1255"/>
        <v>0</v>
      </c>
      <c r="R16040" s="2">
        <f t="shared" si="1256"/>
        <v>0</v>
      </c>
      <c r="S16040" s="2">
        <f t="shared" si="1257"/>
        <v>0</v>
      </c>
      <c r="T16040" s="2" t="str">
        <f t="shared" ref="T16040:T16103" si="1258">IF(ISNUMBER(FIND("Season Scores and Results",$A16040)),LEFT($A16040,4),T16039)</f>
        <v>1999</v>
      </c>
    </row>
    <row r="16041" spans="1:20">
      <c r="A16041" t="s">
        <v>70</v>
      </c>
      <c r="B16041">
        <v>1</v>
      </c>
      <c r="C16041">
        <v>0</v>
      </c>
      <c r="D16041">
        <v>83.7</v>
      </c>
      <c r="P16041" s="2" t="str">
        <f t="shared" si="1254"/>
        <v>Rd 1 Ladder</v>
      </c>
      <c r="Q16041" s="2">
        <f t="shared" si="1255"/>
        <v>0</v>
      </c>
      <c r="R16041" s="2">
        <f t="shared" si="1256"/>
        <v>0</v>
      </c>
      <c r="S16041" s="2">
        <f t="shared" si="1257"/>
        <v>0</v>
      </c>
      <c r="T16041" s="2" t="str">
        <f t="shared" si="1258"/>
        <v>1999</v>
      </c>
    </row>
    <row r="16042" spans="1:20">
      <c r="A16042" t="s">
        <v>78</v>
      </c>
      <c r="B16042">
        <v>1</v>
      </c>
      <c r="C16042">
        <v>0</v>
      </c>
      <c r="D16042">
        <v>79.7</v>
      </c>
      <c r="P16042" s="2" t="str">
        <f t="shared" si="1254"/>
        <v>Rd 1 Ladder</v>
      </c>
      <c r="Q16042" s="2">
        <f t="shared" si="1255"/>
        <v>0</v>
      </c>
      <c r="R16042" s="2">
        <f t="shared" si="1256"/>
        <v>0</v>
      </c>
      <c r="S16042" s="2">
        <f t="shared" si="1257"/>
        <v>0</v>
      </c>
      <c r="T16042" s="2" t="str">
        <f t="shared" si="1258"/>
        <v>1999</v>
      </c>
    </row>
    <row r="16043" spans="1:20">
      <c r="A16043" t="s">
        <v>81</v>
      </c>
      <c r="B16043">
        <v>1</v>
      </c>
      <c r="C16043">
        <v>0</v>
      </c>
      <c r="D16043">
        <v>74.8</v>
      </c>
      <c r="P16043" s="2" t="str">
        <f t="shared" si="1254"/>
        <v>Rd 1 Ladder</v>
      </c>
      <c r="Q16043" s="2">
        <f t="shared" si="1255"/>
        <v>0</v>
      </c>
      <c r="R16043" s="2">
        <f t="shared" si="1256"/>
        <v>0</v>
      </c>
      <c r="S16043" s="2">
        <f t="shared" si="1257"/>
        <v>0</v>
      </c>
      <c r="T16043" s="2" t="str">
        <f t="shared" si="1258"/>
        <v>1999</v>
      </c>
    </row>
    <row r="16044" spans="1:20">
      <c r="A16044" t="s">
        <v>83</v>
      </c>
      <c r="B16044">
        <v>1</v>
      </c>
      <c r="C16044">
        <v>0</v>
      </c>
      <c r="D16044">
        <v>64.5</v>
      </c>
      <c r="P16044" s="2" t="str">
        <f t="shared" si="1254"/>
        <v>Rd 1 Ladder</v>
      </c>
      <c r="Q16044" s="2">
        <f t="shared" si="1255"/>
        <v>0</v>
      </c>
      <c r="R16044" s="2">
        <f t="shared" si="1256"/>
        <v>0</v>
      </c>
      <c r="S16044" s="2">
        <f t="shared" si="1257"/>
        <v>0</v>
      </c>
      <c r="T16044" s="2" t="str">
        <f t="shared" si="1258"/>
        <v>1999</v>
      </c>
    </row>
    <row r="16045" spans="1:20">
      <c r="A16045" t="s">
        <v>80</v>
      </c>
      <c r="B16045">
        <v>1</v>
      </c>
      <c r="C16045">
        <v>0</v>
      </c>
      <c r="D16045">
        <v>41.4</v>
      </c>
      <c r="P16045" s="2" t="str">
        <f t="shared" si="1254"/>
        <v>Rd 1 Ladder</v>
      </c>
      <c r="Q16045" s="2">
        <f t="shared" si="1255"/>
        <v>0</v>
      </c>
      <c r="R16045" s="2">
        <f t="shared" si="1256"/>
        <v>0</v>
      </c>
      <c r="S16045" s="2">
        <f t="shared" si="1257"/>
        <v>0</v>
      </c>
      <c r="T16045" s="2" t="str">
        <f t="shared" si="1258"/>
        <v>1999</v>
      </c>
    </row>
    <row r="16046" spans="1:20">
      <c r="A16046" t="s">
        <v>86</v>
      </c>
      <c r="P16046" s="2" t="str">
        <f t="shared" si="1254"/>
        <v>Rd 1 Ladder</v>
      </c>
      <c r="Q16046" s="2">
        <f t="shared" si="1255"/>
        <v>0</v>
      </c>
      <c r="R16046" s="2">
        <f t="shared" si="1256"/>
        <v>0</v>
      </c>
      <c r="S16046" s="2">
        <f t="shared" si="1257"/>
        <v>0</v>
      </c>
      <c r="T16046" s="2" t="str">
        <f t="shared" si="1258"/>
        <v>1999</v>
      </c>
    </row>
    <row r="16047" spans="1:20">
      <c r="A16047" t="s">
        <v>87</v>
      </c>
      <c r="B16047" t="s">
        <v>13066</v>
      </c>
      <c r="P16047" s="2" t="str">
        <f t="shared" si="1254"/>
        <v>Round 2</v>
      </c>
      <c r="Q16047" s="2">
        <f t="shared" si="1255"/>
        <v>1</v>
      </c>
      <c r="R16047" s="2">
        <f t="shared" si="1256"/>
        <v>0</v>
      </c>
      <c r="S16047" s="2">
        <f t="shared" si="1257"/>
        <v>0</v>
      </c>
      <c r="T16047" s="2" t="str">
        <f t="shared" si="1258"/>
        <v>1999</v>
      </c>
    </row>
    <row r="16048" spans="1:20">
      <c r="A16048" t="s">
        <v>7817</v>
      </c>
      <c r="B16048" t="s">
        <v>13067</v>
      </c>
      <c r="C16048">
        <v>106</v>
      </c>
      <c r="D16048" t="s">
        <v>13068</v>
      </c>
      <c r="P16048" s="2" t="str">
        <f t="shared" si="1254"/>
        <v>Round 2</v>
      </c>
      <c r="Q16048" s="2">
        <f t="shared" si="1255"/>
        <v>1</v>
      </c>
      <c r="R16048" s="2">
        <f t="shared" si="1256"/>
        <v>1</v>
      </c>
      <c r="S16048" s="2" t="str">
        <f t="shared" si="1257"/>
        <v>home</v>
      </c>
      <c r="T16048" s="2" t="str">
        <f t="shared" si="1258"/>
        <v>1999</v>
      </c>
    </row>
    <row r="16049" spans="1:20">
      <c r="A16049" t="s">
        <v>37</v>
      </c>
      <c r="B16049" t="s">
        <v>13069</v>
      </c>
      <c r="C16049">
        <v>141</v>
      </c>
      <c r="D16049" t="s">
        <v>3499</v>
      </c>
      <c r="P16049" s="2" t="str">
        <f t="shared" si="1254"/>
        <v>Round 2</v>
      </c>
      <c r="Q16049" s="2">
        <f t="shared" si="1255"/>
        <v>1</v>
      </c>
      <c r="R16049" s="2">
        <f t="shared" si="1256"/>
        <v>1</v>
      </c>
      <c r="S16049" s="2" t="str">
        <f t="shared" si="1257"/>
        <v>away</v>
      </c>
      <c r="T16049" s="2" t="str">
        <f t="shared" si="1258"/>
        <v>1999</v>
      </c>
    </row>
    <row r="16050" spans="1:20">
      <c r="A16050" t="s">
        <v>22</v>
      </c>
      <c r="B16050" t="s">
        <v>13070</v>
      </c>
      <c r="C16050">
        <v>134</v>
      </c>
      <c r="D16050" t="s">
        <v>13071</v>
      </c>
      <c r="P16050" s="2" t="str">
        <f t="shared" si="1254"/>
        <v>Round 2</v>
      </c>
      <c r="Q16050" s="2">
        <f t="shared" si="1255"/>
        <v>1</v>
      </c>
      <c r="R16050" s="2">
        <f t="shared" si="1256"/>
        <v>1</v>
      </c>
      <c r="S16050" s="2" t="str">
        <f t="shared" si="1257"/>
        <v>home</v>
      </c>
      <c r="T16050" s="2" t="str">
        <f t="shared" si="1258"/>
        <v>1999</v>
      </c>
    </row>
    <row r="16051" spans="1:20">
      <c r="A16051" t="s">
        <v>64</v>
      </c>
      <c r="B16051" t="s">
        <v>13072</v>
      </c>
      <c r="C16051">
        <v>155</v>
      </c>
      <c r="D16051" t="s">
        <v>3598</v>
      </c>
      <c r="P16051" s="2" t="str">
        <f t="shared" si="1254"/>
        <v>Round 2</v>
      </c>
      <c r="Q16051" s="2">
        <f t="shared" si="1255"/>
        <v>1</v>
      </c>
      <c r="R16051" s="2">
        <f t="shared" si="1256"/>
        <v>1</v>
      </c>
      <c r="S16051" s="2" t="str">
        <f t="shared" si="1257"/>
        <v>away</v>
      </c>
      <c r="T16051" s="2" t="str">
        <f t="shared" si="1258"/>
        <v>1999</v>
      </c>
    </row>
    <row r="16052" spans="1:20">
      <c r="A16052" t="s">
        <v>16</v>
      </c>
      <c r="B16052" t="s">
        <v>13073</v>
      </c>
      <c r="C16052">
        <v>108</v>
      </c>
      <c r="D16052" t="s">
        <v>13074</v>
      </c>
      <c r="P16052" s="2" t="str">
        <f t="shared" si="1254"/>
        <v>Round 2</v>
      </c>
      <c r="Q16052" s="2">
        <f t="shared" si="1255"/>
        <v>1</v>
      </c>
      <c r="R16052" s="2">
        <f t="shared" si="1256"/>
        <v>1</v>
      </c>
      <c r="S16052" s="2" t="str">
        <f t="shared" si="1257"/>
        <v>home</v>
      </c>
      <c r="T16052" s="2" t="str">
        <f t="shared" si="1258"/>
        <v>1999</v>
      </c>
    </row>
    <row r="16053" spans="1:20">
      <c r="A16053" t="s">
        <v>31</v>
      </c>
      <c r="B16053" t="s">
        <v>13075</v>
      </c>
      <c r="C16053">
        <v>96</v>
      </c>
      <c r="D16053" t="s">
        <v>2726</v>
      </c>
      <c r="P16053" s="2" t="str">
        <f t="shared" si="1254"/>
        <v>Round 2</v>
      </c>
      <c r="Q16053" s="2">
        <f t="shared" si="1255"/>
        <v>1</v>
      </c>
      <c r="R16053" s="2">
        <f t="shared" si="1256"/>
        <v>1</v>
      </c>
      <c r="S16053" s="2" t="str">
        <f t="shared" si="1257"/>
        <v>away</v>
      </c>
      <c r="T16053" s="2" t="str">
        <f t="shared" si="1258"/>
        <v>1999</v>
      </c>
    </row>
    <row r="16054" spans="1:20">
      <c r="A16054" t="s">
        <v>40</v>
      </c>
      <c r="B16054" t="s">
        <v>13076</v>
      </c>
      <c r="C16054">
        <v>56</v>
      </c>
      <c r="D16054" t="s">
        <v>13077</v>
      </c>
      <c r="P16054" s="2" t="str">
        <f t="shared" si="1254"/>
        <v>Round 2</v>
      </c>
      <c r="Q16054" s="2">
        <f t="shared" si="1255"/>
        <v>1</v>
      </c>
      <c r="R16054" s="2">
        <f t="shared" si="1256"/>
        <v>1</v>
      </c>
      <c r="S16054" s="2" t="str">
        <f t="shared" si="1257"/>
        <v>home</v>
      </c>
      <c r="T16054" s="2" t="str">
        <f t="shared" si="1258"/>
        <v>1999</v>
      </c>
    </row>
    <row r="16055" spans="1:20">
      <c r="A16055" t="s">
        <v>55</v>
      </c>
      <c r="B16055" t="s">
        <v>13078</v>
      </c>
      <c r="C16055">
        <v>60</v>
      </c>
      <c r="D16055" t="s">
        <v>4639</v>
      </c>
      <c r="P16055" s="2" t="str">
        <f t="shared" si="1254"/>
        <v>Round 2</v>
      </c>
      <c r="Q16055" s="2">
        <f t="shared" si="1255"/>
        <v>1</v>
      </c>
      <c r="R16055" s="2">
        <f t="shared" si="1256"/>
        <v>1</v>
      </c>
      <c r="S16055" s="2" t="str">
        <f t="shared" si="1257"/>
        <v>away</v>
      </c>
      <c r="T16055" s="2" t="str">
        <f t="shared" si="1258"/>
        <v>1999</v>
      </c>
    </row>
    <row r="16056" spans="1:20">
      <c r="A16056" t="s">
        <v>52</v>
      </c>
      <c r="B16056" t="s">
        <v>13079</v>
      </c>
      <c r="C16056">
        <v>83</v>
      </c>
      <c r="D16056" t="s">
        <v>13080</v>
      </c>
      <c r="P16056" s="2" t="str">
        <f t="shared" si="1254"/>
        <v>Round 2</v>
      </c>
      <c r="Q16056" s="2">
        <f t="shared" si="1255"/>
        <v>1</v>
      </c>
      <c r="R16056" s="2">
        <f t="shared" si="1256"/>
        <v>1</v>
      </c>
      <c r="S16056" s="2" t="str">
        <f t="shared" si="1257"/>
        <v>home</v>
      </c>
      <c r="T16056" s="2" t="str">
        <f t="shared" si="1258"/>
        <v>1999</v>
      </c>
    </row>
    <row r="16057" spans="1:20">
      <c r="A16057" t="s">
        <v>46</v>
      </c>
      <c r="B16057" t="s">
        <v>13081</v>
      </c>
      <c r="C16057">
        <v>73</v>
      </c>
      <c r="D16057" t="s">
        <v>298</v>
      </c>
      <c r="P16057" s="2" t="str">
        <f t="shared" si="1254"/>
        <v>Round 2</v>
      </c>
      <c r="Q16057" s="2">
        <f t="shared" si="1255"/>
        <v>1</v>
      </c>
      <c r="R16057" s="2">
        <f t="shared" si="1256"/>
        <v>1</v>
      </c>
      <c r="S16057" s="2" t="str">
        <f t="shared" si="1257"/>
        <v>away</v>
      </c>
      <c r="T16057" s="2" t="str">
        <f t="shared" si="1258"/>
        <v>1999</v>
      </c>
    </row>
    <row r="16058" spans="1:20">
      <c r="A16058" t="s">
        <v>25</v>
      </c>
      <c r="B16058" t="s">
        <v>13082</v>
      </c>
      <c r="C16058">
        <v>130</v>
      </c>
      <c r="D16058" t="s">
        <v>13083</v>
      </c>
      <c r="P16058" s="2" t="str">
        <f t="shared" si="1254"/>
        <v>Round 2</v>
      </c>
      <c r="Q16058" s="2">
        <f t="shared" si="1255"/>
        <v>1</v>
      </c>
      <c r="R16058" s="2">
        <f t="shared" si="1256"/>
        <v>1</v>
      </c>
      <c r="S16058" s="2" t="str">
        <f t="shared" si="1257"/>
        <v>home</v>
      </c>
      <c r="T16058" s="2" t="str">
        <f t="shared" si="1258"/>
        <v>1999</v>
      </c>
    </row>
    <row r="16059" spans="1:20">
      <c r="A16059" t="s">
        <v>28</v>
      </c>
      <c r="B16059" t="s">
        <v>13084</v>
      </c>
      <c r="C16059">
        <v>84</v>
      </c>
      <c r="D16059" t="s">
        <v>1327</v>
      </c>
      <c r="P16059" s="2" t="str">
        <f t="shared" si="1254"/>
        <v>Round 2</v>
      </c>
      <c r="Q16059" s="2">
        <f t="shared" si="1255"/>
        <v>1</v>
      </c>
      <c r="R16059" s="2">
        <f t="shared" si="1256"/>
        <v>1</v>
      </c>
      <c r="S16059" s="2" t="str">
        <f t="shared" si="1257"/>
        <v>away</v>
      </c>
      <c r="T16059" s="2" t="str">
        <f t="shared" si="1258"/>
        <v>1999</v>
      </c>
    </row>
    <row r="16060" spans="1:20">
      <c r="A16060" t="s">
        <v>34</v>
      </c>
      <c r="B16060" t="s">
        <v>13085</v>
      </c>
      <c r="C16060">
        <v>114</v>
      </c>
      <c r="D16060" t="s">
        <v>13086</v>
      </c>
      <c r="P16060" s="2" t="str">
        <f t="shared" si="1254"/>
        <v>Round 2</v>
      </c>
      <c r="Q16060" s="2">
        <f t="shared" si="1255"/>
        <v>1</v>
      </c>
      <c r="R16060" s="2">
        <f t="shared" si="1256"/>
        <v>1</v>
      </c>
      <c r="S16060" s="2" t="str">
        <f t="shared" si="1257"/>
        <v>home</v>
      </c>
      <c r="T16060" s="2" t="str">
        <f t="shared" si="1258"/>
        <v>1999</v>
      </c>
    </row>
    <row r="16061" spans="1:20">
      <c r="A16061" t="s">
        <v>61</v>
      </c>
      <c r="B16061" t="s">
        <v>13087</v>
      </c>
      <c r="C16061">
        <v>101</v>
      </c>
      <c r="D16061" t="s">
        <v>2399</v>
      </c>
      <c r="P16061" s="2" t="str">
        <f t="shared" si="1254"/>
        <v>Round 2</v>
      </c>
      <c r="Q16061" s="2">
        <f t="shared" si="1255"/>
        <v>1</v>
      </c>
      <c r="R16061" s="2">
        <f t="shared" si="1256"/>
        <v>1</v>
      </c>
      <c r="S16061" s="2" t="str">
        <f t="shared" si="1257"/>
        <v>away</v>
      </c>
      <c r="T16061" s="2" t="str">
        <f t="shared" si="1258"/>
        <v>1999</v>
      </c>
    </row>
    <row r="16062" spans="1:20">
      <c r="A16062" t="s">
        <v>13</v>
      </c>
      <c r="B16062" t="s">
        <v>13088</v>
      </c>
      <c r="C16062">
        <v>112</v>
      </c>
      <c r="D16062" t="s">
        <v>13089</v>
      </c>
      <c r="P16062" s="2" t="str">
        <f t="shared" si="1254"/>
        <v>Round 2</v>
      </c>
      <c r="Q16062" s="2">
        <f t="shared" si="1255"/>
        <v>1</v>
      </c>
      <c r="R16062" s="2">
        <f t="shared" si="1256"/>
        <v>1</v>
      </c>
      <c r="S16062" s="2" t="str">
        <f t="shared" si="1257"/>
        <v>home</v>
      </c>
      <c r="T16062" s="2" t="str">
        <f t="shared" si="1258"/>
        <v>1999</v>
      </c>
    </row>
    <row r="16063" spans="1:20">
      <c r="A16063" t="s">
        <v>19</v>
      </c>
      <c r="B16063" t="s">
        <v>13090</v>
      </c>
      <c r="C16063">
        <v>83</v>
      </c>
      <c r="D16063" t="s">
        <v>6076</v>
      </c>
      <c r="P16063" s="2" t="str">
        <f t="shared" si="1254"/>
        <v>Round 2</v>
      </c>
      <c r="Q16063" s="2">
        <f t="shared" si="1255"/>
        <v>1</v>
      </c>
      <c r="R16063" s="2">
        <f t="shared" si="1256"/>
        <v>1</v>
      </c>
      <c r="S16063" s="2" t="str">
        <f t="shared" si="1257"/>
        <v>away</v>
      </c>
      <c r="T16063" s="2" t="str">
        <f t="shared" si="1258"/>
        <v>1999</v>
      </c>
    </row>
    <row r="16064" spans="1:20">
      <c r="A16064" t="s">
        <v>125</v>
      </c>
      <c r="P16064" s="2" t="str">
        <f t="shared" si="1254"/>
        <v>Rd 2 Ladder</v>
      </c>
      <c r="Q16064" s="2">
        <f t="shared" si="1255"/>
        <v>0</v>
      </c>
      <c r="R16064" s="2">
        <f t="shared" si="1256"/>
        <v>0</v>
      </c>
      <c r="S16064" s="2">
        <f t="shared" si="1257"/>
        <v>0</v>
      </c>
      <c r="T16064" s="2" t="str">
        <f t="shared" si="1258"/>
        <v>1999</v>
      </c>
    </row>
    <row r="16065" spans="1:20">
      <c r="A16065" t="s">
        <v>74</v>
      </c>
      <c r="B16065">
        <v>2</v>
      </c>
      <c r="C16065">
        <v>8</v>
      </c>
      <c r="D16065">
        <v>141.80000000000001</v>
      </c>
      <c r="P16065" s="2" t="str">
        <f t="shared" si="1254"/>
        <v>Rd 2 Ladder</v>
      </c>
      <c r="Q16065" s="2">
        <f t="shared" si="1255"/>
        <v>0</v>
      </c>
      <c r="R16065" s="2">
        <f t="shared" si="1256"/>
        <v>0</v>
      </c>
      <c r="S16065" s="2">
        <f t="shared" si="1257"/>
        <v>0</v>
      </c>
      <c r="T16065" s="2" t="str">
        <f t="shared" si="1258"/>
        <v>1999</v>
      </c>
    </row>
    <row r="16066" spans="1:20">
      <c r="A16066" t="s">
        <v>72</v>
      </c>
      <c r="B16066">
        <v>2</v>
      </c>
      <c r="C16066">
        <v>8</v>
      </c>
      <c r="D16066">
        <v>122.5</v>
      </c>
      <c r="P16066" s="2" t="str">
        <f t="shared" si="1254"/>
        <v>Rd 2 Ladder</v>
      </c>
      <c r="Q16066" s="2">
        <f t="shared" si="1255"/>
        <v>0</v>
      </c>
      <c r="R16066" s="2">
        <f t="shared" si="1256"/>
        <v>0</v>
      </c>
      <c r="S16066" s="2">
        <f t="shared" si="1257"/>
        <v>0</v>
      </c>
      <c r="T16066" s="2" t="str">
        <f t="shared" si="1258"/>
        <v>1999</v>
      </c>
    </row>
    <row r="16067" spans="1:20">
      <c r="A16067" t="s">
        <v>69</v>
      </c>
      <c r="B16067">
        <v>2</v>
      </c>
      <c r="C16067">
        <v>8</v>
      </c>
      <c r="D16067">
        <v>110</v>
      </c>
      <c r="P16067" s="2" t="str">
        <f t="shared" ref="P16067:P16130" si="1259">IF(AND($A16067&lt;&gt;"",OR(ISNUMBER(FIND($O$2,$A16067)),ISNUMBER(FIND($O$3,$A16067)),ISNUMBER(FIND($O$6,$A16067)),ISNUMBER(FIND($O$7,$A16067)))),$A16067,P16066)</f>
        <v>Rd 2 Ladder</v>
      </c>
      <c r="Q16067" s="2">
        <f t="shared" ref="Q16067:Q16130" si="1260">IF(OR(LEFT($P16067,3)="Rd ",LEFT($P16067,5)="check",ISNUMBER(FIND("[Recent Form]",$P16067))),0,1)</f>
        <v>0</v>
      </c>
      <c r="R16067" s="2">
        <f t="shared" ref="R16067:R16130" si="1261">IF(OR($B16067="",LEFT($B16067,7)="Rnd Att"),0,IF(OR(ISNUMBER(FIND("Round ",$P16067)),ISNUMBER(FIND("Final",$P16067))),1,0))</f>
        <v>0</v>
      </c>
      <c r="S16067" s="2">
        <f t="shared" si="1257"/>
        <v>0</v>
      </c>
      <c r="T16067" s="2" t="str">
        <f t="shared" si="1258"/>
        <v>1999</v>
      </c>
    </row>
    <row r="16068" spans="1:20">
      <c r="A16068" t="s">
        <v>71</v>
      </c>
      <c r="B16068">
        <v>2</v>
      </c>
      <c r="C16068">
        <v>8</v>
      </c>
      <c r="D16068">
        <v>108.2</v>
      </c>
      <c r="P16068" s="2" t="str">
        <f t="shared" si="1259"/>
        <v>Rd 2 Ladder</v>
      </c>
      <c r="Q16068" s="2">
        <f t="shared" si="1260"/>
        <v>0</v>
      </c>
      <c r="R16068" s="2">
        <f t="shared" si="1261"/>
        <v>0</v>
      </c>
      <c r="S16068" s="2">
        <f t="shared" si="1257"/>
        <v>0</v>
      </c>
      <c r="T16068" s="2" t="str">
        <f t="shared" si="1258"/>
        <v>1999</v>
      </c>
    </row>
    <row r="16069" spans="1:20">
      <c r="A16069" t="s">
        <v>76</v>
      </c>
      <c r="B16069">
        <v>2</v>
      </c>
      <c r="C16069">
        <v>4</v>
      </c>
      <c r="D16069">
        <v>154.1</v>
      </c>
      <c r="P16069" s="2" t="str">
        <f t="shared" si="1259"/>
        <v>Rd 2 Ladder</v>
      </c>
      <c r="Q16069" s="2">
        <f t="shared" si="1260"/>
        <v>0</v>
      </c>
      <c r="R16069" s="2">
        <f t="shared" si="1261"/>
        <v>0</v>
      </c>
      <c r="S16069" s="2">
        <f t="shared" si="1257"/>
        <v>0</v>
      </c>
      <c r="T16069" s="2" t="str">
        <f t="shared" si="1258"/>
        <v>1999</v>
      </c>
    </row>
    <row r="16070" spans="1:20">
      <c r="A16070" t="s">
        <v>79</v>
      </c>
      <c r="B16070">
        <v>2</v>
      </c>
      <c r="C16070">
        <v>4</v>
      </c>
      <c r="D16070">
        <v>109.2</v>
      </c>
      <c r="P16070" s="2" t="str">
        <f t="shared" si="1259"/>
        <v>Rd 2 Ladder</v>
      </c>
      <c r="Q16070" s="2">
        <f t="shared" si="1260"/>
        <v>0</v>
      </c>
      <c r="R16070" s="2">
        <f t="shared" si="1261"/>
        <v>0</v>
      </c>
      <c r="S16070" s="2">
        <f t="shared" si="1257"/>
        <v>0</v>
      </c>
      <c r="T16070" s="2" t="str">
        <f t="shared" si="1258"/>
        <v>1999</v>
      </c>
    </row>
    <row r="16071" spans="1:20">
      <c r="A16071" t="s">
        <v>70</v>
      </c>
      <c r="B16071">
        <v>2</v>
      </c>
      <c r="C16071">
        <v>4</v>
      </c>
      <c r="D16071">
        <v>97.5</v>
      </c>
      <c r="P16071" s="2" t="str">
        <f t="shared" si="1259"/>
        <v>Rd 2 Ladder</v>
      </c>
      <c r="Q16071" s="2">
        <f t="shared" si="1260"/>
        <v>0</v>
      </c>
      <c r="R16071" s="2">
        <f t="shared" si="1261"/>
        <v>0</v>
      </c>
      <c r="S16071" s="2">
        <f t="shared" si="1257"/>
        <v>0</v>
      </c>
      <c r="T16071" s="2" t="str">
        <f t="shared" si="1258"/>
        <v>1999</v>
      </c>
    </row>
    <row r="16072" spans="1:20">
      <c r="A16072" t="s">
        <v>75</v>
      </c>
      <c r="B16072">
        <v>2</v>
      </c>
      <c r="C16072">
        <v>4</v>
      </c>
      <c r="D16072">
        <v>96.6</v>
      </c>
      <c r="P16072" s="2" t="str">
        <f t="shared" si="1259"/>
        <v>Rd 2 Ladder</v>
      </c>
      <c r="Q16072" s="2">
        <f t="shared" si="1260"/>
        <v>0</v>
      </c>
      <c r="R16072" s="2">
        <f t="shared" si="1261"/>
        <v>0</v>
      </c>
      <c r="S16072" s="2">
        <f t="shared" si="1257"/>
        <v>0</v>
      </c>
      <c r="T16072" s="2" t="str">
        <f t="shared" si="1258"/>
        <v>1999</v>
      </c>
    </row>
    <row r="16073" spans="1:20">
      <c r="A16073" t="s">
        <v>83</v>
      </c>
      <c r="B16073">
        <v>2</v>
      </c>
      <c r="C16073">
        <v>4</v>
      </c>
      <c r="D16073">
        <v>94.8</v>
      </c>
      <c r="P16073" s="2" t="str">
        <f t="shared" si="1259"/>
        <v>Rd 2 Ladder</v>
      </c>
      <c r="Q16073" s="2">
        <f t="shared" si="1260"/>
        <v>0</v>
      </c>
      <c r="R16073" s="2">
        <f t="shared" si="1261"/>
        <v>0</v>
      </c>
      <c r="S16073" s="2">
        <f t="shared" si="1257"/>
        <v>0</v>
      </c>
      <c r="T16073" s="2" t="str">
        <f t="shared" si="1258"/>
        <v>1999</v>
      </c>
    </row>
    <row r="16074" spans="1:20">
      <c r="A16074" t="s">
        <v>68</v>
      </c>
      <c r="B16074">
        <v>2</v>
      </c>
      <c r="C16074">
        <v>4</v>
      </c>
      <c r="D16074">
        <v>93.9</v>
      </c>
      <c r="P16074" s="2" t="str">
        <f t="shared" si="1259"/>
        <v>Rd 2 Ladder</v>
      </c>
      <c r="Q16074" s="2">
        <f t="shared" si="1260"/>
        <v>0</v>
      </c>
      <c r="R16074" s="2">
        <f t="shared" si="1261"/>
        <v>0</v>
      </c>
      <c r="S16074" s="2">
        <f t="shared" si="1257"/>
        <v>0</v>
      </c>
      <c r="T16074" s="2" t="str">
        <f t="shared" si="1258"/>
        <v>1999</v>
      </c>
    </row>
    <row r="16075" spans="1:20">
      <c r="A16075" t="s">
        <v>73</v>
      </c>
      <c r="B16075">
        <v>2</v>
      </c>
      <c r="C16075">
        <v>4</v>
      </c>
      <c r="D16075">
        <v>86.6</v>
      </c>
      <c r="P16075" s="2" t="str">
        <f t="shared" si="1259"/>
        <v>Rd 2 Ladder</v>
      </c>
      <c r="Q16075" s="2">
        <f t="shared" si="1260"/>
        <v>0</v>
      </c>
      <c r="R16075" s="2">
        <f t="shared" si="1261"/>
        <v>0</v>
      </c>
      <c r="S16075" s="2">
        <f t="shared" si="1257"/>
        <v>0</v>
      </c>
      <c r="T16075" s="2" t="str">
        <f t="shared" si="1258"/>
        <v>1999</v>
      </c>
    </row>
    <row r="16076" spans="1:20">
      <c r="A16076" t="s">
        <v>80</v>
      </c>
      <c r="B16076">
        <v>2</v>
      </c>
      <c r="C16076">
        <v>4</v>
      </c>
      <c r="D16076">
        <v>81.8</v>
      </c>
      <c r="P16076" s="2" t="str">
        <f t="shared" si="1259"/>
        <v>Rd 2 Ladder</v>
      </c>
      <c r="Q16076" s="2">
        <f t="shared" si="1260"/>
        <v>0</v>
      </c>
      <c r="R16076" s="2">
        <f t="shared" si="1261"/>
        <v>0</v>
      </c>
      <c r="S16076" s="2">
        <f t="shared" si="1257"/>
        <v>0</v>
      </c>
      <c r="T16076" s="2" t="str">
        <f t="shared" si="1258"/>
        <v>1999</v>
      </c>
    </row>
    <row r="16077" spans="1:20">
      <c r="A16077" t="s">
        <v>84</v>
      </c>
      <c r="B16077">
        <v>2</v>
      </c>
      <c r="C16077">
        <v>0</v>
      </c>
      <c r="D16077">
        <v>92.1</v>
      </c>
      <c r="P16077" s="2" t="str">
        <f t="shared" si="1259"/>
        <v>Rd 2 Ladder</v>
      </c>
      <c r="Q16077" s="2">
        <f t="shared" si="1260"/>
        <v>0</v>
      </c>
      <c r="R16077" s="2">
        <f t="shared" si="1261"/>
        <v>0</v>
      </c>
      <c r="S16077" s="2">
        <f t="shared" si="1257"/>
        <v>0</v>
      </c>
      <c r="T16077" s="2" t="str">
        <f t="shared" si="1258"/>
        <v>1999</v>
      </c>
    </row>
    <row r="16078" spans="1:20">
      <c r="A16078" t="s">
        <v>7842</v>
      </c>
      <c r="B16078">
        <v>2</v>
      </c>
      <c r="C16078">
        <v>0</v>
      </c>
      <c r="D16078">
        <v>85.5</v>
      </c>
      <c r="P16078" s="2" t="str">
        <f t="shared" si="1259"/>
        <v>Rd 2 Ladder</v>
      </c>
      <c r="Q16078" s="2">
        <f t="shared" si="1260"/>
        <v>0</v>
      </c>
      <c r="R16078" s="2">
        <f t="shared" si="1261"/>
        <v>0</v>
      </c>
      <c r="S16078" s="2">
        <f t="shared" si="1257"/>
        <v>0</v>
      </c>
      <c r="T16078" s="2" t="str">
        <f t="shared" si="1258"/>
        <v>1999</v>
      </c>
    </row>
    <row r="16079" spans="1:20">
      <c r="A16079" t="s">
        <v>81</v>
      </c>
      <c r="B16079">
        <v>2</v>
      </c>
      <c r="C16079">
        <v>0</v>
      </c>
      <c r="D16079">
        <v>81.599999999999994</v>
      </c>
      <c r="P16079" s="2" t="str">
        <f t="shared" si="1259"/>
        <v>Rd 2 Ladder</v>
      </c>
      <c r="Q16079" s="2">
        <f t="shared" si="1260"/>
        <v>0</v>
      </c>
      <c r="R16079" s="2">
        <f t="shared" si="1261"/>
        <v>0</v>
      </c>
      <c r="S16079" s="2">
        <f t="shared" si="1257"/>
        <v>0</v>
      </c>
      <c r="T16079" s="2" t="str">
        <f t="shared" si="1258"/>
        <v>1999</v>
      </c>
    </row>
    <row r="16080" spans="1:20">
      <c r="A16080" t="s">
        <v>78</v>
      </c>
      <c r="B16080">
        <v>2</v>
      </c>
      <c r="C16080">
        <v>0</v>
      </c>
      <c r="D16080">
        <v>76.3</v>
      </c>
      <c r="P16080" s="2" t="str">
        <f t="shared" si="1259"/>
        <v>Rd 2 Ladder</v>
      </c>
      <c r="Q16080" s="2">
        <f t="shared" si="1260"/>
        <v>0</v>
      </c>
      <c r="R16080" s="2">
        <f t="shared" si="1261"/>
        <v>0</v>
      </c>
      <c r="S16080" s="2">
        <f t="shared" si="1257"/>
        <v>0</v>
      </c>
      <c r="T16080" s="2" t="str">
        <f t="shared" si="1258"/>
        <v>1999</v>
      </c>
    </row>
    <row r="16081" spans="1:20">
      <c r="A16081" t="s">
        <v>86</v>
      </c>
      <c r="P16081" s="2" t="str">
        <f t="shared" si="1259"/>
        <v>Rd 2 Ladder</v>
      </c>
      <c r="Q16081" s="2">
        <f t="shared" si="1260"/>
        <v>0</v>
      </c>
      <c r="R16081" s="2">
        <f t="shared" si="1261"/>
        <v>0</v>
      </c>
      <c r="S16081" s="2">
        <f t="shared" ref="S16081:S16144" si="1262">IF(ISNUMBER(FIND("Bye",$B16081)),0,IF($P16081="Grand Final","n/a",IF(AND(Q16081=1,R16081=1),IF(ISNUMBER(FIND("Att: ",$D16081)),"home","away"),0)))</f>
        <v>0</v>
      </c>
      <c r="T16081" s="2" t="str">
        <f t="shared" si="1258"/>
        <v>1999</v>
      </c>
    </row>
    <row r="16082" spans="1:20">
      <c r="A16082" t="s">
        <v>126</v>
      </c>
      <c r="B16082" t="s">
        <v>13091</v>
      </c>
      <c r="P16082" s="2" t="str">
        <f t="shared" si="1259"/>
        <v>Round 3</v>
      </c>
      <c r="Q16082" s="2">
        <f t="shared" si="1260"/>
        <v>1</v>
      </c>
      <c r="R16082" s="2">
        <f t="shared" si="1261"/>
        <v>0</v>
      </c>
      <c r="S16082" s="2">
        <f t="shared" si="1262"/>
        <v>0</v>
      </c>
      <c r="T16082" s="2" t="str">
        <f t="shared" si="1258"/>
        <v>1999</v>
      </c>
    </row>
    <row r="16083" spans="1:20">
      <c r="A16083" t="s">
        <v>16</v>
      </c>
      <c r="B16083" t="s">
        <v>13092</v>
      </c>
      <c r="C16083">
        <v>90</v>
      </c>
      <c r="D16083" t="s">
        <v>13093</v>
      </c>
      <c r="P16083" s="2" t="str">
        <f t="shared" si="1259"/>
        <v>Round 3</v>
      </c>
      <c r="Q16083" s="2">
        <f t="shared" si="1260"/>
        <v>1</v>
      </c>
      <c r="R16083" s="2">
        <f t="shared" si="1261"/>
        <v>1</v>
      </c>
      <c r="S16083" s="2" t="str">
        <f t="shared" si="1262"/>
        <v>home</v>
      </c>
      <c r="T16083" s="2" t="str">
        <f t="shared" si="1258"/>
        <v>1999</v>
      </c>
    </row>
    <row r="16084" spans="1:20">
      <c r="A16084" t="s">
        <v>7817</v>
      </c>
      <c r="B16084" t="s">
        <v>13094</v>
      </c>
      <c r="C16084">
        <v>100</v>
      </c>
      <c r="D16084" t="s">
        <v>10994</v>
      </c>
      <c r="P16084" s="2" t="str">
        <f t="shared" si="1259"/>
        <v>Round 3</v>
      </c>
      <c r="Q16084" s="2">
        <f t="shared" si="1260"/>
        <v>1</v>
      </c>
      <c r="R16084" s="2">
        <f t="shared" si="1261"/>
        <v>1</v>
      </c>
      <c r="S16084" s="2" t="str">
        <f t="shared" si="1262"/>
        <v>away</v>
      </c>
      <c r="T16084" s="2" t="str">
        <f t="shared" si="1258"/>
        <v>1999</v>
      </c>
    </row>
    <row r="16085" spans="1:20">
      <c r="A16085" t="s">
        <v>37</v>
      </c>
      <c r="B16085" t="s">
        <v>13095</v>
      </c>
      <c r="C16085">
        <v>149</v>
      </c>
      <c r="D16085" t="s">
        <v>13096</v>
      </c>
      <c r="P16085" s="2" t="str">
        <f t="shared" si="1259"/>
        <v>Round 3</v>
      </c>
      <c r="Q16085" s="2">
        <f t="shared" si="1260"/>
        <v>1</v>
      </c>
      <c r="R16085" s="2">
        <f t="shared" si="1261"/>
        <v>1</v>
      </c>
      <c r="S16085" s="2" t="str">
        <f t="shared" si="1262"/>
        <v>home</v>
      </c>
      <c r="T16085" s="2" t="str">
        <f t="shared" si="1258"/>
        <v>1999</v>
      </c>
    </row>
    <row r="16086" spans="1:20">
      <c r="A16086" t="s">
        <v>31</v>
      </c>
      <c r="B16086" t="s">
        <v>13097</v>
      </c>
      <c r="C16086">
        <v>68</v>
      </c>
      <c r="D16086" t="s">
        <v>2787</v>
      </c>
      <c r="P16086" s="2" t="str">
        <f t="shared" si="1259"/>
        <v>Round 3</v>
      </c>
      <c r="Q16086" s="2">
        <f t="shared" si="1260"/>
        <v>1</v>
      </c>
      <c r="R16086" s="2">
        <f t="shared" si="1261"/>
        <v>1</v>
      </c>
      <c r="S16086" s="2" t="str">
        <f t="shared" si="1262"/>
        <v>away</v>
      </c>
      <c r="T16086" s="2" t="str">
        <f t="shared" si="1258"/>
        <v>1999</v>
      </c>
    </row>
    <row r="16087" spans="1:20">
      <c r="A16087" t="s">
        <v>64</v>
      </c>
      <c r="B16087" t="s">
        <v>13098</v>
      </c>
      <c r="C16087">
        <v>97</v>
      </c>
      <c r="D16087" t="s">
        <v>13099</v>
      </c>
      <c r="P16087" s="2" t="str">
        <f t="shared" si="1259"/>
        <v>Round 3</v>
      </c>
      <c r="Q16087" s="2">
        <f t="shared" si="1260"/>
        <v>1</v>
      </c>
      <c r="R16087" s="2">
        <f t="shared" si="1261"/>
        <v>1</v>
      </c>
      <c r="S16087" s="2" t="str">
        <f t="shared" si="1262"/>
        <v>home</v>
      </c>
      <c r="T16087" s="2" t="str">
        <f t="shared" si="1258"/>
        <v>1999</v>
      </c>
    </row>
    <row r="16088" spans="1:20">
      <c r="A16088" t="s">
        <v>28</v>
      </c>
      <c r="B16088" t="s">
        <v>13100</v>
      </c>
      <c r="C16088">
        <v>91</v>
      </c>
      <c r="D16088" t="s">
        <v>3324</v>
      </c>
      <c r="P16088" s="2" t="str">
        <f t="shared" si="1259"/>
        <v>Round 3</v>
      </c>
      <c r="Q16088" s="2">
        <f t="shared" si="1260"/>
        <v>1</v>
      </c>
      <c r="R16088" s="2">
        <f t="shared" si="1261"/>
        <v>1</v>
      </c>
      <c r="S16088" s="2" t="str">
        <f t="shared" si="1262"/>
        <v>away</v>
      </c>
      <c r="T16088" s="2" t="str">
        <f t="shared" si="1258"/>
        <v>1999</v>
      </c>
    </row>
    <row r="16089" spans="1:20">
      <c r="A16089" t="s">
        <v>46</v>
      </c>
      <c r="B16089" t="s">
        <v>13101</v>
      </c>
      <c r="C16089">
        <v>80</v>
      </c>
      <c r="D16089" t="s">
        <v>13102</v>
      </c>
      <c r="P16089" s="2" t="str">
        <f t="shared" si="1259"/>
        <v>Round 3</v>
      </c>
      <c r="Q16089" s="2">
        <f t="shared" si="1260"/>
        <v>1</v>
      </c>
      <c r="R16089" s="2">
        <f t="shared" si="1261"/>
        <v>1</v>
      </c>
      <c r="S16089" s="2" t="str">
        <f t="shared" si="1262"/>
        <v>home</v>
      </c>
      <c r="T16089" s="2" t="str">
        <f t="shared" si="1258"/>
        <v>1999</v>
      </c>
    </row>
    <row r="16090" spans="1:20">
      <c r="A16090" t="s">
        <v>34</v>
      </c>
      <c r="B16090" t="s">
        <v>13103</v>
      </c>
      <c r="C16090">
        <v>103</v>
      </c>
      <c r="D16090" t="s">
        <v>1774</v>
      </c>
      <c r="P16090" s="2" t="str">
        <f t="shared" si="1259"/>
        <v>Round 3</v>
      </c>
      <c r="Q16090" s="2">
        <f t="shared" si="1260"/>
        <v>1</v>
      </c>
      <c r="R16090" s="2">
        <f t="shared" si="1261"/>
        <v>1</v>
      </c>
      <c r="S16090" s="2" t="str">
        <f t="shared" si="1262"/>
        <v>away</v>
      </c>
      <c r="T16090" s="2" t="str">
        <f t="shared" si="1258"/>
        <v>1999</v>
      </c>
    </row>
    <row r="16091" spans="1:20">
      <c r="A16091" t="s">
        <v>61</v>
      </c>
      <c r="B16091" t="s">
        <v>13104</v>
      </c>
      <c r="C16091">
        <v>78</v>
      </c>
      <c r="D16091" t="s">
        <v>13105</v>
      </c>
      <c r="P16091" s="2" t="str">
        <f t="shared" si="1259"/>
        <v>Round 3</v>
      </c>
      <c r="Q16091" s="2">
        <f t="shared" si="1260"/>
        <v>1</v>
      </c>
      <c r="R16091" s="2">
        <f t="shared" si="1261"/>
        <v>1</v>
      </c>
      <c r="S16091" s="2" t="str">
        <f t="shared" si="1262"/>
        <v>home</v>
      </c>
      <c r="T16091" s="2" t="str">
        <f t="shared" si="1258"/>
        <v>1999</v>
      </c>
    </row>
    <row r="16092" spans="1:20">
      <c r="A16092" t="s">
        <v>40</v>
      </c>
      <c r="B16092" t="s">
        <v>13106</v>
      </c>
      <c r="C16092">
        <v>112</v>
      </c>
      <c r="D16092" t="s">
        <v>8080</v>
      </c>
      <c r="P16092" s="2" t="str">
        <f t="shared" si="1259"/>
        <v>Round 3</v>
      </c>
      <c r="Q16092" s="2">
        <f t="shared" si="1260"/>
        <v>1</v>
      </c>
      <c r="R16092" s="2">
        <f t="shared" si="1261"/>
        <v>1</v>
      </c>
      <c r="S16092" s="2" t="str">
        <f t="shared" si="1262"/>
        <v>away</v>
      </c>
      <c r="T16092" s="2" t="str">
        <f t="shared" si="1258"/>
        <v>1999</v>
      </c>
    </row>
    <row r="16093" spans="1:20">
      <c r="A16093" t="s">
        <v>22</v>
      </c>
      <c r="B16093" t="s">
        <v>13107</v>
      </c>
      <c r="C16093">
        <v>103</v>
      </c>
      <c r="D16093" t="s">
        <v>13108</v>
      </c>
      <c r="P16093" s="2" t="str">
        <f t="shared" si="1259"/>
        <v>Round 3</v>
      </c>
      <c r="Q16093" s="2">
        <f t="shared" si="1260"/>
        <v>1</v>
      </c>
      <c r="R16093" s="2">
        <f t="shared" si="1261"/>
        <v>1</v>
      </c>
      <c r="S16093" s="2" t="str">
        <f t="shared" si="1262"/>
        <v>home</v>
      </c>
      <c r="T16093" s="2" t="str">
        <f t="shared" si="1258"/>
        <v>1999</v>
      </c>
    </row>
    <row r="16094" spans="1:20">
      <c r="A16094" t="s">
        <v>13</v>
      </c>
      <c r="B16094" t="s">
        <v>13109</v>
      </c>
      <c r="C16094">
        <v>105</v>
      </c>
      <c r="D16094" t="s">
        <v>1284</v>
      </c>
      <c r="P16094" s="2" t="str">
        <f t="shared" si="1259"/>
        <v>Round 3</v>
      </c>
      <c r="Q16094" s="2">
        <f t="shared" si="1260"/>
        <v>1</v>
      </c>
      <c r="R16094" s="2">
        <f t="shared" si="1261"/>
        <v>1</v>
      </c>
      <c r="S16094" s="2" t="str">
        <f t="shared" si="1262"/>
        <v>away</v>
      </c>
      <c r="T16094" s="2" t="str">
        <f t="shared" si="1258"/>
        <v>1999</v>
      </c>
    </row>
    <row r="16095" spans="1:20">
      <c r="A16095" t="s">
        <v>19</v>
      </c>
      <c r="B16095" t="s">
        <v>13110</v>
      </c>
      <c r="C16095">
        <v>75</v>
      </c>
      <c r="D16095" t="s">
        <v>13111</v>
      </c>
      <c r="P16095" s="2" t="str">
        <f t="shared" si="1259"/>
        <v>Round 3</v>
      </c>
      <c r="Q16095" s="2">
        <f t="shared" si="1260"/>
        <v>1</v>
      </c>
      <c r="R16095" s="2">
        <f t="shared" si="1261"/>
        <v>1</v>
      </c>
      <c r="S16095" s="2" t="str">
        <f t="shared" si="1262"/>
        <v>home</v>
      </c>
      <c r="T16095" s="2" t="str">
        <f t="shared" si="1258"/>
        <v>1999</v>
      </c>
    </row>
    <row r="16096" spans="1:20">
      <c r="A16096" t="s">
        <v>52</v>
      </c>
      <c r="B16096" t="s">
        <v>13112</v>
      </c>
      <c r="C16096">
        <v>111</v>
      </c>
      <c r="D16096" t="s">
        <v>5449</v>
      </c>
      <c r="P16096" s="2" t="str">
        <f t="shared" si="1259"/>
        <v>Round 3</v>
      </c>
      <c r="Q16096" s="2">
        <f t="shared" si="1260"/>
        <v>1</v>
      </c>
      <c r="R16096" s="2">
        <f t="shared" si="1261"/>
        <v>1</v>
      </c>
      <c r="S16096" s="2" t="str">
        <f t="shared" si="1262"/>
        <v>away</v>
      </c>
      <c r="T16096" s="2" t="str">
        <f t="shared" si="1258"/>
        <v>1999</v>
      </c>
    </row>
    <row r="16097" spans="1:20">
      <c r="A16097" t="s">
        <v>55</v>
      </c>
      <c r="B16097" t="s">
        <v>13113</v>
      </c>
      <c r="C16097">
        <v>96</v>
      </c>
      <c r="D16097" t="s">
        <v>13114</v>
      </c>
      <c r="P16097" s="2" t="str">
        <f t="shared" si="1259"/>
        <v>Round 3</v>
      </c>
      <c r="Q16097" s="2">
        <f t="shared" si="1260"/>
        <v>1</v>
      </c>
      <c r="R16097" s="2">
        <f t="shared" si="1261"/>
        <v>1</v>
      </c>
      <c r="S16097" s="2" t="str">
        <f t="shared" si="1262"/>
        <v>home</v>
      </c>
      <c r="T16097" s="2" t="str">
        <f t="shared" si="1258"/>
        <v>1999</v>
      </c>
    </row>
    <row r="16098" spans="1:20">
      <c r="A16098" t="s">
        <v>25</v>
      </c>
      <c r="B16098" t="s">
        <v>13115</v>
      </c>
      <c r="C16098">
        <v>81</v>
      </c>
      <c r="D16098" t="s">
        <v>1739</v>
      </c>
      <c r="P16098" s="2" t="str">
        <f t="shared" si="1259"/>
        <v>Round 3</v>
      </c>
      <c r="Q16098" s="2">
        <f t="shared" si="1260"/>
        <v>1</v>
      </c>
      <c r="R16098" s="2">
        <f t="shared" si="1261"/>
        <v>1</v>
      </c>
      <c r="S16098" s="2" t="str">
        <f t="shared" si="1262"/>
        <v>away</v>
      </c>
      <c r="T16098" s="2" t="str">
        <f t="shared" si="1258"/>
        <v>1999</v>
      </c>
    </row>
    <row r="16099" spans="1:20">
      <c r="A16099" t="s">
        <v>164</v>
      </c>
      <c r="P16099" s="2" t="str">
        <f t="shared" si="1259"/>
        <v>Rd 3 Ladder</v>
      </c>
      <c r="Q16099" s="2">
        <f t="shared" si="1260"/>
        <v>0</v>
      </c>
      <c r="R16099" s="2">
        <f t="shared" si="1261"/>
        <v>0</v>
      </c>
      <c r="S16099" s="2">
        <f t="shared" si="1262"/>
        <v>0</v>
      </c>
      <c r="T16099" s="2" t="str">
        <f t="shared" si="1258"/>
        <v>1999</v>
      </c>
    </row>
    <row r="16100" spans="1:20">
      <c r="A16100" t="s">
        <v>74</v>
      </c>
      <c r="B16100">
        <v>3</v>
      </c>
      <c r="C16100">
        <v>12</v>
      </c>
      <c r="D16100">
        <v>163.30000000000001</v>
      </c>
      <c r="P16100" s="2" t="str">
        <f t="shared" si="1259"/>
        <v>Rd 3 Ladder</v>
      </c>
      <c r="Q16100" s="2">
        <f t="shared" si="1260"/>
        <v>0</v>
      </c>
      <c r="R16100" s="2">
        <f t="shared" si="1261"/>
        <v>0</v>
      </c>
      <c r="S16100" s="2">
        <f t="shared" si="1262"/>
        <v>0</v>
      </c>
      <c r="T16100" s="2" t="str">
        <f t="shared" si="1258"/>
        <v>1999</v>
      </c>
    </row>
    <row r="16101" spans="1:20">
      <c r="A16101" t="s">
        <v>72</v>
      </c>
      <c r="B16101">
        <v>3</v>
      </c>
      <c r="C16101">
        <v>12</v>
      </c>
      <c r="D16101">
        <v>124.3</v>
      </c>
      <c r="P16101" s="2" t="str">
        <f t="shared" si="1259"/>
        <v>Rd 3 Ladder</v>
      </c>
      <c r="Q16101" s="2">
        <f t="shared" si="1260"/>
        <v>0</v>
      </c>
      <c r="R16101" s="2">
        <f t="shared" si="1261"/>
        <v>0</v>
      </c>
      <c r="S16101" s="2">
        <f t="shared" si="1262"/>
        <v>0</v>
      </c>
      <c r="T16101" s="2" t="str">
        <f t="shared" si="1258"/>
        <v>1999</v>
      </c>
    </row>
    <row r="16102" spans="1:20">
      <c r="A16102" t="s">
        <v>71</v>
      </c>
      <c r="B16102">
        <v>3</v>
      </c>
      <c r="C16102">
        <v>12</v>
      </c>
      <c r="D16102">
        <v>120.3</v>
      </c>
      <c r="P16102" s="2" t="str">
        <f t="shared" si="1259"/>
        <v>Rd 3 Ladder</v>
      </c>
      <c r="Q16102" s="2">
        <f t="shared" si="1260"/>
        <v>0</v>
      </c>
      <c r="R16102" s="2">
        <f t="shared" si="1261"/>
        <v>0</v>
      </c>
      <c r="S16102" s="2">
        <f t="shared" si="1262"/>
        <v>0</v>
      </c>
      <c r="T16102" s="2" t="str">
        <f t="shared" si="1258"/>
        <v>1999</v>
      </c>
    </row>
    <row r="16103" spans="1:20">
      <c r="A16103" t="s">
        <v>69</v>
      </c>
      <c r="B16103">
        <v>3</v>
      </c>
      <c r="C16103">
        <v>12</v>
      </c>
      <c r="D16103">
        <v>109.2</v>
      </c>
      <c r="P16103" s="2" t="str">
        <f t="shared" si="1259"/>
        <v>Rd 3 Ladder</v>
      </c>
      <c r="Q16103" s="2">
        <f t="shared" si="1260"/>
        <v>0</v>
      </c>
      <c r="R16103" s="2">
        <f t="shared" si="1261"/>
        <v>0</v>
      </c>
      <c r="S16103" s="2">
        <f t="shared" si="1262"/>
        <v>0</v>
      </c>
      <c r="T16103" s="2" t="str">
        <f t="shared" si="1258"/>
        <v>1999</v>
      </c>
    </row>
    <row r="16104" spans="1:20">
      <c r="A16104" t="s">
        <v>79</v>
      </c>
      <c r="B16104">
        <v>3</v>
      </c>
      <c r="C16104">
        <v>8</v>
      </c>
      <c r="D16104">
        <v>122.8</v>
      </c>
      <c r="P16104" s="2" t="str">
        <f t="shared" si="1259"/>
        <v>Rd 3 Ladder</v>
      </c>
      <c r="Q16104" s="2">
        <f t="shared" si="1260"/>
        <v>0</v>
      </c>
      <c r="R16104" s="2">
        <f t="shared" si="1261"/>
        <v>0</v>
      </c>
      <c r="S16104" s="2">
        <f t="shared" si="1262"/>
        <v>0</v>
      </c>
      <c r="T16104" s="2" t="str">
        <f t="shared" ref="T16104:T16167" si="1263">IF(ISNUMBER(FIND("Season Scores and Results",$A16104)),LEFT($A16104,4),T16103)</f>
        <v>1999</v>
      </c>
    </row>
    <row r="16105" spans="1:20">
      <c r="A16105" t="s">
        <v>68</v>
      </c>
      <c r="B16105">
        <v>3</v>
      </c>
      <c r="C16105">
        <v>8</v>
      </c>
      <c r="D16105">
        <v>102.6</v>
      </c>
      <c r="P16105" s="2" t="str">
        <f t="shared" si="1259"/>
        <v>Rd 3 Ladder</v>
      </c>
      <c r="Q16105" s="2">
        <f t="shared" si="1260"/>
        <v>0</v>
      </c>
      <c r="R16105" s="2">
        <f t="shared" si="1261"/>
        <v>0</v>
      </c>
      <c r="S16105" s="2">
        <f t="shared" si="1262"/>
        <v>0</v>
      </c>
      <c r="T16105" s="2" t="str">
        <f t="shared" si="1263"/>
        <v>1999</v>
      </c>
    </row>
    <row r="16106" spans="1:20">
      <c r="A16106" t="s">
        <v>83</v>
      </c>
      <c r="B16106">
        <v>3</v>
      </c>
      <c r="C16106">
        <v>8</v>
      </c>
      <c r="D16106">
        <v>97.3</v>
      </c>
      <c r="P16106" s="2" t="str">
        <f t="shared" si="1259"/>
        <v>Rd 3 Ladder</v>
      </c>
      <c r="Q16106" s="2">
        <f t="shared" si="1260"/>
        <v>0</v>
      </c>
      <c r="R16106" s="2">
        <f t="shared" si="1261"/>
        <v>0</v>
      </c>
      <c r="S16106" s="2">
        <f t="shared" si="1262"/>
        <v>0</v>
      </c>
      <c r="T16106" s="2" t="str">
        <f t="shared" si="1263"/>
        <v>1999</v>
      </c>
    </row>
    <row r="16107" spans="1:20">
      <c r="A16107" t="s">
        <v>76</v>
      </c>
      <c r="B16107">
        <v>3</v>
      </c>
      <c r="C16107">
        <v>4</v>
      </c>
      <c r="D16107">
        <v>122.5</v>
      </c>
      <c r="P16107" s="2" t="str">
        <f t="shared" si="1259"/>
        <v>Rd 3 Ladder</v>
      </c>
      <c r="Q16107" s="2">
        <f t="shared" si="1260"/>
        <v>0</v>
      </c>
      <c r="R16107" s="2">
        <f t="shared" si="1261"/>
        <v>0</v>
      </c>
      <c r="S16107" s="2">
        <f t="shared" si="1262"/>
        <v>0</v>
      </c>
      <c r="T16107" s="2" t="str">
        <f t="shared" si="1263"/>
        <v>1999</v>
      </c>
    </row>
    <row r="16108" spans="1:20">
      <c r="A16108" t="s">
        <v>75</v>
      </c>
      <c r="B16108">
        <v>3</v>
      </c>
      <c r="C16108">
        <v>4</v>
      </c>
      <c r="D16108">
        <v>97</v>
      </c>
      <c r="P16108" s="2" t="str">
        <f t="shared" si="1259"/>
        <v>Rd 3 Ladder</v>
      </c>
      <c r="Q16108" s="2">
        <f t="shared" si="1260"/>
        <v>0</v>
      </c>
      <c r="R16108" s="2">
        <f t="shared" si="1261"/>
        <v>0</v>
      </c>
      <c r="S16108" s="2">
        <f t="shared" si="1262"/>
        <v>0</v>
      </c>
      <c r="T16108" s="2" t="str">
        <f t="shared" si="1263"/>
        <v>1999</v>
      </c>
    </row>
    <row r="16109" spans="1:20">
      <c r="A16109" t="s">
        <v>70</v>
      </c>
      <c r="B16109">
        <v>3</v>
      </c>
      <c r="C16109">
        <v>4</v>
      </c>
      <c r="D16109">
        <v>95</v>
      </c>
      <c r="P16109" s="2" t="str">
        <f t="shared" si="1259"/>
        <v>Rd 3 Ladder</v>
      </c>
      <c r="Q16109" s="2">
        <f t="shared" si="1260"/>
        <v>0</v>
      </c>
      <c r="R16109" s="2">
        <f t="shared" si="1261"/>
        <v>0</v>
      </c>
      <c r="S16109" s="2">
        <f t="shared" si="1262"/>
        <v>0</v>
      </c>
      <c r="T16109" s="2" t="str">
        <f t="shared" si="1263"/>
        <v>1999</v>
      </c>
    </row>
    <row r="16110" spans="1:20">
      <c r="A16110" t="s">
        <v>7842</v>
      </c>
      <c r="B16110">
        <v>3</v>
      </c>
      <c r="C16110">
        <v>4</v>
      </c>
      <c r="D16110">
        <v>91.7</v>
      </c>
      <c r="P16110" s="2" t="str">
        <f t="shared" si="1259"/>
        <v>Rd 3 Ladder</v>
      </c>
      <c r="Q16110" s="2">
        <f t="shared" si="1260"/>
        <v>0</v>
      </c>
      <c r="R16110" s="2">
        <f t="shared" si="1261"/>
        <v>0</v>
      </c>
      <c r="S16110" s="2">
        <f t="shared" si="1262"/>
        <v>0</v>
      </c>
      <c r="T16110" s="2" t="str">
        <f t="shared" si="1263"/>
        <v>1999</v>
      </c>
    </row>
    <row r="16111" spans="1:20">
      <c r="A16111" t="s">
        <v>73</v>
      </c>
      <c r="B16111">
        <v>3</v>
      </c>
      <c r="C16111">
        <v>4</v>
      </c>
      <c r="D16111">
        <v>88.9</v>
      </c>
      <c r="P16111" s="2" t="str">
        <f t="shared" si="1259"/>
        <v>Rd 3 Ladder</v>
      </c>
      <c r="Q16111" s="2">
        <f t="shared" si="1260"/>
        <v>0</v>
      </c>
      <c r="R16111" s="2">
        <f t="shared" si="1261"/>
        <v>0</v>
      </c>
      <c r="S16111" s="2">
        <f t="shared" si="1262"/>
        <v>0</v>
      </c>
      <c r="T16111" s="2" t="str">
        <f t="shared" si="1263"/>
        <v>1999</v>
      </c>
    </row>
    <row r="16112" spans="1:20">
      <c r="A16112" t="s">
        <v>80</v>
      </c>
      <c r="B16112">
        <v>3</v>
      </c>
      <c r="C16112">
        <v>4</v>
      </c>
      <c r="D16112">
        <v>82.5</v>
      </c>
      <c r="P16112" s="2" t="str">
        <f t="shared" si="1259"/>
        <v>Rd 3 Ladder</v>
      </c>
      <c r="Q16112" s="2">
        <f t="shared" si="1260"/>
        <v>0</v>
      </c>
      <c r="R16112" s="2">
        <f t="shared" si="1261"/>
        <v>0</v>
      </c>
      <c r="S16112" s="2">
        <f t="shared" si="1262"/>
        <v>0</v>
      </c>
      <c r="T16112" s="2" t="str">
        <f t="shared" si="1263"/>
        <v>1999</v>
      </c>
    </row>
    <row r="16113" spans="1:20">
      <c r="A16113" t="s">
        <v>84</v>
      </c>
      <c r="B16113">
        <v>3</v>
      </c>
      <c r="C16113">
        <v>0</v>
      </c>
      <c r="D16113">
        <v>84.5</v>
      </c>
      <c r="P16113" s="2" t="str">
        <f t="shared" si="1259"/>
        <v>Rd 3 Ladder</v>
      </c>
      <c r="Q16113" s="2">
        <f t="shared" si="1260"/>
        <v>0</v>
      </c>
      <c r="R16113" s="2">
        <f t="shared" si="1261"/>
        <v>0</v>
      </c>
      <c r="S16113" s="2">
        <f t="shared" si="1262"/>
        <v>0</v>
      </c>
      <c r="T16113" s="2" t="str">
        <f t="shared" si="1263"/>
        <v>1999</v>
      </c>
    </row>
    <row r="16114" spans="1:20">
      <c r="A16114" t="s">
        <v>78</v>
      </c>
      <c r="B16114">
        <v>3</v>
      </c>
      <c r="C16114">
        <v>0</v>
      </c>
      <c r="D16114">
        <v>73.099999999999994</v>
      </c>
      <c r="P16114" s="2" t="str">
        <f t="shared" si="1259"/>
        <v>Rd 3 Ladder</v>
      </c>
      <c r="Q16114" s="2">
        <f t="shared" si="1260"/>
        <v>0</v>
      </c>
      <c r="R16114" s="2">
        <f t="shared" si="1261"/>
        <v>0</v>
      </c>
      <c r="S16114" s="2">
        <f t="shared" si="1262"/>
        <v>0</v>
      </c>
      <c r="T16114" s="2" t="str">
        <f t="shared" si="1263"/>
        <v>1999</v>
      </c>
    </row>
    <row r="16115" spans="1:20">
      <c r="A16115" t="s">
        <v>81</v>
      </c>
      <c r="B16115">
        <v>3</v>
      </c>
      <c r="C16115">
        <v>0</v>
      </c>
      <c r="D16115">
        <v>67.2</v>
      </c>
      <c r="P16115" s="2" t="str">
        <f t="shared" si="1259"/>
        <v>Rd 3 Ladder</v>
      </c>
      <c r="Q16115" s="2">
        <f t="shared" si="1260"/>
        <v>0</v>
      </c>
      <c r="R16115" s="2">
        <f t="shared" si="1261"/>
        <v>0</v>
      </c>
      <c r="S16115" s="2">
        <f t="shared" si="1262"/>
        <v>0</v>
      </c>
      <c r="T16115" s="2" t="str">
        <f t="shared" si="1263"/>
        <v>1999</v>
      </c>
    </row>
    <row r="16116" spans="1:20">
      <c r="A16116" t="s">
        <v>86</v>
      </c>
      <c r="P16116" s="2" t="str">
        <f t="shared" si="1259"/>
        <v>Rd 3 Ladder</v>
      </c>
      <c r="Q16116" s="2">
        <f t="shared" si="1260"/>
        <v>0</v>
      </c>
      <c r="R16116" s="2">
        <f t="shared" si="1261"/>
        <v>0</v>
      </c>
      <c r="S16116" s="2">
        <f t="shared" si="1262"/>
        <v>0</v>
      </c>
      <c r="T16116" s="2" t="str">
        <f t="shared" si="1263"/>
        <v>1999</v>
      </c>
    </row>
    <row r="16117" spans="1:20">
      <c r="A16117" t="s">
        <v>165</v>
      </c>
      <c r="B16117" t="s">
        <v>13116</v>
      </c>
      <c r="P16117" s="2" t="str">
        <f t="shared" si="1259"/>
        <v>Round 4</v>
      </c>
      <c r="Q16117" s="2">
        <f t="shared" si="1260"/>
        <v>1</v>
      </c>
      <c r="R16117" s="2">
        <f t="shared" si="1261"/>
        <v>0</v>
      </c>
      <c r="S16117" s="2">
        <f t="shared" si="1262"/>
        <v>0</v>
      </c>
      <c r="T16117" s="2" t="str">
        <f t="shared" si="1263"/>
        <v>1999</v>
      </c>
    </row>
    <row r="16118" spans="1:20">
      <c r="A16118" t="s">
        <v>28</v>
      </c>
      <c r="B16118" t="s">
        <v>13117</v>
      </c>
      <c r="C16118">
        <v>85</v>
      </c>
      <c r="D16118" t="s">
        <v>13118</v>
      </c>
      <c r="P16118" s="2" t="str">
        <f t="shared" si="1259"/>
        <v>Round 4</v>
      </c>
      <c r="Q16118" s="2">
        <f t="shared" si="1260"/>
        <v>1</v>
      </c>
      <c r="R16118" s="2">
        <f t="shared" si="1261"/>
        <v>1</v>
      </c>
      <c r="S16118" s="2" t="str">
        <f t="shared" si="1262"/>
        <v>home</v>
      </c>
      <c r="T16118" s="2" t="str">
        <f t="shared" si="1263"/>
        <v>1999</v>
      </c>
    </row>
    <row r="16119" spans="1:20">
      <c r="A16119" t="s">
        <v>40</v>
      </c>
      <c r="B16119" t="s">
        <v>13119</v>
      </c>
      <c r="C16119">
        <v>84</v>
      </c>
      <c r="D16119" t="s">
        <v>3095</v>
      </c>
      <c r="P16119" s="2" t="str">
        <f t="shared" si="1259"/>
        <v>Round 4</v>
      </c>
      <c r="Q16119" s="2">
        <f t="shared" si="1260"/>
        <v>1</v>
      </c>
      <c r="R16119" s="2">
        <f t="shared" si="1261"/>
        <v>1</v>
      </c>
      <c r="S16119" s="2" t="str">
        <f t="shared" si="1262"/>
        <v>away</v>
      </c>
      <c r="T16119" s="2" t="str">
        <f t="shared" si="1263"/>
        <v>1999</v>
      </c>
    </row>
    <row r="16120" spans="1:20">
      <c r="A16120" t="s">
        <v>13</v>
      </c>
      <c r="B16120" t="s">
        <v>13120</v>
      </c>
      <c r="C16120">
        <v>121</v>
      </c>
      <c r="D16120" t="s">
        <v>13121</v>
      </c>
      <c r="P16120" s="2" t="str">
        <f t="shared" si="1259"/>
        <v>Round 4</v>
      </c>
      <c r="Q16120" s="2">
        <f t="shared" si="1260"/>
        <v>1</v>
      </c>
      <c r="R16120" s="2">
        <f t="shared" si="1261"/>
        <v>1</v>
      </c>
      <c r="S16120" s="2" t="str">
        <f t="shared" si="1262"/>
        <v>home</v>
      </c>
      <c r="T16120" s="2" t="str">
        <f t="shared" si="1263"/>
        <v>1999</v>
      </c>
    </row>
    <row r="16121" spans="1:20">
      <c r="A16121" t="s">
        <v>61</v>
      </c>
      <c r="B16121" t="s">
        <v>13122</v>
      </c>
      <c r="C16121">
        <v>92</v>
      </c>
      <c r="D16121" t="s">
        <v>6076</v>
      </c>
      <c r="P16121" s="2" t="str">
        <f t="shared" si="1259"/>
        <v>Round 4</v>
      </c>
      <c r="Q16121" s="2">
        <f t="shared" si="1260"/>
        <v>1</v>
      </c>
      <c r="R16121" s="2">
        <f t="shared" si="1261"/>
        <v>1</v>
      </c>
      <c r="S16121" s="2" t="str">
        <f t="shared" si="1262"/>
        <v>away</v>
      </c>
      <c r="T16121" s="2" t="str">
        <f t="shared" si="1263"/>
        <v>1999</v>
      </c>
    </row>
    <row r="16122" spans="1:20">
      <c r="A16122" t="s">
        <v>19</v>
      </c>
      <c r="B16122" t="s">
        <v>13123</v>
      </c>
      <c r="C16122">
        <v>96</v>
      </c>
      <c r="D16122" t="s">
        <v>13124</v>
      </c>
      <c r="P16122" s="2" t="str">
        <f t="shared" si="1259"/>
        <v>Round 4</v>
      </c>
      <c r="Q16122" s="2">
        <f t="shared" si="1260"/>
        <v>1</v>
      </c>
      <c r="R16122" s="2">
        <f t="shared" si="1261"/>
        <v>1</v>
      </c>
      <c r="S16122" s="2" t="str">
        <f t="shared" si="1262"/>
        <v>home</v>
      </c>
      <c r="T16122" s="2" t="str">
        <f t="shared" si="1263"/>
        <v>1999</v>
      </c>
    </row>
    <row r="16123" spans="1:20">
      <c r="A16123" t="s">
        <v>16</v>
      </c>
      <c r="B16123" t="s">
        <v>13125</v>
      </c>
      <c r="C16123">
        <v>146</v>
      </c>
      <c r="D16123" t="s">
        <v>11582</v>
      </c>
      <c r="P16123" s="2" t="str">
        <f t="shared" si="1259"/>
        <v>Round 4</v>
      </c>
      <c r="Q16123" s="2">
        <f t="shared" si="1260"/>
        <v>1</v>
      </c>
      <c r="R16123" s="2">
        <f t="shared" si="1261"/>
        <v>1</v>
      </c>
      <c r="S16123" s="2" t="str">
        <f t="shared" si="1262"/>
        <v>away</v>
      </c>
      <c r="T16123" s="2" t="str">
        <f t="shared" si="1263"/>
        <v>1999</v>
      </c>
    </row>
    <row r="16124" spans="1:20">
      <c r="A16124" t="s">
        <v>25</v>
      </c>
      <c r="B16124" t="s">
        <v>13126</v>
      </c>
      <c r="C16124">
        <v>107</v>
      </c>
      <c r="D16124" t="s">
        <v>13127</v>
      </c>
      <c r="P16124" s="2" t="str">
        <f t="shared" si="1259"/>
        <v>Round 4</v>
      </c>
      <c r="Q16124" s="2">
        <f t="shared" si="1260"/>
        <v>1</v>
      </c>
      <c r="R16124" s="2">
        <f t="shared" si="1261"/>
        <v>1</v>
      </c>
      <c r="S16124" s="2" t="str">
        <f t="shared" si="1262"/>
        <v>home</v>
      </c>
      <c r="T16124" s="2" t="str">
        <f t="shared" si="1263"/>
        <v>1999</v>
      </c>
    </row>
    <row r="16125" spans="1:20">
      <c r="A16125" t="s">
        <v>22</v>
      </c>
      <c r="B16125" t="s">
        <v>13128</v>
      </c>
      <c r="C16125">
        <v>99</v>
      </c>
      <c r="D16125" t="s">
        <v>768</v>
      </c>
      <c r="P16125" s="2" t="str">
        <f t="shared" si="1259"/>
        <v>Round 4</v>
      </c>
      <c r="Q16125" s="2">
        <f t="shared" si="1260"/>
        <v>1</v>
      </c>
      <c r="R16125" s="2">
        <f t="shared" si="1261"/>
        <v>1</v>
      </c>
      <c r="S16125" s="2" t="str">
        <f t="shared" si="1262"/>
        <v>away</v>
      </c>
      <c r="T16125" s="2" t="str">
        <f t="shared" si="1263"/>
        <v>1999</v>
      </c>
    </row>
    <row r="16126" spans="1:20">
      <c r="A16126" t="s">
        <v>46</v>
      </c>
      <c r="B16126" t="s">
        <v>13129</v>
      </c>
      <c r="C16126">
        <v>115</v>
      </c>
      <c r="D16126" t="s">
        <v>13130</v>
      </c>
      <c r="P16126" s="2" t="str">
        <f t="shared" si="1259"/>
        <v>Round 4</v>
      </c>
      <c r="Q16126" s="2">
        <f t="shared" si="1260"/>
        <v>1</v>
      </c>
      <c r="R16126" s="2">
        <f t="shared" si="1261"/>
        <v>1</v>
      </c>
      <c r="S16126" s="2" t="str">
        <f t="shared" si="1262"/>
        <v>home</v>
      </c>
      <c r="T16126" s="2" t="str">
        <f t="shared" si="1263"/>
        <v>1999</v>
      </c>
    </row>
    <row r="16127" spans="1:20">
      <c r="A16127" t="s">
        <v>55</v>
      </c>
      <c r="B16127" t="s">
        <v>13131</v>
      </c>
      <c r="C16127">
        <v>54</v>
      </c>
      <c r="D16127" t="s">
        <v>4702</v>
      </c>
      <c r="P16127" s="2" t="str">
        <f t="shared" si="1259"/>
        <v>Round 4</v>
      </c>
      <c r="Q16127" s="2">
        <f t="shared" si="1260"/>
        <v>1</v>
      </c>
      <c r="R16127" s="2">
        <f t="shared" si="1261"/>
        <v>1</v>
      </c>
      <c r="S16127" s="2" t="str">
        <f t="shared" si="1262"/>
        <v>away</v>
      </c>
      <c r="T16127" s="2" t="str">
        <f t="shared" si="1263"/>
        <v>1999</v>
      </c>
    </row>
    <row r="16128" spans="1:20">
      <c r="A16128" t="s">
        <v>31</v>
      </c>
      <c r="B16128" t="s">
        <v>13132</v>
      </c>
      <c r="C16128">
        <v>72</v>
      </c>
      <c r="D16128" t="s">
        <v>13133</v>
      </c>
      <c r="P16128" s="2" t="str">
        <f t="shared" si="1259"/>
        <v>Round 4</v>
      </c>
      <c r="Q16128" s="2">
        <f t="shared" si="1260"/>
        <v>1</v>
      </c>
      <c r="R16128" s="2">
        <f t="shared" si="1261"/>
        <v>1</v>
      </c>
      <c r="S16128" s="2" t="str">
        <f t="shared" si="1262"/>
        <v>home</v>
      </c>
      <c r="T16128" s="2" t="str">
        <f t="shared" si="1263"/>
        <v>1999</v>
      </c>
    </row>
    <row r="16129" spans="1:20">
      <c r="A16129" t="s">
        <v>7817</v>
      </c>
      <c r="B16129" t="s">
        <v>13134</v>
      </c>
      <c r="C16129">
        <v>70</v>
      </c>
      <c r="D16129" t="s">
        <v>7574</v>
      </c>
      <c r="P16129" s="2" t="str">
        <f t="shared" si="1259"/>
        <v>Round 4</v>
      </c>
      <c r="Q16129" s="2">
        <f t="shared" si="1260"/>
        <v>1</v>
      </c>
      <c r="R16129" s="2">
        <f t="shared" si="1261"/>
        <v>1</v>
      </c>
      <c r="S16129" s="2" t="str">
        <f t="shared" si="1262"/>
        <v>away</v>
      </c>
      <c r="T16129" s="2" t="str">
        <f t="shared" si="1263"/>
        <v>1999</v>
      </c>
    </row>
    <row r="16130" spans="1:20">
      <c r="A16130" t="s">
        <v>34</v>
      </c>
      <c r="B16130" t="s">
        <v>13135</v>
      </c>
      <c r="C16130">
        <v>74</v>
      </c>
      <c r="D16130" t="s">
        <v>13136</v>
      </c>
      <c r="P16130" s="2" t="str">
        <f t="shared" si="1259"/>
        <v>Round 4</v>
      </c>
      <c r="Q16130" s="2">
        <f t="shared" si="1260"/>
        <v>1</v>
      </c>
      <c r="R16130" s="2">
        <f t="shared" si="1261"/>
        <v>1</v>
      </c>
      <c r="S16130" s="2" t="str">
        <f t="shared" si="1262"/>
        <v>home</v>
      </c>
      <c r="T16130" s="2" t="str">
        <f t="shared" si="1263"/>
        <v>1999</v>
      </c>
    </row>
    <row r="16131" spans="1:20">
      <c r="A16131" t="s">
        <v>64</v>
      </c>
      <c r="B16131" t="s">
        <v>13137</v>
      </c>
      <c r="C16131">
        <v>115</v>
      </c>
      <c r="D16131" t="s">
        <v>2043</v>
      </c>
      <c r="P16131" s="2" t="str">
        <f t="shared" ref="P16131:P16194" si="1264">IF(AND($A16131&lt;&gt;"",OR(ISNUMBER(FIND($O$2,$A16131)),ISNUMBER(FIND($O$3,$A16131)),ISNUMBER(FIND($O$6,$A16131)),ISNUMBER(FIND($O$7,$A16131)))),$A16131,P16130)</f>
        <v>Round 4</v>
      </c>
      <c r="Q16131" s="2">
        <f t="shared" ref="Q16131:Q16194" si="1265">IF(OR(LEFT($P16131,3)="Rd ",LEFT($P16131,5)="check",ISNUMBER(FIND("[Recent Form]",$P16131))),0,1)</f>
        <v>1</v>
      </c>
      <c r="R16131" s="2">
        <f t="shared" ref="R16131:R16194" si="1266">IF(OR($B16131="",LEFT($B16131,7)="Rnd Att"),0,IF(OR(ISNUMBER(FIND("Round ",$P16131)),ISNUMBER(FIND("Final",$P16131))),1,0))</f>
        <v>1</v>
      </c>
      <c r="S16131" s="2" t="str">
        <f t="shared" si="1262"/>
        <v>away</v>
      </c>
      <c r="T16131" s="2" t="str">
        <f t="shared" si="1263"/>
        <v>1999</v>
      </c>
    </row>
    <row r="16132" spans="1:20">
      <c r="A16132" t="s">
        <v>52</v>
      </c>
      <c r="B16132" t="s">
        <v>13138</v>
      </c>
      <c r="C16132">
        <v>97</v>
      </c>
      <c r="D16132" t="s">
        <v>13139</v>
      </c>
      <c r="P16132" s="2" t="str">
        <f t="shared" si="1264"/>
        <v>Round 4</v>
      </c>
      <c r="Q16132" s="2">
        <f t="shared" si="1265"/>
        <v>1</v>
      </c>
      <c r="R16132" s="2">
        <f t="shared" si="1266"/>
        <v>1</v>
      </c>
      <c r="S16132" s="2" t="str">
        <f t="shared" si="1262"/>
        <v>home</v>
      </c>
      <c r="T16132" s="2" t="str">
        <f t="shared" si="1263"/>
        <v>1999</v>
      </c>
    </row>
    <row r="16133" spans="1:20">
      <c r="A16133" t="s">
        <v>37</v>
      </c>
      <c r="B16133" t="s">
        <v>13140</v>
      </c>
      <c r="C16133">
        <v>23</v>
      </c>
      <c r="D16133" t="s">
        <v>9128</v>
      </c>
      <c r="P16133" s="2" t="str">
        <f t="shared" si="1264"/>
        <v>Round 4</v>
      </c>
      <c r="Q16133" s="2">
        <f t="shared" si="1265"/>
        <v>1</v>
      </c>
      <c r="R16133" s="2">
        <f t="shared" si="1266"/>
        <v>1</v>
      </c>
      <c r="S16133" s="2" t="str">
        <f t="shared" si="1262"/>
        <v>away</v>
      </c>
      <c r="T16133" s="2" t="str">
        <f t="shared" si="1263"/>
        <v>1999</v>
      </c>
    </row>
    <row r="16134" spans="1:20">
      <c r="A16134" t="s">
        <v>203</v>
      </c>
      <c r="P16134" s="2" t="str">
        <f t="shared" si="1264"/>
        <v>Rd 4 Ladder</v>
      </c>
      <c r="Q16134" s="2">
        <f t="shared" si="1265"/>
        <v>0</v>
      </c>
      <c r="R16134" s="2">
        <f t="shared" si="1266"/>
        <v>0</v>
      </c>
      <c r="S16134" s="2">
        <f t="shared" si="1262"/>
        <v>0</v>
      </c>
      <c r="T16134" s="2" t="str">
        <f t="shared" si="1263"/>
        <v>1999</v>
      </c>
    </row>
    <row r="16135" spans="1:20">
      <c r="A16135" t="s">
        <v>71</v>
      </c>
      <c r="B16135">
        <v>4</v>
      </c>
      <c r="C16135">
        <v>16</v>
      </c>
      <c r="D16135">
        <v>146.1</v>
      </c>
      <c r="P16135" s="2" t="str">
        <f t="shared" si="1264"/>
        <v>Rd 4 Ladder</v>
      </c>
      <c r="Q16135" s="2">
        <f t="shared" si="1265"/>
        <v>0</v>
      </c>
      <c r="R16135" s="2">
        <f t="shared" si="1266"/>
        <v>0</v>
      </c>
      <c r="S16135" s="2">
        <f t="shared" si="1262"/>
        <v>0</v>
      </c>
      <c r="T16135" s="2" t="str">
        <f t="shared" si="1263"/>
        <v>1999</v>
      </c>
    </row>
    <row r="16136" spans="1:20">
      <c r="A16136" t="s">
        <v>69</v>
      </c>
      <c r="B16136">
        <v>4</v>
      </c>
      <c r="C16136">
        <v>16</v>
      </c>
      <c r="D16136">
        <v>117.1</v>
      </c>
      <c r="P16136" s="2" t="str">
        <f t="shared" si="1264"/>
        <v>Rd 4 Ladder</v>
      </c>
      <c r="Q16136" s="2">
        <f t="shared" si="1265"/>
        <v>0</v>
      </c>
      <c r="R16136" s="2">
        <f t="shared" si="1266"/>
        <v>0</v>
      </c>
      <c r="S16136" s="2">
        <f t="shared" si="1262"/>
        <v>0</v>
      </c>
      <c r="T16136" s="2" t="str">
        <f t="shared" si="1263"/>
        <v>1999</v>
      </c>
    </row>
    <row r="16137" spans="1:20">
      <c r="A16137" t="s">
        <v>74</v>
      </c>
      <c r="B16137">
        <v>4</v>
      </c>
      <c r="C16137">
        <v>12</v>
      </c>
      <c r="D16137">
        <v>123.7</v>
      </c>
      <c r="P16137" s="2" t="str">
        <f t="shared" si="1264"/>
        <v>Rd 4 Ladder</v>
      </c>
      <c r="Q16137" s="2">
        <f t="shared" si="1265"/>
        <v>0</v>
      </c>
      <c r="R16137" s="2">
        <f t="shared" si="1266"/>
        <v>0</v>
      </c>
      <c r="S16137" s="2">
        <f t="shared" si="1262"/>
        <v>0</v>
      </c>
      <c r="T16137" s="2" t="str">
        <f t="shared" si="1263"/>
        <v>1999</v>
      </c>
    </row>
    <row r="16138" spans="1:20">
      <c r="A16138" t="s">
        <v>72</v>
      </c>
      <c r="B16138">
        <v>4</v>
      </c>
      <c r="C16138">
        <v>12</v>
      </c>
      <c r="D16138">
        <v>106.3</v>
      </c>
      <c r="P16138" s="2" t="str">
        <f t="shared" si="1264"/>
        <v>Rd 4 Ladder</v>
      </c>
      <c r="Q16138" s="2">
        <f t="shared" si="1265"/>
        <v>0</v>
      </c>
      <c r="R16138" s="2">
        <f t="shared" si="1266"/>
        <v>0</v>
      </c>
      <c r="S16138" s="2">
        <f t="shared" si="1262"/>
        <v>0</v>
      </c>
      <c r="T16138" s="2" t="str">
        <f t="shared" si="1263"/>
        <v>1999</v>
      </c>
    </row>
    <row r="16139" spans="1:20">
      <c r="A16139" t="s">
        <v>83</v>
      </c>
      <c r="B16139">
        <v>4</v>
      </c>
      <c r="C16139">
        <v>12</v>
      </c>
      <c r="D16139">
        <v>105.4</v>
      </c>
      <c r="P16139" s="2" t="str">
        <f t="shared" si="1264"/>
        <v>Rd 4 Ladder</v>
      </c>
      <c r="Q16139" s="2">
        <f t="shared" si="1265"/>
        <v>0</v>
      </c>
      <c r="R16139" s="2">
        <f t="shared" si="1266"/>
        <v>0</v>
      </c>
      <c r="S16139" s="2">
        <f t="shared" si="1262"/>
        <v>0</v>
      </c>
      <c r="T16139" s="2" t="str">
        <f t="shared" si="1263"/>
        <v>1999</v>
      </c>
    </row>
    <row r="16140" spans="1:20">
      <c r="A16140" t="s">
        <v>76</v>
      </c>
      <c r="B16140">
        <v>4</v>
      </c>
      <c r="C16140">
        <v>8</v>
      </c>
      <c r="D16140">
        <v>138.6</v>
      </c>
      <c r="P16140" s="2" t="str">
        <f t="shared" si="1264"/>
        <v>Rd 4 Ladder</v>
      </c>
      <c r="Q16140" s="2">
        <f t="shared" si="1265"/>
        <v>0</v>
      </c>
      <c r="R16140" s="2">
        <f t="shared" si="1266"/>
        <v>0</v>
      </c>
      <c r="S16140" s="2">
        <f t="shared" si="1262"/>
        <v>0</v>
      </c>
      <c r="T16140" s="2" t="str">
        <f t="shared" si="1263"/>
        <v>1999</v>
      </c>
    </row>
    <row r="16141" spans="1:20">
      <c r="A16141" t="s">
        <v>79</v>
      </c>
      <c r="B16141">
        <v>4</v>
      </c>
      <c r="C16141">
        <v>8</v>
      </c>
      <c r="D16141">
        <v>115.6</v>
      </c>
      <c r="P16141" s="2" t="str">
        <f t="shared" si="1264"/>
        <v>Rd 4 Ladder</v>
      </c>
      <c r="Q16141" s="2">
        <f t="shared" si="1265"/>
        <v>0</v>
      </c>
      <c r="R16141" s="2">
        <f t="shared" si="1266"/>
        <v>0</v>
      </c>
      <c r="S16141" s="2">
        <f t="shared" si="1262"/>
        <v>0</v>
      </c>
      <c r="T16141" s="2" t="str">
        <f t="shared" si="1263"/>
        <v>1999</v>
      </c>
    </row>
    <row r="16142" spans="1:20">
      <c r="A16142" t="s">
        <v>70</v>
      </c>
      <c r="B16142">
        <v>4</v>
      </c>
      <c r="C16142">
        <v>8</v>
      </c>
      <c r="D16142">
        <v>108.8</v>
      </c>
      <c r="P16142" s="2" t="str">
        <f t="shared" si="1264"/>
        <v>Rd 4 Ladder</v>
      </c>
      <c r="Q16142" s="2">
        <f t="shared" si="1265"/>
        <v>0</v>
      </c>
      <c r="R16142" s="2">
        <f t="shared" si="1266"/>
        <v>0</v>
      </c>
      <c r="S16142" s="2">
        <f t="shared" si="1262"/>
        <v>0</v>
      </c>
      <c r="T16142" s="2" t="str">
        <f t="shared" si="1263"/>
        <v>1999</v>
      </c>
    </row>
    <row r="16143" spans="1:20">
      <c r="A16143" t="s">
        <v>73</v>
      </c>
      <c r="B16143">
        <v>4</v>
      </c>
      <c r="C16143">
        <v>8</v>
      </c>
      <c r="D16143">
        <v>91.5</v>
      </c>
      <c r="P16143" s="2" t="str">
        <f t="shared" si="1264"/>
        <v>Rd 4 Ladder</v>
      </c>
      <c r="Q16143" s="2">
        <f t="shared" si="1265"/>
        <v>0</v>
      </c>
      <c r="R16143" s="2">
        <f t="shared" si="1266"/>
        <v>0</v>
      </c>
      <c r="S16143" s="2">
        <f t="shared" si="1262"/>
        <v>0</v>
      </c>
      <c r="T16143" s="2" t="str">
        <f t="shared" si="1263"/>
        <v>1999</v>
      </c>
    </row>
    <row r="16144" spans="1:20">
      <c r="A16144" t="s">
        <v>80</v>
      </c>
      <c r="B16144">
        <v>4</v>
      </c>
      <c r="C16144">
        <v>8</v>
      </c>
      <c r="D16144">
        <v>88.4</v>
      </c>
      <c r="P16144" s="2" t="str">
        <f t="shared" si="1264"/>
        <v>Rd 4 Ladder</v>
      </c>
      <c r="Q16144" s="2">
        <f t="shared" si="1265"/>
        <v>0</v>
      </c>
      <c r="R16144" s="2">
        <f t="shared" si="1266"/>
        <v>0</v>
      </c>
      <c r="S16144" s="2">
        <f t="shared" si="1262"/>
        <v>0</v>
      </c>
      <c r="T16144" s="2" t="str">
        <f t="shared" si="1263"/>
        <v>1999</v>
      </c>
    </row>
    <row r="16145" spans="1:20">
      <c r="A16145" t="s">
        <v>68</v>
      </c>
      <c r="B16145">
        <v>4</v>
      </c>
      <c r="C16145">
        <v>8</v>
      </c>
      <c r="D16145">
        <v>84</v>
      </c>
      <c r="P16145" s="2" t="str">
        <f t="shared" si="1264"/>
        <v>Rd 4 Ladder</v>
      </c>
      <c r="Q16145" s="2">
        <f t="shared" si="1265"/>
        <v>0</v>
      </c>
      <c r="R16145" s="2">
        <f t="shared" si="1266"/>
        <v>0</v>
      </c>
      <c r="S16145" s="2">
        <f t="shared" ref="S16145:S16208" si="1267">IF(ISNUMBER(FIND("Bye",$B16145)),0,IF($P16145="Grand Final","n/a",IF(AND(Q16145=1,R16145=1),IF(ISNUMBER(FIND("Att: ",$D16145)),"home","away"),0)))</f>
        <v>0</v>
      </c>
      <c r="T16145" s="2" t="str">
        <f t="shared" si="1263"/>
        <v>1999</v>
      </c>
    </row>
    <row r="16146" spans="1:20">
      <c r="A16146" t="s">
        <v>75</v>
      </c>
      <c r="B16146">
        <v>4</v>
      </c>
      <c r="C16146">
        <v>4</v>
      </c>
      <c r="D16146">
        <v>96</v>
      </c>
      <c r="P16146" s="2" t="str">
        <f t="shared" si="1264"/>
        <v>Rd 4 Ladder</v>
      </c>
      <c r="Q16146" s="2">
        <f t="shared" si="1265"/>
        <v>0</v>
      </c>
      <c r="R16146" s="2">
        <f t="shared" si="1266"/>
        <v>0</v>
      </c>
      <c r="S16146" s="2">
        <f t="shared" si="1267"/>
        <v>0</v>
      </c>
      <c r="T16146" s="2" t="str">
        <f t="shared" si="1263"/>
        <v>1999</v>
      </c>
    </row>
    <row r="16147" spans="1:20">
      <c r="A16147" t="s">
        <v>7842</v>
      </c>
      <c r="B16147">
        <v>4</v>
      </c>
      <c r="C16147">
        <v>4</v>
      </c>
      <c r="D16147">
        <v>92.6</v>
      </c>
      <c r="P16147" s="2" t="str">
        <f t="shared" si="1264"/>
        <v>Rd 4 Ladder</v>
      </c>
      <c r="Q16147" s="2">
        <f t="shared" si="1265"/>
        <v>0</v>
      </c>
      <c r="R16147" s="2">
        <f t="shared" si="1266"/>
        <v>0</v>
      </c>
      <c r="S16147" s="2">
        <f t="shared" si="1267"/>
        <v>0</v>
      </c>
      <c r="T16147" s="2" t="str">
        <f t="shared" si="1263"/>
        <v>1999</v>
      </c>
    </row>
    <row r="16148" spans="1:20">
      <c r="A16148" t="s">
        <v>81</v>
      </c>
      <c r="B16148">
        <v>4</v>
      </c>
      <c r="C16148">
        <v>4</v>
      </c>
      <c r="D16148">
        <v>72.900000000000006</v>
      </c>
      <c r="P16148" s="2" t="str">
        <f t="shared" si="1264"/>
        <v>Rd 4 Ladder</v>
      </c>
      <c r="Q16148" s="2">
        <f t="shared" si="1265"/>
        <v>0</v>
      </c>
      <c r="R16148" s="2">
        <f t="shared" si="1266"/>
        <v>0</v>
      </c>
      <c r="S16148" s="2">
        <f t="shared" si="1267"/>
        <v>0</v>
      </c>
      <c r="T16148" s="2" t="str">
        <f t="shared" si="1263"/>
        <v>1999</v>
      </c>
    </row>
    <row r="16149" spans="1:20">
      <c r="A16149" t="s">
        <v>84</v>
      </c>
      <c r="B16149">
        <v>4</v>
      </c>
      <c r="C16149">
        <v>0</v>
      </c>
      <c r="D16149">
        <v>82.2</v>
      </c>
      <c r="P16149" s="2" t="str">
        <f t="shared" si="1264"/>
        <v>Rd 4 Ladder</v>
      </c>
      <c r="Q16149" s="2">
        <f t="shared" si="1265"/>
        <v>0</v>
      </c>
      <c r="R16149" s="2">
        <f t="shared" si="1266"/>
        <v>0</v>
      </c>
      <c r="S16149" s="2">
        <f t="shared" si="1267"/>
        <v>0</v>
      </c>
      <c r="T16149" s="2" t="str">
        <f t="shared" si="1263"/>
        <v>1999</v>
      </c>
    </row>
    <row r="16150" spans="1:20">
      <c r="A16150" t="s">
        <v>78</v>
      </c>
      <c r="B16150">
        <v>4</v>
      </c>
      <c r="C16150">
        <v>0</v>
      </c>
      <c r="D16150">
        <v>70.7</v>
      </c>
      <c r="P16150" s="2" t="str">
        <f t="shared" si="1264"/>
        <v>Rd 4 Ladder</v>
      </c>
      <c r="Q16150" s="2">
        <f t="shared" si="1265"/>
        <v>0</v>
      </c>
      <c r="R16150" s="2">
        <f t="shared" si="1266"/>
        <v>0</v>
      </c>
      <c r="S16150" s="2">
        <f t="shared" si="1267"/>
        <v>0</v>
      </c>
      <c r="T16150" s="2" t="str">
        <f t="shared" si="1263"/>
        <v>1999</v>
      </c>
    </row>
    <row r="16151" spans="1:20">
      <c r="A16151" t="s">
        <v>86</v>
      </c>
      <c r="P16151" s="2" t="str">
        <f t="shared" si="1264"/>
        <v>Rd 4 Ladder</v>
      </c>
      <c r="Q16151" s="2">
        <f t="shared" si="1265"/>
        <v>0</v>
      </c>
      <c r="R16151" s="2">
        <f t="shared" si="1266"/>
        <v>0</v>
      </c>
      <c r="S16151" s="2">
        <f t="shared" si="1267"/>
        <v>0</v>
      </c>
      <c r="T16151" s="2" t="str">
        <f t="shared" si="1263"/>
        <v>1999</v>
      </c>
    </row>
    <row r="16152" spans="1:20">
      <c r="A16152" t="s">
        <v>204</v>
      </c>
      <c r="B16152" t="s">
        <v>13141</v>
      </c>
      <c r="P16152" s="2" t="str">
        <f t="shared" si="1264"/>
        <v>Round 5</v>
      </c>
      <c r="Q16152" s="2">
        <f t="shared" si="1265"/>
        <v>1</v>
      </c>
      <c r="R16152" s="2">
        <f t="shared" si="1266"/>
        <v>0</v>
      </c>
      <c r="S16152" s="2">
        <f t="shared" si="1267"/>
        <v>0</v>
      </c>
      <c r="T16152" s="2" t="str">
        <f t="shared" si="1263"/>
        <v>1999</v>
      </c>
    </row>
    <row r="16153" spans="1:20">
      <c r="A16153" t="s">
        <v>22</v>
      </c>
      <c r="B16153" t="s">
        <v>13142</v>
      </c>
      <c r="C16153">
        <v>143</v>
      </c>
      <c r="D16153" t="s">
        <v>13143</v>
      </c>
      <c r="P16153" s="2" t="str">
        <f t="shared" si="1264"/>
        <v>Round 5</v>
      </c>
      <c r="Q16153" s="2">
        <f t="shared" si="1265"/>
        <v>1</v>
      </c>
      <c r="R16153" s="2">
        <f t="shared" si="1266"/>
        <v>1</v>
      </c>
      <c r="S16153" s="2" t="str">
        <f t="shared" si="1267"/>
        <v>home</v>
      </c>
      <c r="T16153" s="2" t="str">
        <f t="shared" si="1263"/>
        <v>1999</v>
      </c>
    </row>
    <row r="16154" spans="1:20">
      <c r="A16154" t="s">
        <v>16</v>
      </c>
      <c r="B16154" t="s">
        <v>13144</v>
      </c>
      <c r="C16154">
        <v>81</v>
      </c>
      <c r="D16154" t="s">
        <v>13145</v>
      </c>
      <c r="P16154" s="2" t="str">
        <f t="shared" si="1264"/>
        <v>Round 5</v>
      </c>
      <c r="Q16154" s="2">
        <f t="shared" si="1265"/>
        <v>1</v>
      </c>
      <c r="R16154" s="2">
        <f t="shared" si="1266"/>
        <v>1</v>
      </c>
      <c r="S16154" s="2" t="str">
        <f t="shared" si="1267"/>
        <v>away</v>
      </c>
      <c r="T16154" s="2" t="str">
        <f t="shared" si="1263"/>
        <v>1999</v>
      </c>
    </row>
    <row r="16155" spans="1:20">
      <c r="A16155" t="s">
        <v>13</v>
      </c>
      <c r="B16155" t="s">
        <v>13146</v>
      </c>
      <c r="C16155">
        <v>65</v>
      </c>
      <c r="D16155" t="s">
        <v>13147</v>
      </c>
      <c r="P16155" s="2" t="str">
        <f t="shared" si="1264"/>
        <v>Round 5</v>
      </c>
      <c r="Q16155" s="2">
        <f t="shared" si="1265"/>
        <v>1</v>
      </c>
      <c r="R16155" s="2">
        <f t="shared" si="1266"/>
        <v>1</v>
      </c>
      <c r="S16155" s="2" t="str">
        <f t="shared" si="1267"/>
        <v>home</v>
      </c>
      <c r="T16155" s="2" t="str">
        <f t="shared" si="1263"/>
        <v>1999</v>
      </c>
    </row>
    <row r="16156" spans="1:20">
      <c r="A16156" t="s">
        <v>64</v>
      </c>
      <c r="B16156" t="s">
        <v>13148</v>
      </c>
      <c r="C16156">
        <v>115</v>
      </c>
      <c r="D16156" t="s">
        <v>8127</v>
      </c>
      <c r="P16156" s="2" t="str">
        <f t="shared" si="1264"/>
        <v>Round 5</v>
      </c>
      <c r="Q16156" s="2">
        <f t="shared" si="1265"/>
        <v>1</v>
      </c>
      <c r="R16156" s="2">
        <f t="shared" si="1266"/>
        <v>1</v>
      </c>
      <c r="S16156" s="2" t="str">
        <f t="shared" si="1267"/>
        <v>away</v>
      </c>
      <c r="T16156" s="2" t="str">
        <f t="shared" si="1263"/>
        <v>1999</v>
      </c>
    </row>
    <row r="16157" spans="1:20">
      <c r="A16157" t="s">
        <v>40</v>
      </c>
      <c r="B16157" t="s">
        <v>13149</v>
      </c>
      <c r="C16157">
        <v>68</v>
      </c>
      <c r="D16157" t="s">
        <v>13150</v>
      </c>
      <c r="P16157" s="2" t="str">
        <f t="shared" si="1264"/>
        <v>Round 5</v>
      </c>
      <c r="Q16157" s="2">
        <f t="shared" si="1265"/>
        <v>1</v>
      </c>
      <c r="R16157" s="2">
        <f t="shared" si="1266"/>
        <v>1</v>
      </c>
      <c r="S16157" s="2" t="str">
        <f t="shared" si="1267"/>
        <v>home</v>
      </c>
      <c r="T16157" s="2" t="str">
        <f t="shared" si="1263"/>
        <v>1999</v>
      </c>
    </row>
    <row r="16158" spans="1:20">
      <c r="A16158" t="s">
        <v>52</v>
      </c>
      <c r="B16158" t="s">
        <v>13151</v>
      </c>
      <c r="C16158">
        <v>94</v>
      </c>
      <c r="D16158" t="s">
        <v>170</v>
      </c>
      <c r="P16158" s="2" t="str">
        <f t="shared" si="1264"/>
        <v>Round 5</v>
      </c>
      <c r="Q16158" s="2">
        <f t="shared" si="1265"/>
        <v>1</v>
      </c>
      <c r="R16158" s="2">
        <f t="shared" si="1266"/>
        <v>1</v>
      </c>
      <c r="S16158" s="2" t="str">
        <f t="shared" si="1267"/>
        <v>away</v>
      </c>
      <c r="T16158" s="2" t="str">
        <f t="shared" si="1263"/>
        <v>1999</v>
      </c>
    </row>
    <row r="16159" spans="1:20">
      <c r="A16159" t="s">
        <v>28</v>
      </c>
      <c r="B16159" t="s">
        <v>10830</v>
      </c>
      <c r="C16159">
        <v>90</v>
      </c>
      <c r="D16159" t="s">
        <v>13152</v>
      </c>
      <c r="P16159" s="2" t="str">
        <f t="shared" si="1264"/>
        <v>Round 5</v>
      </c>
      <c r="Q16159" s="2">
        <f t="shared" si="1265"/>
        <v>1</v>
      </c>
      <c r="R16159" s="2">
        <f t="shared" si="1266"/>
        <v>1</v>
      </c>
      <c r="S16159" s="2" t="str">
        <f t="shared" si="1267"/>
        <v>home</v>
      </c>
      <c r="T16159" s="2" t="str">
        <f t="shared" si="1263"/>
        <v>1999</v>
      </c>
    </row>
    <row r="16160" spans="1:20">
      <c r="A16160" t="s">
        <v>34</v>
      </c>
      <c r="B16160" t="s">
        <v>13153</v>
      </c>
      <c r="C16160">
        <v>66</v>
      </c>
      <c r="D16160" t="s">
        <v>807</v>
      </c>
      <c r="P16160" s="2" t="str">
        <f t="shared" si="1264"/>
        <v>Round 5</v>
      </c>
      <c r="Q16160" s="2">
        <f t="shared" si="1265"/>
        <v>1</v>
      </c>
      <c r="R16160" s="2">
        <f t="shared" si="1266"/>
        <v>1</v>
      </c>
      <c r="S16160" s="2" t="str">
        <f t="shared" si="1267"/>
        <v>away</v>
      </c>
      <c r="T16160" s="2" t="str">
        <f t="shared" si="1263"/>
        <v>1999</v>
      </c>
    </row>
    <row r="16161" spans="1:20">
      <c r="A16161" t="s">
        <v>7817</v>
      </c>
      <c r="B16161" t="s">
        <v>13154</v>
      </c>
      <c r="C16161">
        <v>92</v>
      </c>
      <c r="D16161" t="s">
        <v>13155</v>
      </c>
      <c r="P16161" s="2" t="str">
        <f t="shared" si="1264"/>
        <v>Round 5</v>
      </c>
      <c r="Q16161" s="2">
        <f t="shared" si="1265"/>
        <v>1</v>
      </c>
      <c r="R16161" s="2">
        <f t="shared" si="1266"/>
        <v>1</v>
      </c>
      <c r="S16161" s="2" t="str">
        <f t="shared" si="1267"/>
        <v>home</v>
      </c>
      <c r="T16161" s="2" t="str">
        <f t="shared" si="1263"/>
        <v>1999</v>
      </c>
    </row>
    <row r="16162" spans="1:20">
      <c r="A16162" t="s">
        <v>25</v>
      </c>
      <c r="B16162" t="s">
        <v>13156</v>
      </c>
      <c r="C16162">
        <v>90</v>
      </c>
      <c r="D16162" t="s">
        <v>11914</v>
      </c>
      <c r="P16162" s="2" t="str">
        <f t="shared" si="1264"/>
        <v>Round 5</v>
      </c>
      <c r="Q16162" s="2">
        <f t="shared" si="1265"/>
        <v>1</v>
      </c>
      <c r="R16162" s="2">
        <f t="shared" si="1266"/>
        <v>1</v>
      </c>
      <c r="S16162" s="2" t="str">
        <f t="shared" si="1267"/>
        <v>away</v>
      </c>
      <c r="T16162" s="2" t="str">
        <f t="shared" si="1263"/>
        <v>1999</v>
      </c>
    </row>
    <row r="16163" spans="1:20">
      <c r="A16163" t="s">
        <v>37</v>
      </c>
      <c r="B16163" t="s">
        <v>13157</v>
      </c>
      <c r="C16163">
        <v>108</v>
      </c>
      <c r="D16163" t="s">
        <v>13158</v>
      </c>
      <c r="P16163" s="2" t="str">
        <f t="shared" si="1264"/>
        <v>Round 5</v>
      </c>
      <c r="Q16163" s="2">
        <f t="shared" si="1265"/>
        <v>1</v>
      </c>
      <c r="R16163" s="2">
        <f t="shared" si="1266"/>
        <v>1</v>
      </c>
      <c r="S16163" s="2" t="str">
        <f t="shared" si="1267"/>
        <v>home</v>
      </c>
      <c r="T16163" s="2" t="str">
        <f t="shared" si="1263"/>
        <v>1999</v>
      </c>
    </row>
    <row r="16164" spans="1:20">
      <c r="A16164" t="s">
        <v>19</v>
      </c>
      <c r="B16164" t="s">
        <v>13159</v>
      </c>
      <c r="C16164">
        <v>100</v>
      </c>
      <c r="D16164" t="s">
        <v>753</v>
      </c>
      <c r="P16164" s="2" t="str">
        <f t="shared" si="1264"/>
        <v>Round 5</v>
      </c>
      <c r="Q16164" s="2">
        <f t="shared" si="1265"/>
        <v>1</v>
      </c>
      <c r="R16164" s="2">
        <f t="shared" si="1266"/>
        <v>1</v>
      </c>
      <c r="S16164" s="2" t="str">
        <f t="shared" si="1267"/>
        <v>away</v>
      </c>
      <c r="T16164" s="2" t="str">
        <f t="shared" si="1263"/>
        <v>1999</v>
      </c>
    </row>
    <row r="16165" spans="1:20">
      <c r="A16165" t="s">
        <v>55</v>
      </c>
      <c r="B16165" t="s">
        <v>13160</v>
      </c>
      <c r="C16165">
        <v>155</v>
      </c>
      <c r="D16165" t="s">
        <v>13161</v>
      </c>
      <c r="P16165" s="2" t="str">
        <f t="shared" si="1264"/>
        <v>Round 5</v>
      </c>
      <c r="Q16165" s="2">
        <f t="shared" si="1265"/>
        <v>1</v>
      </c>
      <c r="R16165" s="2">
        <f t="shared" si="1266"/>
        <v>1</v>
      </c>
      <c r="S16165" s="2" t="str">
        <f t="shared" si="1267"/>
        <v>home</v>
      </c>
      <c r="T16165" s="2" t="str">
        <f t="shared" si="1263"/>
        <v>1999</v>
      </c>
    </row>
    <row r="16166" spans="1:20">
      <c r="A16166" t="s">
        <v>31</v>
      </c>
      <c r="B16166" t="s">
        <v>13162</v>
      </c>
      <c r="C16166">
        <v>74</v>
      </c>
      <c r="D16166" t="s">
        <v>13163</v>
      </c>
      <c r="P16166" s="2" t="str">
        <f t="shared" si="1264"/>
        <v>Round 5</v>
      </c>
      <c r="Q16166" s="2">
        <f t="shared" si="1265"/>
        <v>1</v>
      </c>
      <c r="R16166" s="2">
        <f t="shared" si="1266"/>
        <v>1</v>
      </c>
      <c r="S16166" s="2" t="str">
        <f t="shared" si="1267"/>
        <v>away</v>
      </c>
      <c r="T16166" s="2" t="str">
        <f t="shared" si="1263"/>
        <v>1999</v>
      </c>
    </row>
    <row r="16167" spans="1:20">
      <c r="A16167" t="s">
        <v>61</v>
      </c>
      <c r="B16167" t="s">
        <v>13164</v>
      </c>
      <c r="C16167">
        <v>53</v>
      </c>
      <c r="D16167" t="s">
        <v>13165</v>
      </c>
      <c r="P16167" s="2" t="str">
        <f t="shared" si="1264"/>
        <v>Round 5</v>
      </c>
      <c r="Q16167" s="2">
        <f t="shared" si="1265"/>
        <v>1</v>
      </c>
      <c r="R16167" s="2">
        <f t="shared" si="1266"/>
        <v>1</v>
      </c>
      <c r="S16167" s="2" t="str">
        <f t="shared" si="1267"/>
        <v>home</v>
      </c>
      <c r="T16167" s="2" t="str">
        <f t="shared" si="1263"/>
        <v>1999</v>
      </c>
    </row>
    <row r="16168" spans="1:20">
      <c r="A16168" t="s">
        <v>46</v>
      </c>
      <c r="B16168" t="s">
        <v>13166</v>
      </c>
      <c r="C16168">
        <v>108</v>
      </c>
      <c r="D16168" t="s">
        <v>6820</v>
      </c>
      <c r="P16168" s="2" t="str">
        <f t="shared" si="1264"/>
        <v>Round 5</v>
      </c>
      <c r="Q16168" s="2">
        <f t="shared" si="1265"/>
        <v>1</v>
      </c>
      <c r="R16168" s="2">
        <f t="shared" si="1266"/>
        <v>1</v>
      </c>
      <c r="S16168" s="2" t="str">
        <f t="shared" si="1267"/>
        <v>away</v>
      </c>
      <c r="T16168" s="2" t="str">
        <f t="shared" ref="T16168:T16231" si="1268">IF(ISNUMBER(FIND("Season Scores and Results",$A16168)),LEFT($A16168,4),T16167)</f>
        <v>1999</v>
      </c>
    </row>
    <row r="16169" spans="1:20">
      <c r="A16169" t="s">
        <v>241</v>
      </c>
      <c r="P16169" s="2" t="str">
        <f t="shared" si="1264"/>
        <v>Rd 5 Ladder</v>
      </c>
      <c r="Q16169" s="2">
        <f t="shared" si="1265"/>
        <v>0</v>
      </c>
      <c r="R16169" s="2">
        <f t="shared" si="1266"/>
        <v>0</v>
      </c>
      <c r="S16169" s="2">
        <f t="shared" si="1267"/>
        <v>0</v>
      </c>
      <c r="T16169" s="2" t="str">
        <f t="shared" si="1268"/>
        <v>1999</v>
      </c>
    </row>
    <row r="16170" spans="1:20">
      <c r="A16170" t="s">
        <v>71</v>
      </c>
      <c r="B16170">
        <v>5</v>
      </c>
      <c r="C16170">
        <v>20</v>
      </c>
      <c r="D16170">
        <v>144.5</v>
      </c>
      <c r="P16170" s="2" t="str">
        <f t="shared" si="1264"/>
        <v>Rd 5 Ladder</v>
      </c>
      <c r="Q16170" s="2">
        <f t="shared" si="1265"/>
        <v>0</v>
      </c>
      <c r="R16170" s="2">
        <f t="shared" si="1266"/>
        <v>0</v>
      </c>
      <c r="S16170" s="2">
        <f t="shared" si="1267"/>
        <v>0</v>
      </c>
      <c r="T16170" s="2" t="str">
        <f t="shared" si="1268"/>
        <v>1999</v>
      </c>
    </row>
    <row r="16171" spans="1:20">
      <c r="A16171" t="s">
        <v>69</v>
      </c>
      <c r="B16171">
        <v>5</v>
      </c>
      <c r="C16171">
        <v>20</v>
      </c>
      <c r="D16171">
        <v>124.8</v>
      </c>
      <c r="P16171" s="2" t="str">
        <f t="shared" si="1264"/>
        <v>Rd 5 Ladder</v>
      </c>
      <c r="Q16171" s="2">
        <f t="shared" si="1265"/>
        <v>0</v>
      </c>
      <c r="R16171" s="2">
        <f t="shared" si="1266"/>
        <v>0</v>
      </c>
      <c r="S16171" s="2">
        <f t="shared" si="1267"/>
        <v>0</v>
      </c>
      <c r="T16171" s="2" t="str">
        <f t="shared" si="1268"/>
        <v>1999</v>
      </c>
    </row>
    <row r="16172" spans="1:20">
      <c r="A16172" t="s">
        <v>74</v>
      </c>
      <c r="B16172">
        <v>5</v>
      </c>
      <c r="C16172">
        <v>16</v>
      </c>
      <c r="D16172">
        <v>120.1</v>
      </c>
      <c r="P16172" s="2" t="str">
        <f t="shared" si="1264"/>
        <v>Rd 5 Ladder</v>
      </c>
      <c r="Q16172" s="2">
        <f t="shared" si="1265"/>
        <v>0</v>
      </c>
      <c r="R16172" s="2">
        <f t="shared" si="1266"/>
        <v>0</v>
      </c>
      <c r="S16172" s="2">
        <f t="shared" si="1267"/>
        <v>0</v>
      </c>
      <c r="T16172" s="2" t="str">
        <f t="shared" si="1268"/>
        <v>1999</v>
      </c>
    </row>
    <row r="16173" spans="1:20">
      <c r="A16173" t="s">
        <v>76</v>
      </c>
      <c r="B16173">
        <v>5</v>
      </c>
      <c r="C16173">
        <v>12</v>
      </c>
      <c r="D16173">
        <v>148.30000000000001</v>
      </c>
      <c r="P16173" s="2" t="str">
        <f t="shared" si="1264"/>
        <v>Rd 5 Ladder</v>
      </c>
      <c r="Q16173" s="2">
        <f t="shared" si="1265"/>
        <v>0</v>
      </c>
      <c r="R16173" s="2">
        <f t="shared" si="1266"/>
        <v>0</v>
      </c>
      <c r="S16173" s="2">
        <f t="shared" si="1267"/>
        <v>0</v>
      </c>
      <c r="T16173" s="2" t="str">
        <f t="shared" si="1268"/>
        <v>1999</v>
      </c>
    </row>
    <row r="16174" spans="1:20">
      <c r="A16174" t="s">
        <v>68</v>
      </c>
      <c r="B16174">
        <v>5</v>
      </c>
      <c r="C16174">
        <v>12</v>
      </c>
      <c r="D16174">
        <v>106.2</v>
      </c>
      <c r="P16174" s="2" t="str">
        <f t="shared" si="1264"/>
        <v>Rd 5 Ladder</v>
      </c>
      <c r="Q16174" s="2">
        <f t="shared" si="1265"/>
        <v>0</v>
      </c>
      <c r="R16174" s="2">
        <f t="shared" si="1266"/>
        <v>0</v>
      </c>
      <c r="S16174" s="2">
        <f t="shared" si="1267"/>
        <v>0</v>
      </c>
      <c r="T16174" s="2" t="str">
        <f t="shared" si="1268"/>
        <v>1999</v>
      </c>
    </row>
    <row r="16175" spans="1:20">
      <c r="A16175" t="s">
        <v>72</v>
      </c>
      <c r="B16175">
        <v>5</v>
      </c>
      <c r="C16175">
        <v>12</v>
      </c>
      <c r="D16175">
        <v>100</v>
      </c>
      <c r="P16175" s="2" t="str">
        <f t="shared" si="1264"/>
        <v>Rd 5 Ladder</v>
      </c>
      <c r="Q16175" s="2">
        <f t="shared" si="1265"/>
        <v>0</v>
      </c>
      <c r="R16175" s="2">
        <f t="shared" si="1266"/>
        <v>0</v>
      </c>
      <c r="S16175" s="2">
        <f t="shared" si="1267"/>
        <v>0</v>
      </c>
      <c r="T16175" s="2" t="str">
        <f t="shared" si="1268"/>
        <v>1999</v>
      </c>
    </row>
    <row r="16176" spans="1:20">
      <c r="A16176" t="s">
        <v>73</v>
      </c>
      <c r="B16176">
        <v>5</v>
      </c>
      <c r="C16176">
        <v>12</v>
      </c>
      <c r="D16176">
        <v>97.8</v>
      </c>
      <c r="P16176" s="2" t="str">
        <f t="shared" si="1264"/>
        <v>Rd 5 Ladder</v>
      </c>
      <c r="Q16176" s="2">
        <f t="shared" si="1265"/>
        <v>0</v>
      </c>
      <c r="R16176" s="2">
        <f t="shared" si="1266"/>
        <v>0</v>
      </c>
      <c r="S16176" s="2">
        <f t="shared" si="1267"/>
        <v>0</v>
      </c>
      <c r="T16176" s="2" t="str">
        <f t="shared" si="1268"/>
        <v>1999</v>
      </c>
    </row>
    <row r="16177" spans="1:20">
      <c r="A16177" t="s">
        <v>83</v>
      </c>
      <c r="B16177">
        <v>5</v>
      </c>
      <c r="C16177">
        <v>12</v>
      </c>
      <c r="D16177">
        <v>94.2</v>
      </c>
      <c r="P16177" s="2" t="str">
        <f t="shared" si="1264"/>
        <v>Rd 5 Ladder</v>
      </c>
      <c r="Q16177" s="2">
        <f t="shared" si="1265"/>
        <v>0</v>
      </c>
      <c r="R16177" s="2">
        <f t="shared" si="1266"/>
        <v>0</v>
      </c>
      <c r="S16177" s="2">
        <f t="shared" si="1267"/>
        <v>0</v>
      </c>
      <c r="T16177" s="2" t="str">
        <f t="shared" si="1268"/>
        <v>1999</v>
      </c>
    </row>
    <row r="16178" spans="1:20">
      <c r="A16178" t="s">
        <v>75</v>
      </c>
      <c r="B16178">
        <v>5</v>
      </c>
      <c r="C16178">
        <v>8</v>
      </c>
      <c r="D16178">
        <v>108.4</v>
      </c>
      <c r="P16178" s="2" t="str">
        <f t="shared" si="1264"/>
        <v>Rd 5 Ladder</v>
      </c>
      <c r="Q16178" s="2">
        <f t="shared" si="1265"/>
        <v>0</v>
      </c>
      <c r="R16178" s="2">
        <f t="shared" si="1266"/>
        <v>0</v>
      </c>
      <c r="S16178" s="2">
        <f t="shared" si="1267"/>
        <v>0</v>
      </c>
      <c r="T16178" s="2" t="str">
        <f t="shared" si="1268"/>
        <v>1999</v>
      </c>
    </row>
    <row r="16179" spans="1:20">
      <c r="A16179" t="s">
        <v>79</v>
      </c>
      <c r="B16179">
        <v>5</v>
      </c>
      <c r="C16179">
        <v>8</v>
      </c>
      <c r="D16179">
        <v>104.8</v>
      </c>
      <c r="P16179" s="2" t="str">
        <f t="shared" si="1264"/>
        <v>Rd 5 Ladder</v>
      </c>
      <c r="Q16179" s="2">
        <f t="shared" si="1265"/>
        <v>0</v>
      </c>
      <c r="R16179" s="2">
        <f t="shared" si="1266"/>
        <v>0</v>
      </c>
      <c r="S16179" s="2">
        <f t="shared" si="1267"/>
        <v>0</v>
      </c>
      <c r="T16179" s="2" t="str">
        <f t="shared" si="1268"/>
        <v>1999</v>
      </c>
    </row>
    <row r="16180" spans="1:20">
      <c r="A16180" t="s">
        <v>70</v>
      </c>
      <c r="B16180">
        <v>5</v>
      </c>
      <c r="C16180">
        <v>8</v>
      </c>
      <c r="D16180">
        <v>95</v>
      </c>
      <c r="P16180" s="2" t="str">
        <f t="shared" si="1264"/>
        <v>Rd 5 Ladder</v>
      </c>
      <c r="Q16180" s="2">
        <f t="shared" si="1265"/>
        <v>0</v>
      </c>
      <c r="R16180" s="2">
        <f t="shared" si="1266"/>
        <v>0</v>
      </c>
      <c r="S16180" s="2">
        <f t="shared" si="1267"/>
        <v>0</v>
      </c>
      <c r="T16180" s="2" t="str">
        <f t="shared" si="1268"/>
        <v>1999</v>
      </c>
    </row>
    <row r="16181" spans="1:20">
      <c r="A16181" t="s">
        <v>7842</v>
      </c>
      <c r="B16181">
        <v>5</v>
      </c>
      <c r="C16181">
        <v>8</v>
      </c>
      <c r="D16181">
        <v>94.2</v>
      </c>
      <c r="P16181" s="2" t="str">
        <f t="shared" si="1264"/>
        <v>Rd 5 Ladder</v>
      </c>
      <c r="Q16181" s="2">
        <f t="shared" si="1265"/>
        <v>0</v>
      </c>
      <c r="R16181" s="2">
        <f t="shared" si="1266"/>
        <v>0</v>
      </c>
      <c r="S16181" s="2">
        <f t="shared" si="1267"/>
        <v>0</v>
      </c>
      <c r="T16181" s="2" t="str">
        <f t="shared" si="1268"/>
        <v>1999</v>
      </c>
    </row>
    <row r="16182" spans="1:20">
      <c r="A16182" t="s">
        <v>80</v>
      </c>
      <c r="B16182">
        <v>5</v>
      </c>
      <c r="C16182">
        <v>8</v>
      </c>
      <c r="D16182">
        <v>90.1</v>
      </c>
      <c r="P16182" s="2" t="str">
        <f t="shared" si="1264"/>
        <v>Rd 5 Ladder</v>
      </c>
      <c r="Q16182" s="2">
        <f t="shared" si="1265"/>
        <v>0</v>
      </c>
      <c r="R16182" s="2">
        <f t="shared" si="1266"/>
        <v>0</v>
      </c>
      <c r="S16182" s="2">
        <f t="shared" si="1267"/>
        <v>0</v>
      </c>
      <c r="T16182" s="2" t="str">
        <f t="shared" si="1268"/>
        <v>1999</v>
      </c>
    </row>
    <row r="16183" spans="1:20">
      <c r="A16183" t="s">
        <v>81</v>
      </c>
      <c r="B16183">
        <v>5</v>
      </c>
      <c r="C16183">
        <v>4</v>
      </c>
      <c r="D16183">
        <v>66.3</v>
      </c>
      <c r="P16183" s="2" t="str">
        <f t="shared" si="1264"/>
        <v>Rd 5 Ladder</v>
      </c>
      <c r="Q16183" s="2">
        <f t="shared" si="1265"/>
        <v>0</v>
      </c>
      <c r="R16183" s="2">
        <f t="shared" si="1266"/>
        <v>0</v>
      </c>
      <c r="S16183" s="2">
        <f t="shared" si="1267"/>
        <v>0</v>
      </c>
      <c r="T16183" s="2" t="str">
        <f t="shared" si="1268"/>
        <v>1999</v>
      </c>
    </row>
    <row r="16184" spans="1:20">
      <c r="A16184" t="s">
        <v>84</v>
      </c>
      <c r="B16184">
        <v>5</v>
      </c>
      <c r="C16184">
        <v>0</v>
      </c>
      <c r="D16184">
        <v>75.8</v>
      </c>
      <c r="P16184" s="2" t="str">
        <f t="shared" si="1264"/>
        <v>Rd 5 Ladder</v>
      </c>
      <c r="Q16184" s="2">
        <f t="shared" si="1265"/>
        <v>0</v>
      </c>
      <c r="R16184" s="2">
        <f t="shared" si="1266"/>
        <v>0</v>
      </c>
      <c r="S16184" s="2">
        <f t="shared" si="1267"/>
        <v>0</v>
      </c>
      <c r="T16184" s="2" t="str">
        <f t="shared" si="1268"/>
        <v>1999</v>
      </c>
    </row>
    <row r="16185" spans="1:20">
      <c r="A16185" t="s">
        <v>78</v>
      </c>
      <c r="B16185">
        <v>5</v>
      </c>
      <c r="C16185">
        <v>0</v>
      </c>
      <c r="D16185">
        <v>75</v>
      </c>
      <c r="P16185" s="2" t="str">
        <f t="shared" si="1264"/>
        <v>Rd 5 Ladder</v>
      </c>
      <c r="Q16185" s="2">
        <f t="shared" si="1265"/>
        <v>0</v>
      </c>
      <c r="R16185" s="2">
        <f t="shared" si="1266"/>
        <v>0</v>
      </c>
      <c r="S16185" s="2">
        <f t="shared" si="1267"/>
        <v>0</v>
      </c>
      <c r="T16185" s="2" t="str">
        <f t="shared" si="1268"/>
        <v>1999</v>
      </c>
    </row>
    <row r="16186" spans="1:20">
      <c r="A16186" t="s">
        <v>86</v>
      </c>
      <c r="P16186" s="2" t="str">
        <f t="shared" si="1264"/>
        <v>Rd 5 Ladder</v>
      </c>
      <c r="Q16186" s="2">
        <f t="shared" si="1265"/>
        <v>0</v>
      </c>
      <c r="R16186" s="2">
        <f t="shared" si="1266"/>
        <v>0</v>
      </c>
      <c r="S16186" s="2">
        <f t="shared" si="1267"/>
        <v>0</v>
      </c>
      <c r="T16186" s="2" t="str">
        <f t="shared" si="1268"/>
        <v>1999</v>
      </c>
    </row>
    <row r="16187" spans="1:20">
      <c r="A16187" t="s">
        <v>242</v>
      </c>
      <c r="B16187" t="s">
        <v>13167</v>
      </c>
      <c r="P16187" s="2" t="str">
        <f t="shared" si="1264"/>
        <v>Round 6</v>
      </c>
      <c r="Q16187" s="2">
        <f t="shared" si="1265"/>
        <v>1</v>
      </c>
      <c r="R16187" s="2">
        <f t="shared" si="1266"/>
        <v>0</v>
      </c>
      <c r="S16187" s="2">
        <f t="shared" si="1267"/>
        <v>0</v>
      </c>
      <c r="T16187" s="2" t="str">
        <f t="shared" si="1268"/>
        <v>1999</v>
      </c>
    </row>
    <row r="16188" spans="1:20">
      <c r="A16188" t="s">
        <v>25</v>
      </c>
      <c r="B16188" t="s">
        <v>13168</v>
      </c>
      <c r="C16188">
        <v>99</v>
      </c>
      <c r="D16188" t="s">
        <v>13169</v>
      </c>
      <c r="P16188" s="2" t="str">
        <f t="shared" si="1264"/>
        <v>Round 6</v>
      </c>
      <c r="Q16188" s="2">
        <f t="shared" si="1265"/>
        <v>1</v>
      </c>
      <c r="R16188" s="2">
        <f t="shared" si="1266"/>
        <v>1</v>
      </c>
      <c r="S16188" s="2" t="str">
        <f t="shared" si="1267"/>
        <v>home</v>
      </c>
      <c r="T16188" s="2" t="str">
        <f t="shared" si="1268"/>
        <v>1999</v>
      </c>
    </row>
    <row r="16189" spans="1:20">
      <c r="A16189" t="s">
        <v>13</v>
      </c>
      <c r="B16189" t="s">
        <v>13170</v>
      </c>
      <c r="C16189">
        <v>58</v>
      </c>
      <c r="D16189" t="s">
        <v>5587</v>
      </c>
      <c r="P16189" s="2" t="str">
        <f t="shared" si="1264"/>
        <v>Round 6</v>
      </c>
      <c r="Q16189" s="2">
        <f t="shared" si="1265"/>
        <v>1</v>
      </c>
      <c r="R16189" s="2">
        <f t="shared" si="1266"/>
        <v>1</v>
      </c>
      <c r="S16189" s="2" t="str">
        <f t="shared" si="1267"/>
        <v>away</v>
      </c>
      <c r="T16189" s="2" t="str">
        <f t="shared" si="1268"/>
        <v>1999</v>
      </c>
    </row>
    <row r="16190" spans="1:20">
      <c r="A16190" t="s">
        <v>16</v>
      </c>
      <c r="B16190" t="s">
        <v>13171</v>
      </c>
      <c r="C16190">
        <v>78</v>
      </c>
      <c r="D16190" t="s">
        <v>13172</v>
      </c>
      <c r="P16190" s="2" t="str">
        <f t="shared" si="1264"/>
        <v>Round 6</v>
      </c>
      <c r="Q16190" s="2">
        <f t="shared" si="1265"/>
        <v>1</v>
      </c>
      <c r="R16190" s="2">
        <f t="shared" si="1266"/>
        <v>1</v>
      </c>
      <c r="S16190" s="2" t="str">
        <f t="shared" si="1267"/>
        <v>home</v>
      </c>
      <c r="T16190" s="2" t="str">
        <f t="shared" si="1268"/>
        <v>1999</v>
      </c>
    </row>
    <row r="16191" spans="1:20">
      <c r="A16191" t="s">
        <v>37</v>
      </c>
      <c r="B16191" t="s">
        <v>13173</v>
      </c>
      <c r="C16191">
        <v>113</v>
      </c>
      <c r="D16191" t="s">
        <v>3499</v>
      </c>
      <c r="P16191" s="2" t="str">
        <f t="shared" si="1264"/>
        <v>Round 6</v>
      </c>
      <c r="Q16191" s="2">
        <f t="shared" si="1265"/>
        <v>1</v>
      </c>
      <c r="R16191" s="2">
        <f t="shared" si="1266"/>
        <v>1</v>
      </c>
      <c r="S16191" s="2" t="str">
        <f t="shared" si="1267"/>
        <v>away</v>
      </c>
      <c r="T16191" s="2" t="str">
        <f t="shared" si="1268"/>
        <v>1999</v>
      </c>
    </row>
    <row r="16192" spans="1:20">
      <c r="A16192" t="s">
        <v>64</v>
      </c>
      <c r="B16192" t="s">
        <v>13174</v>
      </c>
      <c r="C16192">
        <v>98</v>
      </c>
      <c r="D16192" t="s">
        <v>13175</v>
      </c>
      <c r="P16192" s="2" t="str">
        <f t="shared" si="1264"/>
        <v>Round 6</v>
      </c>
      <c r="Q16192" s="2">
        <f t="shared" si="1265"/>
        <v>1</v>
      </c>
      <c r="R16192" s="2">
        <f t="shared" si="1266"/>
        <v>1</v>
      </c>
      <c r="S16192" s="2" t="str">
        <f t="shared" si="1267"/>
        <v>home</v>
      </c>
      <c r="T16192" s="2" t="str">
        <f t="shared" si="1268"/>
        <v>1999</v>
      </c>
    </row>
    <row r="16193" spans="1:20">
      <c r="A16193" t="s">
        <v>40</v>
      </c>
      <c r="B16193" t="s">
        <v>13176</v>
      </c>
      <c r="C16193">
        <v>100</v>
      </c>
      <c r="D16193" t="s">
        <v>6072</v>
      </c>
      <c r="P16193" s="2" t="str">
        <f t="shared" si="1264"/>
        <v>Round 6</v>
      </c>
      <c r="Q16193" s="2">
        <f t="shared" si="1265"/>
        <v>1</v>
      </c>
      <c r="R16193" s="2">
        <f t="shared" si="1266"/>
        <v>1</v>
      </c>
      <c r="S16193" s="2" t="str">
        <f t="shared" si="1267"/>
        <v>away</v>
      </c>
      <c r="T16193" s="2" t="str">
        <f t="shared" si="1268"/>
        <v>1999</v>
      </c>
    </row>
    <row r="16194" spans="1:20">
      <c r="A16194" t="s">
        <v>46</v>
      </c>
      <c r="B16194" t="s">
        <v>13177</v>
      </c>
      <c r="C16194">
        <v>93</v>
      </c>
      <c r="D16194" t="s">
        <v>13178</v>
      </c>
      <c r="P16194" s="2" t="str">
        <f t="shared" si="1264"/>
        <v>Round 6</v>
      </c>
      <c r="Q16194" s="2">
        <f t="shared" si="1265"/>
        <v>1</v>
      </c>
      <c r="R16194" s="2">
        <f t="shared" si="1266"/>
        <v>1</v>
      </c>
      <c r="S16194" s="2" t="str">
        <f t="shared" si="1267"/>
        <v>home</v>
      </c>
      <c r="T16194" s="2" t="str">
        <f t="shared" si="1268"/>
        <v>1999</v>
      </c>
    </row>
    <row r="16195" spans="1:20">
      <c r="A16195" t="s">
        <v>28</v>
      </c>
      <c r="B16195" t="s">
        <v>13179</v>
      </c>
      <c r="C16195">
        <v>70</v>
      </c>
      <c r="D16195" t="s">
        <v>3280</v>
      </c>
      <c r="P16195" s="2" t="str">
        <f t="shared" ref="P16195:P16258" si="1269">IF(AND($A16195&lt;&gt;"",OR(ISNUMBER(FIND($O$2,$A16195)),ISNUMBER(FIND($O$3,$A16195)),ISNUMBER(FIND($O$6,$A16195)),ISNUMBER(FIND($O$7,$A16195)))),$A16195,P16194)</f>
        <v>Round 6</v>
      </c>
      <c r="Q16195" s="2">
        <f t="shared" ref="Q16195:Q16258" si="1270">IF(OR(LEFT($P16195,3)="Rd ",LEFT($P16195,5)="check",ISNUMBER(FIND("[Recent Form]",$P16195))),0,1)</f>
        <v>1</v>
      </c>
      <c r="R16195" s="2">
        <f t="shared" ref="R16195:R16258" si="1271">IF(OR($B16195="",LEFT($B16195,7)="Rnd Att"),0,IF(OR(ISNUMBER(FIND("Round ",$P16195)),ISNUMBER(FIND("Final",$P16195))),1,0))</f>
        <v>1</v>
      </c>
      <c r="S16195" s="2" t="str">
        <f t="shared" si="1267"/>
        <v>away</v>
      </c>
      <c r="T16195" s="2" t="str">
        <f t="shared" si="1268"/>
        <v>1999</v>
      </c>
    </row>
    <row r="16196" spans="1:20">
      <c r="A16196" t="s">
        <v>52</v>
      </c>
      <c r="B16196" t="s">
        <v>13180</v>
      </c>
      <c r="C16196">
        <v>124</v>
      </c>
      <c r="D16196" t="s">
        <v>13181</v>
      </c>
      <c r="P16196" s="2" t="str">
        <f t="shared" si="1269"/>
        <v>Round 6</v>
      </c>
      <c r="Q16196" s="2">
        <f t="shared" si="1270"/>
        <v>1</v>
      </c>
      <c r="R16196" s="2">
        <f t="shared" si="1271"/>
        <v>1</v>
      </c>
      <c r="S16196" s="2" t="str">
        <f t="shared" si="1267"/>
        <v>home</v>
      </c>
      <c r="T16196" s="2" t="str">
        <f t="shared" si="1268"/>
        <v>1999</v>
      </c>
    </row>
    <row r="16197" spans="1:20">
      <c r="A16197" t="s">
        <v>22</v>
      </c>
      <c r="B16197" t="s">
        <v>13182</v>
      </c>
      <c r="C16197">
        <v>52</v>
      </c>
      <c r="D16197" t="s">
        <v>13183</v>
      </c>
      <c r="P16197" s="2" t="str">
        <f t="shared" si="1269"/>
        <v>Round 6</v>
      </c>
      <c r="Q16197" s="2">
        <f t="shared" si="1270"/>
        <v>1</v>
      </c>
      <c r="R16197" s="2">
        <f t="shared" si="1271"/>
        <v>1</v>
      </c>
      <c r="S16197" s="2" t="str">
        <f t="shared" si="1267"/>
        <v>away</v>
      </c>
      <c r="T16197" s="2" t="str">
        <f t="shared" si="1268"/>
        <v>1999</v>
      </c>
    </row>
    <row r="16198" spans="1:20">
      <c r="A16198" t="s">
        <v>19</v>
      </c>
      <c r="B16198" t="s">
        <v>13184</v>
      </c>
      <c r="C16198">
        <v>109</v>
      </c>
      <c r="D16198" t="s">
        <v>13185</v>
      </c>
      <c r="P16198" s="2" t="str">
        <f t="shared" si="1269"/>
        <v>Round 6</v>
      </c>
      <c r="Q16198" s="2">
        <f t="shared" si="1270"/>
        <v>1</v>
      </c>
      <c r="R16198" s="2">
        <f t="shared" si="1271"/>
        <v>1</v>
      </c>
      <c r="S16198" s="2" t="str">
        <f t="shared" si="1267"/>
        <v>home</v>
      </c>
      <c r="T16198" s="2" t="str">
        <f t="shared" si="1268"/>
        <v>1999</v>
      </c>
    </row>
    <row r="16199" spans="1:20">
      <c r="A16199" t="s">
        <v>7817</v>
      </c>
      <c r="B16199" t="s">
        <v>13186</v>
      </c>
      <c r="C16199">
        <v>137</v>
      </c>
      <c r="D16199" t="s">
        <v>10614</v>
      </c>
      <c r="P16199" s="2" t="str">
        <f t="shared" si="1269"/>
        <v>Round 6</v>
      </c>
      <c r="Q16199" s="2">
        <f t="shared" si="1270"/>
        <v>1</v>
      </c>
      <c r="R16199" s="2">
        <f t="shared" si="1271"/>
        <v>1</v>
      </c>
      <c r="S16199" s="2" t="str">
        <f t="shared" si="1267"/>
        <v>away</v>
      </c>
      <c r="T16199" s="2" t="str">
        <f t="shared" si="1268"/>
        <v>1999</v>
      </c>
    </row>
    <row r="16200" spans="1:20">
      <c r="A16200" t="s">
        <v>31</v>
      </c>
      <c r="B16200" t="s">
        <v>13187</v>
      </c>
      <c r="C16200">
        <v>100</v>
      </c>
      <c r="D16200" t="s">
        <v>13188</v>
      </c>
      <c r="P16200" s="2" t="str">
        <f t="shared" si="1269"/>
        <v>Round 6</v>
      </c>
      <c r="Q16200" s="2">
        <f t="shared" si="1270"/>
        <v>1</v>
      </c>
      <c r="R16200" s="2">
        <f t="shared" si="1271"/>
        <v>1</v>
      </c>
      <c r="S16200" s="2" t="str">
        <f t="shared" si="1267"/>
        <v>home</v>
      </c>
      <c r="T16200" s="2" t="str">
        <f t="shared" si="1268"/>
        <v>1999</v>
      </c>
    </row>
    <row r="16201" spans="1:20">
      <c r="A16201" t="s">
        <v>61</v>
      </c>
      <c r="B16201" t="s">
        <v>13189</v>
      </c>
      <c r="C16201">
        <v>75</v>
      </c>
      <c r="D16201" t="s">
        <v>1100</v>
      </c>
      <c r="P16201" s="2" t="str">
        <f t="shared" si="1269"/>
        <v>Round 6</v>
      </c>
      <c r="Q16201" s="2">
        <f t="shared" si="1270"/>
        <v>1</v>
      </c>
      <c r="R16201" s="2">
        <f t="shared" si="1271"/>
        <v>1</v>
      </c>
      <c r="S16201" s="2" t="str">
        <f t="shared" si="1267"/>
        <v>away</v>
      </c>
      <c r="T16201" s="2" t="str">
        <f t="shared" si="1268"/>
        <v>1999</v>
      </c>
    </row>
    <row r="16202" spans="1:20">
      <c r="A16202" t="s">
        <v>55</v>
      </c>
      <c r="B16202" t="s">
        <v>13190</v>
      </c>
      <c r="C16202">
        <v>115</v>
      </c>
      <c r="D16202" t="s">
        <v>13191</v>
      </c>
      <c r="P16202" s="2" t="str">
        <f t="shared" si="1269"/>
        <v>Round 6</v>
      </c>
      <c r="Q16202" s="2">
        <f t="shared" si="1270"/>
        <v>1</v>
      </c>
      <c r="R16202" s="2">
        <f t="shared" si="1271"/>
        <v>1</v>
      </c>
      <c r="S16202" s="2" t="str">
        <f t="shared" si="1267"/>
        <v>home</v>
      </c>
      <c r="T16202" s="2" t="str">
        <f t="shared" si="1268"/>
        <v>1999</v>
      </c>
    </row>
    <row r="16203" spans="1:20">
      <c r="A16203" t="s">
        <v>34</v>
      </c>
      <c r="B16203" t="s">
        <v>13192</v>
      </c>
      <c r="C16203">
        <v>87</v>
      </c>
      <c r="D16203" t="s">
        <v>1564</v>
      </c>
      <c r="P16203" s="2" t="str">
        <f t="shared" si="1269"/>
        <v>Round 6</v>
      </c>
      <c r="Q16203" s="2">
        <f t="shared" si="1270"/>
        <v>1</v>
      </c>
      <c r="R16203" s="2">
        <f t="shared" si="1271"/>
        <v>1</v>
      </c>
      <c r="S16203" s="2" t="str">
        <f t="shared" si="1267"/>
        <v>away</v>
      </c>
      <c r="T16203" s="2" t="str">
        <f t="shared" si="1268"/>
        <v>1999</v>
      </c>
    </row>
    <row r="16204" spans="1:20">
      <c r="A16204" t="s">
        <v>280</v>
      </c>
      <c r="P16204" s="2" t="str">
        <f t="shared" si="1269"/>
        <v>Rd 6 Ladder</v>
      </c>
      <c r="Q16204" s="2">
        <f t="shared" si="1270"/>
        <v>0</v>
      </c>
      <c r="R16204" s="2">
        <f t="shared" si="1271"/>
        <v>0</v>
      </c>
      <c r="S16204" s="2">
        <f t="shared" si="1267"/>
        <v>0</v>
      </c>
      <c r="T16204" s="2" t="str">
        <f t="shared" si="1268"/>
        <v>1999</v>
      </c>
    </row>
    <row r="16205" spans="1:20">
      <c r="A16205" t="s">
        <v>71</v>
      </c>
      <c r="B16205">
        <v>6</v>
      </c>
      <c r="C16205">
        <v>24</v>
      </c>
      <c r="D16205">
        <v>157.1</v>
      </c>
      <c r="P16205" s="2" t="str">
        <f t="shared" si="1269"/>
        <v>Rd 6 Ladder</v>
      </c>
      <c r="Q16205" s="2">
        <f t="shared" si="1270"/>
        <v>0</v>
      </c>
      <c r="R16205" s="2">
        <f t="shared" si="1271"/>
        <v>0</v>
      </c>
      <c r="S16205" s="2">
        <f t="shared" si="1267"/>
        <v>0</v>
      </c>
      <c r="T16205" s="2" t="str">
        <f t="shared" si="1268"/>
        <v>1999</v>
      </c>
    </row>
    <row r="16206" spans="1:20">
      <c r="A16206" t="s">
        <v>74</v>
      </c>
      <c r="B16206">
        <v>6</v>
      </c>
      <c r="C16206">
        <v>20</v>
      </c>
      <c r="D16206">
        <v>123.8</v>
      </c>
      <c r="P16206" s="2" t="str">
        <f t="shared" si="1269"/>
        <v>Rd 6 Ladder</v>
      </c>
      <c r="Q16206" s="2">
        <f t="shared" si="1270"/>
        <v>0</v>
      </c>
      <c r="R16206" s="2">
        <f t="shared" si="1271"/>
        <v>0</v>
      </c>
      <c r="S16206" s="2">
        <f t="shared" si="1267"/>
        <v>0</v>
      </c>
      <c r="T16206" s="2" t="str">
        <f t="shared" si="1268"/>
        <v>1999</v>
      </c>
    </row>
    <row r="16207" spans="1:20">
      <c r="A16207" t="s">
        <v>69</v>
      </c>
      <c r="B16207">
        <v>6</v>
      </c>
      <c r="C16207">
        <v>20</v>
      </c>
      <c r="D16207">
        <v>120.4</v>
      </c>
      <c r="P16207" s="2" t="str">
        <f t="shared" si="1269"/>
        <v>Rd 6 Ladder</v>
      </c>
      <c r="Q16207" s="2">
        <f t="shared" si="1270"/>
        <v>0</v>
      </c>
      <c r="R16207" s="2">
        <f t="shared" si="1271"/>
        <v>0</v>
      </c>
      <c r="S16207" s="2">
        <f t="shared" si="1267"/>
        <v>0</v>
      </c>
      <c r="T16207" s="2" t="str">
        <f t="shared" si="1268"/>
        <v>1999</v>
      </c>
    </row>
    <row r="16208" spans="1:20">
      <c r="A16208" t="s">
        <v>76</v>
      </c>
      <c r="B16208">
        <v>6</v>
      </c>
      <c r="C16208">
        <v>16</v>
      </c>
      <c r="D16208">
        <v>145.80000000000001</v>
      </c>
      <c r="P16208" s="2" t="str">
        <f t="shared" si="1269"/>
        <v>Rd 6 Ladder</v>
      </c>
      <c r="Q16208" s="2">
        <f t="shared" si="1270"/>
        <v>0</v>
      </c>
      <c r="R16208" s="2">
        <f t="shared" si="1271"/>
        <v>0</v>
      </c>
      <c r="S16208" s="2">
        <f t="shared" si="1267"/>
        <v>0</v>
      </c>
      <c r="T16208" s="2" t="str">
        <f t="shared" si="1268"/>
        <v>1999</v>
      </c>
    </row>
    <row r="16209" spans="1:20">
      <c r="A16209" t="s">
        <v>68</v>
      </c>
      <c r="B16209">
        <v>6</v>
      </c>
      <c r="C16209">
        <v>16</v>
      </c>
      <c r="D16209">
        <v>110.7</v>
      </c>
      <c r="P16209" s="2" t="str">
        <f t="shared" si="1269"/>
        <v>Rd 6 Ladder</v>
      </c>
      <c r="Q16209" s="2">
        <f t="shared" si="1270"/>
        <v>0</v>
      </c>
      <c r="R16209" s="2">
        <f t="shared" si="1271"/>
        <v>0</v>
      </c>
      <c r="S16209" s="2">
        <f t="shared" ref="S16209:S16272" si="1272">IF(ISNUMBER(FIND("Bye",$B16209)),0,IF($P16209="Grand Final","n/a",IF(AND(Q16209=1,R16209=1),IF(ISNUMBER(FIND("Att: ",$D16209)),"home","away"),0)))</f>
        <v>0</v>
      </c>
      <c r="T16209" s="2" t="str">
        <f t="shared" si="1268"/>
        <v>1999</v>
      </c>
    </row>
    <row r="16210" spans="1:20">
      <c r="A16210" t="s">
        <v>79</v>
      </c>
      <c r="B16210">
        <v>6</v>
      </c>
      <c r="C16210">
        <v>12</v>
      </c>
      <c r="D16210">
        <v>104.2</v>
      </c>
      <c r="P16210" s="2" t="str">
        <f t="shared" si="1269"/>
        <v>Rd 6 Ladder</v>
      </c>
      <c r="Q16210" s="2">
        <f t="shared" si="1270"/>
        <v>0</v>
      </c>
      <c r="R16210" s="2">
        <f t="shared" si="1271"/>
        <v>0</v>
      </c>
      <c r="S16210" s="2">
        <f t="shared" si="1272"/>
        <v>0</v>
      </c>
      <c r="T16210" s="2" t="str">
        <f t="shared" si="1268"/>
        <v>1999</v>
      </c>
    </row>
    <row r="16211" spans="1:20">
      <c r="A16211" t="s">
        <v>7842</v>
      </c>
      <c r="B16211">
        <v>6</v>
      </c>
      <c r="C16211">
        <v>12</v>
      </c>
      <c r="D16211">
        <v>99.5</v>
      </c>
      <c r="P16211" s="2" t="str">
        <f t="shared" si="1269"/>
        <v>Rd 6 Ladder</v>
      </c>
      <c r="Q16211" s="2">
        <f t="shared" si="1270"/>
        <v>0</v>
      </c>
      <c r="R16211" s="2">
        <f t="shared" si="1271"/>
        <v>0</v>
      </c>
      <c r="S16211" s="2">
        <f t="shared" si="1272"/>
        <v>0</v>
      </c>
      <c r="T16211" s="2" t="str">
        <f t="shared" si="1268"/>
        <v>1999</v>
      </c>
    </row>
    <row r="16212" spans="1:20">
      <c r="A16212" t="s">
        <v>80</v>
      </c>
      <c r="B16212">
        <v>6</v>
      </c>
      <c r="C16212">
        <v>12</v>
      </c>
      <c r="D16212">
        <v>98.1</v>
      </c>
      <c r="P16212" s="2" t="str">
        <f t="shared" si="1269"/>
        <v>Rd 6 Ladder</v>
      </c>
      <c r="Q16212" s="2">
        <f t="shared" si="1270"/>
        <v>0</v>
      </c>
      <c r="R16212" s="2">
        <f t="shared" si="1271"/>
        <v>0</v>
      </c>
      <c r="S16212" s="2">
        <f t="shared" si="1272"/>
        <v>0</v>
      </c>
      <c r="T16212" s="2" t="str">
        <f t="shared" si="1268"/>
        <v>1999</v>
      </c>
    </row>
    <row r="16213" spans="1:20">
      <c r="A16213" t="s">
        <v>72</v>
      </c>
      <c r="B16213">
        <v>6</v>
      </c>
      <c r="C16213">
        <v>12</v>
      </c>
      <c r="D16213">
        <v>95.2</v>
      </c>
      <c r="P16213" s="2" t="str">
        <f t="shared" si="1269"/>
        <v>Rd 6 Ladder</v>
      </c>
      <c r="Q16213" s="2">
        <f t="shared" si="1270"/>
        <v>0</v>
      </c>
      <c r="R16213" s="2">
        <f t="shared" si="1271"/>
        <v>0</v>
      </c>
      <c r="S16213" s="2">
        <f t="shared" si="1272"/>
        <v>0</v>
      </c>
      <c r="T16213" s="2" t="str">
        <f t="shared" si="1268"/>
        <v>1999</v>
      </c>
    </row>
    <row r="16214" spans="1:20">
      <c r="A16214" t="s">
        <v>73</v>
      </c>
      <c r="B16214">
        <v>6</v>
      </c>
      <c r="C16214">
        <v>12</v>
      </c>
      <c r="D16214">
        <v>94.1</v>
      </c>
      <c r="P16214" s="2" t="str">
        <f t="shared" si="1269"/>
        <v>Rd 6 Ladder</v>
      </c>
      <c r="Q16214" s="2">
        <f t="shared" si="1270"/>
        <v>0</v>
      </c>
      <c r="R16214" s="2">
        <f t="shared" si="1271"/>
        <v>0</v>
      </c>
      <c r="S16214" s="2">
        <f t="shared" si="1272"/>
        <v>0</v>
      </c>
      <c r="T16214" s="2" t="str">
        <f t="shared" si="1268"/>
        <v>1999</v>
      </c>
    </row>
    <row r="16215" spans="1:20">
      <c r="A16215" t="s">
        <v>83</v>
      </c>
      <c r="B16215">
        <v>6</v>
      </c>
      <c r="C16215">
        <v>12</v>
      </c>
      <c r="D16215">
        <v>88.4</v>
      </c>
      <c r="P16215" s="2" t="str">
        <f t="shared" si="1269"/>
        <v>Rd 6 Ladder</v>
      </c>
      <c r="Q16215" s="2">
        <f t="shared" si="1270"/>
        <v>0</v>
      </c>
      <c r="R16215" s="2">
        <f t="shared" si="1271"/>
        <v>0</v>
      </c>
      <c r="S16215" s="2">
        <f t="shared" si="1272"/>
        <v>0</v>
      </c>
      <c r="T16215" s="2" t="str">
        <f t="shared" si="1268"/>
        <v>1999</v>
      </c>
    </row>
    <row r="16216" spans="1:20">
      <c r="A16216" t="s">
        <v>75</v>
      </c>
      <c r="B16216">
        <v>6</v>
      </c>
      <c r="C16216">
        <v>8</v>
      </c>
      <c r="D16216">
        <v>95.7</v>
      </c>
      <c r="P16216" s="2" t="str">
        <f t="shared" si="1269"/>
        <v>Rd 6 Ladder</v>
      </c>
      <c r="Q16216" s="2">
        <f t="shared" si="1270"/>
        <v>0</v>
      </c>
      <c r="R16216" s="2">
        <f t="shared" si="1271"/>
        <v>0</v>
      </c>
      <c r="S16216" s="2">
        <f t="shared" si="1272"/>
        <v>0</v>
      </c>
      <c r="T16216" s="2" t="str">
        <f t="shared" si="1268"/>
        <v>1999</v>
      </c>
    </row>
    <row r="16217" spans="1:20">
      <c r="A16217" t="s">
        <v>70</v>
      </c>
      <c r="B16217">
        <v>6</v>
      </c>
      <c r="C16217">
        <v>8</v>
      </c>
      <c r="D16217">
        <v>90.5</v>
      </c>
      <c r="P16217" s="2" t="str">
        <f t="shared" si="1269"/>
        <v>Rd 6 Ladder</v>
      </c>
      <c r="Q16217" s="2">
        <f t="shared" si="1270"/>
        <v>0</v>
      </c>
      <c r="R16217" s="2">
        <f t="shared" si="1271"/>
        <v>0</v>
      </c>
      <c r="S16217" s="2">
        <f t="shared" si="1272"/>
        <v>0</v>
      </c>
      <c r="T16217" s="2" t="str">
        <f t="shared" si="1268"/>
        <v>1999</v>
      </c>
    </row>
    <row r="16218" spans="1:20">
      <c r="A16218" t="s">
        <v>81</v>
      </c>
      <c r="B16218">
        <v>6</v>
      </c>
      <c r="C16218">
        <v>8</v>
      </c>
      <c r="D16218">
        <v>73.8</v>
      </c>
      <c r="P16218" s="2" t="str">
        <f t="shared" si="1269"/>
        <v>Rd 6 Ladder</v>
      </c>
      <c r="Q16218" s="2">
        <f t="shared" si="1270"/>
        <v>0</v>
      </c>
      <c r="R16218" s="2">
        <f t="shared" si="1271"/>
        <v>0</v>
      </c>
      <c r="S16218" s="2">
        <f t="shared" si="1272"/>
        <v>0</v>
      </c>
      <c r="T16218" s="2" t="str">
        <f t="shared" si="1268"/>
        <v>1999</v>
      </c>
    </row>
    <row r="16219" spans="1:20">
      <c r="A16219" t="s">
        <v>78</v>
      </c>
      <c r="B16219">
        <v>6</v>
      </c>
      <c r="C16219">
        <v>0</v>
      </c>
      <c r="D16219">
        <v>75.900000000000006</v>
      </c>
      <c r="P16219" s="2" t="str">
        <f t="shared" si="1269"/>
        <v>Rd 6 Ladder</v>
      </c>
      <c r="Q16219" s="2">
        <f t="shared" si="1270"/>
        <v>0</v>
      </c>
      <c r="R16219" s="2">
        <f t="shared" si="1271"/>
        <v>0</v>
      </c>
      <c r="S16219" s="2">
        <f t="shared" si="1272"/>
        <v>0</v>
      </c>
      <c r="T16219" s="2" t="str">
        <f t="shared" si="1268"/>
        <v>1999</v>
      </c>
    </row>
    <row r="16220" spans="1:20">
      <c r="A16220" t="s">
        <v>84</v>
      </c>
      <c r="B16220">
        <v>6</v>
      </c>
      <c r="C16220">
        <v>0</v>
      </c>
      <c r="D16220">
        <v>75.599999999999994</v>
      </c>
      <c r="P16220" s="2" t="str">
        <f t="shared" si="1269"/>
        <v>Rd 6 Ladder</v>
      </c>
      <c r="Q16220" s="2">
        <f t="shared" si="1270"/>
        <v>0</v>
      </c>
      <c r="R16220" s="2">
        <f t="shared" si="1271"/>
        <v>0</v>
      </c>
      <c r="S16220" s="2">
        <f t="shared" si="1272"/>
        <v>0</v>
      </c>
      <c r="T16220" s="2" t="str">
        <f t="shared" si="1268"/>
        <v>1999</v>
      </c>
    </row>
    <row r="16221" spans="1:20">
      <c r="A16221" t="s">
        <v>86</v>
      </c>
      <c r="P16221" s="2" t="str">
        <f t="shared" si="1269"/>
        <v>Rd 6 Ladder</v>
      </c>
      <c r="Q16221" s="2">
        <f t="shared" si="1270"/>
        <v>0</v>
      </c>
      <c r="R16221" s="2">
        <f t="shared" si="1271"/>
        <v>0</v>
      </c>
      <c r="S16221" s="2">
        <f t="shared" si="1272"/>
        <v>0</v>
      </c>
      <c r="T16221" s="2" t="str">
        <f t="shared" si="1268"/>
        <v>1999</v>
      </c>
    </row>
    <row r="16222" spans="1:20">
      <c r="A16222" t="s">
        <v>281</v>
      </c>
      <c r="B16222" t="s">
        <v>13193</v>
      </c>
      <c r="P16222" s="2" t="str">
        <f t="shared" si="1269"/>
        <v>Round 7</v>
      </c>
      <c r="Q16222" s="2">
        <f t="shared" si="1270"/>
        <v>1</v>
      </c>
      <c r="R16222" s="2">
        <f t="shared" si="1271"/>
        <v>0</v>
      </c>
      <c r="S16222" s="2">
        <f t="shared" si="1272"/>
        <v>0</v>
      </c>
      <c r="T16222" s="2" t="str">
        <f t="shared" si="1268"/>
        <v>1999</v>
      </c>
    </row>
    <row r="16223" spans="1:20">
      <c r="A16223" t="s">
        <v>13</v>
      </c>
      <c r="B16223" t="s">
        <v>13194</v>
      </c>
      <c r="C16223">
        <v>118</v>
      </c>
      <c r="D16223" t="s">
        <v>13195</v>
      </c>
      <c r="P16223" s="2" t="str">
        <f t="shared" si="1269"/>
        <v>Round 7</v>
      </c>
      <c r="Q16223" s="2">
        <f t="shared" si="1270"/>
        <v>1</v>
      </c>
      <c r="R16223" s="2">
        <f t="shared" si="1271"/>
        <v>1</v>
      </c>
      <c r="S16223" s="2" t="str">
        <f t="shared" si="1272"/>
        <v>home</v>
      </c>
      <c r="T16223" s="2" t="str">
        <f t="shared" si="1268"/>
        <v>1999</v>
      </c>
    </row>
    <row r="16224" spans="1:20">
      <c r="A16224" t="s">
        <v>16</v>
      </c>
      <c r="B16224" t="s">
        <v>13196</v>
      </c>
      <c r="C16224">
        <v>98</v>
      </c>
      <c r="D16224" t="s">
        <v>1743</v>
      </c>
      <c r="P16224" s="2" t="str">
        <f t="shared" si="1269"/>
        <v>Round 7</v>
      </c>
      <c r="Q16224" s="2">
        <f t="shared" si="1270"/>
        <v>1</v>
      </c>
      <c r="R16224" s="2">
        <f t="shared" si="1271"/>
        <v>1</v>
      </c>
      <c r="S16224" s="2" t="str">
        <f t="shared" si="1272"/>
        <v>away</v>
      </c>
      <c r="T16224" s="2" t="str">
        <f t="shared" si="1268"/>
        <v>1999</v>
      </c>
    </row>
    <row r="16225" spans="1:20">
      <c r="A16225" t="s">
        <v>28</v>
      </c>
      <c r="B16225" t="s">
        <v>13197</v>
      </c>
      <c r="C16225">
        <v>134</v>
      </c>
      <c r="D16225" t="s">
        <v>13198</v>
      </c>
      <c r="P16225" s="2" t="str">
        <f t="shared" si="1269"/>
        <v>Round 7</v>
      </c>
      <c r="Q16225" s="2">
        <f t="shared" si="1270"/>
        <v>1</v>
      </c>
      <c r="R16225" s="2">
        <f t="shared" si="1271"/>
        <v>1</v>
      </c>
      <c r="S16225" s="2" t="str">
        <f t="shared" si="1272"/>
        <v>home</v>
      </c>
      <c r="T16225" s="2" t="str">
        <f t="shared" si="1268"/>
        <v>1999</v>
      </c>
    </row>
    <row r="16226" spans="1:20">
      <c r="A16226" t="s">
        <v>37</v>
      </c>
      <c r="B16226" t="s">
        <v>13199</v>
      </c>
      <c r="C16226">
        <v>113</v>
      </c>
      <c r="D16226" t="s">
        <v>5522</v>
      </c>
      <c r="P16226" s="2" t="str">
        <f t="shared" si="1269"/>
        <v>Round 7</v>
      </c>
      <c r="Q16226" s="2">
        <f t="shared" si="1270"/>
        <v>1</v>
      </c>
      <c r="R16226" s="2">
        <f t="shared" si="1271"/>
        <v>1</v>
      </c>
      <c r="S16226" s="2" t="str">
        <f t="shared" si="1272"/>
        <v>away</v>
      </c>
      <c r="T16226" s="2" t="str">
        <f t="shared" si="1268"/>
        <v>1999</v>
      </c>
    </row>
    <row r="16227" spans="1:20">
      <c r="A16227" t="s">
        <v>25</v>
      </c>
      <c r="B16227" t="s">
        <v>13200</v>
      </c>
      <c r="C16227">
        <v>68</v>
      </c>
      <c r="D16227" t="s">
        <v>13201</v>
      </c>
      <c r="P16227" s="2" t="str">
        <f t="shared" si="1269"/>
        <v>Round 7</v>
      </c>
      <c r="Q16227" s="2">
        <f t="shared" si="1270"/>
        <v>1</v>
      </c>
      <c r="R16227" s="2">
        <f t="shared" si="1271"/>
        <v>1</v>
      </c>
      <c r="S16227" s="2" t="str">
        <f t="shared" si="1272"/>
        <v>home</v>
      </c>
      <c r="T16227" s="2" t="str">
        <f t="shared" si="1268"/>
        <v>1999</v>
      </c>
    </row>
    <row r="16228" spans="1:20">
      <c r="A16228" t="s">
        <v>52</v>
      </c>
      <c r="B16228" t="s">
        <v>13202</v>
      </c>
      <c r="C16228">
        <v>48</v>
      </c>
      <c r="D16228" t="s">
        <v>5289</v>
      </c>
      <c r="P16228" s="2" t="str">
        <f t="shared" si="1269"/>
        <v>Round 7</v>
      </c>
      <c r="Q16228" s="2">
        <f t="shared" si="1270"/>
        <v>1</v>
      </c>
      <c r="R16228" s="2">
        <f t="shared" si="1271"/>
        <v>1</v>
      </c>
      <c r="S16228" s="2" t="str">
        <f t="shared" si="1272"/>
        <v>away</v>
      </c>
      <c r="T16228" s="2" t="str">
        <f t="shared" si="1268"/>
        <v>1999</v>
      </c>
    </row>
    <row r="16229" spans="1:20">
      <c r="A16229" t="s">
        <v>46</v>
      </c>
      <c r="B16229" t="s">
        <v>13203</v>
      </c>
      <c r="C16229">
        <v>96</v>
      </c>
      <c r="D16229" t="s">
        <v>13204</v>
      </c>
      <c r="P16229" s="2" t="str">
        <f t="shared" si="1269"/>
        <v>Round 7</v>
      </c>
      <c r="Q16229" s="2">
        <f t="shared" si="1270"/>
        <v>1</v>
      </c>
      <c r="R16229" s="2">
        <f t="shared" si="1271"/>
        <v>1</v>
      </c>
      <c r="S16229" s="2" t="str">
        <f t="shared" si="1272"/>
        <v>home</v>
      </c>
      <c r="T16229" s="2" t="str">
        <f t="shared" si="1268"/>
        <v>1999</v>
      </c>
    </row>
    <row r="16230" spans="1:20">
      <c r="A16230" t="s">
        <v>19</v>
      </c>
      <c r="B16230" t="s">
        <v>13205</v>
      </c>
      <c r="C16230">
        <v>62</v>
      </c>
      <c r="D16230" t="s">
        <v>12149</v>
      </c>
      <c r="P16230" s="2" t="str">
        <f t="shared" si="1269"/>
        <v>Round 7</v>
      </c>
      <c r="Q16230" s="2">
        <f t="shared" si="1270"/>
        <v>1</v>
      </c>
      <c r="R16230" s="2">
        <f t="shared" si="1271"/>
        <v>1</v>
      </c>
      <c r="S16230" s="2" t="str">
        <f t="shared" si="1272"/>
        <v>away</v>
      </c>
      <c r="T16230" s="2" t="str">
        <f t="shared" si="1268"/>
        <v>1999</v>
      </c>
    </row>
    <row r="16231" spans="1:20">
      <c r="A16231" t="s">
        <v>34</v>
      </c>
      <c r="B16231" t="s">
        <v>13206</v>
      </c>
      <c r="C16231">
        <v>75</v>
      </c>
      <c r="D16231" t="s">
        <v>13207</v>
      </c>
      <c r="P16231" s="2" t="str">
        <f t="shared" si="1269"/>
        <v>Round 7</v>
      </c>
      <c r="Q16231" s="2">
        <f t="shared" si="1270"/>
        <v>1</v>
      </c>
      <c r="R16231" s="2">
        <f t="shared" si="1271"/>
        <v>1</v>
      </c>
      <c r="S16231" s="2" t="str">
        <f t="shared" si="1272"/>
        <v>home</v>
      </c>
      <c r="T16231" s="2" t="str">
        <f t="shared" si="1268"/>
        <v>1999</v>
      </c>
    </row>
    <row r="16232" spans="1:20">
      <c r="A16232" t="s">
        <v>22</v>
      </c>
      <c r="B16232" t="s">
        <v>13208</v>
      </c>
      <c r="C16232">
        <v>120</v>
      </c>
      <c r="D16232" t="s">
        <v>2157</v>
      </c>
      <c r="P16232" s="2" t="str">
        <f t="shared" si="1269"/>
        <v>Round 7</v>
      </c>
      <c r="Q16232" s="2">
        <f t="shared" si="1270"/>
        <v>1</v>
      </c>
      <c r="R16232" s="2">
        <f t="shared" si="1271"/>
        <v>1</v>
      </c>
      <c r="S16232" s="2" t="str">
        <f t="shared" si="1272"/>
        <v>away</v>
      </c>
      <c r="T16232" s="2" t="str">
        <f t="shared" ref="T16232:T16295" si="1273">IF(ISNUMBER(FIND("Season Scores and Results",$A16232)),LEFT($A16232,4),T16231)</f>
        <v>1999</v>
      </c>
    </row>
    <row r="16233" spans="1:20">
      <c r="A16233" t="s">
        <v>7817</v>
      </c>
      <c r="B16233" t="s">
        <v>13209</v>
      </c>
      <c r="C16233">
        <v>141</v>
      </c>
      <c r="D16233" t="s">
        <v>13210</v>
      </c>
      <c r="P16233" s="2" t="str">
        <f t="shared" si="1269"/>
        <v>Round 7</v>
      </c>
      <c r="Q16233" s="2">
        <f t="shared" si="1270"/>
        <v>1</v>
      </c>
      <c r="R16233" s="2">
        <f t="shared" si="1271"/>
        <v>1</v>
      </c>
      <c r="S16233" s="2" t="str">
        <f t="shared" si="1272"/>
        <v>home</v>
      </c>
      <c r="T16233" s="2" t="str">
        <f t="shared" si="1273"/>
        <v>1999</v>
      </c>
    </row>
    <row r="16234" spans="1:20">
      <c r="A16234" t="s">
        <v>55</v>
      </c>
      <c r="B16234" t="s">
        <v>13211</v>
      </c>
      <c r="C16234">
        <v>85</v>
      </c>
      <c r="D16234" t="s">
        <v>13212</v>
      </c>
      <c r="P16234" s="2" t="str">
        <f t="shared" si="1269"/>
        <v>Round 7</v>
      </c>
      <c r="Q16234" s="2">
        <f t="shared" si="1270"/>
        <v>1</v>
      </c>
      <c r="R16234" s="2">
        <f t="shared" si="1271"/>
        <v>1</v>
      </c>
      <c r="S16234" s="2" t="str">
        <f t="shared" si="1272"/>
        <v>away</v>
      </c>
      <c r="T16234" s="2" t="str">
        <f t="shared" si="1273"/>
        <v>1999</v>
      </c>
    </row>
    <row r="16235" spans="1:20">
      <c r="A16235" t="s">
        <v>31</v>
      </c>
      <c r="B16235" t="s">
        <v>13213</v>
      </c>
      <c r="C16235">
        <v>131</v>
      </c>
      <c r="D16235" t="s">
        <v>13214</v>
      </c>
      <c r="P16235" s="2" t="str">
        <f t="shared" si="1269"/>
        <v>Round 7</v>
      </c>
      <c r="Q16235" s="2">
        <f t="shared" si="1270"/>
        <v>1</v>
      </c>
      <c r="R16235" s="2">
        <f t="shared" si="1271"/>
        <v>1</v>
      </c>
      <c r="S16235" s="2" t="str">
        <f t="shared" si="1272"/>
        <v>home</v>
      </c>
      <c r="T16235" s="2" t="str">
        <f t="shared" si="1273"/>
        <v>1999</v>
      </c>
    </row>
    <row r="16236" spans="1:20">
      <c r="A16236" t="s">
        <v>40</v>
      </c>
      <c r="B16236" t="s">
        <v>13215</v>
      </c>
      <c r="C16236">
        <v>103</v>
      </c>
      <c r="D16236" t="s">
        <v>3185</v>
      </c>
      <c r="P16236" s="2" t="str">
        <f t="shared" si="1269"/>
        <v>Round 7</v>
      </c>
      <c r="Q16236" s="2">
        <f t="shared" si="1270"/>
        <v>1</v>
      </c>
      <c r="R16236" s="2">
        <f t="shared" si="1271"/>
        <v>1</v>
      </c>
      <c r="S16236" s="2" t="str">
        <f t="shared" si="1272"/>
        <v>away</v>
      </c>
      <c r="T16236" s="2" t="str">
        <f t="shared" si="1273"/>
        <v>1999</v>
      </c>
    </row>
    <row r="16237" spans="1:20">
      <c r="A16237" t="s">
        <v>61</v>
      </c>
      <c r="B16237" t="s">
        <v>13216</v>
      </c>
      <c r="C16237">
        <v>116</v>
      </c>
      <c r="D16237" t="s">
        <v>13217</v>
      </c>
      <c r="P16237" s="2" t="str">
        <f t="shared" si="1269"/>
        <v>Round 7</v>
      </c>
      <c r="Q16237" s="2">
        <f t="shared" si="1270"/>
        <v>1</v>
      </c>
      <c r="R16237" s="2">
        <f t="shared" si="1271"/>
        <v>1</v>
      </c>
      <c r="S16237" s="2" t="str">
        <f t="shared" si="1272"/>
        <v>home</v>
      </c>
      <c r="T16237" s="2" t="str">
        <f t="shared" si="1273"/>
        <v>1999</v>
      </c>
    </row>
    <row r="16238" spans="1:20">
      <c r="A16238" t="s">
        <v>64</v>
      </c>
      <c r="B16238" t="s">
        <v>13218</v>
      </c>
      <c r="C16238">
        <v>99</v>
      </c>
      <c r="D16238" t="s">
        <v>1446</v>
      </c>
      <c r="P16238" s="2" t="str">
        <f t="shared" si="1269"/>
        <v>Round 7</v>
      </c>
      <c r="Q16238" s="2">
        <f t="shared" si="1270"/>
        <v>1</v>
      </c>
      <c r="R16238" s="2">
        <f t="shared" si="1271"/>
        <v>1</v>
      </c>
      <c r="S16238" s="2" t="str">
        <f t="shared" si="1272"/>
        <v>away</v>
      </c>
      <c r="T16238" s="2" t="str">
        <f t="shared" si="1273"/>
        <v>1999</v>
      </c>
    </row>
    <row r="16239" spans="1:20">
      <c r="A16239" t="s">
        <v>319</v>
      </c>
      <c r="P16239" s="2" t="str">
        <f t="shared" si="1269"/>
        <v>Rd 7 Ladder</v>
      </c>
      <c r="Q16239" s="2">
        <f t="shared" si="1270"/>
        <v>0</v>
      </c>
      <c r="R16239" s="2">
        <f t="shared" si="1271"/>
        <v>0</v>
      </c>
      <c r="S16239" s="2">
        <f t="shared" si="1272"/>
        <v>0</v>
      </c>
      <c r="T16239" s="2" t="str">
        <f t="shared" si="1273"/>
        <v>1999</v>
      </c>
    </row>
    <row r="16240" spans="1:20">
      <c r="A16240" t="s">
        <v>71</v>
      </c>
      <c r="B16240">
        <v>7</v>
      </c>
      <c r="C16240">
        <v>24</v>
      </c>
      <c r="D16240">
        <v>144.19999999999999</v>
      </c>
      <c r="P16240" s="2" t="str">
        <f t="shared" si="1269"/>
        <v>Rd 7 Ladder</v>
      </c>
      <c r="Q16240" s="2">
        <f t="shared" si="1270"/>
        <v>0</v>
      </c>
      <c r="R16240" s="2">
        <f t="shared" si="1271"/>
        <v>0</v>
      </c>
      <c r="S16240" s="2">
        <f t="shared" si="1272"/>
        <v>0</v>
      </c>
      <c r="T16240" s="2" t="str">
        <f t="shared" si="1273"/>
        <v>1999</v>
      </c>
    </row>
    <row r="16241" spans="1:20">
      <c r="A16241" t="s">
        <v>76</v>
      </c>
      <c r="B16241">
        <v>7</v>
      </c>
      <c r="C16241">
        <v>20</v>
      </c>
      <c r="D16241">
        <v>146.9</v>
      </c>
      <c r="P16241" s="2" t="str">
        <f t="shared" si="1269"/>
        <v>Rd 7 Ladder</v>
      </c>
      <c r="Q16241" s="2">
        <f t="shared" si="1270"/>
        <v>0</v>
      </c>
      <c r="R16241" s="2">
        <f t="shared" si="1271"/>
        <v>0</v>
      </c>
      <c r="S16241" s="2">
        <f t="shared" si="1272"/>
        <v>0</v>
      </c>
      <c r="T16241" s="2" t="str">
        <f t="shared" si="1273"/>
        <v>1999</v>
      </c>
    </row>
    <row r="16242" spans="1:20">
      <c r="A16242" t="s">
        <v>74</v>
      </c>
      <c r="B16242">
        <v>7</v>
      </c>
      <c r="C16242">
        <v>20</v>
      </c>
      <c r="D16242">
        <v>115.7</v>
      </c>
      <c r="P16242" s="2" t="str">
        <f t="shared" si="1269"/>
        <v>Rd 7 Ladder</v>
      </c>
      <c r="Q16242" s="2">
        <f t="shared" si="1270"/>
        <v>0</v>
      </c>
      <c r="R16242" s="2">
        <f t="shared" si="1271"/>
        <v>0</v>
      </c>
      <c r="S16242" s="2">
        <f t="shared" si="1272"/>
        <v>0</v>
      </c>
      <c r="T16242" s="2" t="str">
        <f t="shared" si="1273"/>
        <v>1999</v>
      </c>
    </row>
    <row r="16243" spans="1:20">
      <c r="A16243" t="s">
        <v>69</v>
      </c>
      <c r="B16243">
        <v>7</v>
      </c>
      <c r="C16243">
        <v>20</v>
      </c>
      <c r="D16243">
        <v>114.7</v>
      </c>
      <c r="P16243" s="2" t="str">
        <f t="shared" si="1269"/>
        <v>Rd 7 Ladder</v>
      </c>
      <c r="Q16243" s="2">
        <f t="shared" si="1270"/>
        <v>0</v>
      </c>
      <c r="R16243" s="2">
        <f t="shared" si="1271"/>
        <v>0</v>
      </c>
      <c r="S16243" s="2">
        <f t="shared" si="1272"/>
        <v>0</v>
      </c>
      <c r="T16243" s="2" t="str">
        <f t="shared" si="1273"/>
        <v>1999</v>
      </c>
    </row>
    <row r="16244" spans="1:20">
      <c r="A16244" t="s">
        <v>7842</v>
      </c>
      <c r="B16244">
        <v>7</v>
      </c>
      <c r="C16244">
        <v>16</v>
      </c>
      <c r="D16244">
        <v>107.3</v>
      </c>
      <c r="P16244" s="2" t="str">
        <f t="shared" si="1269"/>
        <v>Rd 7 Ladder</v>
      </c>
      <c r="Q16244" s="2">
        <f t="shared" si="1270"/>
        <v>0</v>
      </c>
      <c r="R16244" s="2">
        <f t="shared" si="1271"/>
        <v>0</v>
      </c>
      <c r="S16244" s="2">
        <f t="shared" si="1272"/>
        <v>0</v>
      </c>
      <c r="T16244" s="2" t="str">
        <f t="shared" si="1273"/>
        <v>1999</v>
      </c>
    </row>
    <row r="16245" spans="1:20">
      <c r="A16245" t="s">
        <v>80</v>
      </c>
      <c r="B16245">
        <v>7</v>
      </c>
      <c r="C16245">
        <v>16</v>
      </c>
      <c r="D16245">
        <v>101.4</v>
      </c>
      <c r="P16245" s="2" t="str">
        <f t="shared" si="1269"/>
        <v>Rd 7 Ladder</v>
      </c>
      <c r="Q16245" s="2">
        <f t="shared" si="1270"/>
        <v>0</v>
      </c>
      <c r="R16245" s="2">
        <f t="shared" si="1271"/>
        <v>0</v>
      </c>
      <c r="S16245" s="2">
        <f t="shared" si="1272"/>
        <v>0</v>
      </c>
      <c r="T16245" s="2" t="str">
        <f t="shared" si="1273"/>
        <v>1999</v>
      </c>
    </row>
    <row r="16246" spans="1:20">
      <c r="A16246" t="s">
        <v>68</v>
      </c>
      <c r="B16246">
        <v>7</v>
      </c>
      <c r="C16246">
        <v>16</v>
      </c>
      <c r="D16246">
        <v>99.7</v>
      </c>
      <c r="P16246" s="2" t="str">
        <f t="shared" si="1269"/>
        <v>Rd 7 Ladder</v>
      </c>
      <c r="Q16246" s="2">
        <f t="shared" si="1270"/>
        <v>0</v>
      </c>
      <c r="R16246" s="2">
        <f t="shared" si="1271"/>
        <v>0</v>
      </c>
      <c r="S16246" s="2">
        <f t="shared" si="1272"/>
        <v>0</v>
      </c>
      <c r="T16246" s="2" t="str">
        <f t="shared" si="1273"/>
        <v>1999</v>
      </c>
    </row>
    <row r="16247" spans="1:20">
      <c r="A16247" t="s">
        <v>73</v>
      </c>
      <c r="B16247">
        <v>7</v>
      </c>
      <c r="C16247">
        <v>16</v>
      </c>
      <c r="D16247">
        <v>98.2</v>
      </c>
      <c r="P16247" s="2" t="str">
        <f t="shared" si="1269"/>
        <v>Rd 7 Ladder</v>
      </c>
      <c r="Q16247" s="2">
        <f t="shared" si="1270"/>
        <v>0</v>
      </c>
      <c r="R16247" s="2">
        <f t="shared" si="1271"/>
        <v>0</v>
      </c>
      <c r="S16247" s="2">
        <f t="shared" si="1272"/>
        <v>0</v>
      </c>
      <c r="T16247" s="2" t="str">
        <f t="shared" si="1273"/>
        <v>1999</v>
      </c>
    </row>
    <row r="16248" spans="1:20">
      <c r="A16248" t="s">
        <v>83</v>
      </c>
      <c r="B16248">
        <v>7</v>
      </c>
      <c r="C16248">
        <v>16</v>
      </c>
      <c r="D16248">
        <v>92.9</v>
      </c>
      <c r="P16248" s="2" t="str">
        <f t="shared" si="1269"/>
        <v>Rd 7 Ladder</v>
      </c>
      <c r="Q16248" s="2">
        <f t="shared" si="1270"/>
        <v>0</v>
      </c>
      <c r="R16248" s="2">
        <f t="shared" si="1271"/>
        <v>0</v>
      </c>
      <c r="S16248" s="2">
        <f t="shared" si="1272"/>
        <v>0</v>
      </c>
      <c r="T16248" s="2" t="str">
        <f t="shared" si="1273"/>
        <v>1999</v>
      </c>
    </row>
    <row r="16249" spans="1:20">
      <c r="A16249" t="s">
        <v>75</v>
      </c>
      <c r="B16249">
        <v>7</v>
      </c>
      <c r="C16249">
        <v>12</v>
      </c>
      <c r="D16249">
        <v>102.3</v>
      </c>
      <c r="P16249" s="2" t="str">
        <f t="shared" si="1269"/>
        <v>Rd 7 Ladder</v>
      </c>
      <c r="Q16249" s="2">
        <f t="shared" si="1270"/>
        <v>0</v>
      </c>
      <c r="R16249" s="2">
        <f t="shared" si="1271"/>
        <v>0</v>
      </c>
      <c r="S16249" s="2">
        <f t="shared" si="1272"/>
        <v>0</v>
      </c>
      <c r="T16249" s="2" t="str">
        <f t="shared" si="1273"/>
        <v>1999</v>
      </c>
    </row>
    <row r="16250" spans="1:20">
      <c r="A16250" t="s">
        <v>79</v>
      </c>
      <c r="B16250">
        <v>7</v>
      </c>
      <c r="C16250">
        <v>12</v>
      </c>
      <c r="D16250">
        <v>98.7</v>
      </c>
      <c r="P16250" s="2" t="str">
        <f t="shared" si="1269"/>
        <v>Rd 7 Ladder</v>
      </c>
      <c r="Q16250" s="2">
        <f t="shared" si="1270"/>
        <v>0</v>
      </c>
      <c r="R16250" s="2">
        <f t="shared" si="1271"/>
        <v>0</v>
      </c>
      <c r="S16250" s="2">
        <f t="shared" si="1272"/>
        <v>0</v>
      </c>
      <c r="T16250" s="2" t="str">
        <f t="shared" si="1273"/>
        <v>1999</v>
      </c>
    </row>
    <row r="16251" spans="1:20">
      <c r="A16251" t="s">
        <v>72</v>
      </c>
      <c r="B16251">
        <v>7</v>
      </c>
      <c r="C16251">
        <v>12</v>
      </c>
      <c r="D16251">
        <v>89.7</v>
      </c>
      <c r="P16251" s="2" t="str">
        <f t="shared" si="1269"/>
        <v>Rd 7 Ladder</v>
      </c>
      <c r="Q16251" s="2">
        <f t="shared" si="1270"/>
        <v>0</v>
      </c>
      <c r="R16251" s="2">
        <f t="shared" si="1271"/>
        <v>0</v>
      </c>
      <c r="S16251" s="2">
        <f t="shared" si="1272"/>
        <v>0</v>
      </c>
      <c r="T16251" s="2" t="str">
        <f t="shared" si="1273"/>
        <v>1999</v>
      </c>
    </row>
    <row r="16252" spans="1:20">
      <c r="A16252" t="s">
        <v>81</v>
      </c>
      <c r="B16252">
        <v>7</v>
      </c>
      <c r="C16252">
        <v>12</v>
      </c>
      <c r="D16252">
        <v>80.900000000000006</v>
      </c>
      <c r="P16252" s="2" t="str">
        <f t="shared" si="1269"/>
        <v>Rd 7 Ladder</v>
      </c>
      <c r="Q16252" s="2">
        <f t="shared" si="1270"/>
        <v>0</v>
      </c>
      <c r="R16252" s="2">
        <f t="shared" si="1271"/>
        <v>0</v>
      </c>
      <c r="S16252" s="2">
        <f t="shared" si="1272"/>
        <v>0</v>
      </c>
      <c r="T16252" s="2" t="str">
        <f t="shared" si="1273"/>
        <v>1999</v>
      </c>
    </row>
    <row r="16253" spans="1:20">
      <c r="A16253" t="s">
        <v>70</v>
      </c>
      <c r="B16253">
        <v>7</v>
      </c>
      <c r="C16253">
        <v>8</v>
      </c>
      <c r="D16253">
        <v>89.4</v>
      </c>
      <c r="P16253" s="2" t="str">
        <f t="shared" si="1269"/>
        <v>Rd 7 Ladder</v>
      </c>
      <c r="Q16253" s="2">
        <f t="shared" si="1270"/>
        <v>0</v>
      </c>
      <c r="R16253" s="2">
        <f t="shared" si="1271"/>
        <v>0</v>
      </c>
      <c r="S16253" s="2">
        <f t="shared" si="1272"/>
        <v>0</v>
      </c>
      <c r="T16253" s="2" t="str">
        <f t="shared" si="1273"/>
        <v>1999</v>
      </c>
    </row>
    <row r="16254" spans="1:20">
      <c r="A16254" t="s">
        <v>84</v>
      </c>
      <c r="B16254">
        <v>7</v>
      </c>
      <c r="C16254">
        <v>4</v>
      </c>
      <c r="D16254">
        <v>81.099999999999994</v>
      </c>
      <c r="P16254" s="2" t="str">
        <f t="shared" si="1269"/>
        <v>Rd 7 Ladder</v>
      </c>
      <c r="Q16254" s="2">
        <f t="shared" si="1270"/>
        <v>0</v>
      </c>
      <c r="R16254" s="2">
        <f t="shared" si="1271"/>
        <v>0</v>
      </c>
      <c r="S16254" s="2">
        <f t="shared" si="1272"/>
        <v>0</v>
      </c>
      <c r="T16254" s="2" t="str">
        <f t="shared" si="1273"/>
        <v>1999</v>
      </c>
    </row>
    <row r="16255" spans="1:20">
      <c r="A16255" t="s">
        <v>78</v>
      </c>
      <c r="B16255">
        <v>7</v>
      </c>
      <c r="C16255">
        <v>0</v>
      </c>
      <c r="D16255">
        <v>74.5</v>
      </c>
      <c r="P16255" s="2" t="str">
        <f t="shared" si="1269"/>
        <v>Rd 7 Ladder</v>
      </c>
      <c r="Q16255" s="2">
        <f t="shared" si="1270"/>
        <v>0</v>
      </c>
      <c r="R16255" s="2">
        <f t="shared" si="1271"/>
        <v>0</v>
      </c>
      <c r="S16255" s="2">
        <f t="shared" si="1272"/>
        <v>0</v>
      </c>
      <c r="T16255" s="2" t="str">
        <f t="shared" si="1273"/>
        <v>1999</v>
      </c>
    </row>
    <row r="16256" spans="1:20">
      <c r="A16256" t="s">
        <v>86</v>
      </c>
      <c r="P16256" s="2" t="str">
        <f t="shared" si="1269"/>
        <v>Rd 7 Ladder</v>
      </c>
      <c r="Q16256" s="2">
        <f t="shared" si="1270"/>
        <v>0</v>
      </c>
      <c r="R16256" s="2">
        <f t="shared" si="1271"/>
        <v>0</v>
      </c>
      <c r="S16256" s="2">
        <f t="shared" si="1272"/>
        <v>0</v>
      </c>
      <c r="T16256" s="2" t="str">
        <f t="shared" si="1273"/>
        <v>1999</v>
      </c>
    </row>
    <row r="16257" spans="1:20">
      <c r="A16257" t="s">
        <v>320</v>
      </c>
      <c r="B16257" t="s">
        <v>13219</v>
      </c>
      <c r="P16257" s="2" t="str">
        <f t="shared" si="1269"/>
        <v>Round 8</v>
      </c>
      <c r="Q16257" s="2">
        <f t="shared" si="1270"/>
        <v>1</v>
      </c>
      <c r="R16257" s="2">
        <f t="shared" si="1271"/>
        <v>0</v>
      </c>
      <c r="S16257" s="2">
        <f t="shared" si="1272"/>
        <v>0</v>
      </c>
      <c r="T16257" s="2" t="str">
        <f t="shared" si="1273"/>
        <v>1999</v>
      </c>
    </row>
    <row r="16258" spans="1:20">
      <c r="A16258" t="s">
        <v>37</v>
      </c>
      <c r="B16258" t="s">
        <v>13220</v>
      </c>
      <c r="C16258">
        <v>51</v>
      </c>
      <c r="D16258" t="s">
        <v>13221</v>
      </c>
      <c r="P16258" s="2" t="str">
        <f t="shared" si="1269"/>
        <v>Round 8</v>
      </c>
      <c r="Q16258" s="2">
        <f t="shared" si="1270"/>
        <v>1</v>
      </c>
      <c r="R16258" s="2">
        <f t="shared" si="1271"/>
        <v>1</v>
      </c>
      <c r="S16258" s="2" t="str">
        <f t="shared" si="1272"/>
        <v>home</v>
      </c>
      <c r="T16258" s="2" t="str">
        <f t="shared" si="1273"/>
        <v>1999</v>
      </c>
    </row>
    <row r="16259" spans="1:20">
      <c r="A16259" t="s">
        <v>25</v>
      </c>
      <c r="B16259" t="s">
        <v>13222</v>
      </c>
      <c r="C16259">
        <v>94</v>
      </c>
      <c r="D16259" t="s">
        <v>7691</v>
      </c>
      <c r="P16259" s="2" t="str">
        <f t="shared" ref="P16259:P16322" si="1274">IF(AND($A16259&lt;&gt;"",OR(ISNUMBER(FIND($O$2,$A16259)),ISNUMBER(FIND($O$3,$A16259)),ISNUMBER(FIND($O$6,$A16259)),ISNUMBER(FIND($O$7,$A16259)))),$A16259,P16258)</f>
        <v>Round 8</v>
      </c>
      <c r="Q16259" s="2">
        <f t="shared" ref="Q16259:Q16322" si="1275">IF(OR(LEFT($P16259,3)="Rd ",LEFT($P16259,5)="check",ISNUMBER(FIND("[Recent Form]",$P16259))),0,1)</f>
        <v>1</v>
      </c>
      <c r="R16259" s="2">
        <f t="shared" ref="R16259:R16322" si="1276">IF(OR($B16259="",LEFT($B16259,7)="Rnd Att"),0,IF(OR(ISNUMBER(FIND("Round ",$P16259)),ISNUMBER(FIND("Final",$P16259))),1,0))</f>
        <v>1</v>
      </c>
      <c r="S16259" s="2" t="str">
        <f t="shared" si="1272"/>
        <v>away</v>
      </c>
      <c r="T16259" s="2" t="str">
        <f t="shared" si="1273"/>
        <v>1999</v>
      </c>
    </row>
    <row r="16260" spans="1:20">
      <c r="A16260" t="s">
        <v>19</v>
      </c>
      <c r="B16260" t="s">
        <v>13223</v>
      </c>
      <c r="C16260">
        <v>99</v>
      </c>
      <c r="D16260" t="s">
        <v>13224</v>
      </c>
      <c r="P16260" s="2" t="str">
        <f t="shared" si="1274"/>
        <v>Round 8</v>
      </c>
      <c r="Q16260" s="2">
        <f t="shared" si="1275"/>
        <v>1</v>
      </c>
      <c r="R16260" s="2">
        <f t="shared" si="1276"/>
        <v>1</v>
      </c>
      <c r="S16260" s="2" t="str">
        <f t="shared" si="1272"/>
        <v>home</v>
      </c>
      <c r="T16260" s="2" t="str">
        <f t="shared" si="1273"/>
        <v>1999</v>
      </c>
    </row>
    <row r="16261" spans="1:20">
      <c r="A16261" t="s">
        <v>61</v>
      </c>
      <c r="B16261" t="s">
        <v>13225</v>
      </c>
      <c r="C16261">
        <v>59</v>
      </c>
      <c r="D16261" t="s">
        <v>4044</v>
      </c>
      <c r="P16261" s="2" t="str">
        <f t="shared" si="1274"/>
        <v>Round 8</v>
      </c>
      <c r="Q16261" s="2">
        <f t="shared" si="1275"/>
        <v>1</v>
      </c>
      <c r="R16261" s="2">
        <f t="shared" si="1276"/>
        <v>1</v>
      </c>
      <c r="S16261" s="2" t="str">
        <f t="shared" si="1272"/>
        <v>away</v>
      </c>
      <c r="T16261" s="2" t="str">
        <f t="shared" si="1273"/>
        <v>1999</v>
      </c>
    </row>
    <row r="16262" spans="1:20">
      <c r="A16262" t="s">
        <v>22</v>
      </c>
      <c r="B16262" t="s">
        <v>13226</v>
      </c>
      <c r="C16262">
        <v>117</v>
      </c>
      <c r="D16262" t="s">
        <v>13227</v>
      </c>
      <c r="P16262" s="2" t="str">
        <f t="shared" si="1274"/>
        <v>Round 8</v>
      </c>
      <c r="Q16262" s="2">
        <f t="shared" si="1275"/>
        <v>1</v>
      </c>
      <c r="R16262" s="2">
        <f t="shared" si="1276"/>
        <v>1</v>
      </c>
      <c r="S16262" s="2" t="str">
        <f t="shared" si="1272"/>
        <v>home</v>
      </c>
      <c r="T16262" s="2" t="str">
        <f t="shared" si="1273"/>
        <v>1999</v>
      </c>
    </row>
    <row r="16263" spans="1:20">
      <c r="A16263" t="s">
        <v>28</v>
      </c>
      <c r="B16263" t="s">
        <v>13228</v>
      </c>
      <c r="C16263">
        <v>53</v>
      </c>
      <c r="D16263" t="s">
        <v>2460</v>
      </c>
      <c r="P16263" s="2" t="str">
        <f t="shared" si="1274"/>
        <v>Round 8</v>
      </c>
      <c r="Q16263" s="2">
        <f t="shared" si="1275"/>
        <v>1</v>
      </c>
      <c r="R16263" s="2">
        <f t="shared" si="1276"/>
        <v>1</v>
      </c>
      <c r="S16263" s="2" t="str">
        <f t="shared" si="1272"/>
        <v>away</v>
      </c>
      <c r="T16263" s="2" t="str">
        <f t="shared" si="1273"/>
        <v>1999</v>
      </c>
    </row>
    <row r="16264" spans="1:20">
      <c r="A16264" t="s">
        <v>40</v>
      </c>
      <c r="B16264" t="s">
        <v>13229</v>
      </c>
      <c r="C16264">
        <v>49</v>
      </c>
      <c r="D16264" t="s">
        <v>13230</v>
      </c>
      <c r="P16264" s="2" t="str">
        <f t="shared" si="1274"/>
        <v>Round 8</v>
      </c>
      <c r="Q16264" s="2">
        <f t="shared" si="1275"/>
        <v>1</v>
      </c>
      <c r="R16264" s="2">
        <f t="shared" si="1276"/>
        <v>1</v>
      </c>
      <c r="S16264" s="2" t="str">
        <f t="shared" si="1272"/>
        <v>home</v>
      </c>
      <c r="T16264" s="2" t="str">
        <f t="shared" si="1273"/>
        <v>1999</v>
      </c>
    </row>
    <row r="16265" spans="1:20">
      <c r="A16265" t="s">
        <v>7817</v>
      </c>
      <c r="B16265" t="s">
        <v>13231</v>
      </c>
      <c r="C16265">
        <v>101</v>
      </c>
      <c r="D16265" t="s">
        <v>13232</v>
      </c>
      <c r="P16265" s="2" t="str">
        <f t="shared" si="1274"/>
        <v>Round 8</v>
      </c>
      <c r="Q16265" s="2">
        <f t="shared" si="1275"/>
        <v>1</v>
      </c>
      <c r="R16265" s="2">
        <f t="shared" si="1276"/>
        <v>1</v>
      </c>
      <c r="S16265" s="2" t="str">
        <f t="shared" si="1272"/>
        <v>away</v>
      </c>
      <c r="T16265" s="2" t="str">
        <f t="shared" si="1273"/>
        <v>1999</v>
      </c>
    </row>
    <row r="16266" spans="1:20">
      <c r="A16266" t="s">
        <v>34</v>
      </c>
      <c r="B16266" t="s">
        <v>13233</v>
      </c>
      <c r="C16266">
        <v>125</v>
      </c>
      <c r="D16266" t="s">
        <v>13234</v>
      </c>
      <c r="P16266" s="2" t="str">
        <f t="shared" si="1274"/>
        <v>Round 8</v>
      </c>
      <c r="Q16266" s="2">
        <f t="shared" si="1275"/>
        <v>1</v>
      </c>
      <c r="R16266" s="2">
        <f t="shared" si="1276"/>
        <v>1</v>
      </c>
      <c r="S16266" s="2" t="str">
        <f t="shared" si="1272"/>
        <v>home</v>
      </c>
      <c r="T16266" s="2" t="str">
        <f t="shared" si="1273"/>
        <v>1999</v>
      </c>
    </row>
    <row r="16267" spans="1:20">
      <c r="A16267" t="s">
        <v>13</v>
      </c>
      <c r="B16267" t="s">
        <v>13235</v>
      </c>
      <c r="C16267">
        <v>86</v>
      </c>
      <c r="D16267" t="s">
        <v>10782</v>
      </c>
      <c r="P16267" s="2" t="str">
        <f t="shared" si="1274"/>
        <v>Round 8</v>
      </c>
      <c r="Q16267" s="2">
        <f t="shared" si="1275"/>
        <v>1</v>
      </c>
      <c r="R16267" s="2">
        <f t="shared" si="1276"/>
        <v>1</v>
      </c>
      <c r="S16267" s="2" t="str">
        <f t="shared" si="1272"/>
        <v>away</v>
      </c>
      <c r="T16267" s="2" t="str">
        <f t="shared" si="1273"/>
        <v>1999</v>
      </c>
    </row>
    <row r="16268" spans="1:20">
      <c r="A16268" t="s">
        <v>64</v>
      </c>
      <c r="B16268" t="s">
        <v>13236</v>
      </c>
      <c r="C16268">
        <v>100</v>
      </c>
      <c r="D16268" t="s">
        <v>13237</v>
      </c>
      <c r="P16268" s="2" t="str">
        <f t="shared" si="1274"/>
        <v>Round 8</v>
      </c>
      <c r="Q16268" s="2">
        <f t="shared" si="1275"/>
        <v>1</v>
      </c>
      <c r="R16268" s="2">
        <f t="shared" si="1276"/>
        <v>1</v>
      </c>
      <c r="S16268" s="2" t="str">
        <f t="shared" si="1272"/>
        <v>home</v>
      </c>
      <c r="T16268" s="2" t="str">
        <f t="shared" si="1273"/>
        <v>1999</v>
      </c>
    </row>
    <row r="16269" spans="1:20">
      <c r="A16269" t="s">
        <v>31</v>
      </c>
      <c r="B16269" t="s">
        <v>13238</v>
      </c>
      <c r="C16269">
        <v>141</v>
      </c>
      <c r="D16269" t="s">
        <v>3535</v>
      </c>
      <c r="P16269" s="2" t="str">
        <f t="shared" si="1274"/>
        <v>Round 8</v>
      </c>
      <c r="Q16269" s="2">
        <f t="shared" si="1275"/>
        <v>1</v>
      </c>
      <c r="R16269" s="2">
        <f t="shared" si="1276"/>
        <v>1</v>
      </c>
      <c r="S16269" s="2" t="str">
        <f t="shared" si="1272"/>
        <v>away</v>
      </c>
      <c r="T16269" s="2" t="str">
        <f t="shared" si="1273"/>
        <v>1999</v>
      </c>
    </row>
    <row r="16270" spans="1:20">
      <c r="A16270" t="s">
        <v>16</v>
      </c>
      <c r="B16270" t="s">
        <v>13239</v>
      </c>
      <c r="C16270">
        <v>135</v>
      </c>
      <c r="D16270" t="s">
        <v>13240</v>
      </c>
      <c r="P16270" s="2" t="str">
        <f t="shared" si="1274"/>
        <v>Round 8</v>
      </c>
      <c r="Q16270" s="2">
        <f t="shared" si="1275"/>
        <v>1</v>
      </c>
      <c r="R16270" s="2">
        <f t="shared" si="1276"/>
        <v>1</v>
      </c>
      <c r="S16270" s="2" t="str">
        <f t="shared" si="1272"/>
        <v>home</v>
      </c>
      <c r="T16270" s="2" t="str">
        <f t="shared" si="1273"/>
        <v>1999</v>
      </c>
    </row>
    <row r="16271" spans="1:20">
      <c r="A16271" t="s">
        <v>46</v>
      </c>
      <c r="B16271" t="s">
        <v>13241</v>
      </c>
      <c r="C16271">
        <v>119</v>
      </c>
      <c r="D16271" t="s">
        <v>2379</v>
      </c>
      <c r="P16271" s="2" t="str">
        <f t="shared" si="1274"/>
        <v>Round 8</v>
      </c>
      <c r="Q16271" s="2">
        <f t="shared" si="1275"/>
        <v>1</v>
      </c>
      <c r="R16271" s="2">
        <f t="shared" si="1276"/>
        <v>1</v>
      </c>
      <c r="S16271" s="2" t="str">
        <f t="shared" si="1272"/>
        <v>away</v>
      </c>
      <c r="T16271" s="2" t="str">
        <f t="shared" si="1273"/>
        <v>1999</v>
      </c>
    </row>
    <row r="16272" spans="1:20">
      <c r="A16272" t="s">
        <v>52</v>
      </c>
      <c r="B16272" t="s">
        <v>13242</v>
      </c>
      <c r="C16272">
        <v>126</v>
      </c>
      <c r="D16272" t="s">
        <v>13243</v>
      </c>
      <c r="P16272" s="2" t="str">
        <f t="shared" si="1274"/>
        <v>Round 8</v>
      </c>
      <c r="Q16272" s="2">
        <f t="shared" si="1275"/>
        <v>1</v>
      </c>
      <c r="R16272" s="2">
        <f t="shared" si="1276"/>
        <v>1</v>
      </c>
      <c r="S16272" s="2" t="str">
        <f t="shared" si="1272"/>
        <v>home</v>
      </c>
      <c r="T16272" s="2" t="str">
        <f t="shared" si="1273"/>
        <v>1999</v>
      </c>
    </row>
    <row r="16273" spans="1:20">
      <c r="A16273" t="s">
        <v>55</v>
      </c>
      <c r="B16273" t="s">
        <v>13244</v>
      </c>
      <c r="C16273">
        <v>72</v>
      </c>
      <c r="D16273" t="s">
        <v>2301</v>
      </c>
      <c r="P16273" s="2" t="str">
        <f t="shared" si="1274"/>
        <v>Round 8</v>
      </c>
      <c r="Q16273" s="2">
        <f t="shared" si="1275"/>
        <v>1</v>
      </c>
      <c r="R16273" s="2">
        <f t="shared" si="1276"/>
        <v>1</v>
      </c>
      <c r="S16273" s="2" t="str">
        <f t="shared" ref="S16273:S16336" si="1277">IF(ISNUMBER(FIND("Bye",$B16273)),0,IF($P16273="Grand Final","n/a",IF(AND(Q16273=1,R16273=1),IF(ISNUMBER(FIND("Att: ",$D16273)),"home","away"),0)))</f>
        <v>away</v>
      </c>
      <c r="T16273" s="2" t="str">
        <f t="shared" si="1273"/>
        <v>1999</v>
      </c>
    </row>
    <row r="16274" spans="1:20">
      <c r="A16274" t="s">
        <v>357</v>
      </c>
      <c r="P16274" s="2" t="str">
        <f t="shared" si="1274"/>
        <v>Rd 8 Ladder</v>
      </c>
      <c r="Q16274" s="2">
        <f t="shared" si="1275"/>
        <v>0</v>
      </c>
      <c r="R16274" s="2">
        <f t="shared" si="1276"/>
        <v>0</v>
      </c>
      <c r="S16274" s="2">
        <f t="shared" si="1277"/>
        <v>0</v>
      </c>
      <c r="T16274" s="2" t="str">
        <f t="shared" si="1273"/>
        <v>1999</v>
      </c>
    </row>
    <row r="16275" spans="1:20">
      <c r="A16275" t="s">
        <v>71</v>
      </c>
      <c r="B16275">
        <v>8</v>
      </c>
      <c r="C16275">
        <v>28</v>
      </c>
      <c r="D16275">
        <v>148.4</v>
      </c>
      <c r="P16275" s="2" t="str">
        <f t="shared" si="1274"/>
        <v>Rd 8 Ladder</v>
      </c>
      <c r="Q16275" s="2">
        <f t="shared" si="1275"/>
        <v>0</v>
      </c>
      <c r="R16275" s="2">
        <f t="shared" si="1276"/>
        <v>0</v>
      </c>
      <c r="S16275" s="2">
        <f t="shared" si="1277"/>
        <v>0</v>
      </c>
      <c r="T16275" s="2" t="str">
        <f t="shared" si="1273"/>
        <v>1999</v>
      </c>
    </row>
    <row r="16276" spans="1:20">
      <c r="A16276" t="s">
        <v>76</v>
      </c>
      <c r="B16276">
        <v>8</v>
      </c>
      <c r="C16276">
        <v>20</v>
      </c>
      <c r="D16276">
        <v>134.19999999999999</v>
      </c>
      <c r="P16276" s="2" t="str">
        <f t="shared" si="1274"/>
        <v>Rd 8 Ladder</v>
      </c>
      <c r="Q16276" s="2">
        <f t="shared" si="1275"/>
        <v>0</v>
      </c>
      <c r="R16276" s="2">
        <f t="shared" si="1276"/>
        <v>0</v>
      </c>
      <c r="S16276" s="2">
        <f t="shared" si="1277"/>
        <v>0</v>
      </c>
      <c r="T16276" s="2" t="str">
        <f t="shared" si="1273"/>
        <v>1999</v>
      </c>
    </row>
    <row r="16277" spans="1:20">
      <c r="A16277" t="s">
        <v>7842</v>
      </c>
      <c r="B16277">
        <v>8</v>
      </c>
      <c r="C16277">
        <v>20</v>
      </c>
      <c r="D16277">
        <v>113.5</v>
      </c>
      <c r="P16277" s="2" t="str">
        <f t="shared" si="1274"/>
        <v>Rd 8 Ladder</v>
      </c>
      <c r="Q16277" s="2">
        <f t="shared" si="1275"/>
        <v>0</v>
      </c>
      <c r="R16277" s="2">
        <f t="shared" si="1276"/>
        <v>0</v>
      </c>
      <c r="S16277" s="2">
        <f t="shared" si="1277"/>
        <v>0</v>
      </c>
      <c r="T16277" s="2" t="str">
        <f t="shared" si="1273"/>
        <v>1999</v>
      </c>
    </row>
    <row r="16278" spans="1:20">
      <c r="A16278" t="s">
        <v>74</v>
      </c>
      <c r="B16278">
        <v>8</v>
      </c>
      <c r="C16278">
        <v>20</v>
      </c>
      <c r="D16278">
        <v>108</v>
      </c>
      <c r="P16278" s="2" t="str">
        <f t="shared" si="1274"/>
        <v>Rd 8 Ladder</v>
      </c>
      <c r="Q16278" s="2">
        <f t="shared" si="1275"/>
        <v>0</v>
      </c>
      <c r="R16278" s="2">
        <f t="shared" si="1276"/>
        <v>0</v>
      </c>
      <c r="S16278" s="2">
        <f t="shared" si="1277"/>
        <v>0</v>
      </c>
      <c r="T16278" s="2" t="str">
        <f t="shared" si="1273"/>
        <v>1999</v>
      </c>
    </row>
    <row r="16279" spans="1:20">
      <c r="A16279" t="s">
        <v>80</v>
      </c>
      <c r="B16279">
        <v>8</v>
      </c>
      <c r="C16279">
        <v>20</v>
      </c>
      <c r="D16279">
        <v>107.6</v>
      </c>
      <c r="P16279" s="2" t="str">
        <f t="shared" si="1274"/>
        <v>Rd 8 Ladder</v>
      </c>
      <c r="Q16279" s="2">
        <f t="shared" si="1275"/>
        <v>0</v>
      </c>
      <c r="R16279" s="2">
        <f t="shared" si="1276"/>
        <v>0</v>
      </c>
      <c r="S16279" s="2">
        <f t="shared" si="1277"/>
        <v>0</v>
      </c>
      <c r="T16279" s="2" t="str">
        <f t="shared" si="1273"/>
        <v>1999</v>
      </c>
    </row>
    <row r="16280" spans="1:20">
      <c r="A16280" t="s">
        <v>69</v>
      </c>
      <c r="B16280">
        <v>8</v>
      </c>
      <c r="C16280">
        <v>20</v>
      </c>
      <c r="D16280">
        <v>107.5</v>
      </c>
      <c r="P16280" s="2" t="str">
        <f t="shared" si="1274"/>
        <v>Rd 8 Ladder</v>
      </c>
      <c r="Q16280" s="2">
        <f t="shared" si="1275"/>
        <v>0</v>
      </c>
      <c r="R16280" s="2">
        <f t="shared" si="1276"/>
        <v>0</v>
      </c>
      <c r="S16280" s="2">
        <f t="shared" si="1277"/>
        <v>0</v>
      </c>
      <c r="T16280" s="2" t="str">
        <f t="shared" si="1273"/>
        <v>1999</v>
      </c>
    </row>
    <row r="16281" spans="1:20">
      <c r="A16281" t="s">
        <v>75</v>
      </c>
      <c r="B16281">
        <v>8</v>
      </c>
      <c r="C16281">
        <v>16</v>
      </c>
      <c r="D16281">
        <v>110.4</v>
      </c>
      <c r="P16281" s="2" t="str">
        <f t="shared" si="1274"/>
        <v>Rd 8 Ladder</v>
      </c>
      <c r="Q16281" s="2">
        <f t="shared" si="1275"/>
        <v>0</v>
      </c>
      <c r="R16281" s="2">
        <f t="shared" si="1276"/>
        <v>0</v>
      </c>
      <c r="S16281" s="2">
        <f t="shared" si="1277"/>
        <v>0</v>
      </c>
      <c r="T16281" s="2" t="str">
        <f t="shared" si="1273"/>
        <v>1999</v>
      </c>
    </row>
    <row r="16282" spans="1:20">
      <c r="A16282" t="s">
        <v>72</v>
      </c>
      <c r="B16282">
        <v>8</v>
      </c>
      <c r="C16282">
        <v>16</v>
      </c>
      <c r="D16282">
        <v>95.7</v>
      </c>
      <c r="P16282" s="2" t="str">
        <f t="shared" si="1274"/>
        <v>Rd 8 Ladder</v>
      </c>
      <c r="Q16282" s="2">
        <f t="shared" si="1275"/>
        <v>0</v>
      </c>
      <c r="R16282" s="2">
        <f t="shared" si="1276"/>
        <v>0</v>
      </c>
      <c r="S16282" s="2">
        <f t="shared" si="1277"/>
        <v>0</v>
      </c>
      <c r="T16282" s="2" t="str">
        <f t="shared" si="1273"/>
        <v>1999</v>
      </c>
    </row>
    <row r="16283" spans="1:20">
      <c r="A16283" t="s">
        <v>68</v>
      </c>
      <c r="B16283">
        <v>8</v>
      </c>
      <c r="C16283">
        <v>16</v>
      </c>
      <c r="D16283">
        <v>92.7</v>
      </c>
      <c r="P16283" s="2" t="str">
        <f t="shared" si="1274"/>
        <v>Rd 8 Ladder</v>
      </c>
      <c r="Q16283" s="2">
        <f t="shared" si="1275"/>
        <v>0</v>
      </c>
      <c r="R16283" s="2">
        <f t="shared" si="1276"/>
        <v>0</v>
      </c>
      <c r="S16283" s="2">
        <f t="shared" si="1277"/>
        <v>0</v>
      </c>
      <c r="T16283" s="2" t="str">
        <f t="shared" si="1273"/>
        <v>1999</v>
      </c>
    </row>
    <row r="16284" spans="1:20">
      <c r="A16284" t="s">
        <v>73</v>
      </c>
      <c r="B16284">
        <v>8</v>
      </c>
      <c r="C16284">
        <v>16</v>
      </c>
      <c r="D16284">
        <v>90.3</v>
      </c>
      <c r="P16284" s="2" t="str">
        <f t="shared" si="1274"/>
        <v>Rd 8 Ladder</v>
      </c>
      <c r="Q16284" s="2">
        <f t="shared" si="1275"/>
        <v>0</v>
      </c>
      <c r="R16284" s="2">
        <f t="shared" si="1276"/>
        <v>0</v>
      </c>
      <c r="S16284" s="2">
        <f t="shared" si="1277"/>
        <v>0</v>
      </c>
      <c r="T16284" s="2" t="str">
        <f t="shared" si="1273"/>
        <v>1999</v>
      </c>
    </row>
    <row r="16285" spans="1:20">
      <c r="A16285" t="s">
        <v>83</v>
      </c>
      <c r="B16285">
        <v>8</v>
      </c>
      <c r="C16285">
        <v>16</v>
      </c>
      <c r="D16285">
        <v>89.2</v>
      </c>
      <c r="P16285" s="2" t="str">
        <f t="shared" si="1274"/>
        <v>Rd 8 Ladder</v>
      </c>
      <c r="Q16285" s="2">
        <f t="shared" si="1275"/>
        <v>0</v>
      </c>
      <c r="R16285" s="2">
        <f t="shared" si="1276"/>
        <v>0</v>
      </c>
      <c r="S16285" s="2">
        <f t="shared" si="1277"/>
        <v>0</v>
      </c>
      <c r="T16285" s="2" t="str">
        <f t="shared" si="1273"/>
        <v>1999</v>
      </c>
    </row>
    <row r="16286" spans="1:20">
      <c r="A16286" t="s">
        <v>81</v>
      </c>
      <c r="B16286">
        <v>8</v>
      </c>
      <c r="C16286">
        <v>16</v>
      </c>
      <c r="D16286">
        <v>87.8</v>
      </c>
      <c r="P16286" s="2" t="str">
        <f t="shared" si="1274"/>
        <v>Rd 8 Ladder</v>
      </c>
      <c r="Q16286" s="2">
        <f t="shared" si="1275"/>
        <v>0</v>
      </c>
      <c r="R16286" s="2">
        <f t="shared" si="1276"/>
        <v>0</v>
      </c>
      <c r="S16286" s="2">
        <f t="shared" si="1277"/>
        <v>0</v>
      </c>
      <c r="T16286" s="2" t="str">
        <f t="shared" si="1273"/>
        <v>1999</v>
      </c>
    </row>
    <row r="16287" spans="1:20">
      <c r="A16287" t="s">
        <v>70</v>
      </c>
      <c r="B16287">
        <v>8</v>
      </c>
      <c r="C16287">
        <v>12</v>
      </c>
      <c r="D16287">
        <v>92.6</v>
      </c>
      <c r="P16287" s="2" t="str">
        <f t="shared" si="1274"/>
        <v>Rd 8 Ladder</v>
      </c>
      <c r="Q16287" s="2">
        <f t="shared" si="1275"/>
        <v>0</v>
      </c>
      <c r="R16287" s="2">
        <f t="shared" si="1276"/>
        <v>0</v>
      </c>
      <c r="S16287" s="2">
        <f t="shared" si="1277"/>
        <v>0</v>
      </c>
      <c r="T16287" s="2" t="str">
        <f t="shared" si="1273"/>
        <v>1999</v>
      </c>
    </row>
    <row r="16288" spans="1:20">
      <c r="A16288" t="s">
        <v>79</v>
      </c>
      <c r="B16288">
        <v>8</v>
      </c>
      <c r="C16288">
        <v>12</v>
      </c>
      <c r="D16288">
        <v>91.5</v>
      </c>
      <c r="P16288" s="2" t="str">
        <f t="shared" si="1274"/>
        <v>Rd 8 Ladder</v>
      </c>
      <c r="Q16288" s="2">
        <f t="shared" si="1275"/>
        <v>0</v>
      </c>
      <c r="R16288" s="2">
        <f t="shared" si="1276"/>
        <v>0</v>
      </c>
      <c r="S16288" s="2">
        <f t="shared" si="1277"/>
        <v>0</v>
      </c>
      <c r="T16288" s="2" t="str">
        <f t="shared" si="1273"/>
        <v>1999</v>
      </c>
    </row>
    <row r="16289" spans="1:20">
      <c r="A16289" t="s">
        <v>78</v>
      </c>
      <c r="B16289">
        <v>8</v>
      </c>
      <c r="C16289">
        <v>4</v>
      </c>
      <c r="D16289">
        <v>81</v>
      </c>
      <c r="P16289" s="2" t="str">
        <f t="shared" si="1274"/>
        <v>Rd 8 Ladder</v>
      </c>
      <c r="Q16289" s="2">
        <f t="shared" si="1275"/>
        <v>0</v>
      </c>
      <c r="R16289" s="2">
        <f t="shared" si="1276"/>
        <v>0</v>
      </c>
      <c r="S16289" s="2">
        <f t="shared" si="1277"/>
        <v>0</v>
      </c>
      <c r="T16289" s="2" t="str">
        <f t="shared" si="1273"/>
        <v>1999</v>
      </c>
    </row>
    <row r="16290" spans="1:20">
      <c r="A16290" t="s">
        <v>84</v>
      </c>
      <c r="B16290">
        <v>8</v>
      </c>
      <c r="C16290">
        <v>4</v>
      </c>
      <c r="D16290">
        <v>78.599999999999994</v>
      </c>
      <c r="P16290" s="2" t="str">
        <f t="shared" si="1274"/>
        <v>Rd 8 Ladder</v>
      </c>
      <c r="Q16290" s="2">
        <f t="shared" si="1275"/>
        <v>0</v>
      </c>
      <c r="R16290" s="2">
        <f t="shared" si="1276"/>
        <v>0</v>
      </c>
      <c r="S16290" s="2">
        <f t="shared" si="1277"/>
        <v>0</v>
      </c>
      <c r="T16290" s="2" t="str">
        <f t="shared" si="1273"/>
        <v>1999</v>
      </c>
    </row>
    <row r="16291" spans="1:20">
      <c r="A16291" t="s">
        <v>86</v>
      </c>
      <c r="P16291" s="2" t="str">
        <f t="shared" si="1274"/>
        <v>Rd 8 Ladder</v>
      </c>
      <c r="Q16291" s="2">
        <f t="shared" si="1275"/>
        <v>0</v>
      </c>
      <c r="R16291" s="2">
        <f t="shared" si="1276"/>
        <v>0</v>
      </c>
      <c r="S16291" s="2">
        <f t="shared" si="1277"/>
        <v>0</v>
      </c>
      <c r="T16291" s="2" t="str">
        <f t="shared" si="1273"/>
        <v>1999</v>
      </c>
    </row>
    <row r="16292" spans="1:20">
      <c r="A16292" t="s">
        <v>358</v>
      </c>
      <c r="B16292" t="s">
        <v>13245</v>
      </c>
      <c r="P16292" s="2" t="str">
        <f t="shared" si="1274"/>
        <v>Round 9</v>
      </c>
      <c r="Q16292" s="2">
        <f t="shared" si="1275"/>
        <v>1</v>
      </c>
      <c r="R16292" s="2">
        <f t="shared" si="1276"/>
        <v>0</v>
      </c>
      <c r="S16292" s="2">
        <f t="shared" si="1277"/>
        <v>0</v>
      </c>
      <c r="T16292" s="2" t="str">
        <f t="shared" si="1273"/>
        <v>1999</v>
      </c>
    </row>
    <row r="16293" spans="1:20">
      <c r="A16293" t="s">
        <v>19</v>
      </c>
      <c r="B16293" t="s">
        <v>13246</v>
      </c>
      <c r="C16293">
        <v>88</v>
      </c>
      <c r="D16293" t="s">
        <v>13247</v>
      </c>
      <c r="P16293" s="2" t="str">
        <f t="shared" si="1274"/>
        <v>Round 9</v>
      </c>
      <c r="Q16293" s="2">
        <f t="shared" si="1275"/>
        <v>1</v>
      </c>
      <c r="R16293" s="2">
        <f t="shared" si="1276"/>
        <v>1</v>
      </c>
      <c r="S16293" s="2" t="str">
        <f t="shared" si="1277"/>
        <v>home</v>
      </c>
      <c r="T16293" s="2" t="str">
        <f t="shared" si="1273"/>
        <v>1999</v>
      </c>
    </row>
    <row r="16294" spans="1:20">
      <c r="A16294" t="s">
        <v>22</v>
      </c>
      <c r="B16294" t="s">
        <v>13248</v>
      </c>
      <c r="C16294">
        <v>126</v>
      </c>
      <c r="D16294" t="s">
        <v>4530</v>
      </c>
      <c r="P16294" s="2" t="str">
        <f t="shared" si="1274"/>
        <v>Round 9</v>
      </c>
      <c r="Q16294" s="2">
        <f t="shared" si="1275"/>
        <v>1</v>
      </c>
      <c r="R16294" s="2">
        <f t="shared" si="1276"/>
        <v>1</v>
      </c>
      <c r="S16294" s="2" t="str">
        <f t="shared" si="1277"/>
        <v>away</v>
      </c>
      <c r="T16294" s="2" t="str">
        <f t="shared" si="1273"/>
        <v>1999</v>
      </c>
    </row>
    <row r="16295" spans="1:20">
      <c r="A16295" t="s">
        <v>13</v>
      </c>
      <c r="B16295" t="s">
        <v>13249</v>
      </c>
      <c r="C16295">
        <v>97</v>
      </c>
      <c r="D16295" t="s">
        <v>13250</v>
      </c>
      <c r="P16295" s="2" t="str">
        <f t="shared" si="1274"/>
        <v>Round 9</v>
      </c>
      <c r="Q16295" s="2">
        <f t="shared" si="1275"/>
        <v>1</v>
      </c>
      <c r="R16295" s="2">
        <f t="shared" si="1276"/>
        <v>1</v>
      </c>
      <c r="S16295" s="2" t="str">
        <f t="shared" si="1277"/>
        <v>home</v>
      </c>
      <c r="T16295" s="2" t="str">
        <f t="shared" si="1273"/>
        <v>1999</v>
      </c>
    </row>
    <row r="16296" spans="1:20">
      <c r="A16296" t="s">
        <v>28</v>
      </c>
      <c r="B16296" t="s">
        <v>13251</v>
      </c>
      <c r="C16296">
        <v>64</v>
      </c>
      <c r="D16296" t="s">
        <v>7276</v>
      </c>
      <c r="P16296" s="2" t="str">
        <f t="shared" si="1274"/>
        <v>Round 9</v>
      </c>
      <c r="Q16296" s="2">
        <f t="shared" si="1275"/>
        <v>1</v>
      </c>
      <c r="R16296" s="2">
        <f t="shared" si="1276"/>
        <v>1</v>
      </c>
      <c r="S16296" s="2" t="str">
        <f t="shared" si="1277"/>
        <v>away</v>
      </c>
      <c r="T16296" s="2" t="str">
        <f t="shared" ref="T16296:T16359" si="1278">IF(ISNUMBER(FIND("Season Scores and Results",$A16296)),LEFT($A16296,4),T16295)</f>
        <v>1999</v>
      </c>
    </row>
    <row r="16297" spans="1:20">
      <c r="A16297" t="s">
        <v>40</v>
      </c>
      <c r="B16297" t="s">
        <v>13252</v>
      </c>
      <c r="C16297">
        <v>47</v>
      </c>
      <c r="D16297" t="s">
        <v>13253</v>
      </c>
      <c r="P16297" s="2" t="str">
        <f t="shared" si="1274"/>
        <v>Round 9</v>
      </c>
      <c r="Q16297" s="2">
        <f t="shared" si="1275"/>
        <v>1</v>
      </c>
      <c r="R16297" s="2">
        <f t="shared" si="1276"/>
        <v>1</v>
      </c>
      <c r="S16297" s="2" t="str">
        <f t="shared" si="1277"/>
        <v>home</v>
      </c>
      <c r="T16297" s="2" t="str">
        <f t="shared" si="1278"/>
        <v>1999</v>
      </c>
    </row>
    <row r="16298" spans="1:20">
      <c r="A16298" t="s">
        <v>37</v>
      </c>
      <c r="B16298" t="s">
        <v>13254</v>
      </c>
      <c r="C16298">
        <v>107</v>
      </c>
      <c r="D16298" t="s">
        <v>10990</v>
      </c>
      <c r="P16298" s="2" t="str">
        <f t="shared" si="1274"/>
        <v>Round 9</v>
      </c>
      <c r="Q16298" s="2">
        <f t="shared" si="1275"/>
        <v>1</v>
      </c>
      <c r="R16298" s="2">
        <f t="shared" si="1276"/>
        <v>1</v>
      </c>
      <c r="S16298" s="2" t="str">
        <f t="shared" si="1277"/>
        <v>away</v>
      </c>
      <c r="T16298" s="2" t="str">
        <f t="shared" si="1278"/>
        <v>1999</v>
      </c>
    </row>
    <row r="16299" spans="1:20">
      <c r="A16299" t="s">
        <v>55</v>
      </c>
      <c r="B16299" t="s">
        <v>13255</v>
      </c>
      <c r="C16299">
        <v>67</v>
      </c>
      <c r="D16299" t="s">
        <v>13256</v>
      </c>
      <c r="P16299" s="2" t="str">
        <f t="shared" si="1274"/>
        <v>Round 9</v>
      </c>
      <c r="Q16299" s="2">
        <f t="shared" si="1275"/>
        <v>1</v>
      </c>
      <c r="R16299" s="2">
        <f t="shared" si="1276"/>
        <v>1</v>
      </c>
      <c r="S16299" s="2" t="str">
        <f t="shared" si="1277"/>
        <v>home</v>
      </c>
      <c r="T16299" s="2" t="str">
        <f t="shared" si="1278"/>
        <v>1999</v>
      </c>
    </row>
    <row r="16300" spans="1:20">
      <c r="A16300" t="s">
        <v>16</v>
      </c>
      <c r="B16300" t="s">
        <v>13257</v>
      </c>
      <c r="C16300">
        <v>78</v>
      </c>
      <c r="D16300" t="s">
        <v>139</v>
      </c>
      <c r="P16300" s="2" t="str">
        <f t="shared" si="1274"/>
        <v>Round 9</v>
      </c>
      <c r="Q16300" s="2">
        <f t="shared" si="1275"/>
        <v>1</v>
      </c>
      <c r="R16300" s="2">
        <f t="shared" si="1276"/>
        <v>1</v>
      </c>
      <c r="S16300" s="2" t="str">
        <f t="shared" si="1277"/>
        <v>away</v>
      </c>
      <c r="T16300" s="2" t="str">
        <f t="shared" si="1278"/>
        <v>1999</v>
      </c>
    </row>
    <row r="16301" spans="1:20">
      <c r="A16301" t="s">
        <v>61</v>
      </c>
      <c r="B16301" t="s">
        <v>13258</v>
      </c>
      <c r="C16301">
        <v>86</v>
      </c>
      <c r="D16301" t="s">
        <v>13259</v>
      </c>
      <c r="P16301" s="2" t="str">
        <f t="shared" si="1274"/>
        <v>Round 9</v>
      </c>
      <c r="Q16301" s="2">
        <f t="shared" si="1275"/>
        <v>1</v>
      </c>
      <c r="R16301" s="2">
        <f t="shared" si="1276"/>
        <v>1</v>
      </c>
      <c r="S16301" s="2" t="str">
        <f t="shared" si="1277"/>
        <v>home</v>
      </c>
      <c r="T16301" s="2" t="str">
        <f t="shared" si="1278"/>
        <v>1999</v>
      </c>
    </row>
    <row r="16302" spans="1:20">
      <c r="A16302" t="s">
        <v>7817</v>
      </c>
      <c r="B16302" t="s">
        <v>13260</v>
      </c>
      <c r="C16302">
        <v>116</v>
      </c>
      <c r="D16302" t="s">
        <v>8935</v>
      </c>
      <c r="P16302" s="2" t="str">
        <f t="shared" si="1274"/>
        <v>Round 9</v>
      </c>
      <c r="Q16302" s="2">
        <f t="shared" si="1275"/>
        <v>1</v>
      </c>
      <c r="R16302" s="2">
        <f t="shared" si="1276"/>
        <v>1</v>
      </c>
      <c r="S16302" s="2" t="str">
        <f t="shared" si="1277"/>
        <v>away</v>
      </c>
      <c r="T16302" s="2" t="str">
        <f t="shared" si="1278"/>
        <v>1999</v>
      </c>
    </row>
    <row r="16303" spans="1:20">
      <c r="A16303" t="s">
        <v>25</v>
      </c>
      <c r="B16303" t="s">
        <v>13261</v>
      </c>
      <c r="C16303">
        <v>119</v>
      </c>
      <c r="D16303" t="s">
        <v>13262</v>
      </c>
      <c r="P16303" s="2" t="str">
        <f t="shared" si="1274"/>
        <v>Round 9</v>
      </c>
      <c r="Q16303" s="2">
        <f t="shared" si="1275"/>
        <v>1</v>
      </c>
      <c r="R16303" s="2">
        <f t="shared" si="1276"/>
        <v>1</v>
      </c>
      <c r="S16303" s="2" t="str">
        <f t="shared" si="1277"/>
        <v>home</v>
      </c>
      <c r="T16303" s="2" t="str">
        <f t="shared" si="1278"/>
        <v>1999</v>
      </c>
    </row>
    <row r="16304" spans="1:20">
      <c r="A16304" t="s">
        <v>34</v>
      </c>
      <c r="B16304" t="s">
        <v>13263</v>
      </c>
      <c r="C16304">
        <v>57</v>
      </c>
      <c r="D16304" t="s">
        <v>12653</v>
      </c>
      <c r="P16304" s="2" t="str">
        <f t="shared" si="1274"/>
        <v>Round 9</v>
      </c>
      <c r="Q16304" s="2">
        <f t="shared" si="1275"/>
        <v>1</v>
      </c>
      <c r="R16304" s="2">
        <f t="shared" si="1276"/>
        <v>1</v>
      </c>
      <c r="S16304" s="2" t="str">
        <f t="shared" si="1277"/>
        <v>away</v>
      </c>
      <c r="T16304" s="2" t="str">
        <f t="shared" si="1278"/>
        <v>1999</v>
      </c>
    </row>
    <row r="16305" spans="1:20">
      <c r="A16305" t="s">
        <v>46</v>
      </c>
      <c r="B16305" t="s">
        <v>13264</v>
      </c>
      <c r="C16305">
        <v>144</v>
      </c>
      <c r="D16305" t="s">
        <v>13265</v>
      </c>
      <c r="P16305" s="2" t="str">
        <f t="shared" si="1274"/>
        <v>Round 9</v>
      </c>
      <c r="Q16305" s="2">
        <f t="shared" si="1275"/>
        <v>1</v>
      </c>
      <c r="R16305" s="2">
        <f t="shared" si="1276"/>
        <v>1</v>
      </c>
      <c r="S16305" s="2" t="str">
        <f t="shared" si="1277"/>
        <v>home</v>
      </c>
      <c r="T16305" s="2" t="str">
        <f t="shared" si="1278"/>
        <v>1999</v>
      </c>
    </row>
    <row r="16306" spans="1:20">
      <c r="A16306" t="s">
        <v>64</v>
      </c>
      <c r="B16306" t="s">
        <v>13266</v>
      </c>
      <c r="C16306">
        <v>87</v>
      </c>
      <c r="D16306" t="s">
        <v>476</v>
      </c>
      <c r="P16306" s="2" t="str">
        <f t="shared" si="1274"/>
        <v>Round 9</v>
      </c>
      <c r="Q16306" s="2">
        <f t="shared" si="1275"/>
        <v>1</v>
      </c>
      <c r="R16306" s="2">
        <f t="shared" si="1276"/>
        <v>1</v>
      </c>
      <c r="S16306" s="2" t="str">
        <f t="shared" si="1277"/>
        <v>away</v>
      </c>
      <c r="T16306" s="2" t="str">
        <f t="shared" si="1278"/>
        <v>1999</v>
      </c>
    </row>
    <row r="16307" spans="1:20">
      <c r="A16307" t="s">
        <v>31</v>
      </c>
      <c r="B16307" t="s">
        <v>13267</v>
      </c>
      <c r="C16307">
        <v>81</v>
      </c>
      <c r="D16307" t="s">
        <v>13268</v>
      </c>
      <c r="P16307" s="2" t="str">
        <f t="shared" si="1274"/>
        <v>Round 9</v>
      </c>
      <c r="Q16307" s="2">
        <f t="shared" si="1275"/>
        <v>1</v>
      </c>
      <c r="R16307" s="2">
        <f t="shared" si="1276"/>
        <v>1</v>
      </c>
      <c r="S16307" s="2" t="str">
        <f t="shared" si="1277"/>
        <v>home</v>
      </c>
      <c r="T16307" s="2" t="str">
        <f t="shared" si="1278"/>
        <v>1999</v>
      </c>
    </row>
    <row r="16308" spans="1:20">
      <c r="A16308" t="s">
        <v>52</v>
      </c>
      <c r="B16308" t="s">
        <v>13269</v>
      </c>
      <c r="C16308">
        <v>94</v>
      </c>
      <c r="D16308" t="s">
        <v>495</v>
      </c>
      <c r="P16308" s="2" t="str">
        <f t="shared" si="1274"/>
        <v>Round 9</v>
      </c>
      <c r="Q16308" s="2">
        <f t="shared" si="1275"/>
        <v>1</v>
      </c>
      <c r="R16308" s="2">
        <f t="shared" si="1276"/>
        <v>1</v>
      </c>
      <c r="S16308" s="2" t="str">
        <f t="shared" si="1277"/>
        <v>away</v>
      </c>
      <c r="T16308" s="2" t="str">
        <f t="shared" si="1278"/>
        <v>1999</v>
      </c>
    </row>
    <row r="16309" spans="1:20">
      <c r="A16309" t="s">
        <v>392</v>
      </c>
      <c r="P16309" s="2" t="str">
        <f t="shared" si="1274"/>
        <v>Rd 9 Ladder</v>
      </c>
      <c r="Q16309" s="2">
        <f t="shared" si="1275"/>
        <v>0</v>
      </c>
      <c r="R16309" s="2">
        <f t="shared" si="1276"/>
        <v>0</v>
      </c>
      <c r="S16309" s="2">
        <f t="shared" si="1277"/>
        <v>0</v>
      </c>
      <c r="T16309" s="2" t="str">
        <f t="shared" si="1278"/>
        <v>1999</v>
      </c>
    </row>
    <row r="16310" spans="1:20">
      <c r="A16310" t="s">
        <v>71</v>
      </c>
      <c r="B16310">
        <v>9</v>
      </c>
      <c r="C16310">
        <v>32</v>
      </c>
      <c r="D16310">
        <v>144.1</v>
      </c>
      <c r="P16310" s="2" t="str">
        <f t="shared" si="1274"/>
        <v>Rd 9 Ladder</v>
      </c>
      <c r="Q16310" s="2">
        <f t="shared" si="1275"/>
        <v>0</v>
      </c>
      <c r="R16310" s="2">
        <f t="shared" si="1276"/>
        <v>0</v>
      </c>
      <c r="S16310" s="2">
        <f t="shared" si="1277"/>
        <v>0</v>
      </c>
      <c r="T16310" s="2" t="str">
        <f t="shared" si="1278"/>
        <v>1999</v>
      </c>
    </row>
    <row r="16311" spans="1:20">
      <c r="A16311" t="s">
        <v>76</v>
      </c>
      <c r="B16311">
        <v>9</v>
      </c>
      <c r="C16311">
        <v>24</v>
      </c>
      <c r="D16311">
        <v>138</v>
      </c>
      <c r="P16311" s="2" t="str">
        <f t="shared" si="1274"/>
        <v>Rd 9 Ladder</v>
      </c>
      <c r="Q16311" s="2">
        <f t="shared" si="1275"/>
        <v>0</v>
      </c>
      <c r="R16311" s="2">
        <f t="shared" si="1276"/>
        <v>0</v>
      </c>
      <c r="S16311" s="2">
        <f t="shared" si="1277"/>
        <v>0</v>
      </c>
      <c r="T16311" s="2" t="str">
        <f t="shared" si="1278"/>
        <v>1999</v>
      </c>
    </row>
    <row r="16312" spans="1:20">
      <c r="A16312" t="s">
        <v>7842</v>
      </c>
      <c r="B16312">
        <v>9</v>
      </c>
      <c r="C16312">
        <v>24</v>
      </c>
      <c r="D16312">
        <v>115.6</v>
      </c>
      <c r="P16312" s="2" t="str">
        <f t="shared" si="1274"/>
        <v>Rd 9 Ladder</v>
      </c>
      <c r="Q16312" s="2">
        <f t="shared" si="1275"/>
        <v>0</v>
      </c>
      <c r="R16312" s="2">
        <f t="shared" si="1276"/>
        <v>0</v>
      </c>
      <c r="S16312" s="2">
        <f t="shared" si="1277"/>
        <v>0</v>
      </c>
      <c r="T16312" s="2" t="str">
        <f t="shared" si="1278"/>
        <v>1999</v>
      </c>
    </row>
    <row r="16313" spans="1:20">
      <c r="A16313" t="s">
        <v>80</v>
      </c>
      <c r="B16313">
        <v>9</v>
      </c>
      <c r="C16313">
        <v>24</v>
      </c>
      <c r="D16313">
        <v>115.5</v>
      </c>
      <c r="P16313" s="2" t="str">
        <f t="shared" si="1274"/>
        <v>Rd 9 Ladder</v>
      </c>
      <c r="Q16313" s="2">
        <f t="shared" si="1275"/>
        <v>0</v>
      </c>
      <c r="R16313" s="2">
        <f t="shared" si="1276"/>
        <v>0</v>
      </c>
      <c r="S16313" s="2">
        <f t="shared" si="1277"/>
        <v>0</v>
      </c>
      <c r="T16313" s="2" t="str">
        <f t="shared" si="1278"/>
        <v>1999</v>
      </c>
    </row>
    <row r="16314" spans="1:20">
      <c r="A16314" t="s">
        <v>74</v>
      </c>
      <c r="B16314">
        <v>9</v>
      </c>
      <c r="C16314">
        <v>24</v>
      </c>
      <c r="D16314">
        <v>115.1</v>
      </c>
      <c r="P16314" s="2" t="str">
        <f t="shared" si="1274"/>
        <v>Rd 9 Ladder</v>
      </c>
      <c r="Q16314" s="2">
        <f t="shared" si="1275"/>
        <v>0</v>
      </c>
      <c r="R16314" s="2">
        <f t="shared" si="1276"/>
        <v>0</v>
      </c>
      <c r="S16314" s="2">
        <f t="shared" si="1277"/>
        <v>0</v>
      </c>
      <c r="T16314" s="2" t="str">
        <f t="shared" si="1278"/>
        <v>1999</v>
      </c>
    </row>
    <row r="16315" spans="1:20">
      <c r="A16315" t="s">
        <v>75</v>
      </c>
      <c r="B16315">
        <v>9</v>
      </c>
      <c r="C16315">
        <v>20</v>
      </c>
      <c r="D16315">
        <v>113.7</v>
      </c>
      <c r="P16315" s="2" t="str">
        <f t="shared" si="1274"/>
        <v>Rd 9 Ladder</v>
      </c>
      <c r="Q16315" s="2">
        <f t="shared" si="1275"/>
        <v>0</v>
      </c>
      <c r="R16315" s="2">
        <f t="shared" si="1276"/>
        <v>0</v>
      </c>
      <c r="S16315" s="2">
        <f t="shared" si="1277"/>
        <v>0</v>
      </c>
      <c r="T16315" s="2" t="str">
        <f t="shared" si="1278"/>
        <v>1999</v>
      </c>
    </row>
    <row r="16316" spans="1:20">
      <c r="A16316" t="s">
        <v>69</v>
      </c>
      <c r="B16316">
        <v>9</v>
      </c>
      <c r="C16316">
        <v>20</v>
      </c>
      <c r="D16316">
        <v>100.7</v>
      </c>
      <c r="P16316" s="2" t="str">
        <f t="shared" si="1274"/>
        <v>Rd 9 Ladder</v>
      </c>
      <c r="Q16316" s="2">
        <f t="shared" si="1275"/>
        <v>0</v>
      </c>
      <c r="R16316" s="2">
        <f t="shared" si="1276"/>
        <v>0</v>
      </c>
      <c r="S16316" s="2">
        <f t="shared" si="1277"/>
        <v>0</v>
      </c>
      <c r="T16316" s="2" t="str">
        <f t="shared" si="1278"/>
        <v>1999</v>
      </c>
    </row>
    <row r="16317" spans="1:20">
      <c r="A16317" t="s">
        <v>83</v>
      </c>
      <c r="B16317">
        <v>9</v>
      </c>
      <c r="C16317">
        <v>20</v>
      </c>
      <c r="D16317">
        <v>93.7</v>
      </c>
      <c r="P16317" s="2" t="str">
        <f t="shared" si="1274"/>
        <v>Rd 9 Ladder</v>
      </c>
      <c r="Q16317" s="2">
        <f t="shared" si="1275"/>
        <v>0</v>
      </c>
      <c r="R16317" s="2">
        <f t="shared" si="1276"/>
        <v>0</v>
      </c>
      <c r="S16317" s="2">
        <f t="shared" si="1277"/>
        <v>0</v>
      </c>
      <c r="T16317" s="2" t="str">
        <f t="shared" si="1278"/>
        <v>1999</v>
      </c>
    </row>
    <row r="16318" spans="1:20">
      <c r="A16318" t="s">
        <v>70</v>
      </c>
      <c r="B16318">
        <v>9</v>
      </c>
      <c r="C16318">
        <v>16</v>
      </c>
      <c r="D16318">
        <v>94.2</v>
      </c>
      <c r="P16318" s="2" t="str">
        <f t="shared" si="1274"/>
        <v>Rd 9 Ladder</v>
      </c>
      <c r="Q16318" s="2">
        <f t="shared" si="1275"/>
        <v>0</v>
      </c>
      <c r="R16318" s="2">
        <f t="shared" si="1276"/>
        <v>0</v>
      </c>
      <c r="S16318" s="2">
        <f t="shared" si="1277"/>
        <v>0</v>
      </c>
      <c r="T16318" s="2" t="str">
        <f t="shared" si="1278"/>
        <v>1999</v>
      </c>
    </row>
    <row r="16319" spans="1:20">
      <c r="A16319" t="s">
        <v>68</v>
      </c>
      <c r="B16319">
        <v>9</v>
      </c>
      <c r="C16319">
        <v>16</v>
      </c>
      <c r="D16319">
        <v>92.1</v>
      </c>
      <c r="P16319" s="2" t="str">
        <f t="shared" si="1274"/>
        <v>Rd 9 Ladder</v>
      </c>
      <c r="Q16319" s="2">
        <f t="shared" si="1275"/>
        <v>0</v>
      </c>
      <c r="R16319" s="2">
        <f t="shared" si="1276"/>
        <v>0</v>
      </c>
      <c r="S16319" s="2">
        <f t="shared" si="1277"/>
        <v>0</v>
      </c>
      <c r="T16319" s="2" t="str">
        <f t="shared" si="1278"/>
        <v>1999</v>
      </c>
    </row>
    <row r="16320" spans="1:20">
      <c r="A16320" t="s">
        <v>72</v>
      </c>
      <c r="B16320">
        <v>9</v>
      </c>
      <c r="C16320">
        <v>16</v>
      </c>
      <c r="D16320">
        <v>89.5</v>
      </c>
      <c r="P16320" s="2" t="str">
        <f t="shared" si="1274"/>
        <v>Rd 9 Ladder</v>
      </c>
      <c r="Q16320" s="2">
        <f t="shared" si="1275"/>
        <v>0</v>
      </c>
      <c r="R16320" s="2">
        <f t="shared" si="1276"/>
        <v>0</v>
      </c>
      <c r="S16320" s="2">
        <f t="shared" si="1277"/>
        <v>0</v>
      </c>
      <c r="T16320" s="2" t="str">
        <f t="shared" si="1278"/>
        <v>1999</v>
      </c>
    </row>
    <row r="16321" spans="1:20">
      <c r="A16321" t="s">
        <v>73</v>
      </c>
      <c r="B16321">
        <v>9</v>
      </c>
      <c r="C16321">
        <v>16</v>
      </c>
      <c r="D16321">
        <v>87.7</v>
      </c>
      <c r="P16321" s="2" t="str">
        <f t="shared" si="1274"/>
        <v>Rd 9 Ladder</v>
      </c>
      <c r="Q16321" s="2">
        <f t="shared" si="1275"/>
        <v>0</v>
      </c>
      <c r="R16321" s="2">
        <f t="shared" si="1276"/>
        <v>0</v>
      </c>
      <c r="S16321" s="2">
        <f t="shared" si="1277"/>
        <v>0</v>
      </c>
      <c r="T16321" s="2" t="str">
        <f t="shared" si="1278"/>
        <v>1999</v>
      </c>
    </row>
    <row r="16322" spans="1:20">
      <c r="A16322" t="s">
        <v>81</v>
      </c>
      <c r="B16322">
        <v>9</v>
      </c>
      <c r="C16322">
        <v>16</v>
      </c>
      <c r="D16322">
        <v>87.6</v>
      </c>
      <c r="P16322" s="2" t="str">
        <f t="shared" si="1274"/>
        <v>Rd 9 Ladder</v>
      </c>
      <c r="Q16322" s="2">
        <f t="shared" si="1275"/>
        <v>0</v>
      </c>
      <c r="R16322" s="2">
        <f t="shared" si="1276"/>
        <v>0</v>
      </c>
      <c r="S16322" s="2">
        <f t="shared" si="1277"/>
        <v>0</v>
      </c>
      <c r="T16322" s="2" t="str">
        <f t="shared" si="1278"/>
        <v>1999</v>
      </c>
    </row>
    <row r="16323" spans="1:20">
      <c r="A16323" t="s">
        <v>79</v>
      </c>
      <c r="B16323">
        <v>9</v>
      </c>
      <c r="C16323">
        <v>12</v>
      </c>
      <c r="D16323">
        <v>85.2</v>
      </c>
      <c r="P16323" s="2" t="str">
        <f t="shared" ref="P16323:P16386" si="1279">IF(AND($A16323&lt;&gt;"",OR(ISNUMBER(FIND($O$2,$A16323)),ISNUMBER(FIND($O$3,$A16323)),ISNUMBER(FIND($O$6,$A16323)),ISNUMBER(FIND($O$7,$A16323)))),$A16323,P16322)</f>
        <v>Rd 9 Ladder</v>
      </c>
      <c r="Q16323" s="2">
        <f t="shared" ref="Q16323:Q16386" si="1280">IF(OR(LEFT($P16323,3)="Rd ",LEFT($P16323,5)="check",ISNUMBER(FIND("[Recent Form]",$P16323))),0,1)</f>
        <v>0</v>
      </c>
      <c r="R16323" s="2">
        <f t="shared" ref="R16323:R16386" si="1281">IF(OR($B16323="",LEFT($B16323,7)="Rnd Att"),0,IF(OR(ISNUMBER(FIND("Round ",$P16323)),ISNUMBER(FIND("Final",$P16323))),1,0))</f>
        <v>0</v>
      </c>
      <c r="S16323" s="2">
        <f t="shared" si="1277"/>
        <v>0</v>
      </c>
      <c r="T16323" s="2" t="str">
        <f t="shared" si="1278"/>
        <v>1999</v>
      </c>
    </row>
    <row r="16324" spans="1:20">
      <c r="A16324" t="s">
        <v>78</v>
      </c>
      <c r="B16324">
        <v>9</v>
      </c>
      <c r="C16324">
        <v>4</v>
      </c>
      <c r="D16324">
        <v>79.599999999999994</v>
      </c>
      <c r="P16324" s="2" t="str">
        <f t="shared" si="1279"/>
        <v>Rd 9 Ladder</v>
      </c>
      <c r="Q16324" s="2">
        <f t="shared" si="1280"/>
        <v>0</v>
      </c>
      <c r="R16324" s="2">
        <f t="shared" si="1281"/>
        <v>0</v>
      </c>
      <c r="S16324" s="2">
        <f t="shared" si="1277"/>
        <v>0</v>
      </c>
      <c r="T16324" s="2" t="str">
        <f t="shared" si="1278"/>
        <v>1999</v>
      </c>
    </row>
    <row r="16325" spans="1:20">
      <c r="A16325" t="s">
        <v>84</v>
      </c>
      <c r="B16325">
        <v>9</v>
      </c>
      <c r="C16325">
        <v>4</v>
      </c>
      <c r="D16325">
        <v>78.099999999999994</v>
      </c>
      <c r="P16325" s="2" t="str">
        <f t="shared" si="1279"/>
        <v>Rd 9 Ladder</v>
      </c>
      <c r="Q16325" s="2">
        <f t="shared" si="1280"/>
        <v>0</v>
      </c>
      <c r="R16325" s="2">
        <f t="shared" si="1281"/>
        <v>0</v>
      </c>
      <c r="S16325" s="2">
        <f t="shared" si="1277"/>
        <v>0</v>
      </c>
      <c r="T16325" s="2" t="str">
        <f t="shared" si="1278"/>
        <v>1999</v>
      </c>
    </row>
    <row r="16326" spans="1:20">
      <c r="A16326" t="s">
        <v>86</v>
      </c>
      <c r="P16326" s="2" t="str">
        <f t="shared" si="1279"/>
        <v>Rd 9 Ladder</v>
      </c>
      <c r="Q16326" s="2">
        <f t="shared" si="1280"/>
        <v>0</v>
      </c>
      <c r="R16326" s="2">
        <f t="shared" si="1281"/>
        <v>0</v>
      </c>
      <c r="S16326" s="2">
        <f t="shared" si="1277"/>
        <v>0</v>
      </c>
      <c r="T16326" s="2" t="str">
        <f t="shared" si="1278"/>
        <v>1999</v>
      </c>
    </row>
    <row r="16327" spans="1:20">
      <c r="A16327" t="s">
        <v>393</v>
      </c>
      <c r="B16327" t="s">
        <v>13270</v>
      </c>
      <c r="P16327" s="2" t="str">
        <f t="shared" si="1279"/>
        <v>Round 10</v>
      </c>
      <c r="Q16327" s="2">
        <f t="shared" si="1280"/>
        <v>1</v>
      </c>
      <c r="R16327" s="2">
        <f t="shared" si="1281"/>
        <v>0</v>
      </c>
      <c r="S16327" s="2">
        <f t="shared" si="1277"/>
        <v>0</v>
      </c>
      <c r="T16327" s="2" t="str">
        <f t="shared" si="1278"/>
        <v>1999</v>
      </c>
    </row>
    <row r="16328" spans="1:20">
      <c r="A16328" t="s">
        <v>28</v>
      </c>
      <c r="B16328" t="s">
        <v>13271</v>
      </c>
      <c r="C16328">
        <v>90</v>
      </c>
      <c r="D16328" t="s">
        <v>13272</v>
      </c>
      <c r="P16328" s="2" t="str">
        <f t="shared" si="1279"/>
        <v>Round 10</v>
      </c>
      <c r="Q16328" s="2">
        <f t="shared" si="1280"/>
        <v>1</v>
      </c>
      <c r="R16328" s="2">
        <f t="shared" si="1281"/>
        <v>1</v>
      </c>
      <c r="S16328" s="2" t="str">
        <f t="shared" si="1277"/>
        <v>home</v>
      </c>
      <c r="T16328" s="2" t="str">
        <f t="shared" si="1278"/>
        <v>1999</v>
      </c>
    </row>
    <row r="16329" spans="1:20">
      <c r="A16329" t="s">
        <v>61</v>
      </c>
      <c r="B16329" t="s">
        <v>13273</v>
      </c>
      <c r="C16329">
        <v>144</v>
      </c>
      <c r="D16329" t="s">
        <v>2583</v>
      </c>
      <c r="P16329" s="2" t="str">
        <f t="shared" si="1279"/>
        <v>Round 10</v>
      </c>
      <c r="Q16329" s="2">
        <f t="shared" si="1280"/>
        <v>1</v>
      </c>
      <c r="R16329" s="2">
        <f t="shared" si="1281"/>
        <v>1</v>
      </c>
      <c r="S16329" s="2" t="str">
        <f t="shared" si="1277"/>
        <v>away</v>
      </c>
      <c r="T16329" s="2" t="str">
        <f t="shared" si="1278"/>
        <v>1999</v>
      </c>
    </row>
    <row r="16330" spans="1:20">
      <c r="A16330" t="s">
        <v>55</v>
      </c>
      <c r="B16330" t="s">
        <v>13274</v>
      </c>
      <c r="C16330">
        <v>61</v>
      </c>
      <c r="D16330" t="s">
        <v>13275</v>
      </c>
      <c r="P16330" s="2" t="str">
        <f t="shared" si="1279"/>
        <v>Round 10</v>
      </c>
      <c r="Q16330" s="2">
        <f t="shared" si="1280"/>
        <v>1</v>
      </c>
      <c r="R16330" s="2">
        <f t="shared" si="1281"/>
        <v>1</v>
      </c>
      <c r="S16330" s="2" t="str">
        <f t="shared" si="1277"/>
        <v>home</v>
      </c>
      <c r="T16330" s="2" t="str">
        <f t="shared" si="1278"/>
        <v>1999</v>
      </c>
    </row>
    <row r="16331" spans="1:20">
      <c r="A16331" t="s">
        <v>37</v>
      </c>
      <c r="B16331" t="s">
        <v>13276</v>
      </c>
      <c r="C16331">
        <v>109</v>
      </c>
      <c r="D16331" t="s">
        <v>6798</v>
      </c>
      <c r="P16331" s="2" t="str">
        <f t="shared" si="1279"/>
        <v>Round 10</v>
      </c>
      <c r="Q16331" s="2">
        <f t="shared" si="1280"/>
        <v>1</v>
      </c>
      <c r="R16331" s="2">
        <f t="shared" si="1281"/>
        <v>1</v>
      </c>
      <c r="S16331" s="2" t="str">
        <f t="shared" si="1277"/>
        <v>away</v>
      </c>
      <c r="T16331" s="2" t="str">
        <f t="shared" si="1278"/>
        <v>1999</v>
      </c>
    </row>
    <row r="16332" spans="1:20">
      <c r="A16332" t="s">
        <v>64</v>
      </c>
      <c r="B16332" t="s">
        <v>13277</v>
      </c>
      <c r="C16332">
        <v>108</v>
      </c>
      <c r="D16332" t="s">
        <v>13278</v>
      </c>
      <c r="P16332" s="2" t="str">
        <f t="shared" si="1279"/>
        <v>Round 10</v>
      </c>
      <c r="Q16332" s="2">
        <f t="shared" si="1280"/>
        <v>1</v>
      </c>
      <c r="R16332" s="2">
        <f t="shared" si="1281"/>
        <v>1</v>
      </c>
      <c r="S16332" s="2" t="str">
        <f t="shared" si="1277"/>
        <v>home</v>
      </c>
      <c r="T16332" s="2" t="str">
        <f t="shared" si="1278"/>
        <v>1999</v>
      </c>
    </row>
    <row r="16333" spans="1:20">
      <c r="A16333" t="s">
        <v>25</v>
      </c>
      <c r="B16333" t="s">
        <v>13279</v>
      </c>
      <c r="C16333">
        <v>118</v>
      </c>
      <c r="D16333" t="s">
        <v>8260</v>
      </c>
      <c r="P16333" s="2" t="str">
        <f t="shared" si="1279"/>
        <v>Round 10</v>
      </c>
      <c r="Q16333" s="2">
        <f t="shared" si="1280"/>
        <v>1</v>
      </c>
      <c r="R16333" s="2">
        <f t="shared" si="1281"/>
        <v>1</v>
      </c>
      <c r="S16333" s="2" t="str">
        <f t="shared" si="1277"/>
        <v>away</v>
      </c>
      <c r="T16333" s="2" t="str">
        <f t="shared" si="1278"/>
        <v>1999</v>
      </c>
    </row>
    <row r="16334" spans="1:20">
      <c r="A16334" t="s">
        <v>16</v>
      </c>
      <c r="B16334" t="s">
        <v>13280</v>
      </c>
      <c r="C16334">
        <v>81</v>
      </c>
      <c r="D16334" t="s">
        <v>13281</v>
      </c>
      <c r="P16334" s="2" t="str">
        <f t="shared" si="1279"/>
        <v>Round 10</v>
      </c>
      <c r="Q16334" s="2">
        <f t="shared" si="1280"/>
        <v>1</v>
      </c>
      <c r="R16334" s="2">
        <f t="shared" si="1281"/>
        <v>1</v>
      </c>
      <c r="S16334" s="2" t="str">
        <f t="shared" si="1277"/>
        <v>home</v>
      </c>
      <c r="T16334" s="2" t="str">
        <f t="shared" si="1278"/>
        <v>1999</v>
      </c>
    </row>
    <row r="16335" spans="1:20">
      <c r="A16335" t="s">
        <v>40</v>
      </c>
      <c r="B16335" t="s">
        <v>13282</v>
      </c>
      <c r="C16335">
        <v>87</v>
      </c>
      <c r="D16335" t="s">
        <v>402</v>
      </c>
      <c r="P16335" s="2" t="str">
        <f t="shared" si="1279"/>
        <v>Round 10</v>
      </c>
      <c r="Q16335" s="2">
        <f t="shared" si="1280"/>
        <v>1</v>
      </c>
      <c r="R16335" s="2">
        <f t="shared" si="1281"/>
        <v>1</v>
      </c>
      <c r="S16335" s="2" t="str">
        <f t="shared" si="1277"/>
        <v>away</v>
      </c>
      <c r="T16335" s="2" t="str">
        <f t="shared" si="1278"/>
        <v>1999</v>
      </c>
    </row>
    <row r="16336" spans="1:20">
      <c r="A16336" t="s">
        <v>46</v>
      </c>
      <c r="B16336" t="s">
        <v>13283</v>
      </c>
      <c r="C16336">
        <v>44</v>
      </c>
      <c r="D16336" t="s">
        <v>13284</v>
      </c>
      <c r="P16336" s="2" t="str">
        <f t="shared" si="1279"/>
        <v>Round 10</v>
      </c>
      <c r="Q16336" s="2">
        <f t="shared" si="1280"/>
        <v>1</v>
      </c>
      <c r="R16336" s="2">
        <f t="shared" si="1281"/>
        <v>1</v>
      </c>
      <c r="S16336" s="2" t="str">
        <f t="shared" si="1277"/>
        <v>home</v>
      </c>
      <c r="T16336" s="2" t="str">
        <f t="shared" si="1278"/>
        <v>1999</v>
      </c>
    </row>
    <row r="16337" spans="1:20">
      <c r="A16337" t="s">
        <v>22</v>
      </c>
      <c r="B16337" t="s">
        <v>13285</v>
      </c>
      <c r="C16337">
        <v>66</v>
      </c>
      <c r="D16337" t="s">
        <v>1861</v>
      </c>
      <c r="P16337" s="2" t="str">
        <f t="shared" si="1279"/>
        <v>Round 10</v>
      </c>
      <c r="Q16337" s="2">
        <f t="shared" si="1280"/>
        <v>1</v>
      </c>
      <c r="R16337" s="2">
        <f t="shared" si="1281"/>
        <v>1</v>
      </c>
      <c r="S16337" s="2" t="str">
        <f t="shared" ref="S16337:S16400" si="1282">IF(ISNUMBER(FIND("Bye",$B16337)),0,IF($P16337="Grand Final","n/a",IF(AND(Q16337=1,R16337=1),IF(ISNUMBER(FIND("Att: ",$D16337)),"home","away"),0)))</f>
        <v>away</v>
      </c>
      <c r="T16337" s="2" t="str">
        <f t="shared" si="1278"/>
        <v>1999</v>
      </c>
    </row>
    <row r="16338" spans="1:20">
      <c r="A16338" t="s">
        <v>7817</v>
      </c>
      <c r="B16338" t="s">
        <v>13286</v>
      </c>
      <c r="C16338">
        <v>133</v>
      </c>
      <c r="D16338" t="s">
        <v>13287</v>
      </c>
      <c r="P16338" s="2" t="str">
        <f t="shared" si="1279"/>
        <v>Round 10</v>
      </c>
      <c r="Q16338" s="2">
        <f t="shared" si="1280"/>
        <v>1</v>
      </c>
      <c r="R16338" s="2">
        <f t="shared" si="1281"/>
        <v>1</v>
      </c>
      <c r="S16338" s="2" t="str">
        <f t="shared" si="1282"/>
        <v>home</v>
      </c>
      <c r="T16338" s="2" t="str">
        <f t="shared" si="1278"/>
        <v>1999</v>
      </c>
    </row>
    <row r="16339" spans="1:20">
      <c r="A16339" t="s">
        <v>34</v>
      </c>
      <c r="B16339" t="s">
        <v>13288</v>
      </c>
      <c r="C16339">
        <v>126</v>
      </c>
      <c r="D16339" t="s">
        <v>8810</v>
      </c>
      <c r="P16339" s="2" t="str">
        <f t="shared" si="1279"/>
        <v>Round 10</v>
      </c>
      <c r="Q16339" s="2">
        <f t="shared" si="1280"/>
        <v>1</v>
      </c>
      <c r="R16339" s="2">
        <f t="shared" si="1281"/>
        <v>1</v>
      </c>
      <c r="S16339" s="2" t="str">
        <f t="shared" si="1282"/>
        <v>away</v>
      </c>
      <c r="T16339" s="2" t="str">
        <f t="shared" si="1278"/>
        <v>1999</v>
      </c>
    </row>
    <row r="16340" spans="1:20">
      <c r="A16340" t="s">
        <v>31</v>
      </c>
      <c r="B16340" t="s">
        <v>13289</v>
      </c>
      <c r="C16340">
        <v>145</v>
      </c>
      <c r="D16340" t="s">
        <v>13290</v>
      </c>
      <c r="P16340" s="2" t="str">
        <f t="shared" si="1279"/>
        <v>Round 10</v>
      </c>
      <c r="Q16340" s="2">
        <f t="shared" si="1280"/>
        <v>1</v>
      </c>
      <c r="R16340" s="2">
        <f t="shared" si="1281"/>
        <v>1</v>
      </c>
      <c r="S16340" s="2" t="str">
        <f t="shared" si="1282"/>
        <v>home</v>
      </c>
      <c r="T16340" s="2" t="str">
        <f t="shared" si="1278"/>
        <v>1999</v>
      </c>
    </row>
    <row r="16341" spans="1:20">
      <c r="A16341" t="s">
        <v>19</v>
      </c>
      <c r="B16341" t="s">
        <v>13291</v>
      </c>
      <c r="C16341">
        <v>94</v>
      </c>
      <c r="D16341" t="s">
        <v>9898</v>
      </c>
      <c r="P16341" s="2" t="str">
        <f t="shared" si="1279"/>
        <v>Round 10</v>
      </c>
      <c r="Q16341" s="2">
        <f t="shared" si="1280"/>
        <v>1</v>
      </c>
      <c r="R16341" s="2">
        <f t="shared" si="1281"/>
        <v>1</v>
      </c>
      <c r="S16341" s="2" t="str">
        <f t="shared" si="1282"/>
        <v>away</v>
      </c>
      <c r="T16341" s="2" t="str">
        <f t="shared" si="1278"/>
        <v>1999</v>
      </c>
    </row>
    <row r="16342" spans="1:20">
      <c r="A16342" t="s">
        <v>52</v>
      </c>
      <c r="B16342" t="s">
        <v>13292</v>
      </c>
      <c r="C16342">
        <v>84</v>
      </c>
      <c r="D16342" t="s">
        <v>13293</v>
      </c>
      <c r="P16342" s="2" t="str">
        <f t="shared" si="1279"/>
        <v>Round 10</v>
      </c>
      <c r="Q16342" s="2">
        <f t="shared" si="1280"/>
        <v>1</v>
      </c>
      <c r="R16342" s="2">
        <f t="shared" si="1281"/>
        <v>1</v>
      </c>
      <c r="S16342" s="2" t="str">
        <f t="shared" si="1282"/>
        <v>home</v>
      </c>
      <c r="T16342" s="2" t="str">
        <f t="shared" si="1278"/>
        <v>1999</v>
      </c>
    </row>
    <row r="16343" spans="1:20">
      <c r="A16343" t="s">
        <v>13</v>
      </c>
      <c r="B16343" t="s">
        <v>13294</v>
      </c>
      <c r="C16343">
        <v>101</v>
      </c>
      <c r="D16343" t="s">
        <v>7841</v>
      </c>
      <c r="P16343" s="2" t="str">
        <f t="shared" si="1279"/>
        <v>Round 10</v>
      </c>
      <c r="Q16343" s="2">
        <f t="shared" si="1280"/>
        <v>1</v>
      </c>
      <c r="R16343" s="2">
        <f t="shared" si="1281"/>
        <v>1</v>
      </c>
      <c r="S16343" s="2" t="str">
        <f t="shared" si="1282"/>
        <v>away</v>
      </c>
      <c r="T16343" s="2" t="str">
        <f t="shared" si="1278"/>
        <v>1999</v>
      </c>
    </row>
    <row r="16344" spans="1:20">
      <c r="A16344" t="s">
        <v>431</v>
      </c>
      <c r="P16344" s="2" t="str">
        <f t="shared" si="1279"/>
        <v>Rd 10 Ladder</v>
      </c>
      <c r="Q16344" s="2">
        <f t="shared" si="1280"/>
        <v>0</v>
      </c>
      <c r="R16344" s="2">
        <f t="shared" si="1281"/>
        <v>0</v>
      </c>
      <c r="S16344" s="2">
        <f t="shared" si="1282"/>
        <v>0</v>
      </c>
      <c r="T16344" s="2" t="str">
        <f t="shared" si="1278"/>
        <v>1999</v>
      </c>
    </row>
    <row r="16345" spans="1:20">
      <c r="A16345" t="s">
        <v>71</v>
      </c>
      <c r="B16345">
        <v>10</v>
      </c>
      <c r="C16345">
        <v>32</v>
      </c>
      <c r="D16345">
        <v>135.4</v>
      </c>
      <c r="P16345" s="2" t="str">
        <f t="shared" si="1279"/>
        <v>Rd 10 Ladder</v>
      </c>
      <c r="Q16345" s="2">
        <f t="shared" si="1280"/>
        <v>0</v>
      </c>
      <c r="R16345" s="2">
        <f t="shared" si="1281"/>
        <v>0</v>
      </c>
      <c r="S16345" s="2">
        <f t="shared" si="1282"/>
        <v>0</v>
      </c>
      <c r="T16345" s="2" t="str">
        <f t="shared" si="1278"/>
        <v>1999</v>
      </c>
    </row>
    <row r="16346" spans="1:20">
      <c r="A16346" t="s">
        <v>74</v>
      </c>
      <c r="B16346">
        <v>10</v>
      </c>
      <c r="C16346">
        <v>28</v>
      </c>
      <c r="D16346">
        <v>119.6</v>
      </c>
      <c r="P16346" s="2" t="str">
        <f t="shared" si="1279"/>
        <v>Rd 10 Ladder</v>
      </c>
      <c r="Q16346" s="2">
        <f t="shared" si="1280"/>
        <v>0</v>
      </c>
      <c r="R16346" s="2">
        <f t="shared" si="1281"/>
        <v>0</v>
      </c>
      <c r="S16346" s="2">
        <f t="shared" si="1282"/>
        <v>0</v>
      </c>
      <c r="T16346" s="2" t="str">
        <f t="shared" si="1278"/>
        <v>1999</v>
      </c>
    </row>
    <row r="16347" spans="1:20">
      <c r="A16347" t="s">
        <v>80</v>
      </c>
      <c r="B16347">
        <v>10</v>
      </c>
      <c r="C16347">
        <v>28</v>
      </c>
      <c r="D16347">
        <v>114.7</v>
      </c>
      <c r="P16347" s="2" t="str">
        <f t="shared" si="1279"/>
        <v>Rd 10 Ladder</v>
      </c>
      <c r="Q16347" s="2">
        <f t="shared" si="1280"/>
        <v>0</v>
      </c>
      <c r="R16347" s="2">
        <f t="shared" si="1281"/>
        <v>0</v>
      </c>
      <c r="S16347" s="2">
        <f t="shared" si="1282"/>
        <v>0</v>
      </c>
      <c r="T16347" s="2" t="str">
        <f t="shared" si="1278"/>
        <v>1999</v>
      </c>
    </row>
    <row r="16348" spans="1:20">
      <c r="A16348" t="s">
        <v>7842</v>
      </c>
      <c r="B16348">
        <v>10</v>
      </c>
      <c r="C16348">
        <v>28</v>
      </c>
      <c r="D16348">
        <v>114.4</v>
      </c>
      <c r="P16348" s="2" t="str">
        <f t="shared" si="1279"/>
        <v>Rd 10 Ladder</v>
      </c>
      <c r="Q16348" s="2">
        <f t="shared" si="1280"/>
        <v>0</v>
      </c>
      <c r="R16348" s="2">
        <f t="shared" si="1281"/>
        <v>0</v>
      </c>
      <c r="S16348" s="2">
        <f t="shared" si="1282"/>
        <v>0</v>
      </c>
      <c r="T16348" s="2" t="str">
        <f t="shared" si="1278"/>
        <v>1999</v>
      </c>
    </row>
    <row r="16349" spans="1:20">
      <c r="A16349" t="s">
        <v>76</v>
      </c>
      <c r="B16349">
        <v>10</v>
      </c>
      <c r="C16349">
        <v>24</v>
      </c>
      <c r="D16349">
        <v>132</v>
      </c>
      <c r="P16349" s="2" t="str">
        <f t="shared" si="1279"/>
        <v>Rd 10 Ladder</v>
      </c>
      <c r="Q16349" s="2">
        <f t="shared" si="1280"/>
        <v>0</v>
      </c>
      <c r="R16349" s="2">
        <f t="shared" si="1281"/>
        <v>0</v>
      </c>
      <c r="S16349" s="2">
        <f t="shared" si="1282"/>
        <v>0</v>
      </c>
      <c r="T16349" s="2" t="str">
        <f t="shared" si="1278"/>
        <v>1999</v>
      </c>
    </row>
    <row r="16350" spans="1:20">
      <c r="A16350" t="s">
        <v>75</v>
      </c>
      <c r="B16350">
        <v>10</v>
      </c>
      <c r="C16350">
        <v>24</v>
      </c>
      <c r="D16350">
        <v>115.5</v>
      </c>
      <c r="P16350" s="2" t="str">
        <f t="shared" si="1279"/>
        <v>Rd 10 Ladder</v>
      </c>
      <c r="Q16350" s="2">
        <f t="shared" si="1280"/>
        <v>0</v>
      </c>
      <c r="R16350" s="2">
        <f t="shared" si="1281"/>
        <v>0</v>
      </c>
      <c r="S16350" s="2">
        <f t="shared" si="1282"/>
        <v>0</v>
      </c>
      <c r="T16350" s="2" t="str">
        <f t="shared" si="1278"/>
        <v>1999</v>
      </c>
    </row>
    <row r="16351" spans="1:20">
      <c r="A16351" t="s">
        <v>83</v>
      </c>
      <c r="B16351">
        <v>10</v>
      </c>
      <c r="C16351">
        <v>24</v>
      </c>
      <c r="D16351">
        <v>96</v>
      </c>
      <c r="P16351" s="2" t="str">
        <f t="shared" si="1279"/>
        <v>Rd 10 Ladder</v>
      </c>
      <c r="Q16351" s="2">
        <f t="shared" si="1280"/>
        <v>0</v>
      </c>
      <c r="R16351" s="2">
        <f t="shared" si="1281"/>
        <v>0</v>
      </c>
      <c r="S16351" s="2">
        <f t="shared" si="1282"/>
        <v>0</v>
      </c>
      <c r="T16351" s="2" t="str">
        <f t="shared" si="1278"/>
        <v>1999</v>
      </c>
    </row>
    <row r="16352" spans="1:20">
      <c r="A16352" t="s">
        <v>69</v>
      </c>
      <c r="B16352">
        <v>10</v>
      </c>
      <c r="C16352">
        <v>20</v>
      </c>
      <c r="D16352">
        <v>99.7</v>
      </c>
      <c r="P16352" s="2" t="str">
        <f t="shared" si="1279"/>
        <v>Rd 10 Ladder</v>
      </c>
      <c r="Q16352" s="2">
        <f t="shared" si="1280"/>
        <v>0</v>
      </c>
      <c r="R16352" s="2">
        <f t="shared" si="1281"/>
        <v>0</v>
      </c>
      <c r="S16352" s="2">
        <f t="shared" si="1282"/>
        <v>0</v>
      </c>
      <c r="T16352" s="2" t="str">
        <f t="shared" si="1278"/>
        <v>1999</v>
      </c>
    </row>
    <row r="16353" spans="1:20">
      <c r="A16353" t="s">
        <v>81</v>
      </c>
      <c r="B16353">
        <v>10</v>
      </c>
      <c r="C16353">
        <v>20</v>
      </c>
      <c r="D16353">
        <v>93.5</v>
      </c>
      <c r="P16353" s="2" t="str">
        <f t="shared" si="1279"/>
        <v>Rd 10 Ladder</v>
      </c>
      <c r="Q16353" s="2">
        <f t="shared" si="1280"/>
        <v>0</v>
      </c>
      <c r="R16353" s="2">
        <f t="shared" si="1281"/>
        <v>0</v>
      </c>
      <c r="S16353" s="2">
        <f t="shared" si="1282"/>
        <v>0</v>
      </c>
      <c r="T16353" s="2" t="str">
        <f t="shared" si="1278"/>
        <v>1999</v>
      </c>
    </row>
    <row r="16354" spans="1:20">
      <c r="A16354" t="s">
        <v>70</v>
      </c>
      <c r="B16354">
        <v>10</v>
      </c>
      <c r="C16354">
        <v>16</v>
      </c>
      <c r="D16354">
        <v>94.2</v>
      </c>
      <c r="P16354" s="2" t="str">
        <f t="shared" si="1279"/>
        <v>Rd 10 Ladder</v>
      </c>
      <c r="Q16354" s="2">
        <f t="shared" si="1280"/>
        <v>0</v>
      </c>
      <c r="R16354" s="2">
        <f t="shared" si="1281"/>
        <v>0</v>
      </c>
      <c r="S16354" s="2">
        <f t="shared" si="1282"/>
        <v>0</v>
      </c>
      <c r="T16354" s="2" t="str">
        <f t="shared" si="1278"/>
        <v>1999</v>
      </c>
    </row>
    <row r="16355" spans="1:20">
      <c r="A16355" t="s">
        <v>72</v>
      </c>
      <c r="B16355">
        <v>10</v>
      </c>
      <c r="C16355">
        <v>16</v>
      </c>
      <c r="D16355">
        <v>90.1</v>
      </c>
      <c r="P16355" s="2" t="str">
        <f t="shared" si="1279"/>
        <v>Rd 10 Ladder</v>
      </c>
      <c r="Q16355" s="2">
        <f t="shared" si="1280"/>
        <v>0</v>
      </c>
      <c r="R16355" s="2">
        <f t="shared" si="1281"/>
        <v>0</v>
      </c>
      <c r="S16355" s="2">
        <f t="shared" si="1282"/>
        <v>0</v>
      </c>
      <c r="T16355" s="2" t="str">
        <f t="shared" si="1278"/>
        <v>1999</v>
      </c>
    </row>
    <row r="16356" spans="1:20">
      <c r="A16356" t="s">
        <v>68</v>
      </c>
      <c r="B16356">
        <v>10</v>
      </c>
      <c r="C16356">
        <v>16</v>
      </c>
      <c r="D16356">
        <v>88</v>
      </c>
      <c r="P16356" s="2" t="str">
        <f t="shared" si="1279"/>
        <v>Rd 10 Ladder</v>
      </c>
      <c r="Q16356" s="2">
        <f t="shared" si="1280"/>
        <v>0</v>
      </c>
      <c r="R16356" s="2">
        <f t="shared" si="1281"/>
        <v>0</v>
      </c>
      <c r="S16356" s="2">
        <f t="shared" si="1282"/>
        <v>0</v>
      </c>
      <c r="T16356" s="2" t="str">
        <f t="shared" si="1278"/>
        <v>1999</v>
      </c>
    </row>
    <row r="16357" spans="1:20">
      <c r="A16357" t="s">
        <v>79</v>
      </c>
      <c r="B16357">
        <v>10</v>
      </c>
      <c r="C16357">
        <v>16</v>
      </c>
      <c r="D16357">
        <v>87.2</v>
      </c>
      <c r="P16357" s="2" t="str">
        <f t="shared" si="1279"/>
        <v>Rd 10 Ladder</v>
      </c>
      <c r="Q16357" s="2">
        <f t="shared" si="1280"/>
        <v>0</v>
      </c>
      <c r="R16357" s="2">
        <f t="shared" si="1281"/>
        <v>0</v>
      </c>
      <c r="S16357" s="2">
        <f t="shared" si="1282"/>
        <v>0</v>
      </c>
      <c r="T16357" s="2" t="str">
        <f t="shared" si="1278"/>
        <v>1999</v>
      </c>
    </row>
    <row r="16358" spans="1:20">
      <c r="A16358" t="s">
        <v>73</v>
      </c>
      <c r="B16358">
        <v>10</v>
      </c>
      <c r="C16358">
        <v>16</v>
      </c>
      <c r="D16358">
        <v>84.1</v>
      </c>
      <c r="P16358" s="2" t="str">
        <f t="shared" si="1279"/>
        <v>Rd 10 Ladder</v>
      </c>
      <c r="Q16358" s="2">
        <f t="shared" si="1280"/>
        <v>0</v>
      </c>
      <c r="R16358" s="2">
        <f t="shared" si="1281"/>
        <v>0</v>
      </c>
      <c r="S16358" s="2">
        <f t="shared" si="1282"/>
        <v>0</v>
      </c>
      <c r="T16358" s="2" t="str">
        <f t="shared" si="1278"/>
        <v>1999</v>
      </c>
    </row>
    <row r="16359" spans="1:20">
      <c r="A16359" t="s">
        <v>84</v>
      </c>
      <c r="B16359">
        <v>10</v>
      </c>
      <c r="C16359">
        <v>8</v>
      </c>
      <c r="D16359">
        <v>85</v>
      </c>
      <c r="P16359" s="2" t="str">
        <f t="shared" si="1279"/>
        <v>Rd 10 Ladder</v>
      </c>
      <c r="Q16359" s="2">
        <f t="shared" si="1280"/>
        <v>0</v>
      </c>
      <c r="R16359" s="2">
        <f t="shared" si="1281"/>
        <v>0</v>
      </c>
      <c r="S16359" s="2">
        <f t="shared" si="1282"/>
        <v>0</v>
      </c>
      <c r="T16359" s="2" t="str">
        <f t="shared" si="1278"/>
        <v>1999</v>
      </c>
    </row>
    <row r="16360" spans="1:20">
      <c r="A16360" t="s">
        <v>78</v>
      </c>
      <c r="B16360">
        <v>10</v>
      </c>
      <c r="C16360">
        <v>4</v>
      </c>
      <c r="D16360">
        <v>77.599999999999994</v>
      </c>
      <c r="P16360" s="2" t="str">
        <f t="shared" si="1279"/>
        <v>Rd 10 Ladder</v>
      </c>
      <c r="Q16360" s="2">
        <f t="shared" si="1280"/>
        <v>0</v>
      </c>
      <c r="R16360" s="2">
        <f t="shared" si="1281"/>
        <v>0</v>
      </c>
      <c r="S16360" s="2">
        <f t="shared" si="1282"/>
        <v>0</v>
      </c>
      <c r="T16360" s="2" t="str">
        <f t="shared" ref="T16360:T16423" si="1283">IF(ISNUMBER(FIND("Season Scores and Results",$A16360)),LEFT($A16360,4),T16359)</f>
        <v>1999</v>
      </c>
    </row>
    <row r="16361" spans="1:20">
      <c r="A16361" t="s">
        <v>86</v>
      </c>
      <c r="P16361" s="2" t="str">
        <f t="shared" si="1279"/>
        <v>Rd 10 Ladder</v>
      </c>
      <c r="Q16361" s="2">
        <f t="shared" si="1280"/>
        <v>0</v>
      </c>
      <c r="R16361" s="2">
        <f t="shared" si="1281"/>
        <v>0</v>
      </c>
      <c r="S16361" s="2">
        <f t="shared" si="1282"/>
        <v>0</v>
      </c>
      <c r="T16361" s="2" t="str">
        <f t="shared" si="1283"/>
        <v>1999</v>
      </c>
    </row>
    <row r="16362" spans="1:20">
      <c r="A16362" t="s">
        <v>432</v>
      </c>
      <c r="B16362" t="s">
        <v>13295</v>
      </c>
      <c r="P16362" s="2" t="str">
        <f t="shared" si="1279"/>
        <v>Round 11</v>
      </c>
      <c r="Q16362" s="2">
        <f t="shared" si="1280"/>
        <v>1</v>
      </c>
      <c r="R16362" s="2">
        <f t="shared" si="1281"/>
        <v>0</v>
      </c>
      <c r="S16362" s="2">
        <f t="shared" si="1282"/>
        <v>0</v>
      </c>
      <c r="T16362" s="2" t="str">
        <f t="shared" si="1283"/>
        <v>1999</v>
      </c>
    </row>
    <row r="16363" spans="1:20">
      <c r="A16363" t="s">
        <v>37</v>
      </c>
      <c r="B16363" t="s">
        <v>13296</v>
      </c>
      <c r="C16363">
        <v>137</v>
      </c>
      <c r="D16363" t="s">
        <v>13297</v>
      </c>
      <c r="P16363" s="2" t="str">
        <f t="shared" si="1279"/>
        <v>Round 11</v>
      </c>
      <c r="Q16363" s="2">
        <f t="shared" si="1280"/>
        <v>1</v>
      </c>
      <c r="R16363" s="2">
        <f t="shared" si="1281"/>
        <v>1</v>
      </c>
      <c r="S16363" s="2" t="str">
        <f t="shared" si="1282"/>
        <v>home</v>
      </c>
      <c r="T16363" s="2" t="str">
        <f t="shared" si="1283"/>
        <v>1999</v>
      </c>
    </row>
    <row r="16364" spans="1:20">
      <c r="A16364" t="s">
        <v>64</v>
      </c>
      <c r="B16364" t="s">
        <v>13298</v>
      </c>
      <c r="C16364">
        <v>104</v>
      </c>
      <c r="D16364" t="s">
        <v>842</v>
      </c>
      <c r="P16364" s="2" t="str">
        <f t="shared" si="1279"/>
        <v>Round 11</v>
      </c>
      <c r="Q16364" s="2">
        <f t="shared" si="1280"/>
        <v>1</v>
      </c>
      <c r="R16364" s="2">
        <f t="shared" si="1281"/>
        <v>1</v>
      </c>
      <c r="S16364" s="2" t="str">
        <f t="shared" si="1282"/>
        <v>away</v>
      </c>
      <c r="T16364" s="2" t="str">
        <f t="shared" si="1283"/>
        <v>1999</v>
      </c>
    </row>
    <row r="16365" spans="1:20">
      <c r="A16365" t="s">
        <v>13</v>
      </c>
      <c r="B16365" t="s">
        <v>13299</v>
      </c>
      <c r="C16365">
        <v>78</v>
      </c>
      <c r="D16365" t="s">
        <v>13300</v>
      </c>
      <c r="P16365" s="2" t="str">
        <f t="shared" si="1279"/>
        <v>Round 11</v>
      </c>
      <c r="Q16365" s="2">
        <f t="shared" si="1280"/>
        <v>1</v>
      </c>
      <c r="R16365" s="2">
        <f t="shared" si="1281"/>
        <v>1</v>
      </c>
      <c r="S16365" s="2" t="str">
        <f t="shared" si="1282"/>
        <v>home</v>
      </c>
      <c r="T16365" s="2" t="str">
        <f t="shared" si="1283"/>
        <v>1999</v>
      </c>
    </row>
    <row r="16366" spans="1:20">
      <c r="A16366" t="s">
        <v>46</v>
      </c>
      <c r="B16366" t="s">
        <v>13301</v>
      </c>
      <c r="C16366">
        <v>94</v>
      </c>
      <c r="D16366" t="s">
        <v>11196</v>
      </c>
      <c r="P16366" s="2" t="str">
        <f t="shared" si="1279"/>
        <v>Round 11</v>
      </c>
      <c r="Q16366" s="2">
        <f t="shared" si="1280"/>
        <v>1</v>
      </c>
      <c r="R16366" s="2">
        <f t="shared" si="1281"/>
        <v>1</v>
      </c>
      <c r="S16366" s="2" t="str">
        <f t="shared" si="1282"/>
        <v>away</v>
      </c>
      <c r="T16366" s="2" t="str">
        <f t="shared" si="1283"/>
        <v>1999</v>
      </c>
    </row>
    <row r="16367" spans="1:20">
      <c r="A16367" t="s">
        <v>25</v>
      </c>
      <c r="B16367" t="s">
        <v>13302</v>
      </c>
      <c r="C16367">
        <v>73</v>
      </c>
      <c r="D16367" t="s">
        <v>13303</v>
      </c>
      <c r="P16367" s="2" t="str">
        <f t="shared" si="1279"/>
        <v>Round 11</v>
      </c>
      <c r="Q16367" s="2">
        <f t="shared" si="1280"/>
        <v>1</v>
      </c>
      <c r="R16367" s="2">
        <f t="shared" si="1281"/>
        <v>1</v>
      </c>
      <c r="S16367" s="2" t="str">
        <f t="shared" si="1282"/>
        <v>home</v>
      </c>
      <c r="T16367" s="2" t="str">
        <f t="shared" si="1283"/>
        <v>1999</v>
      </c>
    </row>
    <row r="16368" spans="1:20">
      <c r="A16368" t="s">
        <v>31</v>
      </c>
      <c r="B16368" t="s">
        <v>13304</v>
      </c>
      <c r="C16368">
        <v>102</v>
      </c>
      <c r="D16368" t="s">
        <v>4795</v>
      </c>
      <c r="P16368" s="2" t="str">
        <f t="shared" si="1279"/>
        <v>Round 11</v>
      </c>
      <c r="Q16368" s="2">
        <f t="shared" si="1280"/>
        <v>1</v>
      </c>
      <c r="R16368" s="2">
        <f t="shared" si="1281"/>
        <v>1</v>
      </c>
      <c r="S16368" s="2" t="str">
        <f t="shared" si="1282"/>
        <v>away</v>
      </c>
      <c r="T16368" s="2" t="str">
        <f t="shared" si="1283"/>
        <v>1999</v>
      </c>
    </row>
    <row r="16369" spans="1:20">
      <c r="A16369" t="s">
        <v>34</v>
      </c>
      <c r="B16369" t="s">
        <v>13305</v>
      </c>
      <c r="C16369">
        <v>32</v>
      </c>
      <c r="D16369" t="s">
        <v>13306</v>
      </c>
      <c r="P16369" s="2" t="str">
        <f t="shared" si="1279"/>
        <v>Round 11</v>
      </c>
      <c r="Q16369" s="2">
        <f t="shared" si="1280"/>
        <v>1</v>
      </c>
      <c r="R16369" s="2">
        <f t="shared" si="1281"/>
        <v>1</v>
      </c>
      <c r="S16369" s="2" t="str">
        <f t="shared" si="1282"/>
        <v>home</v>
      </c>
      <c r="T16369" s="2" t="str">
        <f t="shared" si="1283"/>
        <v>1999</v>
      </c>
    </row>
    <row r="16370" spans="1:20">
      <c r="A16370" t="s">
        <v>16</v>
      </c>
      <c r="B16370" t="s">
        <v>13307</v>
      </c>
      <c r="C16370">
        <v>30</v>
      </c>
      <c r="D16370" t="s">
        <v>720</v>
      </c>
      <c r="P16370" s="2" t="str">
        <f t="shared" si="1279"/>
        <v>Round 11</v>
      </c>
      <c r="Q16370" s="2">
        <f t="shared" si="1280"/>
        <v>1</v>
      </c>
      <c r="R16370" s="2">
        <f t="shared" si="1281"/>
        <v>1</v>
      </c>
      <c r="S16370" s="2" t="str">
        <f t="shared" si="1282"/>
        <v>away</v>
      </c>
      <c r="T16370" s="2" t="str">
        <f t="shared" si="1283"/>
        <v>1999</v>
      </c>
    </row>
    <row r="16371" spans="1:20">
      <c r="A16371" t="s">
        <v>22</v>
      </c>
      <c r="B16371" t="s">
        <v>13308</v>
      </c>
      <c r="C16371">
        <v>76</v>
      </c>
      <c r="D16371" t="s">
        <v>13309</v>
      </c>
      <c r="P16371" s="2" t="str">
        <f t="shared" si="1279"/>
        <v>Round 11</v>
      </c>
      <c r="Q16371" s="2">
        <f t="shared" si="1280"/>
        <v>1</v>
      </c>
      <c r="R16371" s="2">
        <f t="shared" si="1281"/>
        <v>1</v>
      </c>
      <c r="S16371" s="2" t="str">
        <f t="shared" si="1282"/>
        <v>home</v>
      </c>
      <c r="T16371" s="2" t="str">
        <f t="shared" si="1283"/>
        <v>1999</v>
      </c>
    </row>
    <row r="16372" spans="1:20">
      <c r="A16372" t="s">
        <v>40</v>
      </c>
      <c r="B16372" t="s">
        <v>13310</v>
      </c>
      <c r="C16372">
        <v>76</v>
      </c>
      <c r="D16372" t="s">
        <v>575</v>
      </c>
      <c r="P16372" s="2" t="str">
        <f t="shared" si="1279"/>
        <v>Round 11</v>
      </c>
      <c r="Q16372" s="2">
        <f t="shared" si="1280"/>
        <v>1</v>
      </c>
      <c r="R16372" s="2">
        <f t="shared" si="1281"/>
        <v>1</v>
      </c>
      <c r="S16372" s="2" t="str">
        <f t="shared" si="1282"/>
        <v>away</v>
      </c>
      <c r="T16372" s="2" t="str">
        <f t="shared" si="1283"/>
        <v>1999</v>
      </c>
    </row>
    <row r="16373" spans="1:20">
      <c r="A16373" t="s">
        <v>61</v>
      </c>
      <c r="B16373" t="s">
        <v>13311</v>
      </c>
      <c r="C16373">
        <v>122</v>
      </c>
      <c r="D16373" t="s">
        <v>13312</v>
      </c>
      <c r="P16373" s="2" t="str">
        <f t="shared" si="1279"/>
        <v>Round 11</v>
      </c>
      <c r="Q16373" s="2">
        <f t="shared" si="1280"/>
        <v>1</v>
      </c>
      <c r="R16373" s="2">
        <f t="shared" si="1281"/>
        <v>1</v>
      </c>
      <c r="S16373" s="2" t="str">
        <f t="shared" si="1282"/>
        <v>home</v>
      </c>
      <c r="T16373" s="2" t="str">
        <f t="shared" si="1283"/>
        <v>1999</v>
      </c>
    </row>
    <row r="16374" spans="1:20">
      <c r="A16374" t="s">
        <v>55</v>
      </c>
      <c r="B16374" t="s">
        <v>13313</v>
      </c>
      <c r="C16374">
        <v>83</v>
      </c>
      <c r="D16374" t="s">
        <v>5936</v>
      </c>
      <c r="P16374" s="2" t="str">
        <f t="shared" si="1279"/>
        <v>Round 11</v>
      </c>
      <c r="Q16374" s="2">
        <f t="shared" si="1280"/>
        <v>1</v>
      </c>
      <c r="R16374" s="2">
        <f t="shared" si="1281"/>
        <v>1</v>
      </c>
      <c r="S16374" s="2" t="str">
        <f t="shared" si="1282"/>
        <v>away</v>
      </c>
      <c r="T16374" s="2" t="str">
        <f t="shared" si="1283"/>
        <v>1999</v>
      </c>
    </row>
    <row r="16375" spans="1:20">
      <c r="A16375" t="s">
        <v>19</v>
      </c>
      <c r="B16375" t="s">
        <v>13314</v>
      </c>
      <c r="C16375">
        <v>78</v>
      </c>
      <c r="D16375" t="s">
        <v>13315</v>
      </c>
      <c r="P16375" s="2" t="str">
        <f t="shared" si="1279"/>
        <v>Round 11</v>
      </c>
      <c r="Q16375" s="2">
        <f t="shared" si="1280"/>
        <v>1</v>
      </c>
      <c r="R16375" s="2">
        <f t="shared" si="1281"/>
        <v>1</v>
      </c>
      <c r="S16375" s="2" t="str">
        <f t="shared" si="1282"/>
        <v>home</v>
      </c>
      <c r="T16375" s="2" t="str">
        <f t="shared" si="1283"/>
        <v>1999</v>
      </c>
    </row>
    <row r="16376" spans="1:20">
      <c r="A16376" t="s">
        <v>28</v>
      </c>
      <c r="B16376" t="s">
        <v>13316</v>
      </c>
      <c r="C16376">
        <v>89</v>
      </c>
      <c r="D16376" t="s">
        <v>5142</v>
      </c>
      <c r="P16376" s="2" t="str">
        <f t="shared" si="1279"/>
        <v>Round 11</v>
      </c>
      <c r="Q16376" s="2">
        <f t="shared" si="1280"/>
        <v>1</v>
      </c>
      <c r="R16376" s="2">
        <f t="shared" si="1281"/>
        <v>1</v>
      </c>
      <c r="S16376" s="2" t="str">
        <f t="shared" si="1282"/>
        <v>away</v>
      </c>
      <c r="T16376" s="2" t="str">
        <f t="shared" si="1283"/>
        <v>1999</v>
      </c>
    </row>
    <row r="16377" spans="1:20">
      <c r="A16377" t="s">
        <v>7817</v>
      </c>
      <c r="B16377" t="s">
        <v>13317</v>
      </c>
      <c r="C16377">
        <v>84</v>
      </c>
      <c r="D16377" t="s">
        <v>13318</v>
      </c>
      <c r="P16377" s="2" t="str">
        <f t="shared" si="1279"/>
        <v>Round 11</v>
      </c>
      <c r="Q16377" s="2">
        <f t="shared" si="1280"/>
        <v>1</v>
      </c>
      <c r="R16377" s="2">
        <f t="shared" si="1281"/>
        <v>1</v>
      </c>
      <c r="S16377" s="2" t="str">
        <f t="shared" si="1282"/>
        <v>home</v>
      </c>
      <c r="T16377" s="2" t="str">
        <f t="shared" si="1283"/>
        <v>1999</v>
      </c>
    </row>
    <row r="16378" spans="1:20">
      <c r="A16378" t="s">
        <v>52</v>
      </c>
      <c r="B16378" t="s">
        <v>13319</v>
      </c>
      <c r="C16378">
        <v>64</v>
      </c>
      <c r="D16378" t="s">
        <v>9148</v>
      </c>
      <c r="P16378" s="2" t="str">
        <f t="shared" si="1279"/>
        <v>Round 11</v>
      </c>
      <c r="Q16378" s="2">
        <f t="shared" si="1280"/>
        <v>1</v>
      </c>
      <c r="R16378" s="2">
        <f t="shared" si="1281"/>
        <v>1</v>
      </c>
      <c r="S16378" s="2" t="str">
        <f t="shared" si="1282"/>
        <v>away</v>
      </c>
      <c r="T16378" s="2" t="str">
        <f t="shared" si="1283"/>
        <v>1999</v>
      </c>
    </row>
    <row r="16379" spans="1:20">
      <c r="A16379" t="s">
        <v>458</v>
      </c>
      <c r="P16379" s="2" t="str">
        <f t="shared" si="1279"/>
        <v>Rd 11 Ladder</v>
      </c>
      <c r="Q16379" s="2">
        <f t="shared" si="1280"/>
        <v>0</v>
      </c>
      <c r="R16379" s="2">
        <f t="shared" si="1281"/>
        <v>0</v>
      </c>
      <c r="S16379" s="2">
        <f t="shared" si="1282"/>
        <v>0</v>
      </c>
      <c r="T16379" s="2" t="str">
        <f t="shared" si="1283"/>
        <v>1999</v>
      </c>
    </row>
    <row r="16380" spans="1:20">
      <c r="A16380" t="s">
        <v>71</v>
      </c>
      <c r="B16380">
        <v>11</v>
      </c>
      <c r="C16380">
        <v>32</v>
      </c>
      <c r="D16380">
        <v>129.19999999999999</v>
      </c>
      <c r="P16380" s="2" t="str">
        <f t="shared" si="1279"/>
        <v>Rd 11 Ladder</v>
      </c>
      <c r="Q16380" s="2">
        <f t="shared" si="1280"/>
        <v>0</v>
      </c>
      <c r="R16380" s="2">
        <f t="shared" si="1281"/>
        <v>0</v>
      </c>
      <c r="S16380" s="2">
        <f t="shared" si="1282"/>
        <v>0</v>
      </c>
      <c r="T16380" s="2" t="str">
        <f t="shared" si="1283"/>
        <v>1999</v>
      </c>
    </row>
    <row r="16381" spans="1:20">
      <c r="A16381" t="s">
        <v>74</v>
      </c>
      <c r="B16381">
        <v>11</v>
      </c>
      <c r="C16381">
        <v>32</v>
      </c>
      <c r="D16381">
        <v>120.9</v>
      </c>
      <c r="P16381" s="2" t="str">
        <f t="shared" si="1279"/>
        <v>Rd 11 Ladder</v>
      </c>
      <c r="Q16381" s="2">
        <f t="shared" si="1280"/>
        <v>0</v>
      </c>
      <c r="R16381" s="2">
        <f t="shared" si="1281"/>
        <v>0</v>
      </c>
      <c r="S16381" s="2">
        <f t="shared" si="1282"/>
        <v>0</v>
      </c>
      <c r="T16381" s="2" t="str">
        <f t="shared" si="1283"/>
        <v>1999</v>
      </c>
    </row>
    <row r="16382" spans="1:20">
      <c r="A16382" t="s">
        <v>7842</v>
      </c>
      <c r="B16382">
        <v>11</v>
      </c>
      <c r="C16382">
        <v>32</v>
      </c>
      <c r="D16382">
        <v>115.4</v>
      </c>
      <c r="P16382" s="2" t="str">
        <f t="shared" si="1279"/>
        <v>Rd 11 Ladder</v>
      </c>
      <c r="Q16382" s="2">
        <f t="shared" si="1280"/>
        <v>0</v>
      </c>
      <c r="R16382" s="2">
        <f t="shared" si="1281"/>
        <v>0</v>
      </c>
      <c r="S16382" s="2">
        <f t="shared" si="1282"/>
        <v>0</v>
      </c>
      <c r="T16382" s="2" t="str">
        <f t="shared" si="1283"/>
        <v>1999</v>
      </c>
    </row>
    <row r="16383" spans="1:20">
      <c r="A16383" t="s">
        <v>76</v>
      </c>
      <c r="B16383">
        <v>11</v>
      </c>
      <c r="C16383">
        <v>28</v>
      </c>
      <c r="D16383">
        <v>130.9</v>
      </c>
      <c r="P16383" s="2" t="str">
        <f t="shared" si="1279"/>
        <v>Rd 11 Ladder</v>
      </c>
      <c r="Q16383" s="2">
        <f t="shared" si="1280"/>
        <v>0</v>
      </c>
      <c r="R16383" s="2">
        <f t="shared" si="1281"/>
        <v>0</v>
      </c>
      <c r="S16383" s="2">
        <f t="shared" si="1282"/>
        <v>0</v>
      </c>
      <c r="T16383" s="2" t="str">
        <f t="shared" si="1283"/>
        <v>1999</v>
      </c>
    </row>
    <row r="16384" spans="1:20">
      <c r="A16384" t="s">
        <v>80</v>
      </c>
      <c r="B16384">
        <v>11</v>
      </c>
      <c r="C16384">
        <v>28</v>
      </c>
      <c r="D16384">
        <v>110</v>
      </c>
      <c r="P16384" s="2" t="str">
        <f t="shared" si="1279"/>
        <v>Rd 11 Ladder</v>
      </c>
      <c r="Q16384" s="2">
        <f t="shared" si="1280"/>
        <v>0</v>
      </c>
      <c r="R16384" s="2">
        <f t="shared" si="1281"/>
        <v>0</v>
      </c>
      <c r="S16384" s="2">
        <f t="shared" si="1282"/>
        <v>0</v>
      </c>
      <c r="T16384" s="2" t="str">
        <f t="shared" si="1283"/>
        <v>1999</v>
      </c>
    </row>
    <row r="16385" spans="1:20">
      <c r="A16385" t="s">
        <v>75</v>
      </c>
      <c r="B16385">
        <v>11</v>
      </c>
      <c r="C16385">
        <v>26</v>
      </c>
      <c r="D16385">
        <v>114.3</v>
      </c>
      <c r="P16385" s="2" t="str">
        <f t="shared" si="1279"/>
        <v>Rd 11 Ladder</v>
      </c>
      <c r="Q16385" s="2">
        <f t="shared" si="1280"/>
        <v>0</v>
      </c>
      <c r="R16385" s="2">
        <f t="shared" si="1281"/>
        <v>0</v>
      </c>
      <c r="S16385" s="2">
        <f t="shared" si="1282"/>
        <v>0</v>
      </c>
      <c r="T16385" s="2" t="str">
        <f t="shared" si="1283"/>
        <v>1999</v>
      </c>
    </row>
    <row r="16386" spans="1:20">
      <c r="A16386" t="s">
        <v>81</v>
      </c>
      <c r="B16386">
        <v>11</v>
      </c>
      <c r="C16386">
        <v>24</v>
      </c>
      <c r="D16386">
        <v>96.5</v>
      </c>
      <c r="P16386" s="2" t="str">
        <f t="shared" si="1279"/>
        <v>Rd 11 Ladder</v>
      </c>
      <c r="Q16386" s="2">
        <f t="shared" si="1280"/>
        <v>0</v>
      </c>
      <c r="R16386" s="2">
        <f t="shared" si="1281"/>
        <v>0</v>
      </c>
      <c r="S16386" s="2">
        <f t="shared" si="1282"/>
        <v>0</v>
      </c>
      <c r="T16386" s="2" t="str">
        <f t="shared" si="1283"/>
        <v>1999</v>
      </c>
    </row>
    <row r="16387" spans="1:20">
      <c r="A16387" t="s">
        <v>83</v>
      </c>
      <c r="B16387">
        <v>11</v>
      </c>
      <c r="C16387">
        <v>24</v>
      </c>
      <c r="D16387">
        <v>94.8</v>
      </c>
      <c r="P16387" s="2" t="str">
        <f t="shared" ref="P16387:P16450" si="1284">IF(AND($A16387&lt;&gt;"",OR(ISNUMBER(FIND($O$2,$A16387)),ISNUMBER(FIND($O$3,$A16387)),ISNUMBER(FIND($O$6,$A16387)),ISNUMBER(FIND($O$7,$A16387)))),$A16387,P16386)</f>
        <v>Rd 11 Ladder</v>
      </c>
      <c r="Q16387" s="2">
        <f t="shared" ref="Q16387:Q16450" si="1285">IF(OR(LEFT($P16387,3)="Rd ",LEFT($P16387,5)="check",ISNUMBER(FIND("[Recent Form]",$P16387))),0,1)</f>
        <v>0</v>
      </c>
      <c r="R16387" s="2">
        <f t="shared" ref="R16387:R16450" si="1286">IF(OR($B16387="",LEFT($B16387,7)="Rnd Att"),0,IF(OR(ISNUMBER(FIND("Round ",$P16387)),ISNUMBER(FIND("Final",$P16387))),1,0))</f>
        <v>0</v>
      </c>
      <c r="S16387" s="2">
        <f t="shared" si="1282"/>
        <v>0</v>
      </c>
      <c r="T16387" s="2" t="str">
        <f t="shared" si="1283"/>
        <v>1999</v>
      </c>
    </row>
    <row r="16388" spans="1:20">
      <c r="A16388" t="s">
        <v>69</v>
      </c>
      <c r="B16388">
        <v>11</v>
      </c>
      <c r="C16388">
        <v>20</v>
      </c>
      <c r="D16388">
        <v>97.1</v>
      </c>
      <c r="P16388" s="2" t="str">
        <f t="shared" si="1284"/>
        <v>Rd 11 Ladder</v>
      </c>
      <c r="Q16388" s="2">
        <f t="shared" si="1285"/>
        <v>0</v>
      </c>
      <c r="R16388" s="2">
        <f t="shared" si="1286"/>
        <v>0</v>
      </c>
      <c r="S16388" s="2">
        <f t="shared" si="1282"/>
        <v>0</v>
      </c>
      <c r="T16388" s="2" t="str">
        <f t="shared" si="1283"/>
        <v>1999</v>
      </c>
    </row>
    <row r="16389" spans="1:20">
      <c r="A16389" t="s">
        <v>72</v>
      </c>
      <c r="B16389">
        <v>11</v>
      </c>
      <c r="C16389">
        <v>20</v>
      </c>
      <c r="D16389">
        <v>90.6</v>
      </c>
      <c r="P16389" s="2" t="str">
        <f t="shared" si="1284"/>
        <v>Rd 11 Ladder</v>
      </c>
      <c r="Q16389" s="2">
        <f t="shared" si="1285"/>
        <v>0</v>
      </c>
      <c r="R16389" s="2">
        <f t="shared" si="1286"/>
        <v>0</v>
      </c>
      <c r="S16389" s="2">
        <f t="shared" si="1282"/>
        <v>0</v>
      </c>
      <c r="T16389" s="2" t="str">
        <f t="shared" si="1283"/>
        <v>1999</v>
      </c>
    </row>
    <row r="16390" spans="1:20">
      <c r="A16390" t="s">
        <v>73</v>
      </c>
      <c r="B16390">
        <v>11</v>
      </c>
      <c r="C16390">
        <v>20</v>
      </c>
      <c r="D16390">
        <v>86.3</v>
      </c>
      <c r="P16390" s="2" t="str">
        <f t="shared" si="1284"/>
        <v>Rd 11 Ladder</v>
      </c>
      <c r="Q16390" s="2">
        <f t="shared" si="1285"/>
        <v>0</v>
      </c>
      <c r="R16390" s="2">
        <f t="shared" si="1286"/>
        <v>0</v>
      </c>
      <c r="S16390" s="2">
        <f t="shared" si="1282"/>
        <v>0</v>
      </c>
      <c r="T16390" s="2" t="str">
        <f t="shared" si="1283"/>
        <v>1999</v>
      </c>
    </row>
    <row r="16391" spans="1:20">
      <c r="A16391" t="s">
        <v>79</v>
      </c>
      <c r="B16391">
        <v>11</v>
      </c>
      <c r="C16391">
        <v>18</v>
      </c>
      <c r="D16391">
        <v>88.2</v>
      </c>
      <c r="P16391" s="2" t="str">
        <f t="shared" si="1284"/>
        <v>Rd 11 Ladder</v>
      </c>
      <c r="Q16391" s="2">
        <f t="shared" si="1285"/>
        <v>0</v>
      </c>
      <c r="R16391" s="2">
        <f t="shared" si="1286"/>
        <v>0</v>
      </c>
      <c r="S16391" s="2">
        <f t="shared" si="1282"/>
        <v>0</v>
      </c>
      <c r="T16391" s="2" t="str">
        <f t="shared" si="1283"/>
        <v>1999</v>
      </c>
    </row>
    <row r="16392" spans="1:20">
      <c r="A16392" t="s">
        <v>70</v>
      </c>
      <c r="B16392">
        <v>11</v>
      </c>
      <c r="C16392">
        <v>16</v>
      </c>
      <c r="D16392">
        <v>94.1</v>
      </c>
      <c r="P16392" s="2" t="str">
        <f t="shared" si="1284"/>
        <v>Rd 11 Ladder</v>
      </c>
      <c r="Q16392" s="2">
        <f t="shared" si="1285"/>
        <v>0</v>
      </c>
      <c r="R16392" s="2">
        <f t="shared" si="1286"/>
        <v>0</v>
      </c>
      <c r="S16392" s="2">
        <f t="shared" si="1282"/>
        <v>0</v>
      </c>
      <c r="T16392" s="2" t="str">
        <f t="shared" si="1283"/>
        <v>1999</v>
      </c>
    </row>
    <row r="16393" spans="1:20">
      <c r="A16393" t="s">
        <v>68</v>
      </c>
      <c r="B16393">
        <v>11</v>
      </c>
      <c r="C16393">
        <v>16</v>
      </c>
      <c r="D16393">
        <v>85.7</v>
      </c>
      <c r="P16393" s="2" t="str">
        <f t="shared" si="1284"/>
        <v>Rd 11 Ladder</v>
      </c>
      <c r="Q16393" s="2">
        <f t="shared" si="1285"/>
        <v>0</v>
      </c>
      <c r="R16393" s="2">
        <f t="shared" si="1286"/>
        <v>0</v>
      </c>
      <c r="S16393" s="2">
        <f t="shared" si="1282"/>
        <v>0</v>
      </c>
      <c r="T16393" s="2" t="str">
        <f t="shared" si="1283"/>
        <v>1999</v>
      </c>
    </row>
    <row r="16394" spans="1:20">
      <c r="A16394" t="s">
        <v>84</v>
      </c>
      <c r="B16394">
        <v>11</v>
      </c>
      <c r="C16394">
        <v>12</v>
      </c>
      <c r="D16394">
        <v>89.5</v>
      </c>
      <c r="P16394" s="2" t="str">
        <f t="shared" si="1284"/>
        <v>Rd 11 Ladder</v>
      </c>
      <c r="Q16394" s="2">
        <f t="shared" si="1285"/>
        <v>0</v>
      </c>
      <c r="R16394" s="2">
        <f t="shared" si="1286"/>
        <v>0</v>
      </c>
      <c r="S16394" s="2">
        <f t="shared" si="1282"/>
        <v>0</v>
      </c>
      <c r="T16394" s="2" t="str">
        <f t="shared" si="1283"/>
        <v>1999</v>
      </c>
    </row>
    <row r="16395" spans="1:20">
      <c r="A16395" t="s">
        <v>78</v>
      </c>
      <c r="B16395">
        <v>11</v>
      </c>
      <c r="C16395">
        <v>4</v>
      </c>
      <c r="D16395">
        <v>78.400000000000006</v>
      </c>
      <c r="P16395" s="2" t="str">
        <f t="shared" si="1284"/>
        <v>Rd 11 Ladder</v>
      </c>
      <c r="Q16395" s="2">
        <f t="shared" si="1285"/>
        <v>0</v>
      </c>
      <c r="R16395" s="2">
        <f t="shared" si="1286"/>
        <v>0</v>
      </c>
      <c r="S16395" s="2">
        <f t="shared" si="1282"/>
        <v>0</v>
      </c>
      <c r="T16395" s="2" t="str">
        <f t="shared" si="1283"/>
        <v>1999</v>
      </c>
    </row>
    <row r="16396" spans="1:20">
      <c r="A16396" t="s">
        <v>86</v>
      </c>
      <c r="P16396" s="2" t="str">
        <f t="shared" si="1284"/>
        <v>Rd 11 Ladder</v>
      </c>
      <c r="Q16396" s="2">
        <f t="shared" si="1285"/>
        <v>0</v>
      </c>
      <c r="R16396" s="2">
        <f t="shared" si="1286"/>
        <v>0</v>
      </c>
      <c r="S16396" s="2">
        <f t="shared" si="1282"/>
        <v>0</v>
      </c>
      <c r="T16396" s="2" t="str">
        <f t="shared" si="1283"/>
        <v>1999</v>
      </c>
    </row>
    <row r="16397" spans="1:20">
      <c r="A16397" t="s">
        <v>459</v>
      </c>
      <c r="B16397" t="s">
        <v>13320</v>
      </c>
      <c r="P16397" s="2" t="str">
        <f t="shared" si="1284"/>
        <v>Round 12</v>
      </c>
      <c r="Q16397" s="2">
        <f t="shared" si="1285"/>
        <v>1</v>
      </c>
      <c r="R16397" s="2">
        <f t="shared" si="1286"/>
        <v>0</v>
      </c>
      <c r="S16397" s="2">
        <f t="shared" si="1282"/>
        <v>0</v>
      </c>
      <c r="T16397" s="2" t="str">
        <f t="shared" si="1283"/>
        <v>1999</v>
      </c>
    </row>
    <row r="16398" spans="1:20">
      <c r="A16398" t="s">
        <v>16</v>
      </c>
      <c r="B16398" t="s">
        <v>13321</v>
      </c>
      <c r="C16398">
        <v>101</v>
      </c>
      <c r="D16398" t="s">
        <v>13322</v>
      </c>
      <c r="P16398" s="2" t="str">
        <f t="shared" si="1284"/>
        <v>Round 12</v>
      </c>
      <c r="Q16398" s="2">
        <f t="shared" si="1285"/>
        <v>1</v>
      </c>
      <c r="R16398" s="2">
        <f t="shared" si="1286"/>
        <v>1</v>
      </c>
      <c r="S16398" s="2" t="str">
        <f t="shared" si="1282"/>
        <v>home</v>
      </c>
      <c r="T16398" s="2" t="str">
        <f t="shared" si="1283"/>
        <v>1999</v>
      </c>
    </row>
    <row r="16399" spans="1:20">
      <c r="A16399" t="s">
        <v>64</v>
      </c>
      <c r="B16399" t="s">
        <v>13323</v>
      </c>
      <c r="C16399">
        <v>66</v>
      </c>
      <c r="D16399" t="s">
        <v>453</v>
      </c>
      <c r="P16399" s="2" t="str">
        <f t="shared" si="1284"/>
        <v>Round 12</v>
      </c>
      <c r="Q16399" s="2">
        <f t="shared" si="1285"/>
        <v>1</v>
      </c>
      <c r="R16399" s="2">
        <f t="shared" si="1286"/>
        <v>1</v>
      </c>
      <c r="S16399" s="2" t="str">
        <f t="shared" si="1282"/>
        <v>away</v>
      </c>
      <c r="T16399" s="2" t="str">
        <f t="shared" si="1283"/>
        <v>1999</v>
      </c>
    </row>
    <row r="16400" spans="1:20">
      <c r="A16400" t="s">
        <v>22</v>
      </c>
      <c r="B16400" t="s">
        <v>13324</v>
      </c>
      <c r="C16400">
        <v>115</v>
      </c>
      <c r="D16400" t="s">
        <v>13325</v>
      </c>
      <c r="P16400" s="2" t="str">
        <f t="shared" si="1284"/>
        <v>Round 12</v>
      </c>
      <c r="Q16400" s="2">
        <f t="shared" si="1285"/>
        <v>1</v>
      </c>
      <c r="R16400" s="2">
        <f t="shared" si="1286"/>
        <v>1</v>
      </c>
      <c r="S16400" s="2" t="str">
        <f t="shared" si="1282"/>
        <v>home</v>
      </c>
      <c r="T16400" s="2" t="str">
        <f t="shared" si="1283"/>
        <v>1999</v>
      </c>
    </row>
    <row r="16401" spans="1:20">
      <c r="A16401" t="s">
        <v>61</v>
      </c>
      <c r="B16401" t="s">
        <v>13326</v>
      </c>
      <c r="C16401">
        <v>79</v>
      </c>
      <c r="D16401" t="s">
        <v>1137</v>
      </c>
      <c r="P16401" s="2" t="str">
        <f t="shared" si="1284"/>
        <v>Round 12</v>
      </c>
      <c r="Q16401" s="2">
        <f t="shared" si="1285"/>
        <v>1</v>
      </c>
      <c r="R16401" s="2">
        <f t="shared" si="1286"/>
        <v>1</v>
      </c>
      <c r="S16401" s="2" t="str">
        <f t="shared" ref="S16401:S16464" si="1287">IF(ISNUMBER(FIND("Bye",$B16401)),0,IF($P16401="Grand Final","n/a",IF(AND(Q16401=1,R16401=1),IF(ISNUMBER(FIND("Att: ",$D16401)),"home","away"),0)))</f>
        <v>away</v>
      </c>
      <c r="T16401" s="2" t="str">
        <f t="shared" si="1283"/>
        <v>1999</v>
      </c>
    </row>
    <row r="16402" spans="1:20">
      <c r="A16402" t="s">
        <v>40</v>
      </c>
      <c r="B16402" t="s">
        <v>13327</v>
      </c>
      <c r="C16402">
        <v>109</v>
      </c>
      <c r="D16402" t="s">
        <v>13328</v>
      </c>
      <c r="P16402" s="2" t="str">
        <f t="shared" si="1284"/>
        <v>Round 12</v>
      </c>
      <c r="Q16402" s="2">
        <f t="shared" si="1285"/>
        <v>1</v>
      </c>
      <c r="R16402" s="2">
        <f t="shared" si="1286"/>
        <v>1</v>
      </c>
      <c r="S16402" s="2" t="str">
        <f t="shared" si="1287"/>
        <v>home</v>
      </c>
      <c r="T16402" s="2" t="str">
        <f t="shared" si="1283"/>
        <v>1999</v>
      </c>
    </row>
    <row r="16403" spans="1:20">
      <c r="A16403" t="s">
        <v>25</v>
      </c>
      <c r="B16403" t="s">
        <v>13329</v>
      </c>
      <c r="C16403">
        <v>96</v>
      </c>
      <c r="D16403" t="s">
        <v>9671</v>
      </c>
      <c r="P16403" s="2" t="str">
        <f t="shared" si="1284"/>
        <v>Round 12</v>
      </c>
      <c r="Q16403" s="2">
        <f t="shared" si="1285"/>
        <v>1</v>
      </c>
      <c r="R16403" s="2">
        <f t="shared" si="1286"/>
        <v>1</v>
      </c>
      <c r="S16403" s="2" t="str">
        <f t="shared" si="1287"/>
        <v>away</v>
      </c>
      <c r="T16403" s="2" t="str">
        <f t="shared" si="1283"/>
        <v>1999</v>
      </c>
    </row>
    <row r="16404" spans="1:20">
      <c r="A16404" t="s">
        <v>46</v>
      </c>
      <c r="B16404" t="s">
        <v>13330</v>
      </c>
      <c r="C16404">
        <v>71</v>
      </c>
      <c r="D16404" t="s">
        <v>13331</v>
      </c>
      <c r="P16404" s="2" t="str">
        <f t="shared" si="1284"/>
        <v>Round 12</v>
      </c>
      <c r="Q16404" s="2">
        <f t="shared" si="1285"/>
        <v>1</v>
      </c>
      <c r="R16404" s="2">
        <f t="shared" si="1286"/>
        <v>1</v>
      </c>
      <c r="S16404" s="2" t="str">
        <f t="shared" si="1287"/>
        <v>home</v>
      </c>
      <c r="T16404" s="2" t="str">
        <f t="shared" si="1283"/>
        <v>1999</v>
      </c>
    </row>
    <row r="16405" spans="1:20">
      <c r="A16405" t="s">
        <v>37</v>
      </c>
      <c r="B16405" t="s">
        <v>13332</v>
      </c>
      <c r="C16405">
        <v>89</v>
      </c>
      <c r="D16405" t="s">
        <v>240</v>
      </c>
      <c r="P16405" s="2" t="str">
        <f t="shared" si="1284"/>
        <v>Round 12</v>
      </c>
      <c r="Q16405" s="2">
        <f t="shared" si="1285"/>
        <v>1</v>
      </c>
      <c r="R16405" s="2">
        <f t="shared" si="1286"/>
        <v>1</v>
      </c>
      <c r="S16405" s="2" t="str">
        <f t="shared" si="1287"/>
        <v>away</v>
      </c>
      <c r="T16405" s="2" t="str">
        <f t="shared" si="1283"/>
        <v>1999</v>
      </c>
    </row>
    <row r="16406" spans="1:20">
      <c r="A16406" t="s">
        <v>55</v>
      </c>
      <c r="B16406" t="s">
        <v>13333</v>
      </c>
      <c r="C16406">
        <v>99</v>
      </c>
      <c r="D16406" t="s">
        <v>13334</v>
      </c>
      <c r="P16406" s="2" t="str">
        <f t="shared" si="1284"/>
        <v>Round 12</v>
      </c>
      <c r="Q16406" s="2">
        <f t="shared" si="1285"/>
        <v>1</v>
      </c>
      <c r="R16406" s="2">
        <f t="shared" si="1286"/>
        <v>1</v>
      </c>
      <c r="S16406" s="2" t="str">
        <f t="shared" si="1287"/>
        <v>home</v>
      </c>
      <c r="T16406" s="2" t="str">
        <f t="shared" si="1283"/>
        <v>1999</v>
      </c>
    </row>
    <row r="16407" spans="1:20">
      <c r="A16407" t="s">
        <v>19</v>
      </c>
      <c r="B16407" t="s">
        <v>13335</v>
      </c>
      <c r="C16407">
        <v>94</v>
      </c>
      <c r="D16407" t="s">
        <v>4467</v>
      </c>
      <c r="P16407" s="2" t="str">
        <f t="shared" si="1284"/>
        <v>Round 12</v>
      </c>
      <c r="Q16407" s="2">
        <f t="shared" si="1285"/>
        <v>1</v>
      </c>
      <c r="R16407" s="2">
        <f t="shared" si="1286"/>
        <v>1</v>
      </c>
      <c r="S16407" s="2" t="str">
        <f t="shared" si="1287"/>
        <v>away</v>
      </c>
      <c r="T16407" s="2" t="str">
        <f t="shared" si="1283"/>
        <v>1999</v>
      </c>
    </row>
    <row r="16408" spans="1:20">
      <c r="A16408" t="s">
        <v>13</v>
      </c>
      <c r="B16408" t="s">
        <v>13336</v>
      </c>
      <c r="C16408">
        <v>61</v>
      </c>
      <c r="D16408" t="s">
        <v>13337</v>
      </c>
      <c r="P16408" s="2" t="str">
        <f t="shared" si="1284"/>
        <v>Round 12</v>
      </c>
      <c r="Q16408" s="2">
        <f t="shared" si="1285"/>
        <v>1</v>
      </c>
      <c r="R16408" s="2">
        <f t="shared" si="1286"/>
        <v>1</v>
      </c>
      <c r="S16408" s="2" t="str">
        <f t="shared" si="1287"/>
        <v>home</v>
      </c>
      <c r="T16408" s="2" t="str">
        <f t="shared" si="1283"/>
        <v>1999</v>
      </c>
    </row>
    <row r="16409" spans="1:20">
      <c r="A16409" t="s">
        <v>31</v>
      </c>
      <c r="B16409" t="s">
        <v>13338</v>
      </c>
      <c r="C16409">
        <v>88</v>
      </c>
      <c r="D16409" t="s">
        <v>7891</v>
      </c>
      <c r="P16409" s="2" t="str">
        <f t="shared" si="1284"/>
        <v>Round 12</v>
      </c>
      <c r="Q16409" s="2">
        <f t="shared" si="1285"/>
        <v>1</v>
      </c>
      <c r="R16409" s="2">
        <f t="shared" si="1286"/>
        <v>1</v>
      </c>
      <c r="S16409" s="2" t="str">
        <f t="shared" si="1287"/>
        <v>away</v>
      </c>
      <c r="T16409" s="2" t="str">
        <f t="shared" si="1283"/>
        <v>1999</v>
      </c>
    </row>
    <row r="16410" spans="1:20">
      <c r="A16410" t="s">
        <v>28</v>
      </c>
      <c r="B16410" t="s">
        <v>13339</v>
      </c>
      <c r="C16410">
        <v>92</v>
      </c>
      <c r="D16410" t="s">
        <v>13340</v>
      </c>
      <c r="P16410" s="2" t="str">
        <f t="shared" si="1284"/>
        <v>Round 12</v>
      </c>
      <c r="Q16410" s="2">
        <f t="shared" si="1285"/>
        <v>1</v>
      </c>
      <c r="R16410" s="2">
        <f t="shared" si="1286"/>
        <v>1</v>
      </c>
      <c r="S16410" s="2" t="str">
        <f t="shared" si="1287"/>
        <v>home</v>
      </c>
      <c r="T16410" s="2" t="str">
        <f t="shared" si="1283"/>
        <v>1999</v>
      </c>
    </row>
    <row r="16411" spans="1:20">
      <c r="A16411" t="s">
        <v>7817</v>
      </c>
      <c r="B16411" t="s">
        <v>13341</v>
      </c>
      <c r="C16411">
        <v>93</v>
      </c>
      <c r="D16411" t="s">
        <v>8057</v>
      </c>
      <c r="P16411" s="2" t="str">
        <f t="shared" si="1284"/>
        <v>Round 12</v>
      </c>
      <c r="Q16411" s="2">
        <f t="shared" si="1285"/>
        <v>1</v>
      </c>
      <c r="R16411" s="2">
        <f t="shared" si="1286"/>
        <v>1</v>
      </c>
      <c r="S16411" s="2" t="str">
        <f t="shared" si="1287"/>
        <v>away</v>
      </c>
      <c r="T16411" s="2" t="str">
        <f t="shared" si="1283"/>
        <v>1999</v>
      </c>
    </row>
    <row r="16412" spans="1:20">
      <c r="A16412" t="s">
        <v>52</v>
      </c>
      <c r="B16412" t="s">
        <v>13342</v>
      </c>
      <c r="C16412">
        <v>137</v>
      </c>
      <c r="D16412" t="s">
        <v>13343</v>
      </c>
      <c r="P16412" s="2" t="str">
        <f t="shared" si="1284"/>
        <v>Round 12</v>
      </c>
      <c r="Q16412" s="2">
        <f t="shared" si="1285"/>
        <v>1</v>
      </c>
      <c r="R16412" s="2">
        <f t="shared" si="1286"/>
        <v>1</v>
      </c>
      <c r="S16412" s="2" t="str">
        <f t="shared" si="1287"/>
        <v>home</v>
      </c>
      <c r="T16412" s="2" t="str">
        <f t="shared" si="1283"/>
        <v>1999</v>
      </c>
    </row>
    <row r="16413" spans="1:20">
      <c r="A16413" t="s">
        <v>34</v>
      </c>
      <c r="B16413" t="s">
        <v>13344</v>
      </c>
      <c r="C16413">
        <v>72</v>
      </c>
      <c r="D16413" t="s">
        <v>2721</v>
      </c>
      <c r="P16413" s="2" t="str">
        <f t="shared" si="1284"/>
        <v>Round 12</v>
      </c>
      <c r="Q16413" s="2">
        <f t="shared" si="1285"/>
        <v>1</v>
      </c>
      <c r="R16413" s="2">
        <f t="shared" si="1286"/>
        <v>1</v>
      </c>
      <c r="S16413" s="2" t="str">
        <f t="shared" si="1287"/>
        <v>away</v>
      </c>
      <c r="T16413" s="2" t="str">
        <f t="shared" si="1283"/>
        <v>1999</v>
      </c>
    </row>
    <row r="16414" spans="1:20">
      <c r="A16414" t="s">
        <v>489</v>
      </c>
      <c r="P16414" s="2" t="str">
        <f t="shared" si="1284"/>
        <v>Rd 12 Ladder</v>
      </c>
      <c r="Q16414" s="2">
        <f t="shared" si="1285"/>
        <v>0</v>
      </c>
      <c r="R16414" s="2">
        <f t="shared" si="1286"/>
        <v>0</v>
      </c>
      <c r="S16414" s="2">
        <f t="shared" si="1287"/>
        <v>0</v>
      </c>
      <c r="T16414" s="2" t="str">
        <f t="shared" si="1283"/>
        <v>1999</v>
      </c>
    </row>
    <row r="16415" spans="1:20">
      <c r="A16415" t="s">
        <v>71</v>
      </c>
      <c r="B16415">
        <v>12</v>
      </c>
      <c r="C16415">
        <v>36</v>
      </c>
      <c r="D16415">
        <v>134.30000000000001</v>
      </c>
      <c r="P16415" s="2" t="str">
        <f t="shared" si="1284"/>
        <v>Rd 12 Ladder</v>
      </c>
      <c r="Q16415" s="2">
        <f t="shared" si="1285"/>
        <v>0</v>
      </c>
      <c r="R16415" s="2">
        <f t="shared" si="1286"/>
        <v>0</v>
      </c>
      <c r="S16415" s="2">
        <f t="shared" si="1287"/>
        <v>0</v>
      </c>
      <c r="T16415" s="2" t="str">
        <f t="shared" si="1283"/>
        <v>1999</v>
      </c>
    </row>
    <row r="16416" spans="1:20">
      <c r="A16416" t="s">
        <v>74</v>
      </c>
      <c r="B16416">
        <v>12</v>
      </c>
      <c r="C16416">
        <v>36</v>
      </c>
      <c r="D16416">
        <v>121.2</v>
      </c>
      <c r="P16416" s="2" t="str">
        <f t="shared" si="1284"/>
        <v>Rd 12 Ladder</v>
      </c>
      <c r="Q16416" s="2">
        <f t="shared" si="1285"/>
        <v>0</v>
      </c>
      <c r="R16416" s="2">
        <f t="shared" si="1286"/>
        <v>0</v>
      </c>
      <c r="S16416" s="2">
        <f t="shared" si="1287"/>
        <v>0</v>
      </c>
      <c r="T16416" s="2" t="str">
        <f t="shared" si="1283"/>
        <v>1999</v>
      </c>
    </row>
    <row r="16417" spans="1:20">
      <c r="A16417" t="s">
        <v>7842</v>
      </c>
      <c r="B16417">
        <v>12</v>
      </c>
      <c r="C16417">
        <v>36</v>
      </c>
      <c r="D16417">
        <v>114.2</v>
      </c>
      <c r="P16417" s="2" t="str">
        <f t="shared" si="1284"/>
        <v>Rd 12 Ladder</v>
      </c>
      <c r="Q16417" s="2">
        <f t="shared" si="1285"/>
        <v>0</v>
      </c>
      <c r="R16417" s="2">
        <f t="shared" si="1286"/>
        <v>0</v>
      </c>
      <c r="S16417" s="2">
        <f t="shared" si="1287"/>
        <v>0</v>
      </c>
      <c r="T16417" s="2" t="str">
        <f t="shared" si="1283"/>
        <v>1999</v>
      </c>
    </row>
    <row r="16418" spans="1:20">
      <c r="A16418" t="s">
        <v>75</v>
      </c>
      <c r="B16418">
        <v>12</v>
      </c>
      <c r="C16418">
        <v>30</v>
      </c>
      <c r="D16418">
        <v>116.6</v>
      </c>
      <c r="P16418" s="2" t="str">
        <f t="shared" si="1284"/>
        <v>Rd 12 Ladder</v>
      </c>
      <c r="Q16418" s="2">
        <f t="shared" si="1285"/>
        <v>0</v>
      </c>
      <c r="R16418" s="2">
        <f t="shared" si="1286"/>
        <v>0</v>
      </c>
      <c r="S16418" s="2">
        <f t="shared" si="1287"/>
        <v>0</v>
      </c>
      <c r="T16418" s="2" t="str">
        <f t="shared" si="1283"/>
        <v>1999</v>
      </c>
    </row>
    <row r="16419" spans="1:20">
      <c r="A16419" t="s">
        <v>76</v>
      </c>
      <c r="B16419">
        <v>12</v>
      </c>
      <c r="C16419">
        <v>28</v>
      </c>
      <c r="D16419">
        <v>126.1</v>
      </c>
      <c r="P16419" s="2" t="str">
        <f t="shared" si="1284"/>
        <v>Rd 12 Ladder</v>
      </c>
      <c r="Q16419" s="2">
        <f t="shared" si="1285"/>
        <v>0</v>
      </c>
      <c r="R16419" s="2">
        <f t="shared" si="1286"/>
        <v>0</v>
      </c>
      <c r="S16419" s="2">
        <f t="shared" si="1287"/>
        <v>0</v>
      </c>
      <c r="T16419" s="2" t="str">
        <f t="shared" si="1283"/>
        <v>1999</v>
      </c>
    </row>
    <row r="16420" spans="1:20">
      <c r="A16420" t="s">
        <v>80</v>
      </c>
      <c r="B16420">
        <v>12</v>
      </c>
      <c r="C16420">
        <v>28</v>
      </c>
      <c r="D16420">
        <v>107.8</v>
      </c>
      <c r="P16420" s="2" t="str">
        <f t="shared" si="1284"/>
        <v>Rd 12 Ladder</v>
      </c>
      <c r="Q16420" s="2">
        <f t="shared" si="1285"/>
        <v>0</v>
      </c>
      <c r="R16420" s="2">
        <f t="shared" si="1286"/>
        <v>0</v>
      </c>
      <c r="S16420" s="2">
        <f t="shared" si="1287"/>
        <v>0</v>
      </c>
      <c r="T16420" s="2" t="str">
        <f t="shared" si="1283"/>
        <v>1999</v>
      </c>
    </row>
    <row r="16421" spans="1:20">
      <c r="A16421" t="s">
        <v>81</v>
      </c>
      <c r="B16421">
        <v>12</v>
      </c>
      <c r="C16421">
        <v>28</v>
      </c>
      <c r="D16421">
        <v>98.9</v>
      </c>
      <c r="P16421" s="2" t="str">
        <f t="shared" si="1284"/>
        <v>Rd 12 Ladder</v>
      </c>
      <c r="Q16421" s="2">
        <f t="shared" si="1285"/>
        <v>0</v>
      </c>
      <c r="R16421" s="2">
        <f t="shared" si="1286"/>
        <v>0</v>
      </c>
      <c r="S16421" s="2">
        <f t="shared" si="1287"/>
        <v>0</v>
      </c>
      <c r="T16421" s="2" t="str">
        <f t="shared" si="1283"/>
        <v>1999</v>
      </c>
    </row>
    <row r="16422" spans="1:20">
      <c r="A16422" t="s">
        <v>83</v>
      </c>
      <c r="B16422">
        <v>12</v>
      </c>
      <c r="C16422">
        <v>24</v>
      </c>
      <c r="D16422">
        <v>92.9</v>
      </c>
      <c r="P16422" s="2" t="str">
        <f t="shared" si="1284"/>
        <v>Rd 12 Ladder</v>
      </c>
      <c r="Q16422" s="2">
        <f t="shared" si="1285"/>
        <v>0</v>
      </c>
      <c r="R16422" s="2">
        <f t="shared" si="1286"/>
        <v>0</v>
      </c>
      <c r="S16422" s="2">
        <f t="shared" si="1287"/>
        <v>0</v>
      </c>
      <c r="T16422" s="2" t="str">
        <f t="shared" si="1283"/>
        <v>1999</v>
      </c>
    </row>
    <row r="16423" spans="1:20">
      <c r="A16423" t="s">
        <v>79</v>
      </c>
      <c r="B16423">
        <v>12</v>
      </c>
      <c r="C16423">
        <v>22</v>
      </c>
      <c r="D16423">
        <v>90.5</v>
      </c>
      <c r="P16423" s="2" t="str">
        <f t="shared" si="1284"/>
        <v>Rd 12 Ladder</v>
      </c>
      <c r="Q16423" s="2">
        <f t="shared" si="1285"/>
        <v>0</v>
      </c>
      <c r="R16423" s="2">
        <f t="shared" si="1286"/>
        <v>0</v>
      </c>
      <c r="S16423" s="2">
        <f t="shared" si="1287"/>
        <v>0</v>
      </c>
      <c r="T16423" s="2" t="str">
        <f t="shared" si="1283"/>
        <v>1999</v>
      </c>
    </row>
    <row r="16424" spans="1:20">
      <c r="A16424" t="s">
        <v>70</v>
      </c>
      <c r="B16424">
        <v>12</v>
      </c>
      <c r="C16424">
        <v>20</v>
      </c>
      <c r="D16424">
        <v>97.5</v>
      </c>
      <c r="P16424" s="2" t="str">
        <f t="shared" si="1284"/>
        <v>Rd 12 Ladder</v>
      </c>
      <c r="Q16424" s="2">
        <f t="shared" si="1285"/>
        <v>0</v>
      </c>
      <c r="R16424" s="2">
        <f t="shared" si="1286"/>
        <v>0</v>
      </c>
      <c r="S16424" s="2">
        <f t="shared" si="1287"/>
        <v>0</v>
      </c>
      <c r="T16424" s="2" t="str">
        <f t="shared" ref="T16424:T16487" si="1288">IF(ISNUMBER(FIND("Season Scores and Results",$A16424)),LEFT($A16424,4),T16423)</f>
        <v>1999</v>
      </c>
    </row>
    <row r="16425" spans="1:20">
      <c r="A16425" t="s">
        <v>69</v>
      </c>
      <c r="B16425">
        <v>12</v>
      </c>
      <c r="C16425">
        <v>20</v>
      </c>
      <c r="D16425">
        <v>94.8</v>
      </c>
      <c r="P16425" s="2" t="str">
        <f t="shared" si="1284"/>
        <v>Rd 12 Ladder</v>
      </c>
      <c r="Q16425" s="2">
        <f t="shared" si="1285"/>
        <v>0</v>
      </c>
      <c r="R16425" s="2">
        <f t="shared" si="1286"/>
        <v>0</v>
      </c>
      <c r="S16425" s="2">
        <f t="shared" si="1287"/>
        <v>0</v>
      </c>
      <c r="T16425" s="2" t="str">
        <f t="shared" si="1288"/>
        <v>1999</v>
      </c>
    </row>
    <row r="16426" spans="1:20">
      <c r="A16426" t="s">
        <v>68</v>
      </c>
      <c r="B16426">
        <v>12</v>
      </c>
      <c r="C16426">
        <v>20</v>
      </c>
      <c r="D16426">
        <v>87.3</v>
      </c>
      <c r="P16426" s="2" t="str">
        <f t="shared" si="1284"/>
        <v>Rd 12 Ladder</v>
      </c>
      <c r="Q16426" s="2">
        <f t="shared" si="1285"/>
        <v>0</v>
      </c>
      <c r="R16426" s="2">
        <f t="shared" si="1286"/>
        <v>0</v>
      </c>
      <c r="S16426" s="2">
        <f t="shared" si="1287"/>
        <v>0</v>
      </c>
      <c r="T16426" s="2" t="str">
        <f t="shared" si="1288"/>
        <v>1999</v>
      </c>
    </row>
    <row r="16427" spans="1:20">
      <c r="A16427" t="s">
        <v>73</v>
      </c>
      <c r="B16427">
        <v>12</v>
      </c>
      <c r="C16427">
        <v>20</v>
      </c>
      <c r="D16427">
        <v>87.2</v>
      </c>
      <c r="P16427" s="2" t="str">
        <f t="shared" si="1284"/>
        <v>Rd 12 Ladder</v>
      </c>
      <c r="Q16427" s="2">
        <f t="shared" si="1285"/>
        <v>0</v>
      </c>
      <c r="R16427" s="2">
        <f t="shared" si="1286"/>
        <v>0</v>
      </c>
      <c r="S16427" s="2">
        <f t="shared" si="1287"/>
        <v>0</v>
      </c>
      <c r="T16427" s="2" t="str">
        <f t="shared" si="1288"/>
        <v>1999</v>
      </c>
    </row>
    <row r="16428" spans="1:20">
      <c r="A16428" t="s">
        <v>72</v>
      </c>
      <c r="B16428">
        <v>12</v>
      </c>
      <c r="C16428">
        <v>20</v>
      </c>
      <c r="D16428">
        <v>86.3</v>
      </c>
      <c r="P16428" s="2" t="str">
        <f t="shared" si="1284"/>
        <v>Rd 12 Ladder</v>
      </c>
      <c r="Q16428" s="2">
        <f t="shared" si="1285"/>
        <v>0</v>
      </c>
      <c r="R16428" s="2">
        <f t="shared" si="1286"/>
        <v>0</v>
      </c>
      <c r="S16428" s="2">
        <f t="shared" si="1287"/>
        <v>0</v>
      </c>
      <c r="T16428" s="2" t="str">
        <f t="shared" si="1288"/>
        <v>1999</v>
      </c>
    </row>
    <row r="16429" spans="1:20">
      <c r="A16429" t="s">
        <v>84</v>
      </c>
      <c r="B16429">
        <v>12</v>
      </c>
      <c r="C16429">
        <v>12</v>
      </c>
      <c r="D16429">
        <v>87.6</v>
      </c>
      <c r="P16429" s="2" t="str">
        <f t="shared" si="1284"/>
        <v>Rd 12 Ladder</v>
      </c>
      <c r="Q16429" s="2">
        <f t="shared" si="1285"/>
        <v>0</v>
      </c>
      <c r="R16429" s="2">
        <f t="shared" si="1286"/>
        <v>0</v>
      </c>
      <c r="S16429" s="2">
        <f t="shared" si="1287"/>
        <v>0</v>
      </c>
      <c r="T16429" s="2" t="str">
        <f t="shared" si="1288"/>
        <v>1999</v>
      </c>
    </row>
    <row r="16430" spans="1:20">
      <c r="A16430" t="s">
        <v>78</v>
      </c>
      <c r="B16430">
        <v>12</v>
      </c>
      <c r="C16430">
        <v>4</v>
      </c>
      <c r="D16430">
        <v>79.599999999999994</v>
      </c>
      <c r="P16430" s="2" t="str">
        <f t="shared" si="1284"/>
        <v>Rd 12 Ladder</v>
      </c>
      <c r="Q16430" s="2">
        <f t="shared" si="1285"/>
        <v>0</v>
      </c>
      <c r="R16430" s="2">
        <f t="shared" si="1286"/>
        <v>0</v>
      </c>
      <c r="S16430" s="2">
        <f t="shared" si="1287"/>
        <v>0</v>
      </c>
      <c r="T16430" s="2" t="str">
        <f t="shared" si="1288"/>
        <v>1999</v>
      </c>
    </row>
    <row r="16431" spans="1:20">
      <c r="A16431" t="s">
        <v>86</v>
      </c>
      <c r="P16431" s="2" t="str">
        <f t="shared" si="1284"/>
        <v>Rd 12 Ladder</v>
      </c>
      <c r="Q16431" s="2">
        <f t="shared" si="1285"/>
        <v>0</v>
      </c>
      <c r="R16431" s="2">
        <f t="shared" si="1286"/>
        <v>0</v>
      </c>
      <c r="S16431" s="2">
        <f t="shared" si="1287"/>
        <v>0</v>
      </c>
      <c r="T16431" s="2" t="str">
        <f t="shared" si="1288"/>
        <v>1999</v>
      </c>
    </row>
    <row r="16432" spans="1:20">
      <c r="A16432" t="s">
        <v>490</v>
      </c>
      <c r="B16432" t="s">
        <v>13345</v>
      </c>
      <c r="P16432" s="2" t="str">
        <f t="shared" si="1284"/>
        <v>Round 13</v>
      </c>
      <c r="Q16432" s="2">
        <f t="shared" si="1285"/>
        <v>1</v>
      </c>
      <c r="R16432" s="2">
        <f t="shared" si="1286"/>
        <v>0</v>
      </c>
      <c r="S16432" s="2">
        <f t="shared" si="1287"/>
        <v>0</v>
      </c>
      <c r="T16432" s="2" t="str">
        <f t="shared" si="1288"/>
        <v>1999</v>
      </c>
    </row>
    <row r="16433" spans="1:20">
      <c r="A16433" t="s">
        <v>37</v>
      </c>
      <c r="B16433" t="s">
        <v>13346</v>
      </c>
      <c r="C16433">
        <v>80</v>
      </c>
      <c r="D16433" t="s">
        <v>13347</v>
      </c>
      <c r="P16433" s="2" t="str">
        <f t="shared" si="1284"/>
        <v>Round 13</v>
      </c>
      <c r="Q16433" s="2">
        <f t="shared" si="1285"/>
        <v>1</v>
      </c>
      <c r="R16433" s="2">
        <f t="shared" si="1286"/>
        <v>1</v>
      </c>
      <c r="S16433" s="2" t="str">
        <f t="shared" si="1287"/>
        <v>home</v>
      </c>
      <c r="T16433" s="2" t="str">
        <f t="shared" si="1288"/>
        <v>1999</v>
      </c>
    </row>
    <row r="16434" spans="1:20">
      <c r="A16434" t="s">
        <v>22</v>
      </c>
      <c r="B16434" t="s">
        <v>13348</v>
      </c>
      <c r="C16434">
        <v>76</v>
      </c>
      <c r="D16434" t="s">
        <v>3564</v>
      </c>
      <c r="P16434" s="2" t="str">
        <f t="shared" si="1284"/>
        <v>Round 13</v>
      </c>
      <c r="Q16434" s="2">
        <f t="shared" si="1285"/>
        <v>1</v>
      </c>
      <c r="R16434" s="2">
        <f t="shared" si="1286"/>
        <v>1</v>
      </c>
      <c r="S16434" s="2" t="str">
        <f t="shared" si="1287"/>
        <v>away</v>
      </c>
      <c r="T16434" s="2" t="str">
        <f t="shared" si="1288"/>
        <v>1999</v>
      </c>
    </row>
    <row r="16435" spans="1:20">
      <c r="A16435" t="s">
        <v>25</v>
      </c>
      <c r="B16435" t="s">
        <v>13349</v>
      </c>
      <c r="C16435">
        <v>82</v>
      </c>
      <c r="D16435" t="s">
        <v>13350</v>
      </c>
      <c r="P16435" s="2" t="str">
        <f t="shared" si="1284"/>
        <v>Round 13</v>
      </c>
      <c r="Q16435" s="2">
        <f t="shared" si="1285"/>
        <v>1</v>
      </c>
      <c r="R16435" s="2">
        <f t="shared" si="1286"/>
        <v>1</v>
      </c>
      <c r="S16435" s="2" t="str">
        <f t="shared" si="1287"/>
        <v>home</v>
      </c>
      <c r="T16435" s="2" t="str">
        <f t="shared" si="1288"/>
        <v>1999</v>
      </c>
    </row>
    <row r="16436" spans="1:20">
      <c r="A16436" t="s">
        <v>19</v>
      </c>
      <c r="B16436" t="s">
        <v>13351</v>
      </c>
      <c r="C16436">
        <v>103</v>
      </c>
      <c r="D16436" t="s">
        <v>4343</v>
      </c>
      <c r="P16436" s="2" t="str">
        <f t="shared" si="1284"/>
        <v>Round 13</v>
      </c>
      <c r="Q16436" s="2">
        <f t="shared" si="1285"/>
        <v>1</v>
      </c>
      <c r="R16436" s="2">
        <f t="shared" si="1286"/>
        <v>1</v>
      </c>
      <c r="S16436" s="2" t="str">
        <f t="shared" si="1287"/>
        <v>away</v>
      </c>
      <c r="T16436" s="2" t="str">
        <f t="shared" si="1288"/>
        <v>1999</v>
      </c>
    </row>
    <row r="16437" spans="1:20">
      <c r="A16437" t="s">
        <v>64</v>
      </c>
      <c r="B16437" t="s">
        <v>13352</v>
      </c>
      <c r="C16437">
        <v>68</v>
      </c>
      <c r="D16437" t="s">
        <v>13353</v>
      </c>
      <c r="P16437" s="2" t="str">
        <f t="shared" si="1284"/>
        <v>Round 13</v>
      </c>
      <c r="Q16437" s="2">
        <f t="shared" si="1285"/>
        <v>1</v>
      </c>
      <c r="R16437" s="2">
        <f t="shared" si="1286"/>
        <v>1</v>
      </c>
      <c r="S16437" s="2" t="str">
        <f t="shared" si="1287"/>
        <v>home</v>
      </c>
      <c r="T16437" s="2" t="str">
        <f t="shared" si="1288"/>
        <v>1999</v>
      </c>
    </row>
    <row r="16438" spans="1:20">
      <c r="A16438" t="s">
        <v>52</v>
      </c>
      <c r="B16438" t="s">
        <v>13354</v>
      </c>
      <c r="C16438">
        <v>112</v>
      </c>
      <c r="D16438" t="s">
        <v>10204</v>
      </c>
      <c r="P16438" s="2" t="str">
        <f t="shared" si="1284"/>
        <v>Round 13</v>
      </c>
      <c r="Q16438" s="2">
        <f t="shared" si="1285"/>
        <v>1</v>
      </c>
      <c r="R16438" s="2">
        <f t="shared" si="1286"/>
        <v>1</v>
      </c>
      <c r="S16438" s="2" t="str">
        <f t="shared" si="1287"/>
        <v>away</v>
      </c>
      <c r="T16438" s="2" t="str">
        <f t="shared" si="1288"/>
        <v>1999</v>
      </c>
    </row>
    <row r="16439" spans="1:20">
      <c r="A16439" t="s">
        <v>7817</v>
      </c>
      <c r="B16439" t="s">
        <v>13355</v>
      </c>
      <c r="C16439">
        <v>89</v>
      </c>
      <c r="D16439" t="s">
        <v>13356</v>
      </c>
      <c r="P16439" s="2" t="str">
        <f t="shared" si="1284"/>
        <v>Round 13</v>
      </c>
      <c r="Q16439" s="2">
        <f t="shared" si="1285"/>
        <v>1</v>
      </c>
      <c r="R16439" s="2">
        <f t="shared" si="1286"/>
        <v>1</v>
      </c>
      <c r="S16439" s="2" t="str">
        <f t="shared" si="1287"/>
        <v>home</v>
      </c>
      <c r="T16439" s="2" t="str">
        <f t="shared" si="1288"/>
        <v>1999</v>
      </c>
    </row>
    <row r="16440" spans="1:20">
      <c r="A16440" t="s">
        <v>13</v>
      </c>
      <c r="B16440" t="s">
        <v>13357</v>
      </c>
      <c r="C16440">
        <v>53</v>
      </c>
      <c r="D16440" t="s">
        <v>12443</v>
      </c>
      <c r="P16440" s="2" t="str">
        <f t="shared" si="1284"/>
        <v>Round 13</v>
      </c>
      <c r="Q16440" s="2">
        <f t="shared" si="1285"/>
        <v>1</v>
      </c>
      <c r="R16440" s="2">
        <f t="shared" si="1286"/>
        <v>1</v>
      </c>
      <c r="S16440" s="2" t="str">
        <f t="shared" si="1287"/>
        <v>away</v>
      </c>
      <c r="T16440" s="2" t="str">
        <f t="shared" si="1288"/>
        <v>1999</v>
      </c>
    </row>
    <row r="16441" spans="1:20">
      <c r="A16441" t="s">
        <v>34</v>
      </c>
      <c r="B16441" t="s">
        <v>13358</v>
      </c>
      <c r="C16441">
        <v>65</v>
      </c>
      <c r="D16441" t="s">
        <v>13359</v>
      </c>
      <c r="P16441" s="2" t="str">
        <f t="shared" si="1284"/>
        <v>Round 13</v>
      </c>
      <c r="Q16441" s="2">
        <f t="shared" si="1285"/>
        <v>1</v>
      </c>
      <c r="R16441" s="2">
        <f t="shared" si="1286"/>
        <v>1</v>
      </c>
      <c r="S16441" s="2" t="str">
        <f t="shared" si="1287"/>
        <v>home</v>
      </c>
      <c r="T16441" s="2" t="str">
        <f t="shared" si="1288"/>
        <v>1999</v>
      </c>
    </row>
    <row r="16442" spans="1:20">
      <c r="A16442" t="s">
        <v>40</v>
      </c>
      <c r="B16442" t="s">
        <v>13360</v>
      </c>
      <c r="C16442">
        <v>45</v>
      </c>
      <c r="D16442" t="s">
        <v>3008</v>
      </c>
      <c r="P16442" s="2" t="str">
        <f t="shared" si="1284"/>
        <v>Round 13</v>
      </c>
      <c r="Q16442" s="2">
        <f t="shared" si="1285"/>
        <v>1</v>
      </c>
      <c r="R16442" s="2">
        <f t="shared" si="1286"/>
        <v>1</v>
      </c>
      <c r="S16442" s="2" t="str">
        <f t="shared" si="1287"/>
        <v>away</v>
      </c>
      <c r="T16442" s="2" t="str">
        <f t="shared" si="1288"/>
        <v>1999</v>
      </c>
    </row>
    <row r="16443" spans="1:20">
      <c r="A16443" t="s">
        <v>28</v>
      </c>
      <c r="B16443" t="s">
        <v>13361</v>
      </c>
      <c r="C16443">
        <v>109</v>
      </c>
      <c r="D16443" t="s">
        <v>13362</v>
      </c>
      <c r="P16443" s="2" t="str">
        <f t="shared" si="1284"/>
        <v>Round 13</v>
      </c>
      <c r="Q16443" s="2">
        <f t="shared" si="1285"/>
        <v>1</v>
      </c>
      <c r="R16443" s="2">
        <f t="shared" si="1286"/>
        <v>1</v>
      </c>
      <c r="S16443" s="2" t="str">
        <f t="shared" si="1287"/>
        <v>home</v>
      </c>
      <c r="T16443" s="2" t="str">
        <f t="shared" si="1288"/>
        <v>1999</v>
      </c>
    </row>
    <row r="16444" spans="1:20">
      <c r="A16444" t="s">
        <v>55</v>
      </c>
      <c r="B16444" t="s">
        <v>13363</v>
      </c>
      <c r="C16444">
        <v>91</v>
      </c>
      <c r="D16444" t="s">
        <v>8867</v>
      </c>
      <c r="P16444" s="2" t="str">
        <f t="shared" si="1284"/>
        <v>Round 13</v>
      </c>
      <c r="Q16444" s="2">
        <f t="shared" si="1285"/>
        <v>1</v>
      </c>
      <c r="R16444" s="2">
        <f t="shared" si="1286"/>
        <v>1</v>
      </c>
      <c r="S16444" s="2" t="str">
        <f t="shared" si="1287"/>
        <v>away</v>
      </c>
      <c r="T16444" s="2" t="str">
        <f t="shared" si="1288"/>
        <v>1999</v>
      </c>
    </row>
    <row r="16445" spans="1:20">
      <c r="A16445" t="s">
        <v>31</v>
      </c>
      <c r="B16445" t="s">
        <v>13364</v>
      </c>
      <c r="C16445">
        <v>98</v>
      </c>
      <c r="D16445" t="s">
        <v>13365</v>
      </c>
      <c r="P16445" s="2" t="str">
        <f t="shared" si="1284"/>
        <v>Round 13</v>
      </c>
      <c r="Q16445" s="2">
        <f t="shared" si="1285"/>
        <v>1</v>
      </c>
      <c r="R16445" s="2">
        <f t="shared" si="1286"/>
        <v>1</v>
      </c>
      <c r="S16445" s="2" t="str">
        <f t="shared" si="1287"/>
        <v>home</v>
      </c>
      <c r="T16445" s="2" t="str">
        <f t="shared" si="1288"/>
        <v>1999</v>
      </c>
    </row>
    <row r="16446" spans="1:20">
      <c r="A16446" t="s">
        <v>46</v>
      </c>
      <c r="B16446" t="s">
        <v>13366</v>
      </c>
      <c r="C16446">
        <v>133</v>
      </c>
      <c r="D16446" t="s">
        <v>13367</v>
      </c>
      <c r="P16446" s="2" t="str">
        <f t="shared" si="1284"/>
        <v>Round 13</v>
      </c>
      <c r="Q16446" s="2">
        <f t="shared" si="1285"/>
        <v>1</v>
      </c>
      <c r="R16446" s="2">
        <f t="shared" si="1286"/>
        <v>1</v>
      </c>
      <c r="S16446" s="2" t="str">
        <f t="shared" si="1287"/>
        <v>away</v>
      </c>
      <c r="T16446" s="2" t="str">
        <f t="shared" si="1288"/>
        <v>1999</v>
      </c>
    </row>
    <row r="16447" spans="1:20">
      <c r="A16447" t="s">
        <v>61</v>
      </c>
      <c r="B16447" t="s">
        <v>13368</v>
      </c>
      <c r="C16447">
        <v>126</v>
      </c>
      <c r="D16447" t="s">
        <v>13369</v>
      </c>
      <c r="P16447" s="2" t="str">
        <f t="shared" si="1284"/>
        <v>Round 13</v>
      </c>
      <c r="Q16447" s="2">
        <f t="shared" si="1285"/>
        <v>1</v>
      </c>
      <c r="R16447" s="2">
        <f t="shared" si="1286"/>
        <v>1</v>
      </c>
      <c r="S16447" s="2" t="str">
        <f t="shared" si="1287"/>
        <v>home</v>
      </c>
      <c r="T16447" s="2" t="str">
        <f t="shared" si="1288"/>
        <v>1999</v>
      </c>
    </row>
    <row r="16448" spans="1:20">
      <c r="A16448" t="s">
        <v>16</v>
      </c>
      <c r="B16448" t="s">
        <v>13370</v>
      </c>
      <c r="C16448">
        <v>127</v>
      </c>
      <c r="D16448" t="s">
        <v>1280</v>
      </c>
      <c r="P16448" s="2" t="str">
        <f t="shared" si="1284"/>
        <v>Round 13</v>
      </c>
      <c r="Q16448" s="2">
        <f t="shared" si="1285"/>
        <v>1</v>
      </c>
      <c r="R16448" s="2">
        <f t="shared" si="1286"/>
        <v>1</v>
      </c>
      <c r="S16448" s="2" t="str">
        <f t="shared" si="1287"/>
        <v>away</v>
      </c>
      <c r="T16448" s="2" t="str">
        <f t="shared" si="1288"/>
        <v>1999</v>
      </c>
    </row>
    <row r="16449" spans="1:20">
      <c r="A16449" t="s">
        <v>516</v>
      </c>
      <c r="P16449" s="2" t="str">
        <f t="shared" si="1284"/>
        <v>Rd 13 Ladder</v>
      </c>
      <c r="Q16449" s="2">
        <f t="shared" si="1285"/>
        <v>0</v>
      </c>
      <c r="R16449" s="2">
        <f t="shared" si="1286"/>
        <v>0</v>
      </c>
      <c r="S16449" s="2">
        <f t="shared" si="1287"/>
        <v>0</v>
      </c>
      <c r="T16449" s="2" t="str">
        <f t="shared" si="1288"/>
        <v>1999</v>
      </c>
    </row>
    <row r="16450" spans="1:20">
      <c r="A16450" t="s">
        <v>71</v>
      </c>
      <c r="B16450">
        <v>13</v>
      </c>
      <c r="C16450">
        <v>40</v>
      </c>
      <c r="D16450">
        <v>136.5</v>
      </c>
      <c r="P16450" s="2" t="str">
        <f t="shared" si="1284"/>
        <v>Rd 13 Ladder</v>
      </c>
      <c r="Q16450" s="2">
        <f t="shared" si="1285"/>
        <v>0</v>
      </c>
      <c r="R16450" s="2">
        <f t="shared" si="1286"/>
        <v>0</v>
      </c>
      <c r="S16450" s="2">
        <f t="shared" si="1287"/>
        <v>0</v>
      </c>
      <c r="T16450" s="2" t="str">
        <f t="shared" si="1288"/>
        <v>1999</v>
      </c>
    </row>
    <row r="16451" spans="1:20">
      <c r="A16451" t="s">
        <v>74</v>
      </c>
      <c r="B16451">
        <v>13</v>
      </c>
      <c r="C16451">
        <v>40</v>
      </c>
      <c r="D16451">
        <v>120.1</v>
      </c>
      <c r="P16451" s="2" t="str">
        <f t="shared" ref="P16451:P16514" si="1289">IF(AND($A16451&lt;&gt;"",OR(ISNUMBER(FIND($O$2,$A16451)),ISNUMBER(FIND($O$3,$A16451)),ISNUMBER(FIND($O$6,$A16451)),ISNUMBER(FIND($O$7,$A16451)))),$A16451,P16450)</f>
        <v>Rd 13 Ladder</v>
      </c>
      <c r="Q16451" s="2">
        <f t="shared" ref="Q16451:Q16514" si="1290">IF(OR(LEFT($P16451,3)="Rd ",LEFT($P16451,5)="check",ISNUMBER(FIND("[Recent Form]",$P16451))),0,1)</f>
        <v>0</v>
      </c>
      <c r="R16451" s="2">
        <f t="shared" ref="R16451:R16514" si="1291">IF(OR($B16451="",LEFT($B16451,7)="Rnd Att"),0,IF(OR(ISNUMBER(FIND("Round ",$P16451)),ISNUMBER(FIND("Final",$P16451))),1,0))</f>
        <v>0</v>
      </c>
      <c r="S16451" s="2">
        <f t="shared" si="1287"/>
        <v>0</v>
      </c>
      <c r="T16451" s="2" t="str">
        <f t="shared" si="1288"/>
        <v>1999</v>
      </c>
    </row>
    <row r="16452" spans="1:20">
      <c r="A16452" t="s">
        <v>7842</v>
      </c>
      <c r="B16452">
        <v>13</v>
      </c>
      <c r="C16452">
        <v>40</v>
      </c>
      <c r="D16452">
        <v>116.6</v>
      </c>
      <c r="P16452" s="2" t="str">
        <f t="shared" si="1289"/>
        <v>Rd 13 Ladder</v>
      </c>
      <c r="Q16452" s="2">
        <f t="shared" si="1290"/>
        <v>0</v>
      </c>
      <c r="R16452" s="2">
        <f t="shared" si="1291"/>
        <v>0</v>
      </c>
      <c r="S16452" s="2">
        <f t="shared" si="1287"/>
        <v>0</v>
      </c>
      <c r="T16452" s="2" t="str">
        <f t="shared" si="1288"/>
        <v>1999</v>
      </c>
    </row>
    <row r="16453" spans="1:20">
      <c r="A16453" t="s">
        <v>76</v>
      </c>
      <c r="B16453">
        <v>13</v>
      </c>
      <c r="C16453">
        <v>32</v>
      </c>
      <c r="D16453">
        <v>127</v>
      </c>
      <c r="P16453" s="2" t="str">
        <f t="shared" si="1289"/>
        <v>Rd 13 Ladder</v>
      </c>
      <c r="Q16453" s="2">
        <f t="shared" si="1290"/>
        <v>0</v>
      </c>
      <c r="R16453" s="2">
        <f t="shared" si="1291"/>
        <v>0</v>
      </c>
      <c r="S16453" s="2">
        <f t="shared" si="1287"/>
        <v>0</v>
      </c>
      <c r="T16453" s="2" t="str">
        <f t="shared" si="1288"/>
        <v>1999</v>
      </c>
    </row>
    <row r="16454" spans="1:20">
      <c r="A16454" t="s">
        <v>75</v>
      </c>
      <c r="B16454">
        <v>13</v>
      </c>
      <c r="C16454">
        <v>30</v>
      </c>
      <c r="D16454">
        <v>115.1</v>
      </c>
      <c r="P16454" s="2" t="str">
        <f t="shared" si="1289"/>
        <v>Rd 13 Ladder</v>
      </c>
      <c r="Q16454" s="2">
        <f t="shared" si="1290"/>
        <v>0</v>
      </c>
      <c r="R16454" s="2">
        <f t="shared" si="1291"/>
        <v>0</v>
      </c>
      <c r="S16454" s="2">
        <f t="shared" si="1287"/>
        <v>0</v>
      </c>
      <c r="T16454" s="2" t="str">
        <f t="shared" si="1288"/>
        <v>1999</v>
      </c>
    </row>
    <row r="16455" spans="1:20">
      <c r="A16455" t="s">
        <v>80</v>
      </c>
      <c r="B16455">
        <v>13</v>
      </c>
      <c r="C16455">
        <v>28</v>
      </c>
      <c r="D16455">
        <v>105.3</v>
      </c>
      <c r="P16455" s="2" t="str">
        <f t="shared" si="1289"/>
        <v>Rd 13 Ladder</v>
      </c>
      <c r="Q16455" s="2">
        <f t="shared" si="1290"/>
        <v>0</v>
      </c>
      <c r="R16455" s="2">
        <f t="shared" si="1291"/>
        <v>0</v>
      </c>
      <c r="S16455" s="2">
        <f t="shared" si="1287"/>
        <v>0</v>
      </c>
      <c r="T16455" s="2" t="str">
        <f t="shared" si="1288"/>
        <v>1999</v>
      </c>
    </row>
    <row r="16456" spans="1:20">
      <c r="A16456" t="s">
        <v>81</v>
      </c>
      <c r="B16456">
        <v>13</v>
      </c>
      <c r="C16456">
        <v>28</v>
      </c>
      <c r="D16456">
        <v>96.4</v>
      </c>
      <c r="P16456" s="2" t="str">
        <f t="shared" si="1289"/>
        <v>Rd 13 Ladder</v>
      </c>
      <c r="Q16456" s="2">
        <f t="shared" si="1290"/>
        <v>0</v>
      </c>
      <c r="R16456" s="2">
        <f t="shared" si="1291"/>
        <v>0</v>
      </c>
      <c r="S16456" s="2">
        <f t="shared" si="1287"/>
        <v>0</v>
      </c>
      <c r="T16456" s="2" t="str">
        <f t="shared" si="1288"/>
        <v>1999</v>
      </c>
    </row>
    <row r="16457" spans="1:20">
      <c r="A16457" t="s">
        <v>70</v>
      </c>
      <c r="B16457">
        <v>13</v>
      </c>
      <c r="C16457">
        <v>24</v>
      </c>
      <c r="D16457">
        <v>97.9</v>
      </c>
      <c r="P16457" s="2" t="str">
        <f t="shared" si="1289"/>
        <v>Rd 13 Ladder</v>
      </c>
      <c r="Q16457" s="2">
        <f t="shared" si="1290"/>
        <v>0</v>
      </c>
      <c r="R16457" s="2">
        <f t="shared" si="1291"/>
        <v>0</v>
      </c>
      <c r="S16457" s="2">
        <f t="shared" si="1287"/>
        <v>0</v>
      </c>
      <c r="T16457" s="2" t="str">
        <f t="shared" si="1288"/>
        <v>1999</v>
      </c>
    </row>
    <row r="16458" spans="1:20">
      <c r="A16458" t="s">
        <v>83</v>
      </c>
      <c r="B16458">
        <v>13</v>
      </c>
      <c r="C16458">
        <v>24</v>
      </c>
      <c r="D16458">
        <v>90.5</v>
      </c>
      <c r="P16458" s="2" t="str">
        <f t="shared" si="1289"/>
        <v>Rd 13 Ladder</v>
      </c>
      <c r="Q16458" s="2">
        <f t="shared" si="1290"/>
        <v>0</v>
      </c>
      <c r="R16458" s="2">
        <f t="shared" si="1291"/>
        <v>0</v>
      </c>
      <c r="S16458" s="2">
        <f t="shared" si="1287"/>
        <v>0</v>
      </c>
      <c r="T16458" s="2" t="str">
        <f t="shared" si="1288"/>
        <v>1999</v>
      </c>
    </row>
    <row r="16459" spans="1:20">
      <c r="A16459" t="s">
        <v>73</v>
      </c>
      <c r="B16459">
        <v>13</v>
      </c>
      <c r="C16459">
        <v>24</v>
      </c>
      <c r="D16459">
        <v>89.5</v>
      </c>
      <c r="P16459" s="2" t="str">
        <f t="shared" si="1289"/>
        <v>Rd 13 Ladder</v>
      </c>
      <c r="Q16459" s="2">
        <f t="shared" si="1290"/>
        <v>0</v>
      </c>
      <c r="R16459" s="2">
        <f t="shared" si="1291"/>
        <v>0</v>
      </c>
      <c r="S16459" s="2">
        <f t="shared" si="1287"/>
        <v>0</v>
      </c>
      <c r="T16459" s="2" t="str">
        <f t="shared" si="1288"/>
        <v>1999</v>
      </c>
    </row>
    <row r="16460" spans="1:20">
      <c r="A16460" t="s">
        <v>72</v>
      </c>
      <c r="B16460">
        <v>13</v>
      </c>
      <c r="C16460">
        <v>24</v>
      </c>
      <c r="D16460">
        <v>88.4</v>
      </c>
      <c r="P16460" s="2" t="str">
        <f t="shared" si="1289"/>
        <v>Rd 13 Ladder</v>
      </c>
      <c r="Q16460" s="2">
        <f t="shared" si="1290"/>
        <v>0</v>
      </c>
      <c r="R16460" s="2">
        <f t="shared" si="1291"/>
        <v>0</v>
      </c>
      <c r="S16460" s="2">
        <f t="shared" si="1287"/>
        <v>0</v>
      </c>
      <c r="T16460" s="2" t="str">
        <f t="shared" si="1288"/>
        <v>1999</v>
      </c>
    </row>
    <row r="16461" spans="1:20">
      <c r="A16461" t="s">
        <v>79</v>
      </c>
      <c r="B16461">
        <v>13</v>
      </c>
      <c r="C16461">
        <v>22</v>
      </c>
      <c r="D16461">
        <v>89.3</v>
      </c>
      <c r="P16461" s="2" t="str">
        <f t="shared" si="1289"/>
        <v>Rd 13 Ladder</v>
      </c>
      <c r="Q16461" s="2">
        <f t="shared" si="1290"/>
        <v>0</v>
      </c>
      <c r="R16461" s="2">
        <f t="shared" si="1291"/>
        <v>0</v>
      </c>
      <c r="S16461" s="2">
        <f t="shared" si="1287"/>
        <v>0</v>
      </c>
      <c r="T16461" s="2" t="str">
        <f t="shared" si="1288"/>
        <v>1999</v>
      </c>
    </row>
    <row r="16462" spans="1:20">
      <c r="A16462" t="s">
        <v>69</v>
      </c>
      <c r="B16462">
        <v>13</v>
      </c>
      <c r="C16462">
        <v>20</v>
      </c>
      <c r="D16462">
        <v>92.2</v>
      </c>
      <c r="P16462" s="2" t="str">
        <f t="shared" si="1289"/>
        <v>Rd 13 Ladder</v>
      </c>
      <c r="Q16462" s="2">
        <f t="shared" si="1290"/>
        <v>0</v>
      </c>
      <c r="R16462" s="2">
        <f t="shared" si="1291"/>
        <v>0</v>
      </c>
      <c r="S16462" s="2">
        <f t="shared" si="1287"/>
        <v>0</v>
      </c>
      <c r="T16462" s="2" t="str">
        <f t="shared" si="1288"/>
        <v>1999</v>
      </c>
    </row>
    <row r="16463" spans="1:20">
      <c r="A16463" t="s">
        <v>68</v>
      </c>
      <c r="B16463">
        <v>13</v>
      </c>
      <c r="C16463">
        <v>20</v>
      </c>
      <c r="D16463">
        <v>87</v>
      </c>
      <c r="P16463" s="2" t="str">
        <f t="shared" si="1289"/>
        <v>Rd 13 Ladder</v>
      </c>
      <c r="Q16463" s="2">
        <f t="shared" si="1290"/>
        <v>0</v>
      </c>
      <c r="R16463" s="2">
        <f t="shared" si="1291"/>
        <v>0</v>
      </c>
      <c r="S16463" s="2">
        <f t="shared" si="1287"/>
        <v>0</v>
      </c>
      <c r="T16463" s="2" t="str">
        <f t="shared" si="1288"/>
        <v>1999</v>
      </c>
    </row>
    <row r="16464" spans="1:20">
      <c r="A16464" t="s">
        <v>84</v>
      </c>
      <c r="B16464">
        <v>13</v>
      </c>
      <c r="C16464">
        <v>12</v>
      </c>
      <c r="D16464">
        <v>88.7</v>
      </c>
      <c r="P16464" s="2" t="str">
        <f t="shared" si="1289"/>
        <v>Rd 13 Ladder</v>
      </c>
      <c r="Q16464" s="2">
        <f t="shared" si="1290"/>
        <v>0</v>
      </c>
      <c r="R16464" s="2">
        <f t="shared" si="1291"/>
        <v>0</v>
      </c>
      <c r="S16464" s="2">
        <f t="shared" si="1287"/>
        <v>0</v>
      </c>
      <c r="T16464" s="2" t="str">
        <f t="shared" si="1288"/>
        <v>1999</v>
      </c>
    </row>
    <row r="16465" spans="1:20">
      <c r="A16465" t="s">
        <v>78</v>
      </c>
      <c r="B16465">
        <v>13</v>
      </c>
      <c r="C16465">
        <v>8</v>
      </c>
      <c r="D16465">
        <v>82.4</v>
      </c>
      <c r="P16465" s="2" t="str">
        <f t="shared" si="1289"/>
        <v>Rd 13 Ladder</v>
      </c>
      <c r="Q16465" s="2">
        <f t="shared" si="1290"/>
        <v>0</v>
      </c>
      <c r="R16465" s="2">
        <f t="shared" si="1291"/>
        <v>0</v>
      </c>
      <c r="S16465" s="2">
        <f t="shared" ref="S16465:S16528" si="1292">IF(ISNUMBER(FIND("Bye",$B16465)),0,IF($P16465="Grand Final","n/a",IF(AND(Q16465=1,R16465=1),IF(ISNUMBER(FIND("Att: ",$D16465)),"home","away"),0)))</f>
        <v>0</v>
      </c>
      <c r="T16465" s="2" t="str">
        <f t="shared" si="1288"/>
        <v>1999</v>
      </c>
    </row>
    <row r="16466" spans="1:20">
      <c r="A16466" t="s">
        <v>86</v>
      </c>
      <c r="P16466" s="2" t="str">
        <f t="shared" si="1289"/>
        <v>Rd 13 Ladder</v>
      </c>
      <c r="Q16466" s="2">
        <f t="shared" si="1290"/>
        <v>0</v>
      </c>
      <c r="R16466" s="2">
        <f t="shared" si="1291"/>
        <v>0</v>
      </c>
      <c r="S16466" s="2">
        <f t="shared" si="1292"/>
        <v>0</v>
      </c>
      <c r="T16466" s="2" t="str">
        <f t="shared" si="1288"/>
        <v>1999</v>
      </c>
    </row>
    <row r="16467" spans="1:20">
      <c r="A16467" t="s">
        <v>517</v>
      </c>
      <c r="B16467" t="s">
        <v>13371</v>
      </c>
      <c r="P16467" s="2" t="str">
        <f t="shared" si="1289"/>
        <v>Round 14</v>
      </c>
      <c r="Q16467" s="2">
        <f t="shared" si="1290"/>
        <v>1</v>
      </c>
      <c r="R16467" s="2">
        <f t="shared" si="1291"/>
        <v>0</v>
      </c>
      <c r="S16467" s="2">
        <f t="shared" si="1292"/>
        <v>0</v>
      </c>
      <c r="T16467" s="2" t="str">
        <f t="shared" si="1288"/>
        <v>1999</v>
      </c>
    </row>
    <row r="16468" spans="1:20">
      <c r="A16468" t="s">
        <v>19</v>
      </c>
      <c r="B16468" t="s">
        <v>13372</v>
      </c>
      <c r="C16468">
        <v>87</v>
      </c>
      <c r="D16468" t="s">
        <v>13373</v>
      </c>
      <c r="P16468" s="2" t="str">
        <f t="shared" si="1289"/>
        <v>Round 14</v>
      </c>
      <c r="Q16468" s="2">
        <f t="shared" si="1290"/>
        <v>1</v>
      </c>
      <c r="R16468" s="2">
        <f t="shared" si="1291"/>
        <v>1</v>
      </c>
      <c r="S16468" s="2" t="str">
        <f t="shared" si="1292"/>
        <v>home</v>
      </c>
      <c r="T16468" s="2" t="str">
        <f t="shared" si="1288"/>
        <v>1999</v>
      </c>
    </row>
    <row r="16469" spans="1:20">
      <c r="A16469" t="s">
        <v>34</v>
      </c>
      <c r="B16469" t="s">
        <v>13374</v>
      </c>
      <c r="C16469">
        <v>88</v>
      </c>
      <c r="D16469" t="s">
        <v>6348</v>
      </c>
      <c r="P16469" s="2" t="str">
        <f t="shared" si="1289"/>
        <v>Round 14</v>
      </c>
      <c r="Q16469" s="2">
        <f t="shared" si="1290"/>
        <v>1</v>
      </c>
      <c r="R16469" s="2">
        <f t="shared" si="1291"/>
        <v>1</v>
      </c>
      <c r="S16469" s="2" t="str">
        <f t="shared" si="1292"/>
        <v>away</v>
      </c>
      <c r="T16469" s="2" t="str">
        <f t="shared" si="1288"/>
        <v>1999</v>
      </c>
    </row>
    <row r="16470" spans="1:20">
      <c r="A16470" t="s">
        <v>7817</v>
      </c>
      <c r="B16470" t="s">
        <v>13375</v>
      </c>
      <c r="C16470">
        <v>102</v>
      </c>
      <c r="D16470" t="s">
        <v>13376</v>
      </c>
      <c r="P16470" s="2" t="str">
        <f t="shared" si="1289"/>
        <v>Round 14</v>
      </c>
      <c r="Q16470" s="2">
        <f t="shared" si="1290"/>
        <v>1</v>
      </c>
      <c r="R16470" s="2">
        <f t="shared" si="1291"/>
        <v>1</v>
      </c>
      <c r="S16470" s="2" t="str">
        <f t="shared" si="1292"/>
        <v>home</v>
      </c>
      <c r="T16470" s="2" t="str">
        <f t="shared" si="1288"/>
        <v>1999</v>
      </c>
    </row>
    <row r="16471" spans="1:20">
      <c r="A16471" t="s">
        <v>46</v>
      </c>
      <c r="B16471" t="s">
        <v>13377</v>
      </c>
      <c r="C16471">
        <v>100</v>
      </c>
      <c r="D16471" t="s">
        <v>11914</v>
      </c>
      <c r="P16471" s="2" t="str">
        <f t="shared" si="1289"/>
        <v>Round 14</v>
      </c>
      <c r="Q16471" s="2">
        <f t="shared" si="1290"/>
        <v>1</v>
      </c>
      <c r="R16471" s="2">
        <f t="shared" si="1291"/>
        <v>1</v>
      </c>
      <c r="S16471" s="2" t="str">
        <f t="shared" si="1292"/>
        <v>away</v>
      </c>
      <c r="T16471" s="2" t="str">
        <f t="shared" si="1288"/>
        <v>1999</v>
      </c>
    </row>
    <row r="16472" spans="1:20">
      <c r="A16472" t="s">
        <v>25</v>
      </c>
      <c r="B16472" t="s">
        <v>13378</v>
      </c>
      <c r="C16472">
        <v>96</v>
      </c>
      <c r="D16472" t="s">
        <v>13379</v>
      </c>
      <c r="P16472" s="2" t="str">
        <f t="shared" si="1289"/>
        <v>Round 14</v>
      </c>
      <c r="Q16472" s="2">
        <f t="shared" si="1290"/>
        <v>1</v>
      </c>
      <c r="R16472" s="2">
        <f t="shared" si="1291"/>
        <v>1</v>
      </c>
      <c r="S16472" s="2" t="str">
        <f t="shared" si="1292"/>
        <v>home</v>
      </c>
      <c r="T16472" s="2" t="str">
        <f t="shared" si="1288"/>
        <v>1999</v>
      </c>
    </row>
    <row r="16473" spans="1:20">
      <c r="A16473" t="s">
        <v>16</v>
      </c>
      <c r="B16473" t="s">
        <v>13380</v>
      </c>
      <c r="C16473">
        <v>55</v>
      </c>
      <c r="D16473" t="s">
        <v>5587</v>
      </c>
      <c r="P16473" s="2" t="str">
        <f t="shared" si="1289"/>
        <v>Round 14</v>
      </c>
      <c r="Q16473" s="2">
        <f t="shared" si="1290"/>
        <v>1</v>
      </c>
      <c r="R16473" s="2">
        <f t="shared" si="1291"/>
        <v>1</v>
      </c>
      <c r="S16473" s="2" t="str">
        <f t="shared" si="1292"/>
        <v>away</v>
      </c>
      <c r="T16473" s="2" t="str">
        <f t="shared" si="1288"/>
        <v>1999</v>
      </c>
    </row>
    <row r="16474" spans="1:20">
      <c r="A16474" t="s">
        <v>52</v>
      </c>
      <c r="B16474" t="s">
        <v>13381</v>
      </c>
      <c r="C16474">
        <v>112</v>
      </c>
      <c r="D16474" t="s">
        <v>13382</v>
      </c>
      <c r="P16474" s="2" t="str">
        <f t="shared" si="1289"/>
        <v>Round 14</v>
      </c>
      <c r="Q16474" s="2">
        <f t="shared" si="1290"/>
        <v>1</v>
      </c>
      <c r="R16474" s="2">
        <f t="shared" si="1291"/>
        <v>1</v>
      </c>
      <c r="S16474" s="2" t="str">
        <f t="shared" si="1292"/>
        <v>home</v>
      </c>
      <c r="T16474" s="2" t="str">
        <f t="shared" si="1288"/>
        <v>1999</v>
      </c>
    </row>
    <row r="16475" spans="1:20">
      <c r="A16475" t="s">
        <v>28</v>
      </c>
      <c r="B16475" t="s">
        <v>13383</v>
      </c>
      <c r="C16475">
        <v>77</v>
      </c>
      <c r="D16475" t="s">
        <v>10584</v>
      </c>
      <c r="P16475" s="2" t="str">
        <f t="shared" si="1289"/>
        <v>Round 14</v>
      </c>
      <c r="Q16475" s="2">
        <f t="shared" si="1290"/>
        <v>1</v>
      </c>
      <c r="R16475" s="2">
        <f t="shared" si="1291"/>
        <v>1</v>
      </c>
      <c r="S16475" s="2" t="str">
        <f t="shared" si="1292"/>
        <v>away</v>
      </c>
      <c r="T16475" s="2" t="str">
        <f t="shared" si="1288"/>
        <v>1999</v>
      </c>
    </row>
    <row r="16476" spans="1:20">
      <c r="A16476" t="s">
        <v>40</v>
      </c>
      <c r="B16476" t="s">
        <v>13384</v>
      </c>
      <c r="C16476">
        <v>55</v>
      </c>
      <c r="D16476" t="s">
        <v>13385</v>
      </c>
      <c r="P16476" s="2" t="str">
        <f t="shared" si="1289"/>
        <v>Round 14</v>
      </c>
      <c r="Q16476" s="2">
        <f t="shared" si="1290"/>
        <v>1</v>
      </c>
      <c r="R16476" s="2">
        <f t="shared" si="1291"/>
        <v>1</v>
      </c>
      <c r="S16476" s="2" t="str">
        <f t="shared" si="1292"/>
        <v>home</v>
      </c>
      <c r="T16476" s="2" t="str">
        <f t="shared" si="1288"/>
        <v>1999</v>
      </c>
    </row>
    <row r="16477" spans="1:20">
      <c r="A16477" t="s">
        <v>13</v>
      </c>
      <c r="B16477" t="s">
        <v>13386</v>
      </c>
      <c r="C16477">
        <v>89</v>
      </c>
      <c r="D16477" t="s">
        <v>2277</v>
      </c>
      <c r="P16477" s="2" t="str">
        <f t="shared" si="1289"/>
        <v>Round 14</v>
      </c>
      <c r="Q16477" s="2">
        <f t="shared" si="1290"/>
        <v>1</v>
      </c>
      <c r="R16477" s="2">
        <f t="shared" si="1291"/>
        <v>1</v>
      </c>
      <c r="S16477" s="2" t="str">
        <f t="shared" si="1292"/>
        <v>away</v>
      </c>
      <c r="T16477" s="2" t="str">
        <f t="shared" si="1288"/>
        <v>1999</v>
      </c>
    </row>
    <row r="16478" spans="1:20">
      <c r="A16478" t="s">
        <v>37</v>
      </c>
      <c r="B16478" t="s">
        <v>13387</v>
      </c>
      <c r="C16478">
        <v>108</v>
      </c>
      <c r="D16478" t="s">
        <v>13388</v>
      </c>
      <c r="P16478" s="2" t="str">
        <f t="shared" si="1289"/>
        <v>Round 14</v>
      </c>
      <c r="Q16478" s="2">
        <f t="shared" si="1290"/>
        <v>1</v>
      </c>
      <c r="R16478" s="2">
        <f t="shared" si="1291"/>
        <v>1</v>
      </c>
      <c r="S16478" s="2" t="str">
        <f t="shared" si="1292"/>
        <v>home</v>
      </c>
      <c r="T16478" s="2" t="str">
        <f t="shared" si="1288"/>
        <v>1999</v>
      </c>
    </row>
    <row r="16479" spans="1:20">
      <c r="A16479" t="s">
        <v>61</v>
      </c>
      <c r="B16479" t="s">
        <v>13389</v>
      </c>
      <c r="C16479">
        <v>72</v>
      </c>
      <c r="D16479" t="s">
        <v>5266</v>
      </c>
      <c r="P16479" s="2" t="str">
        <f t="shared" si="1289"/>
        <v>Round 14</v>
      </c>
      <c r="Q16479" s="2">
        <f t="shared" si="1290"/>
        <v>1</v>
      </c>
      <c r="R16479" s="2">
        <f t="shared" si="1291"/>
        <v>1</v>
      </c>
      <c r="S16479" s="2" t="str">
        <f t="shared" si="1292"/>
        <v>away</v>
      </c>
      <c r="T16479" s="2" t="str">
        <f t="shared" si="1288"/>
        <v>1999</v>
      </c>
    </row>
    <row r="16480" spans="1:20">
      <c r="A16480" t="s">
        <v>31</v>
      </c>
      <c r="B16480" t="s">
        <v>13390</v>
      </c>
      <c r="C16480">
        <v>101</v>
      </c>
      <c r="D16480" t="s">
        <v>13391</v>
      </c>
      <c r="P16480" s="2" t="str">
        <f t="shared" si="1289"/>
        <v>Round 14</v>
      </c>
      <c r="Q16480" s="2">
        <f t="shared" si="1290"/>
        <v>1</v>
      </c>
      <c r="R16480" s="2">
        <f t="shared" si="1291"/>
        <v>1</v>
      </c>
      <c r="S16480" s="2" t="str">
        <f t="shared" si="1292"/>
        <v>home</v>
      </c>
      <c r="T16480" s="2" t="str">
        <f t="shared" si="1288"/>
        <v>1999</v>
      </c>
    </row>
    <row r="16481" spans="1:20">
      <c r="A16481" t="s">
        <v>22</v>
      </c>
      <c r="B16481" t="s">
        <v>13392</v>
      </c>
      <c r="C16481">
        <v>123</v>
      </c>
      <c r="D16481" t="s">
        <v>1861</v>
      </c>
      <c r="P16481" s="2" t="str">
        <f t="shared" si="1289"/>
        <v>Round 14</v>
      </c>
      <c r="Q16481" s="2">
        <f t="shared" si="1290"/>
        <v>1</v>
      </c>
      <c r="R16481" s="2">
        <f t="shared" si="1291"/>
        <v>1</v>
      </c>
      <c r="S16481" s="2" t="str">
        <f t="shared" si="1292"/>
        <v>away</v>
      </c>
      <c r="T16481" s="2" t="str">
        <f t="shared" si="1288"/>
        <v>1999</v>
      </c>
    </row>
    <row r="16482" spans="1:20">
      <c r="A16482" t="s">
        <v>55</v>
      </c>
      <c r="B16482" t="s">
        <v>13393</v>
      </c>
      <c r="C16482">
        <v>159</v>
      </c>
      <c r="D16482" t="s">
        <v>13394</v>
      </c>
      <c r="P16482" s="2" t="str">
        <f t="shared" si="1289"/>
        <v>Round 14</v>
      </c>
      <c r="Q16482" s="2">
        <f t="shared" si="1290"/>
        <v>1</v>
      </c>
      <c r="R16482" s="2">
        <f t="shared" si="1291"/>
        <v>1</v>
      </c>
      <c r="S16482" s="2" t="str">
        <f t="shared" si="1292"/>
        <v>home</v>
      </c>
      <c r="T16482" s="2" t="str">
        <f t="shared" si="1288"/>
        <v>1999</v>
      </c>
    </row>
    <row r="16483" spans="1:20">
      <c r="A16483" t="s">
        <v>64</v>
      </c>
      <c r="B16483" t="s">
        <v>13395</v>
      </c>
      <c r="C16483">
        <v>96</v>
      </c>
      <c r="D16483" t="s">
        <v>7661</v>
      </c>
      <c r="P16483" s="2" t="str">
        <f t="shared" si="1289"/>
        <v>Round 14</v>
      </c>
      <c r="Q16483" s="2">
        <f t="shared" si="1290"/>
        <v>1</v>
      </c>
      <c r="R16483" s="2">
        <f t="shared" si="1291"/>
        <v>1</v>
      </c>
      <c r="S16483" s="2" t="str">
        <f t="shared" si="1292"/>
        <v>away</v>
      </c>
      <c r="T16483" s="2" t="str">
        <f t="shared" si="1288"/>
        <v>1999</v>
      </c>
    </row>
    <row r="16484" spans="1:20">
      <c r="A16484" t="s">
        <v>553</v>
      </c>
      <c r="P16484" s="2" t="str">
        <f t="shared" si="1289"/>
        <v>Rd 14 Ladder</v>
      </c>
      <c r="Q16484" s="2">
        <f t="shared" si="1290"/>
        <v>0</v>
      </c>
      <c r="R16484" s="2">
        <f t="shared" si="1291"/>
        <v>0</v>
      </c>
      <c r="S16484" s="2">
        <f t="shared" si="1292"/>
        <v>0</v>
      </c>
      <c r="T16484" s="2" t="str">
        <f t="shared" si="1288"/>
        <v>1999</v>
      </c>
    </row>
    <row r="16485" spans="1:20">
      <c r="A16485" t="s">
        <v>71</v>
      </c>
      <c r="B16485">
        <v>14</v>
      </c>
      <c r="C16485">
        <v>44</v>
      </c>
      <c r="D16485">
        <v>137.19999999999999</v>
      </c>
      <c r="P16485" s="2" t="str">
        <f t="shared" si="1289"/>
        <v>Rd 14 Ladder</v>
      </c>
      <c r="Q16485" s="2">
        <f t="shared" si="1290"/>
        <v>0</v>
      </c>
      <c r="R16485" s="2">
        <f t="shared" si="1291"/>
        <v>0</v>
      </c>
      <c r="S16485" s="2">
        <f t="shared" si="1292"/>
        <v>0</v>
      </c>
      <c r="T16485" s="2" t="str">
        <f t="shared" si="1288"/>
        <v>1999</v>
      </c>
    </row>
    <row r="16486" spans="1:20">
      <c r="A16486" t="s">
        <v>74</v>
      </c>
      <c r="B16486">
        <v>14</v>
      </c>
      <c r="C16486">
        <v>44</v>
      </c>
      <c r="D16486">
        <v>122</v>
      </c>
      <c r="P16486" s="2" t="str">
        <f t="shared" si="1289"/>
        <v>Rd 14 Ladder</v>
      </c>
      <c r="Q16486" s="2">
        <f t="shared" si="1290"/>
        <v>0</v>
      </c>
      <c r="R16486" s="2">
        <f t="shared" si="1291"/>
        <v>0</v>
      </c>
      <c r="S16486" s="2">
        <f t="shared" si="1292"/>
        <v>0</v>
      </c>
      <c r="T16486" s="2" t="str">
        <f t="shared" si="1288"/>
        <v>1999</v>
      </c>
    </row>
    <row r="16487" spans="1:20">
      <c r="A16487" t="s">
        <v>7842</v>
      </c>
      <c r="B16487">
        <v>14</v>
      </c>
      <c r="C16487">
        <v>44</v>
      </c>
      <c r="D16487">
        <v>115.5</v>
      </c>
      <c r="P16487" s="2" t="str">
        <f t="shared" si="1289"/>
        <v>Rd 14 Ladder</v>
      </c>
      <c r="Q16487" s="2">
        <f t="shared" si="1290"/>
        <v>0</v>
      </c>
      <c r="R16487" s="2">
        <f t="shared" si="1291"/>
        <v>0</v>
      </c>
      <c r="S16487" s="2">
        <f t="shared" si="1292"/>
        <v>0</v>
      </c>
      <c r="T16487" s="2" t="str">
        <f t="shared" si="1288"/>
        <v>1999</v>
      </c>
    </row>
    <row r="16488" spans="1:20">
      <c r="A16488" t="s">
        <v>75</v>
      </c>
      <c r="B16488">
        <v>14</v>
      </c>
      <c r="C16488">
        <v>34</v>
      </c>
      <c r="D16488">
        <v>115.7</v>
      </c>
      <c r="P16488" s="2" t="str">
        <f t="shared" si="1289"/>
        <v>Rd 14 Ladder</v>
      </c>
      <c r="Q16488" s="2">
        <f t="shared" si="1290"/>
        <v>0</v>
      </c>
      <c r="R16488" s="2">
        <f t="shared" si="1291"/>
        <v>0</v>
      </c>
      <c r="S16488" s="2">
        <f t="shared" si="1292"/>
        <v>0</v>
      </c>
      <c r="T16488" s="2" t="str">
        <f t="shared" ref="T16488:T16551" si="1293">IF(ISNUMBER(FIND("Season Scores and Results",$A16488)),LEFT($A16488,4),T16487)</f>
        <v>1999</v>
      </c>
    </row>
    <row r="16489" spans="1:20">
      <c r="A16489" t="s">
        <v>76</v>
      </c>
      <c r="B16489">
        <v>14</v>
      </c>
      <c r="C16489">
        <v>32</v>
      </c>
      <c r="D16489">
        <v>124.4</v>
      </c>
      <c r="P16489" s="2" t="str">
        <f t="shared" si="1289"/>
        <v>Rd 14 Ladder</v>
      </c>
      <c r="Q16489" s="2">
        <f t="shared" si="1290"/>
        <v>0</v>
      </c>
      <c r="R16489" s="2">
        <f t="shared" si="1291"/>
        <v>0</v>
      </c>
      <c r="S16489" s="2">
        <f t="shared" si="1292"/>
        <v>0</v>
      </c>
      <c r="T16489" s="2" t="str">
        <f t="shared" si="1293"/>
        <v>1999</v>
      </c>
    </row>
    <row r="16490" spans="1:20">
      <c r="A16490" t="s">
        <v>80</v>
      </c>
      <c r="B16490">
        <v>14</v>
      </c>
      <c r="C16490">
        <v>32</v>
      </c>
      <c r="D16490">
        <v>108.4</v>
      </c>
      <c r="P16490" s="2" t="str">
        <f t="shared" si="1289"/>
        <v>Rd 14 Ladder</v>
      </c>
      <c r="Q16490" s="2">
        <f t="shared" si="1290"/>
        <v>0</v>
      </c>
      <c r="R16490" s="2">
        <f t="shared" si="1291"/>
        <v>0</v>
      </c>
      <c r="S16490" s="2">
        <f t="shared" si="1292"/>
        <v>0</v>
      </c>
      <c r="T16490" s="2" t="str">
        <f t="shared" si="1293"/>
        <v>1999</v>
      </c>
    </row>
    <row r="16491" spans="1:20">
      <c r="A16491" t="s">
        <v>81</v>
      </c>
      <c r="B16491">
        <v>14</v>
      </c>
      <c r="C16491">
        <v>28</v>
      </c>
      <c r="D16491">
        <v>95.2</v>
      </c>
      <c r="P16491" s="2" t="str">
        <f t="shared" si="1289"/>
        <v>Rd 14 Ladder</v>
      </c>
      <c r="Q16491" s="2">
        <f t="shared" si="1290"/>
        <v>0</v>
      </c>
      <c r="R16491" s="2">
        <f t="shared" si="1291"/>
        <v>0</v>
      </c>
      <c r="S16491" s="2">
        <f t="shared" si="1292"/>
        <v>0</v>
      </c>
      <c r="T16491" s="2" t="str">
        <f t="shared" si="1293"/>
        <v>1999</v>
      </c>
    </row>
    <row r="16492" spans="1:20">
      <c r="A16492" t="s">
        <v>83</v>
      </c>
      <c r="B16492">
        <v>14</v>
      </c>
      <c r="C16492">
        <v>28</v>
      </c>
      <c r="D16492">
        <v>93.5</v>
      </c>
      <c r="P16492" s="2" t="str">
        <f t="shared" si="1289"/>
        <v>Rd 14 Ladder</v>
      </c>
      <c r="Q16492" s="2">
        <f t="shared" si="1290"/>
        <v>0</v>
      </c>
      <c r="R16492" s="2">
        <f t="shared" si="1291"/>
        <v>0</v>
      </c>
      <c r="S16492" s="2">
        <f t="shared" si="1292"/>
        <v>0</v>
      </c>
      <c r="T16492" s="2" t="str">
        <f t="shared" si="1293"/>
        <v>1999</v>
      </c>
    </row>
    <row r="16493" spans="1:20">
      <c r="A16493" t="s">
        <v>72</v>
      </c>
      <c r="B16493">
        <v>14</v>
      </c>
      <c r="C16493">
        <v>28</v>
      </c>
      <c r="D16493">
        <v>89.2</v>
      </c>
      <c r="P16493" s="2" t="str">
        <f t="shared" si="1289"/>
        <v>Rd 14 Ladder</v>
      </c>
      <c r="Q16493" s="2">
        <f t="shared" si="1290"/>
        <v>0</v>
      </c>
      <c r="R16493" s="2">
        <f t="shared" si="1291"/>
        <v>0</v>
      </c>
      <c r="S16493" s="2">
        <f t="shared" si="1292"/>
        <v>0</v>
      </c>
      <c r="T16493" s="2" t="str">
        <f t="shared" si="1293"/>
        <v>1999</v>
      </c>
    </row>
    <row r="16494" spans="1:20">
      <c r="A16494" t="s">
        <v>70</v>
      </c>
      <c r="B16494">
        <v>14</v>
      </c>
      <c r="C16494">
        <v>24</v>
      </c>
      <c r="D16494">
        <v>95</v>
      </c>
      <c r="P16494" s="2" t="str">
        <f t="shared" si="1289"/>
        <v>Rd 14 Ladder</v>
      </c>
      <c r="Q16494" s="2">
        <f t="shared" si="1290"/>
        <v>0</v>
      </c>
      <c r="R16494" s="2">
        <f t="shared" si="1291"/>
        <v>0</v>
      </c>
      <c r="S16494" s="2">
        <f t="shared" si="1292"/>
        <v>0</v>
      </c>
      <c r="T16494" s="2" t="str">
        <f t="shared" si="1293"/>
        <v>1999</v>
      </c>
    </row>
    <row r="16495" spans="1:20">
      <c r="A16495" t="s">
        <v>68</v>
      </c>
      <c r="B16495">
        <v>14</v>
      </c>
      <c r="C16495">
        <v>24</v>
      </c>
      <c r="D16495">
        <v>92.5</v>
      </c>
      <c r="P16495" s="2" t="str">
        <f t="shared" si="1289"/>
        <v>Rd 14 Ladder</v>
      </c>
      <c r="Q16495" s="2">
        <f t="shared" si="1290"/>
        <v>0</v>
      </c>
      <c r="R16495" s="2">
        <f t="shared" si="1291"/>
        <v>0</v>
      </c>
      <c r="S16495" s="2">
        <f t="shared" si="1292"/>
        <v>0</v>
      </c>
      <c r="T16495" s="2" t="str">
        <f t="shared" si="1293"/>
        <v>1999</v>
      </c>
    </row>
    <row r="16496" spans="1:20">
      <c r="A16496" t="s">
        <v>73</v>
      </c>
      <c r="B16496">
        <v>14</v>
      </c>
      <c r="C16496">
        <v>24</v>
      </c>
      <c r="D16496">
        <v>87.9</v>
      </c>
      <c r="P16496" s="2" t="str">
        <f t="shared" si="1289"/>
        <v>Rd 14 Ladder</v>
      </c>
      <c r="Q16496" s="2">
        <f t="shared" si="1290"/>
        <v>0</v>
      </c>
      <c r="R16496" s="2">
        <f t="shared" si="1291"/>
        <v>0</v>
      </c>
      <c r="S16496" s="2">
        <f t="shared" si="1292"/>
        <v>0</v>
      </c>
      <c r="T16496" s="2" t="str">
        <f t="shared" si="1293"/>
        <v>1999</v>
      </c>
    </row>
    <row r="16497" spans="1:20">
      <c r="A16497" t="s">
        <v>79</v>
      </c>
      <c r="B16497">
        <v>14</v>
      </c>
      <c r="C16497">
        <v>22</v>
      </c>
      <c r="D16497">
        <v>87.3</v>
      </c>
      <c r="P16497" s="2" t="str">
        <f t="shared" si="1289"/>
        <v>Rd 14 Ladder</v>
      </c>
      <c r="Q16497" s="2">
        <f t="shared" si="1290"/>
        <v>0</v>
      </c>
      <c r="R16497" s="2">
        <f t="shared" si="1291"/>
        <v>0</v>
      </c>
      <c r="S16497" s="2">
        <f t="shared" si="1292"/>
        <v>0</v>
      </c>
      <c r="T16497" s="2" t="str">
        <f t="shared" si="1293"/>
        <v>1999</v>
      </c>
    </row>
    <row r="16498" spans="1:20">
      <c r="A16498" t="s">
        <v>69</v>
      </c>
      <c r="B16498">
        <v>14</v>
      </c>
      <c r="C16498">
        <v>20</v>
      </c>
      <c r="D16498">
        <v>89.1</v>
      </c>
      <c r="P16498" s="2" t="str">
        <f t="shared" si="1289"/>
        <v>Rd 14 Ladder</v>
      </c>
      <c r="Q16498" s="2">
        <f t="shared" si="1290"/>
        <v>0</v>
      </c>
      <c r="R16498" s="2">
        <f t="shared" si="1291"/>
        <v>0</v>
      </c>
      <c r="S16498" s="2">
        <f t="shared" si="1292"/>
        <v>0</v>
      </c>
      <c r="T16498" s="2" t="str">
        <f t="shared" si="1293"/>
        <v>1999</v>
      </c>
    </row>
    <row r="16499" spans="1:20">
      <c r="A16499" t="s">
        <v>84</v>
      </c>
      <c r="B16499">
        <v>14</v>
      </c>
      <c r="C16499">
        <v>12</v>
      </c>
      <c r="D16499">
        <v>87.1</v>
      </c>
      <c r="P16499" s="2" t="str">
        <f t="shared" si="1289"/>
        <v>Rd 14 Ladder</v>
      </c>
      <c r="Q16499" s="2">
        <f t="shared" si="1290"/>
        <v>0</v>
      </c>
      <c r="R16499" s="2">
        <f t="shared" si="1291"/>
        <v>0</v>
      </c>
      <c r="S16499" s="2">
        <f t="shared" si="1292"/>
        <v>0</v>
      </c>
      <c r="T16499" s="2" t="str">
        <f t="shared" si="1293"/>
        <v>1999</v>
      </c>
    </row>
    <row r="16500" spans="1:20">
      <c r="A16500" t="s">
        <v>78</v>
      </c>
      <c r="B16500">
        <v>14</v>
      </c>
      <c r="C16500">
        <v>8</v>
      </c>
      <c r="D16500">
        <v>83.4</v>
      </c>
      <c r="P16500" s="2" t="str">
        <f t="shared" si="1289"/>
        <v>Rd 14 Ladder</v>
      </c>
      <c r="Q16500" s="2">
        <f t="shared" si="1290"/>
        <v>0</v>
      </c>
      <c r="R16500" s="2">
        <f t="shared" si="1291"/>
        <v>0</v>
      </c>
      <c r="S16500" s="2">
        <f t="shared" si="1292"/>
        <v>0</v>
      </c>
      <c r="T16500" s="2" t="str">
        <f t="shared" si="1293"/>
        <v>1999</v>
      </c>
    </row>
    <row r="16501" spans="1:20">
      <c r="A16501" t="s">
        <v>86</v>
      </c>
      <c r="P16501" s="2" t="str">
        <f t="shared" si="1289"/>
        <v>Rd 14 Ladder</v>
      </c>
      <c r="Q16501" s="2">
        <f t="shared" si="1290"/>
        <v>0</v>
      </c>
      <c r="R16501" s="2">
        <f t="shared" si="1291"/>
        <v>0</v>
      </c>
      <c r="S16501" s="2">
        <f t="shared" si="1292"/>
        <v>0</v>
      </c>
      <c r="T16501" s="2" t="str">
        <f t="shared" si="1293"/>
        <v>1999</v>
      </c>
    </row>
    <row r="16502" spans="1:20">
      <c r="A16502" t="s">
        <v>554</v>
      </c>
      <c r="B16502" t="s">
        <v>13396</v>
      </c>
      <c r="P16502" s="2" t="str">
        <f t="shared" si="1289"/>
        <v>Round 15</v>
      </c>
      <c r="Q16502" s="2">
        <f t="shared" si="1290"/>
        <v>1</v>
      </c>
      <c r="R16502" s="2">
        <f t="shared" si="1291"/>
        <v>0</v>
      </c>
      <c r="S16502" s="2">
        <f t="shared" si="1292"/>
        <v>0</v>
      </c>
      <c r="T16502" s="2" t="str">
        <f t="shared" si="1293"/>
        <v>1999</v>
      </c>
    </row>
    <row r="16503" spans="1:20">
      <c r="A16503" t="s">
        <v>16</v>
      </c>
      <c r="B16503" t="s">
        <v>13397</v>
      </c>
      <c r="C16503">
        <v>104</v>
      </c>
      <c r="D16503" t="s">
        <v>13398</v>
      </c>
      <c r="P16503" s="2" t="str">
        <f t="shared" si="1289"/>
        <v>Round 15</v>
      </c>
      <c r="Q16503" s="2">
        <f t="shared" si="1290"/>
        <v>1</v>
      </c>
      <c r="R16503" s="2">
        <f t="shared" si="1291"/>
        <v>1</v>
      </c>
      <c r="S16503" s="2" t="str">
        <f t="shared" si="1292"/>
        <v>home</v>
      </c>
      <c r="T16503" s="2" t="str">
        <f t="shared" si="1293"/>
        <v>1999</v>
      </c>
    </row>
    <row r="16504" spans="1:20">
      <c r="A16504" t="s">
        <v>52</v>
      </c>
      <c r="B16504" t="s">
        <v>13399</v>
      </c>
      <c r="C16504">
        <v>75</v>
      </c>
      <c r="D16504" t="s">
        <v>772</v>
      </c>
      <c r="P16504" s="2" t="str">
        <f t="shared" si="1289"/>
        <v>Round 15</v>
      </c>
      <c r="Q16504" s="2">
        <f t="shared" si="1290"/>
        <v>1</v>
      </c>
      <c r="R16504" s="2">
        <f t="shared" si="1291"/>
        <v>1</v>
      </c>
      <c r="S16504" s="2" t="str">
        <f t="shared" si="1292"/>
        <v>away</v>
      </c>
      <c r="T16504" s="2" t="str">
        <f t="shared" si="1293"/>
        <v>1999</v>
      </c>
    </row>
    <row r="16505" spans="1:20">
      <c r="A16505" t="s">
        <v>13</v>
      </c>
      <c r="B16505" t="s">
        <v>13400</v>
      </c>
      <c r="C16505">
        <v>136</v>
      </c>
      <c r="D16505" t="s">
        <v>13401</v>
      </c>
      <c r="P16505" s="2" t="str">
        <f t="shared" si="1289"/>
        <v>Round 15</v>
      </c>
      <c r="Q16505" s="2">
        <f t="shared" si="1290"/>
        <v>1</v>
      </c>
      <c r="R16505" s="2">
        <f t="shared" si="1291"/>
        <v>1</v>
      </c>
      <c r="S16505" s="2" t="str">
        <f t="shared" si="1292"/>
        <v>home</v>
      </c>
      <c r="T16505" s="2" t="str">
        <f t="shared" si="1293"/>
        <v>1999</v>
      </c>
    </row>
    <row r="16506" spans="1:20">
      <c r="A16506" t="s">
        <v>55</v>
      </c>
      <c r="B16506" t="s">
        <v>13402</v>
      </c>
      <c r="C16506">
        <v>88</v>
      </c>
      <c r="D16506" t="s">
        <v>5890</v>
      </c>
      <c r="P16506" s="2" t="str">
        <f t="shared" si="1289"/>
        <v>Round 15</v>
      </c>
      <c r="Q16506" s="2">
        <f t="shared" si="1290"/>
        <v>1</v>
      </c>
      <c r="R16506" s="2">
        <f t="shared" si="1291"/>
        <v>1</v>
      </c>
      <c r="S16506" s="2" t="str">
        <f t="shared" si="1292"/>
        <v>away</v>
      </c>
      <c r="T16506" s="2" t="str">
        <f t="shared" si="1293"/>
        <v>1999</v>
      </c>
    </row>
    <row r="16507" spans="1:20">
      <c r="A16507" t="s">
        <v>64</v>
      </c>
      <c r="B16507" t="s">
        <v>13403</v>
      </c>
      <c r="C16507">
        <v>128</v>
      </c>
      <c r="D16507" t="s">
        <v>13404</v>
      </c>
      <c r="P16507" s="2" t="str">
        <f t="shared" si="1289"/>
        <v>Round 15</v>
      </c>
      <c r="Q16507" s="2">
        <f t="shared" si="1290"/>
        <v>1</v>
      </c>
      <c r="R16507" s="2">
        <f t="shared" si="1291"/>
        <v>1</v>
      </c>
      <c r="S16507" s="2" t="str">
        <f t="shared" si="1292"/>
        <v>home</v>
      </c>
      <c r="T16507" s="2" t="str">
        <f t="shared" si="1293"/>
        <v>1999</v>
      </c>
    </row>
    <row r="16508" spans="1:20">
      <c r="A16508" t="s">
        <v>19</v>
      </c>
      <c r="B16508" t="s">
        <v>13405</v>
      </c>
      <c r="C16508">
        <v>125</v>
      </c>
      <c r="D16508" t="s">
        <v>638</v>
      </c>
      <c r="P16508" s="2" t="str">
        <f t="shared" si="1289"/>
        <v>Round 15</v>
      </c>
      <c r="Q16508" s="2">
        <f t="shared" si="1290"/>
        <v>1</v>
      </c>
      <c r="R16508" s="2">
        <f t="shared" si="1291"/>
        <v>1</v>
      </c>
      <c r="S16508" s="2" t="str">
        <f t="shared" si="1292"/>
        <v>away</v>
      </c>
      <c r="T16508" s="2" t="str">
        <f t="shared" si="1293"/>
        <v>1999</v>
      </c>
    </row>
    <row r="16509" spans="1:20">
      <c r="A16509" t="s">
        <v>28</v>
      </c>
      <c r="B16509" t="s">
        <v>13406</v>
      </c>
      <c r="C16509">
        <v>74</v>
      </c>
      <c r="D16509" t="s">
        <v>13407</v>
      </c>
      <c r="P16509" s="2" t="str">
        <f t="shared" si="1289"/>
        <v>Round 15</v>
      </c>
      <c r="Q16509" s="2">
        <f t="shared" si="1290"/>
        <v>1</v>
      </c>
      <c r="R16509" s="2">
        <f t="shared" si="1291"/>
        <v>1</v>
      </c>
      <c r="S16509" s="2" t="str">
        <f t="shared" si="1292"/>
        <v>home</v>
      </c>
      <c r="T16509" s="2" t="str">
        <f t="shared" si="1293"/>
        <v>1999</v>
      </c>
    </row>
    <row r="16510" spans="1:20">
      <c r="A16510" t="s">
        <v>31</v>
      </c>
      <c r="B16510" t="s">
        <v>13408</v>
      </c>
      <c r="C16510">
        <v>125</v>
      </c>
      <c r="D16510" t="s">
        <v>9898</v>
      </c>
      <c r="P16510" s="2" t="str">
        <f t="shared" si="1289"/>
        <v>Round 15</v>
      </c>
      <c r="Q16510" s="2">
        <f t="shared" si="1290"/>
        <v>1</v>
      </c>
      <c r="R16510" s="2">
        <f t="shared" si="1291"/>
        <v>1</v>
      </c>
      <c r="S16510" s="2" t="str">
        <f t="shared" si="1292"/>
        <v>away</v>
      </c>
      <c r="T16510" s="2" t="str">
        <f t="shared" si="1293"/>
        <v>1999</v>
      </c>
    </row>
    <row r="16511" spans="1:20">
      <c r="A16511" t="s">
        <v>46</v>
      </c>
      <c r="B16511" t="s">
        <v>13409</v>
      </c>
      <c r="C16511">
        <v>92</v>
      </c>
      <c r="D16511" t="s">
        <v>13410</v>
      </c>
      <c r="P16511" s="2" t="str">
        <f t="shared" si="1289"/>
        <v>Round 15</v>
      </c>
      <c r="Q16511" s="2">
        <f t="shared" si="1290"/>
        <v>1</v>
      </c>
      <c r="R16511" s="2">
        <f t="shared" si="1291"/>
        <v>1</v>
      </c>
      <c r="S16511" s="2" t="str">
        <f t="shared" si="1292"/>
        <v>home</v>
      </c>
      <c r="T16511" s="2" t="str">
        <f t="shared" si="1293"/>
        <v>1999</v>
      </c>
    </row>
    <row r="16512" spans="1:20">
      <c r="A16512" t="s">
        <v>40</v>
      </c>
      <c r="B16512" t="s">
        <v>13411</v>
      </c>
      <c r="C16512">
        <v>61</v>
      </c>
      <c r="D16512" t="s">
        <v>4081</v>
      </c>
      <c r="P16512" s="2" t="str">
        <f t="shared" si="1289"/>
        <v>Round 15</v>
      </c>
      <c r="Q16512" s="2">
        <f t="shared" si="1290"/>
        <v>1</v>
      </c>
      <c r="R16512" s="2">
        <f t="shared" si="1291"/>
        <v>1</v>
      </c>
      <c r="S16512" s="2" t="str">
        <f t="shared" si="1292"/>
        <v>away</v>
      </c>
      <c r="T16512" s="2" t="str">
        <f t="shared" si="1293"/>
        <v>1999</v>
      </c>
    </row>
    <row r="16513" spans="1:20">
      <c r="A16513" t="s">
        <v>61</v>
      </c>
      <c r="B16513" t="s">
        <v>13412</v>
      </c>
      <c r="C16513">
        <v>107</v>
      </c>
      <c r="D16513" t="s">
        <v>13413</v>
      </c>
      <c r="P16513" s="2" t="str">
        <f t="shared" si="1289"/>
        <v>Round 15</v>
      </c>
      <c r="Q16513" s="2">
        <f t="shared" si="1290"/>
        <v>1</v>
      </c>
      <c r="R16513" s="2">
        <f t="shared" si="1291"/>
        <v>1</v>
      </c>
      <c r="S16513" s="2" t="str">
        <f t="shared" si="1292"/>
        <v>home</v>
      </c>
      <c r="T16513" s="2" t="str">
        <f t="shared" si="1293"/>
        <v>1999</v>
      </c>
    </row>
    <row r="16514" spans="1:20">
      <c r="A16514" t="s">
        <v>25</v>
      </c>
      <c r="B16514" t="s">
        <v>13414</v>
      </c>
      <c r="C16514">
        <v>84</v>
      </c>
      <c r="D16514" t="s">
        <v>764</v>
      </c>
      <c r="P16514" s="2" t="str">
        <f t="shared" si="1289"/>
        <v>Round 15</v>
      </c>
      <c r="Q16514" s="2">
        <f t="shared" si="1290"/>
        <v>1</v>
      </c>
      <c r="R16514" s="2">
        <f t="shared" si="1291"/>
        <v>1</v>
      </c>
      <c r="S16514" s="2" t="str">
        <f t="shared" si="1292"/>
        <v>away</v>
      </c>
      <c r="T16514" s="2" t="str">
        <f t="shared" si="1293"/>
        <v>1999</v>
      </c>
    </row>
    <row r="16515" spans="1:20">
      <c r="A16515" t="s">
        <v>22</v>
      </c>
      <c r="B16515" t="s">
        <v>13415</v>
      </c>
      <c r="C16515">
        <v>150</v>
      </c>
      <c r="D16515" t="s">
        <v>13416</v>
      </c>
      <c r="P16515" s="2" t="str">
        <f t="shared" ref="P16515:P16578" si="1294">IF(AND($A16515&lt;&gt;"",OR(ISNUMBER(FIND($O$2,$A16515)),ISNUMBER(FIND($O$3,$A16515)),ISNUMBER(FIND($O$6,$A16515)),ISNUMBER(FIND($O$7,$A16515)))),$A16515,P16514)</f>
        <v>Round 15</v>
      </c>
      <c r="Q16515" s="2">
        <f t="shared" ref="Q16515:Q16578" si="1295">IF(OR(LEFT($P16515,3)="Rd ",LEFT($P16515,5)="check",ISNUMBER(FIND("[Recent Form]",$P16515))),0,1)</f>
        <v>1</v>
      </c>
      <c r="R16515" s="2">
        <f t="shared" ref="R16515:R16578" si="1296">IF(OR($B16515="",LEFT($B16515,7)="Rnd Att"),0,IF(OR(ISNUMBER(FIND("Round ",$P16515)),ISNUMBER(FIND("Final",$P16515))),1,0))</f>
        <v>1</v>
      </c>
      <c r="S16515" s="2" t="str">
        <f t="shared" si="1292"/>
        <v>home</v>
      </c>
      <c r="T16515" s="2" t="str">
        <f t="shared" si="1293"/>
        <v>1999</v>
      </c>
    </row>
    <row r="16516" spans="1:20">
      <c r="A16516" t="s">
        <v>7817</v>
      </c>
      <c r="B16516" t="s">
        <v>13417</v>
      </c>
      <c r="C16516">
        <v>108</v>
      </c>
      <c r="D16516" t="s">
        <v>4429</v>
      </c>
      <c r="P16516" s="2" t="str">
        <f t="shared" si="1294"/>
        <v>Round 15</v>
      </c>
      <c r="Q16516" s="2">
        <f t="shared" si="1295"/>
        <v>1</v>
      </c>
      <c r="R16516" s="2">
        <f t="shared" si="1296"/>
        <v>1</v>
      </c>
      <c r="S16516" s="2" t="str">
        <f t="shared" si="1292"/>
        <v>away</v>
      </c>
      <c r="T16516" s="2" t="str">
        <f t="shared" si="1293"/>
        <v>1999</v>
      </c>
    </row>
    <row r="16517" spans="1:20">
      <c r="A16517" t="s">
        <v>34</v>
      </c>
      <c r="B16517" t="s">
        <v>13418</v>
      </c>
      <c r="C16517">
        <v>99</v>
      </c>
      <c r="D16517" t="s">
        <v>13419</v>
      </c>
      <c r="P16517" s="2" t="str">
        <f t="shared" si="1294"/>
        <v>Round 15</v>
      </c>
      <c r="Q16517" s="2">
        <f t="shared" si="1295"/>
        <v>1</v>
      </c>
      <c r="R16517" s="2">
        <f t="shared" si="1296"/>
        <v>1</v>
      </c>
      <c r="S16517" s="2" t="str">
        <f t="shared" si="1292"/>
        <v>home</v>
      </c>
      <c r="T16517" s="2" t="str">
        <f t="shared" si="1293"/>
        <v>1999</v>
      </c>
    </row>
    <row r="16518" spans="1:20">
      <c r="A16518" t="s">
        <v>37</v>
      </c>
      <c r="B16518" t="s">
        <v>13420</v>
      </c>
      <c r="C16518">
        <v>62</v>
      </c>
      <c r="D16518" t="s">
        <v>2572</v>
      </c>
      <c r="P16518" s="2" t="str">
        <f t="shared" si="1294"/>
        <v>Round 15</v>
      </c>
      <c r="Q16518" s="2">
        <f t="shared" si="1295"/>
        <v>1</v>
      </c>
      <c r="R16518" s="2">
        <f t="shared" si="1296"/>
        <v>1</v>
      </c>
      <c r="S16518" s="2" t="str">
        <f t="shared" si="1292"/>
        <v>away</v>
      </c>
      <c r="T16518" s="2" t="str">
        <f t="shared" si="1293"/>
        <v>1999</v>
      </c>
    </row>
    <row r="16519" spans="1:20">
      <c r="A16519" t="s">
        <v>591</v>
      </c>
      <c r="P16519" s="2" t="str">
        <f t="shared" si="1294"/>
        <v>Rd 15 Ladder</v>
      </c>
      <c r="Q16519" s="2">
        <f t="shared" si="1295"/>
        <v>0</v>
      </c>
      <c r="R16519" s="2">
        <f t="shared" si="1296"/>
        <v>0</v>
      </c>
      <c r="S16519" s="2">
        <f t="shared" si="1292"/>
        <v>0</v>
      </c>
      <c r="T16519" s="2" t="str">
        <f t="shared" si="1293"/>
        <v>1999</v>
      </c>
    </row>
    <row r="16520" spans="1:20">
      <c r="A16520" t="s">
        <v>71</v>
      </c>
      <c r="B16520">
        <v>15</v>
      </c>
      <c r="C16520">
        <v>44</v>
      </c>
      <c r="D16520">
        <v>131.1</v>
      </c>
      <c r="P16520" s="2" t="str">
        <f t="shared" si="1294"/>
        <v>Rd 15 Ladder</v>
      </c>
      <c r="Q16520" s="2">
        <f t="shared" si="1295"/>
        <v>0</v>
      </c>
      <c r="R16520" s="2">
        <f t="shared" si="1296"/>
        <v>0</v>
      </c>
      <c r="S16520" s="2">
        <f t="shared" si="1292"/>
        <v>0</v>
      </c>
      <c r="T16520" s="2" t="str">
        <f t="shared" si="1293"/>
        <v>1999</v>
      </c>
    </row>
    <row r="16521" spans="1:20">
      <c r="A16521" t="s">
        <v>74</v>
      </c>
      <c r="B16521">
        <v>15</v>
      </c>
      <c r="C16521">
        <v>44</v>
      </c>
      <c r="D16521">
        <v>117.4</v>
      </c>
      <c r="P16521" s="2" t="str">
        <f t="shared" si="1294"/>
        <v>Rd 15 Ladder</v>
      </c>
      <c r="Q16521" s="2">
        <f t="shared" si="1295"/>
        <v>0</v>
      </c>
      <c r="R16521" s="2">
        <f t="shared" si="1296"/>
        <v>0</v>
      </c>
      <c r="S16521" s="2">
        <f t="shared" si="1292"/>
        <v>0</v>
      </c>
      <c r="T16521" s="2" t="str">
        <f t="shared" si="1293"/>
        <v>1999</v>
      </c>
    </row>
    <row r="16522" spans="1:20">
      <c r="A16522" t="s">
        <v>7842</v>
      </c>
      <c r="B16522">
        <v>15</v>
      </c>
      <c r="C16522">
        <v>44</v>
      </c>
      <c r="D16522">
        <v>111</v>
      </c>
      <c r="P16522" s="2" t="str">
        <f t="shared" si="1294"/>
        <v>Rd 15 Ladder</v>
      </c>
      <c r="Q16522" s="2">
        <f t="shared" si="1295"/>
        <v>0</v>
      </c>
      <c r="R16522" s="2">
        <f t="shared" si="1296"/>
        <v>0</v>
      </c>
      <c r="S16522" s="2">
        <f t="shared" si="1292"/>
        <v>0</v>
      </c>
      <c r="T16522" s="2" t="str">
        <f t="shared" si="1293"/>
        <v>1999</v>
      </c>
    </row>
    <row r="16523" spans="1:20">
      <c r="A16523" t="s">
        <v>75</v>
      </c>
      <c r="B16523">
        <v>15</v>
      </c>
      <c r="C16523">
        <v>38</v>
      </c>
      <c r="D16523">
        <v>117.5</v>
      </c>
      <c r="P16523" s="2" t="str">
        <f t="shared" si="1294"/>
        <v>Rd 15 Ladder</v>
      </c>
      <c r="Q16523" s="2">
        <f t="shared" si="1295"/>
        <v>0</v>
      </c>
      <c r="R16523" s="2">
        <f t="shared" si="1296"/>
        <v>0</v>
      </c>
      <c r="S16523" s="2">
        <f t="shared" si="1292"/>
        <v>0</v>
      </c>
      <c r="T16523" s="2" t="str">
        <f t="shared" si="1293"/>
        <v>1999</v>
      </c>
    </row>
    <row r="16524" spans="1:20">
      <c r="A16524" t="s">
        <v>76</v>
      </c>
      <c r="B16524">
        <v>15</v>
      </c>
      <c r="C16524">
        <v>36</v>
      </c>
      <c r="D16524">
        <v>125.7</v>
      </c>
      <c r="P16524" s="2" t="str">
        <f t="shared" si="1294"/>
        <v>Rd 15 Ladder</v>
      </c>
      <c r="Q16524" s="2">
        <f t="shared" si="1295"/>
        <v>0</v>
      </c>
      <c r="R16524" s="2">
        <f t="shared" si="1296"/>
        <v>0</v>
      </c>
      <c r="S16524" s="2">
        <f t="shared" si="1292"/>
        <v>0</v>
      </c>
      <c r="T16524" s="2" t="str">
        <f t="shared" si="1293"/>
        <v>1999</v>
      </c>
    </row>
    <row r="16525" spans="1:20">
      <c r="A16525" t="s">
        <v>80</v>
      </c>
      <c r="B16525">
        <v>15</v>
      </c>
      <c r="C16525">
        <v>32</v>
      </c>
      <c r="D16525">
        <v>106</v>
      </c>
      <c r="P16525" s="2" t="str">
        <f t="shared" si="1294"/>
        <v>Rd 15 Ladder</v>
      </c>
      <c r="Q16525" s="2">
        <f t="shared" si="1295"/>
        <v>0</v>
      </c>
      <c r="R16525" s="2">
        <f t="shared" si="1296"/>
        <v>0</v>
      </c>
      <c r="S16525" s="2">
        <f t="shared" si="1292"/>
        <v>0</v>
      </c>
      <c r="T16525" s="2" t="str">
        <f t="shared" si="1293"/>
        <v>1999</v>
      </c>
    </row>
    <row r="16526" spans="1:20">
      <c r="A16526" t="s">
        <v>81</v>
      </c>
      <c r="B16526">
        <v>15</v>
      </c>
      <c r="C16526">
        <v>32</v>
      </c>
      <c r="D16526">
        <v>98.8</v>
      </c>
      <c r="P16526" s="2" t="str">
        <f t="shared" si="1294"/>
        <v>Rd 15 Ladder</v>
      </c>
      <c r="Q16526" s="2">
        <f t="shared" si="1295"/>
        <v>0</v>
      </c>
      <c r="R16526" s="2">
        <f t="shared" si="1296"/>
        <v>0</v>
      </c>
      <c r="S16526" s="2">
        <f t="shared" si="1292"/>
        <v>0</v>
      </c>
      <c r="T16526" s="2" t="str">
        <f t="shared" si="1293"/>
        <v>1999</v>
      </c>
    </row>
    <row r="16527" spans="1:20">
      <c r="A16527" t="s">
        <v>83</v>
      </c>
      <c r="B16527">
        <v>15</v>
      </c>
      <c r="C16527">
        <v>32</v>
      </c>
      <c r="D16527">
        <v>97.4</v>
      </c>
      <c r="P16527" s="2" t="str">
        <f t="shared" si="1294"/>
        <v>Rd 15 Ladder</v>
      </c>
      <c r="Q16527" s="2">
        <f t="shared" si="1295"/>
        <v>0</v>
      </c>
      <c r="R16527" s="2">
        <f t="shared" si="1296"/>
        <v>0</v>
      </c>
      <c r="S16527" s="2">
        <f t="shared" si="1292"/>
        <v>0</v>
      </c>
      <c r="T16527" s="2" t="str">
        <f t="shared" si="1293"/>
        <v>1999</v>
      </c>
    </row>
    <row r="16528" spans="1:20">
      <c r="A16528" t="s">
        <v>72</v>
      </c>
      <c r="B16528">
        <v>15</v>
      </c>
      <c r="C16528">
        <v>32</v>
      </c>
      <c r="D16528">
        <v>92.3</v>
      </c>
      <c r="P16528" s="2" t="str">
        <f t="shared" si="1294"/>
        <v>Rd 15 Ladder</v>
      </c>
      <c r="Q16528" s="2">
        <f t="shared" si="1295"/>
        <v>0</v>
      </c>
      <c r="R16528" s="2">
        <f t="shared" si="1296"/>
        <v>0</v>
      </c>
      <c r="S16528" s="2">
        <f t="shared" si="1292"/>
        <v>0</v>
      </c>
      <c r="T16528" s="2" t="str">
        <f t="shared" si="1293"/>
        <v>1999</v>
      </c>
    </row>
    <row r="16529" spans="1:20">
      <c r="A16529" t="s">
        <v>70</v>
      </c>
      <c r="B16529">
        <v>15</v>
      </c>
      <c r="C16529">
        <v>28</v>
      </c>
      <c r="D16529">
        <v>97.3</v>
      </c>
      <c r="P16529" s="2" t="str">
        <f t="shared" si="1294"/>
        <v>Rd 15 Ladder</v>
      </c>
      <c r="Q16529" s="2">
        <f t="shared" si="1295"/>
        <v>0</v>
      </c>
      <c r="R16529" s="2">
        <f t="shared" si="1296"/>
        <v>0</v>
      </c>
      <c r="S16529" s="2">
        <f t="shared" ref="S16529:S16592" si="1297">IF(ISNUMBER(FIND("Bye",$B16529)),0,IF($P16529="Grand Final","n/a",IF(AND(Q16529=1,R16529=1),IF(ISNUMBER(FIND("Att: ",$D16529)),"home","away"),0)))</f>
        <v>0</v>
      </c>
      <c r="T16529" s="2" t="str">
        <f t="shared" si="1293"/>
        <v>1999</v>
      </c>
    </row>
    <row r="16530" spans="1:20">
      <c r="A16530" t="s">
        <v>69</v>
      </c>
      <c r="B16530">
        <v>15</v>
      </c>
      <c r="C16530">
        <v>24</v>
      </c>
      <c r="D16530">
        <v>90</v>
      </c>
      <c r="P16530" s="2" t="str">
        <f t="shared" si="1294"/>
        <v>Rd 15 Ladder</v>
      </c>
      <c r="Q16530" s="2">
        <f t="shared" si="1295"/>
        <v>0</v>
      </c>
      <c r="R16530" s="2">
        <f t="shared" si="1296"/>
        <v>0</v>
      </c>
      <c r="S16530" s="2">
        <f t="shared" si="1297"/>
        <v>0</v>
      </c>
      <c r="T16530" s="2" t="str">
        <f t="shared" si="1293"/>
        <v>1999</v>
      </c>
    </row>
    <row r="16531" spans="1:20">
      <c r="A16531" t="s">
        <v>68</v>
      </c>
      <c r="B16531">
        <v>15</v>
      </c>
      <c r="C16531">
        <v>24</v>
      </c>
      <c r="D16531">
        <v>90</v>
      </c>
      <c r="P16531" s="2" t="str">
        <f t="shared" si="1294"/>
        <v>Rd 15 Ladder</v>
      </c>
      <c r="Q16531" s="2">
        <f t="shared" si="1295"/>
        <v>0</v>
      </c>
      <c r="R16531" s="2">
        <f t="shared" si="1296"/>
        <v>0</v>
      </c>
      <c r="S16531" s="2">
        <f t="shared" si="1297"/>
        <v>0</v>
      </c>
      <c r="T16531" s="2" t="str">
        <f t="shared" si="1293"/>
        <v>1999</v>
      </c>
    </row>
    <row r="16532" spans="1:20">
      <c r="A16532" t="s">
        <v>73</v>
      </c>
      <c r="B16532">
        <v>15</v>
      </c>
      <c r="C16532">
        <v>24</v>
      </c>
      <c r="D16532">
        <v>85.5</v>
      </c>
      <c r="P16532" s="2" t="str">
        <f t="shared" si="1294"/>
        <v>Rd 15 Ladder</v>
      </c>
      <c r="Q16532" s="2">
        <f t="shared" si="1295"/>
        <v>0</v>
      </c>
      <c r="R16532" s="2">
        <f t="shared" si="1296"/>
        <v>0</v>
      </c>
      <c r="S16532" s="2">
        <f t="shared" si="1297"/>
        <v>0</v>
      </c>
      <c r="T16532" s="2" t="str">
        <f t="shared" si="1293"/>
        <v>1999</v>
      </c>
    </row>
    <row r="16533" spans="1:20">
      <c r="A16533" t="s">
        <v>79</v>
      </c>
      <c r="B16533">
        <v>15</v>
      </c>
      <c r="C16533">
        <v>22</v>
      </c>
      <c r="D16533">
        <v>85.8</v>
      </c>
      <c r="P16533" s="2" t="str">
        <f t="shared" si="1294"/>
        <v>Rd 15 Ladder</v>
      </c>
      <c r="Q16533" s="2">
        <f t="shared" si="1295"/>
        <v>0</v>
      </c>
      <c r="R16533" s="2">
        <f t="shared" si="1296"/>
        <v>0</v>
      </c>
      <c r="S16533" s="2">
        <f t="shared" si="1297"/>
        <v>0</v>
      </c>
      <c r="T16533" s="2" t="str">
        <f t="shared" si="1293"/>
        <v>1999</v>
      </c>
    </row>
    <row r="16534" spans="1:20">
      <c r="A16534" t="s">
        <v>84</v>
      </c>
      <c r="B16534">
        <v>15</v>
      </c>
      <c r="C16534">
        <v>16</v>
      </c>
      <c r="D16534">
        <v>89.2</v>
      </c>
      <c r="P16534" s="2" t="str">
        <f t="shared" si="1294"/>
        <v>Rd 15 Ladder</v>
      </c>
      <c r="Q16534" s="2">
        <f t="shared" si="1295"/>
        <v>0</v>
      </c>
      <c r="R16534" s="2">
        <f t="shared" si="1296"/>
        <v>0</v>
      </c>
      <c r="S16534" s="2">
        <f t="shared" si="1297"/>
        <v>0</v>
      </c>
      <c r="T16534" s="2" t="str">
        <f t="shared" si="1293"/>
        <v>1999</v>
      </c>
    </row>
    <row r="16535" spans="1:20">
      <c r="A16535" t="s">
        <v>78</v>
      </c>
      <c r="B16535">
        <v>15</v>
      </c>
      <c r="C16535">
        <v>8</v>
      </c>
      <c r="D16535">
        <v>84.5</v>
      </c>
      <c r="P16535" s="2" t="str">
        <f t="shared" si="1294"/>
        <v>Rd 15 Ladder</v>
      </c>
      <c r="Q16535" s="2">
        <f t="shared" si="1295"/>
        <v>0</v>
      </c>
      <c r="R16535" s="2">
        <f t="shared" si="1296"/>
        <v>0</v>
      </c>
      <c r="S16535" s="2">
        <f t="shared" si="1297"/>
        <v>0</v>
      </c>
      <c r="T16535" s="2" t="str">
        <f t="shared" si="1293"/>
        <v>1999</v>
      </c>
    </row>
    <row r="16536" spans="1:20">
      <c r="A16536" t="s">
        <v>86</v>
      </c>
      <c r="P16536" s="2" t="str">
        <f t="shared" si="1294"/>
        <v>Rd 15 Ladder</v>
      </c>
      <c r="Q16536" s="2">
        <f t="shared" si="1295"/>
        <v>0</v>
      </c>
      <c r="R16536" s="2">
        <f t="shared" si="1296"/>
        <v>0</v>
      </c>
      <c r="S16536" s="2">
        <f t="shared" si="1297"/>
        <v>0</v>
      </c>
      <c r="T16536" s="2" t="str">
        <f t="shared" si="1293"/>
        <v>1999</v>
      </c>
    </row>
    <row r="16537" spans="1:20">
      <c r="A16537" t="s">
        <v>592</v>
      </c>
      <c r="B16537" t="s">
        <v>13421</v>
      </c>
      <c r="P16537" s="2" t="str">
        <f t="shared" si="1294"/>
        <v>Round 16</v>
      </c>
      <c r="Q16537" s="2">
        <f t="shared" si="1295"/>
        <v>1</v>
      </c>
      <c r="R16537" s="2">
        <f t="shared" si="1296"/>
        <v>0</v>
      </c>
      <c r="S16537" s="2">
        <f t="shared" si="1297"/>
        <v>0</v>
      </c>
      <c r="T16537" s="2" t="str">
        <f t="shared" si="1293"/>
        <v>1999</v>
      </c>
    </row>
    <row r="16538" spans="1:20">
      <c r="A16538" t="s">
        <v>16</v>
      </c>
      <c r="B16538" t="s">
        <v>13422</v>
      </c>
      <c r="C16538">
        <v>107</v>
      </c>
      <c r="D16538" t="s">
        <v>13423</v>
      </c>
      <c r="P16538" s="2" t="str">
        <f t="shared" si="1294"/>
        <v>Round 16</v>
      </c>
      <c r="Q16538" s="2">
        <f t="shared" si="1295"/>
        <v>1</v>
      </c>
      <c r="R16538" s="2">
        <f t="shared" si="1296"/>
        <v>1</v>
      </c>
      <c r="S16538" s="2" t="str">
        <f t="shared" si="1297"/>
        <v>home</v>
      </c>
      <c r="T16538" s="2" t="str">
        <f t="shared" si="1293"/>
        <v>1999</v>
      </c>
    </row>
    <row r="16539" spans="1:20">
      <c r="A16539" t="s">
        <v>28</v>
      </c>
      <c r="B16539" t="s">
        <v>13424</v>
      </c>
      <c r="C16539">
        <v>82</v>
      </c>
      <c r="D16539" t="s">
        <v>3162</v>
      </c>
      <c r="P16539" s="2" t="str">
        <f t="shared" si="1294"/>
        <v>Round 16</v>
      </c>
      <c r="Q16539" s="2">
        <f t="shared" si="1295"/>
        <v>1</v>
      </c>
      <c r="R16539" s="2">
        <f t="shared" si="1296"/>
        <v>1</v>
      </c>
      <c r="S16539" s="2" t="str">
        <f t="shared" si="1297"/>
        <v>away</v>
      </c>
      <c r="T16539" s="2" t="str">
        <f t="shared" si="1293"/>
        <v>1999</v>
      </c>
    </row>
    <row r="16540" spans="1:20">
      <c r="A16540" t="s">
        <v>22</v>
      </c>
      <c r="B16540" t="s">
        <v>13425</v>
      </c>
      <c r="C16540">
        <v>99</v>
      </c>
      <c r="D16540" t="s">
        <v>13426</v>
      </c>
      <c r="P16540" s="2" t="str">
        <f t="shared" si="1294"/>
        <v>Round 16</v>
      </c>
      <c r="Q16540" s="2">
        <f t="shared" si="1295"/>
        <v>1</v>
      </c>
      <c r="R16540" s="2">
        <f t="shared" si="1296"/>
        <v>1</v>
      </c>
      <c r="S16540" s="2" t="str">
        <f t="shared" si="1297"/>
        <v>home</v>
      </c>
      <c r="T16540" s="2" t="str">
        <f t="shared" si="1293"/>
        <v>1999</v>
      </c>
    </row>
    <row r="16541" spans="1:20">
      <c r="A16541" t="s">
        <v>55</v>
      </c>
      <c r="B16541" t="s">
        <v>13427</v>
      </c>
      <c r="C16541">
        <v>97</v>
      </c>
      <c r="D16541" t="s">
        <v>2764</v>
      </c>
      <c r="P16541" s="2" t="str">
        <f t="shared" si="1294"/>
        <v>Round 16</v>
      </c>
      <c r="Q16541" s="2">
        <f t="shared" si="1295"/>
        <v>1</v>
      </c>
      <c r="R16541" s="2">
        <f t="shared" si="1296"/>
        <v>1</v>
      </c>
      <c r="S16541" s="2" t="str">
        <f t="shared" si="1297"/>
        <v>away</v>
      </c>
      <c r="T16541" s="2" t="str">
        <f t="shared" si="1293"/>
        <v>1999</v>
      </c>
    </row>
    <row r="16542" spans="1:20">
      <c r="A16542" t="s">
        <v>25</v>
      </c>
      <c r="B16542" t="s">
        <v>13428</v>
      </c>
      <c r="C16542">
        <v>68</v>
      </c>
      <c r="D16542" t="s">
        <v>13429</v>
      </c>
      <c r="P16542" s="2" t="str">
        <f t="shared" si="1294"/>
        <v>Round 16</v>
      </c>
      <c r="Q16542" s="2">
        <f t="shared" si="1295"/>
        <v>1</v>
      </c>
      <c r="R16542" s="2">
        <f t="shared" si="1296"/>
        <v>1</v>
      </c>
      <c r="S16542" s="2" t="str">
        <f t="shared" si="1297"/>
        <v>home</v>
      </c>
      <c r="T16542" s="2" t="str">
        <f t="shared" si="1293"/>
        <v>1999</v>
      </c>
    </row>
    <row r="16543" spans="1:20">
      <c r="A16543" t="s">
        <v>46</v>
      </c>
      <c r="B16543" t="s">
        <v>13430</v>
      </c>
      <c r="C16543">
        <v>107</v>
      </c>
      <c r="D16543" t="s">
        <v>9420</v>
      </c>
      <c r="P16543" s="2" t="str">
        <f t="shared" si="1294"/>
        <v>Round 16</v>
      </c>
      <c r="Q16543" s="2">
        <f t="shared" si="1295"/>
        <v>1</v>
      </c>
      <c r="R16543" s="2">
        <f t="shared" si="1296"/>
        <v>1</v>
      </c>
      <c r="S16543" s="2" t="str">
        <f t="shared" si="1297"/>
        <v>away</v>
      </c>
      <c r="T16543" s="2" t="str">
        <f t="shared" si="1293"/>
        <v>1999</v>
      </c>
    </row>
    <row r="16544" spans="1:20">
      <c r="A16544" t="s">
        <v>7817</v>
      </c>
      <c r="B16544" t="s">
        <v>13431</v>
      </c>
      <c r="C16544">
        <v>143</v>
      </c>
      <c r="D16544" t="s">
        <v>13432</v>
      </c>
      <c r="P16544" s="2" t="str">
        <f t="shared" si="1294"/>
        <v>Round 16</v>
      </c>
      <c r="Q16544" s="2">
        <f t="shared" si="1295"/>
        <v>1</v>
      </c>
      <c r="R16544" s="2">
        <f t="shared" si="1296"/>
        <v>1</v>
      </c>
      <c r="S16544" s="2" t="str">
        <f t="shared" si="1297"/>
        <v>home</v>
      </c>
      <c r="T16544" s="2" t="str">
        <f t="shared" si="1293"/>
        <v>1999</v>
      </c>
    </row>
    <row r="16545" spans="1:20">
      <c r="A16545" t="s">
        <v>64</v>
      </c>
      <c r="B16545" t="s">
        <v>13433</v>
      </c>
      <c r="C16545">
        <v>88</v>
      </c>
      <c r="D16545" t="s">
        <v>13434</v>
      </c>
      <c r="P16545" s="2" t="str">
        <f t="shared" si="1294"/>
        <v>Round 16</v>
      </c>
      <c r="Q16545" s="2">
        <f t="shared" si="1295"/>
        <v>1</v>
      </c>
      <c r="R16545" s="2">
        <f t="shared" si="1296"/>
        <v>1</v>
      </c>
      <c r="S16545" s="2" t="str">
        <f t="shared" si="1297"/>
        <v>away</v>
      </c>
      <c r="T16545" s="2" t="str">
        <f t="shared" si="1293"/>
        <v>1999</v>
      </c>
    </row>
    <row r="16546" spans="1:20">
      <c r="A16546" t="s">
        <v>13</v>
      </c>
      <c r="B16546" t="s">
        <v>13435</v>
      </c>
      <c r="C16546">
        <v>70</v>
      </c>
      <c r="D16546" t="s">
        <v>13436</v>
      </c>
      <c r="P16546" s="2" t="str">
        <f t="shared" si="1294"/>
        <v>Round 16</v>
      </c>
      <c r="Q16546" s="2">
        <f t="shared" si="1295"/>
        <v>1</v>
      </c>
      <c r="R16546" s="2">
        <f t="shared" si="1296"/>
        <v>1</v>
      </c>
      <c r="S16546" s="2" t="str">
        <f t="shared" si="1297"/>
        <v>home</v>
      </c>
      <c r="T16546" s="2" t="str">
        <f t="shared" si="1293"/>
        <v>1999</v>
      </c>
    </row>
    <row r="16547" spans="1:20">
      <c r="A16547" t="s">
        <v>37</v>
      </c>
      <c r="B16547" t="s">
        <v>13437</v>
      </c>
      <c r="C16547">
        <v>146</v>
      </c>
      <c r="D16547" t="s">
        <v>13438</v>
      </c>
      <c r="P16547" s="2" t="str">
        <f t="shared" si="1294"/>
        <v>Round 16</v>
      </c>
      <c r="Q16547" s="2">
        <f t="shared" si="1295"/>
        <v>1</v>
      </c>
      <c r="R16547" s="2">
        <f t="shared" si="1296"/>
        <v>1</v>
      </c>
      <c r="S16547" s="2" t="str">
        <f t="shared" si="1297"/>
        <v>away</v>
      </c>
      <c r="T16547" s="2" t="str">
        <f t="shared" si="1293"/>
        <v>1999</v>
      </c>
    </row>
    <row r="16548" spans="1:20">
      <c r="A16548" t="s">
        <v>40</v>
      </c>
      <c r="B16548" t="s">
        <v>13439</v>
      </c>
      <c r="C16548">
        <v>92</v>
      </c>
      <c r="D16548" t="s">
        <v>13440</v>
      </c>
      <c r="P16548" s="2" t="str">
        <f t="shared" si="1294"/>
        <v>Round 16</v>
      </c>
      <c r="Q16548" s="2">
        <f t="shared" si="1295"/>
        <v>1</v>
      </c>
      <c r="R16548" s="2">
        <f t="shared" si="1296"/>
        <v>1</v>
      </c>
      <c r="S16548" s="2" t="str">
        <f t="shared" si="1297"/>
        <v>home</v>
      </c>
      <c r="T16548" s="2" t="str">
        <f t="shared" si="1293"/>
        <v>1999</v>
      </c>
    </row>
    <row r="16549" spans="1:20">
      <c r="A16549" t="s">
        <v>19</v>
      </c>
      <c r="B16549" t="s">
        <v>13441</v>
      </c>
      <c r="C16549">
        <v>124</v>
      </c>
      <c r="D16549" t="s">
        <v>1518</v>
      </c>
      <c r="P16549" s="2" t="str">
        <f t="shared" si="1294"/>
        <v>Round 16</v>
      </c>
      <c r="Q16549" s="2">
        <f t="shared" si="1295"/>
        <v>1</v>
      </c>
      <c r="R16549" s="2">
        <f t="shared" si="1296"/>
        <v>1</v>
      </c>
      <c r="S16549" s="2" t="str">
        <f t="shared" si="1297"/>
        <v>away</v>
      </c>
      <c r="T16549" s="2" t="str">
        <f t="shared" si="1293"/>
        <v>1999</v>
      </c>
    </row>
    <row r="16550" spans="1:20">
      <c r="A16550" t="s">
        <v>34</v>
      </c>
      <c r="B16550" t="s">
        <v>13442</v>
      </c>
      <c r="C16550">
        <v>72</v>
      </c>
      <c r="D16550" t="s">
        <v>13443</v>
      </c>
      <c r="P16550" s="2" t="str">
        <f t="shared" si="1294"/>
        <v>Round 16</v>
      </c>
      <c r="Q16550" s="2">
        <f t="shared" si="1295"/>
        <v>1</v>
      </c>
      <c r="R16550" s="2">
        <f t="shared" si="1296"/>
        <v>1</v>
      </c>
      <c r="S16550" s="2" t="str">
        <f t="shared" si="1297"/>
        <v>home</v>
      </c>
      <c r="T16550" s="2" t="str">
        <f t="shared" si="1293"/>
        <v>1999</v>
      </c>
    </row>
    <row r="16551" spans="1:20">
      <c r="A16551" t="s">
        <v>31</v>
      </c>
      <c r="B16551" t="s">
        <v>13444</v>
      </c>
      <c r="C16551">
        <v>64</v>
      </c>
      <c r="D16551" t="s">
        <v>1957</v>
      </c>
      <c r="P16551" s="2" t="str">
        <f t="shared" si="1294"/>
        <v>Round 16</v>
      </c>
      <c r="Q16551" s="2">
        <f t="shared" si="1295"/>
        <v>1</v>
      </c>
      <c r="R16551" s="2">
        <f t="shared" si="1296"/>
        <v>1</v>
      </c>
      <c r="S16551" s="2" t="str">
        <f t="shared" si="1297"/>
        <v>away</v>
      </c>
      <c r="T16551" s="2" t="str">
        <f t="shared" si="1293"/>
        <v>1999</v>
      </c>
    </row>
    <row r="16552" spans="1:20">
      <c r="A16552" t="s">
        <v>52</v>
      </c>
      <c r="B16552" t="s">
        <v>13445</v>
      </c>
      <c r="C16552">
        <v>72</v>
      </c>
      <c r="D16552" t="s">
        <v>13446</v>
      </c>
      <c r="P16552" s="2" t="str">
        <f t="shared" si="1294"/>
        <v>Round 16</v>
      </c>
      <c r="Q16552" s="2">
        <f t="shared" si="1295"/>
        <v>1</v>
      </c>
      <c r="R16552" s="2">
        <f t="shared" si="1296"/>
        <v>1</v>
      </c>
      <c r="S16552" s="2" t="str">
        <f t="shared" si="1297"/>
        <v>home</v>
      </c>
      <c r="T16552" s="2" t="str">
        <f t="shared" ref="T16552:T16615" si="1298">IF(ISNUMBER(FIND("Season Scores and Results",$A16552)),LEFT($A16552,4),T16551)</f>
        <v>1999</v>
      </c>
    </row>
    <row r="16553" spans="1:20">
      <c r="A16553" t="s">
        <v>61</v>
      </c>
      <c r="B16553" t="s">
        <v>13447</v>
      </c>
      <c r="C16553">
        <v>119</v>
      </c>
      <c r="D16553" t="s">
        <v>9806</v>
      </c>
      <c r="P16553" s="2" t="str">
        <f t="shared" si="1294"/>
        <v>Round 16</v>
      </c>
      <c r="Q16553" s="2">
        <f t="shared" si="1295"/>
        <v>1</v>
      </c>
      <c r="R16553" s="2">
        <f t="shared" si="1296"/>
        <v>1</v>
      </c>
      <c r="S16553" s="2" t="str">
        <f t="shared" si="1297"/>
        <v>away</v>
      </c>
      <c r="T16553" s="2" t="str">
        <f t="shared" si="1298"/>
        <v>1999</v>
      </c>
    </row>
    <row r="16554" spans="1:20">
      <c r="A16554" t="s">
        <v>629</v>
      </c>
      <c r="P16554" s="2" t="str">
        <f t="shared" si="1294"/>
        <v>Rd 16 Ladder</v>
      </c>
      <c r="Q16554" s="2">
        <f t="shared" si="1295"/>
        <v>0</v>
      </c>
      <c r="R16554" s="2">
        <f t="shared" si="1296"/>
        <v>0</v>
      </c>
      <c r="S16554" s="2">
        <f t="shared" si="1297"/>
        <v>0</v>
      </c>
      <c r="T16554" s="2" t="str">
        <f t="shared" si="1298"/>
        <v>1999</v>
      </c>
    </row>
    <row r="16555" spans="1:20">
      <c r="A16555" t="s">
        <v>74</v>
      </c>
      <c r="B16555">
        <v>16</v>
      </c>
      <c r="C16555">
        <v>48</v>
      </c>
      <c r="D16555">
        <v>122.1</v>
      </c>
      <c r="P16555" s="2" t="str">
        <f t="shared" si="1294"/>
        <v>Rd 16 Ladder</v>
      </c>
      <c r="Q16555" s="2">
        <f t="shared" si="1295"/>
        <v>0</v>
      </c>
      <c r="R16555" s="2">
        <f t="shared" si="1296"/>
        <v>0</v>
      </c>
      <c r="S16555" s="2">
        <f t="shared" si="1297"/>
        <v>0</v>
      </c>
      <c r="T16555" s="2" t="str">
        <f t="shared" si="1298"/>
        <v>1999</v>
      </c>
    </row>
    <row r="16556" spans="1:20">
      <c r="A16556" t="s">
        <v>7842</v>
      </c>
      <c r="B16556">
        <v>16</v>
      </c>
      <c r="C16556">
        <v>48</v>
      </c>
      <c r="D16556">
        <v>113.9</v>
      </c>
      <c r="P16556" s="2" t="str">
        <f t="shared" si="1294"/>
        <v>Rd 16 Ladder</v>
      </c>
      <c r="Q16556" s="2">
        <f t="shared" si="1295"/>
        <v>0</v>
      </c>
      <c r="R16556" s="2">
        <f t="shared" si="1296"/>
        <v>0</v>
      </c>
      <c r="S16556" s="2">
        <f t="shared" si="1297"/>
        <v>0</v>
      </c>
      <c r="T16556" s="2" t="str">
        <f t="shared" si="1298"/>
        <v>1999</v>
      </c>
    </row>
    <row r="16557" spans="1:20">
      <c r="A16557" t="s">
        <v>71</v>
      </c>
      <c r="B16557">
        <v>16</v>
      </c>
      <c r="C16557">
        <v>44</v>
      </c>
      <c r="D16557">
        <v>124.3</v>
      </c>
      <c r="P16557" s="2" t="str">
        <f t="shared" si="1294"/>
        <v>Rd 16 Ladder</v>
      </c>
      <c r="Q16557" s="2">
        <f t="shared" si="1295"/>
        <v>0</v>
      </c>
      <c r="R16557" s="2">
        <f t="shared" si="1296"/>
        <v>0</v>
      </c>
      <c r="S16557" s="2">
        <f t="shared" si="1297"/>
        <v>0</v>
      </c>
      <c r="T16557" s="2" t="str">
        <f t="shared" si="1298"/>
        <v>1999</v>
      </c>
    </row>
    <row r="16558" spans="1:20">
      <c r="A16558" t="s">
        <v>75</v>
      </c>
      <c r="B16558">
        <v>16</v>
      </c>
      <c r="C16558">
        <v>42</v>
      </c>
      <c r="D16558">
        <v>116.5</v>
      </c>
      <c r="P16558" s="2" t="str">
        <f t="shared" si="1294"/>
        <v>Rd 16 Ladder</v>
      </c>
      <c r="Q16558" s="2">
        <f t="shared" si="1295"/>
        <v>0</v>
      </c>
      <c r="R16558" s="2">
        <f t="shared" si="1296"/>
        <v>0</v>
      </c>
      <c r="S16558" s="2">
        <f t="shared" si="1297"/>
        <v>0</v>
      </c>
      <c r="T16558" s="2" t="str">
        <f t="shared" si="1298"/>
        <v>1999</v>
      </c>
    </row>
    <row r="16559" spans="1:20">
      <c r="A16559" t="s">
        <v>76</v>
      </c>
      <c r="B16559">
        <v>16</v>
      </c>
      <c r="C16559">
        <v>40</v>
      </c>
      <c r="D16559">
        <v>127.4</v>
      </c>
      <c r="P16559" s="2" t="str">
        <f t="shared" si="1294"/>
        <v>Rd 16 Ladder</v>
      </c>
      <c r="Q16559" s="2">
        <f t="shared" si="1295"/>
        <v>0</v>
      </c>
      <c r="R16559" s="2">
        <f t="shared" si="1296"/>
        <v>0</v>
      </c>
      <c r="S16559" s="2">
        <f t="shared" si="1297"/>
        <v>0</v>
      </c>
      <c r="T16559" s="2" t="str">
        <f t="shared" si="1298"/>
        <v>1999</v>
      </c>
    </row>
    <row r="16560" spans="1:20">
      <c r="A16560" t="s">
        <v>72</v>
      </c>
      <c r="B16560">
        <v>16</v>
      </c>
      <c r="C16560">
        <v>36</v>
      </c>
      <c r="D16560">
        <v>93.2</v>
      </c>
      <c r="P16560" s="2" t="str">
        <f t="shared" si="1294"/>
        <v>Rd 16 Ladder</v>
      </c>
      <c r="Q16560" s="2">
        <f t="shared" si="1295"/>
        <v>0</v>
      </c>
      <c r="R16560" s="2">
        <f t="shared" si="1296"/>
        <v>0</v>
      </c>
      <c r="S16560" s="2">
        <f t="shared" si="1297"/>
        <v>0</v>
      </c>
      <c r="T16560" s="2" t="str">
        <f t="shared" si="1298"/>
        <v>1999</v>
      </c>
    </row>
    <row r="16561" spans="1:20">
      <c r="A16561" t="s">
        <v>80</v>
      </c>
      <c r="B16561">
        <v>16</v>
      </c>
      <c r="C16561">
        <v>32</v>
      </c>
      <c r="D16561">
        <v>102.8</v>
      </c>
      <c r="P16561" s="2" t="str">
        <f t="shared" si="1294"/>
        <v>Rd 16 Ladder</v>
      </c>
      <c r="Q16561" s="2">
        <f t="shared" si="1295"/>
        <v>0</v>
      </c>
      <c r="R16561" s="2">
        <f t="shared" si="1296"/>
        <v>0</v>
      </c>
      <c r="S16561" s="2">
        <f t="shared" si="1297"/>
        <v>0</v>
      </c>
      <c r="T16561" s="2" t="str">
        <f t="shared" si="1298"/>
        <v>1999</v>
      </c>
    </row>
    <row r="16562" spans="1:20">
      <c r="A16562" t="s">
        <v>70</v>
      </c>
      <c r="B16562">
        <v>16</v>
      </c>
      <c r="C16562">
        <v>32</v>
      </c>
      <c r="D16562">
        <v>99.1</v>
      </c>
      <c r="P16562" s="2" t="str">
        <f t="shared" si="1294"/>
        <v>Rd 16 Ladder</v>
      </c>
      <c r="Q16562" s="2">
        <f t="shared" si="1295"/>
        <v>0</v>
      </c>
      <c r="R16562" s="2">
        <f t="shared" si="1296"/>
        <v>0</v>
      </c>
      <c r="S16562" s="2">
        <f t="shared" si="1297"/>
        <v>0</v>
      </c>
      <c r="T16562" s="2" t="str">
        <f t="shared" si="1298"/>
        <v>1999</v>
      </c>
    </row>
    <row r="16563" spans="1:20">
      <c r="A16563" t="s">
        <v>81</v>
      </c>
      <c r="B16563">
        <v>16</v>
      </c>
      <c r="C16563">
        <v>32</v>
      </c>
      <c r="D16563">
        <v>98.3</v>
      </c>
      <c r="P16563" s="2" t="str">
        <f t="shared" si="1294"/>
        <v>Rd 16 Ladder</v>
      </c>
      <c r="Q16563" s="2">
        <f t="shared" si="1295"/>
        <v>0</v>
      </c>
      <c r="R16563" s="2">
        <f t="shared" si="1296"/>
        <v>0</v>
      </c>
      <c r="S16563" s="2">
        <f t="shared" si="1297"/>
        <v>0</v>
      </c>
      <c r="T16563" s="2" t="str">
        <f t="shared" si="1298"/>
        <v>1999</v>
      </c>
    </row>
    <row r="16564" spans="1:20">
      <c r="A16564" t="s">
        <v>83</v>
      </c>
      <c r="B16564">
        <v>16</v>
      </c>
      <c r="C16564">
        <v>32</v>
      </c>
      <c r="D16564">
        <v>92.7</v>
      </c>
      <c r="P16564" s="2" t="str">
        <f t="shared" si="1294"/>
        <v>Rd 16 Ladder</v>
      </c>
      <c r="Q16564" s="2">
        <f t="shared" si="1295"/>
        <v>0</v>
      </c>
      <c r="R16564" s="2">
        <f t="shared" si="1296"/>
        <v>0</v>
      </c>
      <c r="S16564" s="2">
        <f t="shared" si="1297"/>
        <v>0</v>
      </c>
      <c r="T16564" s="2" t="str">
        <f t="shared" si="1298"/>
        <v>1999</v>
      </c>
    </row>
    <row r="16565" spans="1:20">
      <c r="A16565" t="s">
        <v>68</v>
      </c>
      <c r="B16565">
        <v>16</v>
      </c>
      <c r="C16565">
        <v>24</v>
      </c>
      <c r="D16565">
        <v>90.5</v>
      </c>
      <c r="P16565" s="2" t="str">
        <f t="shared" si="1294"/>
        <v>Rd 16 Ladder</v>
      </c>
      <c r="Q16565" s="2">
        <f t="shared" si="1295"/>
        <v>0</v>
      </c>
      <c r="R16565" s="2">
        <f t="shared" si="1296"/>
        <v>0</v>
      </c>
      <c r="S16565" s="2">
        <f t="shared" si="1297"/>
        <v>0</v>
      </c>
      <c r="T16565" s="2" t="str">
        <f t="shared" si="1298"/>
        <v>1999</v>
      </c>
    </row>
    <row r="16566" spans="1:20">
      <c r="A16566" t="s">
        <v>69</v>
      </c>
      <c r="B16566">
        <v>16</v>
      </c>
      <c r="C16566">
        <v>24</v>
      </c>
      <c r="D16566">
        <v>87.9</v>
      </c>
      <c r="P16566" s="2" t="str">
        <f t="shared" si="1294"/>
        <v>Rd 16 Ladder</v>
      </c>
      <c r="Q16566" s="2">
        <f t="shared" si="1295"/>
        <v>0</v>
      </c>
      <c r="R16566" s="2">
        <f t="shared" si="1296"/>
        <v>0</v>
      </c>
      <c r="S16566" s="2">
        <f t="shared" si="1297"/>
        <v>0</v>
      </c>
      <c r="T16566" s="2" t="str">
        <f t="shared" si="1298"/>
        <v>1999</v>
      </c>
    </row>
    <row r="16567" spans="1:20">
      <c r="A16567" t="s">
        <v>73</v>
      </c>
      <c r="B16567">
        <v>16</v>
      </c>
      <c r="C16567">
        <v>24</v>
      </c>
      <c r="D16567">
        <v>84.9</v>
      </c>
      <c r="P16567" s="2" t="str">
        <f t="shared" si="1294"/>
        <v>Rd 16 Ladder</v>
      </c>
      <c r="Q16567" s="2">
        <f t="shared" si="1295"/>
        <v>0</v>
      </c>
      <c r="R16567" s="2">
        <f t="shared" si="1296"/>
        <v>0</v>
      </c>
      <c r="S16567" s="2">
        <f t="shared" si="1297"/>
        <v>0</v>
      </c>
      <c r="T16567" s="2" t="str">
        <f t="shared" si="1298"/>
        <v>1999</v>
      </c>
    </row>
    <row r="16568" spans="1:20">
      <c r="A16568" t="s">
        <v>79</v>
      </c>
      <c r="B16568">
        <v>16</v>
      </c>
      <c r="C16568">
        <v>22</v>
      </c>
      <c r="D16568">
        <v>84.8</v>
      </c>
      <c r="P16568" s="2" t="str">
        <f t="shared" si="1294"/>
        <v>Rd 16 Ladder</v>
      </c>
      <c r="Q16568" s="2">
        <f t="shared" si="1295"/>
        <v>0</v>
      </c>
      <c r="R16568" s="2">
        <f t="shared" si="1296"/>
        <v>0</v>
      </c>
      <c r="S16568" s="2">
        <f t="shared" si="1297"/>
        <v>0</v>
      </c>
      <c r="T16568" s="2" t="str">
        <f t="shared" si="1298"/>
        <v>1999</v>
      </c>
    </row>
    <row r="16569" spans="1:20">
      <c r="A16569" t="s">
        <v>84</v>
      </c>
      <c r="B16569">
        <v>16</v>
      </c>
      <c r="C16569">
        <v>20</v>
      </c>
      <c r="D16569">
        <v>92.5</v>
      </c>
      <c r="P16569" s="2" t="str">
        <f t="shared" si="1294"/>
        <v>Rd 16 Ladder</v>
      </c>
      <c r="Q16569" s="2">
        <f t="shared" si="1295"/>
        <v>0</v>
      </c>
      <c r="R16569" s="2">
        <f t="shared" si="1296"/>
        <v>0</v>
      </c>
      <c r="S16569" s="2">
        <f t="shared" si="1297"/>
        <v>0</v>
      </c>
      <c r="T16569" s="2" t="str">
        <f t="shared" si="1298"/>
        <v>1999</v>
      </c>
    </row>
    <row r="16570" spans="1:20">
      <c r="A16570" t="s">
        <v>78</v>
      </c>
      <c r="B16570">
        <v>16</v>
      </c>
      <c r="C16570">
        <v>12</v>
      </c>
      <c r="D16570">
        <v>87.2</v>
      </c>
      <c r="P16570" s="2" t="str">
        <f t="shared" si="1294"/>
        <v>Rd 16 Ladder</v>
      </c>
      <c r="Q16570" s="2">
        <f t="shared" si="1295"/>
        <v>0</v>
      </c>
      <c r="R16570" s="2">
        <f t="shared" si="1296"/>
        <v>0</v>
      </c>
      <c r="S16570" s="2">
        <f t="shared" si="1297"/>
        <v>0</v>
      </c>
      <c r="T16570" s="2" t="str">
        <f t="shared" si="1298"/>
        <v>1999</v>
      </c>
    </row>
    <row r="16571" spans="1:20">
      <c r="A16571" t="s">
        <v>86</v>
      </c>
      <c r="P16571" s="2" t="str">
        <f t="shared" si="1294"/>
        <v>Rd 16 Ladder</v>
      </c>
      <c r="Q16571" s="2">
        <f t="shared" si="1295"/>
        <v>0</v>
      </c>
      <c r="R16571" s="2">
        <f t="shared" si="1296"/>
        <v>0</v>
      </c>
      <c r="S16571" s="2">
        <f t="shared" si="1297"/>
        <v>0</v>
      </c>
      <c r="T16571" s="2" t="str">
        <f t="shared" si="1298"/>
        <v>1999</v>
      </c>
    </row>
    <row r="16572" spans="1:20">
      <c r="A16572" t="s">
        <v>630</v>
      </c>
      <c r="B16572" t="s">
        <v>13448</v>
      </c>
      <c r="P16572" s="2" t="str">
        <f t="shared" si="1294"/>
        <v>Round 17</v>
      </c>
      <c r="Q16572" s="2">
        <f t="shared" si="1295"/>
        <v>1</v>
      </c>
      <c r="R16572" s="2">
        <f t="shared" si="1296"/>
        <v>0</v>
      </c>
      <c r="S16572" s="2">
        <f t="shared" si="1297"/>
        <v>0</v>
      </c>
      <c r="T16572" s="2" t="str">
        <f t="shared" si="1298"/>
        <v>1999</v>
      </c>
    </row>
    <row r="16573" spans="1:20">
      <c r="A16573" t="s">
        <v>28</v>
      </c>
      <c r="B16573" t="s">
        <v>13449</v>
      </c>
      <c r="C16573">
        <v>79</v>
      </c>
      <c r="D16573" t="s">
        <v>13450</v>
      </c>
      <c r="P16573" s="2" t="str">
        <f t="shared" si="1294"/>
        <v>Round 17</v>
      </c>
      <c r="Q16573" s="2">
        <f t="shared" si="1295"/>
        <v>1</v>
      </c>
      <c r="R16573" s="2">
        <f t="shared" si="1296"/>
        <v>1</v>
      </c>
      <c r="S16573" s="2" t="str">
        <f t="shared" si="1297"/>
        <v>home</v>
      </c>
      <c r="T16573" s="2" t="str">
        <f t="shared" si="1298"/>
        <v>1999</v>
      </c>
    </row>
    <row r="16574" spans="1:20">
      <c r="A16574" t="s">
        <v>25</v>
      </c>
      <c r="B16574" t="s">
        <v>13451</v>
      </c>
      <c r="C16574">
        <v>98</v>
      </c>
      <c r="D16574" t="s">
        <v>333</v>
      </c>
      <c r="P16574" s="2" t="str">
        <f t="shared" si="1294"/>
        <v>Round 17</v>
      </c>
      <c r="Q16574" s="2">
        <f t="shared" si="1295"/>
        <v>1</v>
      </c>
      <c r="R16574" s="2">
        <f t="shared" si="1296"/>
        <v>1</v>
      </c>
      <c r="S16574" s="2" t="str">
        <f t="shared" si="1297"/>
        <v>away</v>
      </c>
      <c r="T16574" s="2" t="str">
        <f t="shared" si="1298"/>
        <v>1999</v>
      </c>
    </row>
    <row r="16575" spans="1:20">
      <c r="A16575" t="s">
        <v>37</v>
      </c>
      <c r="B16575" t="s">
        <v>13452</v>
      </c>
      <c r="C16575">
        <v>158</v>
      </c>
      <c r="D16575" t="s">
        <v>13453</v>
      </c>
      <c r="P16575" s="2" t="str">
        <f t="shared" si="1294"/>
        <v>Round 17</v>
      </c>
      <c r="Q16575" s="2">
        <f t="shared" si="1295"/>
        <v>1</v>
      </c>
      <c r="R16575" s="2">
        <f t="shared" si="1296"/>
        <v>1</v>
      </c>
      <c r="S16575" s="2" t="str">
        <f t="shared" si="1297"/>
        <v>home</v>
      </c>
      <c r="T16575" s="2" t="str">
        <f t="shared" si="1298"/>
        <v>1999</v>
      </c>
    </row>
    <row r="16576" spans="1:20">
      <c r="A16576" t="s">
        <v>7817</v>
      </c>
      <c r="B16576" t="s">
        <v>13454</v>
      </c>
      <c r="C16576">
        <v>132</v>
      </c>
      <c r="D16576" t="s">
        <v>9546</v>
      </c>
      <c r="P16576" s="2" t="str">
        <f t="shared" si="1294"/>
        <v>Round 17</v>
      </c>
      <c r="Q16576" s="2">
        <f t="shared" si="1295"/>
        <v>1</v>
      </c>
      <c r="R16576" s="2">
        <f t="shared" si="1296"/>
        <v>1</v>
      </c>
      <c r="S16576" s="2" t="str">
        <f t="shared" si="1297"/>
        <v>away</v>
      </c>
      <c r="T16576" s="2" t="str">
        <f t="shared" si="1298"/>
        <v>1999</v>
      </c>
    </row>
    <row r="16577" spans="1:20">
      <c r="A16577" t="s">
        <v>64</v>
      </c>
      <c r="B16577" t="s">
        <v>13455</v>
      </c>
      <c r="C16577">
        <v>91</v>
      </c>
      <c r="D16577" t="s">
        <v>13456</v>
      </c>
      <c r="P16577" s="2" t="str">
        <f t="shared" si="1294"/>
        <v>Round 17</v>
      </c>
      <c r="Q16577" s="2">
        <f t="shared" si="1295"/>
        <v>1</v>
      </c>
      <c r="R16577" s="2">
        <f t="shared" si="1296"/>
        <v>1</v>
      </c>
      <c r="S16577" s="2" t="str">
        <f t="shared" si="1297"/>
        <v>home</v>
      </c>
      <c r="T16577" s="2" t="str">
        <f t="shared" si="1298"/>
        <v>1999</v>
      </c>
    </row>
    <row r="16578" spans="1:20">
      <c r="A16578" t="s">
        <v>22</v>
      </c>
      <c r="B16578" t="s">
        <v>13457</v>
      </c>
      <c r="C16578">
        <v>98</v>
      </c>
      <c r="D16578" t="s">
        <v>6677</v>
      </c>
      <c r="P16578" s="2" t="str">
        <f t="shared" si="1294"/>
        <v>Round 17</v>
      </c>
      <c r="Q16578" s="2">
        <f t="shared" si="1295"/>
        <v>1</v>
      </c>
      <c r="R16578" s="2">
        <f t="shared" si="1296"/>
        <v>1</v>
      </c>
      <c r="S16578" s="2" t="str">
        <f t="shared" si="1297"/>
        <v>away</v>
      </c>
      <c r="T16578" s="2" t="str">
        <f t="shared" si="1298"/>
        <v>1999</v>
      </c>
    </row>
    <row r="16579" spans="1:20">
      <c r="A16579" t="s">
        <v>31</v>
      </c>
      <c r="B16579" t="s">
        <v>13458</v>
      </c>
      <c r="C16579">
        <v>96</v>
      </c>
      <c r="D16579" t="s">
        <v>13459</v>
      </c>
      <c r="P16579" s="2" t="str">
        <f t="shared" ref="P16579:P16642" si="1299">IF(AND($A16579&lt;&gt;"",OR(ISNUMBER(FIND($O$2,$A16579)),ISNUMBER(FIND($O$3,$A16579)),ISNUMBER(FIND($O$6,$A16579)),ISNUMBER(FIND($O$7,$A16579)))),$A16579,P16578)</f>
        <v>Round 17</v>
      </c>
      <c r="Q16579" s="2">
        <f t="shared" ref="Q16579:Q16642" si="1300">IF(OR(LEFT($P16579,3)="Rd ",LEFT($P16579,5)="check",ISNUMBER(FIND("[Recent Form]",$P16579))),0,1)</f>
        <v>1</v>
      </c>
      <c r="R16579" s="2">
        <f t="shared" ref="R16579:R16642" si="1301">IF(OR($B16579="",LEFT($B16579,7)="Rnd Att"),0,IF(OR(ISNUMBER(FIND("Round ",$P16579)),ISNUMBER(FIND("Final",$P16579))),1,0))</f>
        <v>1</v>
      </c>
      <c r="S16579" s="2" t="str">
        <f t="shared" si="1297"/>
        <v>home</v>
      </c>
      <c r="T16579" s="2" t="str">
        <f t="shared" si="1298"/>
        <v>1999</v>
      </c>
    </row>
    <row r="16580" spans="1:20">
      <c r="A16580" t="s">
        <v>16</v>
      </c>
      <c r="B16580" t="s">
        <v>13460</v>
      </c>
      <c r="C16580">
        <v>55</v>
      </c>
      <c r="D16580" t="s">
        <v>3535</v>
      </c>
      <c r="P16580" s="2" t="str">
        <f t="shared" si="1299"/>
        <v>Round 17</v>
      </c>
      <c r="Q16580" s="2">
        <f t="shared" si="1300"/>
        <v>1</v>
      </c>
      <c r="R16580" s="2">
        <f t="shared" si="1301"/>
        <v>1</v>
      </c>
      <c r="S16580" s="2" t="str">
        <f t="shared" si="1297"/>
        <v>away</v>
      </c>
      <c r="T16580" s="2" t="str">
        <f t="shared" si="1298"/>
        <v>1999</v>
      </c>
    </row>
    <row r="16581" spans="1:20">
      <c r="A16581" t="s">
        <v>61</v>
      </c>
      <c r="B16581" t="s">
        <v>13461</v>
      </c>
      <c r="C16581">
        <v>89</v>
      </c>
      <c r="D16581" t="s">
        <v>13462</v>
      </c>
      <c r="P16581" s="2" t="str">
        <f t="shared" si="1299"/>
        <v>Round 17</v>
      </c>
      <c r="Q16581" s="2">
        <f t="shared" si="1300"/>
        <v>1</v>
      </c>
      <c r="R16581" s="2">
        <f t="shared" si="1301"/>
        <v>1</v>
      </c>
      <c r="S16581" s="2" t="str">
        <f t="shared" si="1297"/>
        <v>home</v>
      </c>
      <c r="T16581" s="2" t="str">
        <f t="shared" si="1298"/>
        <v>1999</v>
      </c>
    </row>
    <row r="16582" spans="1:20">
      <c r="A16582" t="s">
        <v>34</v>
      </c>
      <c r="B16582" t="s">
        <v>13463</v>
      </c>
      <c r="C16582">
        <v>96</v>
      </c>
      <c r="D16582" t="s">
        <v>8154</v>
      </c>
      <c r="P16582" s="2" t="str">
        <f t="shared" si="1299"/>
        <v>Round 17</v>
      </c>
      <c r="Q16582" s="2">
        <f t="shared" si="1300"/>
        <v>1</v>
      </c>
      <c r="R16582" s="2">
        <f t="shared" si="1301"/>
        <v>1</v>
      </c>
      <c r="S16582" s="2" t="str">
        <f t="shared" si="1297"/>
        <v>away</v>
      </c>
      <c r="T16582" s="2" t="str">
        <f t="shared" si="1298"/>
        <v>1999</v>
      </c>
    </row>
    <row r="16583" spans="1:20">
      <c r="A16583" t="s">
        <v>19</v>
      </c>
      <c r="B16583" t="s">
        <v>13464</v>
      </c>
      <c r="C16583">
        <v>96</v>
      </c>
      <c r="D16583" t="s">
        <v>13465</v>
      </c>
      <c r="P16583" s="2" t="str">
        <f t="shared" si="1299"/>
        <v>Round 17</v>
      </c>
      <c r="Q16583" s="2">
        <f t="shared" si="1300"/>
        <v>1</v>
      </c>
      <c r="R16583" s="2">
        <f t="shared" si="1301"/>
        <v>1</v>
      </c>
      <c r="S16583" s="2" t="str">
        <f t="shared" si="1297"/>
        <v>home</v>
      </c>
      <c r="T16583" s="2" t="str">
        <f t="shared" si="1298"/>
        <v>1999</v>
      </c>
    </row>
    <row r="16584" spans="1:20">
      <c r="A16584" t="s">
        <v>13</v>
      </c>
      <c r="B16584" t="s">
        <v>13466</v>
      </c>
      <c r="C16584">
        <v>153</v>
      </c>
      <c r="D16584" t="s">
        <v>7034</v>
      </c>
      <c r="P16584" s="2" t="str">
        <f t="shared" si="1299"/>
        <v>Round 17</v>
      </c>
      <c r="Q16584" s="2">
        <f t="shared" si="1300"/>
        <v>1</v>
      </c>
      <c r="R16584" s="2">
        <f t="shared" si="1301"/>
        <v>1</v>
      </c>
      <c r="S16584" s="2" t="str">
        <f t="shared" si="1297"/>
        <v>away</v>
      </c>
      <c r="T16584" s="2" t="str">
        <f t="shared" si="1298"/>
        <v>1999</v>
      </c>
    </row>
    <row r="16585" spans="1:20">
      <c r="A16585" t="s">
        <v>46</v>
      </c>
      <c r="B16585" t="s">
        <v>13467</v>
      </c>
      <c r="C16585">
        <v>166</v>
      </c>
      <c r="D16585" t="s">
        <v>13468</v>
      </c>
      <c r="P16585" s="2" t="str">
        <f t="shared" si="1299"/>
        <v>Round 17</v>
      </c>
      <c r="Q16585" s="2">
        <f t="shared" si="1300"/>
        <v>1</v>
      </c>
      <c r="R16585" s="2">
        <f t="shared" si="1301"/>
        <v>1</v>
      </c>
      <c r="S16585" s="2" t="str">
        <f t="shared" si="1297"/>
        <v>home</v>
      </c>
      <c r="T16585" s="2" t="str">
        <f t="shared" si="1298"/>
        <v>1999</v>
      </c>
    </row>
    <row r="16586" spans="1:20">
      <c r="A16586" t="s">
        <v>52</v>
      </c>
      <c r="B16586" t="s">
        <v>13469</v>
      </c>
      <c r="C16586">
        <v>66</v>
      </c>
      <c r="D16586" t="s">
        <v>13470</v>
      </c>
      <c r="P16586" s="2" t="str">
        <f t="shared" si="1299"/>
        <v>Round 17</v>
      </c>
      <c r="Q16586" s="2">
        <f t="shared" si="1300"/>
        <v>1</v>
      </c>
      <c r="R16586" s="2">
        <f t="shared" si="1301"/>
        <v>1</v>
      </c>
      <c r="S16586" s="2" t="str">
        <f t="shared" si="1297"/>
        <v>away</v>
      </c>
      <c r="T16586" s="2" t="str">
        <f t="shared" si="1298"/>
        <v>1999</v>
      </c>
    </row>
    <row r="16587" spans="1:20">
      <c r="A16587" t="s">
        <v>55</v>
      </c>
      <c r="B16587" t="s">
        <v>13471</v>
      </c>
      <c r="C16587">
        <v>125</v>
      </c>
      <c r="D16587" t="s">
        <v>13472</v>
      </c>
      <c r="P16587" s="2" t="str">
        <f t="shared" si="1299"/>
        <v>Round 17</v>
      </c>
      <c r="Q16587" s="2">
        <f t="shared" si="1300"/>
        <v>1</v>
      </c>
      <c r="R16587" s="2">
        <f t="shared" si="1301"/>
        <v>1</v>
      </c>
      <c r="S16587" s="2" t="str">
        <f t="shared" si="1297"/>
        <v>home</v>
      </c>
      <c r="T16587" s="2" t="str">
        <f t="shared" si="1298"/>
        <v>1999</v>
      </c>
    </row>
    <row r="16588" spans="1:20">
      <c r="A16588" t="s">
        <v>40</v>
      </c>
      <c r="B16588" t="s">
        <v>13473</v>
      </c>
      <c r="C16588">
        <v>76</v>
      </c>
      <c r="D16588" t="s">
        <v>4781</v>
      </c>
      <c r="P16588" s="2" t="str">
        <f t="shared" si="1299"/>
        <v>Round 17</v>
      </c>
      <c r="Q16588" s="2">
        <f t="shared" si="1300"/>
        <v>1</v>
      </c>
      <c r="R16588" s="2">
        <f t="shared" si="1301"/>
        <v>1</v>
      </c>
      <c r="S16588" s="2" t="str">
        <f t="shared" si="1297"/>
        <v>away</v>
      </c>
      <c r="T16588" s="2" t="str">
        <f t="shared" si="1298"/>
        <v>1999</v>
      </c>
    </row>
    <row r="16589" spans="1:20">
      <c r="A16589" t="s">
        <v>667</v>
      </c>
      <c r="P16589" s="2" t="str">
        <f t="shared" si="1299"/>
        <v>Rd 17 Ladder</v>
      </c>
      <c r="Q16589" s="2">
        <f t="shared" si="1300"/>
        <v>0</v>
      </c>
      <c r="R16589" s="2">
        <f t="shared" si="1301"/>
        <v>0</v>
      </c>
      <c r="S16589" s="2">
        <f t="shared" si="1297"/>
        <v>0</v>
      </c>
      <c r="T16589" s="2" t="str">
        <f t="shared" si="1298"/>
        <v>1999</v>
      </c>
    </row>
    <row r="16590" spans="1:20">
      <c r="A16590" t="s">
        <v>74</v>
      </c>
      <c r="B16590">
        <v>17</v>
      </c>
      <c r="C16590">
        <v>52</v>
      </c>
      <c r="D16590">
        <v>121.9</v>
      </c>
      <c r="P16590" s="2" t="str">
        <f t="shared" si="1299"/>
        <v>Rd 17 Ladder</v>
      </c>
      <c r="Q16590" s="2">
        <f t="shared" si="1300"/>
        <v>0</v>
      </c>
      <c r="R16590" s="2">
        <f t="shared" si="1301"/>
        <v>0</v>
      </c>
      <c r="S16590" s="2">
        <f t="shared" si="1297"/>
        <v>0</v>
      </c>
      <c r="T16590" s="2" t="str">
        <f t="shared" si="1298"/>
        <v>1999</v>
      </c>
    </row>
    <row r="16591" spans="1:20">
      <c r="A16591" t="s">
        <v>7842</v>
      </c>
      <c r="B16591">
        <v>17</v>
      </c>
      <c r="C16591">
        <v>48</v>
      </c>
      <c r="D16591">
        <v>111.1</v>
      </c>
      <c r="P16591" s="2" t="str">
        <f t="shared" si="1299"/>
        <v>Rd 17 Ladder</v>
      </c>
      <c r="Q16591" s="2">
        <f t="shared" si="1300"/>
        <v>0</v>
      </c>
      <c r="R16591" s="2">
        <f t="shared" si="1301"/>
        <v>0</v>
      </c>
      <c r="S16591" s="2">
        <f t="shared" si="1297"/>
        <v>0</v>
      </c>
      <c r="T16591" s="2" t="str">
        <f t="shared" si="1298"/>
        <v>1999</v>
      </c>
    </row>
    <row r="16592" spans="1:20">
      <c r="A16592" t="s">
        <v>75</v>
      </c>
      <c r="B16592">
        <v>17</v>
      </c>
      <c r="C16592">
        <v>46</v>
      </c>
      <c r="D16592">
        <v>116</v>
      </c>
      <c r="P16592" s="2" t="str">
        <f t="shared" si="1299"/>
        <v>Rd 17 Ladder</v>
      </c>
      <c r="Q16592" s="2">
        <f t="shared" si="1300"/>
        <v>0</v>
      </c>
      <c r="R16592" s="2">
        <f t="shared" si="1301"/>
        <v>0</v>
      </c>
      <c r="S16592" s="2">
        <f t="shared" si="1297"/>
        <v>0</v>
      </c>
      <c r="T16592" s="2" t="str">
        <f t="shared" si="1298"/>
        <v>1999</v>
      </c>
    </row>
    <row r="16593" spans="1:20">
      <c r="A16593" t="s">
        <v>76</v>
      </c>
      <c r="B16593">
        <v>17</v>
      </c>
      <c r="C16593">
        <v>44</v>
      </c>
      <c r="D16593">
        <v>133.6</v>
      </c>
      <c r="P16593" s="2" t="str">
        <f t="shared" si="1299"/>
        <v>Rd 17 Ladder</v>
      </c>
      <c r="Q16593" s="2">
        <f t="shared" si="1300"/>
        <v>0</v>
      </c>
      <c r="R16593" s="2">
        <f t="shared" si="1301"/>
        <v>0</v>
      </c>
      <c r="S16593" s="2">
        <f t="shared" ref="S16593:S16656" si="1302">IF(ISNUMBER(FIND("Bye",$B16593)),0,IF($P16593="Grand Final","n/a",IF(AND(Q16593=1,R16593=1),IF(ISNUMBER(FIND("Att: ",$D16593)),"home","away"),0)))</f>
        <v>0</v>
      </c>
      <c r="T16593" s="2" t="str">
        <f t="shared" si="1298"/>
        <v>1999</v>
      </c>
    </row>
    <row r="16594" spans="1:20">
      <c r="A16594" t="s">
        <v>71</v>
      </c>
      <c r="B16594">
        <v>17</v>
      </c>
      <c r="C16594">
        <v>44</v>
      </c>
      <c r="D16594">
        <v>114.3</v>
      </c>
      <c r="P16594" s="2" t="str">
        <f t="shared" si="1299"/>
        <v>Rd 17 Ladder</v>
      </c>
      <c r="Q16594" s="2">
        <f t="shared" si="1300"/>
        <v>0</v>
      </c>
      <c r="R16594" s="2">
        <f t="shared" si="1301"/>
        <v>0</v>
      </c>
      <c r="S16594" s="2">
        <f t="shared" si="1302"/>
        <v>0</v>
      </c>
      <c r="T16594" s="2" t="str">
        <f t="shared" si="1298"/>
        <v>1999</v>
      </c>
    </row>
    <row r="16595" spans="1:20">
      <c r="A16595" t="s">
        <v>72</v>
      </c>
      <c r="B16595">
        <v>17</v>
      </c>
      <c r="C16595">
        <v>40</v>
      </c>
      <c r="D16595">
        <v>94</v>
      </c>
      <c r="P16595" s="2" t="str">
        <f t="shared" si="1299"/>
        <v>Rd 17 Ladder</v>
      </c>
      <c r="Q16595" s="2">
        <f t="shared" si="1300"/>
        <v>0</v>
      </c>
      <c r="R16595" s="2">
        <f t="shared" si="1301"/>
        <v>0</v>
      </c>
      <c r="S16595" s="2">
        <f t="shared" si="1302"/>
        <v>0</v>
      </c>
      <c r="T16595" s="2" t="str">
        <f t="shared" si="1298"/>
        <v>1999</v>
      </c>
    </row>
    <row r="16596" spans="1:20">
      <c r="A16596" t="s">
        <v>80</v>
      </c>
      <c r="B16596">
        <v>17</v>
      </c>
      <c r="C16596">
        <v>36</v>
      </c>
      <c r="D16596">
        <v>103.9</v>
      </c>
      <c r="P16596" s="2" t="str">
        <f t="shared" si="1299"/>
        <v>Rd 17 Ladder</v>
      </c>
      <c r="Q16596" s="2">
        <f t="shared" si="1300"/>
        <v>0</v>
      </c>
      <c r="R16596" s="2">
        <f t="shared" si="1301"/>
        <v>0</v>
      </c>
      <c r="S16596" s="2">
        <f t="shared" si="1302"/>
        <v>0</v>
      </c>
      <c r="T16596" s="2" t="str">
        <f t="shared" si="1298"/>
        <v>1999</v>
      </c>
    </row>
    <row r="16597" spans="1:20">
      <c r="A16597" t="s">
        <v>81</v>
      </c>
      <c r="B16597">
        <v>17</v>
      </c>
      <c r="C16597">
        <v>36</v>
      </c>
      <c r="D16597">
        <v>100.8</v>
      </c>
      <c r="P16597" s="2" t="str">
        <f t="shared" si="1299"/>
        <v>Rd 17 Ladder</v>
      </c>
      <c r="Q16597" s="2">
        <f t="shared" si="1300"/>
        <v>0</v>
      </c>
      <c r="R16597" s="2">
        <f t="shared" si="1301"/>
        <v>0</v>
      </c>
      <c r="S16597" s="2">
        <f t="shared" si="1302"/>
        <v>0</v>
      </c>
      <c r="T16597" s="2" t="str">
        <f t="shared" si="1298"/>
        <v>1999</v>
      </c>
    </row>
    <row r="16598" spans="1:20">
      <c r="A16598" t="s">
        <v>83</v>
      </c>
      <c r="B16598">
        <v>17</v>
      </c>
      <c r="C16598">
        <v>36</v>
      </c>
      <c r="D16598">
        <v>96.6</v>
      </c>
      <c r="P16598" s="2" t="str">
        <f t="shared" si="1299"/>
        <v>Rd 17 Ladder</v>
      </c>
      <c r="Q16598" s="2">
        <f t="shared" si="1300"/>
        <v>0</v>
      </c>
      <c r="R16598" s="2">
        <f t="shared" si="1301"/>
        <v>0</v>
      </c>
      <c r="S16598" s="2">
        <f t="shared" si="1302"/>
        <v>0</v>
      </c>
      <c r="T16598" s="2" t="str">
        <f t="shared" si="1298"/>
        <v>1999</v>
      </c>
    </row>
    <row r="16599" spans="1:20">
      <c r="A16599" t="s">
        <v>70</v>
      </c>
      <c r="B16599">
        <v>17</v>
      </c>
      <c r="C16599">
        <v>32</v>
      </c>
      <c r="D16599">
        <v>96.6</v>
      </c>
      <c r="P16599" s="2" t="str">
        <f t="shared" si="1299"/>
        <v>Rd 17 Ladder</v>
      </c>
      <c r="Q16599" s="2">
        <f t="shared" si="1300"/>
        <v>0</v>
      </c>
      <c r="R16599" s="2">
        <f t="shared" si="1301"/>
        <v>0</v>
      </c>
      <c r="S16599" s="2">
        <f t="shared" si="1302"/>
        <v>0</v>
      </c>
      <c r="T16599" s="2" t="str">
        <f t="shared" si="1298"/>
        <v>1999</v>
      </c>
    </row>
    <row r="16600" spans="1:20">
      <c r="A16600" t="s">
        <v>68</v>
      </c>
      <c r="B16600">
        <v>17</v>
      </c>
      <c r="C16600">
        <v>28</v>
      </c>
      <c r="D16600">
        <v>93.8</v>
      </c>
      <c r="P16600" s="2" t="str">
        <f t="shared" si="1299"/>
        <v>Rd 17 Ladder</v>
      </c>
      <c r="Q16600" s="2">
        <f t="shared" si="1300"/>
        <v>0</v>
      </c>
      <c r="R16600" s="2">
        <f t="shared" si="1301"/>
        <v>0</v>
      </c>
      <c r="S16600" s="2">
        <f t="shared" si="1302"/>
        <v>0</v>
      </c>
      <c r="T16600" s="2" t="str">
        <f t="shared" si="1298"/>
        <v>1999</v>
      </c>
    </row>
    <row r="16601" spans="1:20">
      <c r="A16601" t="s">
        <v>69</v>
      </c>
      <c r="B16601">
        <v>17</v>
      </c>
      <c r="C16601">
        <v>24</v>
      </c>
      <c r="D16601">
        <v>88.1</v>
      </c>
      <c r="P16601" s="2" t="str">
        <f t="shared" si="1299"/>
        <v>Rd 17 Ladder</v>
      </c>
      <c r="Q16601" s="2">
        <f t="shared" si="1300"/>
        <v>0</v>
      </c>
      <c r="R16601" s="2">
        <f t="shared" si="1301"/>
        <v>0</v>
      </c>
      <c r="S16601" s="2">
        <f t="shared" si="1302"/>
        <v>0</v>
      </c>
      <c r="T16601" s="2" t="str">
        <f t="shared" si="1298"/>
        <v>1999</v>
      </c>
    </row>
    <row r="16602" spans="1:20">
      <c r="A16602" t="s">
        <v>73</v>
      </c>
      <c r="B16602">
        <v>17</v>
      </c>
      <c r="C16602">
        <v>24</v>
      </c>
      <c r="D16602">
        <v>84.7</v>
      </c>
      <c r="P16602" s="2" t="str">
        <f t="shared" si="1299"/>
        <v>Rd 17 Ladder</v>
      </c>
      <c r="Q16602" s="2">
        <f t="shared" si="1300"/>
        <v>0</v>
      </c>
      <c r="R16602" s="2">
        <f t="shared" si="1301"/>
        <v>0</v>
      </c>
      <c r="S16602" s="2">
        <f t="shared" si="1302"/>
        <v>0</v>
      </c>
      <c r="T16602" s="2" t="str">
        <f t="shared" si="1298"/>
        <v>1999</v>
      </c>
    </row>
    <row r="16603" spans="1:20">
      <c r="A16603" t="s">
        <v>79</v>
      </c>
      <c r="B16603">
        <v>17</v>
      </c>
      <c r="C16603">
        <v>22</v>
      </c>
      <c r="D16603">
        <v>82.9</v>
      </c>
      <c r="P16603" s="2" t="str">
        <f t="shared" si="1299"/>
        <v>Rd 17 Ladder</v>
      </c>
      <c r="Q16603" s="2">
        <f t="shared" si="1300"/>
        <v>0</v>
      </c>
      <c r="R16603" s="2">
        <f t="shared" si="1301"/>
        <v>0</v>
      </c>
      <c r="S16603" s="2">
        <f t="shared" si="1302"/>
        <v>0</v>
      </c>
      <c r="T16603" s="2" t="str">
        <f t="shared" si="1298"/>
        <v>1999</v>
      </c>
    </row>
    <row r="16604" spans="1:20">
      <c r="A16604" t="s">
        <v>84</v>
      </c>
      <c r="B16604">
        <v>17</v>
      </c>
      <c r="C16604">
        <v>20</v>
      </c>
      <c r="D16604">
        <v>92.6</v>
      </c>
      <c r="P16604" s="2" t="str">
        <f t="shared" si="1299"/>
        <v>Rd 17 Ladder</v>
      </c>
      <c r="Q16604" s="2">
        <f t="shared" si="1300"/>
        <v>0</v>
      </c>
      <c r="R16604" s="2">
        <f t="shared" si="1301"/>
        <v>0</v>
      </c>
      <c r="S16604" s="2">
        <f t="shared" si="1302"/>
        <v>0</v>
      </c>
      <c r="T16604" s="2" t="str">
        <f t="shared" si="1298"/>
        <v>1999</v>
      </c>
    </row>
    <row r="16605" spans="1:20">
      <c r="A16605" t="s">
        <v>78</v>
      </c>
      <c r="B16605">
        <v>17</v>
      </c>
      <c r="C16605">
        <v>12</v>
      </c>
      <c r="D16605">
        <v>85.2</v>
      </c>
      <c r="P16605" s="2" t="str">
        <f t="shared" si="1299"/>
        <v>Rd 17 Ladder</v>
      </c>
      <c r="Q16605" s="2">
        <f t="shared" si="1300"/>
        <v>0</v>
      </c>
      <c r="R16605" s="2">
        <f t="shared" si="1301"/>
        <v>0</v>
      </c>
      <c r="S16605" s="2">
        <f t="shared" si="1302"/>
        <v>0</v>
      </c>
      <c r="T16605" s="2" t="str">
        <f t="shared" si="1298"/>
        <v>1999</v>
      </c>
    </row>
    <row r="16606" spans="1:20">
      <c r="A16606" t="s">
        <v>86</v>
      </c>
      <c r="P16606" s="2" t="str">
        <f t="shared" si="1299"/>
        <v>Rd 17 Ladder</v>
      </c>
      <c r="Q16606" s="2">
        <f t="shared" si="1300"/>
        <v>0</v>
      </c>
      <c r="R16606" s="2">
        <f t="shared" si="1301"/>
        <v>0</v>
      </c>
      <c r="S16606" s="2">
        <f t="shared" si="1302"/>
        <v>0</v>
      </c>
      <c r="T16606" s="2" t="str">
        <f t="shared" si="1298"/>
        <v>1999</v>
      </c>
    </row>
    <row r="16607" spans="1:20">
      <c r="A16607" t="s">
        <v>668</v>
      </c>
      <c r="B16607" t="s">
        <v>13474</v>
      </c>
      <c r="P16607" s="2" t="str">
        <f t="shared" si="1299"/>
        <v>Round 18</v>
      </c>
      <c r="Q16607" s="2">
        <f t="shared" si="1300"/>
        <v>1</v>
      </c>
      <c r="R16607" s="2">
        <f t="shared" si="1301"/>
        <v>0</v>
      </c>
      <c r="S16607" s="2">
        <f t="shared" si="1302"/>
        <v>0</v>
      </c>
      <c r="T16607" s="2" t="str">
        <f t="shared" si="1298"/>
        <v>1999</v>
      </c>
    </row>
    <row r="16608" spans="1:20">
      <c r="A16608" t="s">
        <v>7817</v>
      </c>
      <c r="B16608" t="s">
        <v>13475</v>
      </c>
      <c r="C16608">
        <v>101</v>
      </c>
      <c r="D16608" t="s">
        <v>13476</v>
      </c>
      <c r="P16608" s="2" t="str">
        <f t="shared" si="1299"/>
        <v>Round 18</v>
      </c>
      <c r="Q16608" s="2">
        <f t="shared" si="1300"/>
        <v>1</v>
      </c>
      <c r="R16608" s="2">
        <f t="shared" si="1301"/>
        <v>1</v>
      </c>
      <c r="S16608" s="2" t="str">
        <f t="shared" si="1302"/>
        <v>home</v>
      </c>
      <c r="T16608" s="2" t="str">
        <f t="shared" si="1298"/>
        <v>1999</v>
      </c>
    </row>
    <row r="16609" spans="1:20">
      <c r="A16609" t="s">
        <v>16</v>
      </c>
      <c r="B16609" t="s">
        <v>13477</v>
      </c>
      <c r="C16609">
        <v>79</v>
      </c>
      <c r="D16609" t="s">
        <v>7985</v>
      </c>
      <c r="P16609" s="2" t="str">
        <f t="shared" si="1299"/>
        <v>Round 18</v>
      </c>
      <c r="Q16609" s="2">
        <f t="shared" si="1300"/>
        <v>1</v>
      </c>
      <c r="R16609" s="2">
        <f t="shared" si="1301"/>
        <v>1</v>
      </c>
      <c r="S16609" s="2" t="str">
        <f t="shared" si="1302"/>
        <v>away</v>
      </c>
      <c r="T16609" s="2" t="str">
        <f t="shared" si="1298"/>
        <v>1999</v>
      </c>
    </row>
    <row r="16610" spans="1:20">
      <c r="A16610" t="s">
        <v>25</v>
      </c>
      <c r="B16610" t="s">
        <v>13478</v>
      </c>
      <c r="C16610">
        <v>66</v>
      </c>
      <c r="D16610" t="s">
        <v>13479</v>
      </c>
      <c r="P16610" s="2" t="str">
        <f t="shared" si="1299"/>
        <v>Round 18</v>
      </c>
      <c r="Q16610" s="2">
        <f t="shared" si="1300"/>
        <v>1</v>
      </c>
      <c r="R16610" s="2">
        <f t="shared" si="1301"/>
        <v>1</v>
      </c>
      <c r="S16610" s="2" t="str">
        <f t="shared" si="1302"/>
        <v>home</v>
      </c>
      <c r="T16610" s="2" t="str">
        <f t="shared" si="1298"/>
        <v>1999</v>
      </c>
    </row>
    <row r="16611" spans="1:20">
      <c r="A16611" t="s">
        <v>55</v>
      </c>
      <c r="B16611" t="s">
        <v>13480</v>
      </c>
      <c r="C16611">
        <v>99</v>
      </c>
      <c r="D16611" t="s">
        <v>1201</v>
      </c>
      <c r="P16611" s="2" t="str">
        <f t="shared" si="1299"/>
        <v>Round 18</v>
      </c>
      <c r="Q16611" s="2">
        <f t="shared" si="1300"/>
        <v>1</v>
      </c>
      <c r="R16611" s="2">
        <f t="shared" si="1301"/>
        <v>1</v>
      </c>
      <c r="S16611" s="2" t="str">
        <f t="shared" si="1302"/>
        <v>away</v>
      </c>
      <c r="T16611" s="2" t="str">
        <f t="shared" si="1298"/>
        <v>1999</v>
      </c>
    </row>
    <row r="16612" spans="1:20">
      <c r="A16612" t="s">
        <v>28</v>
      </c>
      <c r="B16612" t="s">
        <v>13481</v>
      </c>
      <c r="C16612">
        <v>80</v>
      </c>
      <c r="D16612" t="s">
        <v>13482</v>
      </c>
      <c r="P16612" s="2" t="str">
        <f t="shared" si="1299"/>
        <v>Round 18</v>
      </c>
      <c r="Q16612" s="2">
        <f t="shared" si="1300"/>
        <v>1</v>
      </c>
      <c r="R16612" s="2">
        <f t="shared" si="1301"/>
        <v>1</v>
      </c>
      <c r="S16612" s="2" t="str">
        <f t="shared" si="1302"/>
        <v>home</v>
      </c>
      <c r="T16612" s="2" t="str">
        <f t="shared" si="1298"/>
        <v>1999</v>
      </c>
    </row>
    <row r="16613" spans="1:20">
      <c r="A16613" t="s">
        <v>64</v>
      </c>
      <c r="B16613" t="s">
        <v>13483</v>
      </c>
      <c r="C16613">
        <v>101</v>
      </c>
      <c r="D16613" t="s">
        <v>3598</v>
      </c>
      <c r="P16613" s="2" t="str">
        <f t="shared" si="1299"/>
        <v>Round 18</v>
      </c>
      <c r="Q16613" s="2">
        <f t="shared" si="1300"/>
        <v>1</v>
      </c>
      <c r="R16613" s="2">
        <f t="shared" si="1301"/>
        <v>1</v>
      </c>
      <c r="S16613" s="2" t="str">
        <f t="shared" si="1302"/>
        <v>away</v>
      </c>
      <c r="T16613" s="2" t="str">
        <f t="shared" si="1298"/>
        <v>1999</v>
      </c>
    </row>
    <row r="16614" spans="1:20">
      <c r="A16614" t="s">
        <v>31</v>
      </c>
      <c r="B16614" t="s">
        <v>13484</v>
      </c>
      <c r="C16614">
        <v>79</v>
      </c>
      <c r="D16614" t="s">
        <v>13485</v>
      </c>
      <c r="P16614" s="2" t="str">
        <f t="shared" si="1299"/>
        <v>Round 18</v>
      </c>
      <c r="Q16614" s="2">
        <f t="shared" si="1300"/>
        <v>1</v>
      </c>
      <c r="R16614" s="2">
        <f t="shared" si="1301"/>
        <v>1</v>
      </c>
      <c r="S16614" s="2" t="str">
        <f t="shared" si="1302"/>
        <v>home</v>
      </c>
      <c r="T16614" s="2" t="str">
        <f t="shared" si="1298"/>
        <v>1999</v>
      </c>
    </row>
    <row r="16615" spans="1:20">
      <c r="A16615" t="s">
        <v>37</v>
      </c>
      <c r="B16615" t="s">
        <v>13486</v>
      </c>
      <c r="C16615">
        <v>93</v>
      </c>
      <c r="D16615" t="s">
        <v>9273</v>
      </c>
      <c r="P16615" s="2" t="str">
        <f t="shared" si="1299"/>
        <v>Round 18</v>
      </c>
      <c r="Q16615" s="2">
        <f t="shared" si="1300"/>
        <v>1</v>
      </c>
      <c r="R16615" s="2">
        <f t="shared" si="1301"/>
        <v>1</v>
      </c>
      <c r="S16615" s="2" t="str">
        <f t="shared" si="1302"/>
        <v>away</v>
      </c>
      <c r="T16615" s="2" t="str">
        <f t="shared" si="1298"/>
        <v>1999</v>
      </c>
    </row>
    <row r="16616" spans="1:20">
      <c r="A16616" t="s">
        <v>52</v>
      </c>
      <c r="B16616" t="s">
        <v>13487</v>
      </c>
      <c r="C16616">
        <v>108</v>
      </c>
      <c r="D16616" t="s">
        <v>13488</v>
      </c>
      <c r="P16616" s="2" t="str">
        <f t="shared" si="1299"/>
        <v>Round 18</v>
      </c>
      <c r="Q16616" s="2">
        <f t="shared" si="1300"/>
        <v>1</v>
      </c>
      <c r="R16616" s="2">
        <f t="shared" si="1301"/>
        <v>1</v>
      </c>
      <c r="S16616" s="2" t="str">
        <f t="shared" si="1302"/>
        <v>home</v>
      </c>
      <c r="T16616" s="2" t="str">
        <f t="shared" ref="T16616:T16679" si="1303">IF(ISNUMBER(FIND("Season Scores and Results",$A16616)),LEFT($A16616,4),T16615)</f>
        <v>1999</v>
      </c>
    </row>
    <row r="16617" spans="1:20">
      <c r="A16617" t="s">
        <v>19</v>
      </c>
      <c r="B16617" t="s">
        <v>13489</v>
      </c>
      <c r="C16617">
        <v>72</v>
      </c>
      <c r="D16617" t="s">
        <v>5449</v>
      </c>
      <c r="P16617" s="2" t="str">
        <f t="shared" si="1299"/>
        <v>Round 18</v>
      </c>
      <c r="Q16617" s="2">
        <f t="shared" si="1300"/>
        <v>1</v>
      </c>
      <c r="R16617" s="2">
        <f t="shared" si="1301"/>
        <v>1</v>
      </c>
      <c r="S16617" s="2" t="str">
        <f t="shared" si="1302"/>
        <v>away</v>
      </c>
      <c r="T16617" s="2" t="str">
        <f t="shared" si="1303"/>
        <v>1999</v>
      </c>
    </row>
    <row r="16618" spans="1:20">
      <c r="A16618" t="s">
        <v>13</v>
      </c>
      <c r="B16618" t="s">
        <v>13490</v>
      </c>
      <c r="C16618">
        <v>99</v>
      </c>
      <c r="D16618" t="s">
        <v>13491</v>
      </c>
      <c r="P16618" s="2" t="str">
        <f t="shared" si="1299"/>
        <v>Round 18</v>
      </c>
      <c r="Q16618" s="2">
        <f t="shared" si="1300"/>
        <v>1</v>
      </c>
      <c r="R16618" s="2">
        <f t="shared" si="1301"/>
        <v>1</v>
      </c>
      <c r="S16618" s="2" t="str">
        <f t="shared" si="1302"/>
        <v>home</v>
      </c>
      <c r="T16618" s="2" t="str">
        <f t="shared" si="1303"/>
        <v>1999</v>
      </c>
    </row>
    <row r="16619" spans="1:20">
      <c r="A16619" t="s">
        <v>22</v>
      </c>
      <c r="B16619" t="s">
        <v>13492</v>
      </c>
      <c r="C16619">
        <v>94</v>
      </c>
      <c r="D16619" t="s">
        <v>2995</v>
      </c>
      <c r="P16619" s="2" t="str">
        <f t="shared" si="1299"/>
        <v>Round 18</v>
      </c>
      <c r="Q16619" s="2">
        <f t="shared" si="1300"/>
        <v>1</v>
      </c>
      <c r="R16619" s="2">
        <f t="shared" si="1301"/>
        <v>1</v>
      </c>
      <c r="S16619" s="2" t="str">
        <f t="shared" si="1302"/>
        <v>away</v>
      </c>
      <c r="T16619" s="2" t="str">
        <f t="shared" si="1303"/>
        <v>1999</v>
      </c>
    </row>
    <row r="16620" spans="1:20">
      <c r="A16620" t="s">
        <v>40</v>
      </c>
      <c r="B16620" t="s">
        <v>13493</v>
      </c>
      <c r="C16620">
        <v>102</v>
      </c>
      <c r="D16620" t="s">
        <v>13494</v>
      </c>
      <c r="P16620" s="2" t="str">
        <f t="shared" si="1299"/>
        <v>Round 18</v>
      </c>
      <c r="Q16620" s="2">
        <f t="shared" si="1300"/>
        <v>1</v>
      </c>
      <c r="R16620" s="2">
        <f t="shared" si="1301"/>
        <v>1</v>
      </c>
      <c r="S16620" s="2" t="str">
        <f t="shared" si="1302"/>
        <v>home</v>
      </c>
      <c r="T16620" s="2" t="str">
        <f t="shared" si="1303"/>
        <v>1999</v>
      </c>
    </row>
    <row r="16621" spans="1:20">
      <c r="A16621" t="s">
        <v>61</v>
      </c>
      <c r="B16621" t="s">
        <v>13495</v>
      </c>
      <c r="C16621">
        <v>77</v>
      </c>
      <c r="D16621" t="s">
        <v>4966</v>
      </c>
      <c r="P16621" s="2" t="str">
        <f t="shared" si="1299"/>
        <v>Round 18</v>
      </c>
      <c r="Q16621" s="2">
        <f t="shared" si="1300"/>
        <v>1</v>
      </c>
      <c r="R16621" s="2">
        <f t="shared" si="1301"/>
        <v>1</v>
      </c>
      <c r="S16621" s="2" t="str">
        <f t="shared" si="1302"/>
        <v>away</v>
      </c>
      <c r="T16621" s="2" t="str">
        <f t="shared" si="1303"/>
        <v>1999</v>
      </c>
    </row>
    <row r="16622" spans="1:20">
      <c r="A16622" t="s">
        <v>34</v>
      </c>
      <c r="B16622" t="s">
        <v>13496</v>
      </c>
      <c r="C16622">
        <v>66</v>
      </c>
      <c r="D16622" t="s">
        <v>13497</v>
      </c>
      <c r="P16622" s="2" t="str">
        <f t="shared" si="1299"/>
        <v>Round 18</v>
      </c>
      <c r="Q16622" s="2">
        <f t="shared" si="1300"/>
        <v>1</v>
      </c>
      <c r="R16622" s="2">
        <f t="shared" si="1301"/>
        <v>1</v>
      </c>
      <c r="S16622" s="2" t="str">
        <f t="shared" si="1302"/>
        <v>home</v>
      </c>
      <c r="T16622" s="2" t="str">
        <f t="shared" si="1303"/>
        <v>1999</v>
      </c>
    </row>
    <row r="16623" spans="1:20">
      <c r="A16623" t="s">
        <v>46</v>
      </c>
      <c r="B16623" t="s">
        <v>13498</v>
      </c>
      <c r="C16623">
        <v>118</v>
      </c>
      <c r="D16623" t="s">
        <v>7304</v>
      </c>
      <c r="P16623" s="2" t="str">
        <f t="shared" si="1299"/>
        <v>Round 18</v>
      </c>
      <c r="Q16623" s="2">
        <f t="shared" si="1300"/>
        <v>1</v>
      </c>
      <c r="R16623" s="2">
        <f t="shared" si="1301"/>
        <v>1</v>
      </c>
      <c r="S16623" s="2" t="str">
        <f t="shared" si="1302"/>
        <v>away</v>
      </c>
      <c r="T16623" s="2" t="str">
        <f t="shared" si="1303"/>
        <v>1999</v>
      </c>
    </row>
    <row r="16624" spans="1:20">
      <c r="A16624" t="s">
        <v>703</v>
      </c>
      <c r="P16624" s="2" t="str">
        <f t="shared" si="1299"/>
        <v>Rd 18 Ladder</v>
      </c>
      <c r="Q16624" s="2">
        <f t="shared" si="1300"/>
        <v>0</v>
      </c>
      <c r="R16624" s="2">
        <f t="shared" si="1301"/>
        <v>0</v>
      </c>
      <c r="S16624" s="2">
        <f t="shared" si="1302"/>
        <v>0</v>
      </c>
      <c r="T16624" s="2" t="str">
        <f t="shared" si="1303"/>
        <v>1999</v>
      </c>
    </row>
    <row r="16625" spans="1:20">
      <c r="A16625" t="s">
        <v>74</v>
      </c>
      <c r="B16625">
        <v>18</v>
      </c>
      <c r="C16625">
        <v>56</v>
      </c>
      <c r="D16625">
        <v>121.7</v>
      </c>
      <c r="P16625" s="2" t="str">
        <f t="shared" si="1299"/>
        <v>Rd 18 Ladder</v>
      </c>
      <c r="Q16625" s="2">
        <f t="shared" si="1300"/>
        <v>0</v>
      </c>
      <c r="R16625" s="2">
        <f t="shared" si="1301"/>
        <v>0</v>
      </c>
      <c r="S16625" s="2">
        <f t="shared" si="1302"/>
        <v>0</v>
      </c>
      <c r="T16625" s="2" t="str">
        <f t="shared" si="1303"/>
        <v>1999</v>
      </c>
    </row>
    <row r="16626" spans="1:20">
      <c r="A16626" t="s">
        <v>7842</v>
      </c>
      <c r="B16626">
        <v>18</v>
      </c>
      <c r="C16626">
        <v>52</v>
      </c>
      <c r="D16626">
        <v>111.8</v>
      </c>
      <c r="P16626" s="2" t="str">
        <f t="shared" si="1299"/>
        <v>Rd 18 Ladder</v>
      </c>
      <c r="Q16626" s="2">
        <f t="shared" si="1300"/>
        <v>0</v>
      </c>
      <c r="R16626" s="2">
        <f t="shared" si="1301"/>
        <v>0</v>
      </c>
      <c r="S16626" s="2">
        <f t="shared" si="1302"/>
        <v>0</v>
      </c>
      <c r="T16626" s="2" t="str">
        <f t="shared" si="1303"/>
        <v>1999</v>
      </c>
    </row>
    <row r="16627" spans="1:20">
      <c r="A16627" t="s">
        <v>76</v>
      </c>
      <c r="B16627">
        <v>18</v>
      </c>
      <c r="C16627">
        <v>48</v>
      </c>
      <c r="D16627">
        <v>135.69999999999999</v>
      </c>
      <c r="P16627" s="2" t="str">
        <f t="shared" si="1299"/>
        <v>Rd 18 Ladder</v>
      </c>
      <c r="Q16627" s="2">
        <f t="shared" si="1300"/>
        <v>0</v>
      </c>
      <c r="R16627" s="2">
        <f t="shared" si="1301"/>
        <v>0</v>
      </c>
      <c r="S16627" s="2">
        <f t="shared" si="1302"/>
        <v>0</v>
      </c>
      <c r="T16627" s="2" t="str">
        <f t="shared" si="1303"/>
        <v>1999</v>
      </c>
    </row>
    <row r="16628" spans="1:20">
      <c r="A16628" t="s">
        <v>71</v>
      </c>
      <c r="B16628">
        <v>18</v>
      </c>
      <c r="C16628">
        <v>48</v>
      </c>
      <c r="D16628">
        <v>116</v>
      </c>
      <c r="P16628" s="2" t="str">
        <f t="shared" si="1299"/>
        <v>Rd 18 Ladder</v>
      </c>
      <c r="Q16628" s="2">
        <f t="shared" si="1300"/>
        <v>0</v>
      </c>
      <c r="R16628" s="2">
        <f t="shared" si="1301"/>
        <v>0</v>
      </c>
      <c r="S16628" s="2">
        <f t="shared" si="1302"/>
        <v>0</v>
      </c>
      <c r="T16628" s="2" t="str">
        <f t="shared" si="1303"/>
        <v>1999</v>
      </c>
    </row>
    <row r="16629" spans="1:20">
      <c r="A16629" t="s">
        <v>75</v>
      </c>
      <c r="B16629">
        <v>18</v>
      </c>
      <c r="C16629">
        <v>46</v>
      </c>
      <c r="D16629">
        <v>114.7</v>
      </c>
      <c r="P16629" s="2" t="str">
        <f t="shared" si="1299"/>
        <v>Rd 18 Ladder</v>
      </c>
      <c r="Q16629" s="2">
        <f t="shared" si="1300"/>
        <v>0</v>
      </c>
      <c r="R16629" s="2">
        <f t="shared" si="1301"/>
        <v>0</v>
      </c>
      <c r="S16629" s="2">
        <f t="shared" si="1302"/>
        <v>0</v>
      </c>
      <c r="T16629" s="2" t="str">
        <f t="shared" si="1303"/>
        <v>1999</v>
      </c>
    </row>
    <row r="16630" spans="1:20">
      <c r="A16630" t="s">
        <v>83</v>
      </c>
      <c r="B16630">
        <v>18</v>
      </c>
      <c r="C16630">
        <v>40</v>
      </c>
      <c r="D16630">
        <v>97.1</v>
      </c>
      <c r="P16630" s="2" t="str">
        <f t="shared" si="1299"/>
        <v>Rd 18 Ladder</v>
      </c>
      <c r="Q16630" s="2">
        <f t="shared" si="1300"/>
        <v>0</v>
      </c>
      <c r="R16630" s="2">
        <f t="shared" si="1301"/>
        <v>0</v>
      </c>
      <c r="S16630" s="2">
        <f t="shared" si="1302"/>
        <v>0</v>
      </c>
      <c r="T16630" s="2" t="str">
        <f t="shared" si="1303"/>
        <v>1999</v>
      </c>
    </row>
    <row r="16631" spans="1:20">
      <c r="A16631" t="s">
        <v>72</v>
      </c>
      <c r="B16631">
        <v>18</v>
      </c>
      <c r="C16631">
        <v>40</v>
      </c>
      <c r="D16631">
        <v>91.4</v>
      </c>
      <c r="P16631" s="2" t="str">
        <f t="shared" si="1299"/>
        <v>Rd 18 Ladder</v>
      </c>
      <c r="Q16631" s="2">
        <f t="shared" si="1300"/>
        <v>0</v>
      </c>
      <c r="R16631" s="2">
        <f t="shared" si="1301"/>
        <v>0</v>
      </c>
      <c r="S16631" s="2">
        <f t="shared" si="1302"/>
        <v>0</v>
      </c>
      <c r="T16631" s="2" t="str">
        <f t="shared" si="1303"/>
        <v>1999</v>
      </c>
    </row>
    <row r="16632" spans="1:20">
      <c r="A16632" t="s">
        <v>80</v>
      </c>
      <c r="B16632">
        <v>18</v>
      </c>
      <c r="C16632">
        <v>36</v>
      </c>
      <c r="D16632">
        <v>101.6</v>
      </c>
      <c r="P16632" s="2" t="str">
        <f t="shared" si="1299"/>
        <v>Rd 18 Ladder</v>
      </c>
      <c r="Q16632" s="2">
        <f t="shared" si="1300"/>
        <v>0</v>
      </c>
      <c r="R16632" s="2">
        <f t="shared" si="1301"/>
        <v>0</v>
      </c>
      <c r="S16632" s="2">
        <f t="shared" si="1302"/>
        <v>0</v>
      </c>
      <c r="T16632" s="2" t="str">
        <f t="shared" si="1303"/>
        <v>1999</v>
      </c>
    </row>
    <row r="16633" spans="1:20">
      <c r="A16633" t="s">
        <v>81</v>
      </c>
      <c r="B16633">
        <v>18</v>
      </c>
      <c r="C16633">
        <v>36</v>
      </c>
      <c r="D16633">
        <v>100</v>
      </c>
      <c r="P16633" s="2" t="str">
        <f t="shared" si="1299"/>
        <v>Rd 18 Ladder</v>
      </c>
      <c r="Q16633" s="2">
        <f t="shared" si="1300"/>
        <v>0</v>
      </c>
      <c r="R16633" s="2">
        <f t="shared" si="1301"/>
        <v>0</v>
      </c>
      <c r="S16633" s="2">
        <f t="shared" si="1302"/>
        <v>0</v>
      </c>
      <c r="T16633" s="2" t="str">
        <f t="shared" si="1303"/>
        <v>1999</v>
      </c>
    </row>
    <row r="16634" spans="1:20">
      <c r="A16634" t="s">
        <v>68</v>
      </c>
      <c r="B16634">
        <v>18</v>
      </c>
      <c r="C16634">
        <v>32</v>
      </c>
      <c r="D16634">
        <v>95.9</v>
      </c>
      <c r="P16634" s="2" t="str">
        <f t="shared" si="1299"/>
        <v>Rd 18 Ladder</v>
      </c>
      <c r="Q16634" s="2">
        <f t="shared" si="1300"/>
        <v>0</v>
      </c>
      <c r="R16634" s="2">
        <f t="shared" si="1301"/>
        <v>0</v>
      </c>
      <c r="S16634" s="2">
        <f t="shared" si="1302"/>
        <v>0</v>
      </c>
      <c r="T16634" s="2" t="str">
        <f t="shared" si="1303"/>
        <v>1999</v>
      </c>
    </row>
    <row r="16635" spans="1:20">
      <c r="A16635" t="s">
        <v>70</v>
      </c>
      <c r="B16635">
        <v>18</v>
      </c>
      <c r="C16635">
        <v>32</v>
      </c>
      <c r="D16635">
        <v>95.5</v>
      </c>
      <c r="P16635" s="2" t="str">
        <f t="shared" si="1299"/>
        <v>Rd 18 Ladder</v>
      </c>
      <c r="Q16635" s="2">
        <f t="shared" si="1300"/>
        <v>0</v>
      </c>
      <c r="R16635" s="2">
        <f t="shared" si="1301"/>
        <v>0</v>
      </c>
      <c r="S16635" s="2">
        <f t="shared" si="1302"/>
        <v>0</v>
      </c>
      <c r="T16635" s="2" t="str">
        <f t="shared" si="1303"/>
        <v>1999</v>
      </c>
    </row>
    <row r="16636" spans="1:20">
      <c r="A16636" t="s">
        <v>69</v>
      </c>
      <c r="B16636">
        <v>18</v>
      </c>
      <c r="C16636">
        <v>28</v>
      </c>
      <c r="D16636">
        <v>89.6</v>
      </c>
      <c r="P16636" s="2" t="str">
        <f t="shared" si="1299"/>
        <v>Rd 18 Ladder</v>
      </c>
      <c r="Q16636" s="2">
        <f t="shared" si="1300"/>
        <v>0</v>
      </c>
      <c r="R16636" s="2">
        <f t="shared" si="1301"/>
        <v>0</v>
      </c>
      <c r="S16636" s="2">
        <f t="shared" si="1302"/>
        <v>0</v>
      </c>
      <c r="T16636" s="2" t="str">
        <f t="shared" si="1303"/>
        <v>1999</v>
      </c>
    </row>
    <row r="16637" spans="1:20">
      <c r="A16637" t="s">
        <v>79</v>
      </c>
      <c r="B16637">
        <v>18</v>
      </c>
      <c r="C16637">
        <v>26</v>
      </c>
      <c r="D16637">
        <v>85.2</v>
      </c>
      <c r="P16637" s="2" t="str">
        <f t="shared" si="1299"/>
        <v>Rd 18 Ladder</v>
      </c>
      <c r="Q16637" s="2">
        <f t="shared" si="1300"/>
        <v>0</v>
      </c>
      <c r="R16637" s="2">
        <f t="shared" si="1301"/>
        <v>0</v>
      </c>
      <c r="S16637" s="2">
        <f t="shared" si="1302"/>
        <v>0</v>
      </c>
      <c r="T16637" s="2" t="str">
        <f t="shared" si="1303"/>
        <v>1999</v>
      </c>
    </row>
    <row r="16638" spans="1:20">
      <c r="A16638" t="s">
        <v>73</v>
      </c>
      <c r="B16638">
        <v>18</v>
      </c>
      <c r="C16638">
        <v>24</v>
      </c>
      <c r="D16638">
        <v>84.4</v>
      </c>
      <c r="P16638" s="2" t="str">
        <f t="shared" si="1299"/>
        <v>Rd 18 Ladder</v>
      </c>
      <c r="Q16638" s="2">
        <f t="shared" si="1300"/>
        <v>0</v>
      </c>
      <c r="R16638" s="2">
        <f t="shared" si="1301"/>
        <v>0</v>
      </c>
      <c r="S16638" s="2">
        <f t="shared" si="1302"/>
        <v>0</v>
      </c>
      <c r="T16638" s="2" t="str">
        <f t="shared" si="1303"/>
        <v>1999</v>
      </c>
    </row>
    <row r="16639" spans="1:20">
      <c r="A16639" t="s">
        <v>84</v>
      </c>
      <c r="B16639">
        <v>18</v>
      </c>
      <c r="C16639">
        <v>20</v>
      </c>
      <c r="D16639">
        <v>91.6</v>
      </c>
      <c r="P16639" s="2" t="str">
        <f t="shared" si="1299"/>
        <v>Rd 18 Ladder</v>
      </c>
      <c r="Q16639" s="2">
        <f t="shared" si="1300"/>
        <v>0</v>
      </c>
      <c r="R16639" s="2">
        <f t="shared" si="1301"/>
        <v>0</v>
      </c>
      <c r="S16639" s="2">
        <f t="shared" si="1302"/>
        <v>0</v>
      </c>
      <c r="T16639" s="2" t="str">
        <f t="shared" si="1303"/>
        <v>1999</v>
      </c>
    </row>
    <row r="16640" spans="1:20">
      <c r="A16640" t="s">
        <v>78</v>
      </c>
      <c r="B16640">
        <v>18</v>
      </c>
      <c r="C16640">
        <v>12</v>
      </c>
      <c r="D16640">
        <v>84.2</v>
      </c>
      <c r="P16640" s="2" t="str">
        <f t="shared" si="1299"/>
        <v>Rd 18 Ladder</v>
      </c>
      <c r="Q16640" s="2">
        <f t="shared" si="1300"/>
        <v>0</v>
      </c>
      <c r="R16640" s="2">
        <f t="shared" si="1301"/>
        <v>0</v>
      </c>
      <c r="S16640" s="2">
        <f t="shared" si="1302"/>
        <v>0</v>
      </c>
      <c r="T16640" s="2" t="str">
        <f t="shared" si="1303"/>
        <v>1999</v>
      </c>
    </row>
    <row r="16641" spans="1:20">
      <c r="A16641" t="s">
        <v>86</v>
      </c>
      <c r="P16641" s="2" t="str">
        <f t="shared" si="1299"/>
        <v>Rd 18 Ladder</v>
      </c>
      <c r="Q16641" s="2">
        <f t="shared" si="1300"/>
        <v>0</v>
      </c>
      <c r="R16641" s="2">
        <f t="shared" si="1301"/>
        <v>0</v>
      </c>
      <c r="S16641" s="2">
        <f t="shared" si="1302"/>
        <v>0</v>
      </c>
      <c r="T16641" s="2" t="str">
        <f t="shared" si="1303"/>
        <v>1999</v>
      </c>
    </row>
    <row r="16642" spans="1:20">
      <c r="A16642" t="s">
        <v>704</v>
      </c>
      <c r="B16642" t="s">
        <v>13499</v>
      </c>
      <c r="P16642" s="2" t="str">
        <f t="shared" si="1299"/>
        <v>Round 19</v>
      </c>
      <c r="Q16642" s="2">
        <f t="shared" si="1300"/>
        <v>1</v>
      </c>
      <c r="R16642" s="2">
        <f t="shared" si="1301"/>
        <v>0</v>
      </c>
      <c r="S16642" s="2">
        <f t="shared" si="1302"/>
        <v>0</v>
      </c>
      <c r="T16642" s="2" t="str">
        <f t="shared" si="1303"/>
        <v>1999</v>
      </c>
    </row>
    <row r="16643" spans="1:20">
      <c r="A16643" t="s">
        <v>37</v>
      </c>
      <c r="B16643" t="s">
        <v>13500</v>
      </c>
      <c r="C16643">
        <v>153</v>
      </c>
      <c r="D16643" t="s">
        <v>13501</v>
      </c>
      <c r="P16643" s="2" t="str">
        <f t="shared" ref="P16643:P16706" si="1304">IF(AND($A16643&lt;&gt;"",OR(ISNUMBER(FIND($O$2,$A16643)),ISNUMBER(FIND($O$3,$A16643)),ISNUMBER(FIND($O$6,$A16643)),ISNUMBER(FIND($O$7,$A16643)))),$A16643,P16642)</f>
        <v>Round 19</v>
      </c>
      <c r="Q16643" s="2">
        <f t="shared" ref="Q16643:Q16706" si="1305">IF(OR(LEFT($P16643,3)="Rd ",LEFT($P16643,5)="check",ISNUMBER(FIND("[Recent Form]",$P16643))),0,1)</f>
        <v>1</v>
      </c>
      <c r="R16643" s="2">
        <f t="shared" ref="R16643:R16706" si="1306">IF(OR($B16643="",LEFT($B16643,7)="Rnd Att"),0,IF(OR(ISNUMBER(FIND("Round ",$P16643)),ISNUMBER(FIND("Final",$P16643))),1,0))</f>
        <v>1</v>
      </c>
      <c r="S16643" s="2" t="str">
        <f t="shared" si="1302"/>
        <v>home</v>
      </c>
      <c r="T16643" s="2" t="str">
        <f t="shared" si="1303"/>
        <v>1999</v>
      </c>
    </row>
    <row r="16644" spans="1:20">
      <c r="A16644" t="s">
        <v>52</v>
      </c>
      <c r="B16644" t="s">
        <v>13502</v>
      </c>
      <c r="C16644">
        <v>93</v>
      </c>
      <c r="D16644" t="s">
        <v>10990</v>
      </c>
      <c r="P16644" s="2" t="str">
        <f t="shared" si="1304"/>
        <v>Round 19</v>
      </c>
      <c r="Q16644" s="2">
        <f t="shared" si="1305"/>
        <v>1</v>
      </c>
      <c r="R16644" s="2">
        <f t="shared" si="1306"/>
        <v>1</v>
      </c>
      <c r="S16644" s="2" t="str">
        <f t="shared" si="1302"/>
        <v>away</v>
      </c>
      <c r="T16644" s="2" t="str">
        <f t="shared" si="1303"/>
        <v>1999</v>
      </c>
    </row>
    <row r="16645" spans="1:20">
      <c r="A16645" t="s">
        <v>16</v>
      </c>
      <c r="B16645" t="s">
        <v>13503</v>
      </c>
      <c r="C16645">
        <v>79</v>
      </c>
      <c r="D16645" t="s">
        <v>13504</v>
      </c>
      <c r="P16645" s="2" t="str">
        <f t="shared" si="1304"/>
        <v>Round 19</v>
      </c>
      <c r="Q16645" s="2">
        <f t="shared" si="1305"/>
        <v>1</v>
      </c>
      <c r="R16645" s="2">
        <f t="shared" si="1306"/>
        <v>1</v>
      </c>
      <c r="S16645" s="2" t="str">
        <f t="shared" si="1302"/>
        <v>home</v>
      </c>
      <c r="T16645" s="2" t="str">
        <f t="shared" si="1303"/>
        <v>1999</v>
      </c>
    </row>
    <row r="16646" spans="1:20">
      <c r="A16646" t="s">
        <v>19</v>
      </c>
      <c r="B16646" t="s">
        <v>13505</v>
      </c>
      <c r="C16646">
        <v>112</v>
      </c>
      <c r="D16646" t="s">
        <v>3063</v>
      </c>
      <c r="P16646" s="2" t="str">
        <f t="shared" si="1304"/>
        <v>Round 19</v>
      </c>
      <c r="Q16646" s="2">
        <f t="shared" si="1305"/>
        <v>1</v>
      </c>
      <c r="R16646" s="2">
        <f t="shared" si="1306"/>
        <v>1</v>
      </c>
      <c r="S16646" s="2" t="str">
        <f t="shared" si="1302"/>
        <v>away</v>
      </c>
      <c r="T16646" s="2" t="str">
        <f t="shared" si="1303"/>
        <v>1999</v>
      </c>
    </row>
    <row r="16647" spans="1:20">
      <c r="A16647" t="s">
        <v>64</v>
      </c>
      <c r="B16647" t="s">
        <v>13506</v>
      </c>
      <c r="C16647">
        <v>118</v>
      </c>
      <c r="D16647" t="s">
        <v>13507</v>
      </c>
      <c r="P16647" s="2" t="str">
        <f t="shared" si="1304"/>
        <v>Round 19</v>
      </c>
      <c r="Q16647" s="2">
        <f t="shared" si="1305"/>
        <v>1</v>
      </c>
      <c r="R16647" s="2">
        <f t="shared" si="1306"/>
        <v>1</v>
      </c>
      <c r="S16647" s="2" t="str">
        <f t="shared" si="1302"/>
        <v>home</v>
      </c>
      <c r="T16647" s="2" t="str">
        <f t="shared" si="1303"/>
        <v>1999</v>
      </c>
    </row>
    <row r="16648" spans="1:20">
      <c r="A16648" t="s">
        <v>34</v>
      </c>
      <c r="B16648" t="s">
        <v>13508</v>
      </c>
      <c r="C16648">
        <v>86</v>
      </c>
      <c r="D16648" t="s">
        <v>2468</v>
      </c>
      <c r="P16648" s="2" t="str">
        <f t="shared" si="1304"/>
        <v>Round 19</v>
      </c>
      <c r="Q16648" s="2">
        <f t="shared" si="1305"/>
        <v>1</v>
      </c>
      <c r="R16648" s="2">
        <f t="shared" si="1306"/>
        <v>1</v>
      </c>
      <c r="S16648" s="2" t="str">
        <f t="shared" si="1302"/>
        <v>away</v>
      </c>
      <c r="T16648" s="2" t="str">
        <f t="shared" si="1303"/>
        <v>1999</v>
      </c>
    </row>
    <row r="16649" spans="1:20">
      <c r="A16649" t="s">
        <v>7817</v>
      </c>
      <c r="B16649" t="s">
        <v>13509</v>
      </c>
      <c r="C16649">
        <v>111</v>
      </c>
      <c r="D16649" t="s">
        <v>13510</v>
      </c>
      <c r="P16649" s="2" t="str">
        <f t="shared" si="1304"/>
        <v>Round 19</v>
      </c>
      <c r="Q16649" s="2">
        <f t="shared" si="1305"/>
        <v>1</v>
      </c>
      <c r="R16649" s="2">
        <f t="shared" si="1306"/>
        <v>1</v>
      </c>
      <c r="S16649" s="2" t="str">
        <f t="shared" si="1302"/>
        <v>home</v>
      </c>
      <c r="T16649" s="2" t="str">
        <f t="shared" si="1303"/>
        <v>1999</v>
      </c>
    </row>
    <row r="16650" spans="1:20">
      <c r="A16650" t="s">
        <v>31</v>
      </c>
      <c r="B16650" t="s">
        <v>13511</v>
      </c>
      <c r="C16650">
        <v>101</v>
      </c>
      <c r="D16650" t="s">
        <v>10994</v>
      </c>
      <c r="P16650" s="2" t="str">
        <f t="shared" si="1304"/>
        <v>Round 19</v>
      </c>
      <c r="Q16650" s="2">
        <f t="shared" si="1305"/>
        <v>1</v>
      </c>
      <c r="R16650" s="2">
        <f t="shared" si="1306"/>
        <v>1</v>
      </c>
      <c r="S16650" s="2" t="str">
        <f t="shared" si="1302"/>
        <v>away</v>
      </c>
      <c r="T16650" s="2" t="str">
        <f t="shared" si="1303"/>
        <v>1999</v>
      </c>
    </row>
    <row r="16651" spans="1:20">
      <c r="A16651" t="s">
        <v>61</v>
      </c>
      <c r="B16651" t="s">
        <v>13512</v>
      </c>
      <c r="C16651">
        <v>57</v>
      </c>
      <c r="D16651" t="s">
        <v>13513</v>
      </c>
      <c r="P16651" s="2" t="str">
        <f t="shared" si="1304"/>
        <v>Round 19</v>
      </c>
      <c r="Q16651" s="2">
        <f t="shared" si="1305"/>
        <v>1</v>
      </c>
      <c r="R16651" s="2">
        <f t="shared" si="1306"/>
        <v>1</v>
      </c>
      <c r="S16651" s="2" t="str">
        <f t="shared" si="1302"/>
        <v>home</v>
      </c>
      <c r="T16651" s="2" t="str">
        <f t="shared" si="1303"/>
        <v>1999</v>
      </c>
    </row>
    <row r="16652" spans="1:20">
      <c r="A16652" t="s">
        <v>13</v>
      </c>
      <c r="B16652" t="s">
        <v>13514</v>
      </c>
      <c r="C16652">
        <v>126</v>
      </c>
      <c r="D16652" t="s">
        <v>13515</v>
      </c>
      <c r="P16652" s="2" t="str">
        <f t="shared" si="1304"/>
        <v>Round 19</v>
      </c>
      <c r="Q16652" s="2">
        <f t="shared" si="1305"/>
        <v>1</v>
      </c>
      <c r="R16652" s="2">
        <f t="shared" si="1306"/>
        <v>1</v>
      </c>
      <c r="S16652" s="2" t="str">
        <f t="shared" si="1302"/>
        <v>away</v>
      </c>
      <c r="T16652" s="2" t="str">
        <f t="shared" si="1303"/>
        <v>1999</v>
      </c>
    </row>
    <row r="16653" spans="1:20">
      <c r="A16653" t="s">
        <v>22</v>
      </c>
      <c r="B16653" t="s">
        <v>13516</v>
      </c>
      <c r="C16653">
        <v>115</v>
      </c>
      <c r="D16653" t="s">
        <v>13517</v>
      </c>
      <c r="P16653" s="2" t="str">
        <f t="shared" si="1304"/>
        <v>Round 19</v>
      </c>
      <c r="Q16653" s="2">
        <f t="shared" si="1305"/>
        <v>1</v>
      </c>
      <c r="R16653" s="2">
        <f t="shared" si="1306"/>
        <v>1</v>
      </c>
      <c r="S16653" s="2" t="str">
        <f t="shared" si="1302"/>
        <v>home</v>
      </c>
      <c r="T16653" s="2" t="str">
        <f t="shared" si="1303"/>
        <v>1999</v>
      </c>
    </row>
    <row r="16654" spans="1:20">
      <c r="A16654" t="s">
        <v>25</v>
      </c>
      <c r="B16654" t="s">
        <v>13518</v>
      </c>
      <c r="C16654">
        <v>91</v>
      </c>
      <c r="D16654" t="s">
        <v>7081</v>
      </c>
      <c r="P16654" s="2" t="str">
        <f t="shared" si="1304"/>
        <v>Round 19</v>
      </c>
      <c r="Q16654" s="2">
        <f t="shared" si="1305"/>
        <v>1</v>
      </c>
      <c r="R16654" s="2">
        <f t="shared" si="1306"/>
        <v>1</v>
      </c>
      <c r="S16654" s="2" t="str">
        <f t="shared" si="1302"/>
        <v>away</v>
      </c>
      <c r="T16654" s="2" t="str">
        <f t="shared" si="1303"/>
        <v>1999</v>
      </c>
    </row>
    <row r="16655" spans="1:20">
      <c r="A16655" t="s">
        <v>40</v>
      </c>
      <c r="B16655" t="s">
        <v>13519</v>
      </c>
      <c r="C16655">
        <v>122</v>
      </c>
      <c r="D16655" t="s">
        <v>13520</v>
      </c>
      <c r="P16655" s="2" t="str">
        <f t="shared" si="1304"/>
        <v>Round 19</v>
      </c>
      <c r="Q16655" s="2">
        <f t="shared" si="1305"/>
        <v>1</v>
      </c>
      <c r="R16655" s="2">
        <f t="shared" si="1306"/>
        <v>1</v>
      </c>
      <c r="S16655" s="2" t="str">
        <f t="shared" si="1302"/>
        <v>home</v>
      </c>
      <c r="T16655" s="2" t="str">
        <f t="shared" si="1303"/>
        <v>1999</v>
      </c>
    </row>
    <row r="16656" spans="1:20">
      <c r="A16656" t="s">
        <v>28</v>
      </c>
      <c r="B16656" t="s">
        <v>13521</v>
      </c>
      <c r="C16656">
        <v>54</v>
      </c>
      <c r="D16656" t="s">
        <v>11240</v>
      </c>
      <c r="P16656" s="2" t="str">
        <f t="shared" si="1304"/>
        <v>Round 19</v>
      </c>
      <c r="Q16656" s="2">
        <f t="shared" si="1305"/>
        <v>1</v>
      </c>
      <c r="R16656" s="2">
        <f t="shared" si="1306"/>
        <v>1</v>
      </c>
      <c r="S16656" s="2" t="str">
        <f t="shared" si="1302"/>
        <v>away</v>
      </c>
      <c r="T16656" s="2" t="str">
        <f t="shared" si="1303"/>
        <v>1999</v>
      </c>
    </row>
    <row r="16657" spans="1:20">
      <c r="A16657" t="s">
        <v>55</v>
      </c>
      <c r="B16657" t="s">
        <v>13522</v>
      </c>
      <c r="C16657">
        <v>44</v>
      </c>
      <c r="D16657" t="s">
        <v>13523</v>
      </c>
      <c r="P16657" s="2" t="str">
        <f t="shared" si="1304"/>
        <v>Round 19</v>
      </c>
      <c r="Q16657" s="2">
        <f t="shared" si="1305"/>
        <v>1</v>
      </c>
      <c r="R16657" s="2">
        <f t="shared" si="1306"/>
        <v>1</v>
      </c>
      <c r="S16657" s="2" t="str">
        <f t="shared" ref="S16657:S16720" si="1307">IF(ISNUMBER(FIND("Bye",$B16657)),0,IF($P16657="Grand Final","n/a",IF(AND(Q16657=1,R16657=1),IF(ISNUMBER(FIND("Att: ",$D16657)),"home","away"),0)))</f>
        <v>home</v>
      </c>
      <c r="T16657" s="2" t="str">
        <f t="shared" si="1303"/>
        <v>1999</v>
      </c>
    </row>
    <row r="16658" spans="1:20">
      <c r="A16658" t="s">
        <v>46</v>
      </c>
      <c r="B16658" t="s">
        <v>13524</v>
      </c>
      <c r="C16658">
        <v>83</v>
      </c>
      <c r="D16658" t="s">
        <v>9420</v>
      </c>
      <c r="P16658" s="2" t="str">
        <f t="shared" si="1304"/>
        <v>Round 19</v>
      </c>
      <c r="Q16658" s="2">
        <f t="shared" si="1305"/>
        <v>1</v>
      </c>
      <c r="R16658" s="2">
        <f t="shared" si="1306"/>
        <v>1</v>
      </c>
      <c r="S16658" s="2" t="str">
        <f t="shared" si="1307"/>
        <v>away</v>
      </c>
      <c r="T16658" s="2" t="str">
        <f t="shared" si="1303"/>
        <v>1999</v>
      </c>
    </row>
    <row r="16659" spans="1:20">
      <c r="A16659" t="s">
        <v>740</v>
      </c>
      <c r="P16659" s="2" t="str">
        <f t="shared" si="1304"/>
        <v>Rd 19 Ladder</v>
      </c>
      <c r="Q16659" s="2">
        <f t="shared" si="1305"/>
        <v>0</v>
      </c>
      <c r="R16659" s="2">
        <f t="shared" si="1306"/>
        <v>0</v>
      </c>
      <c r="S16659" s="2">
        <f t="shared" si="1307"/>
        <v>0</v>
      </c>
      <c r="T16659" s="2" t="str">
        <f t="shared" si="1303"/>
        <v>1999</v>
      </c>
    </row>
    <row r="16660" spans="1:20">
      <c r="A16660" t="s">
        <v>74</v>
      </c>
      <c r="B16660">
        <v>19</v>
      </c>
      <c r="C16660">
        <v>60</v>
      </c>
      <c r="D16660">
        <v>124.1</v>
      </c>
      <c r="P16660" s="2" t="str">
        <f t="shared" si="1304"/>
        <v>Rd 19 Ladder</v>
      </c>
      <c r="Q16660" s="2">
        <f t="shared" si="1305"/>
        <v>0</v>
      </c>
      <c r="R16660" s="2">
        <f t="shared" si="1306"/>
        <v>0</v>
      </c>
      <c r="S16660" s="2">
        <f t="shared" si="1307"/>
        <v>0</v>
      </c>
      <c r="T16660" s="2" t="str">
        <f t="shared" si="1303"/>
        <v>1999</v>
      </c>
    </row>
    <row r="16661" spans="1:20">
      <c r="A16661" t="s">
        <v>7842</v>
      </c>
      <c r="B16661">
        <v>19</v>
      </c>
      <c r="C16661">
        <v>56</v>
      </c>
      <c r="D16661">
        <v>111.7</v>
      </c>
      <c r="P16661" s="2" t="str">
        <f t="shared" si="1304"/>
        <v>Rd 19 Ladder</v>
      </c>
      <c r="Q16661" s="2">
        <f t="shared" si="1305"/>
        <v>0</v>
      </c>
      <c r="R16661" s="2">
        <f t="shared" si="1306"/>
        <v>0</v>
      </c>
      <c r="S16661" s="2">
        <f t="shared" si="1307"/>
        <v>0</v>
      </c>
      <c r="T16661" s="2" t="str">
        <f t="shared" si="1303"/>
        <v>1999</v>
      </c>
    </row>
    <row r="16662" spans="1:20">
      <c r="A16662" t="s">
        <v>76</v>
      </c>
      <c r="B16662">
        <v>19</v>
      </c>
      <c r="C16662">
        <v>52</v>
      </c>
      <c r="D16662">
        <v>137.30000000000001</v>
      </c>
      <c r="P16662" s="2" t="str">
        <f t="shared" si="1304"/>
        <v>Rd 19 Ladder</v>
      </c>
      <c r="Q16662" s="2">
        <f t="shared" si="1305"/>
        <v>0</v>
      </c>
      <c r="R16662" s="2">
        <f t="shared" si="1306"/>
        <v>0</v>
      </c>
      <c r="S16662" s="2">
        <f t="shared" si="1307"/>
        <v>0</v>
      </c>
      <c r="T16662" s="2" t="str">
        <f t="shared" si="1303"/>
        <v>1999</v>
      </c>
    </row>
    <row r="16663" spans="1:20">
      <c r="A16663" t="s">
        <v>75</v>
      </c>
      <c r="B16663">
        <v>19</v>
      </c>
      <c r="C16663">
        <v>50</v>
      </c>
      <c r="D16663">
        <v>115.3</v>
      </c>
      <c r="P16663" s="2" t="str">
        <f t="shared" si="1304"/>
        <v>Rd 19 Ladder</v>
      </c>
      <c r="Q16663" s="2">
        <f t="shared" si="1305"/>
        <v>0</v>
      </c>
      <c r="R16663" s="2">
        <f t="shared" si="1306"/>
        <v>0</v>
      </c>
      <c r="S16663" s="2">
        <f t="shared" si="1307"/>
        <v>0</v>
      </c>
      <c r="T16663" s="2" t="str">
        <f t="shared" si="1303"/>
        <v>1999</v>
      </c>
    </row>
    <row r="16664" spans="1:20">
      <c r="A16664" t="s">
        <v>71</v>
      </c>
      <c r="B16664">
        <v>19</v>
      </c>
      <c r="C16664">
        <v>48</v>
      </c>
      <c r="D16664">
        <v>110.8</v>
      </c>
      <c r="P16664" s="2" t="str">
        <f t="shared" si="1304"/>
        <v>Rd 19 Ladder</v>
      </c>
      <c r="Q16664" s="2">
        <f t="shared" si="1305"/>
        <v>0</v>
      </c>
      <c r="R16664" s="2">
        <f t="shared" si="1306"/>
        <v>0</v>
      </c>
      <c r="S16664" s="2">
        <f t="shared" si="1307"/>
        <v>0</v>
      </c>
      <c r="T16664" s="2" t="str">
        <f t="shared" si="1303"/>
        <v>1999</v>
      </c>
    </row>
    <row r="16665" spans="1:20">
      <c r="A16665" t="s">
        <v>83</v>
      </c>
      <c r="B16665">
        <v>19</v>
      </c>
      <c r="C16665">
        <v>44</v>
      </c>
      <c r="D16665">
        <v>101.1</v>
      </c>
      <c r="P16665" s="2" t="str">
        <f t="shared" si="1304"/>
        <v>Rd 19 Ladder</v>
      </c>
      <c r="Q16665" s="2">
        <f t="shared" si="1305"/>
        <v>0</v>
      </c>
      <c r="R16665" s="2">
        <f t="shared" si="1306"/>
        <v>0</v>
      </c>
      <c r="S16665" s="2">
        <f t="shared" si="1307"/>
        <v>0</v>
      </c>
      <c r="T16665" s="2" t="str">
        <f t="shared" si="1303"/>
        <v>1999</v>
      </c>
    </row>
    <row r="16666" spans="1:20">
      <c r="A16666" t="s">
        <v>72</v>
      </c>
      <c r="B16666">
        <v>19</v>
      </c>
      <c r="C16666">
        <v>40</v>
      </c>
      <c r="D16666">
        <v>90.1</v>
      </c>
      <c r="P16666" s="2" t="str">
        <f t="shared" si="1304"/>
        <v>Rd 19 Ladder</v>
      </c>
      <c r="Q16666" s="2">
        <f t="shared" si="1305"/>
        <v>0</v>
      </c>
      <c r="R16666" s="2">
        <f t="shared" si="1306"/>
        <v>0</v>
      </c>
      <c r="S16666" s="2">
        <f t="shared" si="1307"/>
        <v>0</v>
      </c>
      <c r="T16666" s="2" t="str">
        <f t="shared" si="1303"/>
        <v>1999</v>
      </c>
    </row>
    <row r="16667" spans="1:20">
      <c r="A16667" t="s">
        <v>80</v>
      </c>
      <c r="B16667">
        <v>19</v>
      </c>
      <c r="C16667">
        <v>36</v>
      </c>
      <c r="D16667">
        <v>100.1</v>
      </c>
      <c r="P16667" s="2" t="str">
        <f t="shared" si="1304"/>
        <v>Rd 19 Ladder</v>
      </c>
      <c r="Q16667" s="2">
        <f t="shared" si="1305"/>
        <v>0</v>
      </c>
      <c r="R16667" s="2">
        <f t="shared" si="1306"/>
        <v>0</v>
      </c>
      <c r="S16667" s="2">
        <f t="shared" si="1307"/>
        <v>0</v>
      </c>
      <c r="T16667" s="2" t="str">
        <f t="shared" si="1303"/>
        <v>1999</v>
      </c>
    </row>
    <row r="16668" spans="1:20">
      <c r="A16668" t="s">
        <v>81</v>
      </c>
      <c r="B16668">
        <v>19</v>
      </c>
      <c r="C16668">
        <v>36</v>
      </c>
      <c r="D16668">
        <v>99.5</v>
      </c>
      <c r="P16668" s="2" t="str">
        <f t="shared" si="1304"/>
        <v>Rd 19 Ladder</v>
      </c>
      <c r="Q16668" s="2">
        <f t="shared" si="1305"/>
        <v>0</v>
      </c>
      <c r="R16668" s="2">
        <f t="shared" si="1306"/>
        <v>0</v>
      </c>
      <c r="S16668" s="2">
        <f t="shared" si="1307"/>
        <v>0</v>
      </c>
      <c r="T16668" s="2" t="str">
        <f t="shared" si="1303"/>
        <v>1999</v>
      </c>
    </row>
    <row r="16669" spans="1:20">
      <c r="A16669" t="s">
        <v>70</v>
      </c>
      <c r="B16669">
        <v>19</v>
      </c>
      <c r="C16669">
        <v>32</v>
      </c>
      <c r="D16669">
        <v>94</v>
      </c>
      <c r="P16669" s="2" t="str">
        <f t="shared" si="1304"/>
        <v>Rd 19 Ladder</v>
      </c>
      <c r="Q16669" s="2">
        <f t="shared" si="1305"/>
        <v>0</v>
      </c>
      <c r="R16669" s="2">
        <f t="shared" si="1306"/>
        <v>0</v>
      </c>
      <c r="S16669" s="2">
        <f t="shared" si="1307"/>
        <v>0</v>
      </c>
      <c r="T16669" s="2" t="str">
        <f t="shared" si="1303"/>
        <v>1999</v>
      </c>
    </row>
    <row r="16670" spans="1:20">
      <c r="A16670" t="s">
        <v>68</v>
      </c>
      <c r="B16670">
        <v>19</v>
      </c>
      <c r="C16670">
        <v>32</v>
      </c>
      <c r="D16670">
        <v>94</v>
      </c>
      <c r="P16670" s="2" t="str">
        <f t="shared" si="1304"/>
        <v>Rd 19 Ladder</v>
      </c>
      <c r="Q16670" s="2">
        <f t="shared" si="1305"/>
        <v>0</v>
      </c>
      <c r="R16670" s="2">
        <f t="shared" si="1306"/>
        <v>0</v>
      </c>
      <c r="S16670" s="2">
        <f t="shared" si="1307"/>
        <v>0</v>
      </c>
      <c r="T16670" s="2" t="str">
        <f t="shared" si="1303"/>
        <v>1999</v>
      </c>
    </row>
    <row r="16671" spans="1:20">
      <c r="A16671" t="s">
        <v>69</v>
      </c>
      <c r="B16671">
        <v>19</v>
      </c>
      <c r="C16671">
        <v>32</v>
      </c>
      <c r="D16671">
        <v>91.5</v>
      </c>
      <c r="P16671" s="2" t="str">
        <f t="shared" si="1304"/>
        <v>Rd 19 Ladder</v>
      </c>
      <c r="Q16671" s="2">
        <f t="shared" si="1305"/>
        <v>0</v>
      </c>
      <c r="R16671" s="2">
        <f t="shared" si="1306"/>
        <v>0</v>
      </c>
      <c r="S16671" s="2">
        <f t="shared" si="1307"/>
        <v>0</v>
      </c>
      <c r="T16671" s="2" t="str">
        <f t="shared" si="1303"/>
        <v>1999</v>
      </c>
    </row>
    <row r="16672" spans="1:20">
      <c r="A16672" t="s">
        <v>79</v>
      </c>
      <c r="B16672">
        <v>19</v>
      </c>
      <c r="C16672">
        <v>30</v>
      </c>
      <c r="D16672">
        <v>89.7</v>
      </c>
      <c r="P16672" s="2" t="str">
        <f t="shared" si="1304"/>
        <v>Rd 19 Ladder</v>
      </c>
      <c r="Q16672" s="2">
        <f t="shared" si="1305"/>
        <v>0</v>
      </c>
      <c r="R16672" s="2">
        <f t="shared" si="1306"/>
        <v>0</v>
      </c>
      <c r="S16672" s="2">
        <f t="shared" si="1307"/>
        <v>0</v>
      </c>
      <c r="T16672" s="2" t="str">
        <f t="shared" si="1303"/>
        <v>1999</v>
      </c>
    </row>
    <row r="16673" spans="1:20">
      <c r="A16673" t="s">
        <v>73</v>
      </c>
      <c r="B16673">
        <v>19</v>
      </c>
      <c r="C16673">
        <v>24</v>
      </c>
      <c r="D16673">
        <v>81.900000000000006</v>
      </c>
      <c r="P16673" s="2" t="str">
        <f t="shared" si="1304"/>
        <v>Rd 19 Ladder</v>
      </c>
      <c r="Q16673" s="2">
        <f t="shared" si="1305"/>
        <v>0</v>
      </c>
      <c r="R16673" s="2">
        <f t="shared" si="1306"/>
        <v>0</v>
      </c>
      <c r="S16673" s="2">
        <f t="shared" si="1307"/>
        <v>0</v>
      </c>
      <c r="T16673" s="2" t="str">
        <f t="shared" si="1303"/>
        <v>1999</v>
      </c>
    </row>
    <row r="16674" spans="1:20">
      <c r="A16674" t="s">
        <v>84</v>
      </c>
      <c r="B16674">
        <v>19</v>
      </c>
      <c r="C16674">
        <v>20</v>
      </c>
      <c r="D16674">
        <v>88.7</v>
      </c>
      <c r="P16674" s="2" t="str">
        <f t="shared" si="1304"/>
        <v>Rd 19 Ladder</v>
      </c>
      <c r="Q16674" s="2">
        <f t="shared" si="1305"/>
        <v>0</v>
      </c>
      <c r="R16674" s="2">
        <f t="shared" si="1306"/>
        <v>0</v>
      </c>
      <c r="S16674" s="2">
        <f t="shared" si="1307"/>
        <v>0</v>
      </c>
      <c r="T16674" s="2" t="str">
        <f t="shared" si="1303"/>
        <v>1999</v>
      </c>
    </row>
    <row r="16675" spans="1:20">
      <c r="A16675" t="s">
        <v>78</v>
      </c>
      <c r="B16675">
        <v>19</v>
      </c>
      <c r="C16675">
        <v>16</v>
      </c>
      <c r="D16675">
        <v>86.4</v>
      </c>
      <c r="P16675" s="2" t="str">
        <f t="shared" si="1304"/>
        <v>Rd 19 Ladder</v>
      </c>
      <c r="Q16675" s="2">
        <f t="shared" si="1305"/>
        <v>0</v>
      </c>
      <c r="R16675" s="2">
        <f t="shared" si="1306"/>
        <v>0</v>
      </c>
      <c r="S16675" s="2">
        <f t="shared" si="1307"/>
        <v>0</v>
      </c>
      <c r="T16675" s="2" t="str">
        <f t="shared" si="1303"/>
        <v>1999</v>
      </c>
    </row>
    <row r="16676" spans="1:20">
      <c r="A16676" t="s">
        <v>86</v>
      </c>
      <c r="P16676" s="2" t="str">
        <f t="shared" si="1304"/>
        <v>Rd 19 Ladder</v>
      </c>
      <c r="Q16676" s="2">
        <f t="shared" si="1305"/>
        <v>0</v>
      </c>
      <c r="R16676" s="2">
        <f t="shared" si="1306"/>
        <v>0</v>
      </c>
      <c r="S16676" s="2">
        <f t="shared" si="1307"/>
        <v>0</v>
      </c>
      <c r="T16676" s="2" t="str">
        <f t="shared" si="1303"/>
        <v>1999</v>
      </c>
    </row>
    <row r="16677" spans="1:20">
      <c r="A16677" t="s">
        <v>741</v>
      </c>
      <c r="B16677" t="s">
        <v>13525</v>
      </c>
      <c r="P16677" s="2" t="str">
        <f t="shared" si="1304"/>
        <v>Round 20</v>
      </c>
      <c r="Q16677" s="2">
        <f t="shared" si="1305"/>
        <v>1</v>
      </c>
      <c r="R16677" s="2">
        <f t="shared" si="1306"/>
        <v>0</v>
      </c>
      <c r="S16677" s="2">
        <f t="shared" si="1307"/>
        <v>0</v>
      </c>
      <c r="T16677" s="2" t="str">
        <f t="shared" si="1303"/>
        <v>1999</v>
      </c>
    </row>
    <row r="16678" spans="1:20">
      <c r="A16678" t="s">
        <v>19</v>
      </c>
      <c r="B16678" t="s">
        <v>13526</v>
      </c>
      <c r="C16678">
        <v>65</v>
      </c>
      <c r="D16678" t="s">
        <v>13527</v>
      </c>
      <c r="P16678" s="2" t="str">
        <f t="shared" si="1304"/>
        <v>Round 20</v>
      </c>
      <c r="Q16678" s="2">
        <f t="shared" si="1305"/>
        <v>1</v>
      </c>
      <c r="R16678" s="2">
        <f t="shared" si="1306"/>
        <v>1</v>
      </c>
      <c r="S16678" s="2" t="str">
        <f t="shared" si="1307"/>
        <v>home</v>
      </c>
      <c r="T16678" s="2" t="str">
        <f t="shared" si="1303"/>
        <v>1999</v>
      </c>
    </row>
    <row r="16679" spans="1:20">
      <c r="A16679" t="s">
        <v>37</v>
      </c>
      <c r="B16679" t="s">
        <v>13528</v>
      </c>
      <c r="C16679">
        <v>87</v>
      </c>
      <c r="D16679" t="s">
        <v>7450</v>
      </c>
      <c r="P16679" s="2" t="str">
        <f t="shared" si="1304"/>
        <v>Round 20</v>
      </c>
      <c r="Q16679" s="2">
        <f t="shared" si="1305"/>
        <v>1</v>
      </c>
      <c r="R16679" s="2">
        <f t="shared" si="1306"/>
        <v>1</v>
      </c>
      <c r="S16679" s="2" t="str">
        <f t="shared" si="1307"/>
        <v>away</v>
      </c>
      <c r="T16679" s="2" t="str">
        <f t="shared" si="1303"/>
        <v>1999</v>
      </c>
    </row>
    <row r="16680" spans="1:20">
      <c r="A16680" t="s">
        <v>16</v>
      </c>
      <c r="B16680" t="s">
        <v>13529</v>
      </c>
      <c r="C16680">
        <v>79</v>
      </c>
      <c r="D16680" t="s">
        <v>13530</v>
      </c>
      <c r="P16680" s="2" t="str">
        <f t="shared" si="1304"/>
        <v>Round 20</v>
      </c>
      <c r="Q16680" s="2">
        <f t="shared" si="1305"/>
        <v>1</v>
      </c>
      <c r="R16680" s="2">
        <f t="shared" si="1306"/>
        <v>1</v>
      </c>
      <c r="S16680" s="2" t="str">
        <f t="shared" si="1307"/>
        <v>home</v>
      </c>
      <c r="T16680" s="2" t="str">
        <f t="shared" ref="T16680:T16743" si="1308">IF(ISNUMBER(FIND("Season Scores and Results",$A16680)),LEFT($A16680,4),T16679)</f>
        <v>1999</v>
      </c>
    </row>
    <row r="16681" spans="1:20">
      <c r="A16681" t="s">
        <v>22</v>
      </c>
      <c r="B16681" t="s">
        <v>13531</v>
      </c>
      <c r="C16681">
        <v>115</v>
      </c>
      <c r="D16681" t="s">
        <v>1137</v>
      </c>
      <c r="P16681" s="2" t="str">
        <f t="shared" si="1304"/>
        <v>Round 20</v>
      </c>
      <c r="Q16681" s="2">
        <f t="shared" si="1305"/>
        <v>1</v>
      </c>
      <c r="R16681" s="2">
        <f t="shared" si="1306"/>
        <v>1</v>
      </c>
      <c r="S16681" s="2" t="str">
        <f t="shared" si="1307"/>
        <v>away</v>
      </c>
      <c r="T16681" s="2" t="str">
        <f t="shared" si="1308"/>
        <v>1999</v>
      </c>
    </row>
    <row r="16682" spans="1:20">
      <c r="A16682" t="s">
        <v>25</v>
      </c>
      <c r="B16682" t="s">
        <v>13532</v>
      </c>
      <c r="C16682">
        <v>89</v>
      </c>
      <c r="D16682" t="s">
        <v>13533</v>
      </c>
      <c r="P16682" s="2" t="str">
        <f t="shared" si="1304"/>
        <v>Round 20</v>
      </c>
      <c r="Q16682" s="2">
        <f t="shared" si="1305"/>
        <v>1</v>
      </c>
      <c r="R16682" s="2">
        <f t="shared" si="1306"/>
        <v>1</v>
      </c>
      <c r="S16682" s="2" t="str">
        <f t="shared" si="1307"/>
        <v>home</v>
      </c>
      <c r="T16682" s="2" t="str">
        <f t="shared" si="1308"/>
        <v>1999</v>
      </c>
    </row>
    <row r="16683" spans="1:20">
      <c r="A16683" t="s">
        <v>7817</v>
      </c>
      <c r="B16683" t="s">
        <v>13534</v>
      </c>
      <c r="C16683">
        <v>114</v>
      </c>
      <c r="D16683" t="s">
        <v>8196</v>
      </c>
      <c r="P16683" s="2" t="str">
        <f t="shared" si="1304"/>
        <v>Round 20</v>
      </c>
      <c r="Q16683" s="2">
        <f t="shared" si="1305"/>
        <v>1</v>
      </c>
      <c r="R16683" s="2">
        <f t="shared" si="1306"/>
        <v>1</v>
      </c>
      <c r="S16683" s="2" t="str">
        <f t="shared" si="1307"/>
        <v>away</v>
      </c>
      <c r="T16683" s="2" t="str">
        <f t="shared" si="1308"/>
        <v>1999</v>
      </c>
    </row>
    <row r="16684" spans="1:20">
      <c r="A16684" t="s">
        <v>34</v>
      </c>
      <c r="B16684" t="s">
        <v>13535</v>
      </c>
      <c r="C16684">
        <v>63</v>
      </c>
      <c r="D16684" t="s">
        <v>13536</v>
      </c>
      <c r="P16684" s="2" t="str">
        <f t="shared" si="1304"/>
        <v>Round 20</v>
      </c>
      <c r="Q16684" s="2">
        <f t="shared" si="1305"/>
        <v>1</v>
      </c>
      <c r="R16684" s="2">
        <f t="shared" si="1306"/>
        <v>1</v>
      </c>
      <c r="S16684" s="2" t="str">
        <f t="shared" si="1307"/>
        <v>home</v>
      </c>
      <c r="T16684" s="2" t="str">
        <f t="shared" si="1308"/>
        <v>1999</v>
      </c>
    </row>
    <row r="16685" spans="1:20">
      <c r="A16685" t="s">
        <v>28</v>
      </c>
      <c r="B16685" t="s">
        <v>13537</v>
      </c>
      <c r="C16685">
        <v>46</v>
      </c>
      <c r="D16685" t="s">
        <v>826</v>
      </c>
      <c r="P16685" s="2" t="str">
        <f t="shared" si="1304"/>
        <v>Round 20</v>
      </c>
      <c r="Q16685" s="2">
        <f t="shared" si="1305"/>
        <v>1</v>
      </c>
      <c r="R16685" s="2">
        <f t="shared" si="1306"/>
        <v>1</v>
      </c>
      <c r="S16685" s="2" t="str">
        <f t="shared" si="1307"/>
        <v>away</v>
      </c>
      <c r="T16685" s="2" t="str">
        <f t="shared" si="1308"/>
        <v>1999</v>
      </c>
    </row>
    <row r="16686" spans="1:20">
      <c r="A16686" t="s">
        <v>52</v>
      </c>
      <c r="B16686" t="s">
        <v>13538</v>
      </c>
      <c r="C16686">
        <v>82</v>
      </c>
      <c r="D16686" t="s">
        <v>13539</v>
      </c>
      <c r="P16686" s="2" t="str">
        <f t="shared" si="1304"/>
        <v>Round 20</v>
      </c>
      <c r="Q16686" s="2">
        <f t="shared" si="1305"/>
        <v>1</v>
      </c>
      <c r="R16686" s="2">
        <f t="shared" si="1306"/>
        <v>1</v>
      </c>
      <c r="S16686" s="2" t="str">
        <f t="shared" si="1307"/>
        <v>home</v>
      </c>
      <c r="T16686" s="2" t="str">
        <f t="shared" si="1308"/>
        <v>1999</v>
      </c>
    </row>
    <row r="16687" spans="1:20">
      <c r="A16687" t="s">
        <v>40</v>
      </c>
      <c r="B16687" t="s">
        <v>13540</v>
      </c>
      <c r="C16687">
        <v>84</v>
      </c>
      <c r="D16687" t="s">
        <v>6072</v>
      </c>
      <c r="P16687" s="2" t="str">
        <f t="shared" si="1304"/>
        <v>Round 20</v>
      </c>
      <c r="Q16687" s="2">
        <f t="shared" si="1305"/>
        <v>1</v>
      </c>
      <c r="R16687" s="2">
        <f t="shared" si="1306"/>
        <v>1</v>
      </c>
      <c r="S16687" s="2" t="str">
        <f t="shared" si="1307"/>
        <v>away</v>
      </c>
      <c r="T16687" s="2" t="str">
        <f t="shared" si="1308"/>
        <v>1999</v>
      </c>
    </row>
    <row r="16688" spans="1:20">
      <c r="A16688" t="s">
        <v>31</v>
      </c>
      <c r="B16688" t="s">
        <v>13541</v>
      </c>
      <c r="C16688">
        <v>159</v>
      </c>
      <c r="D16688" t="s">
        <v>13542</v>
      </c>
      <c r="P16688" s="2" t="str">
        <f t="shared" si="1304"/>
        <v>Round 20</v>
      </c>
      <c r="Q16688" s="2">
        <f t="shared" si="1305"/>
        <v>1</v>
      </c>
      <c r="R16688" s="2">
        <f t="shared" si="1306"/>
        <v>1</v>
      </c>
      <c r="S16688" s="2" t="str">
        <f t="shared" si="1307"/>
        <v>home</v>
      </c>
      <c r="T16688" s="2" t="str">
        <f t="shared" si="1308"/>
        <v>1999</v>
      </c>
    </row>
    <row r="16689" spans="1:20">
      <c r="A16689" t="s">
        <v>55</v>
      </c>
      <c r="B16689" t="s">
        <v>13543</v>
      </c>
      <c r="C16689">
        <v>41</v>
      </c>
      <c r="D16689" t="s">
        <v>8652</v>
      </c>
      <c r="P16689" s="2" t="str">
        <f t="shared" si="1304"/>
        <v>Round 20</v>
      </c>
      <c r="Q16689" s="2">
        <f t="shared" si="1305"/>
        <v>1</v>
      </c>
      <c r="R16689" s="2">
        <f t="shared" si="1306"/>
        <v>1</v>
      </c>
      <c r="S16689" s="2" t="str">
        <f t="shared" si="1307"/>
        <v>away</v>
      </c>
      <c r="T16689" s="2" t="str">
        <f t="shared" si="1308"/>
        <v>1999</v>
      </c>
    </row>
    <row r="16690" spans="1:20">
      <c r="A16690" t="s">
        <v>64</v>
      </c>
      <c r="B16690" t="s">
        <v>13544</v>
      </c>
      <c r="C16690">
        <v>113</v>
      </c>
      <c r="D16690" t="s">
        <v>13545</v>
      </c>
      <c r="P16690" s="2" t="str">
        <f t="shared" si="1304"/>
        <v>Round 20</v>
      </c>
      <c r="Q16690" s="2">
        <f t="shared" si="1305"/>
        <v>1</v>
      </c>
      <c r="R16690" s="2">
        <f t="shared" si="1306"/>
        <v>1</v>
      </c>
      <c r="S16690" s="2" t="str">
        <f t="shared" si="1307"/>
        <v>home</v>
      </c>
      <c r="T16690" s="2" t="str">
        <f t="shared" si="1308"/>
        <v>1999</v>
      </c>
    </row>
    <row r="16691" spans="1:20">
      <c r="A16691" t="s">
        <v>13</v>
      </c>
      <c r="B16691" t="s">
        <v>13546</v>
      </c>
      <c r="C16691">
        <v>104</v>
      </c>
      <c r="D16691" t="s">
        <v>1968</v>
      </c>
      <c r="P16691" s="2" t="str">
        <f t="shared" si="1304"/>
        <v>Round 20</v>
      </c>
      <c r="Q16691" s="2">
        <f t="shared" si="1305"/>
        <v>1</v>
      </c>
      <c r="R16691" s="2">
        <f t="shared" si="1306"/>
        <v>1</v>
      </c>
      <c r="S16691" s="2" t="str">
        <f t="shared" si="1307"/>
        <v>away</v>
      </c>
      <c r="T16691" s="2" t="str">
        <f t="shared" si="1308"/>
        <v>1999</v>
      </c>
    </row>
    <row r="16692" spans="1:20">
      <c r="A16692" t="s">
        <v>46</v>
      </c>
      <c r="B16692" t="s">
        <v>13547</v>
      </c>
      <c r="C16692">
        <v>181</v>
      </c>
      <c r="D16692" t="s">
        <v>13548</v>
      </c>
      <c r="P16692" s="2" t="str">
        <f t="shared" si="1304"/>
        <v>Round 20</v>
      </c>
      <c r="Q16692" s="2">
        <f t="shared" si="1305"/>
        <v>1</v>
      </c>
      <c r="R16692" s="2">
        <f t="shared" si="1306"/>
        <v>1</v>
      </c>
      <c r="S16692" s="2" t="str">
        <f t="shared" si="1307"/>
        <v>home</v>
      </c>
      <c r="T16692" s="2" t="str">
        <f t="shared" si="1308"/>
        <v>1999</v>
      </c>
    </row>
    <row r="16693" spans="1:20">
      <c r="A16693" t="s">
        <v>61</v>
      </c>
      <c r="B16693" t="s">
        <v>13549</v>
      </c>
      <c r="C16693">
        <v>67</v>
      </c>
      <c r="D16693" t="s">
        <v>13550</v>
      </c>
      <c r="P16693" s="2" t="str">
        <f t="shared" si="1304"/>
        <v>Round 20</v>
      </c>
      <c r="Q16693" s="2">
        <f t="shared" si="1305"/>
        <v>1</v>
      </c>
      <c r="R16693" s="2">
        <f t="shared" si="1306"/>
        <v>1</v>
      </c>
      <c r="S16693" s="2" t="str">
        <f t="shared" si="1307"/>
        <v>away</v>
      </c>
      <c r="T16693" s="2" t="str">
        <f t="shared" si="1308"/>
        <v>1999</v>
      </c>
    </row>
    <row r="16694" spans="1:20">
      <c r="A16694" t="s">
        <v>777</v>
      </c>
      <c r="P16694" s="2" t="str">
        <f t="shared" si="1304"/>
        <v>Rd 20 Ladder</v>
      </c>
      <c r="Q16694" s="2">
        <f t="shared" si="1305"/>
        <v>0</v>
      </c>
      <c r="R16694" s="2">
        <f t="shared" si="1306"/>
        <v>0</v>
      </c>
      <c r="S16694" s="2">
        <f t="shared" si="1307"/>
        <v>0</v>
      </c>
      <c r="T16694" s="2" t="str">
        <f t="shared" si="1308"/>
        <v>1999</v>
      </c>
    </row>
    <row r="16695" spans="1:20">
      <c r="A16695" t="s">
        <v>74</v>
      </c>
      <c r="B16695">
        <v>20</v>
      </c>
      <c r="C16695">
        <v>64</v>
      </c>
      <c r="D16695">
        <v>124.5</v>
      </c>
      <c r="P16695" s="2" t="str">
        <f t="shared" si="1304"/>
        <v>Rd 20 Ladder</v>
      </c>
      <c r="Q16695" s="2">
        <f t="shared" si="1305"/>
        <v>0</v>
      </c>
      <c r="R16695" s="2">
        <f t="shared" si="1306"/>
        <v>0</v>
      </c>
      <c r="S16695" s="2">
        <f t="shared" si="1307"/>
        <v>0</v>
      </c>
      <c r="T16695" s="2" t="str">
        <f t="shared" si="1308"/>
        <v>1999</v>
      </c>
    </row>
    <row r="16696" spans="1:20">
      <c r="A16696" t="s">
        <v>7842</v>
      </c>
      <c r="B16696">
        <v>20</v>
      </c>
      <c r="C16696">
        <v>60</v>
      </c>
      <c r="D16696">
        <v>112.5</v>
      </c>
      <c r="P16696" s="2" t="str">
        <f t="shared" si="1304"/>
        <v>Rd 20 Ladder</v>
      </c>
      <c r="Q16696" s="2">
        <f t="shared" si="1305"/>
        <v>0</v>
      </c>
      <c r="R16696" s="2">
        <f t="shared" si="1306"/>
        <v>0</v>
      </c>
      <c r="S16696" s="2">
        <f t="shared" si="1307"/>
        <v>0</v>
      </c>
      <c r="T16696" s="2" t="str">
        <f t="shared" si="1308"/>
        <v>1999</v>
      </c>
    </row>
    <row r="16697" spans="1:20">
      <c r="A16697" t="s">
        <v>76</v>
      </c>
      <c r="B16697">
        <v>20</v>
      </c>
      <c r="C16697">
        <v>56</v>
      </c>
      <c r="D16697">
        <v>143.19999999999999</v>
      </c>
      <c r="P16697" s="2" t="str">
        <f t="shared" si="1304"/>
        <v>Rd 20 Ladder</v>
      </c>
      <c r="Q16697" s="2">
        <f t="shared" si="1305"/>
        <v>0</v>
      </c>
      <c r="R16697" s="2">
        <f t="shared" si="1306"/>
        <v>0</v>
      </c>
      <c r="S16697" s="2">
        <f t="shared" si="1307"/>
        <v>0</v>
      </c>
      <c r="T16697" s="2" t="str">
        <f t="shared" si="1308"/>
        <v>1999</v>
      </c>
    </row>
    <row r="16698" spans="1:20">
      <c r="A16698" t="s">
        <v>75</v>
      </c>
      <c r="B16698">
        <v>20</v>
      </c>
      <c r="C16698">
        <v>54</v>
      </c>
      <c r="D16698">
        <v>116.6</v>
      </c>
      <c r="P16698" s="2" t="str">
        <f t="shared" si="1304"/>
        <v>Rd 20 Ladder</v>
      </c>
      <c r="Q16698" s="2">
        <f t="shared" si="1305"/>
        <v>0</v>
      </c>
      <c r="R16698" s="2">
        <f t="shared" si="1306"/>
        <v>0</v>
      </c>
      <c r="S16698" s="2">
        <f t="shared" si="1307"/>
        <v>0</v>
      </c>
      <c r="T16698" s="2" t="str">
        <f t="shared" si="1308"/>
        <v>1999</v>
      </c>
    </row>
    <row r="16699" spans="1:20">
      <c r="A16699" t="s">
        <v>71</v>
      </c>
      <c r="B16699">
        <v>20</v>
      </c>
      <c r="C16699">
        <v>48</v>
      </c>
      <c r="D16699">
        <v>110.2</v>
      </c>
      <c r="P16699" s="2" t="str">
        <f t="shared" si="1304"/>
        <v>Rd 20 Ladder</v>
      </c>
      <c r="Q16699" s="2">
        <f t="shared" si="1305"/>
        <v>0</v>
      </c>
      <c r="R16699" s="2">
        <f t="shared" si="1306"/>
        <v>0</v>
      </c>
      <c r="S16699" s="2">
        <f t="shared" si="1307"/>
        <v>0</v>
      </c>
      <c r="T16699" s="2" t="str">
        <f t="shared" si="1308"/>
        <v>1999</v>
      </c>
    </row>
    <row r="16700" spans="1:20">
      <c r="A16700" t="s">
        <v>83</v>
      </c>
      <c r="B16700">
        <v>20</v>
      </c>
      <c r="C16700">
        <v>44</v>
      </c>
      <c r="D16700">
        <v>100.5</v>
      </c>
      <c r="P16700" s="2" t="str">
        <f t="shared" si="1304"/>
        <v>Rd 20 Ladder</v>
      </c>
      <c r="Q16700" s="2">
        <f t="shared" si="1305"/>
        <v>0</v>
      </c>
      <c r="R16700" s="2">
        <f t="shared" si="1306"/>
        <v>0</v>
      </c>
      <c r="S16700" s="2">
        <f t="shared" si="1307"/>
        <v>0</v>
      </c>
      <c r="T16700" s="2" t="str">
        <f t="shared" si="1308"/>
        <v>1999</v>
      </c>
    </row>
    <row r="16701" spans="1:20">
      <c r="A16701" t="s">
        <v>72</v>
      </c>
      <c r="B16701">
        <v>20</v>
      </c>
      <c r="C16701">
        <v>44</v>
      </c>
      <c r="D16701">
        <v>91.3</v>
      </c>
      <c r="P16701" s="2" t="str">
        <f t="shared" si="1304"/>
        <v>Rd 20 Ladder</v>
      </c>
      <c r="Q16701" s="2">
        <f t="shared" si="1305"/>
        <v>0</v>
      </c>
      <c r="R16701" s="2">
        <f t="shared" si="1306"/>
        <v>0</v>
      </c>
      <c r="S16701" s="2">
        <f t="shared" si="1307"/>
        <v>0</v>
      </c>
      <c r="T16701" s="2" t="str">
        <f t="shared" si="1308"/>
        <v>1999</v>
      </c>
    </row>
    <row r="16702" spans="1:20">
      <c r="A16702" t="s">
        <v>81</v>
      </c>
      <c r="B16702">
        <v>20</v>
      </c>
      <c r="C16702">
        <v>40</v>
      </c>
      <c r="D16702">
        <v>105.7</v>
      </c>
      <c r="P16702" s="2" t="str">
        <f t="shared" si="1304"/>
        <v>Rd 20 Ladder</v>
      </c>
      <c r="Q16702" s="2">
        <f t="shared" si="1305"/>
        <v>0</v>
      </c>
      <c r="R16702" s="2">
        <f t="shared" si="1306"/>
        <v>0</v>
      </c>
      <c r="S16702" s="2">
        <f t="shared" si="1307"/>
        <v>0</v>
      </c>
      <c r="T16702" s="2" t="str">
        <f t="shared" si="1308"/>
        <v>1999</v>
      </c>
    </row>
    <row r="16703" spans="1:20">
      <c r="A16703" t="s">
        <v>80</v>
      </c>
      <c r="B16703">
        <v>20</v>
      </c>
      <c r="C16703">
        <v>36</v>
      </c>
      <c r="D16703">
        <v>98.7</v>
      </c>
      <c r="P16703" s="2" t="str">
        <f t="shared" si="1304"/>
        <v>Rd 20 Ladder</v>
      </c>
      <c r="Q16703" s="2">
        <f t="shared" si="1305"/>
        <v>0</v>
      </c>
      <c r="R16703" s="2">
        <f t="shared" si="1306"/>
        <v>0</v>
      </c>
      <c r="S16703" s="2">
        <f t="shared" si="1307"/>
        <v>0</v>
      </c>
      <c r="T16703" s="2" t="str">
        <f t="shared" si="1308"/>
        <v>1999</v>
      </c>
    </row>
    <row r="16704" spans="1:20">
      <c r="A16704" t="s">
        <v>69</v>
      </c>
      <c r="B16704">
        <v>20</v>
      </c>
      <c r="C16704">
        <v>36</v>
      </c>
      <c r="D16704">
        <v>92.3</v>
      </c>
      <c r="P16704" s="2" t="str">
        <f t="shared" si="1304"/>
        <v>Rd 20 Ladder</v>
      </c>
      <c r="Q16704" s="2">
        <f t="shared" si="1305"/>
        <v>0</v>
      </c>
      <c r="R16704" s="2">
        <f t="shared" si="1306"/>
        <v>0</v>
      </c>
      <c r="S16704" s="2">
        <f t="shared" si="1307"/>
        <v>0</v>
      </c>
      <c r="T16704" s="2" t="str">
        <f t="shared" si="1308"/>
        <v>1999</v>
      </c>
    </row>
    <row r="16705" spans="1:20">
      <c r="A16705" t="s">
        <v>79</v>
      </c>
      <c r="B16705">
        <v>20</v>
      </c>
      <c r="C16705">
        <v>34</v>
      </c>
      <c r="D16705">
        <v>90.3</v>
      </c>
      <c r="P16705" s="2" t="str">
        <f t="shared" si="1304"/>
        <v>Rd 20 Ladder</v>
      </c>
      <c r="Q16705" s="2">
        <f t="shared" si="1305"/>
        <v>0</v>
      </c>
      <c r="R16705" s="2">
        <f t="shared" si="1306"/>
        <v>0</v>
      </c>
      <c r="S16705" s="2">
        <f t="shared" si="1307"/>
        <v>0</v>
      </c>
      <c r="T16705" s="2" t="str">
        <f t="shared" si="1308"/>
        <v>1999</v>
      </c>
    </row>
    <row r="16706" spans="1:20">
      <c r="A16706" t="s">
        <v>70</v>
      </c>
      <c r="B16706">
        <v>20</v>
      </c>
      <c r="C16706">
        <v>32</v>
      </c>
      <c r="D16706">
        <v>92.5</v>
      </c>
      <c r="P16706" s="2" t="str">
        <f t="shared" si="1304"/>
        <v>Rd 20 Ladder</v>
      </c>
      <c r="Q16706" s="2">
        <f t="shared" si="1305"/>
        <v>0</v>
      </c>
      <c r="R16706" s="2">
        <f t="shared" si="1306"/>
        <v>0</v>
      </c>
      <c r="S16706" s="2">
        <f t="shared" si="1307"/>
        <v>0</v>
      </c>
      <c r="T16706" s="2" t="str">
        <f t="shared" si="1308"/>
        <v>1999</v>
      </c>
    </row>
    <row r="16707" spans="1:20">
      <c r="A16707" t="s">
        <v>68</v>
      </c>
      <c r="B16707">
        <v>20</v>
      </c>
      <c r="C16707">
        <v>32</v>
      </c>
      <c r="D16707">
        <v>88.5</v>
      </c>
      <c r="P16707" s="2" t="str">
        <f t="shared" ref="P16707:P16770" si="1309">IF(AND($A16707&lt;&gt;"",OR(ISNUMBER(FIND($O$2,$A16707)),ISNUMBER(FIND($O$3,$A16707)),ISNUMBER(FIND($O$6,$A16707)),ISNUMBER(FIND($O$7,$A16707)))),$A16707,P16706)</f>
        <v>Rd 20 Ladder</v>
      </c>
      <c r="Q16707" s="2">
        <f t="shared" ref="Q16707:Q16770" si="1310">IF(OR(LEFT($P16707,3)="Rd ",LEFT($P16707,5)="check",ISNUMBER(FIND("[Recent Form]",$P16707))),0,1)</f>
        <v>0</v>
      </c>
      <c r="R16707" s="2">
        <f t="shared" ref="R16707:R16770" si="1311">IF(OR($B16707="",LEFT($B16707,7)="Rnd Att"),0,IF(OR(ISNUMBER(FIND("Round ",$P16707)),ISNUMBER(FIND("Final",$P16707))),1,0))</f>
        <v>0</v>
      </c>
      <c r="S16707" s="2">
        <f t="shared" si="1307"/>
        <v>0</v>
      </c>
      <c r="T16707" s="2" t="str">
        <f t="shared" si="1308"/>
        <v>1999</v>
      </c>
    </row>
    <row r="16708" spans="1:20">
      <c r="A16708" t="s">
        <v>73</v>
      </c>
      <c r="B16708">
        <v>20</v>
      </c>
      <c r="C16708">
        <v>24</v>
      </c>
      <c r="D16708">
        <v>81.599999999999994</v>
      </c>
      <c r="P16708" s="2" t="str">
        <f t="shared" si="1309"/>
        <v>Rd 20 Ladder</v>
      </c>
      <c r="Q16708" s="2">
        <f t="shared" si="1310"/>
        <v>0</v>
      </c>
      <c r="R16708" s="2">
        <f t="shared" si="1311"/>
        <v>0</v>
      </c>
      <c r="S16708" s="2">
        <f t="shared" si="1307"/>
        <v>0</v>
      </c>
      <c r="T16708" s="2" t="str">
        <f t="shared" si="1308"/>
        <v>1999</v>
      </c>
    </row>
    <row r="16709" spans="1:20">
      <c r="A16709" t="s">
        <v>84</v>
      </c>
      <c r="B16709">
        <v>20</v>
      </c>
      <c r="C16709">
        <v>20</v>
      </c>
      <c r="D16709">
        <v>84.3</v>
      </c>
      <c r="P16709" s="2" t="str">
        <f t="shared" si="1309"/>
        <v>Rd 20 Ladder</v>
      </c>
      <c r="Q16709" s="2">
        <f t="shared" si="1310"/>
        <v>0</v>
      </c>
      <c r="R16709" s="2">
        <f t="shared" si="1311"/>
        <v>0</v>
      </c>
      <c r="S16709" s="2">
        <f t="shared" si="1307"/>
        <v>0</v>
      </c>
      <c r="T16709" s="2" t="str">
        <f t="shared" si="1308"/>
        <v>1999</v>
      </c>
    </row>
    <row r="16710" spans="1:20">
      <c r="A16710" t="s">
        <v>78</v>
      </c>
      <c r="B16710">
        <v>20</v>
      </c>
      <c r="C16710">
        <v>16</v>
      </c>
      <c r="D16710">
        <v>85.9</v>
      </c>
      <c r="P16710" s="2" t="str">
        <f t="shared" si="1309"/>
        <v>Rd 20 Ladder</v>
      </c>
      <c r="Q16710" s="2">
        <f t="shared" si="1310"/>
        <v>0</v>
      </c>
      <c r="R16710" s="2">
        <f t="shared" si="1311"/>
        <v>0</v>
      </c>
      <c r="S16710" s="2">
        <f t="shared" si="1307"/>
        <v>0</v>
      </c>
      <c r="T16710" s="2" t="str">
        <f t="shared" si="1308"/>
        <v>1999</v>
      </c>
    </row>
    <row r="16711" spans="1:20">
      <c r="A16711" t="s">
        <v>86</v>
      </c>
      <c r="P16711" s="2" t="str">
        <f t="shared" si="1309"/>
        <v>Rd 20 Ladder</v>
      </c>
      <c r="Q16711" s="2">
        <f t="shared" si="1310"/>
        <v>0</v>
      </c>
      <c r="R16711" s="2">
        <f t="shared" si="1311"/>
        <v>0</v>
      </c>
      <c r="S16711" s="2">
        <f t="shared" si="1307"/>
        <v>0</v>
      </c>
      <c r="T16711" s="2" t="str">
        <f t="shared" si="1308"/>
        <v>1999</v>
      </c>
    </row>
    <row r="16712" spans="1:20">
      <c r="A16712" t="s">
        <v>778</v>
      </c>
      <c r="B16712" t="s">
        <v>13551</v>
      </c>
      <c r="P16712" s="2" t="str">
        <f t="shared" si="1309"/>
        <v>Round 21</v>
      </c>
      <c r="Q16712" s="2">
        <f t="shared" si="1310"/>
        <v>1</v>
      </c>
      <c r="R16712" s="2">
        <f t="shared" si="1311"/>
        <v>0</v>
      </c>
      <c r="S16712" s="2">
        <f t="shared" si="1307"/>
        <v>0</v>
      </c>
      <c r="T16712" s="2" t="str">
        <f t="shared" si="1308"/>
        <v>1999</v>
      </c>
    </row>
    <row r="16713" spans="1:20">
      <c r="A16713" t="s">
        <v>37</v>
      </c>
      <c r="B16713" t="s">
        <v>13552</v>
      </c>
      <c r="C16713">
        <v>147</v>
      </c>
      <c r="D16713" t="s">
        <v>13553</v>
      </c>
      <c r="P16713" s="2" t="str">
        <f t="shared" si="1309"/>
        <v>Round 21</v>
      </c>
      <c r="Q16713" s="2">
        <f t="shared" si="1310"/>
        <v>1</v>
      </c>
      <c r="R16713" s="2">
        <f t="shared" si="1311"/>
        <v>1</v>
      </c>
      <c r="S16713" s="2" t="str">
        <f t="shared" si="1307"/>
        <v>home</v>
      </c>
      <c r="T16713" s="2" t="str">
        <f t="shared" si="1308"/>
        <v>1999</v>
      </c>
    </row>
    <row r="16714" spans="1:20">
      <c r="A16714" t="s">
        <v>16</v>
      </c>
      <c r="B16714" t="s">
        <v>13554</v>
      </c>
      <c r="C16714">
        <v>89</v>
      </c>
      <c r="D16714" t="s">
        <v>2135</v>
      </c>
      <c r="P16714" s="2" t="str">
        <f t="shared" si="1309"/>
        <v>Round 21</v>
      </c>
      <c r="Q16714" s="2">
        <f t="shared" si="1310"/>
        <v>1</v>
      </c>
      <c r="R16714" s="2">
        <f t="shared" si="1311"/>
        <v>1</v>
      </c>
      <c r="S16714" s="2" t="str">
        <f t="shared" si="1307"/>
        <v>away</v>
      </c>
      <c r="T16714" s="2" t="str">
        <f t="shared" si="1308"/>
        <v>1999</v>
      </c>
    </row>
    <row r="16715" spans="1:20">
      <c r="A16715" t="s">
        <v>13</v>
      </c>
      <c r="B16715" t="s">
        <v>13555</v>
      </c>
      <c r="C16715">
        <v>106</v>
      </c>
      <c r="D16715" t="s">
        <v>13556</v>
      </c>
      <c r="P16715" s="2" t="str">
        <f t="shared" si="1309"/>
        <v>Round 21</v>
      </c>
      <c r="Q16715" s="2">
        <f t="shared" si="1310"/>
        <v>1</v>
      </c>
      <c r="R16715" s="2">
        <f t="shared" si="1311"/>
        <v>1</v>
      </c>
      <c r="S16715" s="2" t="str">
        <f t="shared" si="1307"/>
        <v>home</v>
      </c>
      <c r="T16715" s="2" t="str">
        <f t="shared" si="1308"/>
        <v>1999</v>
      </c>
    </row>
    <row r="16716" spans="1:20">
      <c r="A16716" t="s">
        <v>25</v>
      </c>
      <c r="B16716" t="s">
        <v>13557</v>
      </c>
      <c r="C16716">
        <v>45</v>
      </c>
      <c r="D16716" t="s">
        <v>3688</v>
      </c>
      <c r="P16716" s="2" t="str">
        <f t="shared" si="1309"/>
        <v>Round 21</v>
      </c>
      <c r="Q16716" s="2">
        <f t="shared" si="1310"/>
        <v>1</v>
      </c>
      <c r="R16716" s="2">
        <f t="shared" si="1311"/>
        <v>1</v>
      </c>
      <c r="S16716" s="2" t="str">
        <f t="shared" si="1307"/>
        <v>away</v>
      </c>
      <c r="T16716" s="2" t="str">
        <f t="shared" si="1308"/>
        <v>1999</v>
      </c>
    </row>
    <row r="16717" spans="1:20">
      <c r="A16717" t="s">
        <v>28</v>
      </c>
      <c r="B16717" t="s">
        <v>13558</v>
      </c>
      <c r="C16717">
        <v>104</v>
      </c>
      <c r="D16717" t="s">
        <v>13559</v>
      </c>
      <c r="P16717" s="2" t="str">
        <f t="shared" si="1309"/>
        <v>Round 21</v>
      </c>
      <c r="Q16717" s="2">
        <f t="shared" si="1310"/>
        <v>1</v>
      </c>
      <c r="R16717" s="2">
        <f t="shared" si="1311"/>
        <v>1</v>
      </c>
      <c r="S16717" s="2" t="str">
        <f t="shared" si="1307"/>
        <v>home</v>
      </c>
      <c r="T16717" s="2" t="str">
        <f t="shared" si="1308"/>
        <v>1999</v>
      </c>
    </row>
    <row r="16718" spans="1:20">
      <c r="A16718" t="s">
        <v>46</v>
      </c>
      <c r="B16718" t="s">
        <v>13560</v>
      </c>
      <c r="C16718">
        <v>159</v>
      </c>
      <c r="D16718" t="s">
        <v>6820</v>
      </c>
      <c r="P16718" s="2" t="str">
        <f t="shared" si="1309"/>
        <v>Round 21</v>
      </c>
      <c r="Q16718" s="2">
        <f t="shared" si="1310"/>
        <v>1</v>
      </c>
      <c r="R16718" s="2">
        <f t="shared" si="1311"/>
        <v>1</v>
      </c>
      <c r="S16718" s="2" t="str">
        <f t="shared" si="1307"/>
        <v>away</v>
      </c>
      <c r="T16718" s="2" t="str">
        <f t="shared" si="1308"/>
        <v>1999</v>
      </c>
    </row>
    <row r="16719" spans="1:20">
      <c r="A16719" t="s">
        <v>40</v>
      </c>
      <c r="B16719" t="s">
        <v>13561</v>
      </c>
      <c r="C16719">
        <v>103</v>
      </c>
      <c r="D16719" t="s">
        <v>13562</v>
      </c>
      <c r="P16719" s="2" t="str">
        <f t="shared" si="1309"/>
        <v>Round 21</v>
      </c>
      <c r="Q16719" s="2">
        <f t="shared" si="1310"/>
        <v>1</v>
      </c>
      <c r="R16719" s="2">
        <f t="shared" si="1311"/>
        <v>1</v>
      </c>
      <c r="S16719" s="2" t="str">
        <f t="shared" si="1307"/>
        <v>home</v>
      </c>
      <c r="T16719" s="2" t="str">
        <f t="shared" si="1308"/>
        <v>1999</v>
      </c>
    </row>
    <row r="16720" spans="1:20">
      <c r="A16720" t="s">
        <v>64</v>
      </c>
      <c r="B16720" t="s">
        <v>13563</v>
      </c>
      <c r="C16720">
        <v>101</v>
      </c>
      <c r="D16720" t="s">
        <v>6072</v>
      </c>
      <c r="P16720" s="2" t="str">
        <f t="shared" si="1309"/>
        <v>Round 21</v>
      </c>
      <c r="Q16720" s="2">
        <f t="shared" si="1310"/>
        <v>1</v>
      </c>
      <c r="R16720" s="2">
        <f t="shared" si="1311"/>
        <v>1</v>
      </c>
      <c r="S16720" s="2" t="str">
        <f t="shared" si="1307"/>
        <v>away</v>
      </c>
      <c r="T16720" s="2" t="str">
        <f t="shared" si="1308"/>
        <v>1999</v>
      </c>
    </row>
    <row r="16721" spans="1:20">
      <c r="A16721" t="s">
        <v>61</v>
      </c>
      <c r="B16721" t="s">
        <v>13564</v>
      </c>
      <c r="C16721">
        <v>76</v>
      </c>
      <c r="D16721" t="s">
        <v>13565</v>
      </c>
      <c r="P16721" s="2" t="str">
        <f t="shared" si="1309"/>
        <v>Round 21</v>
      </c>
      <c r="Q16721" s="2">
        <f t="shared" si="1310"/>
        <v>1</v>
      </c>
      <c r="R16721" s="2">
        <f t="shared" si="1311"/>
        <v>1</v>
      </c>
      <c r="S16721" s="2" t="str">
        <f t="shared" ref="S16721:S16784" si="1312">IF(ISNUMBER(FIND("Bye",$B16721)),0,IF($P16721="Grand Final","n/a",IF(AND(Q16721=1,R16721=1),IF(ISNUMBER(FIND("Att: ",$D16721)),"home","away"),0)))</f>
        <v>home</v>
      </c>
      <c r="T16721" s="2" t="str">
        <f t="shared" si="1308"/>
        <v>1999</v>
      </c>
    </row>
    <row r="16722" spans="1:20">
      <c r="A16722" t="s">
        <v>31</v>
      </c>
      <c r="B16722" t="s">
        <v>13566</v>
      </c>
      <c r="C16722">
        <v>109</v>
      </c>
      <c r="D16722" t="s">
        <v>8824</v>
      </c>
      <c r="P16722" s="2" t="str">
        <f t="shared" si="1309"/>
        <v>Round 21</v>
      </c>
      <c r="Q16722" s="2">
        <f t="shared" si="1310"/>
        <v>1</v>
      </c>
      <c r="R16722" s="2">
        <f t="shared" si="1311"/>
        <v>1</v>
      </c>
      <c r="S16722" s="2" t="str">
        <f t="shared" si="1312"/>
        <v>away</v>
      </c>
      <c r="T16722" s="2" t="str">
        <f t="shared" si="1308"/>
        <v>1999</v>
      </c>
    </row>
    <row r="16723" spans="1:20">
      <c r="A16723" t="s">
        <v>7817</v>
      </c>
      <c r="B16723" t="s">
        <v>13567</v>
      </c>
      <c r="C16723">
        <v>113</v>
      </c>
      <c r="D16723" t="s">
        <v>13568</v>
      </c>
      <c r="P16723" s="2" t="str">
        <f t="shared" si="1309"/>
        <v>Round 21</v>
      </c>
      <c r="Q16723" s="2">
        <f t="shared" si="1310"/>
        <v>1</v>
      </c>
      <c r="R16723" s="2">
        <f t="shared" si="1311"/>
        <v>1</v>
      </c>
      <c r="S16723" s="2" t="str">
        <f t="shared" si="1312"/>
        <v>home</v>
      </c>
      <c r="T16723" s="2" t="str">
        <f t="shared" si="1308"/>
        <v>1999</v>
      </c>
    </row>
    <row r="16724" spans="1:20">
      <c r="A16724" t="s">
        <v>19</v>
      </c>
      <c r="B16724" t="s">
        <v>13569</v>
      </c>
      <c r="C16724">
        <v>100</v>
      </c>
      <c r="D16724" t="s">
        <v>11140</v>
      </c>
      <c r="P16724" s="2" t="str">
        <f t="shared" si="1309"/>
        <v>Round 21</v>
      </c>
      <c r="Q16724" s="2">
        <f t="shared" si="1310"/>
        <v>1</v>
      </c>
      <c r="R16724" s="2">
        <f t="shared" si="1311"/>
        <v>1</v>
      </c>
      <c r="S16724" s="2" t="str">
        <f t="shared" si="1312"/>
        <v>away</v>
      </c>
      <c r="T16724" s="2" t="str">
        <f t="shared" si="1308"/>
        <v>1999</v>
      </c>
    </row>
    <row r="16725" spans="1:20">
      <c r="A16725" t="s">
        <v>22</v>
      </c>
      <c r="B16725" t="s">
        <v>13570</v>
      </c>
      <c r="C16725">
        <v>106</v>
      </c>
      <c r="D16725" t="s">
        <v>13571</v>
      </c>
      <c r="P16725" s="2" t="str">
        <f t="shared" si="1309"/>
        <v>Round 21</v>
      </c>
      <c r="Q16725" s="2">
        <f t="shared" si="1310"/>
        <v>1</v>
      </c>
      <c r="R16725" s="2">
        <f t="shared" si="1311"/>
        <v>1</v>
      </c>
      <c r="S16725" s="2" t="str">
        <f t="shared" si="1312"/>
        <v>home</v>
      </c>
      <c r="T16725" s="2" t="str">
        <f t="shared" si="1308"/>
        <v>1999</v>
      </c>
    </row>
    <row r="16726" spans="1:20">
      <c r="A16726" t="s">
        <v>52</v>
      </c>
      <c r="B16726" t="s">
        <v>13572</v>
      </c>
      <c r="C16726">
        <v>104</v>
      </c>
      <c r="D16726" t="s">
        <v>2764</v>
      </c>
      <c r="P16726" s="2" t="str">
        <f t="shared" si="1309"/>
        <v>Round 21</v>
      </c>
      <c r="Q16726" s="2">
        <f t="shared" si="1310"/>
        <v>1</v>
      </c>
      <c r="R16726" s="2">
        <f t="shared" si="1311"/>
        <v>1</v>
      </c>
      <c r="S16726" s="2" t="str">
        <f t="shared" si="1312"/>
        <v>away</v>
      </c>
      <c r="T16726" s="2" t="str">
        <f t="shared" si="1308"/>
        <v>1999</v>
      </c>
    </row>
    <row r="16727" spans="1:20">
      <c r="A16727" t="s">
        <v>34</v>
      </c>
      <c r="B16727" t="s">
        <v>13573</v>
      </c>
      <c r="C16727">
        <v>92</v>
      </c>
      <c r="D16727" t="s">
        <v>13574</v>
      </c>
      <c r="P16727" s="2" t="str">
        <f t="shared" si="1309"/>
        <v>Round 21</v>
      </c>
      <c r="Q16727" s="2">
        <f t="shared" si="1310"/>
        <v>1</v>
      </c>
      <c r="R16727" s="2">
        <f t="shared" si="1311"/>
        <v>1</v>
      </c>
      <c r="S16727" s="2" t="str">
        <f t="shared" si="1312"/>
        <v>home</v>
      </c>
      <c r="T16727" s="2" t="str">
        <f t="shared" si="1308"/>
        <v>1999</v>
      </c>
    </row>
    <row r="16728" spans="1:20">
      <c r="A16728" t="s">
        <v>55</v>
      </c>
      <c r="B16728" t="s">
        <v>13575</v>
      </c>
      <c r="C16728">
        <v>68</v>
      </c>
      <c r="D16728" t="s">
        <v>2038</v>
      </c>
      <c r="P16728" s="2" t="str">
        <f t="shared" si="1309"/>
        <v>Round 21</v>
      </c>
      <c r="Q16728" s="2">
        <f t="shared" si="1310"/>
        <v>1</v>
      </c>
      <c r="R16728" s="2">
        <f t="shared" si="1311"/>
        <v>1</v>
      </c>
      <c r="S16728" s="2" t="str">
        <f t="shared" si="1312"/>
        <v>away</v>
      </c>
      <c r="T16728" s="2" t="str">
        <f t="shared" si="1308"/>
        <v>1999</v>
      </c>
    </row>
    <row r="16729" spans="1:20">
      <c r="A16729" t="s">
        <v>816</v>
      </c>
      <c r="P16729" s="2" t="str">
        <f t="shared" si="1309"/>
        <v>Rd 21 Ladder</v>
      </c>
      <c r="Q16729" s="2">
        <f t="shared" si="1310"/>
        <v>0</v>
      </c>
      <c r="R16729" s="2">
        <f t="shared" si="1311"/>
        <v>0</v>
      </c>
      <c r="S16729" s="2">
        <f t="shared" si="1312"/>
        <v>0</v>
      </c>
      <c r="T16729" s="2" t="str">
        <f t="shared" si="1308"/>
        <v>1999</v>
      </c>
    </row>
    <row r="16730" spans="1:20">
      <c r="A16730" t="s">
        <v>74</v>
      </c>
      <c r="B16730">
        <v>21</v>
      </c>
      <c r="C16730">
        <v>68</v>
      </c>
      <c r="D16730">
        <v>126.5</v>
      </c>
      <c r="P16730" s="2" t="str">
        <f t="shared" si="1309"/>
        <v>Rd 21 Ladder</v>
      </c>
      <c r="Q16730" s="2">
        <f t="shared" si="1310"/>
        <v>0</v>
      </c>
      <c r="R16730" s="2">
        <f t="shared" si="1311"/>
        <v>0</v>
      </c>
      <c r="S16730" s="2">
        <f t="shared" si="1312"/>
        <v>0</v>
      </c>
      <c r="T16730" s="2" t="str">
        <f t="shared" si="1308"/>
        <v>1999</v>
      </c>
    </row>
    <row r="16731" spans="1:20">
      <c r="A16731" t="s">
        <v>7842</v>
      </c>
      <c r="B16731">
        <v>21</v>
      </c>
      <c r="C16731">
        <v>64</v>
      </c>
      <c r="D16731">
        <v>112.5</v>
      </c>
      <c r="P16731" s="2" t="str">
        <f t="shared" si="1309"/>
        <v>Rd 21 Ladder</v>
      </c>
      <c r="Q16731" s="2">
        <f t="shared" si="1310"/>
        <v>0</v>
      </c>
      <c r="R16731" s="2">
        <f t="shared" si="1311"/>
        <v>0</v>
      </c>
      <c r="S16731" s="2">
        <f t="shared" si="1312"/>
        <v>0</v>
      </c>
      <c r="T16731" s="2" t="str">
        <f t="shared" si="1308"/>
        <v>1999</v>
      </c>
    </row>
    <row r="16732" spans="1:20">
      <c r="A16732" t="s">
        <v>76</v>
      </c>
      <c r="B16732">
        <v>21</v>
      </c>
      <c r="C16732">
        <v>60</v>
      </c>
      <c r="D16732">
        <v>143.80000000000001</v>
      </c>
      <c r="P16732" s="2" t="str">
        <f t="shared" si="1309"/>
        <v>Rd 21 Ladder</v>
      </c>
      <c r="Q16732" s="2">
        <f t="shared" si="1310"/>
        <v>0</v>
      </c>
      <c r="R16732" s="2">
        <f t="shared" si="1311"/>
        <v>0</v>
      </c>
      <c r="S16732" s="2">
        <f t="shared" si="1312"/>
        <v>0</v>
      </c>
      <c r="T16732" s="2" t="str">
        <f t="shared" si="1308"/>
        <v>1999</v>
      </c>
    </row>
    <row r="16733" spans="1:20">
      <c r="A16733" t="s">
        <v>75</v>
      </c>
      <c r="B16733">
        <v>21</v>
      </c>
      <c r="C16733">
        <v>58</v>
      </c>
      <c r="D16733">
        <v>115.8</v>
      </c>
      <c r="P16733" s="2" t="str">
        <f t="shared" si="1309"/>
        <v>Rd 21 Ladder</v>
      </c>
      <c r="Q16733" s="2">
        <f t="shared" si="1310"/>
        <v>0</v>
      </c>
      <c r="R16733" s="2">
        <f t="shared" si="1311"/>
        <v>0</v>
      </c>
      <c r="S16733" s="2">
        <f t="shared" si="1312"/>
        <v>0</v>
      </c>
      <c r="T16733" s="2" t="str">
        <f t="shared" si="1308"/>
        <v>1999</v>
      </c>
    </row>
    <row r="16734" spans="1:20">
      <c r="A16734" t="s">
        <v>71</v>
      </c>
      <c r="B16734">
        <v>21</v>
      </c>
      <c r="C16734">
        <v>48</v>
      </c>
      <c r="D16734">
        <v>109.5</v>
      </c>
      <c r="P16734" s="2" t="str">
        <f t="shared" si="1309"/>
        <v>Rd 21 Ladder</v>
      </c>
      <c r="Q16734" s="2">
        <f t="shared" si="1310"/>
        <v>0</v>
      </c>
      <c r="R16734" s="2">
        <f t="shared" si="1311"/>
        <v>0</v>
      </c>
      <c r="S16734" s="2">
        <f t="shared" si="1312"/>
        <v>0</v>
      </c>
      <c r="T16734" s="2" t="str">
        <f t="shared" si="1308"/>
        <v>1999</v>
      </c>
    </row>
    <row r="16735" spans="1:20">
      <c r="A16735" t="s">
        <v>83</v>
      </c>
      <c r="B16735">
        <v>21</v>
      </c>
      <c r="C16735">
        <v>48</v>
      </c>
      <c r="D16735">
        <v>103.7</v>
      </c>
      <c r="P16735" s="2" t="str">
        <f t="shared" si="1309"/>
        <v>Rd 21 Ladder</v>
      </c>
      <c r="Q16735" s="2">
        <f t="shared" si="1310"/>
        <v>0</v>
      </c>
      <c r="R16735" s="2">
        <f t="shared" si="1311"/>
        <v>0</v>
      </c>
      <c r="S16735" s="2">
        <f t="shared" si="1312"/>
        <v>0</v>
      </c>
      <c r="T16735" s="2" t="str">
        <f t="shared" si="1308"/>
        <v>1999</v>
      </c>
    </row>
    <row r="16736" spans="1:20">
      <c r="A16736" t="s">
        <v>72</v>
      </c>
      <c r="B16736">
        <v>21</v>
      </c>
      <c r="C16736">
        <v>48</v>
      </c>
      <c r="D16736">
        <v>92.9</v>
      </c>
      <c r="P16736" s="2" t="str">
        <f t="shared" si="1309"/>
        <v>Rd 21 Ladder</v>
      </c>
      <c r="Q16736" s="2">
        <f t="shared" si="1310"/>
        <v>0</v>
      </c>
      <c r="R16736" s="2">
        <f t="shared" si="1311"/>
        <v>0</v>
      </c>
      <c r="S16736" s="2">
        <f t="shared" si="1312"/>
        <v>0</v>
      </c>
      <c r="T16736" s="2" t="str">
        <f t="shared" si="1308"/>
        <v>1999</v>
      </c>
    </row>
    <row r="16737" spans="1:20">
      <c r="A16737" t="s">
        <v>81</v>
      </c>
      <c r="B16737">
        <v>21</v>
      </c>
      <c r="C16737">
        <v>44</v>
      </c>
      <c r="D16737">
        <v>107.1</v>
      </c>
      <c r="P16737" s="2" t="str">
        <f t="shared" si="1309"/>
        <v>Rd 21 Ladder</v>
      </c>
      <c r="Q16737" s="2">
        <f t="shared" si="1310"/>
        <v>0</v>
      </c>
      <c r="R16737" s="2">
        <f t="shared" si="1311"/>
        <v>0</v>
      </c>
      <c r="S16737" s="2">
        <f t="shared" si="1312"/>
        <v>0</v>
      </c>
      <c r="T16737" s="2" t="str">
        <f t="shared" si="1308"/>
        <v>1999</v>
      </c>
    </row>
    <row r="16738" spans="1:20">
      <c r="A16738" t="s">
        <v>79</v>
      </c>
      <c r="B16738">
        <v>21</v>
      </c>
      <c r="C16738">
        <v>38</v>
      </c>
      <c r="D16738">
        <v>90.9</v>
      </c>
      <c r="P16738" s="2" t="str">
        <f t="shared" si="1309"/>
        <v>Rd 21 Ladder</v>
      </c>
      <c r="Q16738" s="2">
        <f t="shared" si="1310"/>
        <v>0</v>
      </c>
      <c r="R16738" s="2">
        <f t="shared" si="1311"/>
        <v>0</v>
      </c>
      <c r="S16738" s="2">
        <f t="shared" si="1312"/>
        <v>0</v>
      </c>
      <c r="T16738" s="2" t="str">
        <f t="shared" si="1308"/>
        <v>1999</v>
      </c>
    </row>
    <row r="16739" spans="1:20">
      <c r="A16739" t="s">
        <v>80</v>
      </c>
      <c r="B16739">
        <v>21</v>
      </c>
      <c r="C16739">
        <v>36</v>
      </c>
      <c r="D16739">
        <v>95.7</v>
      </c>
      <c r="P16739" s="2" t="str">
        <f t="shared" si="1309"/>
        <v>Rd 21 Ladder</v>
      </c>
      <c r="Q16739" s="2">
        <f t="shared" si="1310"/>
        <v>0</v>
      </c>
      <c r="R16739" s="2">
        <f t="shared" si="1311"/>
        <v>0</v>
      </c>
      <c r="S16739" s="2">
        <f t="shared" si="1312"/>
        <v>0</v>
      </c>
      <c r="T16739" s="2" t="str">
        <f t="shared" si="1308"/>
        <v>1999</v>
      </c>
    </row>
    <row r="16740" spans="1:20">
      <c r="A16740" t="s">
        <v>69</v>
      </c>
      <c r="B16740">
        <v>21</v>
      </c>
      <c r="C16740">
        <v>36</v>
      </c>
      <c r="D16740">
        <v>92.5</v>
      </c>
      <c r="P16740" s="2" t="str">
        <f t="shared" si="1309"/>
        <v>Rd 21 Ladder</v>
      </c>
      <c r="Q16740" s="2">
        <f t="shared" si="1310"/>
        <v>0</v>
      </c>
      <c r="R16740" s="2">
        <f t="shared" si="1311"/>
        <v>0</v>
      </c>
      <c r="S16740" s="2">
        <f t="shared" si="1312"/>
        <v>0</v>
      </c>
      <c r="T16740" s="2" t="str">
        <f t="shared" si="1308"/>
        <v>1999</v>
      </c>
    </row>
    <row r="16741" spans="1:20">
      <c r="A16741" t="s">
        <v>70</v>
      </c>
      <c r="B16741">
        <v>21</v>
      </c>
      <c r="C16741">
        <v>32</v>
      </c>
      <c r="D16741">
        <v>90.2</v>
      </c>
      <c r="P16741" s="2" t="str">
        <f t="shared" si="1309"/>
        <v>Rd 21 Ladder</v>
      </c>
      <c r="Q16741" s="2">
        <f t="shared" si="1310"/>
        <v>0</v>
      </c>
      <c r="R16741" s="2">
        <f t="shared" si="1311"/>
        <v>0</v>
      </c>
      <c r="S16741" s="2">
        <f t="shared" si="1312"/>
        <v>0</v>
      </c>
      <c r="T16741" s="2" t="str">
        <f t="shared" si="1308"/>
        <v>1999</v>
      </c>
    </row>
    <row r="16742" spans="1:20">
      <c r="A16742" t="s">
        <v>68</v>
      </c>
      <c r="B16742">
        <v>21</v>
      </c>
      <c r="C16742">
        <v>32</v>
      </c>
      <c r="D16742">
        <v>87.9</v>
      </c>
      <c r="P16742" s="2" t="str">
        <f t="shared" si="1309"/>
        <v>Rd 21 Ladder</v>
      </c>
      <c r="Q16742" s="2">
        <f t="shared" si="1310"/>
        <v>0</v>
      </c>
      <c r="R16742" s="2">
        <f t="shared" si="1311"/>
        <v>0</v>
      </c>
      <c r="S16742" s="2">
        <f t="shared" si="1312"/>
        <v>0</v>
      </c>
      <c r="T16742" s="2" t="str">
        <f t="shared" si="1308"/>
        <v>1999</v>
      </c>
    </row>
    <row r="16743" spans="1:20">
      <c r="A16743" t="s">
        <v>73</v>
      </c>
      <c r="B16743">
        <v>21</v>
      </c>
      <c r="C16743">
        <v>24</v>
      </c>
      <c r="D16743">
        <v>80.400000000000006</v>
      </c>
      <c r="P16743" s="2" t="str">
        <f t="shared" si="1309"/>
        <v>Rd 21 Ladder</v>
      </c>
      <c r="Q16743" s="2">
        <f t="shared" si="1310"/>
        <v>0</v>
      </c>
      <c r="R16743" s="2">
        <f t="shared" si="1311"/>
        <v>0</v>
      </c>
      <c r="S16743" s="2">
        <f t="shared" si="1312"/>
        <v>0</v>
      </c>
      <c r="T16743" s="2" t="str">
        <f t="shared" si="1308"/>
        <v>1999</v>
      </c>
    </row>
    <row r="16744" spans="1:20">
      <c r="A16744" t="s">
        <v>84</v>
      </c>
      <c r="B16744">
        <v>21</v>
      </c>
      <c r="C16744">
        <v>20</v>
      </c>
      <c r="D16744">
        <v>83.6</v>
      </c>
      <c r="P16744" s="2" t="str">
        <f t="shared" si="1309"/>
        <v>Rd 21 Ladder</v>
      </c>
      <c r="Q16744" s="2">
        <f t="shared" si="1310"/>
        <v>0</v>
      </c>
      <c r="R16744" s="2">
        <f t="shared" si="1311"/>
        <v>0</v>
      </c>
      <c r="S16744" s="2">
        <f t="shared" si="1312"/>
        <v>0</v>
      </c>
      <c r="T16744" s="2" t="str">
        <f t="shared" ref="T16744:T16807" si="1313">IF(ISNUMBER(FIND("Season Scores and Results",$A16744)),LEFT($A16744,4),T16743)</f>
        <v>1999</v>
      </c>
    </row>
    <row r="16745" spans="1:20">
      <c r="A16745" t="s">
        <v>78</v>
      </c>
      <c r="B16745">
        <v>21</v>
      </c>
      <c r="C16745">
        <v>16</v>
      </c>
      <c r="D16745">
        <v>86.1</v>
      </c>
      <c r="P16745" s="2" t="str">
        <f t="shared" si="1309"/>
        <v>Rd 21 Ladder</v>
      </c>
      <c r="Q16745" s="2">
        <f t="shared" si="1310"/>
        <v>0</v>
      </c>
      <c r="R16745" s="2">
        <f t="shared" si="1311"/>
        <v>0</v>
      </c>
      <c r="S16745" s="2">
        <f t="shared" si="1312"/>
        <v>0</v>
      </c>
      <c r="T16745" s="2" t="str">
        <f t="shared" si="1313"/>
        <v>1999</v>
      </c>
    </row>
    <row r="16746" spans="1:20">
      <c r="A16746" t="s">
        <v>86</v>
      </c>
      <c r="P16746" s="2" t="str">
        <f t="shared" si="1309"/>
        <v>Rd 21 Ladder</v>
      </c>
      <c r="Q16746" s="2">
        <f t="shared" si="1310"/>
        <v>0</v>
      </c>
      <c r="R16746" s="2">
        <f t="shared" si="1311"/>
        <v>0</v>
      </c>
      <c r="S16746" s="2">
        <f t="shared" si="1312"/>
        <v>0</v>
      </c>
      <c r="T16746" s="2" t="str">
        <f t="shared" si="1313"/>
        <v>1999</v>
      </c>
    </row>
    <row r="16747" spans="1:20">
      <c r="A16747" t="s">
        <v>817</v>
      </c>
      <c r="B16747" t="s">
        <v>13576</v>
      </c>
      <c r="P16747" s="2" t="str">
        <f t="shared" si="1309"/>
        <v>Round 22</v>
      </c>
      <c r="Q16747" s="2">
        <f t="shared" si="1310"/>
        <v>1</v>
      </c>
      <c r="R16747" s="2">
        <f t="shared" si="1311"/>
        <v>0</v>
      </c>
      <c r="S16747" s="2">
        <f t="shared" si="1312"/>
        <v>0</v>
      </c>
      <c r="T16747" s="2" t="str">
        <f t="shared" si="1313"/>
        <v>1999</v>
      </c>
    </row>
    <row r="16748" spans="1:20">
      <c r="A16748" t="s">
        <v>16</v>
      </c>
      <c r="B16748" t="s">
        <v>13577</v>
      </c>
      <c r="C16748">
        <v>90</v>
      </c>
      <c r="D16748" t="s">
        <v>13578</v>
      </c>
      <c r="P16748" s="2" t="str">
        <f t="shared" si="1309"/>
        <v>Round 22</v>
      </c>
      <c r="Q16748" s="2">
        <f t="shared" si="1310"/>
        <v>1</v>
      </c>
      <c r="R16748" s="2">
        <f t="shared" si="1311"/>
        <v>1</v>
      </c>
      <c r="S16748" s="2" t="str">
        <f t="shared" si="1312"/>
        <v>home</v>
      </c>
      <c r="T16748" s="2" t="str">
        <f t="shared" si="1313"/>
        <v>1999</v>
      </c>
    </row>
    <row r="16749" spans="1:20">
      <c r="A16749" t="s">
        <v>13</v>
      </c>
      <c r="B16749" t="s">
        <v>13579</v>
      </c>
      <c r="C16749">
        <v>79</v>
      </c>
      <c r="D16749" t="s">
        <v>139</v>
      </c>
      <c r="P16749" s="2" t="str">
        <f t="shared" si="1309"/>
        <v>Round 22</v>
      </c>
      <c r="Q16749" s="2">
        <f t="shared" si="1310"/>
        <v>1</v>
      </c>
      <c r="R16749" s="2">
        <f t="shared" si="1311"/>
        <v>1</v>
      </c>
      <c r="S16749" s="2" t="str">
        <f t="shared" si="1312"/>
        <v>away</v>
      </c>
      <c r="T16749" s="2" t="str">
        <f t="shared" si="1313"/>
        <v>1999</v>
      </c>
    </row>
    <row r="16750" spans="1:20">
      <c r="A16750" t="s">
        <v>19</v>
      </c>
      <c r="B16750" t="s">
        <v>13580</v>
      </c>
      <c r="C16750">
        <v>52</v>
      </c>
      <c r="D16750" t="s">
        <v>13581</v>
      </c>
      <c r="P16750" s="2" t="str">
        <f t="shared" si="1309"/>
        <v>Round 22</v>
      </c>
      <c r="Q16750" s="2">
        <f t="shared" si="1310"/>
        <v>1</v>
      </c>
      <c r="R16750" s="2">
        <f t="shared" si="1311"/>
        <v>1</v>
      </c>
      <c r="S16750" s="2" t="str">
        <f t="shared" si="1312"/>
        <v>home</v>
      </c>
      <c r="T16750" s="2" t="str">
        <f t="shared" si="1313"/>
        <v>1999</v>
      </c>
    </row>
    <row r="16751" spans="1:20">
      <c r="A16751" t="s">
        <v>46</v>
      </c>
      <c r="B16751" t="s">
        <v>13582</v>
      </c>
      <c r="C16751">
        <v>94</v>
      </c>
      <c r="D16751" t="s">
        <v>6791</v>
      </c>
      <c r="P16751" s="2" t="str">
        <f t="shared" si="1309"/>
        <v>Round 22</v>
      </c>
      <c r="Q16751" s="2">
        <f t="shared" si="1310"/>
        <v>1</v>
      </c>
      <c r="R16751" s="2">
        <f t="shared" si="1311"/>
        <v>1</v>
      </c>
      <c r="S16751" s="2" t="str">
        <f t="shared" si="1312"/>
        <v>away</v>
      </c>
      <c r="T16751" s="2" t="str">
        <f t="shared" si="1313"/>
        <v>1999</v>
      </c>
    </row>
    <row r="16752" spans="1:20">
      <c r="A16752" t="s">
        <v>37</v>
      </c>
      <c r="B16752" t="s">
        <v>13583</v>
      </c>
      <c r="C16752">
        <v>116</v>
      </c>
      <c r="D16752" t="s">
        <v>13584</v>
      </c>
      <c r="P16752" s="2" t="str">
        <f t="shared" si="1309"/>
        <v>Round 22</v>
      </c>
      <c r="Q16752" s="2">
        <f t="shared" si="1310"/>
        <v>1</v>
      </c>
      <c r="R16752" s="2">
        <f t="shared" si="1311"/>
        <v>1</v>
      </c>
      <c r="S16752" s="2" t="str">
        <f t="shared" si="1312"/>
        <v>home</v>
      </c>
      <c r="T16752" s="2" t="str">
        <f t="shared" si="1313"/>
        <v>1999</v>
      </c>
    </row>
    <row r="16753" spans="1:20">
      <c r="A16753" t="s">
        <v>28</v>
      </c>
      <c r="B16753" t="s">
        <v>13585</v>
      </c>
      <c r="C16753">
        <v>99</v>
      </c>
      <c r="D16753" t="s">
        <v>341</v>
      </c>
      <c r="P16753" s="2" t="str">
        <f t="shared" si="1309"/>
        <v>Round 22</v>
      </c>
      <c r="Q16753" s="2">
        <f t="shared" si="1310"/>
        <v>1</v>
      </c>
      <c r="R16753" s="2">
        <f t="shared" si="1311"/>
        <v>1</v>
      </c>
      <c r="S16753" s="2" t="str">
        <f t="shared" si="1312"/>
        <v>away</v>
      </c>
      <c r="T16753" s="2" t="str">
        <f t="shared" si="1313"/>
        <v>1999</v>
      </c>
    </row>
    <row r="16754" spans="1:20">
      <c r="A16754" t="s">
        <v>22</v>
      </c>
      <c r="B16754" t="s">
        <v>13586</v>
      </c>
      <c r="C16754">
        <v>145</v>
      </c>
      <c r="D16754" t="s">
        <v>13587</v>
      </c>
      <c r="P16754" s="2" t="str">
        <f t="shared" si="1309"/>
        <v>Round 22</v>
      </c>
      <c r="Q16754" s="2">
        <f t="shared" si="1310"/>
        <v>1</v>
      </c>
      <c r="R16754" s="2">
        <f t="shared" si="1311"/>
        <v>1</v>
      </c>
      <c r="S16754" s="2" t="str">
        <f t="shared" si="1312"/>
        <v>home</v>
      </c>
      <c r="T16754" s="2" t="str">
        <f t="shared" si="1313"/>
        <v>1999</v>
      </c>
    </row>
    <row r="16755" spans="1:20">
      <c r="A16755" t="s">
        <v>34</v>
      </c>
      <c r="B16755" t="s">
        <v>13588</v>
      </c>
      <c r="C16755">
        <v>78</v>
      </c>
      <c r="D16755" t="s">
        <v>13589</v>
      </c>
      <c r="P16755" s="2" t="str">
        <f t="shared" si="1309"/>
        <v>Round 22</v>
      </c>
      <c r="Q16755" s="2">
        <f t="shared" si="1310"/>
        <v>1</v>
      </c>
      <c r="R16755" s="2">
        <f t="shared" si="1311"/>
        <v>1</v>
      </c>
      <c r="S16755" s="2" t="str">
        <f t="shared" si="1312"/>
        <v>away</v>
      </c>
      <c r="T16755" s="2" t="str">
        <f t="shared" si="1313"/>
        <v>1999</v>
      </c>
    </row>
    <row r="16756" spans="1:20">
      <c r="A16756" t="s">
        <v>52</v>
      </c>
      <c r="B16756" t="s">
        <v>13590</v>
      </c>
      <c r="C16756">
        <v>80</v>
      </c>
      <c r="D16756" t="s">
        <v>13591</v>
      </c>
      <c r="P16756" s="2" t="str">
        <f t="shared" si="1309"/>
        <v>Round 22</v>
      </c>
      <c r="Q16756" s="2">
        <f t="shared" si="1310"/>
        <v>1</v>
      </c>
      <c r="R16756" s="2">
        <f t="shared" si="1311"/>
        <v>1</v>
      </c>
      <c r="S16756" s="2" t="str">
        <f t="shared" si="1312"/>
        <v>home</v>
      </c>
      <c r="T16756" s="2" t="str">
        <f t="shared" si="1313"/>
        <v>1999</v>
      </c>
    </row>
    <row r="16757" spans="1:20">
      <c r="A16757" t="s">
        <v>25</v>
      </c>
      <c r="B16757" t="s">
        <v>13592</v>
      </c>
      <c r="C16757">
        <v>121</v>
      </c>
      <c r="D16757" t="s">
        <v>5587</v>
      </c>
      <c r="P16757" s="2" t="str">
        <f t="shared" si="1309"/>
        <v>Round 22</v>
      </c>
      <c r="Q16757" s="2">
        <f t="shared" si="1310"/>
        <v>1</v>
      </c>
      <c r="R16757" s="2">
        <f t="shared" si="1311"/>
        <v>1</v>
      </c>
      <c r="S16757" s="2" t="str">
        <f t="shared" si="1312"/>
        <v>away</v>
      </c>
      <c r="T16757" s="2" t="str">
        <f t="shared" si="1313"/>
        <v>1999</v>
      </c>
    </row>
    <row r="16758" spans="1:20">
      <c r="A16758" t="s">
        <v>64</v>
      </c>
      <c r="B16758" t="s">
        <v>13593</v>
      </c>
      <c r="C16758">
        <v>139</v>
      </c>
      <c r="D16758" t="s">
        <v>13594</v>
      </c>
      <c r="P16758" s="2" t="str">
        <f t="shared" si="1309"/>
        <v>Round 22</v>
      </c>
      <c r="Q16758" s="2">
        <f t="shared" si="1310"/>
        <v>1</v>
      </c>
      <c r="R16758" s="2">
        <f t="shared" si="1311"/>
        <v>1</v>
      </c>
      <c r="S16758" s="2" t="str">
        <f t="shared" si="1312"/>
        <v>home</v>
      </c>
      <c r="T16758" s="2" t="str">
        <f t="shared" si="1313"/>
        <v>1999</v>
      </c>
    </row>
    <row r="16759" spans="1:20">
      <c r="A16759" t="s">
        <v>61</v>
      </c>
      <c r="B16759" t="s">
        <v>13595</v>
      </c>
      <c r="C16759">
        <v>88</v>
      </c>
      <c r="D16759" t="s">
        <v>6649</v>
      </c>
      <c r="P16759" s="2" t="str">
        <f t="shared" si="1309"/>
        <v>Round 22</v>
      </c>
      <c r="Q16759" s="2">
        <f t="shared" si="1310"/>
        <v>1</v>
      </c>
      <c r="R16759" s="2">
        <f t="shared" si="1311"/>
        <v>1</v>
      </c>
      <c r="S16759" s="2" t="str">
        <f t="shared" si="1312"/>
        <v>away</v>
      </c>
      <c r="T16759" s="2" t="str">
        <f t="shared" si="1313"/>
        <v>1999</v>
      </c>
    </row>
    <row r="16760" spans="1:20">
      <c r="A16760" t="s">
        <v>40</v>
      </c>
      <c r="B16760" t="s">
        <v>13596</v>
      </c>
      <c r="C16760">
        <v>153</v>
      </c>
      <c r="D16760" t="s">
        <v>13597</v>
      </c>
      <c r="P16760" s="2" t="str">
        <f t="shared" si="1309"/>
        <v>Round 22</v>
      </c>
      <c r="Q16760" s="2">
        <f t="shared" si="1310"/>
        <v>1</v>
      </c>
      <c r="R16760" s="2">
        <f t="shared" si="1311"/>
        <v>1</v>
      </c>
      <c r="S16760" s="2" t="str">
        <f t="shared" si="1312"/>
        <v>home</v>
      </c>
      <c r="T16760" s="2" t="str">
        <f t="shared" si="1313"/>
        <v>1999</v>
      </c>
    </row>
    <row r="16761" spans="1:20">
      <c r="A16761" t="s">
        <v>31</v>
      </c>
      <c r="B16761" t="s">
        <v>13598</v>
      </c>
      <c r="C16761">
        <v>68</v>
      </c>
      <c r="D16761" t="s">
        <v>12221</v>
      </c>
      <c r="P16761" s="2" t="str">
        <f t="shared" si="1309"/>
        <v>Round 22</v>
      </c>
      <c r="Q16761" s="2">
        <f t="shared" si="1310"/>
        <v>1</v>
      </c>
      <c r="R16761" s="2">
        <f t="shared" si="1311"/>
        <v>1</v>
      </c>
      <c r="S16761" s="2" t="str">
        <f t="shared" si="1312"/>
        <v>away</v>
      </c>
      <c r="T16761" s="2" t="str">
        <f t="shared" si="1313"/>
        <v>1999</v>
      </c>
    </row>
    <row r="16762" spans="1:20">
      <c r="A16762" t="s">
        <v>55</v>
      </c>
      <c r="B16762" t="s">
        <v>13599</v>
      </c>
      <c r="C16762">
        <v>66</v>
      </c>
      <c r="D16762" t="s">
        <v>13600</v>
      </c>
      <c r="P16762" s="2" t="str">
        <f t="shared" si="1309"/>
        <v>Round 22</v>
      </c>
      <c r="Q16762" s="2">
        <f t="shared" si="1310"/>
        <v>1</v>
      </c>
      <c r="R16762" s="2">
        <f t="shared" si="1311"/>
        <v>1</v>
      </c>
      <c r="S16762" s="2" t="str">
        <f t="shared" si="1312"/>
        <v>home</v>
      </c>
      <c r="T16762" s="2" t="str">
        <f t="shared" si="1313"/>
        <v>1999</v>
      </c>
    </row>
    <row r="16763" spans="1:20">
      <c r="A16763" t="s">
        <v>7817</v>
      </c>
      <c r="B16763" t="s">
        <v>13601</v>
      </c>
      <c r="C16763">
        <v>142</v>
      </c>
      <c r="D16763" t="s">
        <v>13602</v>
      </c>
      <c r="P16763" s="2" t="str">
        <f t="shared" si="1309"/>
        <v>Round 22</v>
      </c>
      <c r="Q16763" s="2">
        <f t="shared" si="1310"/>
        <v>1</v>
      </c>
      <c r="R16763" s="2">
        <f t="shared" si="1311"/>
        <v>1</v>
      </c>
      <c r="S16763" s="2" t="str">
        <f t="shared" si="1312"/>
        <v>away</v>
      </c>
      <c r="T16763" s="2" t="str">
        <f t="shared" si="1313"/>
        <v>1999</v>
      </c>
    </row>
    <row r="16764" spans="1:20">
      <c r="A16764" t="s">
        <v>855</v>
      </c>
      <c r="P16764" s="2" t="str">
        <f t="shared" si="1309"/>
        <v>Rd 22 Ladder</v>
      </c>
      <c r="Q16764" s="2">
        <f t="shared" si="1310"/>
        <v>0</v>
      </c>
      <c r="R16764" s="2">
        <f t="shared" si="1311"/>
        <v>0</v>
      </c>
      <c r="S16764" s="2">
        <f t="shared" si="1312"/>
        <v>0</v>
      </c>
      <c r="T16764" s="2" t="str">
        <f t="shared" si="1313"/>
        <v>1999</v>
      </c>
    </row>
    <row r="16765" spans="1:20">
      <c r="A16765" t="s">
        <v>74</v>
      </c>
      <c r="B16765">
        <v>22</v>
      </c>
      <c r="C16765">
        <v>72</v>
      </c>
      <c r="D16765">
        <v>126</v>
      </c>
      <c r="P16765" s="2" t="str">
        <f t="shared" si="1309"/>
        <v>Rd 22 Ladder</v>
      </c>
      <c r="Q16765" s="2">
        <f t="shared" si="1310"/>
        <v>0</v>
      </c>
      <c r="R16765" s="2">
        <f t="shared" si="1311"/>
        <v>0</v>
      </c>
      <c r="S16765" s="2">
        <f t="shared" si="1312"/>
        <v>0</v>
      </c>
      <c r="T16765" s="2" t="str">
        <f t="shared" si="1313"/>
        <v>1999</v>
      </c>
    </row>
    <row r="16766" spans="1:20">
      <c r="A16766" t="s">
        <v>7842</v>
      </c>
      <c r="B16766">
        <v>22</v>
      </c>
      <c r="C16766">
        <v>68</v>
      </c>
      <c r="D16766">
        <v>115.7</v>
      </c>
      <c r="P16766" s="2" t="str">
        <f t="shared" si="1309"/>
        <v>Rd 22 Ladder</v>
      </c>
      <c r="Q16766" s="2">
        <f t="shared" si="1310"/>
        <v>0</v>
      </c>
      <c r="R16766" s="2">
        <f t="shared" si="1311"/>
        <v>0</v>
      </c>
      <c r="S16766" s="2">
        <f t="shared" si="1312"/>
        <v>0</v>
      </c>
      <c r="T16766" s="2" t="str">
        <f t="shared" si="1313"/>
        <v>1999</v>
      </c>
    </row>
    <row r="16767" spans="1:20">
      <c r="A16767" t="s">
        <v>76</v>
      </c>
      <c r="B16767">
        <v>22</v>
      </c>
      <c r="C16767">
        <v>64</v>
      </c>
      <c r="D16767">
        <v>144.9</v>
      </c>
      <c r="P16767" s="2" t="str">
        <f t="shared" si="1309"/>
        <v>Rd 22 Ladder</v>
      </c>
      <c r="Q16767" s="2">
        <f t="shared" si="1310"/>
        <v>0</v>
      </c>
      <c r="R16767" s="2">
        <f t="shared" si="1311"/>
        <v>0</v>
      </c>
      <c r="S16767" s="2">
        <f t="shared" si="1312"/>
        <v>0</v>
      </c>
      <c r="T16767" s="2" t="str">
        <f t="shared" si="1313"/>
        <v>1999</v>
      </c>
    </row>
    <row r="16768" spans="1:20">
      <c r="A16768" t="s">
        <v>75</v>
      </c>
      <c r="B16768">
        <v>22</v>
      </c>
      <c r="C16768">
        <v>62</v>
      </c>
      <c r="D16768">
        <v>118.6</v>
      </c>
      <c r="P16768" s="2" t="str">
        <f t="shared" si="1309"/>
        <v>Rd 22 Ladder</v>
      </c>
      <c r="Q16768" s="2">
        <f t="shared" si="1310"/>
        <v>0</v>
      </c>
      <c r="R16768" s="2">
        <f t="shared" si="1311"/>
        <v>0</v>
      </c>
      <c r="S16768" s="2">
        <f t="shared" si="1312"/>
        <v>0</v>
      </c>
      <c r="T16768" s="2" t="str">
        <f t="shared" si="1313"/>
        <v>1999</v>
      </c>
    </row>
    <row r="16769" spans="1:20">
      <c r="A16769" t="s">
        <v>71</v>
      </c>
      <c r="B16769">
        <v>22</v>
      </c>
      <c r="C16769">
        <v>48</v>
      </c>
      <c r="D16769">
        <v>106.8</v>
      </c>
      <c r="P16769" s="2" t="str">
        <f t="shared" si="1309"/>
        <v>Rd 22 Ladder</v>
      </c>
      <c r="Q16769" s="2">
        <f t="shared" si="1310"/>
        <v>0</v>
      </c>
      <c r="R16769" s="2">
        <f t="shared" si="1311"/>
        <v>0</v>
      </c>
      <c r="S16769" s="2">
        <f t="shared" si="1312"/>
        <v>0</v>
      </c>
      <c r="T16769" s="2" t="str">
        <f t="shared" si="1313"/>
        <v>1999</v>
      </c>
    </row>
    <row r="16770" spans="1:20">
      <c r="A16770" t="s">
        <v>83</v>
      </c>
      <c r="B16770">
        <v>22</v>
      </c>
      <c r="C16770">
        <v>48</v>
      </c>
      <c r="D16770">
        <v>103</v>
      </c>
      <c r="P16770" s="2" t="str">
        <f t="shared" si="1309"/>
        <v>Rd 22 Ladder</v>
      </c>
      <c r="Q16770" s="2">
        <f t="shared" si="1310"/>
        <v>0</v>
      </c>
      <c r="R16770" s="2">
        <f t="shared" si="1311"/>
        <v>0</v>
      </c>
      <c r="S16770" s="2">
        <f t="shared" si="1312"/>
        <v>0</v>
      </c>
      <c r="T16770" s="2" t="str">
        <f t="shared" si="1313"/>
        <v>1999</v>
      </c>
    </row>
    <row r="16771" spans="1:20">
      <c r="A16771" t="s">
        <v>72</v>
      </c>
      <c r="B16771">
        <v>22</v>
      </c>
      <c r="C16771">
        <v>48</v>
      </c>
      <c r="D16771">
        <v>90.1</v>
      </c>
      <c r="P16771" s="2" t="str">
        <f t="shared" ref="P16771:P16834" si="1314">IF(AND($A16771&lt;&gt;"",OR(ISNUMBER(FIND($O$2,$A16771)),ISNUMBER(FIND($O$3,$A16771)),ISNUMBER(FIND($O$6,$A16771)),ISNUMBER(FIND($O$7,$A16771)))),$A16771,P16770)</f>
        <v>Rd 22 Ladder</v>
      </c>
      <c r="Q16771" s="2">
        <f t="shared" ref="Q16771:Q16834" si="1315">IF(OR(LEFT($P16771,3)="Rd ",LEFT($P16771,5)="check",ISNUMBER(FIND("[Recent Form]",$P16771))),0,1)</f>
        <v>0</v>
      </c>
      <c r="R16771" s="2">
        <f t="shared" ref="R16771:R16834" si="1316">IF(OR($B16771="",LEFT($B16771,7)="Rnd Att"),0,IF(OR(ISNUMBER(FIND("Round ",$P16771)),ISNUMBER(FIND("Final",$P16771))),1,0))</f>
        <v>0</v>
      </c>
      <c r="S16771" s="2">
        <f t="shared" si="1312"/>
        <v>0</v>
      </c>
      <c r="T16771" s="2" t="str">
        <f t="shared" si="1313"/>
        <v>1999</v>
      </c>
    </row>
    <row r="16772" spans="1:20">
      <c r="A16772" t="s">
        <v>81</v>
      </c>
      <c r="B16772">
        <v>22</v>
      </c>
      <c r="C16772">
        <v>44</v>
      </c>
      <c r="D16772">
        <v>102.6</v>
      </c>
      <c r="P16772" s="2" t="str">
        <f t="shared" si="1314"/>
        <v>Rd 22 Ladder</v>
      </c>
      <c r="Q16772" s="2">
        <f t="shared" si="1315"/>
        <v>0</v>
      </c>
      <c r="R16772" s="2">
        <f t="shared" si="1316"/>
        <v>0</v>
      </c>
      <c r="S16772" s="2">
        <f t="shared" si="1312"/>
        <v>0</v>
      </c>
      <c r="T16772" s="2" t="str">
        <f t="shared" si="1313"/>
        <v>1999</v>
      </c>
    </row>
    <row r="16773" spans="1:20">
      <c r="A16773" t="s">
        <v>79</v>
      </c>
      <c r="B16773">
        <v>22</v>
      </c>
      <c r="C16773">
        <v>42</v>
      </c>
      <c r="D16773">
        <v>95.6</v>
      </c>
      <c r="P16773" s="2" t="str">
        <f t="shared" si="1314"/>
        <v>Rd 22 Ladder</v>
      </c>
      <c r="Q16773" s="2">
        <f t="shared" si="1315"/>
        <v>0</v>
      </c>
      <c r="R16773" s="2">
        <f t="shared" si="1316"/>
        <v>0</v>
      </c>
      <c r="S16773" s="2">
        <f t="shared" si="1312"/>
        <v>0</v>
      </c>
      <c r="T16773" s="2" t="str">
        <f t="shared" si="1313"/>
        <v>1999</v>
      </c>
    </row>
    <row r="16774" spans="1:20">
      <c r="A16774" t="s">
        <v>80</v>
      </c>
      <c r="B16774">
        <v>22</v>
      </c>
      <c r="C16774">
        <v>40</v>
      </c>
      <c r="D16774">
        <v>97.9</v>
      </c>
      <c r="P16774" s="2" t="str">
        <f t="shared" si="1314"/>
        <v>Rd 22 Ladder</v>
      </c>
      <c r="Q16774" s="2">
        <f t="shared" si="1315"/>
        <v>0</v>
      </c>
      <c r="R16774" s="2">
        <f t="shared" si="1316"/>
        <v>0</v>
      </c>
      <c r="S16774" s="2">
        <f t="shared" si="1312"/>
        <v>0</v>
      </c>
      <c r="T16774" s="2" t="str">
        <f t="shared" si="1313"/>
        <v>1999</v>
      </c>
    </row>
    <row r="16775" spans="1:20">
      <c r="A16775" t="s">
        <v>69</v>
      </c>
      <c r="B16775">
        <v>22</v>
      </c>
      <c r="C16775">
        <v>40</v>
      </c>
      <c r="D16775">
        <v>94.9</v>
      </c>
      <c r="P16775" s="2" t="str">
        <f t="shared" si="1314"/>
        <v>Rd 22 Ladder</v>
      </c>
      <c r="Q16775" s="2">
        <f t="shared" si="1315"/>
        <v>0</v>
      </c>
      <c r="R16775" s="2">
        <f t="shared" si="1316"/>
        <v>0</v>
      </c>
      <c r="S16775" s="2">
        <f t="shared" si="1312"/>
        <v>0</v>
      </c>
      <c r="T16775" s="2" t="str">
        <f t="shared" si="1313"/>
        <v>1999</v>
      </c>
    </row>
    <row r="16776" spans="1:20">
      <c r="A16776" t="s">
        <v>70</v>
      </c>
      <c r="B16776">
        <v>22</v>
      </c>
      <c r="C16776">
        <v>36</v>
      </c>
      <c r="D16776">
        <v>91.1</v>
      </c>
      <c r="P16776" s="2" t="str">
        <f t="shared" si="1314"/>
        <v>Rd 22 Ladder</v>
      </c>
      <c r="Q16776" s="2">
        <f t="shared" si="1315"/>
        <v>0</v>
      </c>
      <c r="R16776" s="2">
        <f t="shared" si="1316"/>
        <v>0</v>
      </c>
      <c r="S16776" s="2">
        <f t="shared" si="1312"/>
        <v>0</v>
      </c>
      <c r="T16776" s="2" t="str">
        <f t="shared" si="1313"/>
        <v>1999</v>
      </c>
    </row>
    <row r="16777" spans="1:20">
      <c r="A16777" t="s">
        <v>68</v>
      </c>
      <c r="B16777">
        <v>22</v>
      </c>
      <c r="C16777">
        <v>32</v>
      </c>
      <c r="D16777">
        <v>85.3</v>
      </c>
      <c r="P16777" s="2" t="str">
        <f t="shared" si="1314"/>
        <v>Rd 22 Ladder</v>
      </c>
      <c r="Q16777" s="2">
        <f t="shared" si="1315"/>
        <v>0</v>
      </c>
      <c r="R16777" s="2">
        <f t="shared" si="1316"/>
        <v>0</v>
      </c>
      <c r="S16777" s="2">
        <f t="shared" si="1312"/>
        <v>0</v>
      </c>
      <c r="T16777" s="2" t="str">
        <f t="shared" si="1313"/>
        <v>1999</v>
      </c>
    </row>
    <row r="16778" spans="1:20">
      <c r="A16778" t="s">
        <v>73</v>
      </c>
      <c r="B16778">
        <v>22</v>
      </c>
      <c r="C16778">
        <v>24</v>
      </c>
      <c r="D16778">
        <v>80.7</v>
      </c>
      <c r="P16778" s="2" t="str">
        <f t="shared" si="1314"/>
        <v>Rd 22 Ladder</v>
      </c>
      <c r="Q16778" s="2">
        <f t="shared" si="1315"/>
        <v>0</v>
      </c>
      <c r="R16778" s="2">
        <f t="shared" si="1316"/>
        <v>0</v>
      </c>
      <c r="S16778" s="2">
        <f t="shared" si="1312"/>
        <v>0</v>
      </c>
      <c r="T16778" s="2" t="str">
        <f t="shared" si="1313"/>
        <v>1999</v>
      </c>
    </row>
    <row r="16779" spans="1:20">
      <c r="A16779" t="s">
        <v>84</v>
      </c>
      <c r="B16779">
        <v>22</v>
      </c>
      <c r="C16779">
        <v>20</v>
      </c>
      <c r="D16779">
        <v>82.4</v>
      </c>
      <c r="P16779" s="2" t="str">
        <f t="shared" si="1314"/>
        <v>Rd 22 Ladder</v>
      </c>
      <c r="Q16779" s="2">
        <f t="shared" si="1315"/>
        <v>0</v>
      </c>
      <c r="R16779" s="2">
        <f t="shared" si="1316"/>
        <v>0</v>
      </c>
      <c r="S16779" s="2">
        <f t="shared" si="1312"/>
        <v>0</v>
      </c>
      <c r="T16779" s="2" t="str">
        <f t="shared" si="1313"/>
        <v>1999</v>
      </c>
    </row>
    <row r="16780" spans="1:20">
      <c r="A16780" t="s">
        <v>78</v>
      </c>
      <c r="B16780">
        <v>22</v>
      </c>
      <c r="C16780">
        <v>16</v>
      </c>
      <c r="D16780">
        <v>84.8</v>
      </c>
      <c r="P16780" s="2" t="str">
        <f t="shared" si="1314"/>
        <v>Rd 22 Ladder</v>
      </c>
      <c r="Q16780" s="2">
        <f t="shared" si="1315"/>
        <v>0</v>
      </c>
      <c r="R16780" s="2">
        <f t="shared" si="1316"/>
        <v>0</v>
      </c>
      <c r="S16780" s="2">
        <f t="shared" si="1312"/>
        <v>0</v>
      </c>
      <c r="T16780" s="2" t="str">
        <f t="shared" si="1313"/>
        <v>1999</v>
      </c>
    </row>
    <row r="16781" spans="1:20">
      <c r="A16781" t="s">
        <v>895</v>
      </c>
      <c r="P16781" s="2" t="str">
        <f t="shared" si="1314"/>
        <v>Rd 22 Ladder</v>
      </c>
      <c r="Q16781" s="2">
        <f t="shared" si="1315"/>
        <v>0</v>
      </c>
      <c r="R16781" s="2">
        <f t="shared" si="1316"/>
        <v>0</v>
      </c>
      <c r="S16781" s="2">
        <f t="shared" si="1312"/>
        <v>0</v>
      </c>
      <c r="T16781" s="2" t="str">
        <f t="shared" si="1313"/>
        <v>1999</v>
      </c>
    </row>
    <row r="16782" spans="1:20">
      <c r="A16782" t="s">
        <v>13603</v>
      </c>
      <c r="P16782" s="2" t="str">
        <f t="shared" si="1314"/>
        <v>1999 Ladder</v>
      </c>
      <c r="Q16782" s="2">
        <f t="shared" si="1315"/>
        <v>1</v>
      </c>
      <c r="R16782" s="2">
        <f t="shared" si="1316"/>
        <v>0</v>
      </c>
      <c r="S16782" s="2">
        <f t="shared" si="1312"/>
        <v>0</v>
      </c>
      <c r="T16782" s="2" t="str">
        <f t="shared" si="1313"/>
        <v>1999</v>
      </c>
    </row>
    <row r="16783" spans="1:20">
      <c r="A16783" t="s">
        <v>897</v>
      </c>
      <c r="B16783" t="s">
        <v>898</v>
      </c>
      <c r="C16783" t="s">
        <v>899</v>
      </c>
      <c r="D16783" t="s">
        <v>900</v>
      </c>
      <c r="E16783" t="s">
        <v>901</v>
      </c>
      <c r="F16783" t="s">
        <v>902</v>
      </c>
      <c r="G16783" t="s">
        <v>903</v>
      </c>
      <c r="H16783" t="s">
        <v>904</v>
      </c>
      <c r="I16783" t="s">
        <v>905</v>
      </c>
      <c r="J16783" t="s">
        <v>906</v>
      </c>
      <c r="K16783" t="s">
        <v>907</v>
      </c>
      <c r="L16783" t="s">
        <v>908</v>
      </c>
      <c r="M16783" t="s">
        <v>909</v>
      </c>
      <c r="N16783" t="s">
        <v>910</v>
      </c>
      <c r="P16783" s="2" t="str">
        <f t="shared" si="1314"/>
        <v xml:space="preserve">#  </v>
      </c>
      <c r="Q16783" s="2">
        <f t="shared" si="1315"/>
        <v>1</v>
      </c>
      <c r="R16783" s="2">
        <f t="shared" si="1316"/>
        <v>0</v>
      </c>
      <c r="S16783" s="2">
        <f t="shared" si="1312"/>
        <v>0</v>
      </c>
      <c r="T16783" s="2" t="str">
        <f t="shared" si="1313"/>
        <v>1999</v>
      </c>
    </row>
    <row r="16784" spans="1:20">
      <c r="A16784">
        <v>1</v>
      </c>
      <c r="B16784" t="s">
        <v>37</v>
      </c>
      <c r="C16784">
        <v>22</v>
      </c>
      <c r="D16784">
        <v>18</v>
      </c>
      <c r="E16784" t="s">
        <v>917</v>
      </c>
      <c r="F16784">
        <v>4</v>
      </c>
      <c r="G16784" t="s">
        <v>1790</v>
      </c>
      <c r="H16784" t="s">
        <v>911</v>
      </c>
      <c r="I16784" t="s">
        <v>13604</v>
      </c>
      <c r="J16784">
        <v>2400</v>
      </c>
      <c r="K16784" t="s">
        <v>13605</v>
      </c>
      <c r="L16784">
        <v>1905</v>
      </c>
      <c r="M16784">
        <v>126</v>
      </c>
      <c r="N16784">
        <v>72</v>
      </c>
      <c r="P16784" s="2" t="str">
        <f t="shared" si="1314"/>
        <v xml:space="preserve">#  </v>
      </c>
      <c r="Q16784" s="2">
        <f t="shared" si="1315"/>
        <v>1</v>
      </c>
      <c r="R16784" s="2">
        <f t="shared" si="1316"/>
        <v>0</v>
      </c>
      <c r="S16784" s="2">
        <f t="shared" si="1312"/>
        <v>0</v>
      </c>
      <c r="T16784" s="2" t="str">
        <f t="shared" si="1313"/>
        <v>1999</v>
      </c>
    </row>
    <row r="16785" spans="1:20">
      <c r="A16785">
        <v>2</v>
      </c>
      <c r="B16785" t="s">
        <v>7817</v>
      </c>
      <c r="C16785">
        <v>22</v>
      </c>
      <c r="D16785">
        <v>17</v>
      </c>
      <c r="E16785" t="s">
        <v>917</v>
      </c>
      <c r="F16785">
        <v>5</v>
      </c>
      <c r="G16785" t="s">
        <v>1790</v>
      </c>
      <c r="H16785" t="s">
        <v>925</v>
      </c>
      <c r="I16785" t="s">
        <v>13606</v>
      </c>
      <c r="J16785">
        <v>2463</v>
      </c>
      <c r="K16785" t="s">
        <v>13607</v>
      </c>
      <c r="L16785">
        <v>2129</v>
      </c>
      <c r="M16785">
        <v>115.7</v>
      </c>
      <c r="N16785">
        <v>68</v>
      </c>
      <c r="P16785" s="2" t="str">
        <f t="shared" si="1314"/>
        <v xml:space="preserve">#  </v>
      </c>
      <c r="Q16785" s="2">
        <f t="shared" si="1315"/>
        <v>1</v>
      </c>
      <c r="R16785" s="2">
        <f t="shared" si="1316"/>
        <v>0</v>
      </c>
      <c r="S16785" s="2">
        <f t="shared" ref="S16785:S16848" si="1317">IF(ISNUMBER(FIND("Bye",$B16785)),0,IF($P16785="Grand Final","n/a",IF(AND(Q16785=1,R16785=1),IF(ISNUMBER(FIND("Att: ",$D16785)),"home","away"),0)))</f>
        <v>0</v>
      </c>
      <c r="T16785" s="2" t="str">
        <f t="shared" si="1313"/>
        <v>1999</v>
      </c>
    </row>
    <row r="16786" spans="1:20">
      <c r="A16786">
        <v>3</v>
      </c>
      <c r="B16786" t="s">
        <v>46</v>
      </c>
      <c r="C16786">
        <v>22</v>
      </c>
      <c r="D16786">
        <v>16</v>
      </c>
      <c r="E16786" t="s">
        <v>917</v>
      </c>
      <c r="F16786">
        <v>6</v>
      </c>
      <c r="G16786" t="s">
        <v>911</v>
      </c>
      <c r="H16786" t="s">
        <v>911</v>
      </c>
      <c r="I16786" t="s">
        <v>13608</v>
      </c>
      <c r="J16786">
        <v>2422</v>
      </c>
      <c r="K16786" t="s">
        <v>13609</v>
      </c>
      <c r="L16786">
        <v>1671</v>
      </c>
      <c r="M16786">
        <v>144.9</v>
      </c>
      <c r="N16786">
        <v>64</v>
      </c>
      <c r="P16786" s="2" t="str">
        <f t="shared" si="1314"/>
        <v xml:space="preserve">#  </v>
      </c>
      <c r="Q16786" s="2">
        <f t="shared" si="1315"/>
        <v>1</v>
      </c>
      <c r="R16786" s="2">
        <f t="shared" si="1316"/>
        <v>0</v>
      </c>
      <c r="S16786" s="2">
        <f t="shared" si="1317"/>
        <v>0</v>
      </c>
      <c r="T16786" s="2" t="str">
        <f t="shared" si="1313"/>
        <v>1999</v>
      </c>
    </row>
    <row r="16787" spans="1:20">
      <c r="A16787">
        <v>4</v>
      </c>
      <c r="B16787" t="s">
        <v>22</v>
      </c>
      <c r="C16787">
        <v>22</v>
      </c>
      <c r="D16787">
        <v>15</v>
      </c>
      <c r="E16787">
        <v>1</v>
      </c>
      <c r="F16787">
        <v>6</v>
      </c>
      <c r="G16787" s="1">
        <v>37264</v>
      </c>
      <c r="H16787" t="s">
        <v>925</v>
      </c>
      <c r="I16787" t="s">
        <v>13610</v>
      </c>
      <c r="J16787">
        <v>2363</v>
      </c>
      <c r="K16787" t="s">
        <v>13611</v>
      </c>
      <c r="L16787">
        <v>1993</v>
      </c>
      <c r="M16787">
        <v>118.6</v>
      </c>
      <c r="N16787">
        <v>62</v>
      </c>
      <c r="P16787" s="2" t="str">
        <f t="shared" si="1314"/>
        <v xml:space="preserve">#  </v>
      </c>
      <c r="Q16787" s="2">
        <f t="shared" si="1315"/>
        <v>1</v>
      </c>
      <c r="R16787" s="2">
        <f t="shared" si="1316"/>
        <v>0</v>
      </c>
      <c r="S16787" s="2">
        <f t="shared" si="1317"/>
        <v>0</v>
      </c>
      <c r="T16787" s="2" t="str">
        <f t="shared" si="1313"/>
        <v>1999</v>
      </c>
    </row>
    <row r="16788" spans="1:20">
      <c r="A16788">
        <v>5</v>
      </c>
      <c r="B16788" t="s">
        <v>52</v>
      </c>
      <c r="C16788">
        <v>22</v>
      </c>
      <c r="D16788">
        <v>12</v>
      </c>
      <c r="E16788" t="s">
        <v>917</v>
      </c>
      <c r="F16788">
        <v>10</v>
      </c>
      <c r="G16788" t="s">
        <v>925</v>
      </c>
      <c r="H16788" t="s">
        <v>941</v>
      </c>
      <c r="I16788" t="s">
        <v>13612</v>
      </c>
      <c r="J16788">
        <v>2068</v>
      </c>
      <c r="K16788" t="s">
        <v>2635</v>
      </c>
      <c r="L16788">
        <v>1937</v>
      </c>
      <c r="M16788">
        <v>106.8</v>
      </c>
      <c r="N16788">
        <v>48</v>
      </c>
      <c r="P16788" s="2" t="str">
        <f t="shared" si="1314"/>
        <v xml:space="preserve">#  </v>
      </c>
      <c r="Q16788" s="2">
        <f t="shared" si="1315"/>
        <v>1</v>
      </c>
      <c r="R16788" s="2">
        <f t="shared" si="1316"/>
        <v>0</v>
      </c>
      <c r="S16788" s="2">
        <f t="shared" si="1317"/>
        <v>0</v>
      </c>
      <c r="T16788" s="2" t="str">
        <f t="shared" si="1313"/>
        <v>1999</v>
      </c>
    </row>
    <row r="16789" spans="1:20">
      <c r="A16789">
        <v>6</v>
      </c>
      <c r="B16789" t="s">
        <v>13</v>
      </c>
      <c r="C16789">
        <v>22</v>
      </c>
      <c r="D16789">
        <v>12</v>
      </c>
      <c r="E16789" t="s">
        <v>917</v>
      </c>
      <c r="F16789">
        <v>10</v>
      </c>
      <c r="G16789" t="s">
        <v>925</v>
      </c>
      <c r="H16789" t="s">
        <v>941</v>
      </c>
      <c r="I16789" t="s">
        <v>13613</v>
      </c>
      <c r="J16789">
        <v>2088</v>
      </c>
      <c r="K16789" t="s">
        <v>13614</v>
      </c>
      <c r="L16789">
        <v>2028</v>
      </c>
      <c r="M16789">
        <v>103</v>
      </c>
      <c r="N16789">
        <v>48</v>
      </c>
      <c r="P16789" s="2" t="str">
        <f t="shared" si="1314"/>
        <v xml:space="preserve">#  </v>
      </c>
      <c r="Q16789" s="2">
        <f t="shared" si="1315"/>
        <v>1</v>
      </c>
      <c r="R16789" s="2">
        <f t="shared" si="1316"/>
        <v>0</v>
      </c>
      <c r="S16789" s="2">
        <f t="shared" si="1317"/>
        <v>0</v>
      </c>
      <c r="T16789" s="2" t="str">
        <f t="shared" si="1313"/>
        <v>1999</v>
      </c>
    </row>
    <row r="16790" spans="1:20">
      <c r="A16790">
        <v>7</v>
      </c>
      <c r="B16790" t="s">
        <v>34</v>
      </c>
      <c r="C16790">
        <v>22</v>
      </c>
      <c r="D16790">
        <v>12</v>
      </c>
      <c r="E16790" t="s">
        <v>917</v>
      </c>
      <c r="F16790">
        <v>10</v>
      </c>
      <c r="G16790" t="s">
        <v>911</v>
      </c>
      <c r="H16790" t="s">
        <v>928</v>
      </c>
      <c r="I16790" t="s">
        <v>13615</v>
      </c>
      <c r="J16790">
        <v>1851</v>
      </c>
      <c r="K16790" t="s">
        <v>13616</v>
      </c>
      <c r="L16790">
        <v>2054</v>
      </c>
      <c r="M16790">
        <v>90.1</v>
      </c>
      <c r="N16790">
        <v>48</v>
      </c>
      <c r="P16790" s="2" t="str">
        <f t="shared" si="1314"/>
        <v xml:space="preserve">#  </v>
      </c>
      <c r="Q16790" s="2">
        <f t="shared" si="1315"/>
        <v>1</v>
      </c>
      <c r="R16790" s="2">
        <f t="shared" si="1316"/>
        <v>0</v>
      </c>
      <c r="S16790" s="2">
        <f t="shared" si="1317"/>
        <v>0</v>
      </c>
      <c r="T16790" s="2" t="str">
        <f t="shared" si="1313"/>
        <v>1999</v>
      </c>
    </row>
    <row r="16791" spans="1:20">
      <c r="A16791">
        <v>8</v>
      </c>
      <c r="B16791" t="s">
        <v>31</v>
      </c>
      <c r="C16791">
        <v>22</v>
      </c>
      <c r="D16791">
        <v>11</v>
      </c>
      <c r="E16791" t="s">
        <v>917</v>
      </c>
      <c r="F16791">
        <v>11</v>
      </c>
      <c r="G16791" t="s">
        <v>918</v>
      </c>
      <c r="H16791" t="s">
        <v>941</v>
      </c>
      <c r="I16791" t="s">
        <v>13617</v>
      </c>
      <c r="J16791">
        <v>2184</v>
      </c>
      <c r="K16791" t="s">
        <v>13618</v>
      </c>
      <c r="L16791">
        <v>2128</v>
      </c>
      <c r="M16791">
        <v>102.6</v>
      </c>
      <c r="N16791">
        <v>44</v>
      </c>
      <c r="P16791" s="2" t="str">
        <f t="shared" si="1314"/>
        <v xml:space="preserve">#  </v>
      </c>
      <c r="Q16791" s="2">
        <f t="shared" si="1315"/>
        <v>1</v>
      </c>
      <c r="R16791" s="2">
        <f t="shared" si="1316"/>
        <v>0</v>
      </c>
      <c r="S16791" s="2">
        <f t="shared" si="1317"/>
        <v>0</v>
      </c>
      <c r="T16791" s="2" t="str">
        <f t="shared" si="1313"/>
        <v>1999</v>
      </c>
    </row>
    <row r="16792" spans="1:20">
      <c r="A16792">
        <v>9</v>
      </c>
      <c r="B16792" t="s">
        <v>40</v>
      </c>
      <c r="C16792">
        <v>22</v>
      </c>
      <c r="D16792">
        <v>10</v>
      </c>
      <c r="E16792">
        <v>1</v>
      </c>
      <c r="F16792">
        <v>11</v>
      </c>
      <c r="G16792" t="s">
        <v>941</v>
      </c>
      <c r="H16792" s="1">
        <v>38357</v>
      </c>
      <c r="I16792" t="s">
        <v>13619</v>
      </c>
      <c r="J16792">
        <v>1858</v>
      </c>
      <c r="K16792" t="s">
        <v>13620</v>
      </c>
      <c r="L16792">
        <v>1943</v>
      </c>
      <c r="M16792">
        <v>95.6</v>
      </c>
      <c r="N16792">
        <v>42</v>
      </c>
      <c r="P16792" s="2" t="str">
        <f t="shared" si="1314"/>
        <v xml:space="preserve">#  </v>
      </c>
      <c r="Q16792" s="2">
        <f t="shared" si="1315"/>
        <v>1</v>
      </c>
      <c r="R16792" s="2">
        <f t="shared" si="1316"/>
        <v>0</v>
      </c>
      <c r="S16792" s="2">
        <f t="shared" si="1317"/>
        <v>0</v>
      </c>
      <c r="T16792" s="2" t="str">
        <f t="shared" si="1313"/>
        <v>1999</v>
      </c>
    </row>
    <row r="16793" spans="1:20">
      <c r="A16793">
        <v>10</v>
      </c>
      <c r="B16793" t="s">
        <v>25</v>
      </c>
      <c r="C16793">
        <v>22</v>
      </c>
      <c r="D16793">
        <v>10</v>
      </c>
      <c r="E16793" t="s">
        <v>917</v>
      </c>
      <c r="F16793">
        <v>12</v>
      </c>
      <c r="G16793" t="s">
        <v>918</v>
      </c>
      <c r="H16793" t="s">
        <v>928</v>
      </c>
      <c r="I16793" t="s">
        <v>13621</v>
      </c>
      <c r="J16793">
        <v>1978</v>
      </c>
      <c r="K16793" t="s">
        <v>13622</v>
      </c>
      <c r="L16793">
        <v>2021</v>
      </c>
      <c r="M16793">
        <v>97.9</v>
      </c>
      <c r="N16793">
        <v>40</v>
      </c>
      <c r="P16793" s="2" t="str">
        <f t="shared" si="1314"/>
        <v xml:space="preserve">#  </v>
      </c>
      <c r="Q16793" s="2">
        <f t="shared" si="1315"/>
        <v>1</v>
      </c>
      <c r="R16793" s="2">
        <f t="shared" si="1316"/>
        <v>0</v>
      </c>
      <c r="S16793" s="2">
        <f t="shared" si="1317"/>
        <v>0</v>
      </c>
      <c r="T16793" s="2" t="str">
        <f t="shared" si="1313"/>
        <v>1999</v>
      </c>
    </row>
    <row r="16794" spans="1:20">
      <c r="A16794">
        <v>11</v>
      </c>
      <c r="B16794" t="s">
        <v>64</v>
      </c>
      <c r="C16794">
        <v>22</v>
      </c>
      <c r="D16794">
        <v>10</v>
      </c>
      <c r="E16794" t="s">
        <v>917</v>
      </c>
      <c r="F16794">
        <v>12</v>
      </c>
      <c r="G16794" t="s">
        <v>918</v>
      </c>
      <c r="H16794" t="s">
        <v>928</v>
      </c>
      <c r="I16794" t="s">
        <v>13623</v>
      </c>
      <c r="J16794">
        <v>2328</v>
      </c>
      <c r="K16794" t="s">
        <v>13624</v>
      </c>
      <c r="L16794">
        <v>2454</v>
      </c>
      <c r="M16794">
        <v>94.9</v>
      </c>
      <c r="N16794">
        <v>40</v>
      </c>
      <c r="P16794" s="2" t="str">
        <f t="shared" si="1314"/>
        <v xml:space="preserve">#  </v>
      </c>
      <c r="Q16794" s="2">
        <f t="shared" si="1315"/>
        <v>1</v>
      </c>
      <c r="R16794" s="2">
        <f t="shared" si="1316"/>
        <v>0</v>
      </c>
      <c r="S16794" s="2">
        <f t="shared" si="1317"/>
        <v>0</v>
      </c>
      <c r="T16794" s="2" t="str">
        <f t="shared" si="1313"/>
        <v>1999</v>
      </c>
    </row>
    <row r="16795" spans="1:20">
      <c r="A16795">
        <v>12</v>
      </c>
      <c r="B16795" t="s">
        <v>16</v>
      </c>
      <c r="C16795">
        <v>22</v>
      </c>
      <c r="D16795">
        <v>9</v>
      </c>
      <c r="E16795" t="s">
        <v>917</v>
      </c>
      <c r="F16795">
        <v>13</v>
      </c>
      <c r="G16795" t="s">
        <v>918</v>
      </c>
      <c r="H16795" t="s">
        <v>944</v>
      </c>
      <c r="I16795" t="s">
        <v>13625</v>
      </c>
      <c r="J16795">
        <v>1977</v>
      </c>
      <c r="K16795" t="s">
        <v>13626</v>
      </c>
      <c r="L16795">
        <v>2170</v>
      </c>
      <c r="M16795">
        <v>91.1</v>
      </c>
      <c r="N16795">
        <v>36</v>
      </c>
      <c r="P16795" s="2" t="str">
        <f t="shared" si="1314"/>
        <v xml:space="preserve">#  </v>
      </c>
      <c r="Q16795" s="2">
        <f t="shared" si="1315"/>
        <v>1</v>
      </c>
      <c r="R16795" s="2">
        <f t="shared" si="1316"/>
        <v>0</v>
      </c>
      <c r="S16795" s="2">
        <f t="shared" si="1317"/>
        <v>0</v>
      </c>
      <c r="T16795" s="2" t="str">
        <f t="shared" si="1313"/>
        <v>1999</v>
      </c>
    </row>
    <row r="16796" spans="1:20">
      <c r="A16796">
        <v>13</v>
      </c>
      <c r="B16796" t="s">
        <v>55</v>
      </c>
      <c r="C16796">
        <v>22</v>
      </c>
      <c r="D16796">
        <v>8</v>
      </c>
      <c r="E16796" t="s">
        <v>917</v>
      </c>
      <c r="F16796">
        <v>14</v>
      </c>
      <c r="G16796" t="s">
        <v>918</v>
      </c>
      <c r="H16796" t="s">
        <v>949</v>
      </c>
      <c r="I16796" t="s">
        <v>13627</v>
      </c>
      <c r="J16796">
        <v>1903</v>
      </c>
      <c r="K16796" t="s">
        <v>12339</v>
      </c>
      <c r="L16796">
        <v>2232</v>
      </c>
      <c r="M16796">
        <v>85.3</v>
      </c>
      <c r="N16796">
        <v>32</v>
      </c>
      <c r="P16796" s="2" t="str">
        <f t="shared" si="1314"/>
        <v xml:space="preserve">#  </v>
      </c>
      <c r="Q16796" s="2">
        <f t="shared" si="1315"/>
        <v>1</v>
      </c>
      <c r="R16796" s="2">
        <f t="shared" si="1316"/>
        <v>0</v>
      </c>
      <c r="S16796" s="2">
        <f t="shared" si="1317"/>
        <v>0</v>
      </c>
      <c r="T16796" s="2" t="str">
        <f t="shared" si="1313"/>
        <v>1999</v>
      </c>
    </row>
    <row r="16797" spans="1:20">
      <c r="A16797">
        <v>14</v>
      </c>
      <c r="B16797" t="s">
        <v>28</v>
      </c>
      <c r="C16797">
        <v>22</v>
      </c>
      <c r="D16797">
        <v>6</v>
      </c>
      <c r="E16797" t="s">
        <v>917</v>
      </c>
      <c r="F16797">
        <v>16</v>
      </c>
      <c r="G16797" t="s">
        <v>941</v>
      </c>
      <c r="H16797" t="s">
        <v>1817</v>
      </c>
      <c r="I16797" t="s">
        <v>13628</v>
      </c>
      <c r="J16797">
        <v>1850</v>
      </c>
      <c r="K16797" t="s">
        <v>13629</v>
      </c>
      <c r="L16797">
        <v>2293</v>
      </c>
      <c r="M16797">
        <v>80.7</v>
      </c>
      <c r="N16797">
        <v>24</v>
      </c>
      <c r="P16797" s="2" t="str">
        <f t="shared" si="1314"/>
        <v xml:space="preserve">#  </v>
      </c>
      <c r="Q16797" s="2">
        <f t="shared" si="1315"/>
        <v>1</v>
      </c>
      <c r="R16797" s="2">
        <f t="shared" si="1316"/>
        <v>0</v>
      </c>
      <c r="S16797" s="2">
        <f t="shared" si="1317"/>
        <v>0</v>
      </c>
      <c r="T16797" s="2" t="str">
        <f t="shared" si="1313"/>
        <v>1999</v>
      </c>
    </row>
    <row r="16798" spans="1:20">
      <c r="A16798">
        <v>15</v>
      </c>
      <c r="B16798" t="s">
        <v>61</v>
      </c>
      <c r="C16798">
        <v>22</v>
      </c>
      <c r="D16798">
        <v>5</v>
      </c>
      <c r="E16798" t="s">
        <v>917</v>
      </c>
      <c r="F16798">
        <v>17</v>
      </c>
      <c r="G16798" t="s">
        <v>944</v>
      </c>
      <c r="H16798" t="s">
        <v>949</v>
      </c>
      <c r="I16798" t="s">
        <v>13630</v>
      </c>
      <c r="J16798">
        <v>1981</v>
      </c>
      <c r="K16798" t="s">
        <v>13631</v>
      </c>
      <c r="L16798">
        <v>2403</v>
      </c>
      <c r="M16798">
        <v>82.4</v>
      </c>
      <c r="N16798">
        <v>20</v>
      </c>
      <c r="P16798" s="2" t="str">
        <f t="shared" si="1314"/>
        <v xml:space="preserve">#  </v>
      </c>
      <c r="Q16798" s="2">
        <f t="shared" si="1315"/>
        <v>1</v>
      </c>
      <c r="R16798" s="2">
        <f t="shared" si="1316"/>
        <v>0</v>
      </c>
      <c r="S16798" s="2">
        <f t="shared" si="1317"/>
        <v>0</v>
      </c>
      <c r="T16798" s="2" t="str">
        <f t="shared" si="1313"/>
        <v>1999</v>
      </c>
    </row>
    <row r="16799" spans="1:20">
      <c r="A16799">
        <v>16</v>
      </c>
      <c r="B16799" t="s">
        <v>19</v>
      </c>
      <c r="C16799">
        <v>22</v>
      </c>
      <c r="D16799">
        <v>4</v>
      </c>
      <c r="E16799" t="s">
        <v>917</v>
      </c>
      <c r="F16799">
        <v>18</v>
      </c>
      <c r="G16799" t="s">
        <v>1817</v>
      </c>
      <c r="H16799" t="s">
        <v>944</v>
      </c>
      <c r="I16799" t="s">
        <v>13632</v>
      </c>
      <c r="J16799">
        <v>1973</v>
      </c>
      <c r="K16799" t="s">
        <v>13633</v>
      </c>
      <c r="L16799">
        <v>2326</v>
      </c>
      <c r="M16799">
        <v>84.8</v>
      </c>
      <c r="N16799">
        <v>16</v>
      </c>
      <c r="P16799" s="2" t="str">
        <f t="shared" si="1314"/>
        <v xml:space="preserve">#  </v>
      </c>
      <c r="Q16799" s="2">
        <f t="shared" si="1315"/>
        <v>1</v>
      </c>
      <c r="R16799" s="2">
        <f t="shared" si="1316"/>
        <v>0</v>
      </c>
      <c r="S16799" s="2">
        <f t="shared" si="1317"/>
        <v>0</v>
      </c>
      <c r="T16799" s="2" t="str">
        <f t="shared" si="1313"/>
        <v>1999</v>
      </c>
    </row>
    <row r="16800" spans="1:20">
      <c r="A16800" t="s">
        <v>956</v>
      </c>
      <c r="B16800" t="s">
        <v>13634</v>
      </c>
      <c r="P16800" s="2" t="str">
        <f t="shared" si="1314"/>
        <v xml:space="preserve">#  </v>
      </c>
      <c r="Q16800" s="2">
        <f t="shared" si="1315"/>
        <v>1</v>
      </c>
      <c r="R16800" s="2">
        <f t="shared" si="1316"/>
        <v>0</v>
      </c>
      <c r="S16800" s="2">
        <f t="shared" si="1317"/>
        <v>0</v>
      </c>
      <c r="T16800" s="2" t="str">
        <f t="shared" si="1313"/>
        <v>1999</v>
      </c>
    </row>
    <row r="16801" spans="1:20">
      <c r="P16801" s="2" t="str">
        <f t="shared" si="1314"/>
        <v xml:space="preserve">#  </v>
      </c>
      <c r="Q16801" s="2">
        <f t="shared" si="1315"/>
        <v>1</v>
      </c>
      <c r="R16801" s="2">
        <f t="shared" si="1316"/>
        <v>0</v>
      </c>
      <c r="S16801" s="2">
        <f t="shared" si="1317"/>
        <v>0</v>
      </c>
      <c r="T16801" s="2" t="str">
        <f t="shared" si="1313"/>
        <v>1999</v>
      </c>
    </row>
    <row r="16802" spans="1:20">
      <c r="A16802" t="s">
        <v>958</v>
      </c>
      <c r="P16802" s="2" t="str">
        <f t="shared" si="1314"/>
        <v xml:space="preserve">#  </v>
      </c>
      <c r="Q16802" s="2">
        <f t="shared" si="1315"/>
        <v>1</v>
      </c>
      <c r="R16802" s="2">
        <f t="shared" si="1316"/>
        <v>0</v>
      </c>
      <c r="S16802" s="2">
        <f t="shared" si="1317"/>
        <v>0</v>
      </c>
      <c r="T16802" s="2" t="str">
        <f t="shared" si="1313"/>
        <v>1999</v>
      </c>
    </row>
    <row r="16803" spans="1:20">
      <c r="A16803" t="s">
        <v>959</v>
      </c>
      <c r="P16803" s="2" t="str">
        <f t="shared" si="1314"/>
        <v>Qualifying Final</v>
      </c>
      <c r="Q16803" s="2">
        <f t="shared" si="1315"/>
        <v>1</v>
      </c>
      <c r="R16803" s="2">
        <f t="shared" si="1316"/>
        <v>0</v>
      </c>
      <c r="S16803" s="2">
        <f t="shared" si="1317"/>
        <v>0</v>
      </c>
      <c r="T16803" s="2" t="str">
        <f t="shared" si="1313"/>
        <v>1999</v>
      </c>
    </row>
    <row r="16804" spans="1:20">
      <c r="A16804" t="s">
        <v>52</v>
      </c>
      <c r="B16804" t="s">
        <v>13635</v>
      </c>
      <c r="C16804">
        <v>65</v>
      </c>
      <c r="D16804" t="s">
        <v>13636</v>
      </c>
      <c r="P16804" s="2" t="str">
        <f t="shared" si="1314"/>
        <v>Qualifying Final</v>
      </c>
      <c r="Q16804" s="2">
        <f t="shared" si="1315"/>
        <v>1</v>
      </c>
      <c r="R16804" s="2">
        <f t="shared" si="1316"/>
        <v>1</v>
      </c>
      <c r="S16804" s="2" t="str">
        <f t="shared" si="1317"/>
        <v>home</v>
      </c>
      <c r="T16804" s="2" t="str">
        <f t="shared" si="1313"/>
        <v>1999</v>
      </c>
    </row>
    <row r="16805" spans="1:20">
      <c r="A16805" t="s">
        <v>22</v>
      </c>
      <c r="B16805" t="s">
        <v>13637</v>
      </c>
      <c r="C16805">
        <v>60</v>
      </c>
      <c r="D16805" t="s">
        <v>4404</v>
      </c>
      <c r="P16805" s="2" t="str">
        <f t="shared" si="1314"/>
        <v>Qualifying Final</v>
      </c>
      <c r="Q16805" s="2">
        <f t="shared" si="1315"/>
        <v>1</v>
      </c>
      <c r="R16805" s="2">
        <f t="shared" si="1316"/>
        <v>1</v>
      </c>
      <c r="S16805" s="2" t="str">
        <f t="shared" si="1317"/>
        <v>away</v>
      </c>
      <c r="T16805" s="2" t="str">
        <f t="shared" si="1313"/>
        <v>1999</v>
      </c>
    </row>
    <row r="16806" spans="1:20">
      <c r="A16806" t="s">
        <v>959</v>
      </c>
      <c r="P16806" s="2" t="str">
        <f t="shared" si="1314"/>
        <v>Qualifying Final</v>
      </c>
      <c r="Q16806" s="2">
        <f t="shared" si="1315"/>
        <v>1</v>
      </c>
      <c r="R16806" s="2">
        <f t="shared" si="1316"/>
        <v>0</v>
      </c>
      <c r="S16806" s="2">
        <f t="shared" si="1317"/>
        <v>0</v>
      </c>
      <c r="T16806" s="2" t="str">
        <f t="shared" si="1313"/>
        <v>1999</v>
      </c>
    </row>
    <row r="16807" spans="1:20">
      <c r="A16807" t="s">
        <v>7817</v>
      </c>
      <c r="B16807" t="s">
        <v>13638</v>
      </c>
      <c r="C16807">
        <v>100</v>
      </c>
      <c r="D16807" t="s">
        <v>13639</v>
      </c>
      <c r="P16807" s="2" t="str">
        <f t="shared" si="1314"/>
        <v>Qualifying Final</v>
      </c>
      <c r="Q16807" s="2">
        <f t="shared" si="1315"/>
        <v>1</v>
      </c>
      <c r="R16807" s="2">
        <f t="shared" si="1316"/>
        <v>1</v>
      </c>
      <c r="S16807" s="2" t="str">
        <f t="shared" si="1317"/>
        <v>home</v>
      </c>
      <c r="T16807" s="2" t="str">
        <f t="shared" si="1313"/>
        <v>1999</v>
      </c>
    </row>
    <row r="16808" spans="1:20">
      <c r="A16808" t="s">
        <v>34</v>
      </c>
      <c r="B16808" t="s">
        <v>13640</v>
      </c>
      <c r="C16808">
        <v>56</v>
      </c>
      <c r="D16808" t="s">
        <v>11462</v>
      </c>
      <c r="P16808" s="2" t="str">
        <f t="shared" si="1314"/>
        <v>Qualifying Final</v>
      </c>
      <c r="Q16808" s="2">
        <f t="shared" si="1315"/>
        <v>1</v>
      </c>
      <c r="R16808" s="2">
        <f t="shared" si="1316"/>
        <v>1</v>
      </c>
      <c r="S16808" s="2" t="str">
        <f t="shared" si="1317"/>
        <v>away</v>
      </c>
      <c r="T16808" s="2" t="str">
        <f t="shared" ref="T16808:T16871" si="1318">IF(ISNUMBER(FIND("Season Scores and Results",$A16808)),LEFT($A16808,4),T16807)</f>
        <v>1999</v>
      </c>
    </row>
    <row r="16809" spans="1:20">
      <c r="A16809" t="s">
        <v>959</v>
      </c>
      <c r="P16809" s="2" t="str">
        <f t="shared" si="1314"/>
        <v>Qualifying Final</v>
      </c>
      <c r="Q16809" s="2">
        <f t="shared" si="1315"/>
        <v>1</v>
      </c>
      <c r="R16809" s="2">
        <f t="shared" si="1316"/>
        <v>0</v>
      </c>
      <c r="S16809" s="2">
        <f t="shared" si="1317"/>
        <v>0</v>
      </c>
      <c r="T16809" s="2" t="str">
        <f t="shared" si="1318"/>
        <v>1999</v>
      </c>
    </row>
    <row r="16810" spans="1:20">
      <c r="A16810" t="s">
        <v>46</v>
      </c>
      <c r="B16810" t="s">
        <v>13641</v>
      </c>
      <c r="C16810">
        <v>138</v>
      </c>
      <c r="D16810" t="s">
        <v>13642</v>
      </c>
      <c r="P16810" s="2" t="str">
        <f t="shared" si="1314"/>
        <v>Qualifying Final</v>
      </c>
      <c r="Q16810" s="2">
        <f t="shared" si="1315"/>
        <v>1</v>
      </c>
      <c r="R16810" s="2">
        <f t="shared" si="1316"/>
        <v>1</v>
      </c>
      <c r="S16810" s="2" t="str">
        <f t="shared" si="1317"/>
        <v>home</v>
      </c>
      <c r="T16810" s="2" t="str">
        <f t="shared" si="1318"/>
        <v>1999</v>
      </c>
    </row>
    <row r="16811" spans="1:20">
      <c r="A16811" t="s">
        <v>13</v>
      </c>
      <c r="B16811" t="s">
        <v>13643</v>
      </c>
      <c r="C16811">
        <v>65</v>
      </c>
      <c r="D16811" t="s">
        <v>13644</v>
      </c>
      <c r="P16811" s="2" t="str">
        <f t="shared" si="1314"/>
        <v>Qualifying Final</v>
      </c>
      <c r="Q16811" s="2">
        <f t="shared" si="1315"/>
        <v>1</v>
      </c>
      <c r="R16811" s="2">
        <f t="shared" si="1316"/>
        <v>1</v>
      </c>
      <c r="S16811" s="2" t="str">
        <f t="shared" si="1317"/>
        <v>away</v>
      </c>
      <c r="T16811" s="2" t="str">
        <f t="shared" si="1318"/>
        <v>1999</v>
      </c>
    </row>
    <row r="16812" spans="1:20">
      <c r="A16812" t="s">
        <v>959</v>
      </c>
      <c r="P16812" s="2" t="str">
        <f t="shared" si="1314"/>
        <v>Qualifying Final</v>
      </c>
      <c r="Q16812" s="2">
        <f t="shared" si="1315"/>
        <v>1</v>
      </c>
      <c r="R16812" s="2">
        <f t="shared" si="1316"/>
        <v>0</v>
      </c>
      <c r="S16812" s="2">
        <f t="shared" si="1317"/>
        <v>0</v>
      </c>
      <c r="T16812" s="2" t="str">
        <f t="shared" si="1318"/>
        <v>1999</v>
      </c>
    </row>
    <row r="16813" spans="1:20">
      <c r="A16813" t="s">
        <v>37</v>
      </c>
      <c r="B16813" t="s">
        <v>13645</v>
      </c>
      <c r="C16813">
        <v>123</v>
      </c>
      <c r="D16813" t="s">
        <v>13646</v>
      </c>
      <c r="P16813" s="2" t="str">
        <f t="shared" si="1314"/>
        <v>Qualifying Final</v>
      </c>
      <c r="Q16813" s="2">
        <f t="shared" si="1315"/>
        <v>1</v>
      </c>
      <c r="R16813" s="2">
        <f t="shared" si="1316"/>
        <v>1</v>
      </c>
      <c r="S16813" s="2" t="str">
        <f t="shared" si="1317"/>
        <v>home</v>
      </c>
      <c r="T16813" s="2" t="str">
        <f t="shared" si="1318"/>
        <v>1999</v>
      </c>
    </row>
    <row r="16814" spans="1:20">
      <c r="A16814" t="s">
        <v>31</v>
      </c>
      <c r="B16814" t="s">
        <v>13647</v>
      </c>
      <c r="C16814">
        <v>54</v>
      </c>
      <c r="D16814" t="s">
        <v>6809</v>
      </c>
      <c r="P16814" s="2" t="str">
        <f t="shared" si="1314"/>
        <v>Qualifying Final</v>
      </c>
      <c r="Q16814" s="2">
        <f t="shared" si="1315"/>
        <v>1</v>
      </c>
      <c r="R16814" s="2">
        <f t="shared" si="1316"/>
        <v>1</v>
      </c>
      <c r="S16814" s="2" t="str">
        <f t="shared" si="1317"/>
        <v>away</v>
      </c>
      <c r="T16814" s="2" t="str">
        <f t="shared" si="1318"/>
        <v>1999</v>
      </c>
    </row>
    <row r="16815" spans="1:20">
      <c r="A16815" t="s">
        <v>977</v>
      </c>
      <c r="P16815" s="2" t="str">
        <f t="shared" si="1314"/>
        <v>Semi Final</v>
      </c>
      <c r="Q16815" s="2">
        <f t="shared" si="1315"/>
        <v>1</v>
      </c>
      <c r="R16815" s="2">
        <f t="shared" si="1316"/>
        <v>0</v>
      </c>
      <c r="S16815" s="2">
        <f t="shared" si="1317"/>
        <v>0</v>
      </c>
      <c r="T16815" s="2" t="str">
        <f t="shared" si="1318"/>
        <v>1999</v>
      </c>
    </row>
    <row r="16816" spans="1:20">
      <c r="A16816" t="s">
        <v>13</v>
      </c>
      <c r="B16816" t="s">
        <v>13648</v>
      </c>
      <c r="C16816">
        <v>124</v>
      </c>
      <c r="D16816" t="s">
        <v>13649</v>
      </c>
      <c r="P16816" s="2" t="str">
        <f t="shared" si="1314"/>
        <v>Semi Final</v>
      </c>
      <c r="Q16816" s="2">
        <f t="shared" si="1315"/>
        <v>1</v>
      </c>
      <c r="R16816" s="2">
        <f t="shared" si="1316"/>
        <v>1</v>
      </c>
      <c r="S16816" s="2" t="str">
        <f t="shared" si="1317"/>
        <v>home</v>
      </c>
      <c r="T16816" s="2" t="str">
        <f t="shared" si="1318"/>
        <v>1999</v>
      </c>
    </row>
    <row r="16817" spans="1:20">
      <c r="A16817" t="s">
        <v>52</v>
      </c>
      <c r="B16817" t="s">
        <v>13650</v>
      </c>
      <c r="C16817">
        <v>70</v>
      </c>
      <c r="D16817" t="s">
        <v>7023</v>
      </c>
      <c r="P16817" s="2" t="str">
        <f t="shared" si="1314"/>
        <v>Semi Final</v>
      </c>
      <c r="Q16817" s="2">
        <f t="shared" si="1315"/>
        <v>1</v>
      </c>
      <c r="R16817" s="2">
        <f t="shared" si="1316"/>
        <v>1</v>
      </c>
      <c r="S16817" s="2" t="str">
        <f t="shared" si="1317"/>
        <v>away</v>
      </c>
      <c r="T16817" s="2" t="str">
        <f t="shared" si="1318"/>
        <v>1999</v>
      </c>
    </row>
    <row r="16818" spans="1:20">
      <c r="A16818" t="s">
        <v>977</v>
      </c>
      <c r="P16818" s="2" t="str">
        <f t="shared" si="1314"/>
        <v>Semi Final</v>
      </c>
      <c r="Q16818" s="2">
        <f t="shared" si="1315"/>
        <v>1</v>
      </c>
      <c r="R16818" s="2">
        <f t="shared" si="1316"/>
        <v>0</v>
      </c>
      <c r="S16818" s="2">
        <f t="shared" si="1317"/>
        <v>0</v>
      </c>
      <c r="T16818" s="2" t="str">
        <f t="shared" si="1318"/>
        <v>1999</v>
      </c>
    </row>
    <row r="16819" spans="1:20">
      <c r="A16819" t="s">
        <v>46</v>
      </c>
      <c r="B16819" t="s">
        <v>13651</v>
      </c>
      <c r="C16819">
        <v>126</v>
      </c>
      <c r="D16819" t="s">
        <v>13652</v>
      </c>
      <c r="P16819" s="2" t="str">
        <f t="shared" si="1314"/>
        <v>Semi Final</v>
      </c>
      <c r="Q16819" s="2">
        <f t="shared" si="1315"/>
        <v>1</v>
      </c>
      <c r="R16819" s="2">
        <f t="shared" si="1316"/>
        <v>1</v>
      </c>
      <c r="S16819" s="2" t="str">
        <f t="shared" si="1317"/>
        <v>home</v>
      </c>
      <c r="T16819" s="2" t="str">
        <f t="shared" si="1318"/>
        <v>1999</v>
      </c>
    </row>
    <row r="16820" spans="1:20">
      <c r="A16820" t="s">
        <v>22</v>
      </c>
      <c r="B16820" t="s">
        <v>13653</v>
      </c>
      <c r="C16820">
        <v>73</v>
      </c>
      <c r="D16820" t="s">
        <v>13654</v>
      </c>
      <c r="P16820" s="2" t="str">
        <f t="shared" si="1314"/>
        <v>Semi Final</v>
      </c>
      <c r="Q16820" s="2">
        <f t="shared" si="1315"/>
        <v>1</v>
      </c>
      <c r="R16820" s="2">
        <f t="shared" si="1316"/>
        <v>1</v>
      </c>
      <c r="S16820" s="2" t="str">
        <f t="shared" si="1317"/>
        <v>away</v>
      </c>
      <c r="T16820" s="2" t="str">
        <f t="shared" si="1318"/>
        <v>1999</v>
      </c>
    </row>
    <row r="16821" spans="1:20">
      <c r="A16821" t="s">
        <v>986</v>
      </c>
      <c r="P16821" s="2" t="str">
        <f t="shared" si="1314"/>
        <v>Preliminary Final</v>
      </c>
      <c r="Q16821" s="2">
        <f t="shared" si="1315"/>
        <v>1</v>
      </c>
      <c r="R16821" s="2">
        <f t="shared" si="1316"/>
        <v>0</v>
      </c>
      <c r="S16821" s="2">
        <f t="shared" si="1317"/>
        <v>0</v>
      </c>
      <c r="T16821" s="2" t="str">
        <f t="shared" si="1318"/>
        <v>1999</v>
      </c>
    </row>
    <row r="16822" spans="1:20">
      <c r="A16822" t="s">
        <v>7817</v>
      </c>
      <c r="B16822" t="s">
        <v>13655</v>
      </c>
      <c r="C16822">
        <v>123</v>
      </c>
      <c r="D16822" t="s">
        <v>13656</v>
      </c>
      <c r="P16822" s="2" t="str">
        <f t="shared" si="1314"/>
        <v>Preliminary Final</v>
      </c>
      <c r="Q16822" s="2">
        <f t="shared" si="1315"/>
        <v>1</v>
      </c>
      <c r="R16822" s="2">
        <f t="shared" si="1316"/>
        <v>1</v>
      </c>
      <c r="S16822" s="2" t="str">
        <f t="shared" si="1317"/>
        <v>home</v>
      </c>
      <c r="T16822" s="2" t="str">
        <f t="shared" si="1318"/>
        <v>1999</v>
      </c>
    </row>
    <row r="16823" spans="1:20">
      <c r="A16823" t="s">
        <v>46</v>
      </c>
      <c r="B16823" t="s">
        <v>13657</v>
      </c>
      <c r="C16823">
        <v>78</v>
      </c>
      <c r="D16823" t="s">
        <v>13658</v>
      </c>
      <c r="P16823" s="2" t="str">
        <f t="shared" si="1314"/>
        <v>Preliminary Final</v>
      </c>
      <c r="Q16823" s="2">
        <f t="shared" si="1315"/>
        <v>1</v>
      </c>
      <c r="R16823" s="2">
        <f t="shared" si="1316"/>
        <v>1</v>
      </c>
      <c r="S16823" s="2" t="str">
        <f t="shared" si="1317"/>
        <v>away</v>
      </c>
      <c r="T16823" s="2" t="str">
        <f t="shared" si="1318"/>
        <v>1999</v>
      </c>
    </row>
    <row r="16824" spans="1:20">
      <c r="A16824" t="s">
        <v>986</v>
      </c>
      <c r="P16824" s="2" t="str">
        <f t="shared" si="1314"/>
        <v>Preliminary Final</v>
      </c>
      <c r="Q16824" s="2">
        <f t="shared" si="1315"/>
        <v>1</v>
      </c>
      <c r="R16824" s="2">
        <f t="shared" si="1316"/>
        <v>0</v>
      </c>
      <c r="S16824" s="2">
        <f t="shared" si="1317"/>
        <v>0</v>
      </c>
      <c r="T16824" s="2" t="str">
        <f t="shared" si="1318"/>
        <v>1999</v>
      </c>
    </row>
    <row r="16825" spans="1:20">
      <c r="A16825" t="s">
        <v>13</v>
      </c>
      <c r="B16825" t="s">
        <v>13659</v>
      </c>
      <c r="C16825">
        <v>104</v>
      </c>
      <c r="D16825" t="s">
        <v>13660</v>
      </c>
      <c r="P16825" s="2" t="str">
        <f t="shared" si="1314"/>
        <v>Preliminary Final</v>
      </c>
      <c r="Q16825" s="2">
        <f t="shared" si="1315"/>
        <v>1</v>
      </c>
      <c r="R16825" s="2">
        <f t="shared" si="1316"/>
        <v>1</v>
      </c>
      <c r="S16825" s="2" t="str">
        <f t="shared" si="1317"/>
        <v>home</v>
      </c>
      <c r="T16825" s="2" t="str">
        <f t="shared" si="1318"/>
        <v>1999</v>
      </c>
    </row>
    <row r="16826" spans="1:20">
      <c r="A16826" t="s">
        <v>37</v>
      </c>
      <c r="B16826" t="s">
        <v>13661</v>
      </c>
      <c r="C16826">
        <v>103</v>
      </c>
      <c r="D16826" t="s">
        <v>484</v>
      </c>
      <c r="P16826" s="2" t="str">
        <f t="shared" si="1314"/>
        <v>Preliminary Final</v>
      </c>
      <c r="Q16826" s="2">
        <f t="shared" si="1315"/>
        <v>1</v>
      </c>
      <c r="R16826" s="2">
        <f t="shared" si="1316"/>
        <v>1</v>
      </c>
      <c r="S16826" s="2" t="str">
        <f t="shared" si="1317"/>
        <v>away</v>
      </c>
      <c r="T16826" s="2" t="str">
        <f t="shared" si="1318"/>
        <v>1999</v>
      </c>
    </row>
    <row r="16827" spans="1:20">
      <c r="A16827" t="s">
        <v>995</v>
      </c>
      <c r="P16827" s="2" t="str">
        <f t="shared" si="1314"/>
        <v>Grand Final</v>
      </c>
      <c r="Q16827" s="2">
        <f t="shared" si="1315"/>
        <v>1</v>
      </c>
      <c r="R16827" s="2">
        <f t="shared" si="1316"/>
        <v>0</v>
      </c>
      <c r="S16827" s="2" t="str">
        <f t="shared" si="1317"/>
        <v>n/a</v>
      </c>
      <c r="T16827" s="2" t="str">
        <f t="shared" si="1318"/>
        <v>1999</v>
      </c>
    </row>
    <row r="16828" spans="1:20">
      <c r="A16828" t="s">
        <v>7817</v>
      </c>
      <c r="B16828" t="s">
        <v>13662</v>
      </c>
      <c r="C16828">
        <v>124</v>
      </c>
      <c r="D16828" t="s">
        <v>13663</v>
      </c>
      <c r="P16828" s="2" t="str">
        <f t="shared" si="1314"/>
        <v>Grand Final</v>
      </c>
      <c r="Q16828" s="2">
        <f t="shared" si="1315"/>
        <v>1</v>
      </c>
      <c r="R16828" s="2">
        <f t="shared" si="1316"/>
        <v>1</v>
      </c>
      <c r="S16828" s="2" t="str">
        <f t="shared" si="1317"/>
        <v>n/a</v>
      </c>
      <c r="T16828" s="2" t="str">
        <f t="shared" si="1318"/>
        <v>1999</v>
      </c>
    </row>
    <row r="16829" spans="1:20">
      <c r="A16829" t="s">
        <v>13</v>
      </c>
      <c r="B16829" t="s">
        <v>13664</v>
      </c>
      <c r="C16829">
        <v>89</v>
      </c>
      <c r="D16829" t="s">
        <v>13665</v>
      </c>
      <c r="P16829" s="2" t="str">
        <f t="shared" si="1314"/>
        <v>Grand Final</v>
      </c>
      <c r="Q16829" s="2">
        <f t="shared" si="1315"/>
        <v>1</v>
      </c>
      <c r="R16829" s="2">
        <f t="shared" si="1316"/>
        <v>1</v>
      </c>
      <c r="S16829" s="2" t="str">
        <f t="shared" si="1317"/>
        <v>n/a</v>
      </c>
      <c r="T16829" s="2" t="str">
        <f t="shared" si="1318"/>
        <v>1999</v>
      </c>
    </row>
    <row r="16830" spans="1:20">
      <c r="P16830" s="2" t="str">
        <f t="shared" si="1314"/>
        <v>Grand Final</v>
      </c>
      <c r="Q16830" s="2">
        <f t="shared" si="1315"/>
        <v>1</v>
      </c>
      <c r="R16830" s="2">
        <f t="shared" si="1316"/>
        <v>0</v>
      </c>
      <c r="S16830" s="2" t="str">
        <f t="shared" si="1317"/>
        <v>n/a</v>
      </c>
      <c r="T16830" s="2" t="str">
        <f t="shared" si="1318"/>
        <v>1999</v>
      </c>
    </row>
    <row r="16831" spans="1:20">
      <c r="P16831" s="2" t="str">
        <f t="shared" si="1314"/>
        <v>Grand Final</v>
      </c>
      <c r="Q16831" s="2">
        <f t="shared" si="1315"/>
        <v>1</v>
      </c>
      <c r="R16831" s="2">
        <f t="shared" si="1316"/>
        <v>0</v>
      </c>
      <c r="S16831" s="2" t="str">
        <f t="shared" si="1317"/>
        <v>n/a</v>
      </c>
      <c r="T16831" s="2" t="str">
        <f t="shared" si="1318"/>
        <v>1999</v>
      </c>
    </row>
    <row r="16832" spans="1:20">
      <c r="A16832" t="s">
        <v>13666</v>
      </c>
      <c r="P16832" s="2" t="str">
        <f t="shared" si="1314"/>
        <v>Grand Final</v>
      </c>
      <c r="Q16832" s="2">
        <f t="shared" si="1315"/>
        <v>1</v>
      </c>
      <c r="R16832" s="2">
        <f t="shared" si="1316"/>
        <v>0</v>
      </c>
      <c r="S16832" s="2" t="str">
        <f t="shared" si="1317"/>
        <v>n/a</v>
      </c>
      <c r="T16832" s="2" t="str">
        <f t="shared" si="1318"/>
        <v>1999</v>
      </c>
    </row>
    <row r="16833" spans="1:20">
      <c r="A16833" t="s">
        <v>86</v>
      </c>
      <c r="P16833" s="2" t="str">
        <f t="shared" si="1314"/>
        <v>Grand Final</v>
      </c>
      <c r="Q16833" s="2">
        <f t="shared" si="1315"/>
        <v>1</v>
      </c>
      <c r="R16833" s="2">
        <f t="shared" si="1316"/>
        <v>0</v>
      </c>
      <c r="S16833" s="2" t="str">
        <f t="shared" si="1317"/>
        <v>n/a</v>
      </c>
      <c r="T16833" s="2" t="str">
        <f t="shared" si="1318"/>
        <v>1999</v>
      </c>
    </row>
    <row r="16834" spans="1:20">
      <c r="P16834" s="2" t="str">
        <f t="shared" si="1314"/>
        <v>Grand Final</v>
      </c>
      <c r="Q16834" s="2">
        <f t="shared" si="1315"/>
        <v>1</v>
      </c>
      <c r="R16834" s="2">
        <f t="shared" si="1316"/>
        <v>0</v>
      </c>
      <c r="S16834" s="2" t="str">
        <f t="shared" si="1317"/>
        <v>n/a</v>
      </c>
      <c r="T16834" s="2" t="str">
        <f t="shared" si="1318"/>
        <v>1999</v>
      </c>
    </row>
    <row r="16835" spans="1:20">
      <c r="P16835" s="2" t="str">
        <f t="shared" ref="P16835:P16898" si="1319">IF(AND($A16835&lt;&gt;"",OR(ISNUMBER(FIND($O$2,$A16835)),ISNUMBER(FIND($O$3,$A16835)),ISNUMBER(FIND($O$6,$A16835)),ISNUMBER(FIND($O$7,$A16835)))),$A16835,P16834)</f>
        <v>Grand Final</v>
      </c>
      <c r="Q16835" s="2">
        <f t="shared" ref="Q16835:Q16898" si="1320">IF(OR(LEFT($P16835,3)="Rd ",LEFT($P16835,5)="check",ISNUMBER(FIND("[Recent Form]",$P16835))),0,1)</f>
        <v>1</v>
      </c>
      <c r="R16835" s="2">
        <f t="shared" ref="R16835:R16898" si="1321">IF(OR($B16835="",LEFT($B16835,7)="Rnd Att"),0,IF(OR(ISNUMBER(FIND("Round ",$P16835)),ISNUMBER(FIND("Final",$P16835))),1,0))</f>
        <v>0</v>
      </c>
      <c r="S16835" s="2" t="str">
        <f t="shared" si="1317"/>
        <v>n/a</v>
      </c>
      <c r="T16835" s="2" t="str">
        <f t="shared" si="1318"/>
        <v>1999</v>
      </c>
    </row>
    <row r="16836" spans="1:20">
      <c r="A16836" t="s">
        <v>0</v>
      </c>
      <c r="P16836" s="2" t="str">
        <f t="shared" si="1319"/>
        <v>Grand Final</v>
      </c>
      <c r="Q16836" s="2">
        <f t="shared" si="1320"/>
        <v>1</v>
      </c>
      <c r="R16836" s="2">
        <f t="shared" si="1321"/>
        <v>0</v>
      </c>
      <c r="S16836" s="2" t="str">
        <f t="shared" si="1317"/>
        <v>n/a</v>
      </c>
      <c r="T16836" s="2" t="str">
        <f t="shared" si="1318"/>
        <v>1999</v>
      </c>
    </row>
    <row r="16837" spans="1:20">
      <c r="P16837" s="2" t="str">
        <f t="shared" si="1319"/>
        <v>Grand Final</v>
      </c>
      <c r="Q16837" s="2">
        <f t="shared" si="1320"/>
        <v>1</v>
      </c>
      <c r="R16837" s="2">
        <f t="shared" si="1321"/>
        <v>0</v>
      </c>
      <c r="S16837" s="2" t="str">
        <f t="shared" si="1317"/>
        <v>n/a</v>
      </c>
      <c r="T16837" s="2" t="str">
        <f t="shared" si="1318"/>
        <v>1999</v>
      </c>
    </row>
    <row r="16838" spans="1:20">
      <c r="A16838" t="s">
        <v>13667</v>
      </c>
      <c r="P16838" s="2" t="str">
        <f t="shared" si="1319"/>
        <v>Grand Final</v>
      </c>
      <c r="Q16838" s="2">
        <f t="shared" si="1320"/>
        <v>1</v>
      </c>
      <c r="R16838" s="2">
        <f t="shared" si="1321"/>
        <v>0</v>
      </c>
      <c r="S16838" s="2" t="str">
        <f t="shared" si="1317"/>
        <v>n/a</v>
      </c>
      <c r="T16838" s="2" t="str">
        <f t="shared" si="1318"/>
        <v>1999</v>
      </c>
    </row>
    <row r="16839" spans="1:20">
      <c r="A16839" t="s">
        <v>13668</v>
      </c>
      <c r="P16839" s="2" t="str">
        <f t="shared" si="1319"/>
        <v>Grand Final</v>
      </c>
      <c r="Q16839" s="2">
        <f t="shared" si="1320"/>
        <v>1</v>
      </c>
      <c r="R16839" s="2">
        <f t="shared" si="1321"/>
        <v>0</v>
      </c>
      <c r="S16839" s="2" t="str">
        <f t="shared" si="1317"/>
        <v>n/a</v>
      </c>
      <c r="T16839" s="2" t="str">
        <f t="shared" si="1318"/>
        <v>1998</v>
      </c>
    </row>
    <row r="16840" spans="1:20">
      <c r="P16840" s="2" t="str">
        <f t="shared" si="1319"/>
        <v>Grand Final</v>
      </c>
      <c r="Q16840" s="2">
        <f t="shared" si="1320"/>
        <v>1</v>
      </c>
      <c r="R16840" s="2">
        <f t="shared" si="1321"/>
        <v>0</v>
      </c>
      <c r="S16840" s="2" t="str">
        <f t="shared" si="1317"/>
        <v>n/a</v>
      </c>
      <c r="T16840" s="2" t="str">
        <f t="shared" si="1318"/>
        <v>1998</v>
      </c>
    </row>
    <row r="16841" spans="1:20">
      <c r="A16841" t="s">
        <v>3</v>
      </c>
      <c r="P16841" s="2" t="str">
        <f t="shared" si="1319"/>
        <v>Grand Final</v>
      </c>
      <c r="Q16841" s="2">
        <f t="shared" si="1320"/>
        <v>1</v>
      </c>
      <c r="R16841" s="2">
        <f t="shared" si="1321"/>
        <v>0</v>
      </c>
      <c r="S16841" s="2" t="str">
        <f t="shared" si="1317"/>
        <v>n/a</v>
      </c>
      <c r="T16841" s="2" t="str">
        <f t="shared" si="1318"/>
        <v>1998</v>
      </c>
    </row>
    <row r="16842" spans="1:20">
      <c r="A16842" t="s">
        <v>5794</v>
      </c>
      <c r="P16842" s="2" t="str">
        <f t="shared" si="1319"/>
        <v>Grand Final</v>
      </c>
      <c r="Q16842" s="2">
        <f t="shared" si="1320"/>
        <v>1</v>
      </c>
      <c r="R16842" s="2">
        <f t="shared" si="1321"/>
        <v>0</v>
      </c>
      <c r="S16842" s="2" t="str">
        <f t="shared" si="1317"/>
        <v>n/a</v>
      </c>
      <c r="T16842" s="2" t="str">
        <f t="shared" si="1318"/>
        <v>1998</v>
      </c>
    </row>
    <row r="16843" spans="1:20">
      <c r="A16843" t="s">
        <v>5</v>
      </c>
      <c r="P16843" s="2" t="str">
        <f t="shared" si="1319"/>
        <v>Grand Final</v>
      </c>
      <c r="Q16843" s="2">
        <f t="shared" si="1320"/>
        <v>1</v>
      </c>
      <c r="R16843" s="2">
        <f t="shared" si="1321"/>
        <v>0</v>
      </c>
      <c r="S16843" s="2" t="str">
        <f t="shared" si="1317"/>
        <v>n/a</v>
      </c>
      <c r="T16843" s="2" t="str">
        <f t="shared" si="1318"/>
        <v>1998</v>
      </c>
    </row>
    <row r="16844" spans="1:20">
      <c r="A16844" t="s">
        <v>6</v>
      </c>
      <c r="P16844" s="2" t="str">
        <f t="shared" si="1319"/>
        <v>Grand Final</v>
      </c>
      <c r="Q16844" s="2">
        <f t="shared" si="1320"/>
        <v>1</v>
      </c>
      <c r="R16844" s="2">
        <f t="shared" si="1321"/>
        <v>0</v>
      </c>
      <c r="S16844" s="2" t="str">
        <f t="shared" si="1317"/>
        <v>n/a</v>
      </c>
      <c r="T16844" s="2" t="str">
        <f t="shared" si="1318"/>
        <v>1998</v>
      </c>
    </row>
    <row r="16845" spans="1:20">
      <c r="P16845" s="2" t="str">
        <f t="shared" si="1319"/>
        <v>Grand Final</v>
      </c>
      <c r="Q16845" s="2">
        <f t="shared" si="1320"/>
        <v>1</v>
      </c>
      <c r="R16845" s="2">
        <f t="shared" si="1321"/>
        <v>0</v>
      </c>
      <c r="S16845" s="2" t="str">
        <f t="shared" si="1317"/>
        <v>n/a</v>
      </c>
      <c r="T16845" s="2" t="str">
        <f t="shared" si="1318"/>
        <v>1998</v>
      </c>
    </row>
    <row r="16846" spans="1:20">
      <c r="A16846" t="s">
        <v>7</v>
      </c>
      <c r="P16846" s="2" t="str">
        <f t="shared" si="1319"/>
        <v>Grand Final</v>
      </c>
      <c r="Q16846" s="2">
        <f t="shared" si="1320"/>
        <v>1</v>
      </c>
      <c r="R16846" s="2">
        <f t="shared" si="1321"/>
        <v>0</v>
      </c>
      <c r="S16846" s="2" t="str">
        <f t="shared" si="1317"/>
        <v>n/a</v>
      </c>
      <c r="T16846" s="2" t="str">
        <f t="shared" si="1318"/>
        <v>1998</v>
      </c>
    </row>
    <row r="16847" spans="1:20">
      <c r="A16847" t="s">
        <v>8</v>
      </c>
      <c r="P16847" s="2" t="str">
        <f t="shared" si="1319"/>
        <v>Grand Final</v>
      </c>
      <c r="Q16847" s="2">
        <f t="shared" si="1320"/>
        <v>1</v>
      </c>
      <c r="R16847" s="2">
        <f t="shared" si="1321"/>
        <v>0</v>
      </c>
      <c r="S16847" s="2" t="str">
        <f t="shared" si="1317"/>
        <v>n/a</v>
      </c>
      <c r="T16847" s="2" t="str">
        <f t="shared" si="1318"/>
        <v>1998</v>
      </c>
    </row>
    <row r="16848" spans="1:20">
      <c r="P16848" s="2" t="str">
        <f t="shared" si="1319"/>
        <v>Grand Final</v>
      </c>
      <c r="Q16848" s="2">
        <f t="shared" si="1320"/>
        <v>1</v>
      </c>
      <c r="R16848" s="2">
        <f t="shared" si="1321"/>
        <v>0</v>
      </c>
      <c r="S16848" s="2" t="str">
        <f t="shared" si="1317"/>
        <v>n/a</v>
      </c>
      <c r="T16848" s="2" t="str">
        <f t="shared" si="1318"/>
        <v>1998</v>
      </c>
    </row>
    <row r="16849" spans="1:20">
      <c r="A16849" t="s">
        <v>9</v>
      </c>
      <c r="P16849" s="2" t="str">
        <f t="shared" si="1319"/>
        <v>Grand Final</v>
      </c>
      <c r="Q16849" s="2">
        <f t="shared" si="1320"/>
        <v>1</v>
      </c>
      <c r="R16849" s="2">
        <f t="shared" si="1321"/>
        <v>0</v>
      </c>
      <c r="S16849" s="2" t="str">
        <f t="shared" ref="S16849:S16912" si="1322">IF(ISNUMBER(FIND("Bye",$B16849)),0,IF($P16849="Grand Final","n/a",IF(AND(Q16849=1,R16849=1),IF(ISNUMBER(FIND("Att: ",$D16849)),"home","away"),0)))</f>
        <v>n/a</v>
      </c>
      <c r="T16849" s="2" t="str">
        <f t="shared" si="1318"/>
        <v>1998</v>
      </c>
    </row>
    <row r="16850" spans="1:20">
      <c r="A16850" t="s">
        <v>10</v>
      </c>
      <c r="P16850" s="2" t="str">
        <f t="shared" si="1319"/>
        <v>Grand Final</v>
      </c>
      <c r="Q16850" s="2">
        <f t="shared" si="1320"/>
        <v>1</v>
      </c>
      <c r="R16850" s="2">
        <f t="shared" si="1321"/>
        <v>0</v>
      </c>
      <c r="S16850" s="2" t="str">
        <f t="shared" si="1322"/>
        <v>n/a</v>
      </c>
      <c r="T16850" s="2" t="str">
        <f t="shared" si="1318"/>
        <v>1998</v>
      </c>
    </row>
    <row r="16851" spans="1:20">
      <c r="A16851" t="s">
        <v>11</v>
      </c>
      <c r="B16851" t="s">
        <v>13669</v>
      </c>
      <c r="P16851" s="2" t="str">
        <f t="shared" si="1319"/>
        <v>Round 1</v>
      </c>
      <c r="Q16851" s="2">
        <f t="shared" si="1320"/>
        <v>1</v>
      </c>
      <c r="R16851" s="2">
        <f t="shared" si="1321"/>
        <v>0</v>
      </c>
      <c r="S16851" s="2">
        <f t="shared" si="1322"/>
        <v>0</v>
      </c>
      <c r="T16851" s="2" t="str">
        <f t="shared" si="1318"/>
        <v>1998</v>
      </c>
    </row>
    <row r="16852" spans="1:20">
      <c r="A16852" t="s">
        <v>49</v>
      </c>
      <c r="B16852" t="s">
        <v>13670</v>
      </c>
      <c r="C16852">
        <v>103</v>
      </c>
      <c r="D16852" t="s">
        <v>13671</v>
      </c>
      <c r="P16852" s="2" t="str">
        <f t="shared" si="1319"/>
        <v>Round 1</v>
      </c>
      <c r="Q16852" s="2">
        <f t="shared" si="1320"/>
        <v>1</v>
      </c>
      <c r="R16852" s="2">
        <f t="shared" si="1321"/>
        <v>1</v>
      </c>
      <c r="S16852" s="2" t="str">
        <f t="shared" si="1322"/>
        <v>home</v>
      </c>
      <c r="T16852" s="2" t="str">
        <f t="shared" si="1318"/>
        <v>1998</v>
      </c>
    </row>
    <row r="16853" spans="1:20">
      <c r="A16853" t="s">
        <v>52</v>
      </c>
      <c r="B16853" t="s">
        <v>13672</v>
      </c>
      <c r="C16853">
        <v>101</v>
      </c>
      <c r="D16853" t="s">
        <v>7541</v>
      </c>
      <c r="P16853" s="2" t="str">
        <f t="shared" si="1319"/>
        <v>Round 1</v>
      </c>
      <c r="Q16853" s="2">
        <f t="shared" si="1320"/>
        <v>1</v>
      </c>
      <c r="R16853" s="2">
        <f t="shared" si="1321"/>
        <v>1</v>
      </c>
      <c r="S16853" s="2" t="str">
        <f t="shared" si="1322"/>
        <v>away</v>
      </c>
      <c r="T16853" s="2" t="str">
        <f t="shared" si="1318"/>
        <v>1998</v>
      </c>
    </row>
    <row r="16854" spans="1:20">
      <c r="A16854" t="s">
        <v>13</v>
      </c>
      <c r="B16854" t="s">
        <v>13673</v>
      </c>
      <c r="C16854">
        <v>73</v>
      </c>
      <c r="D16854" t="s">
        <v>13674</v>
      </c>
      <c r="P16854" s="2" t="str">
        <f t="shared" si="1319"/>
        <v>Round 1</v>
      </c>
      <c r="Q16854" s="2">
        <f t="shared" si="1320"/>
        <v>1</v>
      </c>
      <c r="R16854" s="2">
        <f t="shared" si="1321"/>
        <v>1</v>
      </c>
      <c r="S16854" s="2" t="str">
        <f t="shared" si="1322"/>
        <v>home</v>
      </c>
      <c r="T16854" s="2" t="str">
        <f t="shared" si="1318"/>
        <v>1998</v>
      </c>
    </row>
    <row r="16855" spans="1:20">
      <c r="A16855" t="s">
        <v>55</v>
      </c>
      <c r="B16855" t="s">
        <v>13675</v>
      </c>
      <c r="C16855">
        <v>63</v>
      </c>
      <c r="D16855" t="s">
        <v>511</v>
      </c>
      <c r="P16855" s="2" t="str">
        <f t="shared" si="1319"/>
        <v>Round 1</v>
      </c>
      <c r="Q16855" s="2">
        <f t="shared" si="1320"/>
        <v>1</v>
      </c>
      <c r="R16855" s="2">
        <f t="shared" si="1321"/>
        <v>1</v>
      </c>
      <c r="S16855" s="2" t="str">
        <f t="shared" si="1322"/>
        <v>away</v>
      </c>
      <c r="T16855" s="2" t="str">
        <f t="shared" si="1318"/>
        <v>1998</v>
      </c>
    </row>
    <row r="16856" spans="1:20">
      <c r="A16856" t="s">
        <v>25</v>
      </c>
      <c r="B16856" t="s">
        <v>13676</v>
      </c>
      <c r="C16856">
        <v>109</v>
      </c>
      <c r="D16856" t="s">
        <v>13677</v>
      </c>
      <c r="P16856" s="2" t="str">
        <f t="shared" si="1319"/>
        <v>Round 1</v>
      </c>
      <c r="Q16856" s="2">
        <f t="shared" si="1320"/>
        <v>1</v>
      </c>
      <c r="R16856" s="2">
        <f t="shared" si="1321"/>
        <v>1</v>
      </c>
      <c r="S16856" s="2" t="str">
        <f t="shared" si="1322"/>
        <v>home</v>
      </c>
      <c r="T16856" s="2" t="str">
        <f t="shared" si="1318"/>
        <v>1998</v>
      </c>
    </row>
    <row r="16857" spans="1:20">
      <c r="A16857" t="s">
        <v>64</v>
      </c>
      <c r="B16857" t="s">
        <v>13678</v>
      </c>
      <c r="C16857">
        <v>91</v>
      </c>
      <c r="D16857" t="s">
        <v>4436</v>
      </c>
      <c r="P16857" s="2" t="str">
        <f t="shared" si="1319"/>
        <v>Round 1</v>
      </c>
      <c r="Q16857" s="2">
        <f t="shared" si="1320"/>
        <v>1</v>
      </c>
      <c r="R16857" s="2">
        <f t="shared" si="1321"/>
        <v>1</v>
      </c>
      <c r="S16857" s="2" t="str">
        <f t="shared" si="1322"/>
        <v>away</v>
      </c>
      <c r="T16857" s="2" t="str">
        <f t="shared" si="1318"/>
        <v>1998</v>
      </c>
    </row>
    <row r="16858" spans="1:20">
      <c r="A16858" t="s">
        <v>19</v>
      </c>
      <c r="B16858" t="s">
        <v>13679</v>
      </c>
      <c r="C16858">
        <v>123</v>
      </c>
      <c r="D16858" t="s">
        <v>13680</v>
      </c>
      <c r="P16858" s="2" t="str">
        <f t="shared" si="1319"/>
        <v>Round 1</v>
      </c>
      <c r="Q16858" s="2">
        <f t="shared" si="1320"/>
        <v>1</v>
      </c>
      <c r="R16858" s="2">
        <f t="shared" si="1321"/>
        <v>1</v>
      </c>
      <c r="S16858" s="2" t="str">
        <f t="shared" si="1322"/>
        <v>home</v>
      </c>
      <c r="T16858" s="2" t="str">
        <f t="shared" si="1318"/>
        <v>1998</v>
      </c>
    </row>
    <row r="16859" spans="1:20">
      <c r="A16859" t="s">
        <v>40</v>
      </c>
      <c r="B16859" t="s">
        <v>13681</v>
      </c>
      <c r="C16859">
        <v>84</v>
      </c>
      <c r="D16859" t="s">
        <v>13682</v>
      </c>
      <c r="P16859" s="2" t="str">
        <f t="shared" si="1319"/>
        <v>Round 1</v>
      </c>
      <c r="Q16859" s="2">
        <f t="shared" si="1320"/>
        <v>1</v>
      </c>
      <c r="R16859" s="2">
        <f t="shared" si="1321"/>
        <v>1</v>
      </c>
      <c r="S16859" s="2" t="str">
        <f t="shared" si="1322"/>
        <v>away</v>
      </c>
      <c r="T16859" s="2" t="str">
        <f t="shared" si="1318"/>
        <v>1998</v>
      </c>
    </row>
    <row r="16860" spans="1:20">
      <c r="A16860" t="s">
        <v>46</v>
      </c>
      <c r="B16860" t="s">
        <v>13683</v>
      </c>
      <c r="C16860">
        <v>72</v>
      </c>
      <c r="D16860" t="s">
        <v>13684</v>
      </c>
      <c r="P16860" s="2" t="str">
        <f t="shared" si="1319"/>
        <v>Round 1</v>
      </c>
      <c r="Q16860" s="2">
        <f t="shared" si="1320"/>
        <v>1</v>
      </c>
      <c r="R16860" s="2">
        <f t="shared" si="1321"/>
        <v>1</v>
      </c>
      <c r="S16860" s="2" t="str">
        <f t="shared" si="1322"/>
        <v>home</v>
      </c>
      <c r="T16860" s="2" t="str">
        <f t="shared" si="1318"/>
        <v>1998</v>
      </c>
    </row>
    <row r="16861" spans="1:20">
      <c r="A16861" t="s">
        <v>22</v>
      </c>
      <c r="B16861" t="s">
        <v>13685</v>
      </c>
      <c r="C16861">
        <v>118</v>
      </c>
      <c r="D16861" t="s">
        <v>5712</v>
      </c>
      <c r="P16861" s="2" t="str">
        <f t="shared" si="1319"/>
        <v>Round 1</v>
      </c>
      <c r="Q16861" s="2">
        <f t="shared" si="1320"/>
        <v>1</v>
      </c>
      <c r="R16861" s="2">
        <f t="shared" si="1321"/>
        <v>1</v>
      </c>
      <c r="S16861" s="2" t="str">
        <f t="shared" si="1322"/>
        <v>away</v>
      </c>
      <c r="T16861" s="2" t="str">
        <f t="shared" si="1318"/>
        <v>1998</v>
      </c>
    </row>
    <row r="16862" spans="1:20">
      <c r="A16862" t="s">
        <v>16</v>
      </c>
      <c r="B16862" t="s">
        <v>13686</v>
      </c>
      <c r="C16862">
        <v>103</v>
      </c>
      <c r="D16862" t="s">
        <v>13687</v>
      </c>
      <c r="P16862" s="2" t="str">
        <f t="shared" si="1319"/>
        <v>Round 1</v>
      </c>
      <c r="Q16862" s="2">
        <f t="shared" si="1320"/>
        <v>1</v>
      </c>
      <c r="R16862" s="2">
        <f t="shared" si="1321"/>
        <v>1</v>
      </c>
      <c r="S16862" s="2" t="str">
        <f t="shared" si="1322"/>
        <v>home</v>
      </c>
      <c r="T16862" s="2" t="str">
        <f t="shared" si="1318"/>
        <v>1998</v>
      </c>
    </row>
    <row r="16863" spans="1:20">
      <c r="A16863" t="s">
        <v>37</v>
      </c>
      <c r="B16863" t="s">
        <v>13688</v>
      </c>
      <c r="C16863">
        <v>89</v>
      </c>
      <c r="D16863" t="s">
        <v>8571</v>
      </c>
      <c r="P16863" s="2" t="str">
        <f t="shared" si="1319"/>
        <v>Round 1</v>
      </c>
      <c r="Q16863" s="2">
        <f t="shared" si="1320"/>
        <v>1</v>
      </c>
      <c r="R16863" s="2">
        <f t="shared" si="1321"/>
        <v>1</v>
      </c>
      <c r="S16863" s="2" t="str">
        <f t="shared" si="1322"/>
        <v>away</v>
      </c>
      <c r="T16863" s="2" t="str">
        <f t="shared" si="1318"/>
        <v>1998</v>
      </c>
    </row>
    <row r="16864" spans="1:20">
      <c r="A16864" t="s">
        <v>34</v>
      </c>
      <c r="B16864" t="s">
        <v>13689</v>
      </c>
      <c r="C16864">
        <v>117</v>
      </c>
      <c r="D16864" t="s">
        <v>13690</v>
      </c>
      <c r="P16864" s="2" t="str">
        <f t="shared" si="1319"/>
        <v>Round 1</v>
      </c>
      <c r="Q16864" s="2">
        <f t="shared" si="1320"/>
        <v>1</v>
      </c>
      <c r="R16864" s="2">
        <f t="shared" si="1321"/>
        <v>1</v>
      </c>
      <c r="S16864" s="2" t="str">
        <f t="shared" si="1322"/>
        <v>home</v>
      </c>
      <c r="T16864" s="2" t="str">
        <f t="shared" si="1318"/>
        <v>1998</v>
      </c>
    </row>
    <row r="16865" spans="1:20">
      <c r="A16865" t="s">
        <v>31</v>
      </c>
      <c r="B16865" t="s">
        <v>13691</v>
      </c>
      <c r="C16865">
        <v>124</v>
      </c>
      <c r="D16865" t="s">
        <v>8543</v>
      </c>
      <c r="P16865" s="2" t="str">
        <f t="shared" si="1319"/>
        <v>Round 1</v>
      </c>
      <c r="Q16865" s="2">
        <f t="shared" si="1320"/>
        <v>1</v>
      </c>
      <c r="R16865" s="2">
        <f t="shared" si="1321"/>
        <v>1</v>
      </c>
      <c r="S16865" s="2" t="str">
        <f t="shared" si="1322"/>
        <v>away</v>
      </c>
      <c r="T16865" s="2" t="str">
        <f t="shared" si="1318"/>
        <v>1998</v>
      </c>
    </row>
    <row r="16866" spans="1:20">
      <c r="A16866" t="s">
        <v>61</v>
      </c>
      <c r="B16866" t="s">
        <v>13692</v>
      </c>
      <c r="C16866">
        <v>84</v>
      </c>
      <c r="D16866" t="s">
        <v>13693</v>
      </c>
      <c r="P16866" s="2" t="str">
        <f t="shared" si="1319"/>
        <v>Round 1</v>
      </c>
      <c r="Q16866" s="2">
        <f t="shared" si="1320"/>
        <v>1</v>
      </c>
      <c r="R16866" s="2">
        <f t="shared" si="1321"/>
        <v>1</v>
      </c>
      <c r="S16866" s="2" t="str">
        <f t="shared" si="1322"/>
        <v>home</v>
      </c>
      <c r="T16866" s="2" t="str">
        <f t="shared" si="1318"/>
        <v>1998</v>
      </c>
    </row>
    <row r="16867" spans="1:20">
      <c r="A16867" t="s">
        <v>28</v>
      </c>
      <c r="B16867" t="s">
        <v>13694</v>
      </c>
      <c r="C16867">
        <v>61</v>
      </c>
      <c r="D16867" t="s">
        <v>764</v>
      </c>
      <c r="P16867" s="2" t="str">
        <f t="shared" si="1319"/>
        <v>Round 1</v>
      </c>
      <c r="Q16867" s="2">
        <f t="shared" si="1320"/>
        <v>1</v>
      </c>
      <c r="R16867" s="2">
        <f t="shared" si="1321"/>
        <v>1</v>
      </c>
      <c r="S16867" s="2" t="str">
        <f t="shared" si="1322"/>
        <v>away</v>
      </c>
      <c r="T16867" s="2" t="str">
        <f t="shared" si="1318"/>
        <v>1998</v>
      </c>
    </row>
    <row r="16868" spans="1:20">
      <c r="A16868" t="s">
        <v>67</v>
      </c>
      <c r="P16868" s="2" t="str">
        <f t="shared" si="1319"/>
        <v>Rd 1 Ladder</v>
      </c>
      <c r="Q16868" s="2">
        <f t="shared" si="1320"/>
        <v>0</v>
      </c>
      <c r="R16868" s="2">
        <f t="shared" si="1321"/>
        <v>0</v>
      </c>
      <c r="S16868" s="2">
        <f t="shared" si="1322"/>
        <v>0</v>
      </c>
      <c r="T16868" s="2" t="str">
        <f t="shared" si="1318"/>
        <v>1998</v>
      </c>
    </row>
    <row r="16869" spans="1:20">
      <c r="A16869" t="s">
        <v>75</v>
      </c>
      <c r="B16869">
        <v>1</v>
      </c>
      <c r="C16869">
        <v>4</v>
      </c>
      <c r="D16869">
        <v>163.9</v>
      </c>
      <c r="P16869" s="2" t="str">
        <f t="shared" si="1319"/>
        <v>Rd 1 Ladder</v>
      </c>
      <c r="Q16869" s="2">
        <f t="shared" si="1320"/>
        <v>0</v>
      </c>
      <c r="R16869" s="2">
        <f t="shared" si="1321"/>
        <v>0</v>
      </c>
      <c r="S16869" s="2">
        <f t="shared" si="1322"/>
        <v>0</v>
      </c>
      <c r="T16869" s="2" t="str">
        <f t="shared" si="1318"/>
        <v>1998</v>
      </c>
    </row>
    <row r="16870" spans="1:20">
      <c r="A16870" t="s">
        <v>78</v>
      </c>
      <c r="B16870">
        <v>1</v>
      </c>
      <c r="C16870">
        <v>4</v>
      </c>
      <c r="D16870">
        <v>146.4</v>
      </c>
      <c r="P16870" s="2" t="str">
        <f t="shared" si="1319"/>
        <v>Rd 1 Ladder</v>
      </c>
      <c r="Q16870" s="2">
        <f t="shared" si="1320"/>
        <v>0</v>
      </c>
      <c r="R16870" s="2">
        <f t="shared" si="1321"/>
        <v>0</v>
      </c>
      <c r="S16870" s="2">
        <f t="shared" si="1322"/>
        <v>0</v>
      </c>
      <c r="T16870" s="2" t="str">
        <f t="shared" si="1318"/>
        <v>1998</v>
      </c>
    </row>
    <row r="16871" spans="1:20">
      <c r="A16871" t="s">
        <v>84</v>
      </c>
      <c r="B16871">
        <v>1</v>
      </c>
      <c r="C16871">
        <v>4</v>
      </c>
      <c r="D16871">
        <v>137.69999999999999</v>
      </c>
      <c r="P16871" s="2" t="str">
        <f t="shared" si="1319"/>
        <v>Rd 1 Ladder</v>
      </c>
      <c r="Q16871" s="2">
        <f t="shared" si="1320"/>
        <v>0</v>
      </c>
      <c r="R16871" s="2">
        <f t="shared" si="1321"/>
        <v>0</v>
      </c>
      <c r="S16871" s="2">
        <f t="shared" si="1322"/>
        <v>0</v>
      </c>
      <c r="T16871" s="2" t="str">
        <f t="shared" si="1318"/>
        <v>1998</v>
      </c>
    </row>
    <row r="16872" spans="1:20">
      <c r="A16872" t="s">
        <v>80</v>
      </c>
      <c r="B16872">
        <v>1</v>
      </c>
      <c r="C16872">
        <v>4</v>
      </c>
      <c r="D16872">
        <v>119.8</v>
      </c>
      <c r="P16872" s="2" t="str">
        <f t="shared" si="1319"/>
        <v>Rd 1 Ladder</v>
      </c>
      <c r="Q16872" s="2">
        <f t="shared" si="1320"/>
        <v>0</v>
      </c>
      <c r="R16872" s="2">
        <f t="shared" si="1321"/>
        <v>0</v>
      </c>
      <c r="S16872" s="2">
        <f t="shared" si="1322"/>
        <v>0</v>
      </c>
      <c r="T16872" s="2" t="str">
        <f t="shared" ref="T16872:T16935" si="1323">IF(ISNUMBER(FIND("Season Scores and Results",$A16872)),LEFT($A16872,4),T16871)</f>
        <v>1998</v>
      </c>
    </row>
    <row r="16873" spans="1:20">
      <c r="A16873" t="s">
        <v>83</v>
      </c>
      <c r="B16873">
        <v>1</v>
      </c>
      <c r="C16873">
        <v>4</v>
      </c>
      <c r="D16873">
        <v>115.9</v>
      </c>
      <c r="P16873" s="2" t="str">
        <f t="shared" si="1319"/>
        <v>Rd 1 Ladder</v>
      </c>
      <c r="Q16873" s="2">
        <f t="shared" si="1320"/>
        <v>0</v>
      </c>
      <c r="R16873" s="2">
        <f t="shared" si="1321"/>
        <v>0</v>
      </c>
      <c r="S16873" s="2">
        <f t="shared" si="1322"/>
        <v>0</v>
      </c>
      <c r="T16873" s="2" t="str">
        <f t="shared" si="1323"/>
        <v>1998</v>
      </c>
    </row>
    <row r="16874" spans="1:20">
      <c r="A16874" t="s">
        <v>70</v>
      </c>
      <c r="B16874">
        <v>1</v>
      </c>
      <c r="C16874">
        <v>4</v>
      </c>
      <c r="D16874">
        <v>115.7</v>
      </c>
      <c r="P16874" s="2" t="str">
        <f t="shared" si="1319"/>
        <v>Rd 1 Ladder</v>
      </c>
      <c r="Q16874" s="2">
        <f t="shared" si="1320"/>
        <v>0</v>
      </c>
      <c r="R16874" s="2">
        <f t="shared" si="1321"/>
        <v>0</v>
      </c>
      <c r="S16874" s="2">
        <f t="shared" si="1322"/>
        <v>0</v>
      </c>
      <c r="T16874" s="2" t="str">
        <f t="shared" si="1323"/>
        <v>1998</v>
      </c>
    </row>
    <row r="16875" spans="1:20">
      <c r="A16875" t="s">
        <v>81</v>
      </c>
      <c r="B16875">
        <v>1</v>
      </c>
      <c r="C16875">
        <v>4</v>
      </c>
      <c r="D16875">
        <v>106</v>
      </c>
      <c r="P16875" s="2" t="str">
        <f t="shared" si="1319"/>
        <v>Rd 1 Ladder</v>
      </c>
      <c r="Q16875" s="2">
        <f t="shared" si="1320"/>
        <v>0</v>
      </c>
      <c r="R16875" s="2">
        <f t="shared" si="1321"/>
        <v>0</v>
      </c>
      <c r="S16875" s="2">
        <f t="shared" si="1322"/>
        <v>0</v>
      </c>
      <c r="T16875" s="2" t="str">
        <f t="shared" si="1323"/>
        <v>1998</v>
      </c>
    </row>
    <row r="16876" spans="1:20">
      <c r="A16876" t="s">
        <v>82</v>
      </c>
      <c r="B16876">
        <v>1</v>
      </c>
      <c r="C16876">
        <v>4</v>
      </c>
      <c r="D16876">
        <v>102</v>
      </c>
      <c r="P16876" s="2" t="str">
        <f t="shared" si="1319"/>
        <v>Rd 1 Ladder</v>
      </c>
      <c r="Q16876" s="2">
        <f t="shared" si="1320"/>
        <v>0</v>
      </c>
      <c r="R16876" s="2">
        <f t="shared" si="1321"/>
        <v>0</v>
      </c>
      <c r="S16876" s="2">
        <f t="shared" si="1322"/>
        <v>0</v>
      </c>
      <c r="T16876" s="2" t="str">
        <f t="shared" si="1323"/>
        <v>1998</v>
      </c>
    </row>
    <row r="16877" spans="1:20">
      <c r="A16877" t="s">
        <v>71</v>
      </c>
      <c r="B16877">
        <v>1</v>
      </c>
      <c r="C16877">
        <v>0</v>
      </c>
      <c r="D16877">
        <v>98.1</v>
      </c>
      <c r="P16877" s="2" t="str">
        <f t="shared" si="1319"/>
        <v>Rd 1 Ladder</v>
      </c>
      <c r="Q16877" s="2">
        <f t="shared" si="1320"/>
        <v>0</v>
      </c>
      <c r="R16877" s="2">
        <f t="shared" si="1321"/>
        <v>0</v>
      </c>
      <c r="S16877" s="2">
        <f t="shared" si="1322"/>
        <v>0</v>
      </c>
      <c r="T16877" s="2" t="str">
        <f t="shared" si="1323"/>
        <v>1998</v>
      </c>
    </row>
    <row r="16878" spans="1:20">
      <c r="A16878" t="s">
        <v>72</v>
      </c>
      <c r="B16878">
        <v>1</v>
      </c>
      <c r="C16878">
        <v>0</v>
      </c>
      <c r="D16878">
        <v>94.4</v>
      </c>
      <c r="P16878" s="2" t="str">
        <f t="shared" si="1319"/>
        <v>Rd 1 Ladder</v>
      </c>
      <c r="Q16878" s="2">
        <f t="shared" si="1320"/>
        <v>0</v>
      </c>
      <c r="R16878" s="2">
        <f t="shared" si="1321"/>
        <v>0</v>
      </c>
      <c r="S16878" s="2">
        <f t="shared" si="1322"/>
        <v>0</v>
      </c>
      <c r="T16878" s="2" t="str">
        <f t="shared" si="1323"/>
        <v>1998</v>
      </c>
    </row>
    <row r="16879" spans="1:20">
      <c r="A16879" t="s">
        <v>74</v>
      </c>
      <c r="B16879">
        <v>1</v>
      </c>
      <c r="C16879">
        <v>0</v>
      </c>
      <c r="D16879">
        <v>86.4</v>
      </c>
      <c r="P16879" s="2" t="str">
        <f t="shared" si="1319"/>
        <v>Rd 1 Ladder</v>
      </c>
      <c r="Q16879" s="2">
        <f t="shared" si="1320"/>
        <v>0</v>
      </c>
      <c r="R16879" s="2">
        <f t="shared" si="1321"/>
        <v>0</v>
      </c>
      <c r="S16879" s="2">
        <f t="shared" si="1322"/>
        <v>0</v>
      </c>
      <c r="T16879" s="2" t="str">
        <f t="shared" si="1323"/>
        <v>1998</v>
      </c>
    </row>
    <row r="16880" spans="1:20">
      <c r="A16880" t="s">
        <v>68</v>
      </c>
      <c r="B16880">
        <v>1</v>
      </c>
      <c r="C16880">
        <v>0</v>
      </c>
      <c r="D16880">
        <v>86.3</v>
      </c>
      <c r="P16880" s="2" t="str">
        <f t="shared" si="1319"/>
        <v>Rd 1 Ladder</v>
      </c>
      <c r="Q16880" s="2">
        <f t="shared" si="1320"/>
        <v>0</v>
      </c>
      <c r="R16880" s="2">
        <f t="shared" si="1321"/>
        <v>0</v>
      </c>
      <c r="S16880" s="2">
        <f t="shared" si="1322"/>
        <v>0</v>
      </c>
      <c r="T16880" s="2" t="str">
        <f t="shared" si="1323"/>
        <v>1998</v>
      </c>
    </row>
    <row r="16881" spans="1:20">
      <c r="A16881" t="s">
        <v>69</v>
      </c>
      <c r="B16881">
        <v>1</v>
      </c>
      <c r="C16881">
        <v>0</v>
      </c>
      <c r="D16881">
        <v>83.5</v>
      </c>
      <c r="P16881" s="2" t="str">
        <f t="shared" si="1319"/>
        <v>Rd 1 Ladder</v>
      </c>
      <c r="Q16881" s="2">
        <f t="shared" si="1320"/>
        <v>0</v>
      </c>
      <c r="R16881" s="2">
        <f t="shared" si="1321"/>
        <v>0</v>
      </c>
      <c r="S16881" s="2">
        <f t="shared" si="1322"/>
        <v>0</v>
      </c>
      <c r="T16881" s="2" t="str">
        <f t="shared" si="1323"/>
        <v>1998</v>
      </c>
    </row>
    <row r="16882" spans="1:20">
      <c r="A16882" t="s">
        <v>73</v>
      </c>
      <c r="B16882">
        <v>1</v>
      </c>
      <c r="C16882">
        <v>0</v>
      </c>
      <c r="D16882">
        <v>72.599999999999994</v>
      </c>
      <c r="P16882" s="2" t="str">
        <f t="shared" si="1319"/>
        <v>Rd 1 Ladder</v>
      </c>
      <c r="Q16882" s="2">
        <f t="shared" si="1320"/>
        <v>0</v>
      </c>
      <c r="R16882" s="2">
        <f t="shared" si="1321"/>
        <v>0</v>
      </c>
      <c r="S16882" s="2">
        <f t="shared" si="1322"/>
        <v>0</v>
      </c>
      <c r="T16882" s="2" t="str">
        <f t="shared" si="1323"/>
        <v>1998</v>
      </c>
    </row>
    <row r="16883" spans="1:20">
      <c r="A16883" t="s">
        <v>79</v>
      </c>
      <c r="B16883">
        <v>1</v>
      </c>
      <c r="C16883">
        <v>0</v>
      </c>
      <c r="D16883">
        <v>68.3</v>
      </c>
      <c r="P16883" s="2" t="str">
        <f t="shared" si="1319"/>
        <v>Rd 1 Ladder</v>
      </c>
      <c r="Q16883" s="2">
        <f t="shared" si="1320"/>
        <v>0</v>
      </c>
      <c r="R16883" s="2">
        <f t="shared" si="1321"/>
        <v>0</v>
      </c>
      <c r="S16883" s="2">
        <f t="shared" si="1322"/>
        <v>0</v>
      </c>
      <c r="T16883" s="2" t="str">
        <f t="shared" si="1323"/>
        <v>1998</v>
      </c>
    </row>
    <row r="16884" spans="1:20">
      <c r="A16884" t="s">
        <v>76</v>
      </c>
      <c r="B16884">
        <v>1</v>
      </c>
      <c r="C16884">
        <v>0</v>
      </c>
      <c r="D16884">
        <v>61</v>
      </c>
      <c r="P16884" s="2" t="str">
        <f t="shared" si="1319"/>
        <v>Rd 1 Ladder</v>
      </c>
      <c r="Q16884" s="2">
        <f t="shared" si="1320"/>
        <v>0</v>
      </c>
      <c r="R16884" s="2">
        <f t="shared" si="1321"/>
        <v>0</v>
      </c>
      <c r="S16884" s="2">
        <f t="shared" si="1322"/>
        <v>0</v>
      </c>
      <c r="T16884" s="2" t="str">
        <f t="shared" si="1323"/>
        <v>1998</v>
      </c>
    </row>
    <row r="16885" spans="1:20">
      <c r="A16885" t="s">
        <v>86</v>
      </c>
      <c r="P16885" s="2" t="str">
        <f t="shared" si="1319"/>
        <v>Rd 1 Ladder</v>
      </c>
      <c r="Q16885" s="2">
        <f t="shared" si="1320"/>
        <v>0</v>
      </c>
      <c r="R16885" s="2">
        <f t="shared" si="1321"/>
        <v>0</v>
      </c>
      <c r="S16885" s="2">
        <f t="shared" si="1322"/>
        <v>0</v>
      </c>
      <c r="T16885" s="2" t="str">
        <f t="shared" si="1323"/>
        <v>1998</v>
      </c>
    </row>
    <row r="16886" spans="1:20">
      <c r="A16886" t="s">
        <v>87</v>
      </c>
      <c r="B16886" t="s">
        <v>13695</v>
      </c>
      <c r="P16886" s="2" t="str">
        <f t="shared" si="1319"/>
        <v>Round 2</v>
      </c>
      <c r="Q16886" s="2">
        <f t="shared" si="1320"/>
        <v>1</v>
      </c>
      <c r="R16886" s="2">
        <f t="shared" si="1321"/>
        <v>0</v>
      </c>
      <c r="S16886" s="2">
        <f t="shared" si="1322"/>
        <v>0</v>
      </c>
      <c r="T16886" s="2" t="str">
        <f t="shared" si="1323"/>
        <v>1998</v>
      </c>
    </row>
    <row r="16887" spans="1:20">
      <c r="A16887" t="s">
        <v>52</v>
      </c>
      <c r="B16887" t="s">
        <v>13696</v>
      </c>
      <c r="C16887">
        <v>116</v>
      </c>
      <c r="D16887" t="s">
        <v>13697</v>
      </c>
      <c r="P16887" s="2" t="str">
        <f t="shared" si="1319"/>
        <v>Round 2</v>
      </c>
      <c r="Q16887" s="2">
        <f t="shared" si="1320"/>
        <v>1</v>
      </c>
      <c r="R16887" s="2">
        <f t="shared" si="1321"/>
        <v>1</v>
      </c>
      <c r="S16887" s="2" t="str">
        <f t="shared" si="1322"/>
        <v>home</v>
      </c>
      <c r="T16887" s="2" t="str">
        <f t="shared" si="1323"/>
        <v>1998</v>
      </c>
    </row>
    <row r="16888" spans="1:20">
      <c r="A16888" t="s">
        <v>19</v>
      </c>
      <c r="B16888" t="s">
        <v>13698</v>
      </c>
      <c r="C16888">
        <v>56</v>
      </c>
      <c r="D16888" t="s">
        <v>3319</v>
      </c>
      <c r="P16888" s="2" t="str">
        <f t="shared" si="1319"/>
        <v>Round 2</v>
      </c>
      <c r="Q16888" s="2">
        <f t="shared" si="1320"/>
        <v>1</v>
      </c>
      <c r="R16888" s="2">
        <f t="shared" si="1321"/>
        <v>1</v>
      </c>
      <c r="S16888" s="2" t="str">
        <f t="shared" si="1322"/>
        <v>away</v>
      </c>
      <c r="T16888" s="2" t="str">
        <f t="shared" si="1323"/>
        <v>1998</v>
      </c>
    </row>
    <row r="16889" spans="1:20">
      <c r="A16889" t="s">
        <v>64</v>
      </c>
      <c r="B16889" t="s">
        <v>13699</v>
      </c>
      <c r="C16889">
        <v>99</v>
      </c>
      <c r="D16889" t="s">
        <v>13700</v>
      </c>
      <c r="P16889" s="2" t="str">
        <f t="shared" si="1319"/>
        <v>Round 2</v>
      </c>
      <c r="Q16889" s="2">
        <f t="shared" si="1320"/>
        <v>1</v>
      </c>
      <c r="R16889" s="2">
        <f t="shared" si="1321"/>
        <v>1</v>
      </c>
      <c r="S16889" s="2" t="str">
        <f t="shared" si="1322"/>
        <v>home</v>
      </c>
      <c r="T16889" s="2" t="str">
        <f t="shared" si="1323"/>
        <v>1998</v>
      </c>
    </row>
    <row r="16890" spans="1:20">
      <c r="A16890" t="s">
        <v>16</v>
      </c>
      <c r="B16890" t="s">
        <v>13701</v>
      </c>
      <c r="C16890">
        <v>80</v>
      </c>
      <c r="D16890" t="s">
        <v>2858</v>
      </c>
      <c r="P16890" s="2" t="str">
        <f t="shared" si="1319"/>
        <v>Round 2</v>
      </c>
      <c r="Q16890" s="2">
        <f t="shared" si="1320"/>
        <v>1</v>
      </c>
      <c r="R16890" s="2">
        <f t="shared" si="1321"/>
        <v>1</v>
      </c>
      <c r="S16890" s="2" t="str">
        <f t="shared" si="1322"/>
        <v>away</v>
      </c>
      <c r="T16890" s="2" t="str">
        <f t="shared" si="1323"/>
        <v>1998</v>
      </c>
    </row>
    <row r="16891" spans="1:20">
      <c r="A16891" t="s">
        <v>40</v>
      </c>
      <c r="B16891" t="s">
        <v>13702</v>
      </c>
      <c r="C16891">
        <v>67</v>
      </c>
      <c r="D16891" t="s">
        <v>13703</v>
      </c>
      <c r="P16891" s="2" t="str">
        <f t="shared" si="1319"/>
        <v>Round 2</v>
      </c>
      <c r="Q16891" s="2">
        <f t="shared" si="1320"/>
        <v>1</v>
      </c>
      <c r="R16891" s="2">
        <f t="shared" si="1321"/>
        <v>1</v>
      </c>
      <c r="S16891" s="2" t="str">
        <f t="shared" si="1322"/>
        <v>home</v>
      </c>
      <c r="T16891" s="2" t="str">
        <f t="shared" si="1323"/>
        <v>1998</v>
      </c>
    </row>
    <row r="16892" spans="1:20">
      <c r="A16892" t="s">
        <v>34</v>
      </c>
      <c r="B16892" t="s">
        <v>13704</v>
      </c>
      <c r="C16892">
        <v>112</v>
      </c>
      <c r="D16892" t="s">
        <v>1340</v>
      </c>
      <c r="P16892" s="2" t="str">
        <f t="shared" si="1319"/>
        <v>Round 2</v>
      </c>
      <c r="Q16892" s="2">
        <f t="shared" si="1320"/>
        <v>1</v>
      </c>
      <c r="R16892" s="2">
        <f t="shared" si="1321"/>
        <v>1</v>
      </c>
      <c r="S16892" s="2" t="str">
        <f t="shared" si="1322"/>
        <v>away</v>
      </c>
      <c r="T16892" s="2" t="str">
        <f t="shared" si="1323"/>
        <v>1998</v>
      </c>
    </row>
    <row r="16893" spans="1:20">
      <c r="A16893" t="s">
        <v>28</v>
      </c>
      <c r="B16893" t="s">
        <v>13705</v>
      </c>
      <c r="C16893">
        <v>125</v>
      </c>
      <c r="D16893" t="s">
        <v>13706</v>
      </c>
      <c r="P16893" s="2" t="str">
        <f t="shared" si="1319"/>
        <v>Round 2</v>
      </c>
      <c r="Q16893" s="2">
        <f t="shared" si="1320"/>
        <v>1</v>
      </c>
      <c r="R16893" s="2">
        <f t="shared" si="1321"/>
        <v>1</v>
      </c>
      <c r="S16893" s="2" t="str">
        <f t="shared" si="1322"/>
        <v>home</v>
      </c>
      <c r="T16893" s="2" t="str">
        <f t="shared" si="1323"/>
        <v>1998</v>
      </c>
    </row>
    <row r="16894" spans="1:20">
      <c r="A16894" t="s">
        <v>49</v>
      </c>
      <c r="B16894" t="s">
        <v>13707</v>
      </c>
      <c r="C16894">
        <v>100</v>
      </c>
      <c r="D16894" t="s">
        <v>4909</v>
      </c>
      <c r="P16894" s="2" t="str">
        <f t="shared" si="1319"/>
        <v>Round 2</v>
      </c>
      <c r="Q16894" s="2">
        <f t="shared" si="1320"/>
        <v>1</v>
      </c>
      <c r="R16894" s="2">
        <f t="shared" si="1321"/>
        <v>1</v>
      </c>
      <c r="S16894" s="2" t="str">
        <f t="shared" si="1322"/>
        <v>away</v>
      </c>
      <c r="T16894" s="2" t="str">
        <f t="shared" si="1323"/>
        <v>1998</v>
      </c>
    </row>
    <row r="16895" spans="1:20">
      <c r="A16895" t="s">
        <v>31</v>
      </c>
      <c r="B16895" t="s">
        <v>13708</v>
      </c>
      <c r="C16895">
        <v>135</v>
      </c>
      <c r="D16895" t="s">
        <v>13709</v>
      </c>
      <c r="P16895" s="2" t="str">
        <f t="shared" si="1319"/>
        <v>Round 2</v>
      </c>
      <c r="Q16895" s="2">
        <f t="shared" si="1320"/>
        <v>1</v>
      </c>
      <c r="R16895" s="2">
        <f t="shared" si="1321"/>
        <v>1</v>
      </c>
      <c r="S16895" s="2" t="str">
        <f t="shared" si="1322"/>
        <v>home</v>
      </c>
      <c r="T16895" s="2" t="str">
        <f t="shared" si="1323"/>
        <v>1998</v>
      </c>
    </row>
    <row r="16896" spans="1:20">
      <c r="A16896" t="s">
        <v>46</v>
      </c>
      <c r="B16896" t="s">
        <v>13710</v>
      </c>
      <c r="C16896">
        <v>97</v>
      </c>
      <c r="D16896" t="s">
        <v>1383</v>
      </c>
      <c r="P16896" s="2" t="str">
        <f t="shared" si="1319"/>
        <v>Round 2</v>
      </c>
      <c r="Q16896" s="2">
        <f t="shared" si="1320"/>
        <v>1</v>
      </c>
      <c r="R16896" s="2">
        <f t="shared" si="1321"/>
        <v>1</v>
      </c>
      <c r="S16896" s="2" t="str">
        <f t="shared" si="1322"/>
        <v>away</v>
      </c>
      <c r="T16896" s="2" t="str">
        <f t="shared" si="1323"/>
        <v>1998</v>
      </c>
    </row>
    <row r="16897" spans="1:20">
      <c r="A16897" t="s">
        <v>22</v>
      </c>
      <c r="B16897" t="s">
        <v>13711</v>
      </c>
      <c r="C16897">
        <v>140</v>
      </c>
      <c r="D16897" t="s">
        <v>13712</v>
      </c>
      <c r="P16897" s="2" t="str">
        <f t="shared" si="1319"/>
        <v>Round 2</v>
      </c>
      <c r="Q16897" s="2">
        <f t="shared" si="1320"/>
        <v>1</v>
      </c>
      <c r="R16897" s="2">
        <f t="shared" si="1321"/>
        <v>1</v>
      </c>
      <c r="S16897" s="2" t="str">
        <f t="shared" si="1322"/>
        <v>home</v>
      </c>
      <c r="T16897" s="2" t="str">
        <f t="shared" si="1323"/>
        <v>1998</v>
      </c>
    </row>
    <row r="16898" spans="1:20">
      <c r="A16898" t="s">
        <v>13</v>
      </c>
      <c r="B16898" t="s">
        <v>13713</v>
      </c>
      <c r="C16898">
        <v>84</v>
      </c>
      <c r="D16898" t="s">
        <v>13714</v>
      </c>
      <c r="P16898" s="2" t="str">
        <f t="shared" si="1319"/>
        <v>Round 2</v>
      </c>
      <c r="Q16898" s="2">
        <f t="shared" si="1320"/>
        <v>1</v>
      </c>
      <c r="R16898" s="2">
        <f t="shared" si="1321"/>
        <v>1</v>
      </c>
      <c r="S16898" s="2" t="str">
        <f t="shared" si="1322"/>
        <v>away</v>
      </c>
      <c r="T16898" s="2" t="str">
        <f t="shared" si="1323"/>
        <v>1998</v>
      </c>
    </row>
    <row r="16899" spans="1:20">
      <c r="A16899" t="s">
        <v>37</v>
      </c>
      <c r="B16899" t="s">
        <v>13715</v>
      </c>
      <c r="C16899">
        <v>182</v>
      </c>
      <c r="D16899" t="s">
        <v>13716</v>
      </c>
      <c r="P16899" s="2" t="str">
        <f t="shared" ref="P16899:P16962" si="1324">IF(AND($A16899&lt;&gt;"",OR(ISNUMBER(FIND($O$2,$A16899)),ISNUMBER(FIND($O$3,$A16899)),ISNUMBER(FIND($O$6,$A16899)),ISNUMBER(FIND($O$7,$A16899)))),$A16899,P16898)</f>
        <v>Round 2</v>
      </c>
      <c r="Q16899" s="2">
        <f t="shared" ref="Q16899:Q16962" si="1325">IF(OR(LEFT($P16899,3)="Rd ",LEFT($P16899,5)="check",ISNUMBER(FIND("[Recent Form]",$P16899))),0,1)</f>
        <v>1</v>
      </c>
      <c r="R16899" s="2">
        <f t="shared" ref="R16899:R16962" si="1326">IF(OR($B16899="",LEFT($B16899,7)="Rnd Att"),0,IF(OR(ISNUMBER(FIND("Round ",$P16899)),ISNUMBER(FIND("Final",$P16899))),1,0))</f>
        <v>1</v>
      </c>
      <c r="S16899" s="2" t="str">
        <f t="shared" si="1322"/>
        <v>home</v>
      </c>
      <c r="T16899" s="2" t="str">
        <f t="shared" si="1323"/>
        <v>1998</v>
      </c>
    </row>
    <row r="16900" spans="1:20">
      <c r="A16900" t="s">
        <v>25</v>
      </c>
      <c r="B16900" t="s">
        <v>13717</v>
      </c>
      <c r="C16900">
        <v>93</v>
      </c>
      <c r="D16900" t="s">
        <v>12280</v>
      </c>
      <c r="P16900" s="2" t="str">
        <f t="shared" si="1324"/>
        <v>Round 2</v>
      </c>
      <c r="Q16900" s="2">
        <f t="shared" si="1325"/>
        <v>1</v>
      </c>
      <c r="R16900" s="2">
        <f t="shared" si="1326"/>
        <v>1</v>
      </c>
      <c r="S16900" s="2" t="str">
        <f t="shared" si="1322"/>
        <v>away</v>
      </c>
      <c r="T16900" s="2" t="str">
        <f t="shared" si="1323"/>
        <v>1998</v>
      </c>
    </row>
    <row r="16901" spans="1:20">
      <c r="A16901" t="s">
        <v>55</v>
      </c>
      <c r="B16901" t="s">
        <v>13718</v>
      </c>
      <c r="C16901">
        <v>167</v>
      </c>
      <c r="D16901" t="s">
        <v>13719</v>
      </c>
      <c r="P16901" s="2" t="str">
        <f t="shared" si="1324"/>
        <v>Round 2</v>
      </c>
      <c r="Q16901" s="2">
        <f t="shared" si="1325"/>
        <v>1</v>
      </c>
      <c r="R16901" s="2">
        <f t="shared" si="1326"/>
        <v>1</v>
      </c>
      <c r="S16901" s="2" t="str">
        <f t="shared" si="1322"/>
        <v>home</v>
      </c>
      <c r="T16901" s="2" t="str">
        <f t="shared" si="1323"/>
        <v>1998</v>
      </c>
    </row>
    <row r="16902" spans="1:20">
      <c r="A16902" t="s">
        <v>61</v>
      </c>
      <c r="B16902" t="s">
        <v>13720</v>
      </c>
      <c r="C16902">
        <v>74</v>
      </c>
      <c r="D16902" t="s">
        <v>13721</v>
      </c>
      <c r="P16902" s="2" t="str">
        <f t="shared" si="1324"/>
        <v>Round 2</v>
      </c>
      <c r="Q16902" s="2">
        <f t="shared" si="1325"/>
        <v>1</v>
      </c>
      <c r="R16902" s="2">
        <f t="shared" si="1326"/>
        <v>1</v>
      </c>
      <c r="S16902" s="2" t="str">
        <f t="shared" si="1322"/>
        <v>away</v>
      </c>
      <c r="T16902" s="2" t="str">
        <f t="shared" si="1323"/>
        <v>1998</v>
      </c>
    </row>
    <row r="16903" spans="1:20">
      <c r="A16903" t="s">
        <v>125</v>
      </c>
      <c r="P16903" s="2" t="str">
        <f t="shared" si="1324"/>
        <v>Rd 2 Ladder</v>
      </c>
      <c r="Q16903" s="2">
        <f t="shared" si="1325"/>
        <v>0</v>
      </c>
      <c r="R16903" s="2">
        <f t="shared" si="1326"/>
        <v>0</v>
      </c>
      <c r="S16903" s="2">
        <f t="shared" si="1322"/>
        <v>0</v>
      </c>
      <c r="T16903" s="2" t="str">
        <f t="shared" si="1323"/>
        <v>1998</v>
      </c>
    </row>
    <row r="16904" spans="1:20">
      <c r="A16904" t="s">
        <v>75</v>
      </c>
      <c r="B16904">
        <v>2</v>
      </c>
      <c r="C16904">
        <v>8</v>
      </c>
      <c r="D16904">
        <v>165.4</v>
      </c>
      <c r="P16904" s="2" t="str">
        <f t="shared" si="1324"/>
        <v>Rd 2 Ladder</v>
      </c>
      <c r="Q16904" s="2">
        <f t="shared" si="1325"/>
        <v>0</v>
      </c>
      <c r="R16904" s="2">
        <f t="shared" si="1326"/>
        <v>0</v>
      </c>
      <c r="S16904" s="2">
        <f t="shared" si="1322"/>
        <v>0</v>
      </c>
      <c r="T16904" s="2" t="str">
        <f t="shared" si="1323"/>
        <v>1998</v>
      </c>
    </row>
    <row r="16905" spans="1:20">
      <c r="A16905" t="s">
        <v>81</v>
      </c>
      <c r="B16905">
        <v>2</v>
      </c>
      <c r="C16905">
        <v>8</v>
      </c>
      <c r="D16905">
        <v>121</v>
      </c>
      <c r="P16905" s="2" t="str">
        <f t="shared" si="1324"/>
        <v>Rd 2 Ladder</v>
      </c>
      <c r="Q16905" s="2">
        <f t="shared" si="1325"/>
        <v>0</v>
      </c>
      <c r="R16905" s="2">
        <f t="shared" si="1326"/>
        <v>0</v>
      </c>
      <c r="S16905" s="2">
        <f t="shared" si="1322"/>
        <v>0</v>
      </c>
      <c r="T16905" s="2" t="str">
        <f t="shared" si="1323"/>
        <v>1998</v>
      </c>
    </row>
    <row r="16906" spans="1:20">
      <c r="A16906" t="s">
        <v>68</v>
      </c>
      <c r="B16906">
        <v>2</v>
      </c>
      <c r="C16906">
        <v>4</v>
      </c>
      <c r="D16906">
        <v>156.5</v>
      </c>
      <c r="P16906" s="2" t="str">
        <f t="shared" si="1324"/>
        <v>Rd 2 Ladder</v>
      </c>
      <c r="Q16906" s="2">
        <f t="shared" si="1325"/>
        <v>0</v>
      </c>
      <c r="R16906" s="2">
        <f t="shared" si="1326"/>
        <v>0</v>
      </c>
      <c r="S16906" s="2">
        <f t="shared" si="1322"/>
        <v>0</v>
      </c>
      <c r="T16906" s="2" t="str">
        <f t="shared" si="1323"/>
        <v>1998</v>
      </c>
    </row>
    <row r="16907" spans="1:20">
      <c r="A16907" t="s">
        <v>74</v>
      </c>
      <c r="B16907">
        <v>2</v>
      </c>
      <c r="C16907">
        <v>4</v>
      </c>
      <c r="D16907">
        <v>138.30000000000001</v>
      </c>
      <c r="P16907" s="2" t="str">
        <f t="shared" si="1324"/>
        <v>Rd 2 Ladder</v>
      </c>
      <c r="Q16907" s="2">
        <f t="shared" si="1325"/>
        <v>0</v>
      </c>
      <c r="R16907" s="2">
        <f t="shared" si="1326"/>
        <v>0</v>
      </c>
      <c r="S16907" s="2">
        <f t="shared" si="1322"/>
        <v>0</v>
      </c>
      <c r="T16907" s="2" t="str">
        <f t="shared" si="1323"/>
        <v>1998</v>
      </c>
    </row>
    <row r="16908" spans="1:20">
      <c r="A16908" t="s">
        <v>71</v>
      </c>
      <c r="B16908">
        <v>2</v>
      </c>
      <c r="C16908">
        <v>4</v>
      </c>
      <c r="D16908">
        <v>136.5</v>
      </c>
      <c r="P16908" s="2" t="str">
        <f t="shared" si="1324"/>
        <v>Rd 2 Ladder</v>
      </c>
      <c r="Q16908" s="2">
        <f t="shared" si="1325"/>
        <v>0</v>
      </c>
      <c r="R16908" s="2">
        <f t="shared" si="1326"/>
        <v>0</v>
      </c>
      <c r="S16908" s="2">
        <f t="shared" si="1322"/>
        <v>0</v>
      </c>
      <c r="T16908" s="2" t="str">
        <f t="shared" si="1323"/>
        <v>1998</v>
      </c>
    </row>
    <row r="16909" spans="1:20">
      <c r="A16909" t="s">
        <v>72</v>
      </c>
      <c r="B16909">
        <v>2</v>
      </c>
      <c r="C16909">
        <v>4</v>
      </c>
      <c r="D16909">
        <v>119.9</v>
      </c>
      <c r="P16909" s="2" t="str">
        <f t="shared" si="1324"/>
        <v>Rd 2 Ladder</v>
      </c>
      <c r="Q16909" s="2">
        <f t="shared" si="1325"/>
        <v>0</v>
      </c>
      <c r="R16909" s="2">
        <f t="shared" si="1326"/>
        <v>0</v>
      </c>
      <c r="S16909" s="2">
        <f t="shared" si="1322"/>
        <v>0</v>
      </c>
      <c r="T16909" s="2" t="str">
        <f t="shared" si="1323"/>
        <v>1998</v>
      </c>
    </row>
    <row r="16910" spans="1:20">
      <c r="A16910" t="s">
        <v>73</v>
      </c>
      <c r="B16910">
        <v>2</v>
      </c>
      <c r="C16910">
        <v>4</v>
      </c>
      <c r="D16910">
        <v>101.1</v>
      </c>
      <c r="P16910" s="2" t="str">
        <f t="shared" si="1324"/>
        <v>Rd 2 Ladder</v>
      </c>
      <c r="Q16910" s="2">
        <f t="shared" si="1325"/>
        <v>0</v>
      </c>
      <c r="R16910" s="2">
        <f t="shared" si="1326"/>
        <v>0</v>
      </c>
      <c r="S16910" s="2">
        <f t="shared" si="1322"/>
        <v>0</v>
      </c>
      <c r="T16910" s="2" t="str">
        <f t="shared" si="1323"/>
        <v>1998</v>
      </c>
    </row>
    <row r="16911" spans="1:20">
      <c r="A16911" t="s">
        <v>69</v>
      </c>
      <c r="B16911">
        <v>2</v>
      </c>
      <c r="C16911">
        <v>4</v>
      </c>
      <c r="D16911">
        <v>100.5</v>
      </c>
      <c r="P16911" s="2" t="str">
        <f t="shared" si="1324"/>
        <v>Rd 2 Ladder</v>
      </c>
      <c r="Q16911" s="2">
        <f t="shared" si="1325"/>
        <v>0</v>
      </c>
      <c r="R16911" s="2">
        <f t="shared" si="1326"/>
        <v>0</v>
      </c>
      <c r="S16911" s="2">
        <f t="shared" si="1322"/>
        <v>0</v>
      </c>
      <c r="T16911" s="2" t="str">
        <f t="shared" si="1323"/>
        <v>1998</v>
      </c>
    </row>
    <row r="16912" spans="1:20">
      <c r="A16912" t="s">
        <v>70</v>
      </c>
      <c r="B16912">
        <v>2</v>
      </c>
      <c r="C16912">
        <v>4</v>
      </c>
      <c r="D16912">
        <v>97.3</v>
      </c>
      <c r="P16912" s="2" t="str">
        <f t="shared" si="1324"/>
        <v>Rd 2 Ladder</v>
      </c>
      <c r="Q16912" s="2">
        <f t="shared" si="1325"/>
        <v>0</v>
      </c>
      <c r="R16912" s="2">
        <f t="shared" si="1326"/>
        <v>0</v>
      </c>
      <c r="S16912" s="2">
        <f t="shared" si="1322"/>
        <v>0</v>
      </c>
      <c r="T16912" s="2" t="str">
        <f t="shared" si="1323"/>
        <v>1998</v>
      </c>
    </row>
    <row r="16913" spans="1:20">
      <c r="A16913" t="s">
        <v>82</v>
      </c>
      <c r="B16913">
        <v>2</v>
      </c>
      <c r="C16913">
        <v>4</v>
      </c>
      <c r="D16913">
        <v>89.8</v>
      </c>
      <c r="P16913" s="2" t="str">
        <f t="shared" si="1324"/>
        <v>Rd 2 Ladder</v>
      </c>
      <c r="Q16913" s="2">
        <f t="shared" si="1325"/>
        <v>0</v>
      </c>
      <c r="R16913" s="2">
        <f t="shared" si="1326"/>
        <v>0</v>
      </c>
      <c r="S16913" s="2">
        <f t="shared" ref="S16913:S16976" si="1327">IF(ISNUMBER(FIND("Bye",$B16913)),0,IF($P16913="Grand Final","n/a",IF(AND(Q16913=1,R16913=1),IF(ISNUMBER(FIND("Att: ",$D16913)),"home","away"),0)))</f>
        <v>0</v>
      </c>
      <c r="T16913" s="2" t="str">
        <f t="shared" si="1323"/>
        <v>1998</v>
      </c>
    </row>
    <row r="16914" spans="1:20">
      <c r="A16914" t="s">
        <v>78</v>
      </c>
      <c r="B16914">
        <v>2</v>
      </c>
      <c r="C16914">
        <v>4</v>
      </c>
      <c r="D16914">
        <v>89.5</v>
      </c>
      <c r="P16914" s="2" t="str">
        <f t="shared" si="1324"/>
        <v>Rd 2 Ladder</v>
      </c>
      <c r="Q16914" s="2">
        <f t="shared" si="1325"/>
        <v>0</v>
      </c>
      <c r="R16914" s="2">
        <f t="shared" si="1326"/>
        <v>0</v>
      </c>
      <c r="S16914" s="2">
        <f t="shared" si="1327"/>
        <v>0</v>
      </c>
      <c r="T16914" s="2" t="str">
        <f t="shared" si="1323"/>
        <v>1998</v>
      </c>
    </row>
    <row r="16915" spans="1:20">
      <c r="A16915" t="s">
        <v>83</v>
      </c>
      <c r="B16915">
        <v>2</v>
      </c>
      <c r="C16915">
        <v>4</v>
      </c>
      <c r="D16915">
        <v>77.3</v>
      </c>
      <c r="P16915" s="2" t="str">
        <f t="shared" si="1324"/>
        <v>Rd 2 Ladder</v>
      </c>
      <c r="Q16915" s="2">
        <f t="shared" si="1325"/>
        <v>0</v>
      </c>
      <c r="R16915" s="2">
        <f t="shared" si="1326"/>
        <v>0</v>
      </c>
      <c r="S16915" s="2">
        <f t="shared" si="1327"/>
        <v>0</v>
      </c>
      <c r="T16915" s="2" t="str">
        <f t="shared" si="1323"/>
        <v>1998</v>
      </c>
    </row>
    <row r="16916" spans="1:20">
      <c r="A16916" t="s">
        <v>80</v>
      </c>
      <c r="B16916">
        <v>2</v>
      </c>
      <c r="C16916">
        <v>4</v>
      </c>
      <c r="D16916">
        <v>74</v>
      </c>
      <c r="P16916" s="2" t="str">
        <f t="shared" si="1324"/>
        <v>Rd 2 Ladder</v>
      </c>
      <c r="Q16916" s="2">
        <f t="shared" si="1325"/>
        <v>0</v>
      </c>
      <c r="R16916" s="2">
        <f t="shared" si="1326"/>
        <v>0</v>
      </c>
      <c r="S16916" s="2">
        <f t="shared" si="1327"/>
        <v>0</v>
      </c>
      <c r="T16916" s="2" t="str">
        <f t="shared" si="1323"/>
        <v>1998</v>
      </c>
    </row>
    <row r="16917" spans="1:20">
      <c r="A16917" t="s">
        <v>84</v>
      </c>
      <c r="B16917">
        <v>2</v>
      </c>
      <c r="C16917">
        <v>4</v>
      </c>
      <c r="D16917">
        <v>69.3</v>
      </c>
      <c r="P16917" s="2" t="str">
        <f t="shared" si="1324"/>
        <v>Rd 2 Ladder</v>
      </c>
      <c r="Q16917" s="2">
        <f t="shared" si="1325"/>
        <v>0</v>
      </c>
      <c r="R16917" s="2">
        <f t="shared" si="1326"/>
        <v>0</v>
      </c>
      <c r="S16917" s="2">
        <f t="shared" si="1327"/>
        <v>0</v>
      </c>
      <c r="T16917" s="2" t="str">
        <f t="shared" si="1323"/>
        <v>1998</v>
      </c>
    </row>
    <row r="16918" spans="1:20">
      <c r="A16918" t="s">
        <v>76</v>
      </c>
      <c r="B16918">
        <v>2</v>
      </c>
      <c r="C16918">
        <v>0</v>
      </c>
      <c r="D16918">
        <v>66.8</v>
      </c>
      <c r="P16918" s="2" t="str">
        <f t="shared" si="1324"/>
        <v>Rd 2 Ladder</v>
      </c>
      <c r="Q16918" s="2">
        <f t="shared" si="1325"/>
        <v>0</v>
      </c>
      <c r="R16918" s="2">
        <f t="shared" si="1326"/>
        <v>0</v>
      </c>
      <c r="S16918" s="2">
        <f t="shared" si="1327"/>
        <v>0</v>
      </c>
      <c r="T16918" s="2" t="str">
        <f t="shared" si="1323"/>
        <v>1998</v>
      </c>
    </row>
    <row r="16919" spans="1:20">
      <c r="A16919" t="s">
        <v>79</v>
      </c>
      <c r="B16919">
        <v>2</v>
      </c>
      <c r="C16919">
        <v>0</v>
      </c>
      <c r="D16919">
        <v>64.3</v>
      </c>
      <c r="P16919" s="2" t="str">
        <f t="shared" si="1324"/>
        <v>Rd 2 Ladder</v>
      </c>
      <c r="Q16919" s="2">
        <f t="shared" si="1325"/>
        <v>0</v>
      </c>
      <c r="R16919" s="2">
        <f t="shared" si="1326"/>
        <v>0</v>
      </c>
      <c r="S16919" s="2">
        <f t="shared" si="1327"/>
        <v>0</v>
      </c>
      <c r="T16919" s="2" t="str">
        <f t="shared" si="1323"/>
        <v>1998</v>
      </c>
    </row>
    <row r="16920" spans="1:20">
      <c r="A16920" t="s">
        <v>86</v>
      </c>
      <c r="P16920" s="2" t="str">
        <f t="shared" si="1324"/>
        <v>Rd 2 Ladder</v>
      </c>
      <c r="Q16920" s="2">
        <f t="shared" si="1325"/>
        <v>0</v>
      </c>
      <c r="R16920" s="2">
        <f t="shared" si="1326"/>
        <v>0</v>
      </c>
      <c r="S16920" s="2">
        <f t="shared" si="1327"/>
        <v>0</v>
      </c>
      <c r="T16920" s="2" t="str">
        <f t="shared" si="1323"/>
        <v>1998</v>
      </c>
    </row>
    <row r="16921" spans="1:20">
      <c r="A16921" t="s">
        <v>126</v>
      </c>
      <c r="B16921" t="s">
        <v>13722</v>
      </c>
      <c r="P16921" s="2" t="str">
        <f t="shared" si="1324"/>
        <v>Round 3</v>
      </c>
      <c r="Q16921" s="2">
        <f t="shared" si="1325"/>
        <v>1</v>
      </c>
      <c r="R16921" s="2">
        <f t="shared" si="1326"/>
        <v>0</v>
      </c>
      <c r="S16921" s="2">
        <f t="shared" si="1327"/>
        <v>0</v>
      </c>
      <c r="T16921" s="2" t="str">
        <f t="shared" si="1323"/>
        <v>1998</v>
      </c>
    </row>
    <row r="16922" spans="1:20">
      <c r="A16922" t="s">
        <v>22</v>
      </c>
      <c r="B16922" t="s">
        <v>13723</v>
      </c>
      <c r="C16922">
        <v>119</v>
      </c>
      <c r="D16922" t="s">
        <v>13724</v>
      </c>
      <c r="P16922" s="2" t="str">
        <f t="shared" si="1324"/>
        <v>Round 3</v>
      </c>
      <c r="Q16922" s="2">
        <f t="shared" si="1325"/>
        <v>1</v>
      </c>
      <c r="R16922" s="2">
        <f t="shared" si="1326"/>
        <v>1</v>
      </c>
      <c r="S16922" s="2" t="str">
        <f t="shared" si="1327"/>
        <v>home</v>
      </c>
      <c r="T16922" s="2" t="str">
        <f t="shared" si="1323"/>
        <v>1998</v>
      </c>
    </row>
    <row r="16923" spans="1:20">
      <c r="A16923" t="s">
        <v>19</v>
      </c>
      <c r="B16923" t="s">
        <v>13725</v>
      </c>
      <c r="C16923">
        <v>85</v>
      </c>
      <c r="D16923" t="s">
        <v>11542</v>
      </c>
      <c r="P16923" s="2" t="str">
        <f t="shared" si="1324"/>
        <v>Round 3</v>
      </c>
      <c r="Q16923" s="2">
        <f t="shared" si="1325"/>
        <v>1</v>
      </c>
      <c r="R16923" s="2">
        <f t="shared" si="1326"/>
        <v>1</v>
      </c>
      <c r="S16923" s="2" t="str">
        <f t="shared" si="1327"/>
        <v>away</v>
      </c>
      <c r="T16923" s="2" t="str">
        <f t="shared" si="1323"/>
        <v>1998</v>
      </c>
    </row>
    <row r="16924" spans="1:20">
      <c r="A16924" t="s">
        <v>16</v>
      </c>
      <c r="B16924" t="s">
        <v>13726</v>
      </c>
      <c r="C16924">
        <v>103</v>
      </c>
      <c r="D16924" t="s">
        <v>13727</v>
      </c>
      <c r="P16924" s="2" t="str">
        <f t="shared" si="1324"/>
        <v>Round 3</v>
      </c>
      <c r="Q16924" s="2">
        <f t="shared" si="1325"/>
        <v>1</v>
      </c>
      <c r="R16924" s="2">
        <f t="shared" si="1326"/>
        <v>1</v>
      </c>
      <c r="S16924" s="2" t="str">
        <f t="shared" si="1327"/>
        <v>home</v>
      </c>
      <c r="T16924" s="2" t="str">
        <f t="shared" si="1323"/>
        <v>1998</v>
      </c>
    </row>
    <row r="16925" spans="1:20">
      <c r="A16925" t="s">
        <v>40</v>
      </c>
      <c r="B16925" t="s">
        <v>13728</v>
      </c>
      <c r="C16925">
        <v>97</v>
      </c>
      <c r="D16925" t="s">
        <v>11272</v>
      </c>
      <c r="P16925" s="2" t="str">
        <f t="shared" si="1324"/>
        <v>Round 3</v>
      </c>
      <c r="Q16925" s="2">
        <f t="shared" si="1325"/>
        <v>1</v>
      </c>
      <c r="R16925" s="2">
        <f t="shared" si="1326"/>
        <v>1</v>
      </c>
      <c r="S16925" s="2" t="str">
        <f t="shared" si="1327"/>
        <v>away</v>
      </c>
      <c r="T16925" s="2" t="str">
        <f t="shared" si="1323"/>
        <v>1998</v>
      </c>
    </row>
    <row r="16926" spans="1:20">
      <c r="A16926" t="s">
        <v>34</v>
      </c>
      <c r="B16926" t="s">
        <v>13729</v>
      </c>
      <c r="C16926">
        <v>69</v>
      </c>
      <c r="D16926" t="s">
        <v>13730</v>
      </c>
      <c r="P16926" s="2" t="str">
        <f t="shared" si="1324"/>
        <v>Round 3</v>
      </c>
      <c r="Q16926" s="2">
        <f t="shared" si="1325"/>
        <v>1</v>
      </c>
      <c r="R16926" s="2">
        <f t="shared" si="1326"/>
        <v>1</v>
      </c>
      <c r="S16926" s="2" t="str">
        <f t="shared" si="1327"/>
        <v>home</v>
      </c>
      <c r="T16926" s="2" t="str">
        <f t="shared" si="1323"/>
        <v>1998</v>
      </c>
    </row>
    <row r="16927" spans="1:20">
      <c r="A16927" t="s">
        <v>49</v>
      </c>
      <c r="B16927" t="s">
        <v>13731</v>
      </c>
      <c r="C16927">
        <v>98</v>
      </c>
      <c r="D16927" t="s">
        <v>2755</v>
      </c>
      <c r="P16927" s="2" t="str">
        <f t="shared" si="1324"/>
        <v>Round 3</v>
      </c>
      <c r="Q16927" s="2">
        <f t="shared" si="1325"/>
        <v>1</v>
      </c>
      <c r="R16927" s="2">
        <f t="shared" si="1326"/>
        <v>1</v>
      </c>
      <c r="S16927" s="2" t="str">
        <f t="shared" si="1327"/>
        <v>away</v>
      </c>
      <c r="T16927" s="2" t="str">
        <f t="shared" si="1323"/>
        <v>1998</v>
      </c>
    </row>
    <row r="16928" spans="1:20">
      <c r="A16928" t="s">
        <v>25</v>
      </c>
      <c r="B16928" t="s">
        <v>13732</v>
      </c>
      <c r="C16928">
        <v>82</v>
      </c>
      <c r="D16928" t="s">
        <v>13733</v>
      </c>
      <c r="P16928" s="2" t="str">
        <f t="shared" si="1324"/>
        <v>Round 3</v>
      </c>
      <c r="Q16928" s="2">
        <f t="shared" si="1325"/>
        <v>1</v>
      </c>
      <c r="R16928" s="2">
        <f t="shared" si="1326"/>
        <v>1</v>
      </c>
      <c r="S16928" s="2" t="str">
        <f t="shared" si="1327"/>
        <v>home</v>
      </c>
      <c r="T16928" s="2" t="str">
        <f t="shared" si="1323"/>
        <v>1998</v>
      </c>
    </row>
    <row r="16929" spans="1:20">
      <c r="A16929" t="s">
        <v>55</v>
      </c>
      <c r="B16929" t="s">
        <v>13734</v>
      </c>
      <c r="C16929">
        <v>60</v>
      </c>
      <c r="D16929" t="s">
        <v>2168</v>
      </c>
      <c r="P16929" s="2" t="str">
        <f t="shared" si="1324"/>
        <v>Round 3</v>
      </c>
      <c r="Q16929" s="2">
        <f t="shared" si="1325"/>
        <v>1</v>
      </c>
      <c r="R16929" s="2">
        <f t="shared" si="1326"/>
        <v>1</v>
      </c>
      <c r="S16929" s="2" t="str">
        <f t="shared" si="1327"/>
        <v>away</v>
      </c>
      <c r="T16929" s="2" t="str">
        <f t="shared" si="1323"/>
        <v>1998</v>
      </c>
    </row>
    <row r="16930" spans="1:20">
      <c r="A16930" t="s">
        <v>31</v>
      </c>
      <c r="B16930" t="s">
        <v>13735</v>
      </c>
      <c r="C16930">
        <v>160</v>
      </c>
      <c r="D16930" t="s">
        <v>13736</v>
      </c>
      <c r="P16930" s="2" t="str">
        <f t="shared" si="1324"/>
        <v>Round 3</v>
      </c>
      <c r="Q16930" s="2">
        <f t="shared" si="1325"/>
        <v>1</v>
      </c>
      <c r="R16930" s="2">
        <f t="shared" si="1326"/>
        <v>1</v>
      </c>
      <c r="S16930" s="2" t="str">
        <f t="shared" si="1327"/>
        <v>home</v>
      </c>
      <c r="T16930" s="2" t="str">
        <f t="shared" si="1323"/>
        <v>1998</v>
      </c>
    </row>
    <row r="16931" spans="1:20">
      <c r="A16931" t="s">
        <v>64</v>
      </c>
      <c r="B16931" t="s">
        <v>13737</v>
      </c>
      <c r="C16931">
        <v>57</v>
      </c>
      <c r="D16931" t="s">
        <v>13738</v>
      </c>
      <c r="P16931" s="2" t="str">
        <f t="shared" si="1324"/>
        <v>Round 3</v>
      </c>
      <c r="Q16931" s="2">
        <f t="shared" si="1325"/>
        <v>1</v>
      </c>
      <c r="R16931" s="2">
        <f t="shared" si="1326"/>
        <v>1</v>
      </c>
      <c r="S16931" s="2" t="str">
        <f t="shared" si="1327"/>
        <v>away</v>
      </c>
      <c r="T16931" s="2" t="str">
        <f t="shared" si="1323"/>
        <v>1998</v>
      </c>
    </row>
    <row r="16932" spans="1:20">
      <c r="A16932" t="s">
        <v>61</v>
      </c>
      <c r="B16932" t="s">
        <v>13739</v>
      </c>
      <c r="C16932">
        <v>67</v>
      </c>
      <c r="D16932" t="s">
        <v>13740</v>
      </c>
      <c r="P16932" s="2" t="str">
        <f t="shared" si="1324"/>
        <v>Round 3</v>
      </c>
      <c r="Q16932" s="2">
        <f t="shared" si="1325"/>
        <v>1</v>
      </c>
      <c r="R16932" s="2">
        <f t="shared" si="1326"/>
        <v>1</v>
      </c>
      <c r="S16932" s="2" t="str">
        <f t="shared" si="1327"/>
        <v>home</v>
      </c>
      <c r="T16932" s="2" t="str">
        <f t="shared" si="1323"/>
        <v>1998</v>
      </c>
    </row>
    <row r="16933" spans="1:20">
      <c r="A16933" t="s">
        <v>52</v>
      </c>
      <c r="B16933" t="s">
        <v>13741</v>
      </c>
      <c r="C16933">
        <v>94</v>
      </c>
      <c r="D16933" t="s">
        <v>6972</v>
      </c>
      <c r="P16933" s="2" t="str">
        <f t="shared" si="1324"/>
        <v>Round 3</v>
      </c>
      <c r="Q16933" s="2">
        <f t="shared" si="1325"/>
        <v>1</v>
      </c>
      <c r="R16933" s="2">
        <f t="shared" si="1326"/>
        <v>1</v>
      </c>
      <c r="S16933" s="2" t="str">
        <f t="shared" si="1327"/>
        <v>away</v>
      </c>
      <c r="T16933" s="2" t="str">
        <f t="shared" si="1323"/>
        <v>1998</v>
      </c>
    </row>
    <row r="16934" spans="1:20">
      <c r="A16934" t="s">
        <v>13</v>
      </c>
      <c r="B16934" t="s">
        <v>13742</v>
      </c>
      <c r="C16934">
        <v>98</v>
      </c>
      <c r="D16934" t="s">
        <v>13743</v>
      </c>
      <c r="P16934" s="2" t="str">
        <f t="shared" si="1324"/>
        <v>Round 3</v>
      </c>
      <c r="Q16934" s="2">
        <f t="shared" si="1325"/>
        <v>1</v>
      </c>
      <c r="R16934" s="2">
        <f t="shared" si="1326"/>
        <v>1</v>
      </c>
      <c r="S16934" s="2" t="str">
        <f t="shared" si="1327"/>
        <v>home</v>
      </c>
      <c r="T16934" s="2" t="str">
        <f t="shared" si="1323"/>
        <v>1998</v>
      </c>
    </row>
    <row r="16935" spans="1:20">
      <c r="A16935" t="s">
        <v>37</v>
      </c>
      <c r="B16935" t="s">
        <v>13744</v>
      </c>
      <c r="C16935">
        <v>99</v>
      </c>
      <c r="D16935" t="s">
        <v>5599</v>
      </c>
      <c r="P16935" s="2" t="str">
        <f t="shared" si="1324"/>
        <v>Round 3</v>
      </c>
      <c r="Q16935" s="2">
        <f t="shared" si="1325"/>
        <v>1</v>
      </c>
      <c r="R16935" s="2">
        <f t="shared" si="1326"/>
        <v>1</v>
      </c>
      <c r="S16935" s="2" t="str">
        <f t="shared" si="1327"/>
        <v>away</v>
      </c>
      <c r="T16935" s="2" t="str">
        <f t="shared" si="1323"/>
        <v>1998</v>
      </c>
    </row>
    <row r="16936" spans="1:20">
      <c r="A16936" t="s">
        <v>46</v>
      </c>
      <c r="B16936" t="s">
        <v>13745</v>
      </c>
      <c r="C16936">
        <v>87</v>
      </c>
      <c r="D16936" t="s">
        <v>13746</v>
      </c>
      <c r="P16936" s="2" t="str">
        <f t="shared" si="1324"/>
        <v>Round 3</v>
      </c>
      <c r="Q16936" s="2">
        <f t="shared" si="1325"/>
        <v>1</v>
      </c>
      <c r="R16936" s="2">
        <f t="shared" si="1326"/>
        <v>1</v>
      </c>
      <c r="S16936" s="2" t="str">
        <f t="shared" si="1327"/>
        <v>home</v>
      </c>
      <c r="T16936" s="2" t="str">
        <f t="shared" ref="T16936:T16999" si="1328">IF(ISNUMBER(FIND("Season Scores and Results",$A16936)),LEFT($A16936,4),T16935)</f>
        <v>1998</v>
      </c>
    </row>
    <row r="16937" spans="1:20">
      <c r="A16937" t="s">
        <v>28</v>
      </c>
      <c r="B16937" t="s">
        <v>13747</v>
      </c>
      <c r="C16937">
        <v>100</v>
      </c>
      <c r="D16937" t="s">
        <v>846</v>
      </c>
      <c r="P16937" s="2" t="str">
        <f t="shared" si="1324"/>
        <v>Round 3</v>
      </c>
      <c r="Q16937" s="2">
        <f t="shared" si="1325"/>
        <v>1</v>
      </c>
      <c r="R16937" s="2">
        <f t="shared" si="1326"/>
        <v>1</v>
      </c>
      <c r="S16937" s="2" t="str">
        <f t="shared" si="1327"/>
        <v>away</v>
      </c>
      <c r="T16937" s="2" t="str">
        <f t="shared" si="1328"/>
        <v>1998</v>
      </c>
    </row>
    <row r="16938" spans="1:20">
      <c r="A16938" t="s">
        <v>164</v>
      </c>
      <c r="P16938" s="2" t="str">
        <f t="shared" si="1324"/>
        <v>Rd 3 Ladder</v>
      </c>
      <c r="Q16938" s="2">
        <f t="shared" si="1325"/>
        <v>0</v>
      </c>
      <c r="R16938" s="2">
        <f t="shared" si="1326"/>
        <v>0</v>
      </c>
      <c r="S16938" s="2">
        <f t="shared" si="1327"/>
        <v>0</v>
      </c>
      <c r="T16938" s="2" t="str">
        <f t="shared" si="1328"/>
        <v>1998</v>
      </c>
    </row>
    <row r="16939" spans="1:20">
      <c r="A16939" t="s">
        <v>75</v>
      </c>
      <c r="B16939">
        <v>3</v>
      </c>
      <c r="C16939">
        <v>12</v>
      </c>
      <c r="D16939">
        <v>156.4</v>
      </c>
      <c r="P16939" s="2" t="str">
        <f t="shared" si="1324"/>
        <v>Rd 3 Ladder</v>
      </c>
      <c r="Q16939" s="2">
        <f t="shared" si="1325"/>
        <v>0</v>
      </c>
      <c r="R16939" s="2">
        <f t="shared" si="1326"/>
        <v>0</v>
      </c>
      <c r="S16939" s="2">
        <f t="shared" si="1327"/>
        <v>0</v>
      </c>
      <c r="T16939" s="2" t="str">
        <f t="shared" si="1328"/>
        <v>1998</v>
      </c>
    </row>
    <row r="16940" spans="1:20">
      <c r="A16940" t="s">
        <v>81</v>
      </c>
      <c r="B16940">
        <v>3</v>
      </c>
      <c r="C16940">
        <v>12</v>
      </c>
      <c r="D16940">
        <v>154.6</v>
      </c>
      <c r="P16940" s="2" t="str">
        <f t="shared" si="1324"/>
        <v>Rd 3 Ladder</v>
      </c>
      <c r="Q16940" s="2">
        <f t="shared" si="1325"/>
        <v>0</v>
      </c>
      <c r="R16940" s="2">
        <f t="shared" si="1326"/>
        <v>0</v>
      </c>
      <c r="S16940" s="2">
        <f t="shared" si="1327"/>
        <v>0</v>
      </c>
      <c r="T16940" s="2" t="str">
        <f t="shared" si="1328"/>
        <v>1998</v>
      </c>
    </row>
    <row r="16941" spans="1:20">
      <c r="A16941" t="s">
        <v>71</v>
      </c>
      <c r="B16941">
        <v>3</v>
      </c>
      <c r="C16941">
        <v>8</v>
      </c>
      <c r="D16941">
        <v>137.6</v>
      </c>
      <c r="P16941" s="2" t="str">
        <f t="shared" si="1324"/>
        <v>Rd 3 Ladder</v>
      </c>
      <c r="Q16941" s="2">
        <f t="shared" si="1325"/>
        <v>0</v>
      </c>
      <c r="R16941" s="2">
        <f t="shared" si="1326"/>
        <v>0</v>
      </c>
      <c r="S16941" s="2">
        <f t="shared" si="1327"/>
        <v>0</v>
      </c>
      <c r="T16941" s="2" t="str">
        <f t="shared" si="1328"/>
        <v>1998</v>
      </c>
    </row>
    <row r="16942" spans="1:20">
      <c r="A16942" t="s">
        <v>74</v>
      </c>
      <c r="B16942">
        <v>3</v>
      </c>
      <c r="C16942">
        <v>8</v>
      </c>
      <c r="D16942">
        <v>125.9</v>
      </c>
      <c r="P16942" s="2" t="str">
        <f t="shared" si="1324"/>
        <v>Rd 3 Ladder</v>
      </c>
      <c r="Q16942" s="2">
        <f t="shared" si="1325"/>
        <v>0</v>
      </c>
      <c r="R16942" s="2">
        <f t="shared" si="1326"/>
        <v>0</v>
      </c>
      <c r="S16942" s="2">
        <f t="shared" si="1327"/>
        <v>0</v>
      </c>
      <c r="T16942" s="2" t="str">
        <f t="shared" si="1328"/>
        <v>1998</v>
      </c>
    </row>
    <row r="16943" spans="1:20">
      <c r="A16943" t="s">
        <v>73</v>
      </c>
      <c r="B16943">
        <v>3</v>
      </c>
      <c r="C16943">
        <v>8</v>
      </c>
      <c r="D16943">
        <v>105.5</v>
      </c>
      <c r="P16943" s="2" t="str">
        <f t="shared" si="1324"/>
        <v>Rd 3 Ladder</v>
      </c>
      <c r="Q16943" s="2">
        <f t="shared" si="1325"/>
        <v>0</v>
      </c>
      <c r="R16943" s="2">
        <f t="shared" si="1326"/>
        <v>0</v>
      </c>
      <c r="S16943" s="2">
        <f t="shared" si="1327"/>
        <v>0</v>
      </c>
      <c r="T16943" s="2" t="str">
        <f t="shared" si="1328"/>
        <v>1998</v>
      </c>
    </row>
    <row r="16944" spans="1:20">
      <c r="A16944" t="s">
        <v>82</v>
      </c>
      <c r="B16944">
        <v>3</v>
      </c>
      <c r="C16944">
        <v>8</v>
      </c>
      <c r="D16944">
        <v>102</v>
      </c>
      <c r="P16944" s="2" t="str">
        <f t="shared" si="1324"/>
        <v>Rd 3 Ladder</v>
      </c>
      <c r="Q16944" s="2">
        <f t="shared" si="1325"/>
        <v>0</v>
      </c>
      <c r="R16944" s="2">
        <f t="shared" si="1326"/>
        <v>0</v>
      </c>
      <c r="S16944" s="2">
        <f t="shared" si="1327"/>
        <v>0</v>
      </c>
      <c r="T16944" s="2" t="str">
        <f t="shared" si="1328"/>
        <v>1998</v>
      </c>
    </row>
    <row r="16945" spans="1:20">
      <c r="A16945" t="s">
        <v>70</v>
      </c>
      <c r="B16945">
        <v>3</v>
      </c>
      <c r="C16945">
        <v>8</v>
      </c>
      <c r="D16945">
        <v>100.4</v>
      </c>
      <c r="P16945" s="2" t="str">
        <f t="shared" si="1324"/>
        <v>Rd 3 Ladder</v>
      </c>
      <c r="Q16945" s="2">
        <f t="shared" si="1325"/>
        <v>0</v>
      </c>
      <c r="R16945" s="2">
        <f t="shared" si="1326"/>
        <v>0</v>
      </c>
      <c r="S16945" s="2">
        <f t="shared" si="1327"/>
        <v>0</v>
      </c>
      <c r="T16945" s="2" t="str">
        <f t="shared" si="1328"/>
        <v>1998</v>
      </c>
    </row>
    <row r="16946" spans="1:20">
      <c r="A16946" t="s">
        <v>80</v>
      </c>
      <c r="B16946">
        <v>3</v>
      </c>
      <c r="C16946">
        <v>8</v>
      </c>
      <c r="D16946">
        <v>85.3</v>
      </c>
      <c r="P16946" s="2" t="str">
        <f t="shared" si="1324"/>
        <v>Rd 3 Ladder</v>
      </c>
      <c r="Q16946" s="2">
        <f t="shared" si="1325"/>
        <v>0</v>
      </c>
      <c r="R16946" s="2">
        <f t="shared" si="1326"/>
        <v>0</v>
      </c>
      <c r="S16946" s="2">
        <f t="shared" si="1327"/>
        <v>0</v>
      </c>
      <c r="T16946" s="2" t="str">
        <f t="shared" si="1328"/>
        <v>1998</v>
      </c>
    </row>
    <row r="16947" spans="1:20">
      <c r="A16947" t="s">
        <v>68</v>
      </c>
      <c r="B16947">
        <v>3</v>
      </c>
      <c r="C16947">
        <v>4</v>
      </c>
      <c r="D16947">
        <v>126.6</v>
      </c>
      <c r="P16947" s="2" t="str">
        <f t="shared" si="1324"/>
        <v>Rd 3 Ladder</v>
      </c>
      <c r="Q16947" s="2">
        <f t="shared" si="1325"/>
        <v>0</v>
      </c>
      <c r="R16947" s="2">
        <f t="shared" si="1326"/>
        <v>0</v>
      </c>
      <c r="S16947" s="2">
        <f t="shared" si="1327"/>
        <v>0</v>
      </c>
      <c r="T16947" s="2" t="str">
        <f t="shared" si="1328"/>
        <v>1998</v>
      </c>
    </row>
    <row r="16948" spans="1:20">
      <c r="A16948" t="s">
        <v>72</v>
      </c>
      <c r="B16948">
        <v>3</v>
      </c>
      <c r="C16948">
        <v>4</v>
      </c>
      <c r="D16948">
        <v>103.1</v>
      </c>
      <c r="P16948" s="2" t="str">
        <f t="shared" si="1324"/>
        <v>Rd 3 Ladder</v>
      </c>
      <c r="Q16948" s="2">
        <f t="shared" si="1325"/>
        <v>0</v>
      </c>
      <c r="R16948" s="2">
        <f t="shared" si="1326"/>
        <v>0</v>
      </c>
      <c r="S16948" s="2">
        <f t="shared" si="1327"/>
        <v>0</v>
      </c>
      <c r="T16948" s="2" t="str">
        <f t="shared" si="1328"/>
        <v>1998</v>
      </c>
    </row>
    <row r="16949" spans="1:20">
      <c r="A16949" t="s">
        <v>83</v>
      </c>
      <c r="B16949">
        <v>3</v>
      </c>
      <c r="C16949">
        <v>4</v>
      </c>
      <c r="D16949">
        <v>84.4</v>
      </c>
      <c r="P16949" s="2" t="str">
        <f t="shared" si="1324"/>
        <v>Rd 3 Ladder</v>
      </c>
      <c r="Q16949" s="2">
        <f t="shared" si="1325"/>
        <v>0</v>
      </c>
      <c r="R16949" s="2">
        <f t="shared" si="1326"/>
        <v>0</v>
      </c>
      <c r="S16949" s="2">
        <f t="shared" si="1327"/>
        <v>0</v>
      </c>
      <c r="T16949" s="2" t="str">
        <f t="shared" si="1328"/>
        <v>1998</v>
      </c>
    </row>
    <row r="16950" spans="1:20">
      <c r="A16950" t="s">
        <v>78</v>
      </c>
      <c r="B16950">
        <v>3</v>
      </c>
      <c r="C16950">
        <v>4</v>
      </c>
      <c r="D16950">
        <v>82.8</v>
      </c>
      <c r="P16950" s="2" t="str">
        <f t="shared" si="1324"/>
        <v>Rd 3 Ladder</v>
      </c>
      <c r="Q16950" s="2">
        <f t="shared" si="1325"/>
        <v>0</v>
      </c>
      <c r="R16950" s="2">
        <f t="shared" si="1326"/>
        <v>0</v>
      </c>
      <c r="S16950" s="2">
        <f t="shared" si="1327"/>
        <v>0</v>
      </c>
      <c r="T16950" s="2" t="str">
        <f t="shared" si="1328"/>
        <v>1998</v>
      </c>
    </row>
    <row r="16951" spans="1:20">
      <c r="A16951" t="s">
        <v>69</v>
      </c>
      <c r="B16951">
        <v>3</v>
      </c>
      <c r="C16951">
        <v>4</v>
      </c>
      <c r="D16951">
        <v>70.8</v>
      </c>
      <c r="P16951" s="2" t="str">
        <f t="shared" si="1324"/>
        <v>Rd 3 Ladder</v>
      </c>
      <c r="Q16951" s="2">
        <f t="shared" si="1325"/>
        <v>0</v>
      </c>
      <c r="R16951" s="2">
        <f t="shared" si="1326"/>
        <v>0</v>
      </c>
      <c r="S16951" s="2">
        <f t="shared" si="1327"/>
        <v>0</v>
      </c>
      <c r="T16951" s="2" t="str">
        <f t="shared" si="1328"/>
        <v>1998</v>
      </c>
    </row>
    <row r="16952" spans="1:20">
      <c r="A16952" t="s">
        <v>84</v>
      </c>
      <c r="B16952">
        <v>3</v>
      </c>
      <c r="C16952">
        <v>4</v>
      </c>
      <c r="D16952">
        <v>69.900000000000006</v>
      </c>
      <c r="P16952" s="2" t="str">
        <f t="shared" si="1324"/>
        <v>Rd 3 Ladder</v>
      </c>
      <c r="Q16952" s="2">
        <f t="shared" si="1325"/>
        <v>0</v>
      </c>
      <c r="R16952" s="2">
        <f t="shared" si="1326"/>
        <v>0</v>
      </c>
      <c r="S16952" s="2">
        <f t="shared" si="1327"/>
        <v>0</v>
      </c>
      <c r="T16952" s="2" t="str">
        <f t="shared" si="1328"/>
        <v>1998</v>
      </c>
    </row>
    <row r="16953" spans="1:20">
      <c r="A16953" t="s">
        <v>79</v>
      </c>
      <c r="B16953">
        <v>3</v>
      </c>
      <c r="C16953">
        <v>0</v>
      </c>
      <c r="D16953">
        <v>73.400000000000006</v>
      </c>
      <c r="P16953" s="2" t="str">
        <f t="shared" si="1324"/>
        <v>Rd 3 Ladder</v>
      </c>
      <c r="Q16953" s="2">
        <f t="shared" si="1325"/>
        <v>0</v>
      </c>
      <c r="R16953" s="2">
        <f t="shared" si="1326"/>
        <v>0</v>
      </c>
      <c r="S16953" s="2">
        <f t="shared" si="1327"/>
        <v>0</v>
      </c>
      <c r="T16953" s="2" t="str">
        <f t="shared" si="1328"/>
        <v>1998</v>
      </c>
    </row>
    <row r="16954" spans="1:20">
      <c r="A16954" t="s">
        <v>76</v>
      </c>
      <c r="B16954">
        <v>3</v>
      </c>
      <c r="C16954">
        <v>0</v>
      </c>
      <c r="D16954">
        <v>72.5</v>
      </c>
      <c r="P16954" s="2" t="str">
        <f t="shared" si="1324"/>
        <v>Rd 3 Ladder</v>
      </c>
      <c r="Q16954" s="2">
        <f t="shared" si="1325"/>
        <v>0</v>
      </c>
      <c r="R16954" s="2">
        <f t="shared" si="1326"/>
        <v>0</v>
      </c>
      <c r="S16954" s="2">
        <f t="shared" si="1327"/>
        <v>0</v>
      </c>
      <c r="T16954" s="2" t="str">
        <f t="shared" si="1328"/>
        <v>1998</v>
      </c>
    </row>
    <row r="16955" spans="1:20">
      <c r="A16955" t="s">
        <v>86</v>
      </c>
      <c r="P16955" s="2" t="str">
        <f t="shared" si="1324"/>
        <v>Rd 3 Ladder</v>
      </c>
      <c r="Q16955" s="2">
        <f t="shared" si="1325"/>
        <v>0</v>
      </c>
      <c r="R16955" s="2">
        <f t="shared" si="1326"/>
        <v>0</v>
      </c>
      <c r="S16955" s="2">
        <f t="shared" si="1327"/>
        <v>0</v>
      </c>
      <c r="T16955" s="2" t="str">
        <f t="shared" si="1328"/>
        <v>1998</v>
      </c>
    </row>
    <row r="16956" spans="1:20">
      <c r="A16956" t="s">
        <v>165</v>
      </c>
      <c r="B16956" t="s">
        <v>13748</v>
      </c>
      <c r="P16956" s="2" t="str">
        <f t="shared" si="1324"/>
        <v>Round 4</v>
      </c>
      <c r="Q16956" s="2">
        <f t="shared" si="1325"/>
        <v>1</v>
      </c>
      <c r="R16956" s="2">
        <f t="shared" si="1326"/>
        <v>0</v>
      </c>
      <c r="S16956" s="2">
        <f t="shared" si="1327"/>
        <v>0</v>
      </c>
      <c r="T16956" s="2" t="str">
        <f t="shared" si="1328"/>
        <v>1998</v>
      </c>
    </row>
    <row r="16957" spans="1:20">
      <c r="A16957" t="s">
        <v>19</v>
      </c>
      <c r="B16957" t="s">
        <v>13749</v>
      </c>
      <c r="C16957">
        <v>133</v>
      </c>
      <c r="D16957" t="s">
        <v>13750</v>
      </c>
      <c r="P16957" s="2" t="str">
        <f t="shared" si="1324"/>
        <v>Round 4</v>
      </c>
      <c r="Q16957" s="2">
        <f t="shared" si="1325"/>
        <v>1</v>
      </c>
      <c r="R16957" s="2">
        <f t="shared" si="1326"/>
        <v>1</v>
      </c>
      <c r="S16957" s="2" t="str">
        <f t="shared" si="1327"/>
        <v>home</v>
      </c>
      <c r="T16957" s="2" t="str">
        <f t="shared" si="1328"/>
        <v>1998</v>
      </c>
    </row>
    <row r="16958" spans="1:20">
      <c r="A16958" t="s">
        <v>16</v>
      </c>
      <c r="B16958" t="s">
        <v>13751</v>
      </c>
      <c r="C16958">
        <v>88</v>
      </c>
      <c r="D16958" t="s">
        <v>422</v>
      </c>
      <c r="P16958" s="2" t="str">
        <f t="shared" si="1324"/>
        <v>Round 4</v>
      </c>
      <c r="Q16958" s="2">
        <f t="shared" si="1325"/>
        <v>1</v>
      </c>
      <c r="R16958" s="2">
        <f t="shared" si="1326"/>
        <v>1</v>
      </c>
      <c r="S16958" s="2" t="str">
        <f t="shared" si="1327"/>
        <v>away</v>
      </c>
      <c r="T16958" s="2" t="str">
        <f t="shared" si="1328"/>
        <v>1998</v>
      </c>
    </row>
    <row r="16959" spans="1:20">
      <c r="A16959" t="s">
        <v>64</v>
      </c>
      <c r="B16959" t="s">
        <v>13752</v>
      </c>
      <c r="C16959">
        <v>79</v>
      </c>
      <c r="D16959" t="s">
        <v>13753</v>
      </c>
      <c r="P16959" s="2" t="str">
        <f t="shared" si="1324"/>
        <v>Round 4</v>
      </c>
      <c r="Q16959" s="2">
        <f t="shared" si="1325"/>
        <v>1</v>
      </c>
      <c r="R16959" s="2">
        <f t="shared" si="1326"/>
        <v>1</v>
      </c>
      <c r="S16959" s="2" t="str">
        <f t="shared" si="1327"/>
        <v>home</v>
      </c>
      <c r="T16959" s="2" t="str">
        <f t="shared" si="1328"/>
        <v>1998</v>
      </c>
    </row>
    <row r="16960" spans="1:20">
      <c r="A16960" t="s">
        <v>22</v>
      </c>
      <c r="B16960" t="s">
        <v>13754</v>
      </c>
      <c r="C16960">
        <v>94</v>
      </c>
      <c r="D16960" t="s">
        <v>1244</v>
      </c>
      <c r="P16960" s="2" t="str">
        <f t="shared" si="1324"/>
        <v>Round 4</v>
      </c>
      <c r="Q16960" s="2">
        <f t="shared" si="1325"/>
        <v>1</v>
      </c>
      <c r="R16960" s="2">
        <f t="shared" si="1326"/>
        <v>1</v>
      </c>
      <c r="S16960" s="2" t="str">
        <f t="shared" si="1327"/>
        <v>away</v>
      </c>
      <c r="T16960" s="2" t="str">
        <f t="shared" si="1328"/>
        <v>1998</v>
      </c>
    </row>
    <row r="16961" spans="1:20">
      <c r="A16961" t="s">
        <v>40</v>
      </c>
      <c r="B16961" t="s">
        <v>13755</v>
      </c>
      <c r="C16961">
        <v>121</v>
      </c>
      <c r="D16961" t="s">
        <v>13756</v>
      </c>
      <c r="P16961" s="2" t="str">
        <f t="shared" si="1324"/>
        <v>Round 4</v>
      </c>
      <c r="Q16961" s="2">
        <f t="shared" si="1325"/>
        <v>1</v>
      </c>
      <c r="R16961" s="2">
        <f t="shared" si="1326"/>
        <v>1</v>
      </c>
      <c r="S16961" s="2" t="str">
        <f t="shared" si="1327"/>
        <v>home</v>
      </c>
      <c r="T16961" s="2" t="str">
        <f t="shared" si="1328"/>
        <v>1998</v>
      </c>
    </row>
    <row r="16962" spans="1:20">
      <c r="A16962" t="s">
        <v>25</v>
      </c>
      <c r="B16962" t="s">
        <v>13757</v>
      </c>
      <c r="C16962">
        <v>129</v>
      </c>
      <c r="D16962" t="s">
        <v>768</v>
      </c>
      <c r="P16962" s="2" t="str">
        <f t="shared" si="1324"/>
        <v>Round 4</v>
      </c>
      <c r="Q16962" s="2">
        <f t="shared" si="1325"/>
        <v>1</v>
      </c>
      <c r="R16962" s="2">
        <f t="shared" si="1326"/>
        <v>1</v>
      </c>
      <c r="S16962" s="2" t="str">
        <f t="shared" si="1327"/>
        <v>away</v>
      </c>
      <c r="T16962" s="2" t="str">
        <f t="shared" si="1328"/>
        <v>1998</v>
      </c>
    </row>
    <row r="16963" spans="1:20">
      <c r="A16963" t="s">
        <v>52</v>
      </c>
      <c r="B16963" t="s">
        <v>13758</v>
      </c>
      <c r="C16963">
        <v>99</v>
      </c>
      <c r="D16963" t="s">
        <v>13759</v>
      </c>
      <c r="P16963" s="2" t="str">
        <f t="shared" ref="P16963:P17026" si="1329">IF(AND($A16963&lt;&gt;"",OR(ISNUMBER(FIND($O$2,$A16963)),ISNUMBER(FIND($O$3,$A16963)),ISNUMBER(FIND($O$6,$A16963)),ISNUMBER(FIND($O$7,$A16963)))),$A16963,P16962)</f>
        <v>Round 4</v>
      </c>
      <c r="Q16963" s="2">
        <f t="shared" ref="Q16963:Q17026" si="1330">IF(OR(LEFT($P16963,3)="Rd ",LEFT($P16963,5)="check",ISNUMBER(FIND("[Recent Form]",$P16963))),0,1)</f>
        <v>1</v>
      </c>
      <c r="R16963" s="2">
        <f t="shared" ref="R16963:R17026" si="1331">IF(OR($B16963="",LEFT($B16963,7)="Rnd Att"),0,IF(OR(ISNUMBER(FIND("Round ",$P16963)),ISNUMBER(FIND("Final",$P16963))),1,0))</f>
        <v>1</v>
      </c>
      <c r="S16963" s="2" t="str">
        <f t="shared" si="1327"/>
        <v>home</v>
      </c>
      <c r="T16963" s="2" t="str">
        <f t="shared" si="1328"/>
        <v>1998</v>
      </c>
    </row>
    <row r="16964" spans="1:20">
      <c r="A16964" t="s">
        <v>31</v>
      </c>
      <c r="B16964" t="s">
        <v>13760</v>
      </c>
      <c r="C16964">
        <v>118</v>
      </c>
      <c r="D16964" t="s">
        <v>2930</v>
      </c>
      <c r="P16964" s="2" t="str">
        <f t="shared" si="1329"/>
        <v>Round 4</v>
      </c>
      <c r="Q16964" s="2">
        <f t="shared" si="1330"/>
        <v>1</v>
      </c>
      <c r="R16964" s="2">
        <f t="shared" si="1331"/>
        <v>1</v>
      </c>
      <c r="S16964" s="2" t="str">
        <f t="shared" si="1327"/>
        <v>away</v>
      </c>
      <c r="T16964" s="2" t="str">
        <f t="shared" si="1328"/>
        <v>1998</v>
      </c>
    </row>
    <row r="16965" spans="1:20">
      <c r="A16965" t="s">
        <v>13</v>
      </c>
      <c r="B16965" t="s">
        <v>13761</v>
      </c>
      <c r="C16965">
        <v>70</v>
      </c>
      <c r="D16965" t="s">
        <v>13762</v>
      </c>
      <c r="P16965" s="2" t="str">
        <f t="shared" si="1329"/>
        <v>Round 4</v>
      </c>
      <c r="Q16965" s="2">
        <f t="shared" si="1330"/>
        <v>1</v>
      </c>
      <c r="R16965" s="2">
        <f t="shared" si="1331"/>
        <v>1</v>
      </c>
      <c r="S16965" s="2" t="str">
        <f t="shared" si="1327"/>
        <v>home</v>
      </c>
      <c r="T16965" s="2" t="str">
        <f t="shared" si="1328"/>
        <v>1998</v>
      </c>
    </row>
    <row r="16966" spans="1:20">
      <c r="A16966" t="s">
        <v>28</v>
      </c>
      <c r="B16966" t="s">
        <v>13763</v>
      </c>
      <c r="C16966">
        <v>72</v>
      </c>
      <c r="D16966" t="s">
        <v>1021</v>
      </c>
      <c r="P16966" s="2" t="str">
        <f t="shared" si="1329"/>
        <v>Round 4</v>
      </c>
      <c r="Q16966" s="2">
        <f t="shared" si="1330"/>
        <v>1</v>
      </c>
      <c r="R16966" s="2">
        <f t="shared" si="1331"/>
        <v>1</v>
      </c>
      <c r="S16966" s="2" t="str">
        <f t="shared" si="1327"/>
        <v>away</v>
      </c>
      <c r="T16966" s="2" t="str">
        <f t="shared" si="1328"/>
        <v>1998</v>
      </c>
    </row>
    <row r="16967" spans="1:20">
      <c r="A16967" t="s">
        <v>37</v>
      </c>
      <c r="B16967" t="s">
        <v>13764</v>
      </c>
      <c r="C16967">
        <v>76</v>
      </c>
      <c r="D16967" t="s">
        <v>13765</v>
      </c>
      <c r="P16967" s="2" t="str">
        <f t="shared" si="1329"/>
        <v>Round 4</v>
      </c>
      <c r="Q16967" s="2">
        <f t="shared" si="1330"/>
        <v>1</v>
      </c>
      <c r="R16967" s="2">
        <f t="shared" si="1331"/>
        <v>1</v>
      </c>
      <c r="S16967" s="2" t="str">
        <f t="shared" si="1327"/>
        <v>home</v>
      </c>
      <c r="T16967" s="2" t="str">
        <f t="shared" si="1328"/>
        <v>1998</v>
      </c>
    </row>
    <row r="16968" spans="1:20">
      <c r="A16968" t="s">
        <v>61</v>
      </c>
      <c r="B16968" t="s">
        <v>13766</v>
      </c>
      <c r="C16968">
        <v>100</v>
      </c>
      <c r="D16968" t="s">
        <v>7724</v>
      </c>
      <c r="P16968" s="2" t="str">
        <f t="shared" si="1329"/>
        <v>Round 4</v>
      </c>
      <c r="Q16968" s="2">
        <f t="shared" si="1330"/>
        <v>1</v>
      </c>
      <c r="R16968" s="2">
        <f t="shared" si="1331"/>
        <v>1</v>
      </c>
      <c r="S16968" s="2" t="str">
        <f t="shared" si="1327"/>
        <v>away</v>
      </c>
      <c r="T16968" s="2" t="str">
        <f t="shared" si="1328"/>
        <v>1998</v>
      </c>
    </row>
    <row r="16969" spans="1:20">
      <c r="A16969" t="s">
        <v>49</v>
      </c>
      <c r="B16969" t="s">
        <v>13767</v>
      </c>
      <c r="C16969">
        <v>137</v>
      </c>
      <c r="D16969" t="s">
        <v>13768</v>
      </c>
      <c r="P16969" s="2" t="str">
        <f t="shared" si="1329"/>
        <v>Round 4</v>
      </c>
      <c r="Q16969" s="2">
        <f t="shared" si="1330"/>
        <v>1</v>
      </c>
      <c r="R16969" s="2">
        <f t="shared" si="1331"/>
        <v>1</v>
      </c>
      <c r="S16969" s="2" t="str">
        <f t="shared" si="1327"/>
        <v>home</v>
      </c>
      <c r="T16969" s="2" t="str">
        <f t="shared" si="1328"/>
        <v>1998</v>
      </c>
    </row>
    <row r="16970" spans="1:20">
      <c r="A16970" t="s">
        <v>46</v>
      </c>
      <c r="B16970" t="s">
        <v>13769</v>
      </c>
      <c r="C16970">
        <v>120</v>
      </c>
      <c r="D16970" t="s">
        <v>426</v>
      </c>
      <c r="P16970" s="2" t="str">
        <f t="shared" si="1329"/>
        <v>Round 4</v>
      </c>
      <c r="Q16970" s="2">
        <f t="shared" si="1330"/>
        <v>1</v>
      </c>
      <c r="R16970" s="2">
        <f t="shared" si="1331"/>
        <v>1</v>
      </c>
      <c r="S16970" s="2" t="str">
        <f t="shared" si="1327"/>
        <v>away</v>
      </c>
      <c r="T16970" s="2" t="str">
        <f t="shared" si="1328"/>
        <v>1998</v>
      </c>
    </row>
    <row r="16971" spans="1:20">
      <c r="A16971" t="s">
        <v>34</v>
      </c>
      <c r="B16971" t="s">
        <v>13770</v>
      </c>
      <c r="C16971">
        <v>73</v>
      </c>
      <c r="D16971" t="s">
        <v>13771</v>
      </c>
      <c r="P16971" s="2" t="str">
        <f t="shared" si="1329"/>
        <v>Round 4</v>
      </c>
      <c r="Q16971" s="2">
        <f t="shared" si="1330"/>
        <v>1</v>
      </c>
      <c r="R16971" s="2">
        <f t="shared" si="1331"/>
        <v>1</v>
      </c>
      <c r="S16971" s="2" t="str">
        <f t="shared" si="1327"/>
        <v>home</v>
      </c>
      <c r="T16971" s="2" t="str">
        <f t="shared" si="1328"/>
        <v>1998</v>
      </c>
    </row>
    <row r="16972" spans="1:20">
      <c r="A16972" t="s">
        <v>55</v>
      </c>
      <c r="B16972" t="s">
        <v>13772</v>
      </c>
      <c r="C16972">
        <v>64</v>
      </c>
      <c r="D16972" t="s">
        <v>3331</v>
      </c>
      <c r="P16972" s="2" t="str">
        <f t="shared" si="1329"/>
        <v>Round 4</v>
      </c>
      <c r="Q16972" s="2">
        <f t="shared" si="1330"/>
        <v>1</v>
      </c>
      <c r="R16972" s="2">
        <f t="shared" si="1331"/>
        <v>1</v>
      </c>
      <c r="S16972" s="2" t="str">
        <f t="shared" si="1327"/>
        <v>away</v>
      </c>
      <c r="T16972" s="2" t="str">
        <f t="shared" si="1328"/>
        <v>1998</v>
      </c>
    </row>
    <row r="16973" spans="1:20">
      <c r="A16973" t="s">
        <v>203</v>
      </c>
      <c r="P16973" s="2" t="str">
        <f t="shared" si="1329"/>
        <v>Rd 4 Ladder</v>
      </c>
      <c r="Q16973" s="2">
        <f t="shared" si="1330"/>
        <v>0</v>
      </c>
      <c r="R16973" s="2">
        <f t="shared" si="1331"/>
        <v>0</v>
      </c>
      <c r="S16973" s="2">
        <f t="shared" si="1327"/>
        <v>0</v>
      </c>
      <c r="T16973" s="2" t="str">
        <f t="shared" si="1328"/>
        <v>1998</v>
      </c>
    </row>
    <row r="16974" spans="1:20">
      <c r="A16974" t="s">
        <v>75</v>
      </c>
      <c r="B16974">
        <v>4</v>
      </c>
      <c r="C16974">
        <v>16</v>
      </c>
      <c r="D16974">
        <v>147.19999999999999</v>
      </c>
      <c r="P16974" s="2" t="str">
        <f t="shared" si="1329"/>
        <v>Rd 4 Ladder</v>
      </c>
      <c r="Q16974" s="2">
        <f t="shared" si="1330"/>
        <v>0</v>
      </c>
      <c r="R16974" s="2">
        <f t="shared" si="1331"/>
        <v>0</v>
      </c>
      <c r="S16974" s="2">
        <f t="shared" si="1327"/>
        <v>0</v>
      </c>
      <c r="T16974" s="2" t="str">
        <f t="shared" si="1328"/>
        <v>1998</v>
      </c>
    </row>
    <row r="16975" spans="1:20">
      <c r="A16975" t="s">
        <v>81</v>
      </c>
      <c r="B16975">
        <v>4</v>
      </c>
      <c r="C16975">
        <v>16</v>
      </c>
      <c r="D16975">
        <v>145.1</v>
      </c>
      <c r="P16975" s="2" t="str">
        <f t="shared" si="1329"/>
        <v>Rd 4 Ladder</v>
      </c>
      <c r="Q16975" s="2">
        <f t="shared" si="1330"/>
        <v>0</v>
      </c>
      <c r="R16975" s="2">
        <f t="shared" si="1331"/>
        <v>0</v>
      </c>
      <c r="S16975" s="2">
        <f t="shared" si="1327"/>
        <v>0</v>
      </c>
      <c r="T16975" s="2" t="str">
        <f t="shared" si="1328"/>
        <v>1998</v>
      </c>
    </row>
    <row r="16976" spans="1:20">
      <c r="A16976" t="s">
        <v>82</v>
      </c>
      <c r="B16976">
        <v>4</v>
      </c>
      <c r="C16976">
        <v>12</v>
      </c>
      <c r="D16976">
        <v>105.5</v>
      </c>
      <c r="P16976" s="2" t="str">
        <f t="shared" si="1329"/>
        <v>Rd 4 Ladder</v>
      </c>
      <c r="Q16976" s="2">
        <f t="shared" si="1330"/>
        <v>0</v>
      </c>
      <c r="R16976" s="2">
        <f t="shared" si="1331"/>
        <v>0</v>
      </c>
      <c r="S16976" s="2">
        <f t="shared" si="1327"/>
        <v>0</v>
      </c>
      <c r="T16976" s="2" t="str">
        <f t="shared" si="1328"/>
        <v>1998</v>
      </c>
    </row>
    <row r="16977" spans="1:20">
      <c r="A16977" t="s">
        <v>73</v>
      </c>
      <c r="B16977">
        <v>4</v>
      </c>
      <c r="C16977">
        <v>12</v>
      </c>
      <c r="D16977">
        <v>105</v>
      </c>
      <c r="P16977" s="2" t="str">
        <f t="shared" si="1329"/>
        <v>Rd 4 Ladder</v>
      </c>
      <c r="Q16977" s="2">
        <f t="shared" si="1330"/>
        <v>0</v>
      </c>
      <c r="R16977" s="2">
        <f t="shared" si="1331"/>
        <v>0</v>
      </c>
      <c r="S16977" s="2">
        <f t="shared" ref="S16977:S17040" si="1332">IF(ISNUMBER(FIND("Bye",$B16977)),0,IF($P16977="Grand Final","n/a",IF(AND(Q16977=1,R16977=1),IF(ISNUMBER(FIND("Att: ",$D16977)),"home","away"),0)))</f>
        <v>0</v>
      </c>
      <c r="T16977" s="2" t="str">
        <f t="shared" si="1328"/>
        <v>1998</v>
      </c>
    </row>
    <row r="16978" spans="1:20">
      <c r="A16978" t="s">
        <v>80</v>
      </c>
      <c r="B16978">
        <v>4</v>
      </c>
      <c r="C16978">
        <v>12</v>
      </c>
      <c r="D16978">
        <v>91</v>
      </c>
      <c r="P16978" s="2" t="str">
        <f t="shared" si="1329"/>
        <v>Rd 4 Ladder</v>
      </c>
      <c r="Q16978" s="2">
        <f t="shared" si="1330"/>
        <v>0</v>
      </c>
      <c r="R16978" s="2">
        <f t="shared" si="1331"/>
        <v>0</v>
      </c>
      <c r="S16978" s="2">
        <f t="shared" si="1332"/>
        <v>0</v>
      </c>
      <c r="T16978" s="2" t="str">
        <f t="shared" si="1328"/>
        <v>1998</v>
      </c>
    </row>
    <row r="16979" spans="1:20">
      <c r="A16979" t="s">
        <v>71</v>
      </c>
      <c r="B16979">
        <v>4</v>
      </c>
      <c r="C16979">
        <v>8</v>
      </c>
      <c r="D16979">
        <v>119.2</v>
      </c>
      <c r="P16979" s="2" t="str">
        <f t="shared" si="1329"/>
        <v>Rd 4 Ladder</v>
      </c>
      <c r="Q16979" s="2">
        <f t="shared" si="1330"/>
        <v>0</v>
      </c>
      <c r="R16979" s="2">
        <f t="shared" si="1331"/>
        <v>0</v>
      </c>
      <c r="S16979" s="2">
        <f t="shared" si="1332"/>
        <v>0</v>
      </c>
      <c r="T16979" s="2" t="str">
        <f t="shared" si="1328"/>
        <v>1998</v>
      </c>
    </row>
    <row r="16980" spans="1:20">
      <c r="A16980" t="s">
        <v>74</v>
      </c>
      <c r="B16980">
        <v>4</v>
      </c>
      <c r="C16980">
        <v>8</v>
      </c>
      <c r="D16980">
        <v>113.2</v>
      </c>
      <c r="P16980" s="2" t="str">
        <f t="shared" si="1329"/>
        <v>Rd 4 Ladder</v>
      </c>
      <c r="Q16980" s="2">
        <f t="shared" si="1330"/>
        <v>0</v>
      </c>
      <c r="R16980" s="2">
        <f t="shared" si="1331"/>
        <v>0</v>
      </c>
      <c r="S16980" s="2">
        <f t="shared" si="1332"/>
        <v>0</v>
      </c>
      <c r="T16980" s="2" t="str">
        <f t="shared" si="1328"/>
        <v>1998</v>
      </c>
    </row>
    <row r="16981" spans="1:20">
      <c r="A16981" t="s">
        <v>72</v>
      </c>
      <c r="B16981">
        <v>4</v>
      </c>
      <c r="C16981">
        <v>8</v>
      </c>
      <c r="D16981">
        <v>105.1</v>
      </c>
      <c r="P16981" s="2" t="str">
        <f t="shared" si="1329"/>
        <v>Rd 4 Ladder</v>
      </c>
      <c r="Q16981" s="2">
        <f t="shared" si="1330"/>
        <v>0</v>
      </c>
      <c r="R16981" s="2">
        <f t="shared" si="1331"/>
        <v>0</v>
      </c>
      <c r="S16981" s="2">
        <f t="shared" si="1332"/>
        <v>0</v>
      </c>
      <c r="T16981" s="2" t="str">
        <f t="shared" si="1328"/>
        <v>1998</v>
      </c>
    </row>
    <row r="16982" spans="1:20">
      <c r="A16982" t="s">
        <v>78</v>
      </c>
      <c r="B16982">
        <v>4</v>
      </c>
      <c r="C16982">
        <v>8</v>
      </c>
      <c r="D16982">
        <v>97.5</v>
      </c>
      <c r="P16982" s="2" t="str">
        <f t="shared" si="1329"/>
        <v>Rd 4 Ladder</v>
      </c>
      <c r="Q16982" s="2">
        <f t="shared" si="1330"/>
        <v>0</v>
      </c>
      <c r="R16982" s="2">
        <f t="shared" si="1331"/>
        <v>0</v>
      </c>
      <c r="S16982" s="2">
        <f t="shared" si="1332"/>
        <v>0</v>
      </c>
      <c r="T16982" s="2" t="str">
        <f t="shared" si="1328"/>
        <v>1998</v>
      </c>
    </row>
    <row r="16983" spans="1:20">
      <c r="A16983" t="s">
        <v>70</v>
      </c>
      <c r="B16983">
        <v>4</v>
      </c>
      <c r="C16983">
        <v>8</v>
      </c>
      <c r="D16983">
        <v>89.5</v>
      </c>
      <c r="P16983" s="2" t="str">
        <f t="shared" si="1329"/>
        <v>Rd 4 Ladder</v>
      </c>
      <c r="Q16983" s="2">
        <f t="shared" si="1330"/>
        <v>0</v>
      </c>
      <c r="R16983" s="2">
        <f t="shared" si="1331"/>
        <v>0</v>
      </c>
      <c r="S16983" s="2">
        <f t="shared" si="1332"/>
        <v>0</v>
      </c>
      <c r="T16983" s="2" t="str">
        <f t="shared" si="1328"/>
        <v>1998</v>
      </c>
    </row>
    <row r="16984" spans="1:20">
      <c r="A16984" t="s">
        <v>84</v>
      </c>
      <c r="B16984">
        <v>4</v>
      </c>
      <c r="C16984">
        <v>8</v>
      </c>
      <c r="D16984">
        <v>81.7</v>
      </c>
      <c r="P16984" s="2" t="str">
        <f t="shared" si="1329"/>
        <v>Rd 4 Ladder</v>
      </c>
      <c r="Q16984" s="2">
        <f t="shared" si="1330"/>
        <v>0</v>
      </c>
      <c r="R16984" s="2">
        <f t="shared" si="1331"/>
        <v>0</v>
      </c>
      <c r="S16984" s="2">
        <f t="shared" si="1332"/>
        <v>0</v>
      </c>
      <c r="T16984" s="2" t="str">
        <f t="shared" si="1328"/>
        <v>1998</v>
      </c>
    </row>
    <row r="16985" spans="1:20">
      <c r="A16985" t="s">
        <v>68</v>
      </c>
      <c r="B16985">
        <v>4</v>
      </c>
      <c r="C16985">
        <v>4</v>
      </c>
      <c r="D16985">
        <v>117.2</v>
      </c>
      <c r="P16985" s="2" t="str">
        <f t="shared" si="1329"/>
        <v>Rd 4 Ladder</v>
      </c>
      <c r="Q16985" s="2">
        <f t="shared" si="1330"/>
        <v>0</v>
      </c>
      <c r="R16985" s="2">
        <f t="shared" si="1331"/>
        <v>0</v>
      </c>
      <c r="S16985" s="2">
        <f t="shared" si="1332"/>
        <v>0</v>
      </c>
      <c r="T16985" s="2" t="str">
        <f t="shared" si="1328"/>
        <v>1998</v>
      </c>
    </row>
    <row r="16986" spans="1:20">
      <c r="A16986" t="s">
        <v>83</v>
      </c>
      <c r="B16986">
        <v>4</v>
      </c>
      <c r="C16986">
        <v>4</v>
      </c>
      <c r="D16986">
        <v>86.9</v>
      </c>
      <c r="P16986" s="2" t="str">
        <f t="shared" si="1329"/>
        <v>Rd 4 Ladder</v>
      </c>
      <c r="Q16986" s="2">
        <f t="shared" si="1330"/>
        <v>0</v>
      </c>
      <c r="R16986" s="2">
        <f t="shared" si="1331"/>
        <v>0</v>
      </c>
      <c r="S16986" s="2">
        <f t="shared" si="1332"/>
        <v>0</v>
      </c>
      <c r="T16986" s="2" t="str">
        <f t="shared" si="1328"/>
        <v>1998</v>
      </c>
    </row>
    <row r="16987" spans="1:20">
      <c r="A16987" t="s">
        <v>69</v>
      </c>
      <c r="B16987">
        <v>4</v>
      </c>
      <c r="C16987">
        <v>4</v>
      </c>
      <c r="D16987">
        <v>73.599999999999994</v>
      </c>
      <c r="P16987" s="2" t="str">
        <f t="shared" si="1329"/>
        <v>Rd 4 Ladder</v>
      </c>
      <c r="Q16987" s="2">
        <f t="shared" si="1330"/>
        <v>0</v>
      </c>
      <c r="R16987" s="2">
        <f t="shared" si="1331"/>
        <v>0</v>
      </c>
      <c r="S16987" s="2">
        <f t="shared" si="1332"/>
        <v>0</v>
      </c>
      <c r="T16987" s="2" t="str">
        <f t="shared" si="1328"/>
        <v>1998</v>
      </c>
    </row>
    <row r="16988" spans="1:20">
      <c r="A16988" t="s">
        <v>79</v>
      </c>
      <c r="B16988">
        <v>4</v>
      </c>
      <c r="C16988">
        <v>0</v>
      </c>
      <c r="D16988">
        <v>79</v>
      </c>
      <c r="P16988" s="2" t="str">
        <f t="shared" si="1329"/>
        <v>Rd 4 Ladder</v>
      </c>
      <c r="Q16988" s="2">
        <f t="shared" si="1330"/>
        <v>0</v>
      </c>
      <c r="R16988" s="2">
        <f t="shared" si="1331"/>
        <v>0</v>
      </c>
      <c r="S16988" s="2">
        <f t="shared" si="1332"/>
        <v>0</v>
      </c>
      <c r="T16988" s="2" t="str">
        <f t="shared" si="1328"/>
        <v>1998</v>
      </c>
    </row>
    <row r="16989" spans="1:20">
      <c r="A16989" t="s">
        <v>76</v>
      </c>
      <c r="B16989">
        <v>4</v>
      </c>
      <c r="C16989">
        <v>0</v>
      </c>
      <c r="D16989">
        <v>76.7</v>
      </c>
      <c r="P16989" s="2" t="str">
        <f t="shared" si="1329"/>
        <v>Rd 4 Ladder</v>
      </c>
      <c r="Q16989" s="2">
        <f t="shared" si="1330"/>
        <v>0</v>
      </c>
      <c r="R16989" s="2">
        <f t="shared" si="1331"/>
        <v>0</v>
      </c>
      <c r="S16989" s="2">
        <f t="shared" si="1332"/>
        <v>0</v>
      </c>
      <c r="T16989" s="2" t="str">
        <f t="shared" si="1328"/>
        <v>1998</v>
      </c>
    </row>
    <row r="16990" spans="1:20">
      <c r="A16990" t="s">
        <v>86</v>
      </c>
      <c r="P16990" s="2" t="str">
        <f t="shared" si="1329"/>
        <v>Rd 4 Ladder</v>
      </c>
      <c r="Q16990" s="2">
        <f t="shared" si="1330"/>
        <v>0</v>
      </c>
      <c r="R16990" s="2">
        <f t="shared" si="1331"/>
        <v>0</v>
      </c>
      <c r="S16990" s="2">
        <f t="shared" si="1332"/>
        <v>0</v>
      </c>
      <c r="T16990" s="2" t="str">
        <f t="shared" si="1328"/>
        <v>1998</v>
      </c>
    </row>
    <row r="16991" spans="1:20">
      <c r="A16991" t="s">
        <v>204</v>
      </c>
      <c r="B16991" t="s">
        <v>13773</v>
      </c>
      <c r="P16991" s="2" t="str">
        <f t="shared" si="1329"/>
        <v>Round 5</v>
      </c>
      <c r="Q16991" s="2">
        <f t="shared" si="1330"/>
        <v>1</v>
      </c>
      <c r="R16991" s="2">
        <f t="shared" si="1331"/>
        <v>0</v>
      </c>
      <c r="S16991" s="2">
        <f t="shared" si="1332"/>
        <v>0</v>
      </c>
      <c r="T16991" s="2" t="str">
        <f t="shared" si="1328"/>
        <v>1998</v>
      </c>
    </row>
    <row r="16992" spans="1:20">
      <c r="A16992" t="s">
        <v>16</v>
      </c>
      <c r="B16992" t="s">
        <v>13774</v>
      </c>
      <c r="C16992">
        <v>86</v>
      </c>
      <c r="D16992" t="s">
        <v>13775</v>
      </c>
      <c r="P16992" s="2" t="str">
        <f t="shared" si="1329"/>
        <v>Round 5</v>
      </c>
      <c r="Q16992" s="2">
        <f t="shared" si="1330"/>
        <v>1</v>
      </c>
      <c r="R16992" s="2">
        <f t="shared" si="1331"/>
        <v>1</v>
      </c>
      <c r="S16992" s="2" t="str">
        <f t="shared" si="1332"/>
        <v>home</v>
      </c>
      <c r="T16992" s="2" t="str">
        <f t="shared" si="1328"/>
        <v>1998</v>
      </c>
    </row>
    <row r="16993" spans="1:20">
      <c r="A16993" t="s">
        <v>52</v>
      </c>
      <c r="B16993" t="s">
        <v>13776</v>
      </c>
      <c r="C16993">
        <v>71</v>
      </c>
      <c r="D16993" t="s">
        <v>414</v>
      </c>
      <c r="P16993" s="2" t="str">
        <f t="shared" si="1329"/>
        <v>Round 5</v>
      </c>
      <c r="Q16993" s="2">
        <f t="shared" si="1330"/>
        <v>1</v>
      </c>
      <c r="R16993" s="2">
        <f t="shared" si="1331"/>
        <v>1</v>
      </c>
      <c r="S16993" s="2" t="str">
        <f t="shared" si="1332"/>
        <v>away</v>
      </c>
      <c r="T16993" s="2" t="str">
        <f t="shared" si="1328"/>
        <v>1998</v>
      </c>
    </row>
    <row r="16994" spans="1:20">
      <c r="A16994" t="s">
        <v>40</v>
      </c>
      <c r="B16994" t="s">
        <v>13777</v>
      </c>
      <c r="C16994">
        <v>124</v>
      </c>
      <c r="D16994" t="s">
        <v>13778</v>
      </c>
      <c r="P16994" s="2" t="str">
        <f t="shared" si="1329"/>
        <v>Round 5</v>
      </c>
      <c r="Q16994" s="2">
        <f t="shared" si="1330"/>
        <v>1</v>
      </c>
      <c r="R16994" s="2">
        <f t="shared" si="1331"/>
        <v>1</v>
      </c>
      <c r="S16994" s="2" t="str">
        <f t="shared" si="1332"/>
        <v>home</v>
      </c>
      <c r="T16994" s="2" t="str">
        <f t="shared" si="1328"/>
        <v>1998</v>
      </c>
    </row>
    <row r="16995" spans="1:20">
      <c r="A16995" t="s">
        <v>46</v>
      </c>
      <c r="B16995" t="s">
        <v>13779</v>
      </c>
      <c r="C16995">
        <v>83</v>
      </c>
      <c r="D16995" t="s">
        <v>1268</v>
      </c>
      <c r="P16995" s="2" t="str">
        <f t="shared" si="1329"/>
        <v>Round 5</v>
      </c>
      <c r="Q16995" s="2">
        <f t="shared" si="1330"/>
        <v>1</v>
      </c>
      <c r="R16995" s="2">
        <f t="shared" si="1331"/>
        <v>1</v>
      </c>
      <c r="S16995" s="2" t="str">
        <f t="shared" si="1332"/>
        <v>away</v>
      </c>
      <c r="T16995" s="2" t="str">
        <f t="shared" si="1328"/>
        <v>1998</v>
      </c>
    </row>
    <row r="16996" spans="1:20">
      <c r="A16996" t="s">
        <v>19</v>
      </c>
      <c r="B16996" t="s">
        <v>13780</v>
      </c>
      <c r="C16996">
        <v>108</v>
      </c>
      <c r="D16996" t="s">
        <v>13781</v>
      </c>
      <c r="P16996" s="2" t="str">
        <f t="shared" si="1329"/>
        <v>Round 5</v>
      </c>
      <c r="Q16996" s="2">
        <f t="shared" si="1330"/>
        <v>1</v>
      </c>
      <c r="R16996" s="2">
        <f t="shared" si="1331"/>
        <v>1</v>
      </c>
      <c r="S16996" s="2" t="str">
        <f t="shared" si="1332"/>
        <v>home</v>
      </c>
      <c r="T16996" s="2" t="str">
        <f t="shared" si="1328"/>
        <v>1998</v>
      </c>
    </row>
    <row r="16997" spans="1:20">
      <c r="A16997" t="s">
        <v>37</v>
      </c>
      <c r="B16997" t="s">
        <v>13782</v>
      </c>
      <c r="C16997">
        <v>88</v>
      </c>
      <c r="D16997" t="s">
        <v>457</v>
      </c>
      <c r="P16997" s="2" t="str">
        <f t="shared" si="1329"/>
        <v>Round 5</v>
      </c>
      <c r="Q16997" s="2">
        <f t="shared" si="1330"/>
        <v>1</v>
      </c>
      <c r="R16997" s="2">
        <f t="shared" si="1331"/>
        <v>1</v>
      </c>
      <c r="S16997" s="2" t="str">
        <f t="shared" si="1332"/>
        <v>away</v>
      </c>
      <c r="T16997" s="2" t="str">
        <f t="shared" si="1328"/>
        <v>1998</v>
      </c>
    </row>
    <row r="16998" spans="1:20">
      <c r="A16998" t="s">
        <v>61</v>
      </c>
      <c r="B16998" t="s">
        <v>13783</v>
      </c>
      <c r="C16998">
        <v>104</v>
      </c>
      <c r="D16998" t="s">
        <v>13784</v>
      </c>
      <c r="P16998" s="2" t="str">
        <f t="shared" si="1329"/>
        <v>Round 5</v>
      </c>
      <c r="Q16998" s="2">
        <f t="shared" si="1330"/>
        <v>1</v>
      </c>
      <c r="R16998" s="2">
        <f t="shared" si="1331"/>
        <v>1</v>
      </c>
      <c r="S16998" s="2" t="str">
        <f t="shared" si="1332"/>
        <v>home</v>
      </c>
      <c r="T16998" s="2" t="str">
        <f t="shared" si="1328"/>
        <v>1998</v>
      </c>
    </row>
    <row r="16999" spans="1:20">
      <c r="A16999" t="s">
        <v>49</v>
      </c>
      <c r="B16999" t="s">
        <v>13785</v>
      </c>
      <c r="C16999">
        <v>87</v>
      </c>
      <c r="D16999" t="s">
        <v>1446</v>
      </c>
      <c r="P16999" s="2" t="str">
        <f t="shared" si="1329"/>
        <v>Round 5</v>
      </c>
      <c r="Q16999" s="2">
        <f t="shared" si="1330"/>
        <v>1</v>
      </c>
      <c r="R16999" s="2">
        <f t="shared" si="1331"/>
        <v>1</v>
      </c>
      <c r="S16999" s="2" t="str">
        <f t="shared" si="1332"/>
        <v>away</v>
      </c>
      <c r="T16999" s="2" t="str">
        <f t="shared" si="1328"/>
        <v>1998</v>
      </c>
    </row>
    <row r="17000" spans="1:20">
      <c r="A17000" t="s">
        <v>25</v>
      </c>
      <c r="B17000" t="s">
        <v>13786</v>
      </c>
      <c r="C17000">
        <v>88</v>
      </c>
      <c r="D17000" t="s">
        <v>13787</v>
      </c>
      <c r="P17000" s="2" t="str">
        <f t="shared" si="1329"/>
        <v>Round 5</v>
      </c>
      <c r="Q17000" s="2">
        <f t="shared" si="1330"/>
        <v>1</v>
      </c>
      <c r="R17000" s="2">
        <f t="shared" si="1331"/>
        <v>1</v>
      </c>
      <c r="S17000" s="2" t="str">
        <f t="shared" si="1332"/>
        <v>home</v>
      </c>
      <c r="T17000" s="2" t="str">
        <f t="shared" ref="T17000:T17063" si="1333">IF(ISNUMBER(FIND("Season Scores and Results",$A17000)),LEFT($A17000,4),T16999)</f>
        <v>1998</v>
      </c>
    </row>
    <row r="17001" spans="1:20">
      <c r="A17001" t="s">
        <v>13</v>
      </c>
      <c r="B17001" t="s">
        <v>13788</v>
      </c>
      <c r="C17001">
        <v>66</v>
      </c>
      <c r="D17001" t="s">
        <v>2168</v>
      </c>
      <c r="P17001" s="2" t="str">
        <f t="shared" si="1329"/>
        <v>Round 5</v>
      </c>
      <c r="Q17001" s="2">
        <f t="shared" si="1330"/>
        <v>1</v>
      </c>
      <c r="R17001" s="2">
        <f t="shared" si="1331"/>
        <v>1</v>
      </c>
      <c r="S17001" s="2" t="str">
        <f t="shared" si="1332"/>
        <v>away</v>
      </c>
      <c r="T17001" s="2" t="str">
        <f t="shared" si="1333"/>
        <v>1998</v>
      </c>
    </row>
    <row r="17002" spans="1:20">
      <c r="A17002" t="s">
        <v>28</v>
      </c>
      <c r="B17002" t="s">
        <v>13789</v>
      </c>
      <c r="C17002">
        <v>102</v>
      </c>
      <c r="D17002" t="s">
        <v>13790</v>
      </c>
      <c r="P17002" s="2" t="str">
        <f t="shared" si="1329"/>
        <v>Round 5</v>
      </c>
      <c r="Q17002" s="2">
        <f t="shared" si="1330"/>
        <v>1</v>
      </c>
      <c r="R17002" s="2">
        <f t="shared" si="1331"/>
        <v>1</v>
      </c>
      <c r="S17002" s="2" t="str">
        <f t="shared" si="1332"/>
        <v>home</v>
      </c>
      <c r="T17002" s="2" t="str">
        <f t="shared" si="1333"/>
        <v>1998</v>
      </c>
    </row>
    <row r="17003" spans="1:20">
      <c r="A17003" t="s">
        <v>34</v>
      </c>
      <c r="B17003" t="s">
        <v>13791</v>
      </c>
      <c r="C17003">
        <v>53</v>
      </c>
      <c r="D17003" t="s">
        <v>9981</v>
      </c>
      <c r="P17003" s="2" t="str">
        <f t="shared" si="1329"/>
        <v>Round 5</v>
      </c>
      <c r="Q17003" s="2">
        <f t="shared" si="1330"/>
        <v>1</v>
      </c>
      <c r="R17003" s="2">
        <f t="shared" si="1331"/>
        <v>1</v>
      </c>
      <c r="S17003" s="2" t="str">
        <f t="shared" si="1332"/>
        <v>away</v>
      </c>
      <c r="T17003" s="2" t="str">
        <f t="shared" si="1333"/>
        <v>1998</v>
      </c>
    </row>
    <row r="17004" spans="1:20">
      <c r="A17004" t="s">
        <v>31</v>
      </c>
      <c r="B17004" t="s">
        <v>13792</v>
      </c>
      <c r="C17004">
        <v>99</v>
      </c>
      <c r="D17004" t="s">
        <v>13793</v>
      </c>
      <c r="P17004" s="2" t="str">
        <f t="shared" si="1329"/>
        <v>Round 5</v>
      </c>
      <c r="Q17004" s="2">
        <f t="shared" si="1330"/>
        <v>1</v>
      </c>
      <c r="R17004" s="2">
        <f t="shared" si="1331"/>
        <v>1</v>
      </c>
      <c r="S17004" s="2" t="str">
        <f t="shared" si="1332"/>
        <v>home</v>
      </c>
      <c r="T17004" s="2" t="str">
        <f t="shared" si="1333"/>
        <v>1998</v>
      </c>
    </row>
    <row r="17005" spans="1:20">
      <c r="A17005" t="s">
        <v>22</v>
      </c>
      <c r="B17005" t="s">
        <v>13794</v>
      </c>
      <c r="C17005">
        <v>83</v>
      </c>
      <c r="D17005" t="s">
        <v>2224</v>
      </c>
      <c r="P17005" s="2" t="str">
        <f t="shared" si="1329"/>
        <v>Round 5</v>
      </c>
      <c r="Q17005" s="2">
        <f t="shared" si="1330"/>
        <v>1</v>
      </c>
      <c r="R17005" s="2">
        <f t="shared" si="1331"/>
        <v>1</v>
      </c>
      <c r="S17005" s="2" t="str">
        <f t="shared" si="1332"/>
        <v>away</v>
      </c>
      <c r="T17005" s="2" t="str">
        <f t="shared" si="1333"/>
        <v>1998</v>
      </c>
    </row>
    <row r="17006" spans="1:20">
      <c r="A17006" t="s">
        <v>55</v>
      </c>
      <c r="B17006" t="s">
        <v>13795</v>
      </c>
      <c r="C17006">
        <v>87</v>
      </c>
      <c r="D17006" t="s">
        <v>13796</v>
      </c>
      <c r="P17006" s="2" t="str">
        <f t="shared" si="1329"/>
        <v>Round 5</v>
      </c>
      <c r="Q17006" s="2">
        <f t="shared" si="1330"/>
        <v>1</v>
      </c>
      <c r="R17006" s="2">
        <f t="shared" si="1331"/>
        <v>1</v>
      </c>
      <c r="S17006" s="2" t="str">
        <f t="shared" si="1332"/>
        <v>home</v>
      </c>
      <c r="T17006" s="2" t="str">
        <f t="shared" si="1333"/>
        <v>1998</v>
      </c>
    </row>
    <row r="17007" spans="1:20">
      <c r="A17007" t="s">
        <v>64</v>
      </c>
      <c r="B17007" t="s">
        <v>13797</v>
      </c>
      <c r="C17007">
        <v>61</v>
      </c>
      <c r="D17007" t="s">
        <v>8377</v>
      </c>
      <c r="P17007" s="2" t="str">
        <f t="shared" si="1329"/>
        <v>Round 5</v>
      </c>
      <c r="Q17007" s="2">
        <f t="shared" si="1330"/>
        <v>1</v>
      </c>
      <c r="R17007" s="2">
        <f t="shared" si="1331"/>
        <v>1</v>
      </c>
      <c r="S17007" s="2" t="str">
        <f t="shared" si="1332"/>
        <v>away</v>
      </c>
      <c r="T17007" s="2" t="str">
        <f t="shared" si="1333"/>
        <v>1998</v>
      </c>
    </row>
    <row r="17008" spans="1:20">
      <c r="A17008" t="s">
        <v>241</v>
      </c>
      <c r="P17008" s="2" t="str">
        <f t="shared" si="1329"/>
        <v>Rd 5 Ladder</v>
      </c>
      <c r="Q17008" s="2">
        <f t="shared" si="1330"/>
        <v>0</v>
      </c>
      <c r="R17008" s="2">
        <f t="shared" si="1331"/>
        <v>0</v>
      </c>
      <c r="S17008" s="2">
        <f t="shared" si="1332"/>
        <v>0</v>
      </c>
      <c r="T17008" s="2" t="str">
        <f t="shared" si="1333"/>
        <v>1998</v>
      </c>
    </row>
    <row r="17009" spans="1:20">
      <c r="A17009" t="s">
        <v>81</v>
      </c>
      <c r="B17009">
        <v>5</v>
      </c>
      <c r="C17009">
        <v>20</v>
      </c>
      <c r="D17009">
        <v>140.4</v>
      </c>
      <c r="P17009" s="2" t="str">
        <f t="shared" si="1329"/>
        <v>Rd 5 Ladder</v>
      </c>
      <c r="Q17009" s="2">
        <f t="shared" si="1330"/>
        <v>0</v>
      </c>
      <c r="R17009" s="2">
        <f t="shared" si="1331"/>
        <v>0</v>
      </c>
      <c r="S17009" s="2">
        <f t="shared" si="1332"/>
        <v>0</v>
      </c>
      <c r="T17009" s="2" t="str">
        <f t="shared" si="1333"/>
        <v>1998</v>
      </c>
    </row>
    <row r="17010" spans="1:20">
      <c r="A17010" t="s">
        <v>75</v>
      </c>
      <c r="B17010">
        <v>5</v>
      </c>
      <c r="C17010">
        <v>16</v>
      </c>
      <c r="D17010">
        <v>132.19999999999999</v>
      </c>
      <c r="P17010" s="2" t="str">
        <f t="shared" si="1329"/>
        <v>Rd 5 Ladder</v>
      </c>
      <c r="Q17010" s="2">
        <f t="shared" si="1330"/>
        <v>0</v>
      </c>
      <c r="R17010" s="2">
        <f t="shared" si="1331"/>
        <v>0</v>
      </c>
      <c r="S17010" s="2">
        <f t="shared" si="1332"/>
        <v>0</v>
      </c>
      <c r="T17010" s="2" t="str">
        <f t="shared" si="1333"/>
        <v>1998</v>
      </c>
    </row>
    <row r="17011" spans="1:20">
      <c r="A17011" t="s">
        <v>73</v>
      </c>
      <c r="B17011">
        <v>5</v>
      </c>
      <c r="C17011">
        <v>16</v>
      </c>
      <c r="D17011">
        <v>116.8</v>
      </c>
      <c r="P17011" s="2" t="str">
        <f t="shared" si="1329"/>
        <v>Rd 5 Ladder</v>
      </c>
      <c r="Q17011" s="2">
        <f t="shared" si="1330"/>
        <v>0</v>
      </c>
      <c r="R17011" s="2">
        <f t="shared" si="1331"/>
        <v>0</v>
      </c>
      <c r="S17011" s="2">
        <f t="shared" si="1332"/>
        <v>0</v>
      </c>
      <c r="T17011" s="2" t="str">
        <f t="shared" si="1333"/>
        <v>1998</v>
      </c>
    </row>
    <row r="17012" spans="1:20">
      <c r="A17012" t="s">
        <v>80</v>
      </c>
      <c r="B17012">
        <v>5</v>
      </c>
      <c r="C17012">
        <v>16</v>
      </c>
      <c r="D17012">
        <v>96.3</v>
      </c>
      <c r="P17012" s="2" t="str">
        <f t="shared" si="1329"/>
        <v>Rd 5 Ladder</v>
      </c>
      <c r="Q17012" s="2">
        <f t="shared" si="1330"/>
        <v>0</v>
      </c>
      <c r="R17012" s="2">
        <f t="shared" si="1331"/>
        <v>0</v>
      </c>
      <c r="S17012" s="2">
        <f t="shared" si="1332"/>
        <v>0</v>
      </c>
      <c r="T17012" s="2" t="str">
        <f t="shared" si="1333"/>
        <v>1998</v>
      </c>
    </row>
    <row r="17013" spans="1:20">
      <c r="A17013" t="s">
        <v>78</v>
      </c>
      <c r="B17013">
        <v>5</v>
      </c>
      <c r="C17013">
        <v>12</v>
      </c>
      <c r="D17013">
        <v>102</v>
      </c>
      <c r="P17013" s="2" t="str">
        <f t="shared" si="1329"/>
        <v>Rd 5 Ladder</v>
      </c>
      <c r="Q17013" s="2">
        <f t="shared" si="1330"/>
        <v>0</v>
      </c>
      <c r="R17013" s="2">
        <f t="shared" si="1331"/>
        <v>0</v>
      </c>
      <c r="S17013" s="2">
        <f t="shared" si="1332"/>
        <v>0</v>
      </c>
      <c r="T17013" s="2" t="str">
        <f t="shared" si="1333"/>
        <v>1998</v>
      </c>
    </row>
    <row r="17014" spans="1:20">
      <c r="A17014" t="s">
        <v>82</v>
      </c>
      <c r="B17014">
        <v>5</v>
      </c>
      <c r="C17014">
        <v>12</v>
      </c>
      <c r="D17014">
        <v>101.2</v>
      </c>
      <c r="P17014" s="2" t="str">
        <f t="shared" si="1329"/>
        <v>Rd 5 Ladder</v>
      </c>
      <c r="Q17014" s="2">
        <f t="shared" si="1330"/>
        <v>0</v>
      </c>
      <c r="R17014" s="2">
        <f t="shared" si="1331"/>
        <v>0</v>
      </c>
      <c r="S17014" s="2">
        <f t="shared" si="1332"/>
        <v>0</v>
      </c>
      <c r="T17014" s="2" t="str">
        <f t="shared" si="1333"/>
        <v>1998</v>
      </c>
    </row>
    <row r="17015" spans="1:20">
      <c r="A17015" t="s">
        <v>70</v>
      </c>
      <c r="B17015">
        <v>5</v>
      </c>
      <c r="C17015">
        <v>12</v>
      </c>
      <c r="D17015">
        <v>94.1</v>
      </c>
      <c r="P17015" s="2" t="str">
        <f t="shared" si="1329"/>
        <v>Rd 5 Ladder</v>
      </c>
      <c r="Q17015" s="2">
        <f t="shared" si="1330"/>
        <v>0</v>
      </c>
      <c r="R17015" s="2">
        <f t="shared" si="1331"/>
        <v>0</v>
      </c>
      <c r="S17015" s="2">
        <f t="shared" si="1332"/>
        <v>0</v>
      </c>
      <c r="T17015" s="2" t="str">
        <f t="shared" si="1333"/>
        <v>1998</v>
      </c>
    </row>
    <row r="17016" spans="1:20">
      <c r="A17016" t="s">
        <v>84</v>
      </c>
      <c r="B17016">
        <v>5</v>
      </c>
      <c r="C17016">
        <v>12</v>
      </c>
      <c r="D17016">
        <v>88.5</v>
      </c>
      <c r="P17016" s="2" t="str">
        <f t="shared" si="1329"/>
        <v>Rd 5 Ladder</v>
      </c>
      <c r="Q17016" s="2">
        <f t="shared" si="1330"/>
        <v>0</v>
      </c>
      <c r="R17016" s="2">
        <f t="shared" si="1331"/>
        <v>0</v>
      </c>
      <c r="S17016" s="2">
        <f t="shared" si="1332"/>
        <v>0</v>
      </c>
      <c r="T17016" s="2" t="str">
        <f t="shared" si="1333"/>
        <v>1998</v>
      </c>
    </row>
    <row r="17017" spans="1:20">
      <c r="A17017" t="s">
        <v>68</v>
      </c>
      <c r="B17017">
        <v>5</v>
      </c>
      <c r="C17017">
        <v>8</v>
      </c>
      <c r="D17017">
        <v>121.5</v>
      </c>
      <c r="P17017" s="2" t="str">
        <f t="shared" si="1329"/>
        <v>Rd 5 Ladder</v>
      </c>
      <c r="Q17017" s="2">
        <f t="shared" si="1330"/>
        <v>0</v>
      </c>
      <c r="R17017" s="2">
        <f t="shared" si="1331"/>
        <v>0</v>
      </c>
      <c r="S17017" s="2">
        <f t="shared" si="1332"/>
        <v>0</v>
      </c>
      <c r="T17017" s="2" t="str">
        <f t="shared" si="1333"/>
        <v>1998</v>
      </c>
    </row>
    <row r="17018" spans="1:20">
      <c r="A17018" t="s">
        <v>71</v>
      </c>
      <c r="B17018">
        <v>5</v>
      </c>
      <c r="C17018">
        <v>8</v>
      </c>
      <c r="D17018">
        <v>111.9</v>
      </c>
      <c r="P17018" s="2" t="str">
        <f t="shared" si="1329"/>
        <v>Rd 5 Ladder</v>
      </c>
      <c r="Q17018" s="2">
        <f t="shared" si="1330"/>
        <v>0</v>
      </c>
      <c r="R17018" s="2">
        <f t="shared" si="1331"/>
        <v>0</v>
      </c>
      <c r="S17018" s="2">
        <f t="shared" si="1332"/>
        <v>0</v>
      </c>
      <c r="T17018" s="2" t="str">
        <f t="shared" si="1333"/>
        <v>1998</v>
      </c>
    </row>
    <row r="17019" spans="1:20">
      <c r="A17019" t="s">
        <v>74</v>
      </c>
      <c r="B17019">
        <v>5</v>
      </c>
      <c r="C17019">
        <v>8</v>
      </c>
      <c r="D17019">
        <v>106.4</v>
      </c>
      <c r="P17019" s="2" t="str">
        <f t="shared" si="1329"/>
        <v>Rd 5 Ladder</v>
      </c>
      <c r="Q17019" s="2">
        <f t="shared" si="1330"/>
        <v>0</v>
      </c>
      <c r="R17019" s="2">
        <f t="shared" si="1331"/>
        <v>0</v>
      </c>
      <c r="S17019" s="2">
        <f t="shared" si="1332"/>
        <v>0</v>
      </c>
      <c r="T17019" s="2" t="str">
        <f t="shared" si="1333"/>
        <v>1998</v>
      </c>
    </row>
    <row r="17020" spans="1:20">
      <c r="A17020" t="s">
        <v>72</v>
      </c>
      <c r="B17020">
        <v>5</v>
      </c>
      <c r="C17020">
        <v>8</v>
      </c>
      <c r="D17020">
        <v>93.2</v>
      </c>
      <c r="P17020" s="2" t="str">
        <f t="shared" si="1329"/>
        <v>Rd 5 Ladder</v>
      </c>
      <c r="Q17020" s="2">
        <f t="shared" si="1330"/>
        <v>0</v>
      </c>
      <c r="R17020" s="2">
        <f t="shared" si="1331"/>
        <v>0</v>
      </c>
      <c r="S17020" s="2">
        <f t="shared" si="1332"/>
        <v>0</v>
      </c>
      <c r="T17020" s="2" t="str">
        <f t="shared" si="1333"/>
        <v>1998</v>
      </c>
    </row>
    <row r="17021" spans="1:20">
      <c r="A17021" t="s">
        <v>79</v>
      </c>
      <c r="B17021">
        <v>5</v>
      </c>
      <c r="C17021">
        <v>4</v>
      </c>
      <c r="D17021">
        <v>89.6</v>
      </c>
      <c r="P17021" s="2" t="str">
        <f t="shared" si="1329"/>
        <v>Rd 5 Ladder</v>
      </c>
      <c r="Q17021" s="2">
        <f t="shared" si="1330"/>
        <v>0</v>
      </c>
      <c r="R17021" s="2">
        <f t="shared" si="1331"/>
        <v>0</v>
      </c>
      <c r="S17021" s="2">
        <f t="shared" si="1332"/>
        <v>0</v>
      </c>
      <c r="T17021" s="2" t="str">
        <f t="shared" si="1333"/>
        <v>1998</v>
      </c>
    </row>
    <row r="17022" spans="1:20">
      <c r="A17022" t="s">
        <v>83</v>
      </c>
      <c r="B17022">
        <v>5</v>
      </c>
      <c r="C17022">
        <v>4</v>
      </c>
      <c r="D17022">
        <v>84.6</v>
      </c>
      <c r="P17022" s="2" t="str">
        <f t="shared" si="1329"/>
        <v>Rd 5 Ladder</v>
      </c>
      <c r="Q17022" s="2">
        <f t="shared" si="1330"/>
        <v>0</v>
      </c>
      <c r="R17022" s="2">
        <f t="shared" si="1331"/>
        <v>0</v>
      </c>
      <c r="S17022" s="2">
        <f t="shared" si="1332"/>
        <v>0</v>
      </c>
      <c r="T17022" s="2" t="str">
        <f t="shared" si="1333"/>
        <v>1998</v>
      </c>
    </row>
    <row r="17023" spans="1:20">
      <c r="A17023" t="s">
        <v>69</v>
      </c>
      <c r="B17023">
        <v>5</v>
      </c>
      <c r="C17023">
        <v>4</v>
      </c>
      <c r="D17023">
        <v>73</v>
      </c>
      <c r="P17023" s="2" t="str">
        <f t="shared" si="1329"/>
        <v>Rd 5 Ladder</v>
      </c>
      <c r="Q17023" s="2">
        <f t="shared" si="1330"/>
        <v>0</v>
      </c>
      <c r="R17023" s="2">
        <f t="shared" si="1331"/>
        <v>0</v>
      </c>
      <c r="S17023" s="2">
        <f t="shared" si="1332"/>
        <v>0</v>
      </c>
      <c r="T17023" s="2" t="str">
        <f t="shared" si="1333"/>
        <v>1998</v>
      </c>
    </row>
    <row r="17024" spans="1:20">
      <c r="A17024" t="s">
        <v>76</v>
      </c>
      <c r="B17024">
        <v>5</v>
      </c>
      <c r="C17024">
        <v>0</v>
      </c>
      <c r="D17024">
        <v>74.8</v>
      </c>
      <c r="P17024" s="2" t="str">
        <f t="shared" si="1329"/>
        <v>Rd 5 Ladder</v>
      </c>
      <c r="Q17024" s="2">
        <f t="shared" si="1330"/>
        <v>0</v>
      </c>
      <c r="R17024" s="2">
        <f t="shared" si="1331"/>
        <v>0</v>
      </c>
      <c r="S17024" s="2">
        <f t="shared" si="1332"/>
        <v>0</v>
      </c>
      <c r="T17024" s="2" t="str">
        <f t="shared" si="1333"/>
        <v>1998</v>
      </c>
    </row>
    <row r="17025" spans="1:20">
      <c r="A17025" t="s">
        <v>86</v>
      </c>
      <c r="P17025" s="2" t="str">
        <f t="shared" si="1329"/>
        <v>Rd 5 Ladder</v>
      </c>
      <c r="Q17025" s="2">
        <f t="shared" si="1330"/>
        <v>0</v>
      </c>
      <c r="R17025" s="2">
        <f t="shared" si="1331"/>
        <v>0</v>
      </c>
      <c r="S17025" s="2">
        <f t="shared" si="1332"/>
        <v>0</v>
      </c>
      <c r="T17025" s="2" t="str">
        <f t="shared" si="1333"/>
        <v>1998</v>
      </c>
    </row>
    <row r="17026" spans="1:20">
      <c r="A17026" t="s">
        <v>242</v>
      </c>
      <c r="B17026" t="s">
        <v>13798</v>
      </c>
      <c r="P17026" s="2" t="str">
        <f t="shared" si="1329"/>
        <v>Round 6</v>
      </c>
      <c r="Q17026" s="2">
        <f t="shared" si="1330"/>
        <v>1</v>
      </c>
      <c r="R17026" s="2">
        <f t="shared" si="1331"/>
        <v>0</v>
      </c>
      <c r="S17026" s="2">
        <f t="shared" si="1332"/>
        <v>0</v>
      </c>
      <c r="T17026" s="2" t="str">
        <f t="shared" si="1333"/>
        <v>1998</v>
      </c>
    </row>
    <row r="17027" spans="1:20">
      <c r="A17027" t="s">
        <v>46</v>
      </c>
      <c r="B17027" t="s">
        <v>13799</v>
      </c>
      <c r="C17027">
        <v>86</v>
      </c>
      <c r="D17027" t="s">
        <v>13800</v>
      </c>
      <c r="P17027" s="2" t="str">
        <f t="shared" ref="P17027:P17090" si="1334">IF(AND($A17027&lt;&gt;"",OR(ISNUMBER(FIND($O$2,$A17027)),ISNUMBER(FIND($O$3,$A17027)),ISNUMBER(FIND($O$6,$A17027)),ISNUMBER(FIND($O$7,$A17027)))),$A17027,P17026)</f>
        <v>Round 6</v>
      </c>
      <c r="Q17027" s="2">
        <f t="shared" ref="Q17027:Q17090" si="1335">IF(OR(LEFT($P17027,3)="Rd ",LEFT($P17027,5)="check",ISNUMBER(FIND("[Recent Form]",$P17027))),0,1)</f>
        <v>1</v>
      </c>
      <c r="R17027" s="2">
        <f t="shared" ref="R17027:R17090" si="1336">IF(OR($B17027="",LEFT($B17027,7)="Rnd Att"),0,IF(OR(ISNUMBER(FIND("Round ",$P17027)),ISNUMBER(FIND("Final",$P17027))),1,0))</f>
        <v>1</v>
      </c>
      <c r="S17027" s="2" t="str">
        <f t="shared" si="1332"/>
        <v>home</v>
      </c>
      <c r="T17027" s="2" t="str">
        <f t="shared" si="1333"/>
        <v>1998</v>
      </c>
    </row>
    <row r="17028" spans="1:20">
      <c r="A17028" t="s">
        <v>16</v>
      </c>
      <c r="B17028" t="s">
        <v>13801</v>
      </c>
      <c r="C17028">
        <v>51</v>
      </c>
      <c r="D17028" t="s">
        <v>13367</v>
      </c>
      <c r="P17028" s="2" t="str">
        <f t="shared" si="1334"/>
        <v>Round 6</v>
      </c>
      <c r="Q17028" s="2">
        <f t="shared" si="1335"/>
        <v>1</v>
      </c>
      <c r="R17028" s="2">
        <f t="shared" si="1336"/>
        <v>1</v>
      </c>
      <c r="S17028" s="2" t="str">
        <f t="shared" si="1332"/>
        <v>away</v>
      </c>
      <c r="T17028" s="2" t="str">
        <f t="shared" si="1333"/>
        <v>1998</v>
      </c>
    </row>
    <row r="17029" spans="1:20">
      <c r="A17029" t="s">
        <v>22</v>
      </c>
      <c r="B17029" t="s">
        <v>13802</v>
      </c>
      <c r="C17029">
        <v>97</v>
      </c>
      <c r="D17029" t="s">
        <v>13803</v>
      </c>
      <c r="P17029" s="2" t="str">
        <f t="shared" si="1334"/>
        <v>Round 6</v>
      </c>
      <c r="Q17029" s="2">
        <f t="shared" si="1335"/>
        <v>1</v>
      </c>
      <c r="R17029" s="2">
        <f t="shared" si="1336"/>
        <v>1</v>
      </c>
      <c r="S17029" s="2" t="str">
        <f t="shared" si="1332"/>
        <v>home</v>
      </c>
      <c r="T17029" s="2" t="str">
        <f t="shared" si="1333"/>
        <v>1998</v>
      </c>
    </row>
    <row r="17030" spans="1:20">
      <c r="A17030" t="s">
        <v>37</v>
      </c>
      <c r="B17030" t="s">
        <v>13804</v>
      </c>
      <c r="C17030">
        <v>89</v>
      </c>
      <c r="D17030" t="s">
        <v>1395</v>
      </c>
      <c r="P17030" s="2" t="str">
        <f t="shared" si="1334"/>
        <v>Round 6</v>
      </c>
      <c r="Q17030" s="2">
        <f t="shared" si="1335"/>
        <v>1</v>
      </c>
      <c r="R17030" s="2">
        <f t="shared" si="1336"/>
        <v>1</v>
      </c>
      <c r="S17030" s="2" t="str">
        <f t="shared" si="1332"/>
        <v>away</v>
      </c>
      <c r="T17030" s="2" t="str">
        <f t="shared" si="1333"/>
        <v>1998</v>
      </c>
    </row>
    <row r="17031" spans="1:20">
      <c r="A17031" t="s">
        <v>64</v>
      </c>
      <c r="B17031" t="s">
        <v>13805</v>
      </c>
      <c r="C17031">
        <v>90</v>
      </c>
      <c r="D17031" t="s">
        <v>13806</v>
      </c>
      <c r="P17031" s="2" t="str">
        <f t="shared" si="1334"/>
        <v>Round 6</v>
      </c>
      <c r="Q17031" s="2">
        <f t="shared" si="1335"/>
        <v>1</v>
      </c>
      <c r="R17031" s="2">
        <f t="shared" si="1336"/>
        <v>1</v>
      </c>
      <c r="S17031" s="2" t="str">
        <f t="shared" si="1332"/>
        <v>home</v>
      </c>
      <c r="T17031" s="2" t="str">
        <f t="shared" si="1333"/>
        <v>1998</v>
      </c>
    </row>
    <row r="17032" spans="1:20">
      <c r="A17032" t="s">
        <v>40</v>
      </c>
      <c r="B17032" t="s">
        <v>13807</v>
      </c>
      <c r="C17032">
        <v>73</v>
      </c>
      <c r="D17032" t="s">
        <v>1550</v>
      </c>
      <c r="P17032" s="2" t="str">
        <f t="shared" si="1334"/>
        <v>Round 6</v>
      </c>
      <c r="Q17032" s="2">
        <f t="shared" si="1335"/>
        <v>1</v>
      </c>
      <c r="R17032" s="2">
        <f t="shared" si="1336"/>
        <v>1</v>
      </c>
      <c r="S17032" s="2" t="str">
        <f t="shared" si="1332"/>
        <v>away</v>
      </c>
      <c r="T17032" s="2" t="str">
        <f t="shared" si="1333"/>
        <v>1998</v>
      </c>
    </row>
    <row r="17033" spans="1:20">
      <c r="A17033" t="s">
        <v>13</v>
      </c>
      <c r="B17033" t="s">
        <v>13808</v>
      </c>
      <c r="C17033">
        <v>67</v>
      </c>
      <c r="D17033" t="s">
        <v>13809</v>
      </c>
      <c r="P17033" s="2" t="str">
        <f t="shared" si="1334"/>
        <v>Round 6</v>
      </c>
      <c r="Q17033" s="2">
        <f t="shared" si="1335"/>
        <v>1</v>
      </c>
      <c r="R17033" s="2">
        <f t="shared" si="1336"/>
        <v>1</v>
      </c>
      <c r="S17033" s="2" t="str">
        <f t="shared" si="1332"/>
        <v>home</v>
      </c>
      <c r="T17033" s="2" t="str">
        <f t="shared" si="1333"/>
        <v>1998</v>
      </c>
    </row>
    <row r="17034" spans="1:20">
      <c r="A17034" t="s">
        <v>19</v>
      </c>
      <c r="B17034" t="s">
        <v>13810</v>
      </c>
      <c r="C17034">
        <v>96</v>
      </c>
      <c r="D17034" t="s">
        <v>275</v>
      </c>
      <c r="P17034" s="2" t="str">
        <f t="shared" si="1334"/>
        <v>Round 6</v>
      </c>
      <c r="Q17034" s="2">
        <f t="shared" si="1335"/>
        <v>1</v>
      </c>
      <c r="R17034" s="2">
        <f t="shared" si="1336"/>
        <v>1</v>
      </c>
      <c r="S17034" s="2" t="str">
        <f t="shared" si="1332"/>
        <v>away</v>
      </c>
      <c r="T17034" s="2" t="str">
        <f t="shared" si="1333"/>
        <v>1998</v>
      </c>
    </row>
    <row r="17035" spans="1:20">
      <c r="A17035" t="s">
        <v>34</v>
      </c>
      <c r="B17035" t="s">
        <v>13811</v>
      </c>
      <c r="C17035">
        <v>96</v>
      </c>
      <c r="D17035" t="s">
        <v>13812</v>
      </c>
      <c r="P17035" s="2" t="str">
        <f t="shared" si="1334"/>
        <v>Round 6</v>
      </c>
      <c r="Q17035" s="2">
        <f t="shared" si="1335"/>
        <v>1</v>
      </c>
      <c r="R17035" s="2">
        <f t="shared" si="1336"/>
        <v>1</v>
      </c>
      <c r="S17035" s="2" t="str">
        <f t="shared" si="1332"/>
        <v>home</v>
      </c>
      <c r="T17035" s="2" t="str">
        <f t="shared" si="1333"/>
        <v>1998</v>
      </c>
    </row>
    <row r="17036" spans="1:20">
      <c r="A17036" t="s">
        <v>61</v>
      </c>
      <c r="B17036" t="s">
        <v>13813</v>
      </c>
      <c r="C17036">
        <v>60</v>
      </c>
      <c r="D17036" t="s">
        <v>6909</v>
      </c>
      <c r="P17036" s="2" t="str">
        <f t="shared" si="1334"/>
        <v>Round 6</v>
      </c>
      <c r="Q17036" s="2">
        <f t="shared" si="1335"/>
        <v>1</v>
      </c>
      <c r="R17036" s="2">
        <f t="shared" si="1336"/>
        <v>1</v>
      </c>
      <c r="S17036" s="2" t="str">
        <f t="shared" si="1332"/>
        <v>away</v>
      </c>
      <c r="T17036" s="2" t="str">
        <f t="shared" si="1333"/>
        <v>1998</v>
      </c>
    </row>
    <row r="17037" spans="1:20">
      <c r="A17037" t="s">
        <v>49</v>
      </c>
      <c r="B17037" t="s">
        <v>13814</v>
      </c>
      <c r="C17037">
        <v>106</v>
      </c>
      <c r="D17037" t="s">
        <v>13815</v>
      </c>
      <c r="P17037" s="2" t="str">
        <f t="shared" si="1334"/>
        <v>Round 6</v>
      </c>
      <c r="Q17037" s="2">
        <f t="shared" si="1335"/>
        <v>1</v>
      </c>
      <c r="R17037" s="2">
        <f t="shared" si="1336"/>
        <v>1</v>
      </c>
      <c r="S17037" s="2" t="str">
        <f t="shared" si="1332"/>
        <v>home</v>
      </c>
      <c r="T17037" s="2" t="str">
        <f t="shared" si="1333"/>
        <v>1998</v>
      </c>
    </row>
    <row r="17038" spans="1:20">
      <c r="A17038" t="s">
        <v>55</v>
      </c>
      <c r="B17038" t="s">
        <v>13816</v>
      </c>
      <c r="C17038">
        <v>102</v>
      </c>
      <c r="D17038" t="s">
        <v>712</v>
      </c>
      <c r="P17038" s="2" t="str">
        <f t="shared" si="1334"/>
        <v>Round 6</v>
      </c>
      <c r="Q17038" s="2">
        <f t="shared" si="1335"/>
        <v>1</v>
      </c>
      <c r="R17038" s="2">
        <f t="shared" si="1336"/>
        <v>1</v>
      </c>
      <c r="S17038" s="2" t="str">
        <f t="shared" si="1332"/>
        <v>away</v>
      </c>
      <c r="T17038" s="2" t="str">
        <f t="shared" si="1333"/>
        <v>1998</v>
      </c>
    </row>
    <row r="17039" spans="1:20">
      <c r="A17039" t="s">
        <v>31</v>
      </c>
      <c r="B17039" t="s">
        <v>13817</v>
      </c>
      <c r="C17039">
        <v>61</v>
      </c>
      <c r="D17039" t="s">
        <v>13818</v>
      </c>
      <c r="P17039" s="2" t="str">
        <f t="shared" si="1334"/>
        <v>Round 6</v>
      </c>
      <c r="Q17039" s="2">
        <f t="shared" si="1335"/>
        <v>1</v>
      </c>
      <c r="R17039" s="2">
        <f t="shared" si="1336"/>
        <v>1</v>
      </c>
      <c r="S17039" s="2" t="str">
        <f t="shared" si="1332"/>
        <v>home</v>
      </c>
      <c r="T17039" s="2" t="str">
        <f t="shared" si="1333"/>
        <v>1998</v>
      </c>
    </row>
    <row r="17040" spans="1:20">
      <c r="A17040" t="s">
        <v>28</v>
      </c>
      <c r="B17040" t="s">
        <v>13819</v>
      </c>
      <c r="C17040">
        <v>80</v>
      </c>
      <c r="D17040" t="s">
        <v>6215</v>
      </c>
      <c r="P17040" s="2" t="str">
        <f t="shared" si="1334"/>
        <v>Round 6</v>
      </c>
      <c r="Q17040" s="2">
        <f t="shared" si="1335"/>
        <v>1</v>
      </c>
      <c r="R17040" s="2">
        <f t="shared" si="1336"/>
        <v>1</v>
      </c>
      <c r="S17040" s="2" t="str">
        <f t="shared" si="1332"/>
        <v>away</v>
      </c>
      <c r="T17040" s="2" t="str">
        <f t="shared" si="1333"/>
        <v>1998</v>
      </c>
    </row>
    <row r="17041" spans="1:20">
      <c r="A17041" t="s">
        <v>52</v>
      </c>
      <c r="B17041" t="s">
        <v>13820</v>
      </c>
      <c r="C17041">
        <v>119</v>
      </c>
      <c r="D17041" t="s">
        <v>13821</v>
      </c>
      <c r="P17041" s="2" t="str">
        <f t="shared" si="1334"/>
        <v>Round 6</v>
      </c>
      <c r="Q17041" s="2">
        <f t="shared" si="1335"/>
        <v>1</v>
      </c>
      <c r="R17041" s="2">
        <f t="shared" si="1336"/>
        <v>1</v>
      </c>
      <c r="S17041" s="2" t="str">
        <f t="shared" ref="S17041:S17104" si="1337">IF(ISNUMBER(FIND("Bye",$B17041)),0,IF($P17041="Grand Final","n/a",IF(AND(Q17041=1,R17041=1),IF(ISNUMBER(FIND("Att: ",$D17041)),"home","away"),0)))</f>
        <v>home</v>
      </c>
      <c r="T17041" s="2" t="str">
        <f t="shared" si="1333"/>
        <v>1998</v>
      </c>
    </row>
    <row r="17042" spans="1:20">
      <c r="A17042" t="s">
        <v>25</v>
      </c>
      <c r="B17042" t="s">
        <v>13822</v>
      </c>
      <c r="C17042">
        <v>121</v>
      </c>
      <c r="D17042" t="s">
        <v>2232</v>
      </c>
      <c r="P17042" s="2" t="str">
        <f t="shared" si="1334"/>
        <v>Round 6</v>
      </c>
      <c r="Q17042" s="2">
        <f t="shared" si="1335"/>
        <v>1</v>
      </c>
      <c r="R17042" s="2">
        <f t="shared" si="1336"/>
        <v>1</v>
      </c>
      <c r="S17042" s="2" t="str">
        <f t="shared" si="1337"/>
        <v>away</v>
      </c>
      <c r="T17042" s="2" t="str">
        <f t="shared" si="1333"/>
        <v>1998</v>
      </c>
    </row>
    <row r="17043" spans="1:20">
      <c r="A17043" t="s">
        <v>280</v>
      </c>
      <c r="P17043" s="2" t="str">
        <f t="shared" si="1334"/>
        <v>Rd 6 Ladder</v>
      </c>
      <c r="Q17043" s="2">
        <f t="shared" si="1335"/>
        <v>0</v>
      </c>
      <c r="R17043" s="2">
        <f t="shared" si="1336"/>
        <v>0</v>
      </c>
      <c r="S17043" s="2">
        <f t="shared" si="1337"/>
        <v>0</v>
      </c>
      <c r="T17043" s="2" t="str">
        <f t="shared" si="1333"/>
        <v>1998</v>
      </c>
    </row>
    <row r="17044" spans="1:20">
      <c r="A17044" t="s">
        <v>81</v>
      </c>
      <c r="B17044">
        <v>6</v>
      </c>
      <c r="C17044">
        <v>20</v>
      </c>
      <c r="D17044">
        <v>130.80000000000001</v>
      </c>
      <c r="P17044" s="2" t="str">
        <f t="shared" si="1334"/>
        <v>Rd 6 Ladder</v>
      </c>
      <c r="Q17044" s="2">
        <f t="shared" si="1335"/>
        <v>0</v>
      </c>
      <c r="R17044" s="2">
        <f t="shared" si="1336"/>
        <v>0</v>
      </c>
      <c r="S17044" s="2">
        <f t="shared" si="1337"/>
        <v>0</v>
      </c>
      <c r="T17044" s="2" t="str">
        <f t="shared" si="1333"/>
        <v>1998</v>
      </c>
    </row>
    <row r="17045" spans="1:20">
      <c r="A17045" t="s">
        <v>75</v>
      </c>
      <c r="B17045">
        <v>6</v>
      </c>
      <c r="C17045">
        <v>20</v>
      </c>
      <c r="D17045">
        <v>128.1</v>
      </c>
      <c r="P17045" s="2" t="str">
        <f t="shared" si="1334"/>
        <v>Rd 6 Ladder</v>
      </c>
      <c r="Q17045" s="2">
        <f t="shared" si="1335"/>
        <v>0</v>
      </c>
      <c r="R17045" s="2">
        <f t="shared" si="1336"/>
        <v>0</v>
      </c>
      <c r="S17045" s="2">
        <f t="shared" si="1337"/>
        <v>0</v>
      </c>
      <c r="T17045" s="2" t="str">
        <f t="shared" si="1333"/>
        <v>1998</v>
      </c>
    </row>
    <row r="17046" spans="1:20">
      <c r="A17046" t="s">
        <v>73</v>
      </c>
      <c r="B17046">
        <v>6</v>
      </c>
      <c r="C17046">
        <v>20</v>
      </c>
      <c r="D17046">
        <v>118.7</v>
      </c>
      <c r="P17046" s="2" t="str">
        <f t="shared" si="1334"/>
        <v>Rd 6 Ladder</v>
      </c>
      <c r="Q17046" s="2">
        <f t="shared" si="1335"/>
        <v>0</v>
      </c>
      <c r="R17046" s="2">
        <f t="shared" si="1336"/>
        <v>0</v>
      </c>
      <c r="S17046" s="2">
        <f t="shared" si="1337"/>
        <v>0</v>
      </c>
      <c r="T17046" s="2" t="str">
        <f t="shared" si="1333"/>
        <v>1998</v>
      </c>
    </row>
    <row r="17047" spans="1:20">
      <c r="A17047" t="s">
        <v>80</v>
      </c>
      <c r="B17047">
        <v>6</v>
      </c>
      <c r="C17047">
        <v>20</v>
      </c>
      <c r="D17047">
        <v>97.3</v>
      </c>
      <c r="P17047" s="2" t="str">
        <f t="shared" si="1334"/>
        <v>Rd 6 Ladder</v>
      </c>
      <c r="Q17047" s="2">
        <f t="shared" si="1335"/>
        <v>0</v>
      </c>
      <c r="R17047" s="2">
        <f t="shared" si="1336"/>
        <v>0</v>
      </c>
      <c r="S17047" s="2">
        <f t="shared" si="1337"/>
        <v>0</v>
      </c>
      <c r="T17047" s="2" t="str">
        <f t="shared" si="1333"/>
        <v>1998</v>
      </c>
    </row>
    <row r="17048" spans="1:20">
      <c r="A17048" t="s">
        <v>78</v>
      </c>
      <c r="B17048">
        <v>6</v>
      </c>
      <c r="C17048">
        <v>16</v>
      </c>
      <c r="D17048">
        <v>106.9</v>
      </c>
      <c r="P17048" s="2" t="str">
        <f t="shared" si="1334"/>
        <v>Rd 6 Ladder</v>
      </c>
      <c r="Q17048" s="2">
        <f t="shared" si="1335"/>
        <v>0</v>
      </c>
      <c r="R17048" s="2">
        <f t="shared" si="1336"/>
        <v>0</v>
      </c>
      <c r="S17048" s="2">
        <f t="shared" si="1337"/>
        <v>0</v>
      </c>
      <c r="T17048" s="2" t="str">
        <f t="shared" si="1333"/>
        <v>1998</v>
      </c>
    </row>
    <row r="17049" spans="1:20">
      <c r="A17049" t="s">
        <v>82</v>
      </c>
      <c r="B17049">
        <v>6</v>
      </c>
      <c r="C17049">
        <v>16</v>
      </c>
      <c r="D17049">
        <v>101.6</v>
      </c>
      <c r="P17049" s="2" t="str">
        <f t="shared" si="1334"/>
        <v>Rd 6 Ladder</v>
      </c>
      <c r="Q17049" s="2">
        <f t="shared" si="1335"/>
        <v>0</v>
      </c>
      <c r="R17049" s="2">
        <f t="shared" si="1336"/>
        <v>0</v>
      </c>
      <c r="S17049" s="2">
        <f t="shared" si="1337"/>
        <v>0</v>
      </c>
      <c r="T17049" s="2" t="str">
        <f t="shared" si="1333"/>
        <v>1998</v>
      </c>
    </row>
    <row r="17050" spans="1:20">
      <c r="A17050" t="s">
        <v>72</v>
      </c>
      <c r="B17050">
        <v>6</v>
      </c>
      <c r="C17050">
        <v>12</v>
      </c>
      <c r="D17050">
        <v>101</v>
      </c>
      <c r="P17050" s="2" t="str">
        <f t="shared" si="1334"/>
        <v>Rd 6 Ladder</v>
      </c>
      <c r="Q17050" s="2">
        <f t="shared" si="1335"/>
        <v>0</v>
      </c>
      <c r="R17050" s="2">
        <f t="shared" si="1336"/>
        <v>0</v>
      </c>
      <c r="S17050" s="2">
        <f t="shared" si="1337"/>
        <v>0</v>
      </c>
      <c r="T17050" s="2" t="str">
        <f t="shared" si="1333"/>
        <v>1998</v>
      </c>
    </row>
    <row r="17051" spans="1:20">
      <c r="A17051" t="s">
        <v>70</v>
      </c>
      <c r="B17051">
        <v>6</v>
      </c>
      <c r="C17051">
        <v>12</v>
      </c>
      <c r="D17051">
        <v>88.9</v>
      </c>
      <c r="P17051" s="2" t="str">
        <f t="shared" si="1334"/>
        <v>Rd 6 Ladder</v>
      </c>
      <c r="Q17051" s="2">
        <f t="shared" si="1335"/>
        <v>0</v>
      </c>
      <c r="R17051" s="2">
        <f t="shared" si="1336"/>
        <v>0</v>
      </c>
      <c r="S17051" s="2">
        <f t="shared" si="1337"/>
        <v>0</v>
      </c>
      <c r="T17051" s="2" t="str">
        <f t="shared" si="1333"/>
        <v>1998</v>
      </c>
    </row>
    <row r="17052" spans="1:20">
      <c r="A17052" t="s">
        <v>84</v>
      </c>
      <c r="B17052">
        <v>6</v>
      </c>
      <c r="C17052">
        <v>12</v>
      </c>
      <c r="D17052">
        <v>84.2</v>
      </c>
      <c r="P17052" s="2" t="str">
        <f t="shared" si="1334"/>
        <v>Rd 6 Ladder</v>
      </c>
      <c r="Q17052" s="2">
        <f t="shared" si="1335"/>
        <v>0</v>
      </c>
      <c r="R17052" s="2">
        <f t="shared" si="1336"/>
        <v>0</v>
      </c>
      <c r="S17052" s="2">
        <f t="shared" si="1337"/>
        <v>0</v>
      </c>
      <c r="T17052" s="2" t="str">
        <f t="shared" si="1333"/>
        <v>1998</v>
      </c>
    </row>
    <row r="17053" spans="1:20">
      <c r="A17053" t="s">
        <v>68</v>
      </c>
      <c r="B17053">
        <v>6</v>
      </c>
      <c r="C17053">
        <v>8</v>
      </c>
      <c r="D17053">
        <v>115.8</v>
      </c>
      <c r="P17053" s="2" t="str">
        <f t="shared" si="1334"/>
        <v>Rd 6 Ladder</v>
      </c>
      <c r="Q17053" s="2">
        <f t="shared" si="1335"/>
        <v>0</v>
      </c>
      <c r="R17053" s="2">
        <f t="shared" si="1336"/>
        <v>0</v>
      </c>
      <c r="S17053" s="2">
        <f t="shared" si="1337"/>
        <v>0</v>
      </c>
      <c r="T17053" s="2" t="str">
        <f t="shared" si="1333"/>
        <v>1998</v>
      </c>
    </row>
    <row r="17054" spans="1:20">
      <c r="A17054" t="s">
        <v>71</v>
      </c>
      <c r="B17054">
        <v>6</v>
      </c>
      <c r="C17054">
        <v>8</v>
      </c>
      <c r="D17054">
        <v>108.9</v>
      </c>
      <c r="P17054" s="2" t="str">
        <f t="shared" si="1334"/>
        <v>Rd 6 Ladder</v>
      </c>
      <c r="Q17054" s="2">
        <f t="shared" si="1335"/>
        <v>0</v>
      </c>
      <c r="R17054" s="2">
        <f t="shared" si="1336"/>
        <v>0</v>
      </c>
      <c r="S17054" s="2">
        <f t="shared" si="1337"/>
        <v>0</v>
      </c>
      <c r="T17054" s="2" t="str">
        <f t="shared" si="1333"/>
        <v>1998</v>
      </c>
    </row>
    <row r="17055" spans="1:20">
      <c r="A17055" t="s">
        <v>74</v>
      </c>
      <c r="B17055">
        <v>6</v>
      </c>
      <c r="C17055">
        <v>8</v>
      </c>
      <c r="D17055">
        <v>104</v>
      </c>
      <c r="P17055" s="2" t="str">
        <f t="shared" si="1334"/>
        <v>Rd 6 Ladder</v>
      </c>
      <c r="Q17055" s="2">
        <f t="shared" si="1335"/>
        <v>0</v>
      </c>
      <c r="R17055" s="2">
        <f t="shared" si="1336"/>
        <v>0</v>
      </c>
      <c r="S17055" s="2">
        <f t="shared" si="1337"/>
        <v>0</v>
      </c>
      <c r="T17055" s="2" t="str">
        <f t="shared" si="1333"/>
        <v>1998</v>
      </c>
    </row>
    <row r="17056" spans="1:20">
      <c r="A17056" t="s">
        <v>69</v>
      </c>
      <c r="B17056">
        <v>6</v>
      </c>
      <c r="C17056">
        <v>8</v>
      </c>
      <c r="D17056">
        <v>79.099999999999994</v>
      </c>
      <c r="P17056" s="2" t="str">
        <f t="shared" si="1334"/>
        <v>Rd 6 Ladder</v>
      </c>
      <c r="Q17056" s="2">
        <f t="shared" si="1335"/>
        <v>0</v>
      </c>
      <c r="R17056" s="2">
        <f t="shared" si="1336"/>
        <v>0</v>
      </c>
      <c r="S17056" s="2">
        <f t="shared" si="1337"/>
        <v>0</v>
      </c>
      <c r="T17056" s="2" t="str">
        <f t="shared" si="1333"/>
        <v>1998</v>
      </c>
    </row>
    <row r="17057" spans="1:20">
      <c r="A17057" t="s">
        <v>79</v>
      </c>
      <c r="B17057">
        <v>6</v>
      </c>
      <c r="C17057">
        <v>4</v>
      </c>
      <c r="D17057">
        <v>88.4</v>
      </c>
      <c r="P17057" s="2" t="str">
        <f t="shared" si="1334"/>
        <v>Rd 6 Ladder</v>
      </c>
      <c r="Q17057" s="2">
        <f t="shared" si="1335"/>
        <v>0</v>
      </c>
      <c r="R17057" s="2">
        <f t="shared" si="1336"/>
        <v>0</v>
      </c>
      <c r="S17057" s="2">
        <f t="shared" si="1337"/>
        <v>0</v>
      </c>
      <c r="T17057" s="2" t="str">
        <f t="shared" si="1333"/>
        <v>1998</v>
      </c>
    </row>
    <row r="17058" spans="1:20">
      <c r="A17058" t="s">
        <v>83</v>
      </c>
      <c r="B17058">
        <v>6</v>
      </c>
      <c r="C17058">
        <v>4</v>
      </c>
      <c r="D17058">
        <v>82.1</v>
      </c>
      <c r="P17058" s="2" t="str">
        <f t="shared" si="1334"/>
        <v>Rd 6 Ladder</v>
      </c>
      <c r="Q17058" s="2">
        <f t="shared" si="1335"/>
        <v>0</v>
      </c>
      <c r="R17058" s="2">
        <f t="shared" si="1336"/>
        <v>0</v>
      </c>
      <c r="S17058" s="2">
        <f t="shared" si="1337"/>
        <v>0</v>
      </c>
      <c r="T17058" s="2" t="str">
        <f t="shared" si="1333"/>
        <v>1998</v>
      </c>
    </row>
    <row r="17059" spans="1:20">
      <c r="A17059" t="s">
        <v>76</v>
      </c>
      <c r="B17059">
        <v>6</v>
      </c>
      <c r="C17059">
        <v>4</v>
      </c>
      <c r="D17059">
        <v>82</v>
      </c>
      <c r="P17059" s="2" t="str">
        <f t="shared" si="1334"/>
        <v>Rd 6 Ladder</v>
      </c>
      <c r="Q17059" s="2">
        <f t="shared" si="1335"/>
        <v>0</v>
      </c>
      <c r="R17059" s="2">
        <f t="shared" si="1336"/>
        <v>0</v>
      </c>
      <c r="S17059" s="2">
        <f t="shared" si="1337"/>
        <v>0</v>
      </c>
      <c r="T17059" s="2" t="str">
        <f t="shared" si="1333"/>
        <v>1998</v>
      </c>
    </row>
    <row r="17060" spans="1:20">
      <c r="A17060" t="s">
        <v>86</v>
      </c>
      <c r="P17060" s="2" t="str">
        <f t="shared" si="1334"/>
        <v>Rd 6 Ladder</v>
      </c>
      <c r="Q17060" s="2">
        <f t="shared" si="1335"/>
        <v>0</v>
      </c>
      <c r="R17060" s="2">
        <f t="shared" si="1336"/>
        <v>0</v>
      </c>
      <c r="S17060" s="2">
        <f t="shared" si="1337"/>
        <v>0</v>
      </c>
      <c r="T17060" s="2" t="str">
        <f t="shared" si="1333"/>
        <v>1998</v>
      </c>
    </row>
    <row r="17061" spans="1:20">
      <c r="A17061" t="s">
        <v>281</v>
      </c>
      <c r="B17061" t="s">
        <v>13823</v>
      </c>
      <c r="P17061" s="2" t="str">
        <f t="shared" si="1334"/>
        <v>Round 7</v>
      </c>
      <c r="Q17061" s="2">
        <f t="shared" si="1335"/>
        <v>1</v>
      </c>
      <c r="R17061" s="2">
        <f t="shared" si="1336"/>
        <v>0</v>
      </c>
      <c r="S17061" s="2">
        <f t="shared" si="1337"/>
        <v>0</v>
      </c>
      <c r="T17061" s="2" t="str">
        <f t="shared" si="1333"/>
        <v>1998</v>
      </c>
    </row>
    <row r="17062" spans="1:20">
      <c r="A17062" t="s">
        <v>19</v>
      </c>
      <c r="B17062" t="s">
        <v>13824</v>
      </c>
      <c r="C17062">
        <v>79</v>
      </c>
      <c r="D17062" t="s">
        <v>13825</v>
      </c>
      <c r="P17062" s="2" t="str">
        <f t="shared" si="1334"/>
        <v>Round 7</v>
      </c>
      <c r="Q17062" s="2">
        <f t="shared" si="1335"/>
        <v>1</v>
      </c>
      <c r="R17062" s="2">
        <f t="shared" si="1336"/>
        <v>1</v>
      </c>
      <c r="S17062" s="2" t="str">
        <f t="shared" si="1337"/>
        <v>home</v>
      </c>
      <c r="T17062" s="2" t="str">
        <f t="shared" si="1333"/>
        <v>1998</v>
      </c>
    </row>
    <row r="17063" spans="1:20">
      <c r="A17063" t="s">
        <v>31</v>
      </c>
      <c r="B17063" t="s">
        <v>13826</v>
      </c>
      <c r="C17063">
        <v>115</v>
      </c>
      <c r="D17063" t="s">
        <v>1849</v>
      </c>
      <c r="P17063" s="2" t="str">
        <f t="shared" si="1334"/>
        <v>Round 7</v>
      </c>
      <c r="Q17063" s="2">
        <f t="shared" si="1335"/>
        <v>1</v>
      </c>
      <c r="R17063" s="2">
        <f t="shared" si="1336"/>
        <v>1</v>
      </c>
      <c r="S17063" s="2" t="str">
        <f t="shared" si="1337"/>
        <v>away</v>
      </c>
      <c r="T17063" s="2" t="str">
        <f t="shared" si="1333"/>
        <v>1998</v>
      </c>
    </row>
    <row r="17064" spans="1:20">
      <c r="A17064" t="s">
        <v>61</v>
      </c>
      <c r="B17064" t="s">
        <v>13827</v>
      </c>
      <c r="C17064">
        <v>57</v>
      </c>
      <c r="D17064" t="s">
        <v>13828</v>
      </c>
      <c r="P17064" s="2" t="str">
        <f t="shared" si="1334"/>
        <v>Round 7</v>
      </c>
      <c r="Q17064" s="2">
        <f t="shared" si="1335"/>
        <v>1</v>
      </c>
      <c r="R17064" s="2">
        <f t="shared" si="1336"/>
        <v>1</v>
      </c>
      <c r="S17064" s="2" t="str">
        <f t="shared" si="1337"/>
        <v>home</v>
      </c>
      <c r="T17064" s="2" t="str">
        <f t="shared" ref="T17064:T17127" si="1338">IF(ISNUMBER(FIND("Season Scores and Results",$A17064)),LEFT($A17064,4),T17063)</f>
        <v>1998</v>
      </c>
    </row>
    <row r="17065" spans="1:20">
      <c r="A17065" t="s">
        <v>40</v>
      </c>
      <c r="B17065" t="s">
        <v>13829</v>
      </c>
      <c r="C17065">
        <v>99</v>
      </c>
      <c r="D17065" t="s">
        <v>3602</v>
      </c>
      <c r="P17065" s="2" t="str">
        <f t="shared" si="1334"/>
        <v>Round 7</v>
      </c>
      <c r="Q17065" s="2">
        <f t="shared" si="1335"/>
        <v>1</v>
      </c>
      <c r="R17065" s="2">
        <f t="shared" si="1336"/>
        <v>1</v>
      </c>
      <c r="S17065" s="2" t="str">
        <f t="shared" si="1337"/>
        <v>away</v>
      </c>
      <c r="T17065" s="2" t="str">
        <f t="shared" si="1338"/>
        <v>1998</v>
      </c>
    </row>
    <row r="17066" spans="1:20">
      <c r="A17066" t="s">
        <v>13</v>
      </c>
      <c r="B17066" t="s">
        <v>13830</v>
      </c>
      <c r="C17066">
        <v>76</v>
      </c>
      <c r="D17066" t="s">
        <v>13831</v>
      </c>
      <c r="P17066" s="2" t="str">
        <f t="shared" si="1334"/>
        <v>Round 7</v>
      </c>
      <c r="Q17066" s="2">
        <f t="shared" si="1335"/>
        <v>1</v>
      </c>
      <c r="R17066" s="2">
        <f t="shared" si="1336"/>
        <v>1</v>
      </c>
      <c r="S17066" s="2" t="str">
        <f t="shared" si="1337"/>
        <v>home</v>
      </c>
      <c r="T17066" s="2" t="str">
        <f t="shared" si="1338"/>
        <v>1998</v>
      </c>
    </row>
    <row r="17067" spans="1:20">
      <c r="A17067" t="s">
        <v>34</v>
      </c>
      <c r="B17067" t="s">
        <v>13832</v>
      </c>
      <c r="C17067">
        <v>165</v>
      </c>
      <c r="D17067" t="s">
        <v>124</v>
      </c>
      <c r="P17067" s="2" t="str">
        <f t="shared" si="1334"/>
        <v>Round 7</v>
      </c>
      <c r="Q17067" s="2">
        <f t="shared" si="1335"/>
        <v>1</v>
      </c>
      <c r="R17067" s="2">
        <f t="shared" si="1336"/>
        <v>1</v>
      </c>
      <c r="S17067" s="2" t="str">
        <f t="shared" si="1337"/>
        <v>away</v>
      </c>
      <c r="T17067" s="2" t="str">
        <f t="shared" si="1338"/>
        <v>1998</v>
      </c>
    </row>
    <row r="17068" spans="1:20">
      <c r="A17068" t="s">
        <v>25</v>
      </c>
      <c r="B17068" t="s">
        <v>13833</v>
      </c>
      <c r="C17068">
        <v>82</v>
      </c>
      <c r="D17068" t="s">
        <v>13834</v>
      </c>
      <c r="P17068" s="2" t="str">
        <f t="shared" si="1334"/>
        <v>Round 7</v>
      </c>
      <c r="Q17068" s="2">
        <f t="shared" si="1335"/>
        <v>1</v>
      </c>
      <c r="R17068" s="2">
        <f t="shared" si="1336"/>
        <v>1</v>
      </c>
      <c r="S17068" s="2" t="str">
        <f t="shared" si="1337"/>
        <v>home</v>
      </c>
      <c r="T17068" s="2" t="str">
        <f t="shared" si="1338"/>
        <v>1998</v>
      </c>
    </row>
    <row r="17069" spans="1:20">
      <c r="A17069" t="s">
        <v>46</v>
      </c>
      <c r="B17069" t="s">
        <v>13835</v>
      </c>
      <c r="C17069">
        <v>99</v>
      </c>
      <c r="D17069" t="s">
        <v>13836</v>
      </c>
      <c r="P17069" s="2" t="str">
        <f t="shared" si="1334"/>
        <v>Round 7</v>
      </c>
      <c r="Q17069" s="2">
        <f t="shared" si="1335"/>
        <v>1</v>
      </c>
      <c r="R17069" s="2">
        <f t="shared" si="1336"/>
        <v>1</v>
      </c>
      <c r="S17069" s="2" t="str">
        <f t="shared" si="1337"/>
        <v>away</v>
      </c>
      <c r="T17069" s="2" t="str">
        <f t="shared" si="1338"/>
        <v>1998</v>
      </c>
    </row>
    <row r="17070" spans="1:20">
      <c r="A17070" t="s">
        <v>37</v>
      </c>
      <c r="B17070" t="s">
        <v>13837</v>
      </c>
      <c r="C17070">
        <v>70</v>
      </c>
      <c r="D17070" t="s">
        <v>13838</v>
      </c>
      <c r="P17070" s="2" t="str">
        <f t="shared" si="1334"/>
        <v>Round 7</v>
      </c>
      <c r="Q17070" s="2">
        <f t="shared" si="1335"/>
        <v>1</v>
      </c>
      <c r="R17070" s="2">
        <f t="shared" si="1336"/>
        <v>1</v>
      </c>
      <c r="S17070" s="2" t="str">
        <f t="shared" si="1337"/>
        <v>home</v>
      </c>
      <c r="T17070" s="2" t="str">
        <f t="shared" si="1338"/>
        <v>1998</v>
      </c>
    </row>
    <row r="17071" spans="1:20">
      <c r="A17071" t="s">
        <v>64</v>
      </c>
      <c r="B17071" t="s">
        <v>13839</v>
      </c>
      <c r="C17071">
        <v>79</v>
      </c>
      <c r="D17071" t="s">
        <v>1968</v>
      </c>
      <c r="P17071" s="2" t="str">
        <f t="shared" si="1334"/>
        <v>Round 7</v>
      </c>
      <c r="Q17071" s="2">
        <f t="shared" si="1335"/>
        <v>1</v>
      </c>
      <c r="R17071" s="2">
        <f t="shared" si="1336"/>
        <v>1</v>
      </c>
      <c r="S17071" s="2" t="str">
        <f t="shared" si="1337"/>
        <v>away</v>
      </c>
      <c r="T17071" s="2" t="str">
        <f t="shared" si="1338"/>
        <v>1998</v>
      </c>
    </row>
    <row r="17072" spans="1:20">
      <c r="A17072" t="s">
        <v>55</v>
      </c>
      <c r="B17072" t="s">
        <v>13840</v>
      </c>
      <c r="C17072">
        <v>79</v>
      </c>
      <c r="D17072" t="s">
        <v>13841</v>
      </c>
      <c r="P17072" s="2" t="str">
        <f t="shared" si="1334"/>
        <v>Round 7</v>
      </c>
      <c r="Q17072" s="2">
        <f t="shared" si="1335"/>
        <v>1</v>
      </c>
      <c r="R17072" s="2">
        <f t="shared" si="1336"/>
        <v>1</v>
      </c>
      <c r="S17072" s="2" t="str">
        <f t="shared" si="1337"/>
        <v>home</v>
      </c>
      <c r="T17072" s="2" t="str">
        <f t="shared" si="1338"/>
        <v>1998</v>
      </c>
    </row>
    <row r="17073" spans="1:20">
      <c r="A17073" t="s">
        <v>52</v>
      </c>
      <c r="B17073" t="s">
        <v>13842</v>
      </c>
      <c r="C17073">
        <v>71</v>
      </c>
      <c r="D17073" t="s">
        <v>7618</v>
      </c>
      <c r="P17073" s="2" t="str">
        <f t="shared" si="1334"/>
        <v>Round 7</v>
      </c>
      <c r="Q17073" s="2">
        <f t="shared" si="1335"/>
        <v>1</v>
      </c>
      <c r="R17073" s="2">
        <f t="shared" si="1336"/>
        <v>1</v>
      </c>
      <c r="S17073" s="2" t="str">
        <f t="shared" si="1337"/>
        <v>away</v>
      </c>
      <c r="T17073" s="2" t="str">
        <f t="shared" si="1338"/>
        <v>1998</v>
      </c>
    </row>
    <row r="17074" spans="1:20">
      <c r="A17074" t="s">
        <v>22</v>
      </c>
      <c r="B17074" t="s">
        <v>13843</v>
      </c>
      <c r="C17074">
        <v>111</v>
      </c>
      <c r="D17074" t="s">
        <v>13844</v>
      </c>
      <c r="P17074" s="2" t="str">
        <f t="shared" si="1334"/>
        <v>Round 7</v>
      </c>
      <c r="Q17074" s="2">
        <f t="shared" si="1335"/>
        <v>1</v>
      </c>
      <c r="R17074" s="2">
        <f t="shared" si="1336"/>
        <v>1</v>
      </c>
      <c r="S17074" s="2" t="str">
        <f t="shared" si="1337"/>
        <v>home</v>
      </c>
      <c r="T17074" s="2" t="str">
        <f t="shared" si="1338"/>
        <v>1998</v>
      </c>
    </row>
    <row r="17075" spans="1:20">
      <c r="A17075" t="s">
        <v>49</v>
      </c>
      <c r="B17075" t="s">
        <v>13845</v>
      </c>
      <c r="C17075">
        <v>83</v>
      </c>
      <c r="D17075" t="s">
        <v>3204</v>
      </c>
      <c r="P17075" s="2" t="str">
        <f t="shared" si="1334"/>
        <v>Round 7</v>
      </c>
      <c r="Q17075" s="2">
        <f t="shared" si="1335"/>
        <v>1</v>
      </c>
      <c r="R17075" s="2">
        <f t="shared" si="1336"/>
        <v>1</v>
      </c>
      <c r="S17075" s="2" t="str">
        <f t="shared" si="1337"/>
        <v>away</v>
      </c>
      <c r="T17075" s="2" t="str">
        <f t="shared" si="1338"/>
        <v>1998</v>
      </c>
    </row>
    <row r="17076" spans="1:20">
      <c r="A17076" t="s">
        <v>16</v>
      </c>
      <c r="B17076" t="s">
        <v>13846</v>
      </c>
      <c r="C17076">
        <v>91</v>
      </c>
      <c r="D17076" t="s">
        <v>13847</v>
      </c>
      <c r="P17076" s="2" t="str">
        <f t="shared" si="1334"/>
        <v>Round 7</v>
      </c>
      <c r="Q17076" s="2">
        <f t="shared" si="1335"/>
        <v>1</v>
      </c>
      <c r="R17076" s="2">
        <f t="shared" si="1336"/>
        <v>1</v>
      </c>
      <c r="S17076" s="2" t="str">
        <f t="shared" si="1337"/>
        <v>home</v>
      </c>
      <c r="T17076" s="2" t="str">
        <f t="shared" si="1338"/>
        <v>1998</v>
      </c>
    </row>
    <row r="17077" spans="1:20">
      <c r="A17077" t="s">
        <v>28</v>
      </c>
      <c r="B17077" t="s">
        <v>13848</v>
      </c>
      <c r="C17077">
        <v>49</v>
      </c>
      <c r="D17077" t="s">
        <v>1470</v>
      </c>
      <c r="P17077" s="2" t="str">
        <f t="shared" si="1334"/>
        <v>Round 7</v>
      </c>
      <c r="Q17077" s="2">
        <f t="shared" si="1335"/>
        <v>1</v>
      </c>
      <c r="R17077" s="2">
        <f t="shared" si="1336"/>
        <v>1</v>
      </c>
      <c r="S17077" s="2" t="str">
        <f t="shared" si="1337"/>
        <v>away</v>
      </c>
      <c r="T17077" s="2" t="str">
        <f t="shared" si="1338"/>
        <v>1998</v>
      </c>
    </row>
    <row r="17078" spans="1:20">
      <c r="A17078" t="s">
        <v>319</v>
      </c>
      <c r="P17078" s="2" t="str">
        <f t="shared" si="1334"/>
        <v>Rd 7 Ladder</v>
      </c>
      <c r="Q17078" s="2">
        <f t="shared" si="1335"/>
        <v>0</v>
      </c>
      <c r="R17078" s="2">
        <f t="shared" si="1336"/>
        <v>0</v>
      </c>
      <c r="S17078" s="2">
        <f t="shared" si="1337"/>
        <v>0</v>
      </c>
      <c r="T17078" s="2" t="str">
        <f t="shared" si="1338"/>
        <v>1998</v>
      </c>
    </row>
    <row r="17079" spans="1:20">
      <c r="A17079" t="s">
        <v>81</v>
      </c>
      <c r="B17079">
        <v>7</v>
      </c>
      <c r="C17079">
        <v>24</v>
      </c>
      <c r="D17079">
        <v>132.69999999999999</v>
      </c>
      <c r="P17079" s="2" t="str">
        <f t="shared" si="1334"/>
        <v>Rd 7 Ladder</v>
      </c>
      <c r="Q17079" s="2">
        <f t="shared" si="1335"/>
        <v>0</v>
      </c>
      <c r="R17079" s="2">
        <f t="shared" si="1336"/>
        <v>0</v>
      </c>
      <c r="S17079" s="2">
        <f t="shared" si="1337"/>
        <v>0</v>
      </c>
      <c r="T17079" s="2" t="str">
        <f t="shared" si="1338"/>
        <v>1998</v>
      </c>
    </row>
    <row r="17080" spans="1:20">
      <c r="A17080" t="s">
        <v>75</v>
      </c>
      <c r="B17080">
        <v>7</v>
      </c>
      <c r="C17080">
        <v>24</v>
      </c>
      <c r="D17080">
        <v>128.9</v>
      </c>
      <c r="P17080" s="2" t="str">
        <f t="shared" si="1334"/>
        <v>Rd 7 Ladder</v>
      </c>
      <c r="Q17080" s="2">
        <f t="shared" si="1335"/>
        <v>0</v>
      </c>
      <c r="R17080" s="2">
        <f t="shared" si="1336"/>
        <v>0</v>
      </c>
      <c r="S17080" s="2">
        <f t="shared" si="1337"/>
        <v>0</v>
      </c>
      <c r="T17080" s="2" t="str">
        <f t="shared" si="1338"/>
        <v>1998</v>
      </c>
    </row>
    <row r="17081" spans="1:20">
      <c r="A17081" t="s">
        <v>73</v>
      </c>
      <c r="B17081">
        <v>7</v>
      </c>
      <c r="C17081">
        <v>20</v>
      </c>
      <c r="D17081">
        <v>107.9</v>
      </c>
      <c r="P17081" s="2" t="str">
        <f t="shared" si="1334"/>
        <v>Rd 7 Ladder</v>
      </c>
      <c r="Q17081" s="2">
        <f t="shared" si="1335"/>
        <v>0</v>
      </c>
      <c r="R17081" s="2">
        <f t="shared" si="1336"/>
        <v>0</v>
      </c>
      <c r="S17081" s="2">
        <f t="shared" si="1337"/>
        <v>0</v>
      </c>
      <c r="T17081" s="2" t="str">
        <f t="shared" si="1338"/>
        <v>1998</v>
      </c>
    </row>
    <row r="17082" spans="1:20">
      <c r="A17082" t="s">
        <v>80</v>
      </c>
      <c r="B17082">
        <v>7</v>
      </c>
      <c r="C17082">
        <v>20</v>
      </c>
      <c r="D17082">
        <v>95.4</v>
      </c>
      <c r="P17082" s="2" t="str">
        <f t="shared" si="1334"/>
        <v>Rd 7 Ladder</v>
      </c>
      <c r="Q17082" s="2">
        <f t="shared" si="1335"/>
        <v>0</v>
      </c>
      <c r="R17082" s="2">
        <f t="shared" si="1336"/>
        <v>0</v>
      </c>
      <c r="S17082" s="2">
        <f t="shared" si="1337"/>
        <v>0</v>
      </c>
      <c r="T17082" s="2" t="str">
        <f t="shared" si="1338"/>
        <v>1998</v>
      </c>
    </row>
    <row r="17083" spans="1:20">
      <c r="A17083" t="s">
        <v>72</v>
      </c>
      <c r="B17083">
        <v>7</v>
      </c>
      <c r="C17083">
        <v>16</v>
      </c>
      <c r="D17083">
        <v>115.9</v>
      </c>
      <c r="P17083" s="2" t="str">
        <f t="shared" si="1334"/>
        <v>Rd 7 Ladder</v>
      </c>
      <c r="Q17083" s="2">
        <f t="shared" si="1335"/>
        <v>0</v>
      </c>
      <c r="R17083" s="2">
        <f t="shared" si="1336"/>
        <v>0</v>
      </c>
      <c r="S17083" s="2">
        <f t="shared" si="1337"/>
        <v>0</v>
      </c>
      <c r="T17083" s="2" t="str">
        <f t="shared" si="1338"/>
        <v>1998</v>
      </c>
    </row>
    <row r="17084" spans="1:20">
      <c r="A17084" t="s">
        <v>78</v>
      </c>
      <c r="B17084">
        <v>7</v>
      </c>
      <c r="C17084">
        <v>16</v>
      </c>
      <c r="D17084">
        <v>100.4</v>
      </c>
      <c r="P17084" s="2" t="str">
        <f t="shared" si="1334"/>
        <v>Rd 7 Ladder</v>
      </c>
      <c r="Q17084" s="2">
        <f t="shared" si="1335"/>
        <v>0</v>
      </c>
      <c r="R17084" s="2">
        <f t="shared" si="1336"/>
        <v>0</v>
      </c>
      <c r="S17084" s="2">
        <f t="shared" si="1337"/>
        <v>0</v>
      </c>
      <c r="T17084" s="2" t="str">
        <f t="shared" si="1338"/>
        <v>1998</v>
      </c>
    </row>
    <row r="17085" spans="1:20">
      <c r="A17085" t="s">
        <v>82</v>
      </c>
      <c r="B17085">
        <v>7</v>
      </c>
      <c r="C17085">
        <v>16</v>
      </c>
      <c r="D17085">
        <v>97.5</v>
      </c>
      <c r="P17085" s="2" t="str">
        <f t="shared" si="1334"/>
        <v>Rd 7 Ladder</v>
      </c>
      <c r="Q17085" s="2">
        <f t="shared" si="1335"/>
        <v>0</v>
      </c>
      <c r="R17085" s="2">
        <f t="shared" si="1336"/>
        <v>0</v>
      </c>
      <c r="S17085" s="2">
        <f t="shared" si="1337"/>
        <v>0</v>
      </c>
      <c r="T17085" s="2" t="str">
        <f t="shared" si="1338"/>
        <v>1998</v>
      </c>
    </row>
    <row r="17086" spans="1:20">
      <c r="A17086" t="s">
        <v>70</v>
      </c>
      <c r="B17086">
        <v>7</v>
      </c>
      <c r="C17086">
        <v>16</v>
      </c>
      <c r="D17086">
        <v>96.5</v>
      </c>
      <c r="P17086" s="2" t="str">
        <f t="shared" si="1334"/>
        <v>Rd 7 Ladder</v>
      </c>
      <c r="Q17086" s="2">
        <f t="shared" si="1335"/>
        <v>0</v>
      </c>
      <c r="R17086" s="2">
        <f t="shared" si="1336"/>
        <v>0</v>
      </c>
      <c r="S17086" s="2">
        <f t="shared" si="1337"/>
        <v>0</v>
      </c>
      <c r="T17086" s="2" t="str">
        <f t="shared" si="1338"/>
        <v>1998</v>
      </c>
    </row>
    <row r="17087" spans="1:20">
      <c r="A17087" t="s">
        <v>68</v>
      </c>
      <c r="B17087">
        <v>7</v>
      </c>
      <c r="C17087">
        <v>12</v>
      </c>
      <c r="D17087">
        <v>115.2</v>
      </c>
      <c r="P17087" s="2" t="str">
        <f t="shared" si="1334"/>
        <v>Rd 7 Ladder</v>
      </c>
      <c r="Q17087" s="2">
        <f t="shared" si="1335"/>
        <v>0</v>
      </c>
      <c r="R17087" s="2">
        <f t="shared" si="1336"/>
        <v>0</v>
      </c>
      <c r="S17087" s="2">
        <f t="shared" si="1337"/>
        <v>0</v>
      </c>
      <c r="T17087" s="2" t="str">
        <f t="shared" si="1338"/>
        <v>1998</v>
      </c>
    </row>
    <row r="17088" spans="1:20">
      <c r="A17088" t="s">
        <v>69</v>
      </c>
      <c r="B17088">
        <v>7</v>
      </c>
      <c r="C17088">
        <v>12</v>
      </c>
      <c r="D17088">
        <v>82.6</v>
      </c>
      <c r="P17088" s="2" t="str">
        <f t="shared" si="1334"/>
        <v>Rd 7 Ladder</v>
      </c>
      <c r="Q17088" s="2">
        <f t="shared" si="1335"/>
        <v>0</v>
      </c>
      <c r="R17088" s="2">
        <f t="shared" si="1336"/>
        <v>0</v>
      </c>
      <c r="S17088" s="2">
        <f t="shared" si="1337"/>
        <v>0</v>
      </c>
      <c r="T17088" s="2" t="str">
        <f t="shared" si="1338"/>
        <v>1998</v>
      </c>
    </row>
    <row r="17089" spans="1:20">
      <c r="A17089" t="s">
        <v>84</v>
      </c>
      <c r="B17089">
        <v>7</v>
      </c>
      <c r="C17089">
        <v>12</v>
      </c>
      <c r="D17089">
        <v>80.3</v>
      </c>
      <c r="P17089" s="2" t="str">
        <f t="shared" si="1334"/>
        <v>Rd 7 Ladder</v>
      </c>
      <c r="Q17089" s="2">
        <f t="shared" si="1335"/>
        <v>0</v>
      </c>
      <c r="R17089" s="2">
        <f t="shared" si="1336"/>
        <v>0</v>
      </c>
      <c r="S17089" s="2">
        <f t="shared" si="1337"/>
        <v>0</v>
      </c>
      <c r="T17089" s="2" t="str">
        <f t="shared" si="1338"/>
        <v>1998</v>
      </c>
    </row>
    <row r="17090" spans="1:20">
      <c r="A17090" t="s">
        <v>71</v>
      </c>
      <c r="B17090">
        <v>7</v>
      </c>
      <c r="C17090">
        <v>8</v>
      </c>
      <c r="D17090">
        <v>106.5</v>
      </c>
      <c r="P17090" s="2" t="str">
        <f t="shared" si="1334"/>
        <v>Rd 7 Ladder</v>
      </c>
      <c r="Q17090" s="2">
        <f t="shared" si="1335"/>
        <v>0</v>
      </c>
      <c r="R17090" s="2">
        <f t="shared" si="1336"/>
        <v>0</v>
      </c>
      <c r="S17090" s="2">
        <f t="shared" si="1337"/>
        <v>0</v>
      </c>
      <c r="T17090" s="2" t="str">
        <f t="shared" si="1338"/>
        <v>1998</v>
      </c>
    </row>
    <row r="17091" spans="1:20">
      <c r="A17091" t="s">
        <v>74</v>
      </c>
      <c r="B17091">
        <v>7</v>
      </c>
      <c r="C17091">
        <v>8</v>
      </c>
      <c r="D17091">
        <v>102.2</v>
      </c>
      <c r="P17091" s="2" t="str">
        <f t="shared" ref="P17091:P17154" si="1339">IF(AND($A17091&lt;&gt;"",OR(ISNUMBER(FIND($O$2,$A17091)),ISNUMBER(FIND($O$3,$A17091)),ISNUMBER(FIND($O$6,$A17091)),ISNUMBER(FIND($O$7,$A17091)))),$A17091,P17090)</f>
        <v>Rd 7 Ladder</v>
      </c>
      <c r="Q17091" s="2">
        <f t="shared" ref="Q17091:Q17154" si="1340">IF(OR(LEFT($P17091,3)="Rd ",LEFT($P17091,5)="check",ISNUMBER(FIND("[Recent Form]",$P17091))),0,1)</f>
        <v>0</v>
      </c>
      <c r="R17091" s="2">
        <f t="shared" ref="R17091:R17154" si="1341">IF(OR($B17091="",LEFT($B17091,7)="Rnd Att"),0,IF(OR(ISNUMBER(FIND("Round ",$P17091)),ISNUMBER(FIND("Final",$P17091))),1,0))</f>
        <v>0</v>
      </c>
      <c r="S17091" s="2">
        <f t="shared" si="1337"/>
        <v>0</v>
      </c>
      <c r="T17091" s="2" t="str">
        <f t="shared" si="1338"/>
        <v>1998</v>
      </c>
    </row>
    <row r="17092" spans="1:20">
      <c r="A17092" t="s">
        <v>79</v>
      </c>
      <c r="B17092">
        <v>7</v>
      </c>
      <c r="C17092">
        <v>8</v>
      </c>
      <c r="D17092">
        <v>95.4</v>
      </c>
      <c r="P17092" s="2" t="str">
        <f t="shared" si="1339"/>
        <v>Rd 7 Ladder</v>
      </c>
      <c r="Q17092" s="2">
        <f t="shared" si="1340"/>
        <v>0</v>
      </c>
      <c r="R17092" s="2">
        <f t="shared" si="1341"/>
        <v>0</v>
      </c>
      <c r="S17092" s="2">
        <f t="shared" si="1337"/>
        <v>0</v>
      </c>
      <c r="T17092" s="2" t="str">
        <f t="shared" si="1338"/>
        <v>1998</v>
      </c>
    </row>
    <row r="17093" spans="1:20">
      <c r="A17093" t="s">
        <v>76</v>
      </c>
      <c r="B17093">
        <v>7</v>
      </c>
      <c r="C17093">
        <v>8</v>
      </c>
      <c r="D17093">
        <v>86.2</v>
      </c>
      <c r="P17093" s="2" t="str">
        <f t="shared" si="1339"/>
        <v>Rd 7 Ladder</v>
      </c>
      <c r="Q17093" s="2">
        <f t="shared" si="1340"/>
        <v>0</v>
      </c>
      <c r="R17093" s="2">
        <f t="shared" si="1341"/>
        <v>0</v>
      </c>
      <c r="S17093" s="2">
        <f t="shared" si="1337"/>
        <v>0</v>
      </c>
      <c r="T17093" s="2" t="str">
        <f t="shared" si="1338"/>
        <v>1998</v>
      </c>
    </row>
    <row r="17094" spans="1:20">
      <c r="A17094" t="s">
        <v>83</v>
      </c>
      <c r="B17094">
        <v>7</v>
      </c>
      <c r="C17094">
        <v>4</v>
      </c>
      <c r="D17094">
        <v>73.900000000000006</v>
      </c>
      <c r="P17094" s="2" t="str">
        <f t="shared" si="1339"/>
        <v>Rd 7 Ladder</v>
      </c>
      <c r="Q17094" s="2">
        <f t="shared" si="1340"/>
        <v>0</v>
      </c>
      <c r="R17094" s="2">
        <f t="shared" si="1341"/>
        <v>0</v>
      </c>
      <c r="S17094" s="2">
        <f t="shared" si="1337"/>
        <v>0</v>
      </c>
      <c r="T17094" s="2" t="str">
        <f t="shared" si="1338"/>
        <v>1998</v>
      </c>
    </row>
    <row r="17095" spans="1:20">
      <c r="A17095" t="s">
        <v>86</v>
      </c>
      <c r="P17095" s="2" t="str">
        <f t="shared" si="1339"/>
        <v>Rd 7 Ladder</v>
      </c>
      <c r="Q17095" s="2">
        <f t="shared" si="1340"/>
        <v>0</v>
      </c>
      <c r="R17095" s="2">
        <f t="shared" si="1341"/>
        <v>0</v>
      </c>
      <c r="S17095" s="2">
        <f t="shared" si="1337"/>
        <v>0</v>
      </c>
      <c r="T17095" s="2" t="str">
        <f t="shared" si="1338"/>
        <v>1998</v>
      </c>
    </row>
    <row r="17096" spans="1:20">
      <c r="A17096" t="s">
        <v>320</v>
      </c>
      <c r="B17096" t="s">
        <v>13849</v>
      </c>
      <c r="P17096" s="2" t="str">
        <f t="shared" si="1339"/>
        <v>Round 8</v>
      </c>
      <c r="Q17096" s="2">
        <f t="shared" si="1340"/>
        <v>1</v>
      </c>
      <c r="R17096" s="2">
        <f t="shared" si="1341"/>
        <v>0</v>
      </c>
      <c r="S17096" s="2">
        <f t="shared" si="1337"/>
        <v>0</v>
      </c>
      <c r="T17096" s="2" t="str">
        <f t="shared" si="1338"/>
        <v>1998</v>
      </c>
    </row>
    <row r="17097" spans="1:20">
      <c r="A17097" t="s">
        <v>37</v>
      </c>
      <c r="B17097" t="s">
        <v>13850</v>
      </c>
      <c r="C17097">
        <v>84</v>
      </c>
      <c r="D17097" t="s">
        <v>13851</v>
      </c>
      <c r="P17097" s="2" t="str">
        <f t="shared" si="1339"/>
        <v>Round 8</v>
      </c>
      <c r="Q17097" s="2">
        <f t="shared" si="1340"/>
        <v>1</v>
      </c>
      <c r="R17097" s="2">
        <f t="shared" si="1341"/>
        <v>1</v>
      </c>
      <c r="S17097" s="2" t="str">
        <f t="shared" si="1337"/>
        <v>home</v>
      </c>
      <c r="T17097" s="2" t="str">
        <f t="shared" si="1338"/>
        <v>1998</v>
      </c>
    </row>
    <row r="17098" spans="1:20">
      <c r="A17098" t="s">
        <v>46</v>
      </c>
      <c r="B17098" t="s">
        <v>13852</v>
      </c>
      <c r="C17098">
        <v>70</v>
      </c>
      <c r="D17098" t="s">
        <v>9273</v>
      </c>
      <c r="P17098" s="2" t="str">
        <f t="shared" si="1339"/>
        <v>Round 8</v>
      </c>
      <c r="Q17098" s="2">
        <f t="shared" si="1340"/>
        <v>1</v>
      </c>
      <c r="R17098" s="2">
        <f t="shared" si="1341"/>
        <v>1</v>
      </c>
      <c r="S17098" s="2" t="str">
        <f t="shared" si="1337"/>
        <v>away</v>
      </c>
      <c r="T17098" s="2" t="str">
        <f t="shared" si="1338"/>
        <v>1998</v>
      </c>
    </row>
    <row r="17099" spans="1:20">
      <c r="A17099" t="s">
        <v>64</v>
      </c>
      <c r="B17099" t="s">
        <v>13853</v>
      </c>
      <c r="C17099">
        <v>76</v>
      </c>
      <c r="D17099" t="s">
        <v>13854</v>
      </c>
      <c r="P17099" s="2" t="str">
        <f t="shared" si="1339"/>
        <v>Round 8</v>
      </c>
      <c r="Q17099" s="2">
        <f t="shared" si="1340"/>
        <v>1</v>
      </c>
      <c r="R17099" s="2">
        <f t="shared" si="1341"/>
        <v>1</v>
      </c>
      <c r="S17099" s="2" t="str">
        <f t="shared" si="1337"/>
        <v>home</v>
      </c>
      <c r="T17099" s="2" t="str">
        <f t="shared" si="1338"/>
        <v>1998</v>
      </c>
    </row>
    <row r="17100" spans="1:20">
      <c r="A17100" t="s">
        <v>61</v>
      </c>
      <c r="B17100" t="s">
        <v>13855</v>
      </c>
      <c r="C17100">
        <v>54</v>
      </c>
      <c r="D17100" t="s">
        <v>441</v>
      </c>
      <c r="P17100" s="2" t="str">
        <f t="shared" si="1339"/>
        <v>Round 8</v>
      </c>
      <c r="Q17100" s="2">
        <f t="shared" si="1340"/>
        <v>1</v>
      </c>
      <c r="R17100" s="2">
        <f t="shared" si="1341"/>
        <v>1</v>
      </c>
      <c r="S17100" s="2" t="str">
        <f t="shared" si="1337"/>
        <v>away</v>
      </c>
      <c r="T17100" s="2" t="str">
        <f t="shared" si="1338"/>
        <v>1998</v>
      </c>
    </row>
    <row r="17101" spans="1:20">
      <c r="A17101" t="s">
        <v>49</v>
      </c>
      <c r="B17101" t="s">
        <v>13856</v>
      </c>
      <c r="C17101">
        <v>105</v>
      </c>
      <c r="D17101" t="s">
        <v>13857</v>
      </c>
      <c r="P17101" s="2" t="str">
        <f t="shared" si="1339"/>
        <v>Round 8</v>
      </c>
      <c r="Q17101" s="2">
        <f t="shared" si="1340"/>
        <v>1</v>
      </c>
      <c r="R17101" s="2">
        <f t="shared" si="1341"/>
        <v>1</v>
      </c>
      <c r="S17101" s="2" t="str">
        <f t="shared" si="1337"/>
        <v>home</v>
      </c>
      <c r="T17101" s="2" t="str">
        <f t="shared" si="1338"/>
        <v>1998</v>
      </c>
    </row>
    <row r="17102" spans="1:20">
      <c r="A17102" t="s">
        <v>31</v>
      </c>
      <c r="B17102" t="s">
        <v>13858</v>
      </c>
      <c r="C17102">
        <v>95</v>
      </c>
      <c r="D17102" t="s">
        <v>1029</v>
      </c>
      <c r="P17102" s="2" t="str">
        <f t="shared" si="1339"/>
        <v>Round 8</v>
      </c>
      <c r="Q17102" s="2">
        <f t="shared" si="1340"/>
        <v>1</v>
      </c>
      <c r="R17102" s="2">
        <f t="shared" si="1341"/>
        <v>1</v>
      </c>
      <c r="S17102" s="2" t="str">
        <f t="shared" si="1337"/>
        <v>away</v>
      </c>
      <c r="T17102" s="2" t="str">
        <f t="shared" si="1338"/>
        <v>1998</v>
      </c>
    </row>
    <row r="17103" spans="1:20">
      <c r="A17103" t="s">
        <v>25</v>
      </c>
      <c r="B17103" t="s">
        <v>13859</v>
      </c>
      <c r="C17103">
        <v>72</v>
      </c>
      <c r="D17103" t="s">
        <v>13860</v>
      </c>
      <c r="P17103" s="2" t="str">
        <f t="shared" si="1339"/>
        <v>Round 8</v>
      </c>
      <c r="Q17103" s="2">
        <f t="shared" si="1340"/>
        <v>1</v>
      </c>
      <c r="R17103" s="2">
        <f t="shared" si="1341"/>
        <v>1</v>
      </c>
      <c r="S17103" s="2" t="str">
        <f t="shared" si="1337"/>
        <v>home</v>
      </c>
      <c r="T17103" s="2" t="str">
        <f t="shared" si="1338"/>
        <v>1998</v>
      </c>
    </row>
    <row r="17104" spans="1:20">
      <c r="A17104" t="s">
        <v>34</v>
      </c>
      <c r="B17104" t="s">
        <v>13861</v>
      </c>
      <c r="C17104">
        <v>45</v>
      </c>
      <c r="D17104" t="s">
        <v>13862</v>
      </c>
      <c r="P17104" s="2" t="str">
        <f t="shared" si="1339"/>
        <v>Round 8</v>
      </c>
      <c r="Q17104" s="2">
        <f t="shared" si="1340"/>
        <v>1</v>
      </c>
      <c r="R17104" s="2">
        <f t="shared" si="1341"/>
        <v>1</v>
      </c>
      <c r="S17104" s="2" t="str">
        <f t="shared" si="1337"/>
        <v>away</v>
      </c>
      <c r="T17104" s="2" t="str">
        <f t="shared" si="1338"/>
        <v>1998</v>
      </c>
    </row>
    <row r="17105" spans="1:20">
      <c r="A17105" t="s">
        <v>28</v>
      </c>
      <c r="B17105" t="s">
        <v>13863</v>
      </c>
      <c r="C17105">
        <v>114</v>
      </c>
      <c r="D17105" t="s">
        <v>13864</v>
      </c>
      <c r="P17105" s="2" t="str">
        <f t="shared" si="1339"/>
        <v>Round 8</v>
      </c>
      <c r="Q17105" s="2">
        <f t="shared" si="1340"/>
        <v>1</v>
      </c>
      <c r="R17105" s="2">
        <f t="shared" si="1341"/>
        <v>1</v>
      </c>
      <c r="S17105" s="2" t="str">
        <f t="shared" ref="S17105:S17168" si="1342">IF(ISNUMBER(FIND("Bye",$B17105)),0,IF($P17105="Grand Final","n/a",IF(AND(Q17105=1,R17105=1),IF(ISNUMBER(FIND("Att: ",$D17105)),"home","away"),0)))</f>
        <v>home</v>
      </c>
      <c r="T17105" s="2" t="str">
        <f t="shared" si="1338"/>
        <v>1998</v>
      </c>
    </row>
    <row r="17106" spans="1:20">
      <c r="A17106" t="s">
        <v>19</v>
      </c>
      <c r="B17106" t="s">
        <v>13865</v>
      </c>
      <c r="C17106">
        <v>111</v>
      </c>
      <c r="D17106" t="s">
        <v>542</v>
      </c>
      <c r="P17106" s="2" t="str">
        <f t="shared" si="1339"/>
        <v>Round 8</v>
      </c>
      <c r="Q17106" s="2">
        <f t="shared" si="1340"/>
        <v>1</v>
      </c>
      <c r="R17106" s="2">
        <f t="shared" si="1341"/>
        <v>1</v>
      </c>
      <c r="S17106" s="2" t="str">
        <f t="shared" si="1342"/>
        <v>away</v>
      </c>
      <c r="T17106" s="2" t="str">
        <f t="shared" si="1338"/>
        <v>1998</v>
      </c>
    </row>
    <row r="17107" spans="1:20">
      <c r="A17107" t="s">
        <v>40</v>
      </c>
      <c r="B17107" t="s">
        <v>13866</v>
      </c>
      <c r="C17107">
        <v>96</v>
      </c>
      <c r="D17107" t="s">
        <v>13867</v>
      </c>
      <c r="P17107" s="2" t="str">
        <f t="shared" si="1339"/>
        <v>Round 8</v>
      </c>
      <c r="Q17107" s="2">
        <f t="shared" si="1340"/>
        <v>1</v>
      </c>
      <c r="R17107" s="2">
        <f t="shared" si="1341"/>
        <v>1</v>
      </c>
      <c r="S17107" s="2" t="str">
        <f t="shared" si="1342"/>
        <v>home</v>
      </c>
      <c r="T17107" s="2" t="str">
        <f t="shared" si="1338"/>
        <v>1998</v>
      </c>
    </row>
    <row r="17108" spans="1:20">
      <c r="A17108" t="s">
        <v>22</v>
      </c>
      <c r="B17108" t="s">
        <v>13868</v>
      </c>
      <c r="C17108">
        <v>136</v>
      </c>
      <c r="D17108" t="s">
        <v>406</v>
      </c>
      <c r="P17108" s="2" t="str">
        <f t="shared" si="1339"/>
        <v>Round 8</v>
      </c>
      <c r="Q17108" s="2">
        <f t="shared" si="1340"/>
        <v>1</v>
      </c>
      <c r="R17108" s="2">
        <f t="shared" si="1341"/>
        <v>1</v>
      </c>
      <c r="S17108" s="2" t="str">
        <f t="shared" si="1342"/>
        <v>away</v>
      </c>
      <c r="T17108" s="2" t="str">
        <f t="shared" si="1338"/>
        <v>1998</v>
      </c>
    </row>
    <row r="17109" spans="1:20">
      <c r="A17109" t="s">
        <v>55</v>
      </c>
      <c r="B17109" t="s">
        <v>13869</v>
      </c>
      <c r="C17109">
        <v>79</v>
      </c>
      <c r="D17109" t="s">
        <v>13870</v>
      </c>
      <c r="P17109" s="2" t="str">
        <f t="shared" si="1339"/>
        <v>Round 8</v>
      </c>
      <c r="Q17109" s="2">
        <f t="shared" si="1340"/>
        <v>1</v>
      </c>
      <c r="R17109" s="2">
        <f t="shared" si="1341"/>
        <v>1</v>
      </c>
      <c r="S17109" s="2" t="str">
        <f t="shared" si="1342"/>
        <v>home</v>
      </c>
      <c r="T17109" s="2" t="str">
        <f t="shared" si="1338"/>
        <v>1998</v>
      </c>
    </row>
    <row r="17110" spans="1:20">
      <c r="A17110" t="s">
        <v>16</v>
      </c>
      <c r="B17110" t="s">
        <v>13871</v>
      </c>
      <c r="C17110">
        <v>92</v>
      </c>
      <c r="D17110" t="s">
        <v>236</v>
      </c>
      <c r="P17110" s="2" t="str">
        <f t="shared" si="1339"/>
        <v>Round 8</v>
      </c>
      <c r="Q17110" s="2">
        <f t="shared" si="1340"/>
        <v>1</v>
      </c>
      <c r="R17110" s="2">
        <f t="shared" si="1341"/>
        <v>1</v>
      </c>
      <c r="S17110" s="2" t="str">
        <f t="shared" si="1342"/>
        <v>away</v>
      </c>
      <c r="T17110" s="2" t="str">
        <f t="shared" si="1338"/>
        <v>1998</v>
      </c>
    </row>
    <row r="17111" spans="1:20">
      <c r="A17111" t="s">
        <v>52</v>
      </c>
      <c r="B17111" t="s">
        <v>13872</v>
      </c>
      <c r="C17111">
        <v>92</v>
      </c>
      <c r="D17111" t="s">
        <v>13873</v>
      </c>
      <c r="P17111" s="2" t="str">
        <f t="shared" si="1339"/>
        <v>Round 8</v>
      </c>
      <c r="Q17111" s="2">
        <f t="shared" si="1340"/>
        <v>1</v>
      </c>
      <c r="R17111" s="2">
        <f t="shared" si="1341"/>
        <v>1</v>
      </c>
      <c r="S17111" s="2" t="str">
        <f t="shared" si="1342"/>
        <v>home</v>
      </c>
      <c r="T17111" s="2" t="str">
        <f t="shared" si="1338"/>
        <v>1998</v>
      </c>
    </row>
    <row r="17112" spans="1:20">
      <c r="A17112" t="s">
        <v>13</v>
      </c>
      <c r="B17112" t="s">
        <v>13874</v>
      </c>
      <c r="C17112">
        <v>84</v>
      </c>
      <c r="D17112" t="s">
        <v>325</v>
      </c>
      <c r="P17112" s="2" t="str">
        <f t="shared" si="1339"/>
        <v>Round 8</v>
      </c>
      <c r="Q17112" s="2">
        <f t="shared" si="1340"/>
        <v>1</v>
      </c>
      <c r="R17112" s="2">
        <f t="shared" si="1341"/>
        <v>1</v>
      </c>
      <c r="S17112" s="2" t="str">
        <f t="shared" si="1342"/>
        <v>away</v>
      </c>
      <c r="T17112" s="2" t="str">
        <f t="shared" si="1338"/>
        <v>1998</v>
      </c>
    </row>
    <row r="17113" spans="1:20">
      <c r="A17113" t="s">
        <v>357</v>
      </c>
      <c r="P17113" s="2" t="str">
        <f t="shared" si="1339"/>
        <v>Rd 8 Ladder</v>
      </c>
      <c r="Q17113" s="2">
        <f t="shared" si="1340"/>
        <v>0</v>
      </c>
      <c r="R17113" s="2">
        <f t="shared" si="1341"/>
        <v>0</v>
      </c>
      <c r="S17113" s="2">
        <f t="shared" si="1342"/>
        <v>0</v>
      </c>
      <c r="T17113" s="2" t="str">
        <f t="shared" si="1338"/>
        <v>1998</v>
      </c>
    </row>
    <row r="17114" spans="1:20">
      <c r="A17114" t="s">
        <v>75</v>
      </c>
      <c r="B17114">
        <v>8</v>
      </c>
      <c r="C17114">
        <v>28</v>
      </c>
      <c r="D17114">
        <v>130.69999999999999</v>
      </c>
      <c r="P17114" s="2" t="str">
        <f t="shared" si="1339"/>
        <v>Rd 8 Ladder</v>
      </c>
      <c r="Q17114" s="2">
        <f t="shared" si="1340"/>
        <v>0</v>
      </c>
      <c r="R17114" s="2">
        <f t="shared" si="1341"/>
        <v>0</v>
      </c>
      <c r="S17114" s="2">
        <f t="shared" si="1342"/>
        <v>0</v>
      </c>
      <c r="T17114" s="2" t="str">
        <f t="shared" si="1338"/>
        <v>1998</v>
      </c>
    </row>
    <row r="17115" spans="1:20">
      <c r="A17115" t="s">
        <v>81</v>
      </c>
      <c r="B17115">
        <v>8</v>
      </c>
      <c r="C17115">
        <v>24</v>
      </c>
      <c r="D17115">
        <v>126.5</v>
      </c>
      <c r="P17115" s="2" t="str">
        <f t="shared" si="1339"/>
        <v>Rd 8 Ladder</v>
      </c>
      <c r="Q17115" s="2">
        <f t="shared" si="1340"/>
        <v>0</v>
      </c>
      <c r="R17115" s="2">
        <f t="shared" si="1341"/>
        <v>0</v>
      </c>
      <c r="S17115" s="2">
        <f t="shared" si="1342"/>
        <v>0</v>
      </c>
      <c r="T17115" s="2" t="str">
        <f t="shared" si="1338"/>
        <v>1998</v>
      </c>
    </row>
    <row r="17116" spans="1:20">
      <c r="A17116" t="s">
        <v>73</v>
      </c>
      <c r="B17116">
        <v>8</v>
      </c>
      <c r="C17116">
        <v>24</v>
      </c>
      <c r="D17116">
        <v>107</v>
      </c>
      <c r="P17116" s="2" t="str">
        <f t="shared" si="1339"/>
        <v>Rd 8 Ladder</v>
      </c>
      <c r="Q17116" s="2">
        <f t="shared" si="1340"/>
        <v>0</v>
      </c>
      <c r="R17116" s="2">
        <f t="shared" si="1341"/>
        <v>0</v>
      </c>
      <c r="S17116" s="2">
        <f t="shared" si="1342"/>
        <v>0</v>
      </c>
      <c r="T17116" s="2" t="str">
        <f t="shared" si="1338"/>
        <v>1998</v>
      </c>
    </row>
    <row r="17117" spans="1:20">
      <c r="A17117" t="s">
        <v>80</v>
      </c>
      <c r="B17117">
        <v>8</v>
      </c>
      <c r="C17117">
        <v>24</v>
      </c>
      <c r="D17117">
        <v>99.1</v>
      </c>
      <c r="P17117" s="2" t="str">
        <f t="shared" si="1339"/>
        <v>Rd 8 Ladder</v>
      </c>
      <c r="Q17117" s="2">
        <f t="shared" si="1340"/>
        <v>0</v>
      </c>
      <c r="R17117" s="2">
        <f t="shared" si="1341"/>
        <v>0</v>
      </c>
      <c r="S17117" s="2">
        <f t="shared" si="1342"/>
        <v>0</v>
      </c>
      <c r="T17117" s="2" t="str">
        <f t="shared" si="1338"/>
        <v>1998</v>
      </c>
    </row>
    <row r="17118" spans="1:20">
      <c r="A17118" t="s">
        <v>82</v>
      </c>
      <c r="B17118">
        <v>8</v>
      </c>
      <c r="C17118">
        <v>20</v>
      </c>
      <c r="D17118">
        <v>99</v>
      </c>
      <c r="P17118" s="2" t="str">
        <f t="shared" si="1339"/>
        <v>Rd 8 Ladder</v>
      </c>
      <c r="Q17118" s="2">
        <f t="shared" si="1340"/>
        <v>0</v>
      </c>
      <c r="R17118" s="2">
        <f t="shared" si="1341"/>
        <v>0</v>
      </c>
      <c r="S17118" s="2">
        <f t="shared" si="1342"/>
        <v>0</v>
      </c>
      <c r="T17118" s="2" t="str">
        <f t="shared" si="1338"/>
        <v>1998</v>
      </c>
    </row>
    <row r="17119" spans="1:20">
      <c r="A17119" t="s">
        <v>70</v>
      </c>
      <c r="B17119">
        <v>8</v>
      </c>
      <c r="C17119">
        <v>20</v>
      </c>
      <c r="D17119">
        <v>98.7</v>
      </c>
      <c r="P17119" s="2" t="str">
        <f t="shared" si="1339"/>
        <v>Rd 8 Ladder</v>
      </c>
      <c r="Q17119" s="2">
        <f t="shared" si="1340"/>
        <v>0</v>
      </c>
      <c r="R17119" s="2">
        <f t="shared" si="1341"/>
        <v>0</v>
      </c>
      <c r="S17119" s="2">
        <f t="shared" si="1342"/>
        <v>0</v>
      </c>
      <c r="T17119" s="2" t="str">
        <f t="shared" si="1338"/>
        <v>1998</v>
      </c>
    </row>
    <row r="17120" spans="1:20">
      <c r="A17120" t="s">
        <v>72</v>
      </c>
      <c r="B17120">
        <v>8</v>
      </c>
      <c r="C17120">
        <v>16</v>
      </c>
      <c r="D17120">
        <v>110.1</v>
      </c>
      <c r="P17120" s="2" t="str">
        <f t="shared" si="1339"/>
        <v>Rd 8 Ladder</v>
      </c>
      <c r="Q17120" s="2">
        <f t="shared" si="1340"/>
        <v>0</v>
      </c>
      <c r="R17120" s="2">
        <f t="shared" si="1341"/>
        <v>0</v>
      </c>
      <c r="S17120" s="2">
        <f t="shared" si="1342"/>
        <v>0</v>
      </c>
      <c r="T17120" s="2" t="str">
        <f t="shared" si="1338"/>
        <v>1998</v>
      </c>
    </row>
    <row r="17121" spans="1:20">
      <c r="A17121" t="s">
        <v>78</v>
      </c>
      <c r="B17121">
        <v>8</v>
      </c>
      <c r="C17121">
        <v>16</v>
      </c>
      <c r="D17121">
        <v>100</v>
      </c>
      <c r="P17121" s="2" t="str">
        <f t="shared" si="1339"/>
        <v>Rd 8 Ladder</v>
      </c>
      <c r="Q17121" s="2">
        <f t="shared" si="1340"/>
        <v>0</v>
      </c>
      <c r="R17121" s="2">
        <f t="shared" si="1341"/>
        <v>0</v>
      </c>
      <c r="S17121" s="2">
        <f t="shared" si="1342"/>
        <v>0</v>
      </c>
      <c r="T17121" s="2" t="str">
        <f t="shared" si="1338"/>
        <v>1998</v>
      </c>
    </row>
    <row r="17122" spans="1:20">
      <c r="A17122" t="s">
        <v>69</v>
      </c>
      <c r="B17122">
        <v>8</v>
      </c>
      <c r="C17122">
        <v>16</v>
      </c>
      <c r="D17122">
        <v>86.9</v>
      </c>
      <c r="P17122" s="2" t="str">
        <f t="shared" si="1339"/>
        <v>Rd 8 Ladder</v>
      </c>
      <c r="Q17122" s="2">
        <f t="shared" si="1340"/>
        <v>0</v>
      </c>
      <c r="R17122" s="2">
        <f t="shared" si="1341"/>
        <v>0</v>
      </c>
      <c r="S17122" s="2">
        <f t="shared" si="1342"/>
        <v>0</v>
      </c>
      <c r="T17122" s="2" t="str">
        <f t="shared" si="1338"/>
        <v>1998</v>
      </c>
    </row>
    <row r="17123" spans="1:20">
      <c r="A17123" t="s">
        <v>68</v>
      </c>
      <c r="B17123">
        <v>8</v>
      </c>
      <c r="C17123">
        <v>12</v>
      </c>
      <c r="D17123">
        <v>110.9</v>
      </c>
      <c r="P17123" s="2" t="str">
        <f t="shared" si="1339"/>
        <v>Rd 8 Ladder</v>
      </c>
      <c r="Q17123" s="2">
        <f t="shared" si="1340"/>
        <v>0</v>
      </c>
      <c r="R17123" s="2">
        <f t="shared" si="1341"/>
        <v>0</v>
      </c>
      <c r="S17123" s="2">
        <f t="shared" si="1342"/>
        <v>0</v>
      </c>
      <c r="T17123" s="2" t="str">
        <f t="shared" si="1338"/>
        <v>1998</v>
      </c>
    </row>
    <row r="17124" spans="1:20">
      <c r="A17124" t="s">
        <v>71</v>
      </c>
      <c r="B17124">
        <v>8</v>
      </c>
      <c r="C17124">
        <v>12</v>
      </c>
      <c r="D17124">
        <v>106.9</v>
      </c>
      <c r="P17124" s="2" t="str">
        <f t="shared" si="1339"/>
        <v>Rd 8 Ladder</v>
      </c>
      <c r="Q17124" s="2">
        <f t="shared" si="1340"/>
        <v>0</v>
      </c>
      <c r="R17124" s="2">
        <f t="shared" si="1341"/>
        <v>0</v>
      </c>
      <c r="S17124" s="2">
        <f t="shared" si="1342"/>
        <v>0</v>
      </c>
      <c r="T17124" s="2" t="str">
        <f t="shared" si="1338"/>
        <v>1998</v>
      </c>
    </row>
    <row r="17125" spans="1:20">
      <c r="A17125" t="s">
        <v>74</v>
      </c>
      <c r="B17125">
        <v>8</v>
      </c>
      <c r="C17125">
        <v>12</v>
      </c>
      <c r="D17125">
        <v>103.9</v>
      </c>
      <c r="P17125" s="2" t="str">
        <f t="shared" si="1339"/>
        <v>Rd 8 Ladder</v>
      </c>
      <c r="Q17125" s="2">
        <f t="shared" si="1340"/>
        <v>0</v>
      </c>
      <c r="R17125" s="2">
        <f t="shared" si="1341"/>
        <v>0</v>
      </c>
      <c r="S17125" s="2">
        <f t="shared" si="1342"/>
        <v>0</v>
      </c>
      <c r="T17125" s="2" t="str">
        <f t="shared" si="1338"/>
        <v>1998</v>
      </c>
    </row>
    <row r="17126" spans="1:20">
      <c r="A17126" t="s">
        <v>84</v>
      </c>
      <c r="B17126">
        <v>8</v>
      </c>
      <c r="C17126">
        <v>12</v>
      </c>
      <c r="D17126">
        <v>79.400000000000006</v>
      </c>
      <c r="P17126" s="2" t="str">
        <f t="shared" si="1339"/>
        <v>Rd 8 Ladder</v>
      </c>
      <c r="Q17126" s="2">
        <f t="shared" si="1340"/>
        <v>0</v>
      </c>
      <c r="R17126" s="2">
        <f t="shared" si="1341"/>
        <v>0</v>
      </c>
      <c r="S17126" s="2">
        <f t="shared" si="1342"/>
        <v>0</v>
      </c>
      <c r="T17126" s="2" t="str">
        <f t="shared" si="1338"/>
        <v>1998</v>
      </c>
    </row>
    <row r="17127" spans="1:20">
      <c r="A17127" t="s">
        <v>79</v>
      </c>
      <c r="B17127">
        <v>8</v>
      </c>
      <c r="C17127">
        <v>8</v>
      </c>
      <c r="D17127">
        <v>91.4</v>
      </c>
      <c r="P17127" s="2" t="str">
        <f t="shared" si="1339"/>
        <v>Rd 8 Ladder</v>
      </c>
      <c r="Q17127" s="2">
        <f t="shared" si="1340"/>
        <v>0</v>
      </c>
      <c r="R17127" s="2">
        <f t="shared" si="1341"/>
        <v>0</v>
      </c>
      <c r="S17127" s="2">
        <f t="shared" si="1342"/>
        <v>0</v>
      </c>
      <c r="T17127" s="2" t="str">
        <f t="shared" si="1338"/>
        <v>1998</v>
      </c>
    </row>
    <row r="17128" spans="1:20">
      <c r="A17128" t="s">
        <v>76</v>
      </c>
      <c r="B17128">
        <v>8</v>
      </c>
      <c r="C17128">
        <v>8</v>
      </c>
      <c r="D17128">
        <v>85.9</v>
      </c>
      <c r="P17128" s="2" t="str">
        <f t="shared" si="1339"/>
        <v>Rd 8 Ladder</v>
      </c>
      <c r="Q17128" s="2">
        <f t="shared" si="1340"/>
        <v>0</v>
      </c>
      <c r="R17128" s="2">
        <f t="shared" si="1341"/>
        <v>0</v>
      </c>
      <c r="S17128" s="2">
        <f t="shared" si="1342"/>
        <v>0</v>
      </c>
      <c r="T17128" s="2" t="str">
        <f t="shared" ref="T17128:T17191" si="1343">IF(ISNUMBER(FIND("Season Scores and Results",$A17128)),LEFT($A17128,4),T17127)</f>
        <v>1998</v>
      </c>
    </row>
    <row r="17129" spans="1:20">
      <c r="A17129" t="s">
        <v>83</v>
      </c>
      <c r="B17129">
        <v>8</v>
      </c>
      <c r="C17129">
        <v>4</v>
      </c>
      <c r="D17129">
        <v>75.8</v>
      </c>
      <c r="P17129" s="2" t="str">
        <f t="shared" si="1339"/>
        <v>Rd 8 Ladder</v>
      </c>
      <c r="Q17129" s="2">
        <f t="shared" si="1340"/>
        <v>0</v>
      </c>
      <c r="R17129" s="2">
        <f t="shared" si="1341"/>
        <v>0</v>
      </c>
      <c r="S17129" s="2">
        <f t="shared" si="1342"/>
        <v>0</v>
      </c>
      <c r="T17129" s="2" t="str">
        <f t="shared" si="1343"/>
        <v>1998</v>
      </c>
    </row>
    <row r="17130" spans="1:20">
      <c r="A17130" t="s">
        <v>86</v>
      </c>
      <c r="P17130" s="2" t="str">
        <f t="shared" si="1339"/>
        <v>Rd 8 Ladder</v>
      </c>
      <c r="Q17130" s="2">
        <f t="shared" si="1340"/>
        <v>0</v>
      </c>
      <c r="R17130" s="2">
        <f t="shared" si="1341"/>
        <v>0</v>
      </c>
      <c r="S17130" s="2">
        <f t="shared" si="1342"/>
        <v>0</v>
      </c>
      <c r="T17130" s="2" t="str">
        <f t="shared" si="1343"/>
        <v>1998</v>
      </c>
    </row>
    <row r="17131" spans="1:20">
      <c r="A17131" t="s">
        <v>358</v>
      </c>
      <c r="B17131" t="s">
        <v>13875</v>
      </c>
      <c r="P17131" s="2" t="str">
        <f t="shared" si="1339"/>
        <v>Round 9</v>
      </c>
      <c r="Q17131" s="2">
        <f t="shared" si="1340"/>
        <v>1</v>
      </c>
      <c r="R17131" s="2">
        <f t="shared" si="1341"/>
        <v>0</v>
      </c>
      <c r="S17131" s="2">
        <f t="shared" si="1342"/>
        <v>0</v>
      </c>
      <c r="T17131" s="2" t="str">
        <f t="shared" si="1343"/>
        <v>1998</v>
      </c>
    </row>
    <row r="17132" spans="1:20">
      <c r="A17132" t="s">
        <v>61</v>
      </c>
      <c r="B17132" t="s">
        <v>13876</v>
      </c>
      <c r="C17132">
        <v>105</v>
      </c>
      <c r="D17132" t="s">
        <v>13877</v>
      </c>
      <c r="P17132" s="2" t="str">
        <f t="shared" si="1339"/>
        <v>Round 9</v>
      </c>
      <c r="Q17132" s="2">
        <f t="shared" si="1340"/>
        <v>1</v>
      </c>
      <c r="R17132" s="2">
        <f t="shared" si="1341"/>
        <v>1</v>
      </c>
      <c r="S17132" s="2" t="str">
        <f t="shared" si="1342"/>
        <v>home</v>
      </c>
      <c r="T17132" s="2" t="str">
        <f t="shared" si="1343"/>
        <v>1998</v>
      </c>
    </row>
    <row r="17133" spans="1:20">
      <c r="A17133" t="s">
        <v>25</v>
      </c>
      <c r="B17133" t="s">
        <v>13878</v>
      </c>
      <c r="C17133">
        <v>90</v>
      </c>
      <c r="D17133" t="s">
        <v>4264</v>
      </c>
      <c r="P17133" s="2" t="str">
        <f t="shared" si="1339"/>
        <v>Round 9</v>
      </c>
      <c r="Q17133" s="2">
        <f t="shared" si="1340"/>
        <v>1</v>
      </c>
      <c r="R17133" s="2">
        <f t="shared" si="1341"/>
        <v>1</v>
      </c>
      <c r="S17133" s="2" t="str">
        <f t="shared" si="1342"/>
        <v>away</v>
      </c>
      <c r="T17133" s="2" t="str">
        <f t="shared" si="1343"/>
        <v>1998</v>
      </c>
    </row>
    <row r="17134" spans="1:20">
      <c r="A17134" t="s">
        <v>13</v>
      </c>
      <c r="B17134" t="s">
        <v>13879</v>
      </c>
      <c r="C17134">
        <v>74</v>
      </c>
      <c r="D17134" t="s">
        <v>13880</v>
      </c>
      <c r="P17134" s="2" t="str">
        <f t="shared" si="1339"/>
        <v>Round 9</v>
      </c>
      <c r="Q17134" s="2">
        <f t="shared" si="1340"/>
        <v>1</v>
      </c>
      <c r="R17134" s="2">
        <f t="shared" si="1341"/>
        <v>1</v>
      </c>
      <c r="S17134" s="2" t="str">
        <f t="shared" si="1342"/>
        <v>home</v>
      </c>
      <c r="T17134" s="2" t="str">
        <f t="shared" si="1343"/>
        <v>1998</v>
      </c>
    </row>
    <row r="17135" spans="1:20">
      <c r="A17135" t="s">
        <v>49</v>
      </c>
      <c r="B17135" t="s">
        <v>13881</v>
      </c>
      <c r="C17135">
        <v>115</v>
      </c>
      <c r="D17135" t="s">
        <v>2330</v>
      </c>
      <c r="P17135" s="2" t="str">
        <f t="shared" si="1339"/>
        <v>Round 9</v>
      </c>
      <c r="Q17135" s="2">
        <f t="shared" si="1340"/>
        <v>1</v>
      </c>
      <c r="R17135" s="2">
        <f t="shared" si="1341"/>
        <v>1</v>
      </c>
      <c r="S17135" s="2" t="str">
        <f t="shared" si="1342"/>
        <v>away</v>
      </c>
      <c r="T17135" s="2" t="str">
        <f t="shared" si="1343"/>
        <v>1998</v>
      </c>
    </row>
    <row r="17136" spans="1:20">
      <c r="A17136" t="s">
        <v>22</v>
      </c>
      <c r="B17136" t="s">
        <v>13882</v>
      </c>
      <c r="C17136">
        <v>88</v>
      </c>
      <c r="D17136" t="s">
        <v>13883</v>
      </c>
      <c r="P17136" s="2" t="str">
        <f t="shared" si="1339"/>
        <v>Round 9</v>
      </c>
      <c r="Q17136" s="2">
        <f t="shared" si="1340"/>
        <v>1</v>
      </c>
      <c r="R17136" s="2">
        <f t="shared" si="1341"/>
        <v>1</v>
      </c>
      <c r="S17136" s="2" t="str">
        <f t="shared" si="1342"/>
        <v>home</v>
      </c>
      <c r="T17136" s="2" t="str">
        <f t="shared" si="1343"/>
        <v>1998</v>
      </c>
    </row>
    <row r="17137" spans="1:20">
      <c r="A17137" t="s">
        <v>16</v>
      </c>
      <c r="B17137" t="s">
        <v>13884</v>
      </c>
      <c r="C17137">
        <v>75</v>
      </c>
      <c r="D17137" t="s">
        <v>13052</v>
      </c>
      <c r="P17137" s="2" t="str">
        <f t="shared" si="1339"/>
        <v>Round 9</v>
      </c>
      <c r="Q17137" s="2">
        <f t="shared" si="1340"/>
        <v>1</v>
      </c>
      <c r="R17137" s="2">
        <f t="shared" si="1341"/>
        <v>1</v>
      </c>
      <c r="S17137" s="2" t="str">
        <f t="shared" si="1342"/>
        <v>away</v>
      </c>
      <c r="T17137" s="2" t="str">
        <f t="shared" si="1343"/>
        <v>1998</v>
      </c>
    </row>
    <row r="17138" spans="1:20">
      <c r="A17138" t="s">
        <v>64</v>
      </c>
      <c r="B17138" t="s">
        <v>13885</v>
      </c>
      <c r="C17138">
        <v>44</v>
      </c>
      <c r="D17138" t="s">
        <v>13886</v>
      </c>
      <c r="P17138" s="2" t="str">
        <f t="shared" si="1339"/>
        <v>Round 9</v>
      </c>
      <c r="Q17138" s="2">
        <f t="shared" si="1340"/>
        <v>1</v>
      </c>
      <c r="R17138" s="2">
        <f t="shared" si="1341"/>
        <v>1</v>
      </c>
      <c r="S17138" s="2" t="str">
        <f t="shared" si="1342"/>
        <v>home</v>
      </c>
      <c r="T17138" s="2" t="str">
        <f t="shared" si="1343"/>
        <v>1998</v>
      </c>
    </row>
    <row r="17139" spans="1:20">
      <c r="A17139" t="s">
        <v>52</v>
      </c>
      <c r="B17139" t="s">
        <v>13887</v>
      </c>
      <c r="C17139">
        <v>65</v>
      </c>
      <c r="D17139" t="s">
        <v>8161</v>
      </c>
      <c r="P17139" s="2" t="str">
        <f t="shared" si="1339"/>
        <v>Round 9</v>
      </c>
      <c r="Q17139" s="2">
        <f t="shared" si="1340"/>
        <v>1</v>
      </c>
      <c r="R17139" s="2">
        <f t="shared" si="1341"/>
        <v>1</v>
      </c>
      <c r="S17139" s="2" t="str">
        <f t="shared" si="1342"/>
        <v>away</v>
      </c>
      <c r="T17139" s="2" t="str">
        <f t="shared" si="1343"/>
        <v>1998</v>
      </c>
    </row>
    <row r="17140" spans="1:20">
      <c r="A17140" t="s">
        <v>28</v>
      </c>
      <c r="B17140" t="s">
        <v>13888</v>
      </c>
      <c r="C17140">
        <v>84</v>
      </c>
      <c r="D17140" t="s">
        <v>13889</v>
      </c>
      <c r="P17140" s="2" t="str">
        <f t="shared" si="1339"/>
        <v>Round 9</v>
      </c>
      <c r="Q17140" s="2">
        <f t="shared" si="1340"/>
        <v>1</v>
      </c>
      <c r="R17140" s="2">
        <f t="shared" si="1341"/>
        <v>1</v>
      </c>
      <c r="S17140" s="2" t="str">
        <f t="shared" si="1342"/>
        <v>home</v>
      </c>
      <c r="T17140" s="2" t="str">
        <f t="shared" si="1343"/>
        <v>1998</v>
      </c>
    </row>
    <row r="17141" spans="1:20">
      <c r="A17141" t="s">
        <v>37</v>
      </c>
      <c r="B17141" t="s">
        <v>13890</v>
      </c>
      <c r="C17141">
        <v>122</v>
      </c>
      <c r="D17141" t="s">
        <v>6527</v>
      </c>
      <c r="P17141" s="2" t="str">
        <f t="shared" si="1339"/>
        <v>Round 9</v>
      </c>
      <c r="Q17141" s="2">
        <f t="shared" si="1340"/>
        <v>1</v>
      </c>
      <c r="R17141" s="2">
        <f t="shared" si="1341"/>
        <v>1</v>
      </c>
      <c r="S17141" s="2" t="str">
        <f t="shared" si="1342"/>
        <v>away</v>
      </c>
      <c r="T17141" s="2" t="str">
        <f t="shared" si="1343"/>
        <v>1998</v>
      </c>
    </row>
    <row r="17142" spans="1:20">
      <c r="A17142" t="s">
        <v>46</v>
      </c>
      <c r="B17142" t="s">
        <v>13891</v>
      </c>
      <c r="C17142">
        <v>50</v>
      </c>
      <c r="D17142" t="s">
        <v>13892</v>
      </c>
      <c r="P17142" s="2" t="str">
        <f t="shared" si="1339"/>
        <v>Round 9</v>
      </c>
      <c r="Q17142" s="2">
        <f t="shared" si="1340"/>
        <v>1</v>
      </c>
      <c r="R17142" s="2">
        <f t="shared" si="1341"/>
        <v>1</v>
      </c>
      <c r="S17142" s="2" t="str">
        <f t="shared" si="1342"/>
        <v>home</v>
      </c>
      <c r="T17142" s="2" t="str">
        <f t="shared" si="1343"/>
        <v>1998</v>
      </c>
    </row>
    <row r="17143" spans="1:20">
      <c r="A17143" t="s">
        <v>55</v>
      </c>
      <c r="B17143" t="s">
        <v>13893</v>
      </c>
      <c r="C17143">
        <v>98</v>
      </c>
      <c r="D17143" t="s">
        <v>11592</v>
      </c>
      <c r="P17143" s="2" t="str">
        <f t="shared" si="1339"/>
        <v>Round 9</v>
      </c>
      <c r="Q17143" s="2">
        <f t="shared" si="1340"/>
        <v>1</v>
      </c>
      <c r="R17143" s="2">
        <f t="shared" si="1341"/>
        <v>1</v>
      </c>
      <c r="S17143" s="2" t="str">
        <f t="shared" si="1342"/>
        <v>away</v>
      </c>
      <c r="T17143" s="2" t="str">
        <f t="shared" si="1343"/>
        <v>1998</v>
      </c>
    </row>
    <row r="17144" spans="1:20">
      <c r="A17144" t="s">
        <v>31</v>
      </c>
      <c r="B17144" t="s">
        <v>13894</v>
      </c>
      <c r="C17144">
        <v>117</v>
      </c>
      <c r="D17144" t="s">
        <v>13895</v>
      </c>
      <c r="P17144" s="2" t="str">
        <f t="shared" si="1339"/>
        <v>Round 9</v>
      </c>
      <c r="Q17144" s="2">
        <f t="shared" si="1340"/>
        <v>1</v>
      </c>
      <c r="R17144" s="2">
        <f t="shared" si="1341"/>
        <v>1</v>
      </c>
      <c r="S17144" s="2" t="str">
        <f t="shared" si="1342"/>
        <v>home</v>
      </c>
      <c r="T17144" s="2" t="str">
        <f t="shared" si="1343"/>
        <v>1998</v>
      </c>
    </row>
    <row r="17145" spans="1:20">
      <c r="A17145" t="s">
        <v>40</v>
      </c>
      <c r="B17145" t="s">
        <v>13896</v>
      </c>
      <c r="C17145">
        <v>80</v>
      </c>
      <c r="D17145" t="s">
        <v>1853</v>
      </c>
      <c r="P17145" s="2" t="str">
        <f t="shared" si="1339"/>
        <v>Round 9</v>
      </c>
      <c r="Q17145" s="2">
        <f t="shared" si="1340"/>
        <v>1</v>
      </c>
      <c r="R17145" s="2">
        <f t="shared" si="1341"/>
        <v>1</v>
      </c>
      <c r="S17145" s="2" t="str">
        <f t="shared" si="1342"/>
        <v>away</v>
      </c>
      <c r="T17145" s="2" t="str">
        <f t="shared" si="1343"/>
        <v>1998</v>
      </c>
    </row>
    <row r="17146" spans="1:20">
      <c r="A17146" t="s">
        <v>34</v>
      </c>
      <c r="B17146" t="s">
        <v>13897</v>
      </c>
      <c r="C17146">
        <v>80</v>
      </c>
      <c r="D17146" t="s">
        <v>13898</v>
      </c>
      <c r="P17146" s="2" t="str">
        <f t="shared" si="1339"/>
        <v>Round 9</v>
      </c>
      <c r="Q17146" s="2">
        <f t="shared" si="1340"/>
        <v>1</v>
      </c>
      <c r="R17146" s="2">
        <f t="shared" si="1341"/>
        <v>1</v>
      </c>
      <c r="S17146" s="2" t="str">
        <f t="shared" si="1342"/>
        <v>home</v>
      </c>
      <c r="T17146" s="2" t="str">
        <f t="shared" si="1343"/>
        <v>1998</v>
      </c>
    </row>
    <row r="17147" spans="1:20">
      <c r="A17147" t="s">
        <v>19</v>
      </c>
      <c r="B17147" t="s">
        <v>13899</v>
      </c>
      <c r="C17147">
        <v>63</v>
      </c>
      <c r="D17147" t="s">
        <v>826</v>
      </c>
      <c r="P17147" s="2" t="str">
        <f t="shared" si="1339"/>
        <v>Round 9</v>
      </c>
      <c r="Q17147" s="2">
        <f t="shared" si="1340"/>
        <v>1</v>
      </c>
      <c r="R17147" s="2">
        <f t="shared" si="1341"/>
        <v>1</v>
      </c>
      <c r="S17147" s="2" t="str">
        <f t="shared" si="1342"/>
        <v>away</v>
      </c>
      <c r="T17147" s="2" t="str">
        <f t="shared" si="1343"/>
        <v>1998</v>
      </c>
    </row>
    <row r="17148" spans="1:20">
      <c r="A17148" t="s">
        <v>392</v>
      </c>
      <c r="P17148" s="2" t="str">
        <f t="shared" si="1339"/>
        <v>Rd 9 Ladder</v>
      </c>
      <c r="Q17148" s="2">
        <f t="shared" si="1340"/>
        <v>0</v>
      </c>
      <c r="R17148" s="2">
        <f t="shared" si="1341"/>
        <v>0</v>
      </c>
      <c r="S17148" s="2">
        <f t="shared" si="1342"/>
        <v>0</v>
      </c>
      <c r="T17148" s="2" t="str">
        <f t="shared" si="1343"/>
        <v>1998</v>
      </c>
    </row>
    <row r="17149" spans="1:20">
      <c r="A17149" t="s">
        <v>75</v>
      </c>
      <c r="B17149">
        <v>9</v>
      </c>
      <c r="C17149">
        <v>32</v>
      </c>
      <c r="D17149">
        <v>129.4</v>
      </c>
      <c r="P17149" s="2" t="str">
        <f t="shared" si="1339"/>
        <v>Rd 9 Ladder</v>
      </c>
      <c r="Q17149" s="2">
        <f t="shared" si="1340"/>
        <v>0</v>
      </c>
      <c r="R17149" s="2">
        <f t="shared" si="1341"/>
        <v>0</v>
      </c>
      <c r="S17149" s="2">
        <f t="shared" si="1342"/>
        <v>0</v>
      </c>
      <c r="T17149" s="2" t="str">
        <f t="shared" si="1343"/>
        <v>1998</v>
      </c>
    </row>
    <row r="17150" spans="1:20">
      <c r="A17150" t="s">
        <v>81</v>
      </c>
      <c r="B17150">
        <v>9</v>
      </c>
      <c r="C17150">
        <v>28</v>
      </c>
      <c r="D17150">
        <v>128.5</v>
      </c>
      <c r="P17150" s="2" t="str">
        <f t="shared" si="1339"/>
        <v>Rd 9 Ladder</v>
      </c>
      <c r="Q17150" s="2">
        <f t="shared" si="1340"/>
        <v>0</v>
      </c>
      <c r="R17150" s="2">
        <f t="shared" si="1341"/>
        <v>0</v>
      </c>
      <c r="S17150" s="2">
        <f t="shared" si="1342"/>
        <v>0</v>
      </c>
      <c r="T17150" s="2" t="str">
        <f t="shared" si="1343"/>
        <v>1998</v>
      </c>
    </row>
    <row r="17151" spans="1:20">
      <c r="A17151" t="s">
        <v>82</v>
      </c>
      <c r="B17151">
        <v>9</v>
      </c>
      <c r="C17151">
        <v>24</v>
      </c>
      <c r="D17151">
        <v>103.7</v>
      </c>
      <c r="P17151" s="2" t="str">
        <f t="shared" si="1339"/>
        <v>Rd 9 Ladder</v>
      </c>
      <c r="Q17151" s="2">
        <f t="shared" si="1340"/>
        <v>0</v>
      </c>
      <c r="R17151" s="2">
        <f t="shared" si="1341"/>
        <v>0</v>
      </c>
      <c r="S17151" s="2">
        <f t="shared" si="1342"/>
        <v>0</v>
      </c>
      <c r="T17151" s="2" t="str">
        <f t="shared" si="1343"/>
        <v>1998</v>
      </c>
    </row>
    <row r="17152" spans="1:20">
      <c r="A17152" t="s">
        <v>73</v>
      </c>
      <c r="B17152">
        <v>9</v>
      </c>
      <c r="C17152">
        <v>24</v>
      </c>
      <c r="D17152">
        <v>101</v>
      </c>
      <c r="P17152" s="2" t="str">
        <f t="shared" si="1339"/>
        <v>Rd 9 Ladder</v>
      </c>
      <c r="Q17152" s="2">
        <f t="shared" si="1340"/>
        <v>0</v>
      </c>
      <c r="R17152" s="2">
        <f t="shared" si="1341"/>
        <v>0</v>
      </c>
      <c r="S17152" s="2">
        <f t="shared" si="1342"/>
        <v>0</v>
      </c>
      <c r="T17152" s="2" t="str">
        <f t="shared" si="1343"/>
        <v>1998</v>
      </c>
    </row>
    <row r="17153" spans="1:20">
      <c r="A17153" t="s">
        <v>80</v>
      </c>
      <c r="B17153">
        <v>9</v>
      </c>
      <c r="C17153">
        <v>24</v>
      </c>
      <c r="D17153">
        <v>97.5</v>
      </c>
      <c r="P17153" s="2" t="str">
        <f t="shared" si="1339"/>
        <v>Rd 9 Ladder</v>
      </c>
      <c r="Q17153" s="2">
        <f t="shared" si="1340"/>
        <v>0</v>
      </c>
      <c r="R17153" s="2">
        <f t="shared" si="1341"/>
        <v>0</v>
      </c>
      <c r="S17153" s="2">
        <f t="shared" si="1342"/>
        <v>0</v>
      </c>
      <c r="T17153" s="2" t="str">
        <f t="shared" si="1343"/>
        <v>1998</v>
      </c>
    </row>
    <row r="17154" spans="1:20">
      <c r="A17154" t="s">
        <v>72</v>
      </c>
      <c r="B17154">
        <v>9</v>
      </c>
      <c r="C17154">
        <v>20</v>
      </c>
      <c r="D17154">
        <v>111.6</v>
      </c>
      <c r="P17154" s="2" t="str">
        <f t="shared" si="1339"/>
        <v>Rd 9 Ladder</v>
      </c>
      <c r="Q17154" s="2">
        <f t="shared" si="1340"/>
        <v>0</v>
      </c>
      <c r="R17154" s="2">
        <f t="shared" si="1341"/>
        <v>0</v>
      </c>
      <c r="S17154" s="2">
        <f t="shared" si="1342"/>
        <v>0</v>
      </c>
      <c r="T17154" s="2" t="str">
        <f t="shared" si="1343"/>
        <v>1998</v>
      </c>
    </row>
    <row r="17155" spans="1:20">
      <c r="A17155" t="s">
        <v>70</v>
      </c>
      <c r="B17155">
        <v>9</v>
      </c>
      <c r="C17155">
        <v>20</v>
      </c>
      <c r="D17155">
        <v>97.2</v>
      </c>
      <c r="P17155" s="2" t="str">
        <f t="shared" ref="P17155:P17218" si="1344">IF(AND($A17155&lt;&gt;"",OR(ISNUMBER(FIND($O$2,$A17155)),ISNUMBER(FIND($O$3,$A17155)),ISNUMBER(FIND($O$6,$A17155)),ISNUMBER(FIND($O$7,$A17155)))),$A17155,P17154)</f>
        <v>Rd 9 Ladder</v>
      </c>
      <c r="Q17155" s="2">
        <f t="shared" ref="Q17155:Q17218" si="1345">IF(OR(LEFT($P17155,3)="Rd ",LEFT($P17155,5)="check",ISNUMBER(FIND("[Recent Form]",$P17155))),0,1)</f>
        <v>0</v>
      </c>
      <c r="R17155" s="2">
        <f t="shared" ref="R17155:R17218" si="1346">IF(OR($B17155="",LEFT($B17155,7)="Rnd Att"),0,IF(OR(ISNUMBER(FIND("Round ",$P17155)),ISNUMBER(FIND("Final",$P17155))),1,0))</f>
        <v>0</v>
      </c>
      <c r="S17155" s="2">
        <f t="shared" si="1342"/>
        <v>0</v>
      </c>
      <c r="T17155" s="2" t="str">
        <f t="shared" si="1343"/>
        <v>1998</v>
      </c>
    </row>
    <row r="17156" spans="1:20">
      <c r="A17156" t="s">
        <v>68</v>
      </c>
      <c r="B17156">
        <v>9</v>
      </c>
      <c r="C17156">
        <v>16</v>
      </c>
      <c r="D17156">
        <v>117.2</v>
      </c>
      <c r="P17156" s="2" t="str">
        <f t="shared" si="1344"/>
        <v>Rd 9 Ladder</v>
      </c>
      <c r="Q17156" s="2">
        <f t="shared" si="1345"/>
        <v>0</v>
      </c>
      <c r="R17156" s="2">
        <f t="shared" si="1346"/>
        <v>0</v>
      </c>
      <c r="S17156" s="2">
        <f t="shared" si="1342"/>
        <v>0</v>
      </c>
      <c r="T17156" s="2" t="str">
        <f t="shared" si="1343"/>
        <v>1998</v>
      </c>
    </row>
    <row r="17157" spans="1:20">
      <c r="A17157" t="s">
        <v>71</v>
      </c>
      <c r="B17157">
        <v>9</v>
      </c>
      <c r="C17157">
        <v>16</v>
      </c>
      <c r="D17157">
        <v>109.2</v>
      </c>
      <c r="P17157" s="2" t="str">
        <f t="shared" si="1344"/>
        <v>Rd 9 Ladder</v>
      </c>
      <c r="Q17157" s="2">
        <f t="shared" si="1345"/>
        <v>0</v>
      </c>
      <c r="R17157" s="2">
        <f t="shared" si="1346"/>
        <v>0</v>
      </c>
      <c r="S17157" s="2">
        <f t="shared" si="1342"/>
        <v>0</v>
      </c>
      <c r="T17157" s="2" t="str">
        <f t="shared" si="1343"/>
        <v>1998</v>
      </c>
    </row>
    <row r="17158" spans="1:20">
      <c r="A17158" t="s">
        <v>74</v>
      </c>
      <c r="B17158">
        <v>9</v>
      </c>
      <c r="C17158">
        <v>16</v>
      </c>
      <c r="D17158">
        <v>108.1</v>
      </c>
      <c r="P17158" s="2" t="str">
        <f t="shared" si="1344"/>
        <v>Rd 9 Ladder</v>
      </c>
      <c r="Q17158" s="2">
        <f t="shared" si="1345"/>
        <v>0</v>
      </c>
      <c r="R17158" s="2">
        <f t="shared" si="1346"/>
        <v>0</v>
      </c>
      <c r="S17158" s="2">
        <f t="shared" si="1342"/>
        <v>0</v>
      </c>
      <c r="T17158" s="2" t="str">
        <f t="shared" si="1343"/>
        <v>1998</v>
      </c>
    </row>
    <row r="17159" spans="1:20">
      <c r="A17159" t="s">
        <v>78</v>
      </c>
      <c r="B17159">
        <v>9</v>
      </c>
      <c r="C17159">
        <v>16</v>
      </c>
      <c r="D17159">
        <v>98</v>
      </c>
      <c r="P17159" s="2" t="str">
        <f t="shared" si="1344"/>
        <v>Rd 9 Ladder</v>
      </c>
      <c r="Q17159" s="2">
        <f t="shared" si="1345"/>
        <v>0</v>
      </c>
      <c r="R17159" s="2">
        <f t="shared" si="1346"/>
        <v>0</v>
      </c>
      <c r="S17159" s="2">
        <f t="shared" si="1342"/>
        <v>0</v>
      </c>
      <c r="T17159" s="2" t="str">
        <f t="shared" si="1343"/>
        <v>1998</v>
      </c>
    </row>
    <row r="17160" spans="1:20">
      <c r="A17160" t="s">
        <v>69</v>
      </c>
      <c r="B17160">
        <v>9</v>
      </c>
      <c r="C17160">
        <v>16</v>
      </c>
      <c r="D17160">
        <v>85.4</v>
      </c>
      <c r="P17160" s="2" t="str">
        <f t="shared" si="1344"/>
        <v>Rd 9 Ladder</v>
      </c>
      <c r="Q17160" s="2">
        <f t="shared" si="1345"/>
        <v>0</v>
      </c>
      <c r="R17160" s="2">
        <f t="shared" si="1346"/>
        <v>0</v>
      </c>
      <c r="S17160" s="2">
        <f t="shared" si="1342"/>
        <v>0</v>
      </c>
      <c r="T17160" s="2" t="str">
        <f t="shared" si="1343"/>
        <v>1998</v>
      </c>
    </row>
    <row r="17161" spans="1:20">
      <c r="A17161" t="s">
        <v>84</v>
      </c>
      <c r="B17161">
        <v>9</v>
      </c>
      <c r="C17161">
        <v>16</v>
      </c>
      <c r="D17161">
        <v>83.3</v>
      </c>
      <c r="P17161" s="2" t="str">
        <f t="shared" si="1344"/>
        <v>Rd 9 Ladder</v>
      </c>
      <c r="Q17161" s="2">
        <f t="shared" si="1345"/>
        <v>0</v>
      </c>
      <c r="R17161" s="2">
        <f t="shared" si="1346"/>
        <v>0</v>
      </c>
      <c r="S17161" s="2">
        <f t="shared" si="1342"/>
        <v>0</v>
      </c>
      <c r="T17161" s="2" t="str">
        <f t="shared" si="1343"/>
        <v>1998</v>
      </c>
    </row>
    <row r="17162" spans="1:20">
      <c r="A17162" t="s">
        <v>79</v>
      </c>
      <c r="B17162">
        <v>9</v>
      </c>
      <c r="C17162">
        <v>8</v>
      </c>
      <c r="D17162">
        <v>88.5</v>
      </c>
      <c r="P17162" s="2" t="str">
        <f t="shared" si="1344"/>
        <v>Rd 9 Ladder</v>
      </c>
      <c r="Q17162" s="2">
        <f t="shared" si="1345"/>
        <v>0</v>
      </c>
      <c r="R17162" s="2">
        <f t="shared" si="1346"/>
        <v>0</v>
      </c>
      <c r="S17162" s="2">
        <f t="shared" si="1342"/>
        <v>0</v>
      </c>
      <c r="T17162" s="2" t="str">
        <f t="shared" si="1343"/>
        <v>1998</v>
      </c>
    </row>
    <row r="17163" spans="1:20">
      <c r="A17163" t="s">
        <v>76</v>
      </c>
      <c r="B17163">
        <v>9</v>
      </c>
      <c r="C17163">
        <v>8</v>
      </c>
      <c r="D17163">
        <v>82.2</v>
      </c>
      <c r="P17163" s="2" t="str">
        <f t="shared" si="1344"/>
        <v>Rd 9 Ladder</v>
      </c>
      <c r="Q17163" s="2">
        <f t="shared" si="1345"/>
        <v>0</v>
      </c>
      <c r="R17163" s="2">
        <f t="shared" si="1346"/>
        <v>0</v>
      </c>
      <c r="S17163" s="2">
        <f t="shared" si="1342"/>
        <v>0</v>
      </c>
      <c r="T17163" s="2" t="str">
        <f t="shared" si="1343"/>
        <v>1998</v>
      </c>
    </row>
    <row r="17164" spans="1:20">
      <c r="A17164" t="s">
        <v>83</v>
      </c>
      <c r="B17164">
        <v>9</v>
      </c>
      <c r="C17164">
        <v>4</v>
      </c>
      <c r="D17164">
        <v>74.400000000000006</v>
      </c>
      <c r="P17164" s="2" t="str">
        <f t="shared" si="1344"/>
        <v>Rd 9 Ladder</v>
      </c>
      <c r="Q17164" s="2">
        <f t="shared" si="1345"/>
        <v>0</v>
      </c>
      <c r="R17164" s="2">
        <f t="shared" si="1346"/>
        <v>0</v>
      </c>
      <c r="S17164" s="2">
        <f t="shared" si="1342"/>
        <v>0</v>
      </c>
      <c r="T17164" s="2" t="str">
        <f t="shared" si="1343"/>
        <v>1998</v>
      </c>
    </row>
    <row r="17165" spans="1:20">
      <c r="A17165" t="s">
        <v>86</v>
      </c>
      <c r="P17165" s="2" t="str">
        <f t="shared" si="1344"/>
        <v>Rd 9 Ladder</v>
      </c>
      <c r="Q17165" s="2">
        <f t="shared" si="1345"/>
        <v>0</v>
      </c>
      <c r="R17165" s="2">
        <f t="shared" si="1346"/>
        <v>0</v>
      </c>
      <c r="S17165" s="2">
        <f t="shared" si="1342"/>
        <v>0</v>
      </c>
      <c r="T17165" s="2" t="str">
        <f t="shared" si="1343"/>
        <v>1998</v>
      </c>
    </row>
    <row r="17166" spans="1:20">
      <c r="A17166" t="s">
        <v>393</v>
      </c>
      <c r="B17166" t="s">
        <v>13900</v>
      </c>
      <c r="P17166" s="2" t="str">
        <f t="shared" si="1344"/>
        <v>Round 10</v>
      </c>
      <c r="Q17166" s="2">
        <f t="shared" si="1345"/>
        <v>1</v>
      </c>
      <c r="R17166" s="2">
        <f t="shared" si="1346"/>
        <v>0</v>
      </c>
      <c r="S17166" s="2">
        <f t="shared" si="1342"/>
        <v>0</v>
      </c>
      <c r="T17166" s="2" t="str">
        <f t="shared" si="1343"/>
        <v>1998</v>
      </c>
    </row>
    <row r="17167" spans="1:20">
      <c r="A17167" t="s">
        <v>52</v>
      </c>
      <c r="B17167" t="s">
        <v>13901</v>
      </c>
      <c r="C17167">
        <v>113</v>
      </c>
      <c r="D17167" t="s">
        <v>13902</v>
      </c>
      <c r="P17167" s="2" t="str">
        <f t="shared" si="1344"/>
        <v>Round 10</v>
      </c>
      <c r="Q17167" s="2">
        <f t="shared" si="1345"/>
        <v>1</v>
      </c>
      <c r="R17167" s="2">
        <f t="shared" si="1346"/>
        <v>1</v>
      </c>
      <c r="S17167" s="2" t="str">
        <f t="shared" si="1342"/>
        <v>home</v>
      </c>
      <c r="T17167" s="2" t="str">
        <f t="shared" si="1343"/>
        <v>1998</v>
      </c>
    </row>
    <row r="17168" spans="1:20">
      <c r="A17168" t="s">
        <v>22</v>
      </c>
      <c r="B17168" t="s">
        <v>13903</v>
      </c>
      <c r="C17168">
        <v>100</v>
      </c>
      <c r="D17168" t="s">
        <v>495</v>
      </c>
      <c r="P17168" s="2" t="str">
        <f t="shared" si="1344"/>
        <v>Round 10</v>
      </c>
      <c r="Q17168" s="2">
        <f t="shared" si="1345"/>
        <v>1</v>
      </c>
      <c r="R17168" s="2">
        <f t="shared" si="1346"/>
        <v>1</v>
      </c>
      <c r="S17168" s="2" t="str">
        <f t="shared" si="1342"/>
        <v>away</v>
      </c>
      <c r="T17168" s="2" t="str">
        <f t="shared" si="1343"/>
        <v>1998</v>
      </c>
    </row>
    <row r="17169" spans="1:20">
      <c r="A17169" t="s">
        <v>13</v>
      </c>
      <c r="B17169" t="s">
        <v>13904</v>
      </c>
      <c r="C17169">
        <v>111</v>
      </c>
      <c r="D17169" t="s">
        <v>13905</v>
      </c>
      <c r="P17169" s="2" t="str">
        <f t="shared" si="1344"/>
        <v>Round 10</v>
      </c>
      <c r="Q17169" s="2">
        <f t="shared" si="1345"/>
        <v>1</v>
      </c>
      <c r="R17169" s="2">
        <f t="shared" si="1346"/>
        <v>1</v>
      </c>
      <c r="S17169" s="2" t="str">
        <f t="shared" ref="S17169:S17232" si="1347">IF(ISNUMBER(FIND("Bye",$B17169)),0,IF($P17169="Grand Final","n/a",IF(AND(Q17169=1,R17169=1),IF(ISNUMBER(FIND("Att: ",$D17169)),"home","away"),0)))</f>
        <v>home</v>
      </c>
      <c r="T17169" s="2" t="str">
        <f t="shared" si="1343"/>
        <v>1998</v>
      </c>
    </row>
    <row r="17170" spans="1:20">
      <c r="A17170" t="s">
        <v>46</v>
      </c>
      <c r="B17170" t="s">
        <v>13906</v>
      </c>
      <c r="C17170">
        <v>87</v>
      </c>
      <c r="D17170" t="s">
        <v>3612</v>
      </c>
      <c r="P17170" s="2" t="str">
        <f t="shared" si="1344"/>
        <v>Round 10</v>
      </c>
      <c r="Q17170" s="2">
        <f t="shared" si="1345"/>
        <v>1</v>
      </c>
      <c r="R17170" s="2">
        <f t="shared" si="1346"/>
        <v>1</v>
      </c>
      <c r="S17170" s="2" t="str">
        <f t="shared" si="1347"/>
        <v>away</v>
      </c>
      <c r="T17170" s="2" t="str">
        <f t="shared" si="1343"/>
        <v>1998</v>
      </c>
    </row>
    <row r="17171" spans="1:20">
      <c r="A17171" t="s">
        <v>16</v>
      </c>
      <c r="B17171" t="s">
        <v>13907</v>
      </c>
      <c r="C17171">
        <v>97</v>
      </c>
      <c r="D17171" t="s">
        <v>13908</v>
      </c>
      <c r="P17171" s="2" t="str">
        <f t="shared" si="1344"/>
        <v>Round 10</v>
      </c>
      <c r="Q17171" s="2">
        <f t="shared" si="1345"/>
        <v>1</v>
      </c>
      <c r="R17171" s="2">
        <f t="shared" si="1346"/>
        <v>1</v>
      </c>
      <c r="S17171" s="2" t="str">
        <f t="shared" si="1347"/>
        <v>home</v>
      </c>
      <c r="T17171" s="2" t="str">
        <f t="shared" si="1343"/>
        <v>1998</v>
      </c>
    </row>
    <row r="17172" spans="1:20">
      <c r="A17172" t="s">
        <v>34</v>
      </c>
      <c r="B17172" t="s">
        <v>13909</v>
      </c>
      <c r="C17172">
        <v>67</v>
      </c>
      <c r="D17172" t="s">
        <v>2319</v>
      </c>
      <c r="P17172" s="2" t="str">
        <f t="shared" si="1344"/>
        <v>Round 10</v>
      </c>
      <c r="Q17172" s="2">
        <f t="shared" si="1345"/>
        <v>1</v>
      </c>
      <c r="R17172" s="2">
        <f t="shared" si="1346"/>
        <v>1</v>
      </c>
      <c r="S17172" s="2" t="str">
        <f t="shared" si="1347"/>
        <v>away</v>
      </c>
      <c r="T17172" s="2" t="str">
        <f t="shared" si="1343"/>
        <v>1998</v>
      </c>
    </row>
    <row r="17173" spans="1:20">
      <c r="A17173" t="s">
        <v>40</v>
      </c>
      <c r="B17173" t="s">
        <v>13910</v>
      </c>
      <c r="C17173">
        <v>87</v>
      </c>
      <c r="D17173" t="s">
        <v>13911</v>
      </c>
      <c r="P17173" s="2" t="str">
        <f t="shared" si="1344"/>
        <v>Round 10</v>
      </c>
      <c r="Q17173" s="2">
        <f t="shared" si="1345"/>
        <v>1</v>
      </c>
      <c r="R17173" s="2">
        <f t="shared" si="1346"/>
        <v>1</v>
      </c>
      <c r="S17173" s="2" t="str">
        <f t="shared" si="1347"/>
        <v>home</v>
      </c>
      <c r="T17173" s="2" t="str">
        <f t="shared" si="1343"/>
        <v>1998</v>
      </c>
    </row>
    <row r="17174" spans="1:20">
      <c r="A17174" t="s">
        <v>37</v>
      </c>
      <c r="B17174" t="s">
        <v>13912</v>
      </c>
      <c r="C17174">
        <v>93</v>
      </c>
      <c r="D17174" t="s">
        <v>1708</v>
      </c>
      <c r="P17174" s="2" t="str">
        <f t="shared" si="1344"/>
        <v>Round 10</v>
      </c>
      <c r="Q17174" s="2">
        <f t="shared" si="1345"/>
        <v>1</v>
      </c>
      <c r="R17174" s="2">
        <f t="shared" si="1346"/>
        <v>1</v>
      </c>
      <c r="S17174" s="2" t="str">
        <f t="shared" si="1347"/>
        <v>away</v>
      </c>
      <c r="T17174" s="2" t="str">
        <f t="shared" si="1343"/>
        <v>1998</v>
      </c>
    </row>
    <row r="17175" spans="1:20">
      <c r="A17175" t="s">
        <v>31</v>
      </c>
      <c r="B17175" t="s">
        <v>13913</v>
      </c>
      <c r="C17175">
        <v>53</v>
      </c>
      <c r="D17175" t="s">
        <v>13914</v>
      </c>
      <c r="P17175" s="2" t="str">
        <f t="shared" si="1344"/>
        <v>Round 10</v>
      </c>
      <c r="Q17175" s="2">
        <f t="shared" si="1345"/>
        <v>1</v>
      </c>
      <c r="R17175" s="2">
        <f t="shared" si="1346"/>
        <v>1</v>
      </c>
      <c r="S17175" s="2" t="str">
        <f t="shared" si="1347"/>
        <v>home</v>
      </c>
      <c r="T17175" s="2" t="str">
        <f t="shared" si="1343"/>
        <v>1998</v>
      </c>
    </row>
    <row r="17176" spans="1:20">
      <c r="A17176" t="s">
        <v>25</v>
      </c>
      <c r="B17176" t="s">
        <v>13915</v>
      </c>
      <c r="C17176">
        <v>154</v>
      </c>
      <c r="D17176" t="s">
        <v>10039</v>
      </c>
      <c r="P17176" s="2" t="str">
        <f t="shared" si="1344"/>
        <v>Round 10</v>
      </c>
      <c r="Q17176" s="2">
        <f t="shared" si="1345"/>
        <v>1</v>
      </c>
      <c r="R17176" s="2">
        <f t="shared" si="1346"/>
        <v>1</v>
      </c>
      <c r="S17176" s="2" t="str">
        <f t="shared" si="1347"/>
        <v>away</v>
      </c>
      <c r="T17176" s="2" t="str">
        <f t="shared" si="1343"/>
        <v>1998</v>
      </c>
    </row>
    <row r="17177" spans="1:20">
      <c r="A17177" t="s">
        <v>19</v>
      </c>
      <c r="B17177" t="s">
        <v>13916</v>
      </c>
      <c r="C17177">
        <v>119</v>
      </c>
      <c r="D17177" t="s">
        <v>13917</v>
      </c>
      <c r="P17177" s="2" t="str">
        <f t="shared" si="1344"/>
        <v>Round 10</v>
      </c>
      <c r="Q17177" s="2">
        <f t="shared" si="1345"/>
        <v>1</v>
      </c>
      <c r="R17177" s="2">
        <f t="shared" si="1346"/>
        <v>1</v>
      </c>
      <c r="S17177" s="2" t="str">
        <f t="shared" si="1347"/>
        <v>home</v>
      </c>
      <c r="T17177" s="2" t="str">
        <f t="shared" si="1343"/>
        <v>1998</v>
      </c>
    </row>
    <row r="17178" spans="1:20">
      <c r="A17178" t="s">
        <v>61</v>
      </c>
      <c r="B17178" t="s">
        <v>13918</v>
      </c>
      <c r="C17178">
        <v>112</v>
      </c>
      <c r="D17178" t="s">
        <v>13919</v>
      </c>
      <c r="P17178" s="2" t="str">
        <f t="shared" si="1344"/>
        <v>Round 10</v>
      </c>
      <c r="Q17178" s="2">
        <f t="shared" si="1345"/>
        <v>1</v>
      </c>
      <c r="R17178" s="2">
        <f t="shared" si="1346"/>
        <v>1</v>
      </c>
      <c r="S17178" s="2" t="str">
        <f t="shared" si="1347"/>
        <v>away</v>
      </c>
      <c r="T17178" s="2" t="str">
        <f t="shared" si="1343"/>
        <v>1998</v>
      </c>
    </row>
    <row r="17179" spans="1:20">
      <c r="A17179" t="s">
        <v>49</v>
      </c>
      <c r="B17179" t="s">
        <v>13920</v>
      </c>
      <c r="C17179">
        <v>91</v>
      </c>
      <c r="D17179" t="s">
        <v>13921</v>
      </c>
      <c r="P17179" s="2" t="str">
        <f t="shared" si="1344"/>
        <v>Round 10</v>
      </c>
      <c r="Q17179" s="2">
        <f t="shared" si="1345"/>
        <v>1</v>
      </c>
      <c r="R17179" s="2">
        <f t="shared" si="1346"/>
        <v>1</v>
      </c>
      <c r="S17179" s="2" t="str">
        <f t="shared" si="1347"/>
        <v>home</v>
      </c>
      <c r="T17179" s="2" t="str">
        <f t="shared" si="1343"/>
        <v>1998</v>
      </c>
    </row>
    <row r="17180" spans="1:20">
      <c r="A17180" t="s">
        <v>64</v>
      </c>
      <c r="B17180" t="s">
        <v>13922</v>
      </c>
      <c r="C17180">
        <v>114</v>
      </c>
      <c r="D17180" t="s">
        <v>363</v>
      </c>
      <c r="P17180" s="2" t="str">
        <f t="shared" si="1344"/>
        <v>Round 10</v>
      </c>
      <c r="Q17180" s="2">
        <f t="shared" si="1345"/>
        <v>1</v>
      </c>
      <c r="R17180" s="2">
        <f t="shared" si="1346"/>
        <v>1</v>
      </c>
      <c r="S17180" s="2" t="str">
        <f t="shared" si="1347"/>
        <v>away</v>
      </c>
      <c r="T17180" s="2" t="str">
        <f t="shared" si="1343"/>
        <v>1998</v>
      </c>
    </row>
    <row r="17181" spans="1:20">
      <c r="A17181" t="s">
        <v>55</v>
      </c>
      <c r="B17181" t="s">
        <v>13923</v>
      </c>
      <c r="C17181">
        <v>111</v>
      </c>
      <c r="D17181" t="s">
        <v>13924</v>
      </c>
      <c r="P17181" s="2" t="str">
        <f t="shared" si="1344"/>
        <v>Round 10</v>
      </c>
      <c r="Q17181" s="2">
        <f t="shared" si="1345"/>
        <v>1</v>
      </c>
      <c r="R17181" s="2">
        <f t="shared" si="1346"/>
        <v>1</v>
      </c>
      <c r="S17181" s="2" t="str">
        <f t="shared" si="1347"/>
        <v>home</v>
      </c>
      <c r="T17181" s="2" t="str">
        <f t="shared" si="1343"/>
        <v>1998</v>
      </c>
    </row>
    <row r="17182" spans="1:20">
      <c r="A17182" t="s">
        <v>28</v>
      </c>
      <c r="B17182" t="s">
        <v>13925</v>
      </c>
      <c r="C17182">
        <v>58</v>
      </c>
      <c r="D17182" t="s">
        <v>12225</v>
      </c>
      <c r="P17182" s="2" t="str">
        <f t="shared" si="1344"/>
        <v>Round 10</v>
      </c>
      <c r="Q17182" s="2">
        <f t="shared" si="1345"/>
        <v>1</v>
      </c>
      <c r="R17182" s="2">
        <f t="shared" si="1346"/>
        <v>1</v>
      </c>
      <c r="S17182" s="2" t="str">
        <f t="shared" si="1347"/>
        <v>away</v>
      </c>
      <c r="T17182" s="2" t="str">
        <f t="shared" si="1343"/>
        <v>1998</v>
      </c>
    </row>
    <row r="17183" spans="1:20">
      <c r="A17183" t="s">
        <v>431</v>
      </c>
      <c r="P17183" s="2" t="str">
        <f t="shared" si="1344"/>
        <v>Rd 10 Ladder</v>
      </c>
      <c r="Q17183" s="2">
        <f t="shared" si="1345"/>
        <v>0</v>
      </c>
      <c r="R17183" s="2">
        <f t="shared" si="1346"/>
        <v>0</v>
      </c>
      <c r="S17183" s="2">
        <f t="shared" si="1347"/>
        <v>0</v>
      </c>
      <c r="T17183" s="2" t="str">
        <f t="shared" si="1343"/>
        <v>1998</v>
      </c>
    </row>
    <row r="17184" spans="1:20">
      <c r="A17184" t="s">
        <v>75</v>
      </c>
      <c r="B17184">
        <v>10</v>
      </c>
      <c r="C17184">
        <v>32</v>
      </c>
      <c r="D17184">
        <v>124.1</v>
      </c>
      <c r="P17184" s="2" t="str">
        <f t="shared" si="1344"/>
        <v>Rd 10 Ladder</v>
      </c>
      <c r="Q17184" s="2">
        <f t="shared" si="1345"/>
        <v>0</v>
      </c>
      <c r="R17184" s="2">
        <f t="shared" si="1346"/>
        <v>0</v>
      </c>
      <c r="S17184" s="2">
        <f t="shared" si="1347"/>
        <v>0</v>
      </c>
      <c r="T17184" s="2" t="str">
        <f t="shared" si="1343"/>
        <v>1998</v>
      </c>
    </row>
    <row r="17185" spans="1:20">
      <c r="A17185" t="s">
        <v>81</v>
      </c>
      <c r="B17185">
        <v>10</v>
      </c>
      <c r="C17185">
        <v>28</v>
      </c>
      <c r="D17185">
        <v>113.2</v>
      </c>
      <c r="P17185" s="2" t="str">
        <f t="shared" si="1344"/>
        <v>Rd 10 Ladder</v>
      </c>
      <c r="Q17185" s="2">
        <f t="shared" si="1345"/>
        <v>0</v>
      </c>
      <c r="R17185" s="2">
        <f t="shared" si="1346"/>
        <v>0</v>
      </c>
      <c r="S17185" s="2">
        <f t="shared" si="1347"/>
        <v>0</v>
      </c>
      <c r="T17185" s="2" t="str">
        <f t="shared" si="1343"/>
        <v>1998</v>
      </c>
    </row>
    <row r="17186" spans="1:20">
      <c r="A17186" t="s">
        <v>80</v>
      </c>
      <c r="B17186">
        <v>10</v>
      </c>
      <c r="C17186">
        <v>28</v>
      </c>
      <c r="D17186">
        <v>108.4</v>
      </c>
      <c r="P17186" s="2" t="str">
        <f t="shared" si="1344"/>
        <v>Rd 10 Ladder</v>
      </c>
      <c r="Q17186" s="2">
        <f t="shared" si="1345"/>
        <v>0</v>
      </c>
      <c r="R17186" s="2">
        <f t="shared" si="1346"/>
        <v>0</v>
      </c>
      <c r="S17186" s="2">
        <f t="shared" si="1347"/>
        <v>0</v>
      </c>
      <c r="T17186" s="2" t="str">
        <f t="shared" si="1343"/>
        <v>1998</v>
      </c>
    </row>
    <row r="17187" spans="1:20">
      <c r="A17187" t="s">
        <v>82</v>
      </c>
      <c r="B17187">
        <v>10</v>
      </c>
      <c r="C17187">
        <v>24</v>
      </c>
      <c r="D17187">
        <v>101</v>
      </c>
      <c r="P17187" s="2" t="str">
        <f t="shared" si="1344"/>
        <v>Rd 10 Ladder</v>
      </c>
      <c r="Q17187" s="2">
        <f t="shared" si="1345"/>
        <v>0</v>
      </c>
      <c r="R17187" s="2">
        <f t="shared" si="1346"/>
        <v>0</v>
      </c>
      <c r="S17187" s="2">
        <f t="shared" si="1347"/>
        <v>0</v>
      </c>
      <c r="T17187" s="2" t="str">
        <f t="shared" si="1343"/>
        <v>1998</v>
      </c>
    </row>
    <row r="17188" spans="1:20">
      <c r="A17188" t="s">
        <v>70</v>
      </c>
      <c r="B17188">
        <v>10</v>
      </c>
      <c r="C17188">
        <v>24</v>
      </c>
      <c r="D17188">
        <v>100.9</v>
      </c>
      <c r="P17188" s="2" t="str">
        <f t="shared" si="1344"/>
        <v>Rd 10 Ladder</v>
      </c>
      <c r="Q17188" s="2">
        <f t="shared" si="1345"/>
        <v>0</v>
      </c>
      <c r="R17188" s="2">
        <f t="shared" si="1346"/>
        <v>0</v>
      </c>
      <c r="S17188" s="2">
        <f t="shared" si="1347"/>
        <v>0</v>
      </c>
      <c r="T17188" s="2" t="str">
        <f t="shared" si="1343"/>
        <v>1998</v>
      </c>
    </row>
    <row r="17189" spans="1:20">
      <c r="A17189" t="s">
        <v>73</v>
      </c>
      <c r="B17189">
        <v>10</v>
      </c>
      <c r="C17189">
        <v>24</v>
      </c>
      <c r="D17189">
        <v>94.9</v>
      </c>
      <c r="P17189" s="2" t="str">
        <f t="shared" si="1344"/>
        <v>Rd 10 Ladder</v>
      </c>
      <c r="Q17189" s="2">
        <f t="shared" si="1345"/>
        <v>0</v>
      </c>
      <c r="R17189" s="2">
        <f t="shared" si="1346"/>
        <v>0</v>
      </c>
      <c r="S17189" s="2">
        <f t="shared" si="1347"/>
        <v>0</v>
      </c>
      <c r="T17189" s="2" t="str">
        <f t="shared" si="1343"/>
        <v>1998</v>
      </c>
    </row>
    <row r="17190" spans="1:20">
      <c r="A17190" t="s">
        <v>68</v>
      </c>
      <c r="B17190">
        <v>10</v>
      </c>
      <c r="C17190">
        <v>20</v>
      </c>
      <c r="D17190">
        <v>123</v>
      </c>
      <c r="P17190" s="2" t="str">
        <f t="shared" si="1344"/>
        <v>Rd 10 Ladder</v>
      </c>
      <c r="Q17190" s="2">
        <f t="shared" si="1345"/>
        <v>0</v>
      </c>
      <c r="R17190" s="2">
        <f t="shared" si="1346"/>
        <v>0</v>
      </c>
      <c r="S17190" s="2">
        <f t="shared" si="1347"/>
        <v>0</v>
      </c>
      <c r="T17190" s="2" t="str">
        <f t="shared" si="1343"/>
        <v>1998</v>
      </c>
    </row>
    <row r="17191" spans="1:20">
      <c r="A17191" t="s">
        <v>71</v>
      </c>
      <c r="B17191">
        <v>10</v>
      </c>
      <c r="C17191">
        <v>20</v>
      </c>
      <c r="D17191">
        <v>109.7</v>
      </c>
      <c r="P17191" s="2" t="str">
        <f t="shared" si="1344"/>
        <v>Rd 10 Ladder</v>
      </c>
      <c r="Q17191" s="2">
        <f t="shared" si="1345"/>
        <v>0</v>
      </c>
      <c r="R17191" s="2">
        <f t="shared" si="1346"/>
        <v>0</v>
      </c>
      <c r="S17191" s="2">
        <f t="shared" si="1347"/>
        <v>0</v>
      </c>
      <c r="T17191" s="2" t="str">
        <f t="shared" si="1343"/>
        <v>1998</v>
      </c>
    </row>
    <row r="17192" spans="1:20">
      <c r="A17192" t="s">
        <v>74</v>
      </c>
      <c r="B17192">
        <v>10</v>
      </c>
      <c r="C17192">
        <v>20</v>
      </c>
      <c r="D17192">
        <v>107.9</v>
      </c>
      <c r="P17192" s="2" t="str">
        <f t="shared" si="1344"/>
        <v>Rd 10 Ladder</v>
      </c>
      <c r="Q17192" s="2">
        <f t="shared" si="1345"/>
        <v>0</v>
      </c>
      <c r="R17192" s="2">
        <f t="shared" si="1346"/>
        <v>0</v>
      </c>
      <c r="S17192" s="2">
        <f t="shared" si="1347"/>
        <v>0</v>
      </c>
      <c r="T17192" s="2" t="str">
        <f t="shared" ref="T17192:T17255" si="1348">IF(ISNUMBER(FIND("Season Scores and Results",$A17192)),LEFT($A17192,4),T17191)</f>
        <v>1998</v>
      </c>
    </row>
    <row r="17193" spans="1:20">
      <c r="A17193" t="s">
        <v>72</v>
      </c>
      <c r="B17193">
        <v>10</v>
      </c>
      <c r="C17193">
        <v>20</v>
      </c>
      <c r="D17193">
        <v>106.6</v>
      </c>
      <c r="P17193" s="2" t="str">
        <f t="shared" si="1344"/>
        <v>Rd 10 Ladder</v>
      </c>
      <c r="Q17193" s="2">
        <f t="shared" si="1345"/>
        <v>0</v>
      </c>
      <c r="R17193" s="2">
        <f t="shared" si="1346"/>
        <v>0</v>
      </c>
      <c r="S17193" s="2">
        <f t="shared" si="1347"/>
        <v>0</v>
      </c>
      <c r="T17193" s="2" t="str">
        <f t="shared" si="1348"/>
        <v>1998</v>
      </c>
    </row>
    <row r="17194" spans="1:20">
      <c r="A17194" t="s">
        <v>78</v>
      </c>
      <c r="B17194">
        <v>10</v>
      </c>
      <c r="C17194">
        <v>20</v>
      </c>
      <c r="D17194">
        <v>99</v>
      </c>
      <c r="P17194" s="2" t="str">
        <f t="shared" si="1344"/>
        <v>Rd 10 Ladder</v>
      </c>
      <c r="Q17194" s="2">
        <f t="shared" si="1345"/>
        <v>0</v>
      </c>
      <c r="R17194" s="2">
        <f t="shared" si="1346"/>
        <v>0</v>
      </c>
      <c r="S17194" s="2">
        <f t="shared" si="1347"/>
        <v>0</v>
      </c>
      <c r="T17194" s="2" t="str">
        <f t="shared" si="1348"/>
        <v>1998</v>
      </c>
    </row>
    <row r="17195" spans="1:20">
      <c r="A17195" t="s">
        <v>69</v>
      </c>
      <c r="B17195">
        <v>10</v>
      </c>
      <c r="C17195">
        <v>20</v>
      </c>
      <c r="D17195">
        <v>89.5</v>
      </c>
      <c r="P17195" s="2" t="str">
        <f t="shared" si="1344"/>
        <v>Rd 10 Ladder</v>
      </c>
      <c r="Q17195" s="2">
        <f t="shared" si="1345"/>
        <v>0</v>
      </c>
      <c r="R17195" s="2">
        <f t="shared" si="1346"/>
        <v>0</v>
      </c>
      <c r="S17195" s="2">
        <f t="shared" si="1347"/>
        <v>0</v>
      </c>
      <c r="T17195" s="2" t="str">
        <f t="shared" si="1348"/>
        <v>1998</v>
      </c>
    </row>
    <row r="17196" spans="1:20">
      <c r="A17196" t="s">
        <v>84</v>
      </c>
      <c r="B17196">
        <v>10</v>
      </c>
      <c r="C17196">
        <v>16</v>
      </c>
      <c r="D17196">
        <v>84.7</v>
      </c>
      <c r="P17196" s="2" t="str">
        <f t="shared" si="1344"/>
        <v>Rd 10 Ladder</v>
      </c>
      <c r="Q17196" s="2">
        <f t="shared" si="1345"/>
        <v>0</v>
      </c>
      <c r="R17196" s="2">
        <f t="shared" si="1346"/>
        <v>0</v>
      </c>
      <c r="S17196" s="2">
        <f t="shared" si="1347"/>
        <v>0</v>
      </c>
      <c r="T17196" s="2" t="str">
        <f t="shared" si="1348"/>
        <v>1998</v>
      </c>
    </row>
    <row r="17197" spans="1:20">
      <c r="A17197" t="s">
        <v>79</v>
      </c>
      <c r="B17197">
        <v>10</v>
      </c>
      <c r="C17197">
        <v>8</v>
      </c>
      <c r="D17197">
        <v>89</v>
      </c>
      <c r="P17197" s="2" t="str">
        <f t="shared" si="1344"/>
        <v>Rd 10 Ladder</v>
      </c>
      <c r="Q17197" s="2">
        <f t="shared" si="1345"/>
        <v>0</v>
      </c>
      <c r="R17197" s="2">
        <f t="shared" si="1346"/>
        <v>0</v>
      </c>
      <c r="S17197" s="2">
        <f t="shared" si="1347"/>
        <v>0</v>
      </c>
      <c r="T17197" s="2" t="str">
        <f t="shared" si="1348"/>
        <v>1998</v>
      </c>
    </row>
    <row r="17198" spans="1:20">
      <c r="A17198" t="s">
        <v>76</v>
      </c>
      <c r="B17198">
        <v>10</v>
      </c>
      <c r="C17198">
        <v>8</v>
      </c>
      <c r="D17198">
        <v>81.8</v>
      </c>
      <c r="P17198" s="2" t="str">
        <f t="shared" si="1344"/>
        <v>Rd 10 Ladder</v>
      </c>
      <c r="Q17198" s="2">
        <f t="shared" si="1345"/>
        <v>0</v>
      </c>
      <c r="R17198" s="2">
        <f t="shared" si="1346"/>
        <v>0</v>
      </c>
      <c r="S17198" s="2">
        <f t="shared" si="1347"/>
        <v>0</v>
      </c>
      <c r="T17198" s="2" t="str">
        <f t="shared" si="1348"/>
        <v>1998</v>
      </c>
    </row>
    <row r="17199" spans="1:20">
      <c r="A17199" t="s">
        <v>83</v>
      </c>
      <c r="B17199">
        <v>10</v>
      </c>
      <c r="C17199">
        <v>8</v>
      </c>
      <c r="D17199">
        <v>79</v>
      </c>
      <c r="P17199" s="2" t="str">
        <f t="shared" si="1344"/>
        <v>Rd 10 Ladder</v>
      </c>
      <c r="Q17199" s="2">
        <f t="shared" si="1345"/>
        <v>0</v>
      </c>
      <c r="R17199" s="2">
        <f t="shared" si="1346"/>
        <v>0</v>
      </c>
      <c r="S17199" s="2">
        <f t="shared" si="1347"/>
        <v>0</v>
      </c>
      <c r="T17199" s="2" t="str">
        <f t="shared" si="1348"/>
        <v>1998</v>
      </c>
    </row>
    <row r="17200" spans="1:20">
      <c r="A17200" t="s">
        <v>86</v>
      </c>
      <c r="P17200" s="2" t="str">
        <f t="shared" si="1344"/>
        <v>Rd 10 Ladder</v>
      </c>
      <c r="Q17200" s="2">
        <f t="shared" si="1345"/>
        <v>0</v>
      </c>
      <c r="R17200" s="2">
        <f t="shared" si="1346"/>
        <v>0</v>
      </c>
      <c r="S17200" s="2">
        <f t="shared" si="1347"/>
        <v>0</v>
      </c>
      <c r="T17200" s="2" t="str">
        <f t="shared" si="1348"/>
        <v>1998</v>
      </c>
    </row>
    <row r="17201" spans="1:20">
      <c r="A17201" t="s">
        <v>432</v>
      </c>
      <c r="B17201" t="s">
        <v>13926</v>
      </c>
      <c r="P17201" s="2" t="str">
        <f t="shared" si="1344"/>
        <v>Round 11</v>
      </c>
      <c r="Q17201" s="2">
        <f t="shared" si="1345"/>
        <v>1</v>
      </c>
      <c r="R17201" s="2">
        <f t="shared" si="1346"/>
        <v>0</v>
      </c>
      <c r="S17201" s="2">
        <f t="shared" si="1347"/>
        <v>0</v>
      </c>
      <c r="T17201" s="2" t="str">
        <f t="shared" si="1348"/>
        <v>1998</v>
      </c>
    </row>
    <row r="17202" spans="1:20">
      <c r="A17202" t="s">
        <v>37</v>
      </c>
      <c r="B17202" t="s">
        <v>13927</v>
      </c>
      <c r="C17202">
        <v>160</v>
      </c>
      <c r="D17202" t="s">
        <v>13928</v>
      </c>
      <c r="P17202" s="2" t="str">
        <f t="shared" si="1344"/>
        <v>Round 11</v>
      </c>
      <c r="Q17202" s="2">
        <f t="shared" si="1345"/>
        <v>1</v>
      </c>
      <c r="R17202" s="2">
        <f t="shared" si="1346"/>
        <v>1</v>
      </c>
      <c r="S17202" s="2" t="str">
        <f t="shared" si="1347"/>
        <v>home</v>
      </c>
      <c r="T17202" s="2" t="str">
        <f t="shared" si="1348"/>
        <v>1998</v>
      </c>
    </row>
    <row r="17203" spans="1:20">
      <c r="A17203" t="s">
        <v>31</v>
      </c>
      <c r="B17203" t="s">
        <v>13929</v>
      </c>
      <c r="C17203">
        <v>100</v>
      </c>
      <c r="D17203" t="s">
        <v>10990</v>
      </c>
      <c r="P17203" s="2" t="str">
        <f t="shared" si="1344"/>
        <v>Round 11</v>
      </c>
      <c r="Q17203" s="2">
        <f t="shared" si="1345"/>
        <v>1</v>
      </c>
      <c r="R17203" s="2">
        <f t="shared" si="1346"/>
        <v>1</v>
      </c>
      <c r="S17203" s="2" t="str">
        <f t="shared" si="1347"/>
        <v>away</v>
      </c>
      <c r="T17203" s="2" t="str">
        <f t="shared" si="1348"/>
        <v>1998</v>
      </c>
    </row>
    <row r="17204" spans="1:20">
      <c r="A17204" t="s">
        <v>40</v>
      </c>
      <c r="B17204" t="s">
        <v>13930</v>
      </c>
      <c r="C17204">
        <v>70</v>
      </c>
      <c r="D17204" t="s">
        <v>13931</v>
      </c>
      <c r="P17204" s="2" t="str">
        <f t="shared" si="1344"/>
        <v>Round 11</v>
      </c>
      <c r="Q17204" s="2">
        <f t="shared" si="1345"/>
        <v>1</v>
      </c>
      <c r="R17204" s="2">
        <f t="shared" si="1346"/>
        <v>1</v>
      </c>
      <c r="S17204" s="2" t="str">
        <f t="shared" si="1347"/>
        <v>home</v>
      </c>
      <c r="T17204" s="2" t="str">
        <f t="shared" si="1348"/>
        <v>1998</v>
      </c>
    </row>
    <row r="17205" spans="1:20">
      <c r="A17205" t="s">
        <v>28</v>
      </c>
      <c r="B17205" t="s">
        <v>13932</v>
      </c>
      <c r="C17205">
        <v>117</v>
      </c>
      <c r="D17205" t="s">
        <v>8778</v>
      </c>
      <c r="P17205" s="2" t="str">
        <f t="shared" si="1344"/>
        <v>Round 11</v>
      </c>
      <c r="Q17205" s="2">
        <f t="shared" si="1345"/>
        <v>1</v>
      </c>
      <c r="R17205" s="2">
        <f t="shared" si="1346"/>
        <v>1</v>
      </c>
      <c r="S17205" s="2" t="str">
        <f t="shared" si="1347"/>
        <v>away</v>
      </c>
      <c r="T17205" s="2" t="str">
        <f t="shared" si="1348"/>
        <v>1998</v>
      </c>
    </row>
    <row r="17206" spans="1:20">
      <c r="A17206" t="s">
        <v>64</v>
      </c>
      <c r="B17206" t="s">
        <v>13933</v>
      </c>
      <c r="C17206">
        <v>80</v>
      </c>
      <c r="D17206" t="s">
        <v>13934</v>
      </c>
      <c r="P17206" s="2" t="str">
        <f t="shared" si="1344"/>
        <v>Round 11</v>
      </c>
      <c r="Q17206" s="2">
        <f t="shared" si="1345"/>
        <v>1</v>
      </c>
      <c r="R17206" s="2">
        <f t="shared" si="1346"/>
        <v>1</v>
      </c>
      <c r="S17206" s="2" t="str">
        <f t="shared" si="1347"/>
        <v>home</v>
      </c>
      <c r="T17206" s="2" t="str">
        <f t="shared" si="1348"/>
        <v>1998</v>
      </c>
    </row>
    <row r="17207" spans="1:20">
      <c r="A17207" t="s">
        <v>13</v>
      </c>
      <c r="B17207" t="s">
        <v>13935</v>
      </c>
      <c r="C17207">
        <v>63</v>
      </c>
      <c r="D17207" t="s">
        <v>1550</v>
      </c>
      <c r="P17207" s="2" t="str">
        <f t="shared" si="1344"/>
        <v>Round 11</v>
      </c>
      <c r="Q17207" s="2">
        <f t="shared" si="1345"/>
        <v>1</v>
      </c>
      <c r="R17207" s="2">
        <f t="shared" si="1346"/>
        <v>1</v>
      </c>
      <c r="S17207" s="2" t="str">
        <f t="shared" si="1347"/>
        <v>away</v>
      </c>
      <c r="T17207" s="2" t="str">
        <f t="shared" si="1348"/>
        <v>1998</v>
      </c>
    </row>
    <row r="17208" spans="1:20">
      <c r="A17208" t="s">
        <v>34</v>
      </c>
      <c r="B17208" t="s">
        <v>13936</v>
      </c>
      <c r="C17208">
        <v>55</v>
      </c>
      <c r="D17208" t="s">
        <v>13937</v>
      </c>
      <c r="P17208" s="2" t="str">
        <f t="shared" si="1344"/>
        <v>Round 11</v>
      </c>
      <c r="Q17208" s="2">
        <f t="shared" si="1345"/>
        <v>1</v>
      </c>
      <c r="R17208" s="2">
        <f t="shared" si="1346"/>
        <v>1</v>
      </c>
      <c r="S17208" s="2" t="str">
        <f t="shared" si="1347"/>
        <v>home</v>
      </c>
      <c r="T17208" s="2" t="str">
        <f t="shared" si="1348"/>
        <v>1998</v>
      </c>
    </row>
    <row r="17209" spans="1:20">
      <c r="A17209" t="s">
        <v>52</v>
      </c>
      <c r="B17209" t="s">
        <v>13938</v>
      </c>
      <c r="C17209">
        <v>57</v>
      </c>
      <c r="D17209" t="s">
        <v>976</v>
      </c>
      <c r="P17209" s="2" t="str">
        <f t="shared" si="1344"/>
        <v>Round 11</v>
      </c>
      <c r="Q17209" s="2">
        <f t="shared" si="1345"/>
        <v>1</v>
      </c>
      <c r="R17209" s="2">
        <f t="shared" si="1346"/>
        <v>1</v>
      </c>
      <c r="S17209" s="2" t="str">
        <f t="shared" si="1347"/>
        <v>away</v>
      </c>
      <c r="T17209" s="2" t="str">
        <f t="shared" si="1348"/>
        <v>1998</v>
      </c>
    </row>
    <row r="17210" spans="1:20">
      <c r="A17210" t="s">
        <v>22</v>
      </c>
      <c r="B17210" t="s">
        <v>13939</v>
      </c>
      <c r="C17210">
        <v>155</v>
      </c>
      <c r="D17210" t="s">
        <v>13940</v>
      </c>
      <c r="P17210" s="2" t="str">
        <f t="shared" si="1344"/>
        <v>Round 11</v>
      </c>
      <c r="Q17210" s="2">
        <f t="shared" si="1345"/>
        <v>1</v>
      </c>
      <c r="R17210" s="2">
        <f t="shared" si="1346"/>
        <v>1</v>
      </c>
      <c r="S17210" s="2" t="str">
        <f t="shared" si="1347"/>
        <v>home</v>
      </c>
      <c r="T17210" s="2" t="str">
        <f t="shared" si="1348"/>
        <v>1998</v>
      </c>
    </row>
    <row r="17211" spans="1:20">
      <c r="A17211" t="s">
        <v>55</v>
      </c>
      <c r="B17211" t="s">
        <v>13941</v>
      </c>
      <c r="C17211">
        <v>88</v>
      </c>
      <c r="D17211" t="s">
        <v>13589</v>
      </c>
      <c r="P17211" s="2" t="str">
        <f t="shared" si="1344"/>
        <v>Round 11</v>
      </c>
      <c r="Q17211" s="2">
        <f t="shared" si="1345"/>
        <v>1</v>
      </c>
      <c r="R17211" s="2">
        <f t="shared" si="1346"/>
        <v>1</v>
      </c>
      <c r="S17211" s="2" t="str">
        <f t="shared" si="1347"/>
        <v>away</v>
      </c>
      <c r="T17211" s="2" t="str">
        <f t="shared" si="1348"/>
        <v>1998</v>
      </c>
    </row>
    <row r="17212" spans="1:20">
      <c r="A17212" t="s">
        <v>61</v>
      </c>
      <c r="B17212" t="s">
        <v>13942</v>
      </c>
      <c r="C17212">
        <v>121</v>
      </c>
      <c r="D17212" t="s">
        <v>13943</v>
      </c>
      <c r="P17212" s="2" t="str">
        <f t="shared" si="1344"/>
        <v>Round 11</v>
      </c>
      <c r="Q17212" s="2">
        <f t="shared" si="1345"/>
        <v>1</v>
      </c>
      <c r="R17212" s="2">
        <f t="shared" si="1346"/>
        <v>1</v>
      </c>
      <c r="S17212" s="2" t="str">
        <f t="shared" si="1347"/>
        <v>home</v>
      </c>
      <c r="T17212" s="2" t="str">
        <f t="shared" si="1348"/>
        <v>1998</v>
      </c>
    </row>
    <row r="17213" spans="1:20">
      <c r="A17213" t="s">
        <v>46</v>
      </c>
      <c r="B17213" t="s">
        <v>13944</v>
      </c>
      <c r="C17213">
        <v>50</v>
      </c>
      <c r="D17213" t="s">
        <v>13945</v>
      </c>
      <c r="P17213" s="2" t="str">
        <f t="shared" si="1344"/>
        <v>Round 11</v>
      </c>
      <c r="Q17213" s="2">
        <f t="shared" si="1345"/>
        <v>1</v>
      </c>
      <c r="R17213" s="2">
        <f t="shared" si="1346"/>
        <v>1</v>
      </c>
      <c r="S17213" s="2" t="str">
        <f t="shared" si="1347"/>
        <v>away</v>
      </c>
      <c r="T17213" s="2" t="str">
        <f t="shared" si="1348"/>
        <v>1998</v>
      </c>
    </row>
    <row r="17214" spans="1:20">
      <c r="A17214" t="s">
        <v>49</v>
      </c>
      <c r="B17214" t="s">
        <v>13946</v>
      </c>
      <c r="C17214">
        <v>126</v>
      </c>
      <c r="D17214" t="s">
        <v>13947</v>
      </c>
      <c r="P17214" s="2" t="str">
        <f t="shared" si="1344"/>
        <v>Round 11</v>
      </c>
      <c r="Q17214" s="2">
        <f t="shared" si="1345"/>
        <v>1</v>
      </c>
      <c r="R17214" s="2">
        <f t="shared" si="1346"/>
        <v>1</v>
      </c>
      <c r="S17214" s="2" t="str">
        <f t="shared" si="1347"/>
        <v>home</v>
      </c>
      <c r="T17214" s="2" t="str">
        <f t="shared" si="1348"/>
        <v>1998</v>
      </c>
    </row>
    <row r="17215" spans="1:20">
      <c r="A17215" t="s">
        <v>19</v>
      </c>
      <c r="B17215" t="s">
        <v>13948</v>
      </c>
      <c r="C17215">
        <v>97</v>
      </c>
      <c r="D17215" t="s">
        <v>2755</v>
      </c>
      <c r="P17215" s="2" t="str">
        <f t="shared" si="1344"/>
        <v>Round 11</v>
      </c>
      <c r="Q17215" s="2">
        <f t="shared" si="1345"/>
        <v>1</v>
      </c>
      <c r="R17215" s="2">
        <f t="shared" si="1346"/>
        <v>1</v>
      </c>
      <c r="S17215" s="2" t="str">
        <f t="shared" si="1347"/>
        <v>away</v>
      </c>
      <c r="T17215" s="2" t="str">
        <f t="shared" si="1348"/>
        <v>1998</v>
      </c>
    </row>
    <row r="17216" spans="1:20">
      <c r="A17216" t="s">
        <v>25</v>
      </c>
      <c r="B17216" t="s">
        <v>13949</v>
      </c>
      <c r="C17216">
        <v>137</v>
      </c>
      <c r="D17216" t="s">
        <v>13950</v>
      </c>
      <c r="P17216" s="2" t="str">
        <f t="shared" si="1344"/>
        <v>Round 11</v>
      </c>
      <c r="Q17216" s="2">
        <f t="shared" si="1345"/>
        <v>1</v>
      </c>
      <c r="R17216" s="2">
        <f t="shared" si="1346"/>
        <v>1</v>
      </c>
      <c r="S17216" s="2" t="str">
        <f t="shared" si="1347"/>
        <v>home</v>
      </c>
      <c r="T17216" s="2" t="str">
        <f t="shared" si="1348"/>
        <v>1998</v>
      </c>
    </row>
    <row r="17217" spans="1:20">
      <c r="A17217" t="s">
        <v>16</v>
      </c>
      <c r="B17217" t="s">
        <v>13951</v>
      </c>
      <c r="C17217">
        <v>110</v>
      </c>
      <c r="D17217" t="s">
        <v>13862</v>
      </c>
      <c r="P17217" s="2" t="str">
        <f t="shared" si="1344"/>
        <v>Round 11</v>
      </c>
      <c r="Q17217" s="2">
        <f t="shared" si="1345"/>
        <v>1</v>
      </c>
      <c r="R17217" s="2">
        <f t="shared" si="1346"/>
        <v>1</v>
      </c>
      <c r="S17217" s="2" t="str">
        <f t="shared" si="1347"/>
        <v>away</v>
      </c>
      <c r="T17217" s="2" t="str">
        <f t="shared" si="1348"/>
        <v>1998</v>
      </c>
    </row>
    <row r="17218" spans="1:20">
      <c r="A17218" t="s">
        <v>458</v>
      </c>
      <c r="P17218" s="2" t="str">
        <f t="shared" si="1344"/>
        <v>Rd 11 Ladder</v>
      </c>
      <c r="Q17218" s="2">
        <f t="shared" si="1345"/>
        <v>0</v>
      </c>
      <c r="R17218" s="2">
        <f t="shared" si="1346"/>
        <v>0</v>
      </c>
      <c r="S17218" s="2">
        <f t="shared" si="1347"/>
        <v>0</v>
      </c>
      <c r="T17218" s="2" t="str">
        <f t="shared" si="1348"/>
        <v>1998</v>
      </c>
    </row>
    <row r="17219" spans="1:20">
      <c r="A17219" t="s">
        <v>75</v>
      </c>
      <c r="B17219">
        <v>11</v>
      </c>
      <c r="C17219">
        <v>36</v>
      </c>
      <c r="D17219">
        <v>128.9</v>
      </c>
      <c r="P17219" s="2" t="str">
        <f t="shared" ref="P17219:P17282" si="1349">IF(AND($A17219&lt;&gt;"",OR(ISNUMBER(FIND($O$2,$A17219)),ISNUMBER(FIND($O$3,$A17219)),ISNUMBER(FIND($O$6,$A17219)),ISNUMBER(FIND($O$7,$A17219)))),$A17219,P17218)</f>
        <v>Rd 11 Ladder</v>
      </c>
      <c r="Q17219" s="2">
        <f t="shared" ref="Q17219:Q17282" si="1350">IF(OR(LEFT($P17219,3)="Rd ",LEFT($P17219,5)="check",ISNUMBER(FIND("[Recent Form]",$P17219))),0,1)</f>
        <v>0</v>
      </c>
      <c r="R17219" s="2">
        <f t="shared" ref="R17219:R17282" si="1351">IF(OR($B17219="",LEFT($B17219,7)="Rnd Att"),0,IF(OR(ISNUMBER(FIND("Round ",$P17219)),ISNUMBER(FIND("Final",$P17219))),1,0))</f>
        <v>0</v>
      </c>
      <c r="S17219" s="2">
        <f t="shared" si="1347"/>
        <v>0</v>
      </c>
      <c r="T17219" s="2" t="str">
        <f t="shared" si="1348"/>
        <v>1998</v>
      </c>
    </row>
    <row r="17220" spans="1:20">
      <c r="A17220" t="s">
        <v>80</v>
      </c>
      <c r="B17220">
        <v>11</v>
      </c>
      <c r="C17220">
        <v>32</v>
      </c>
      <c r="D17220">
        <v>110.1</v>
      </c>
      <c r="P17220" s="2" t="str">
        <f t="shared" si="1349"/>
        <v>Rd 11 Ladder</v>
      </c>
      <c r="Q17220" s="2">
        <f t="shared" si="1350"/>
        <v>0</v>
      </c>
      <c r="R17220" s="2">
        <f t="shared" si="1351"/>
        <v>0</v>
      </c>
      <c r="S17220" s="2">
        <f t="shared" si="1347"/>
        <v>0</v>
      </c>
      <c r="T17220" s="2" t="str">
        <f t="shared" si="1348"/>
        <v>1998</v>
      </c>
    </row>
    <row r="17221" spans="1:20">
      <c r="A17221" t="s">
        <v>81</v>
      </c>
      <c r="B17221">
        <v>11</v>
      </c>
      <c r="C17221">
        <v>28</v>
      </c>
      <c r="D17221">
        <v>105.9</v>
      </c>
      <c r="P17221" s="2" t="str">
        <f t="shared" si="1349"/>
        <v>Rd 11 Ladder</v>
      </c>
      <c r="Q17221" s="2">
        <f t="shared" si="1350"/>
        <v>0</v>
      </c>
      <c r="R17221" s="2">
        <f t="shared" si="1351"/>
        <v>0</v>
      </c>
      <c r="S17221" s="2">
        <f t="shared" si="1347"/>
        <v>0</v>
      </c>
      <c r="T17221" s="2" t="str">
        <f t="shared" si="1348"/>
        <v>1998</v>
      </c>
    </row>
    <row r="17222" spans="1:20">
      <c r="A17222" t="s">
        <v>82</v>
      </c>
      <c r="B17222">
        <v>11</v>
      </c>
      <c r="C17222">
        <v>28</v>
      </c>
      <c r="D17222">
        <v>103.5</v>
      </c>
      <c r="P17222" s="2" t="str">
        <f t="shared" si="1349"/>
        <v>Rd 11 Ladder</v>
      </c>
      <c r="Q17222" s="2">
        <f t="shared" si="1350"/>
        <v>0</v>
      </c>
      <c r="R17222" s="2">
        <f t="shared" si="1351"/>
        <v>0</v>
      </c>
      <c r="S17222" s="2">
        <f t="shared" si="1347"/>
        <v>0</v>
      </c>
      <c r="T17222" s="2" t="str">
        <f t="shared" si="1348"/>
        <v>1998</v>
      </c>
    </row>
    <row r="17223" spans="1:20">
      <c r="A17223" t="s">
        <v>73</v>
      </c>
      <c r="B17223">
        <v>11</v>
      </c>
      <c r="C17223">
        <v>28</v>
      </c>
      <c r="D17223">
        <v>100.2</v>
      </c>
      <c r="P17223" s="2" t="str">
        <f t="shared" si="1349"/>
        <v>Rd 11 Ladder</v>
      </c>
      <c r="Q17223" s="2">
        <f t="shared" si="1350"/>
        <v>0</v>
      </c>
      <c r="R17223" s="2">
        <f t="shared" si="1351"/>
        <v>0</v>
      </c>
      <c r="S17223" s="2">
        <f t="shared" si="1347"/>
        <v>0</v>
      </c>
      <c r="T17223" s="2" t="str">
        <f t="shared" si="1348"/>
        <v>1998</v>
      </c>
    </row>
    <row r="17224" spans="1:20">
      <c r="A17224" t="s">
        <v>74</v>
      </c>
      <c r="B17224">
        <v>11</v>
      </c>
      <c r="C17224">
        <v>24</v>
      </c>
      <c r="D17224">
        <v>113.1</v>
      </c>
      <c r="P17224" s="2" t="str">
        <f t="shared" si="1349"/>
        <v>Rd 11 Ladder</v>
      </c>
      <c r="Q17224" s="2">
        <f t="shared" si="1350"/>
        <v>0</v>
      </c>
      <c r="R17224" s="2">
        <f t="shared" si="1351"/>
        <v>0</v>
      </c>
      <c r="S17224" s="2">
        <f t="shared" si="1347"/>
        <v>0</v>
      </c>
      <c r="T17224" s="2" t="str">
        <f t="shared" si="1348"/>
        <v>1998</v>
      </c>
    </row>
    <row r="17225" spans="1:20">
      <c r="A17225" t="s">
        <v>71</v>
      </c>
      <c r="B17225">
        <v>11</v>
      </c>
      <c r="C17225">
        <v>24</v>
      </c>
      <c r="D17225">
        <v>109.3</v>
      </c>
      <c r="P17225" s="2" t="str">
        <f t="shared" si="1349"/>
        <v>Rd 11 Ladder</v>
      </c>
      <c r="Q17225" s="2">
        <f t="shared" si="1350"/>
        <v>0</v>
      </c>
      <c r="R17225" s="2">
        <f t="shared" si="1351"/>
        <v>0</v>
      </c>
      <c r="S17225" s="2">
        <f t="shared" si="1347"/>
        <v>0</v>
      </c>
      <c r="T17225" s="2" t="str">
        <f t="shared" si="1348"/>
        <v>1998</v>
      </c>
    </row>
    <row r="17226" spans="1:20">
      <c r="A17226" t="s">
        <v>70</v>
      </c>
      <c r="B17226">
        <v>11</v>
      </c>
      <c r="C17226">
        <v>24</v>
      </c>
      <c r="D17226">
        <v>98.1</v>
      </c>
      <c r="P17226" s="2" t="str">
        <f t="shared" si="1349"/>
        <v>Rd 11 Ladder</v>
      </c>
      <c r="Q17226" s="2">
        <f t="shared" si="1350"/>
        <v>0</v>
      </c>
      <c r="R17226" s="2">
        <f t="shared" si="1351"/>
        <v>0</v>
      </c>
      <c r="S17226" s="2">
        <f t="shared" si="1347"/>
        <v>0</v>
      </c>
      <c r="T17226" s="2" t="str">
        <f t="shared" si="1348"/>
        <v>1998</v>
      </c>
    </row>
    <row r="17227" spans="1:20">
      <c r="A17227" t="s">
        <v>69</v>
      </c>
      <c r="B17227">
        <v>11</v>
      </c>
      <c r="C17227">
        <v>24</v>
      </c>
      <c r="D17227">
        <v>92</v>
      </c>
      <c r="P17227" s="2" t="str">
        <f t="shared" si="1349"/>
        <v>Rd 11 Ladder</v>
      </c>
      <c r="Q17227" s="2">
        <f t="shared" si="1350"/>
        <v>0</v>
      </c>
      <c r="R17227" s="2">
        <f t="shared" si="1351"/>
        <v>0</v>
      </c>
      <c r="S17227" s="2">
        <f t="shared" si="1347"/>
        <v>0</v>
      </c>
      <c r="T17227" s="2" t="str">
        <f t="shared" si="1348"/>
        <v>1998</v>
      </c>
    </row>
    <row r="17228" spans="1:20">
      <c r="A17228" t="s">
        <v>68</v>
      </c>
      <c r="B17228">
        <v>11</v>
      </c>
      <c r="C17228">
        <v>20</v>
      </c>
      <c r="D17228">
        <v>111.5</v>
      </c>
      <c r="P17228" s="2" t="str">
        <f t="shared" si="1349"/>
        <v>Rd 11 Ladder</v>
      </c>
      <c r="Q17228" s="2">
        <f t="shared" si="1350"/>
        <v>0</v>
      </c>
      <c r="R17228" s="2">
        <f t="shared" si="1351"/>
        <v>0</v>
      </c>
      <c r="S17228" s="2">
        <f t="shared" si="1347"/>
        <v>0</v>
      </c>
      <c r="T17228" s="2" t="str">
        <f t="shared" si="1348"/>
        <v>1998</v>
      </c>
    </row>
    <row r="17229" spans="1:20">
      <c r="A17229" t="s">
        <v>72</v>
      </c>
      <c r="B17229">
        <v>11</v>
      </c>
      <c r="C17229">
        <v>20</v>
      </c>
      <c r="D17229">
        <v>105.9</v>
      </c>
      <c r="P17229" s="2" t="str">
        <f t="shared" si="1349"/>
        <v>Rd 11 Ladder</v>
      </c>
      <c r="Q17229" s="2">
        <f t="shared" si="1350"/>
        <v>0</v>
      </c>
      <c r="R17229" s="2">
        <f t="shared" si="1351"/>
        <v>0</v>
      </c>
      <c r="S17229" s="2">
        <f t="shared" si="1347"/>
        <v>0</v>
      </c>
      <c r="T17229" s="2" t="str">
        <f t="shared" si="1348"/>
        <v>1998</v>
      </c>
    </row>
    <row r="17230" spans="1:20">
      <c r="A17230" t="s">
        <v>78</v>
      </c>
      <c r="B17230">
        <v>11</v>
      </c>
      <c r="C17230">
        <v>20</v>
      </c>
      <c r="D17230">
        <v>96.5</v>
      </c>
      <c r="P17230" s="2" t="str">
        <f t="shared" si="1349"/>
        <v>Rd 11 Ladder</v>
      </c>
      <c r="Q17230" s="2">
        <f t="shared" si="1350"/>
        <v>0</v>
      </c>
      <c r="R17230" s="2">
        <f t="shared" si="1351"/>
        <v>0</v>
      </c>
      <c r="S17230" s="2">
        <f t="shared" si="1347"/>
        <v>0</v>
      </c>
      <c r="T17230" s="2" t="str">
        <f t="shared" si="1348"/>
        <v>1998</v>
      </c>
    </row>
    <row r="17231" spans="1:20">
      <c r="A17231" t="s">
        <v>84</v>
      </c>
      <c r="B17231">
        <v>11</v>
      </c>
      <c r="C17231">
        <v>20</v>
      </c>
      <c r="D17231">
        <v>92.4</v>
      </c>
      <c r="P17231" s="2" t="str">
        <f t="shared" si="1349"/>
        <v>Rd 11 Ladder</v>
      </c>
      <c r="Q17231" s="2">
        <f t="shared" si="1350"/>
        <v>0</v>
      </c>
      <c r="R17231" s="2">
        <f t="shared" si="1351"/>
        <v>0</v>
      </c>
      <c r="S17231" s="2">
        <f t="shared" si="1347"/>
        <v>0</v>
      </c>
      <c r="T17231" s="2" t="str">
        <f t="shared" si="1348"/>
        <v>1998</v>
      </c>
    </row>
    <row r="17232" spans="1:20">
      <c r="A17232" t="s">
        <v>79</v>
      </c>
      <c r="B17232">
        <v>11</v>
      </c>
      <c r="C17232">
        <v>8</v>
      </c>
      <c r="D17232">
        <v>86</v>
      </c>
      <c r="P17232" s="2" t="str">
        <f t="shared" si="1349"/>
        <v>Rd 11 Ladder</v>
      </c>
      <c r="Q17232" s="2">
        <f t="shared" si="1350"/>
        <v>0</v>
      </c>
      <c r="R17232" s="2">
        <f t="shared" si="1351"/>
        <v>0</v>
      </c>
      <c r="S17232" s="2">
        <f t="shared" si="1347"/>
        <v>0</v>
      </c>
      <c r="T17232" s="2" t="str">
        <f t="shared" si="1348"/>
        <v>1998</v>
      </c>
    </row>
    <row r="17233" spans="1:20">
      <c r="A17233" t="s">
        <v>83</v>
      </c>
      <c r="B17233">
        <v>11</v>
      </c>
      <c r="C17233">
        <v>8</v>
      </c>
      <c r="D17233">
        <v>78.900000000000006</v>
      </c>
      <c r="P17233" s="2" t="str">
        <f t="shared" si="1349"/>
        <v>Rd 11 Ladder</v>
      </c>
      <c r="Q17233" s="2">
        <f t="shared" si="1350"/>
        <v>0</v>
      </c>
      <c r="R17233" s="2">
        <f t="shared" si="1351"/>
        <v>0</v>
      </c>
      <c r="S17233" s="2">
        <f t="shared" ref="S17233:S17296" si="1352">IF(ISNUMBER(FIND("Bye",$B17233)),0,IF($P17233="Grand Final","n/a",IF(AND(Q17233=1,R17233=1),IF(ISNUMBER(FIND("Att: ",$D17233)),"home","away"),0)))</f>
        <v>0</v>
      </c>
      <c r="T17233" s="2" t="str">
        <f t="shared" si="1348"/>
        <v>1998</v>
      </c>
    </row>
    <row r="17234" spans="1:20">
      <c r="A17234" t="s">
        <v>76</v>
      </c>
      <c r="B17234">
        <v>11</v>
      </c>
      <c r="C17234">
        <v>8</v>
      </c>
      <c r="D17234">
        <v>77.599999999999994</v>
      </c>
      <c r="P17234" s="2" t="str">
        <f t="shared" si="1349"/>
        <v>Rd 11 Ladder</v>
      </c>
      <c r="Q17234" s="2">
        <f t="shared" si="1350"/>
        <v>0</v>
      </c>
      <c r="R17234" s="2">
        <f t="shared" si="1351"/>
        <v>0</v>
      </c>
      <c r="S17234" s="2">
        <f t="shared" si="1352"/>
        <v>0</v>
      </c>
      <c r="T17234" s="2" t="str">
        <f t="shared" si="1348"/>
        <v>1998</v>
      </c>
    </row>
    <row r="17235" spans="1:20">
      <c r="A17235" t="s">
        <v>86</v>
      </c>
      <c r="P17235" s="2" t="str">
        <f t="shared" si="1349"/>
        <v>Rd 11 Ladder</v>
      </c>
      <c r="Q17235" s="2">
        <f t="shared" si="1350"/>
        <v>0</v>
      </c>
      <c r="R17235" s="2">
        <f t="shared" si="1351"/>
        <v>0</v>
      </c>
      <c r="S17235" s="2">
        <f t="shared" si="1352"/>
        <v>0</v>
      </c>
      <c r="T17235" s="2" t="str">
        <f t="shared" si="1348"/>
        <v>1998</v>
      </c>
    </row>
    <row r="17236" spans="1:20">
      <c r="A17236" t="s">
        <v>459</v>
      </c>
      <c r="B17236" t="s">
        <v>13952</v>
      </c>
      <c r="P17236" s="2" t="str">
        <f t="shared" si="1349"/>
        <v>Round 12</v>
      </c>
      <c r="Q17236" s="2">
        <f t="shared" si="1350"/>
        <v>1</v>
      </c>
      <c r="R17236" s="2">
        <f t="shared" si="1351"/>
        <v>0</v>
      </c>
      <c r="S17236" s="2">
        <f t="shared" si="1352"/>
        <v>0</v>
      </c>
      <c r="T17236" s="2" t="str">
        <f t="shared" si="1348"/>
        <v>1998</v>
      </c>
    </row>
    <row r="17237" spans="1:20">
      <c r="A17237" t="s">
        <v>52</v>
      </c>
      <c r="B17237" t="s">
        <v>13953</v>
      </c>
      <c r="C17237">
        <v>123</v>
      </c>
      <c r="D17237" t="s">
        <v>13954</v>
      </c>
      <c r="P17237" s="2" t="str">
        <f t="shared" si="1349"/>
        <v>Round 12</v>
      </c>
      <c r="Q17237" s="2">
        <f t="shared" si="1350"/>
        <v>1</v>
      </c>
      <c r="R17237" s="2">
        <f t="shared" si="1351"/>
        <v>1</v>
      </c>
      <c r="S17237" s="2" t="str">
        <f t="shared" si="1352"/>
        <v>home</v>
      </c>
      <c r="T17237" s="2" t="str">
        <f t="shared" si="1348"/>
        <v>1998</v>
      </c>
    </row>
    <row r="17238" spans="1:20">
      <c r="A17238" t="s">
        <v>40</v>
      </c>
      <c r="B17238" t="s">
        <v>13955</v>
      </c>
      <c r="C17238">
        <v>108</v>
      </c>
      <c r="D17238" t="s">
        <v>7963</v>
      </c>
      <c r="P17238" s="2" t="str">
        <f t="shared" si="1349"/>
        <v>Round 12</v>
      </c>
      <c r="Q17238" s="2">
        <f t="shared" si="1350"/>
        <v>1</v>
      </c>
      <c r="R17238" s="2">
        <f t="shared" si="1351"/>
        <v>1</v>
      </c>
      <c r="S17238" s="2" t="str">
        <f t="shared" si="1352"/>
        <v>away</v>
      </c>
      <c r="T17238" s="2" t="str">
        <f t="shared" si="1348"/>
        <v>1998</v>
      </c>
    </row>
    <row r="17239" spans="1:20">
      <c r="A17239" t="s">
        <v>13</v>
      </c>
      <c r="B17239" t="s">
        <v>13956</v>
      </c>
      <c r="C17239">
        <v>100</v>
      </c>
      <c r="D17239" t="s">
        <v>13957</v>
      </c>
      <c r="P17239" s="2" t="str">
        <f t="shared" si="1349"/>
        <v>Round 12</v>
      </c>
      <c r="Q17239" s="2">
        <f t="shared" si="1350"/>
        <v>1</v>
      </c>
      <c r="R17239" s="2">
        <f t="shared" si="1351"/>
        <v>1</v>
      </c>
      <c r="S17239" s="2" t="str">
        <f t="shared" si="1352"/>
        <v>home</v>
      </c>
      <c r="T17239" s="2" t="str">
        <f t="shared" si="1348"/>
        <v>1998</v>
      </c>
    </row>
    <row r="17240" spans="1:20">
      <c r="A17240" t="s">
        <v>31</v>
      </c>
      <c r="B17240" t="s">
        <v>13958</v>
      </c>
      <c r="C17240">
        <v>74</v>
      </c>
      <c r="D17240" t="s">
        <v>6018</v>
      </c>
      <c r="P17240" s="2" t="str">
        <f t="shared" si="1349"/>
        <v>Round 12</v>
      </c>
      <c r="Q17240" s="2">
        <f t="shared" si="1350"/>
        <v>1</v>
      </c>
      <c r="R17240" s="2">
        <f t="shared" si="1351"/>
        <v>1</v>
      </c>
      <c r="S17240" s="2" t="str">
        <f t="shared" si="1352"/>
        <v>away</v>
      </c>
      <c r="T17240" s="2" t="str">
        <f t="shared" si="1348"/>
        <v>1998</v>
      </c>
    </row>
    <row r="17241" spans="1:20">
      <c r="A17241" t="s">
        <v>28</v>
      </c>
      <c r="B17241" t="s">
        <v>13959</v>
      </c>
      <c r="C17241">
        <v>46</v>
      </c>
      <c r="D17241" t="s">
        <v>13960</v>
      </c>
      <c r="P17241" s="2" t="str">
        <f t="shared" si="1349"/>
        <v>Round 12</v>
      </c>
      <c r="Q17241" s="2">
        <f t="shared" si="1350"/>
        <v>1</v>
      </c>
      <c r="R17241" s="2">
        <f t="shared" si="1351"/>
        <v>1</v>
      </c>
      <c r="S17241" s="2" t="str">
        <f t="shared" si="1352"/>
        <v>home</v>
      </c>
      <c r="T17241" s="2" t="str">
        <f t="shared" si="1348"/>
        <v>1998</v>
      </c>
    </row>
    <row r="17242" spans="1:20">
      <c r="A17242" t="s">
        <v>64</v>
      </c>
      <c r="B17242" t="s">
        <v>13961</v>
      </c>
      <c r="C17242">
        <v>141</v>
      </c>
      <c r="D17242" t="s">
        <v>5906</v>
      </c>
      <c r="P17242" s="2" t="str">
        <f t="shared" si="1349"/>
        <v>Round 12</v>
      </c>
      <c r="Q17242" s="2">
        <f t="shared" si="1350"/>
        <v>1</v>
      </c>
      <c r="R17242" s="2">
        <f t="shared" si="1351"/>
        <v>1</v>
      </c>
      <c r="S17242" s="2" t="str">
        <f t="shared" si="1352"/>
        <v>away</v>
      </c>
      <c r="T17242" s="2" t="str">
        <f t="shared" si="1348"/>
        <v>1998</v>
      </c>
    </row>
    <row r="17243" spans="1:20">
      <c r="A17243" t="s">
        <v>55</v>
      </c>
      <c r="B17243" t="s">
        <v>13962</v>
      </c>
      <c r="C17243">
        <v>108</v>
      </c>
      <c r="D17243" t="s">
        <v>13963</v>
      </c>
      <c r="P17243" s="2" t="str">
        <f t="shared" si="1349"/>
        <v>Round 12</v>
      </c>
      <c r="Q17243" s="2">
        <f t="shared" si="1350"/>
        <v>1</v>
      </c>
      <c r="R17243" s="2">
        <f t="shared" si="1351"/>
        <v>1</v>
      </c>
      <c r="S17243" s="2" t="str">
        <f t="shared" si="1352"/>
        <v>home</v>
      </c>
      <c r="T17243" s="2" t="str">
        <f t="shared" si="1348"/>
        <v>1998</v>
      </c>
    </row>
    <row r="17244" spans="1:20">
      <c r="A17244" t="s">
        <v>37</v>
      </c>
      <c r="B17244" t="s">
        <v>13964</v>
      </c>
      <c r="C17244">
        <v>106</v>
      </c>
      <c r="D17244" t="s">
        <v>4023</v>
      </c>
      <c r="P17244" s="2" t="str">
        <f t="shared" si="1349"/>
        <v>Round 12</v>
      </c>
      <c r="Q17244" s="2">
        <f t="shared" si="1350"/>
        <v>1</v>
      </c>
      <c r="R17244" s="2">
        <f t="shared" si="1351"/>
        <v>1</v>
      </c>
      <c r="S17244" s="2" t="str">
        <f t="shared" si="1352"/>
        <v>away</v>
      </c>
      <c r="T17244" s="2" t="str">
        <f t="shared" si="1348"/>
        <v>1998</v>
      </c>
    </row>
    <row r="17245" spans="1:20">
      <c r="A17245" t="s">
        <v>19</v>
      </c>
      <c r="B17245" t="s">
        <v>13965</v>
      </c>
      <c r="C17245">
        <v>82</v>
      </c>
      <c r="D17245" t="s">
        <v>13966</v>
      </c>
      <c r="P17245" s="2" t="str">
        <f t="shared" si="1349"/>
        <v>Round 12</v>
      </c>
      <c r="Q17245" s="2">
        <f t="shared" si="1350"/>
        <v>1</v>
      </c>
      <c r="R17245" s="2">
        <f t="shared" si="1351"/>
        <v>1</v>
      </c>
      <c r="S17245" s="2" t="str">
        <f t="shared" si="1352"/>
        <v>home</v>
      </c>
      <c r="T17245" s="2" t="str">
        <f t="shared" si="1348"/>
        <v>1998</v>
      </c>
    </row>
    <row r="17246" spans="1:20">
      <c r="A17246" t="s">
        <v>25</v>
      </c>
      <c r="B17246" t="s">
        <v>13967</v>
      </c>
      <c r="C17246">
        <v>117</v>
      </c>
      <c r="D17246" t="s">
        <v>3887</v>
      </c>
      <c r="P17246" s="2" t="str">
        <f t="shared" si="1349"/>
        <v>Round 12</v>
      </c>
      <c r="Q17246" s="2">
        <f t="shared" si="1350"/>
        <v>1</v>
      </c>
      <c r="R17246" s="2">
        <f t="shared" si="1351"/>
        <v>1</v>
      </c>
      <c r="S17246" s="2" t="str">
        <f t="shared" si="1352"/>
        <v>away</v>
      </c>
      <c r="T17246" s="2" t="str">
        <f t="shared" si="1348"/>
        <v>1998</v>
      </c>
    </row>
    <row r="17247" spans="1:20">
      <c r="A17247" t="s">
        <v>22</v>
      </c>
      <c r="B17247" t="s">
        <v>13968</v>
      </c>
      <c r="C17247">
        <v>122</v>
      </c>
      <c r="D17247" t="s">
        <v>13969</v>
      </c>
      <c r="P17247" s="2" t="str">
        <f t="shared" si="1349"/>
        <v>Round 12</v>
      </c>
      <c r="Q17247" s="2">
        <f t="shared" si="1350"/>
        <v>1</v>
      </c>
      <c r="R17247" s="2">
        <f t="shared" si="1351"/>
        <v>1</v>
      </c>
      <c r="S17247" s="2" t="str">
        <f t="shared" si="1352"/>
        <v>home</v>
      </c>
      <c r="T17247" s="2" t="str">
        <f t="shared" si="1348"/>
        <v>1998</v>
      </c>
    </row>
    <row r="17248" spans="1:20">
      <c r="A17248" t="s">
        <v>61</v>
      </c>
      <c r="B17248" t="s">
        <v>13970</v>
      </c>
      <c r="C17248">
        <v>96</v>
      </c>
      <c r="D17248" t="s">
        <v>8123</v>
      </c>
      <c r="P17248" s="2" t="str">
        <f t="shared" si="1349"/>
        <v>Round 12</v>
      </c>
      <c r="Q17248" s="2">
        <f t="shared" si="1350"/>
        <v>1</v>
      </c>
      <c r="R17248" s="2">
        <f t="shared" si="1351"/>
        <v>1</v>
      </c>
      <c r="S17248" s="2" t="str">
        <f t="shared" si="1352"/>
        <v>away</v>
      </c>
      <c r="T17248" s="2" t="str">
        <f t="shared" si="1348"/>
        <v>1998</v>
      </c>
    </row>
    <row r="17249" spans="1:20">
      <c r="A17249" t="s">
        <v>16</v>
      </c>
      <c r="B17249" t="s">
        <v>13971</v>
      </c>
      <c r="C17249">
        <v>127</v>
      </c>
      <c r="D17249" t="s">
        <v>13972</v>
      </c>
      <c r="P17249" s="2" t="str">
        <f t="shared" si="1349"/>
        <v>Round 12</v>
      </c>
      <c r="Q17249" s="2">
        <f t="shared" si="1350"/>
        <v>1</v>
      </c>
      <c r="R17249" s="2">
        <f t="shared" si="1351"/>
        <v>1</v>
      </c>
      <c r="S17249" s="2" t="str">
        <f t="shared" si="1352"/>
        <v>home</v>
      </c>
      <c r="T17249" s="2" t="str">
        <f t="shared" si="1348"/>
        <v>1998</v>
      </c>
    </row>
    <row r="17250" spans="1:20">
      <c r="A17250" t="s">
        <v>49</v>
      </c>
      <c r="B17250" t="s">
        <v>13973</v>
      </c>
      <c r="C17250">
        <v>92</v>
      </c>
      <c r="D17250" t="s">
        <v>453</v>
      </c>
      <c r="P17250" s="2" t="str">
        <f t="shared" si="1349"/>
        <v>Round 12</v>
      </c>
      <c r="Q17250" s="2">
        <f t="shared" si="1350"/>
        <v>1</v>
      </c>
      <c r="R17250" s="2">
        <f t="shared" si="1351"/>
        <v>1</v>
      </c>
      <c r="S17250" s="2" t="str">
        <f t="shared" si="1352"/>
        <v>away</v>
      </c>
      <c r="T17250" s="2" t="str">
        <f t="shared" si="1348"/>
        <v>1998</v>
      </c>
    </row>
    <row r="17251" spans="1:20">
      <c r="A17251" t="s">
        <v>46</v>
      </c>
      <c r="B17251" t="s">
        <v>13974</v>
      </c>
      <c r="C17251">
        <v>123</v>
      </c>
      <c r="D17251" t="s">
        <v>13975</v>
      </c>
      <c r="P17251" s="2" t="str">
        <f t="shared" si="1349"/>
        <v>Round 12</v>
      </c>
      <c r="Q17251" s="2">
        <f t="shared" si="1350"/>
        <v>1</v>
      </c>
      <c r="R17251" s="2">
        <f t="shared" si="1351"/>
        <v>1</v>
      </c>
      <c r="S17251" s="2" t="str">
        <f t="shared" si="1352"/>
        <v>home</v>
      </c>
      <c r="T17251" s="2" t="str">
        <f t="shared" si="1348"/>
        <v>1998</v>
      </c>
    </row>
    <row r="17252" spans="1:20">
      <c r="A17252" t="s">
        <v>34</v>
      </c>
      <c r="B17252" t="s">
        <v>13976</v>
      </c>
      <c r="C17252">
        <v>123</v>
      </c>
      <c r="D17252" t="s">
        <v>575</v>
      </c>
      <c r="P17252" s="2" t="str">
        <f t="shared" si="1349"/>
        <v>Round 12</v>
      </c>
      <c r="Q17252" s="2">
        <f t="shared" si="1350"/>
        <v>1</v>
      </c>
      <c r="R17252" s="2">
        <f t="shared" si="1351"/>
        <v>1</v>
      </c>
      <c r="S17252" s="2" t="str">
        <f t="shared" si="1352"/>
        <v>away</v>
      </c>
      <c r="T17252" s="2" t="str">
        <f t="shared" si="1348"/>
        <v>1998</v>
      </c>
    </row>
    <row r="17253" spans="1:20">
      <c r="A17253" t="s">
        <v>489</v>
      </c>
      <c r="P17253" s="2" t="str">
        <f t="shared" si="1349"/>
        <v>Rd 12 Ladder</v>
      </c>
      <c r="Q17253" s="2">
        <f t="shared" si="1350"/>
        <v>0</v>
      </c>
      <c r="R17253" s="2">
        <f t="shared" si="1351"/>
        <v>0</v>
      </c>
      <c r="S17253" s="2">
        <f t="shared" si="1352"/>
        <v>0</v>
      </c>
      <c r="T17253" s="2" t="str">
        <f t="shared" si="1348"/>
        <v>1998</v>
      </c>
    </row>
    <row r="17254" spans="1:20">
      <c r="A17254" t="s">
        <v>75</v>
      </c>
      <c r="B17254">
        <v>12</v>
      </c>
      <c r="C17254">
        <v>40</v>
      </c>
      <c r="D17254">
        <v>128.69999999999999</v>
      </c>
      <c r="P17254" s="2" t="str">
        <f t="shared" si="1349"/>
        <v>Rd 12 Ladder</v>
      </c>
      <c r="Q17254" s="2">
        <f t="shared" si="1350"/>
        <v>0</v>
      </c>
      <c r="R17254" s="2">
        <f t="shared" si="1351"/>
        <v>0</v>
      </c>
      <c r="S17254" s="2">
        <f t="shared" si="1352"/>
        <v>0</v>
      </c>
      <c r="T17254" s="2" t="str">
        <f t="shared" si="1348"/>
        <v>1998</v>
      </c>
    </row>
    <row r="17255" spans="1:20">
      <c r="A17255" t="s">
        <v>80</v>
      </c>
      <c r="B17255">
        <v>12</v>
      </c>
      <c r="C17255">
        <v>36</v>
      </c>
      <c r="D17255">
        <v>112.4</v>
      </c>
      <c r="P17255" s="2" t="str">
        <f t="shared" si="1349"/>
        <v>Rd 12 Ladder</v>
      </c>
      <c r="Q17255" s="2">
        <f t="shared" si="1350"/>
        <v>0</v>
      </c>
      <c r="R17255" s="2">
        <f t="shared" si="1351"/>
        <v>0</v>
      </c>
      <c r="S17255" s="2">
        <f t="shared" si="1352"/>
        <v>0</v>
      </c>
      <c r="T17255" s="2" t="str">
        <f t="shared" si="1348"/>
        <v>1998</v>
      </c>
    </row>
    <row r="17256" spans="1:20">
      <c r="A17256" t="s">
        <v>71</v>
      </c>
      <c r="B17256">
        <v>12</v>
      </c>
      <c r="C17256">
        <v>28</v>
      </c>
      <c r="D17256">
        <v>109.8</v>
      </c>
      <c r="P17256" s="2" t="str">
        <f t="shared" si="1349"/>
        <v>Rd 12 Ladder</v>
      </c>
      <c r="Q17256" s="2">
        <f t="shared" si="1350"/>
        <v>0</v>
      </c>
      <c r="R17256" s="2">
        <f t="shared" si="1351"/>
        <v>0</v>
      </c>
      <c r="S17256" s="2">
        <f t="shared" si="1352"/>
        <v>0</v>
      </c>
      <c r="T17256" s="2" t="str">
        <f t="shared" ref="T17256:T17319" si="1353">IF(ISNUMBER(FIND("Season Scores and Results",$A17256)),LEFT($A17256,4),T17255)</f>
        <v>1998</v>
      </c>
    </row>
    <row r="17257" spans="1:20">
      <c r="A17257" t="s">
        <v>81</v>
      </c>
      <c r="B17257">
        <v>12</v>
      </c>
      <c r="C17257">
        <v>28</v>
      </c>
      <c r="D17257">
        <v>103.3</v>
      </c>
      <c r="P17257" s="2" t="str">
        <f t="shared" si="1349"/>
        <v>Rd 12 Ladder</v>
      </c>
      <c r="Q17257" s="2">
        <f t="shared" si="1350"/>
        <v>0</v>
      </c>
      <c r="R17257" s="2">
        <f t="shared" si="1351"/>
        <v>0</v>
      </c>
      <c r="S17257" s="2">
        <f t="shared" si="1352"/>
        <v>0</v>
      </c>
      <c r="T17257" s="2" t="str">
        <f t="shared" si="1353"/>
        <v>1998</v>
      </c>
    </row>
    <row r="17258" spans="1:20">
      <c r="A17258" t="s">
        <v>69</v>
      </c>
      <c r="B17258">
        <v>12</v>
      </c>
      <c r="C17258">
        <v>28</v>
      </c>
      <c r="D17258">
        <v>101.9</v>
      </c>
      <c r="P17258" s="2" t="str">
        <f t="shared" si="1349"/>
        <v>Rd 12 Ladder</v>
      </c>
      <c r="Q17258" s="2">
        <f t="shared" si="1350"/>
        <v>0</v>
      </c>
      <c r="R17258" s="2">
        <f t="shared" si="1351"/>
        <v>0</v>
      </c>
      <c r="S17258" s="2">
        <f t="shared" si="1352"/>
        <v>0</v>
      </c>
      <c r="T17258" s="2" t="str">
        <f t="shared" si="1353"/>
        <v>1998</v>
      </c>
    </row>
    <row r="17259" spans="1:20">
      <c r="A17259" t="s">
        <v>70</v>
      </c>
      <c r="B17259">
        <v>12</v>
      </c>
      <c r="C17259">
        <v>28</v>
      </c>
      <c r="D17259">
        <v>101.5</v>
      </c>
      <c r="P17259" s="2" t="str">
        <f t="shared" si="1349"/>
        <v>Rd 12 Ladder</v>
      </c>
      <c r="Q17259" s="2">
        <f t="shared" si="1350"/>
        <v>0</v>
      </c>
      <c r="R17259" s="2">
        <f t="shared" si="1351"/>
        <v>0</v>
      </c>
      <c r="S17259" s="2">
        <f t="shared" si="1352"/>
        <v>0</v>
      </c>
      <c r="T17259" s="2" t="str">
        <f t="shared" si="1353"/>
        <v>1998</v>
      </c>
    </row>
    <row r="17260" spans="1:20">
      <c r="A17260" t="s">
        <v>82</v>
      </c>
      <c r="B17260">
        <v>12</v>
      </c>
      <c r="C17260">
        <v>28</v>
      </c>
      <c r="D17260">
        <v>100.3</v>
      </c>
      <c r="P17260" s="2" t="str">
        <f t="shared" si="1349"/>
        <v>Rd 12 Ladder</v>
      </c>
      <c r="Q17260" s="2">
        <f t="shared" si="1350"/>
        <v>0</v>
      </c>
      <c r="R17260" s="2">
        <f t="shared" si="1351"/>
        <v>0</v>
      </c>
      <c r="S17260" s="2">
        <f t="shared" si="1352"/>
        <v>0</v>
      </c>
      <c r="T17260" s="2" t="str">
        <f t="shared" si="1353"/>
        <v>1998</v>
      </c>
    </row>
    <row r="17261" spans="1:20">
      <c r="A17261" t="s">
        <v>73</v>
      </c>
      <c r="B17261">
        <v>12</v>
      </c>
      <c r="C17261">
        <v>28</v>
      </c>
      <c r="D17261">
        <v>91.6</v>
      </c>
      <c r="P17261" s="2" t="str">
        <f t="shared" si="1349"/>
        <v>Rd 12 Ladder</v>
      </c>
      <c r="Q17261" s="2">
        <f t="shared" si="1350"/>
        <v>0</v>
      </c>
      <c r="R17261" s="2">
        <f t="shared" si="1351"/>
        <v>0</v>
      </c>
      <c r="S17261" s="2">
        <f t="shared" si="1352"/>
        <v>0</v>
      </c>
      <c r="T17261" s="2" t="str">
        <f t="shared" si="1353"/>
        <v>1998</v>
      </c>
    </row>
    <row r="17262" spans="1:20">
      <c r="A17262" t="s">
        <v>74</v>
      </c>
      <c r="B17262">
        <v>12</v>
      </c>
      <c r="C17262">
        <v>24</v>
      </c>
      <c r="D17262">
        <v>111.6</v>
      </c>
      <c r="P17262" s="2" t="str">
        <f t="shared" si="1349"/>
        <v>Rd 12 Ladder</v>
      </c>
      <c r="Q17262" s="2">
        <f t="shared" si="1350"/>
        <v>0</v>
      </c>
      <c r="R17262" s="2">
        <f t="shared" si="1351"/>
        <v>0</v>
      </c>
      <c r="S17262" s="2">
        <f t="shared" si="1352"/>
        <v>0</v>
      </c>
      <c r="T17262" s="2" t="str">
        <f t="shared" si="1353"/>
        <v>1998</v>
      </c>
    </row>
    <row r="17263" spans="1:20">
      <c r="A17263" t="s">
        <v>68</v>
      </c>
      <c r="B17263">
        <v>12</v>
      </c>
      <c r="C17263">
        <v>24</v>
      </c>
      <c r="D17263">
        <v>110.5</v>
      </c>
      <c r="P17263" s="2" t="str">
        <f t="shared" si="1349"/>
        <v>Rd 12 Ladder</v>
      </c>
      <c r="Q17263" s="2">
        <f t="shared" si="1350"/>
        <v>0</v>
      </c>
      <c r="R17263" s="2">
        <f t="shared" si="1351"/>
        <v>0</v>
      </c>
      <c r="S17263" s="2">
        <f t="shared" si="1352"/>
        <v>0</v>
      </c>
      <c r="T17263" s="2" t="str">
        <f t="shared" si="1353"/>
        <v>1998</v>
      </c>
    </row>
    <row r="17264" spans="1:20">
      <c r="A17264" t="s">
        <v>72</v>
      </c>
      <c r="B17264">
        <v>12</v>
      </c>
      <c r="C17264">
        <v>22</v>
      </c>
      <c r="D17264">
        <v>105.2</v>
      </c>
      <c r="P17264" s="2" t="str">
        <f t="shared" si="1349"/>
        <v>Rd 12 Ladder</v>
      </c>
      <c r="Q17264" s="2">
        <f t="shared" si="1350"/>
        <v>0</v>
      </c>
      <c r="R17264" s="2">
        <f t="shared" si="1351"/>
        <v>0</v>
      </c>
      <c r="S17264" s="2">
        <f t="shared" si="1352"/>
        <v>0</v>
      </c>
      <c r="T17264" s="2" t="str">
        <f t="shared" si="1353"/>
        <v>1998</v>
      </c>
    </row>
    <row r="17265" spans="1:20">
      <c r="A17265" t="s">
        <v>78</v>
      </c>
      <c r="B17265">
        <v>12</v>
      </c>
      <c r="C17265">
        <v>20</v>
      </c>
      <c r="D17265">
        <v>94</v>
      </c>
      <c r="P17265" s="2" t="str">
        <f t="shared" si="1349"/>
        <v>Rd 12 Ladder</v>
      </c>
      <c r="Q17265" s="2">
        <f t="shared" si="1350"/>
        <v>0</v>
      </c>
      <c r="R17265" s="2">
        <f t="shared" si="1351"/>
        <v>0</v>
      </c>
      <c r="S17265" s="2">
        <f t="shared" si="1352"/>
        <v>0</v>
      </c>
      <c r="T17265" s="2" t="str">
        <f t="shared" si="1353"/>
        <v>1998</v>
      </c>
    </row>
    <row r="17266" spans="1:20">
      <c r="A17266" t="s">
        <v>84</v>
      </c>
      <c r="B17266">
        <v>12</v>
      </c>
      <c r="C17266">
        <v>20</v>
      </c>
      <c r="D17266">
        <v>90.9</v>
      </c>
      <c r="P17266" s="2" t="str">
        <f t="shared" si="1349"/>
        <v>Rd 12 Ladder</v>
      </c>
      <c r="Q17266" s="2">
        <f t="shared" si="1350"/>
        <v>0</v>
      </c>
      <c r="R17266" s="2">
        <f t="shared" si="1351"/>
        <v>0</v>
      </c>
      <c r="S17266" s="2">
        <f t="shared" si="1352"/>
        <v>0</v>
      </c>
      <c r="T17266" s="2" t="str">
        <f t="shared" si="1353"/>
        <v>1998</v>
      </c>
    </row>
    <row r="17267" spans="1:20">
      <c r="A17267" t="s">
        <v>83</v>
      </c>
      <c r="B17267">
        <v>12</v>
      </c>
      <c r="C17267">
        <v>12</v>
      </c>
      <c r="D17267">
        <v>82.5</v>
      </c>
      <c r="P17267" s="2" t="str">
        <f t="shared" si="1349"/>
        <v>Rd 12 Ladder</v>
      </c>
      <c r="Q17267" s="2">
        <f t="shared" si="1350"/>
        <v>0</v>
      </c>
      <c r="R17267" s="2">
        <f t="shared" si="1351"/>
        <v>0</v>
      </c>
      <c r="S17267" s="2">
        <f t="shared" si="1352"/>
        <v>0</v>
      </c>
      <c r="T17267" s="2" t="str">
        <f t="shared" si="1353"/>
        <v>1998</v>
      </c>
    </row>
    <row r="17268" spans="1:20">
      <c r="A17268" t="s">
        <v>76</v>
      </c>
      <c r="B17268">
        <v>12</v>
      </c>
      <c r="C17268">
        <v>10</v>
      </c>
      <c r="D17268">
        <v>79.8</v>
      </c>
      <c r="P17268" s="2" t="str">
        <f t="shared" si="1349"/>
        <v>Rd 12 Ladder</v>
      </c>
      <c r="Q17268" s="2">
        <f t="shared" si="1350"/>
        <v>0</v>
      </c>
      <c r="R17268" s="2">
        <f t="shared" si="1351"/>
        <v>0</v>
      </c>
      <c r="S17268" s="2">
        <f t="shared" si="1352"/>
        <v>0</v>
      </c>
      <c r="T17268" s="2" t="str">
        <f t="shared" si="1353"/>
        <v>1998</v>
      </c>
    </row>
    <row r="17269" spans="1:20">
      <c r="A17269" t="s">
        <v>79</v>
      </c>
      <c r="B17269">
        <v>12</v>
      </c>
      <c r="C17269">
        <v>8</v>
      </c>
      <c r="D17269">
        <v>86.2</v>
      </c>
      <c r="P17269" s="2" t="str">
        <f t="shared" si="1349"/>
        <v>Rd 12 Ladder</v>
      </c>
      <c r="Q17269" s="2">
        <f t="shared" si="1350"/>
        <v>0</v>
      </c>
      <c r="R17269" s="2">
        <f t="shared" si="1351"/>
        <v>0</v>
      </c>
      <c r="S17269" s="2">
        <f t="shared" si="1352"/>
        <v>0</v>
      </c>
      <c r="T17269" s="2" t="str">
        <f t="shared" si="1353"/>
        <v>1998</v>
      </c>
    </row>
    <row r="17270" spans="1:20">
      <c r="A17270" t="s">
        <v>86</v>
      </c>
      <c r="P17270" s="2" t="str">
        <f t="shared" si="1349"/>
        <v>Rd 12 Ladder</v>
      </c>
      <c r="Q17270" s="2">
        <f t="shared" si="1350"/>
        <v>0</v>
      </c>
      <c r="R17270" s="2">
        <f t="shared" si="1351"/>
        <v>0</v>
      </c>
      <c r="S17270" s="2">
        <f t="shared" si="1352"/>
        <v>0</v>
      </c>
      <c r="T17270" s="2" t="str">
        <f t="shared" si="1353"/>
        <v>1998</v>
      </c>
    </row>
    <row r="17271" spans="1:20">
      <c r="A17271" t="s">
        <v>490</v>
      </c>
      <c r="B17271" t="s">
        <v>13977</v>
      </c>
      <c r="P17271" s="2" t="str">
        <f t="shared" si="1349"/>
        <v>Round 13</v>
      </c>
      <c r="Q17271" s="2">
        <f t="shared" si="1350"/>
        <v>1</v>
      </c>
      <c r="R17271" s="2">
        <f t="shared" si="1351"/>
        <v>0</v>
      </c>
      <c r="S17271" s="2">
        <f t="shared" si="1352"/>
        <v>0</v>
      </c>
      <c r="T17271" s="2" t="str">
        <f t="shared" si="1353"/>
        <v>1998</v>
      </c>
    </row>
    <row r="17272" spans="1:20">
      <c r="A17272" t="s">
        <v>37</v>
      </c>
      <c r="B17272" t="s">
        <v>13978</v>
      </c>
      <c r="C17272">
        <v>72</v>
      </c>
      <c r="D17272" t="s">
        <v>13979</v>
      </c>
      <c r="P17272" s="2" t="str">
        <f t="shared" si="1349"/>
        <v>Round 13</v>
      </c>
      <c r="Q17272" s="2">
        <f t="shared" si="1350"/>
        <v>1</v>
      </c>
      <c r="R17272" s="2">
        <f t="shared" si="1351"/>
        <v>1</v>
      </c>
      <c r="S17272" s="2" t="str">
        <f t="shared" si="1352"/>
        <v>home</v>
      </c>
      <c r="T17272" s="2" t="str">
        <f t="shared" si="1353"/>
        <v>1998</v>
      </c>
    </row>
    <row r="17273" spans="1:20">
      <c r="A17273" t="s">
        <v>52</v>
      </c>
      <c r="B17273" t="s">
        <v>13980</v>
      </c>
      <c r="C17273">
        <v>83</v>
      </c>
      <c r="D17273" t="s">
        <v>9164</v>
      </c>
      <c r="P17273" s="2" t="str">
        <f t="shared" si="1349"/>
        <v>Round 13</v>
      </c>
      <c r="Q17273" s="2">
        <f t="shared" si="1350"/>
        <v>1</v>
      </c>
      <c r="R17273" s="2">
        <f t="shared" si="1351"/>
        <v>1</v>
      </c>
      <c r="S17273" s="2" t="str">
        <f t="shared" si="1352"/>
        <v>away</v>
      </c>
      <c r="T17273" s="2" t="str">
        <f t="shared" si="1353"/>
        <v>1998</v>
      </c>
    </row>
    <row r="17274" spans="1:20">
      <c r="A17274" t="s">
        <v>19</v>
      </c>
      <c r="B17274" t="s">
        <v>13981</v>
      </c>
      <c r="C17274">
        <v>70</v>
      </c>
      <c r="D17274" t="s">
        <v>13982</v>
      </c>
      <c r="P17274" s="2" t="str">
        <f t="shared" si="1349"/>
        <v>Round 13</v>
      </c>
      <c r="Q17274" s="2">
        <f t="shared" si="1350"/>
        <v>1</v>
      </c>
      <c r="R17274" s="2">
        <f t="shared" si="1351"/>
        <v>1</v>
      </c>
      <c r="S17274" s="2" t="str">
        <f t="shared" si="1352"/>
        <v>home</v>
      </c>
      <c r="T17274" s="2" t="str">
        <f t="shared" si="1353"/>
        <v>1998</v>
      </c>
    </row>
    <row r="17275" spans="1:20">
      <c r="A17275" t="s">
        <v>55</v>
      </c>
      <c r="B17275" t="s">
        <v>13983</v>
      </c>
      <c r="C17275">
        <v>79</v>
      </c>
      <c r="D17275" t="s">
        <v>2184</v>
      </c>
      <c r="P17275" s="2" t="str">
        <f t="shared" si="1349"/>
        <v>Round 13</v>
      </c>
      <c r="Q17275" s="2">
        <f t="shared" si="1350"/>
        <v>1</v>
      </c>
      <c r="R17275" s="2">
        <f t="shared" si="1351"/>
        <v>1</v>
      </c>
      <c r="S17275" s="2" t="str">
        <f t="shared" si="1352"/>
        <v>away</v>
      </c>
      <c r="T17275" s="2" t="str">
        <f t="shared" si="1353"/>
        <v>1998</v>
      </c>
    </row>
    <row r="17276" spans="1:20">
      <c r="A17276" t="s">
        <v>64</v>
      </c>
      <c r="B17276" t="s">
        <v>13984</v>
      </c>
      <c r="C17276">
        <v>80</v>
      </c>
      <c r="D17276" t="s">
        <v>13985</v>
      </c>
      <c r="P17276" s="2" t="str">
        <f t="shared" si="1349"/>
        <v>Round 13</v>
      </c>
      <c r="Q17276" s="2">
        <f t="shared" si="1350"/>
        <v>1</v>
      </c>
      <c r="R17276" s="2">
        <f t="shared" si="1351"/>
        <v>1</v>
      </c>
      <c r="S17276" s="2" t="str">
        <f t="shared" si="1352"/>
        <v>home</v>
      </c>
      <c r="T17276" s="2" t="str">
        <f t="shared" si="1353"/>
        <v>1998</v>
      </c>
    </row>
    <row r="17277" spans="1:20">
      <c r="A17277" t="s">
        <v>46</v>
      </c>
      <c r="B17277" t="s">
        <v>13986</v>
      </c>
      <c r="C17277">
        <v>106</v>
      </c>
      <c r="D17277" t="s">
        <v>6653</v>
      </c>
      <c r="P17277" s="2" t="str">
        <f t="shared" si="1349"/>
        <v>Round 13</v>
      </c>
      <c r="Q17277" s="2">
        <f t="shared" si="1350"/>
        <v>1</v>
      </c>
      <c r="R17277" s="2">
        <f t="shared" si="1351"/>
        <v>1</v>
      </c>
      <c r="S17277" s="2" t="str">
        <f t="shared" si="1352"/>
        <v>away</v>
      </c>
      <c r="T17277" s="2" t="str">
        <f t="shared" si="1353"/>
        <v>1998</v>
      </c>
    </row>
    <row r="17278" spans="1:20">
      <c r="A17278" t="s">
        <v>40</v>
      </c>
      <c r="B17278" t="s">
        <v>13987</v>
      </c>
      <c r="C17278">
        <v>114</v>
      </c>
      <c r="D17278" t="s">
        <v>13988</v>
      </c>
      <c r="P17278" s="2" t="str">
        <f t="shared" si="1349"/>
        <v>Round 13</v>
      </c>
      <c r="Q17278" s="2">
        <f t="shared" si="1350"/>
        <v>1</v>
      </c>
      <c r="R17278" s="2">
        <f t="shared" si="1351"/>
        <v>1</v>
      </c>
      <c r="S17278" s="2" t="str">
        <f t="shared" si="1352"/>
        <v>home</v>
      </c>
      <c r="T17278" s="2" t="str">
        <f t="shared" si="1353"/>
        <v>1998</v>
      </c>
    </row>
    <row r="17279" spans="1:20">
      <c r="A17279" t="s">
        <v>49</v>
      </c>
      <c r="B17279" t="s">
        <v>13989</v>
      </c>
      <c r="C17279">
        <v>112</v>
      </c>
      <c r="D17279" t="s">
        <v>6072</v>
      </c>
      <c r="P17279" s="2" t="str">
        <f t="shared" si="1349"/>
        <v>Round 13</v>
      </c>
      <c r="Q17279" s="2">
        <f t="shared" si="1350"/>
        <v>1</v>
      </c>
      <c r="R17279" s="2">
        <f t="shared" si="1351"/>
        <v>1</v>
      </c>
      <c r="S17279" s="2" t="str">
        <f t="shared" si="1352"/>
        <v>away</v>
      </c>
      <c r="T17279" s="2" t="str">
        <f t="shared" si="1353"/>
        <v>1998</v>
      </c>
    </row>
    <row r="17280" spans="1:20">
      <c r="A17280" t="s">
        <v>34</v>
      </c>
      <c r="B17280" t="s">
        <v>13990</v>
      </c>
      <c r="C17280">
        <v>73</v>
      </c>
      <c r="D17280" t="s">
        <v>13991</v>
      </c>
      <c r="P17280" s="2" t="str">
        <f t="shared" si="1349"/>
        <v>Round 13</v>
      </c>
      <c r="Q17280" s="2">
        <f t="shared" si="1350"/>
        <v>1</v>
      </c>
      <c r="R17280" s="2">
        <f t="shared" si="1351"/>
        <v>1</v>
      </c>
      <c r="S17280" s="2" t="str">
        <f t="shared" si="1352"/>
        <v>home</v>
      </c>
      <c r="T17280" s="2" t="str">
        <f t="shared" si="1353"/>
        <v>1998</v>
      </c>
    </row>
    <row r="17281" spans="1:20">
      <c r="A17281" t="s">
        <v>22</v>
      </c>
      <c r="B17281" t="s">
        <v>13992</v>
      </c>
      <c r="C17281">
        <v>39</v>
      </c>
      <c r="D17281" t="s">
        <v>8748</v>
      </c>
      <c r="P17281" s="2" t="str">
        <f t="shared" si="1349"/>
        <v>Round 13</v>
      </c>
      <c r="Q17281" s="2">
        <f t="shared" si="1350"/>
        <v>1</v>
      </c>
      <c r="R17281" s="2">
        <f t="shared" si="1351"/>
        <v>1</v>
      </c>
      <c r="S17281" s="2" t="str">
        <f t="shared" si="1352"/>
        <v>away</v>
      </c>
      <c r="T17281" s="2" t="str">
        <f t="shared" si="1353"/>
        <v>1998</v>
      </c>
    </row>
    <row r="17282" spans="1:20">
      <c r="A17282" t="s">
        <v>28</v>
      </c>
      <c r="B17282" t="s">
        <v>13993</v>
      </c>
      <c r="C17282">
        <v>42</v>
      </c>
      <c r="D17282" t="s">
        <v>13994</v>
      </c>
      <c r="P17282" s="2" t="str">
        <f t="shared" si="1349"/>
        <v>Round 13</v>
      </c>
      <c r="Q17282" s="2">
        <f t="shared" si="1350"/>
        <v>1</v>
      </c>
      <c r="R17282" s="2">
        <f t="shared" si="1351"/>
        <v>1</v>
      </c>
      <c r="S17282" s="2" t="str">
        <f t="shared" si="1352"/>
        <v>home</v>
      </c>
      <c r="T17282" s="2" t="str">
        <f t="shared" si="1353"/>
        <v>1998</v>
      </c>
    </row>
    <row r="17283" spans="1:20">
      <c r="A17283" t="s">
        <v>25</v>
      </c>
      <c r="B17283" t="s">
        <v>13995</v>
      </c>
      <c r="C17283">
        <v>127</v>
      </c>
      <c r="D17283" t="s">
        <v>13996</v>
      </c>
      <c r="P17283" s="2" t="str">
        <f t="shared" ref="P17283:P17346" si="1354">IF(AND($A17283&lt;&gt;"",OR(ISNUMBER(FIND($O$2,$A17283)),ISNUMBER(FIND($O$3,$A17283)),ISNUMBER(FIND($O$6,$A17283)),ISNUMBER(FIND($O$7,$A17283)))),$A17283,P17282)</f>
        <v>Round 13</v>
      </c>
      <c r="Q17283" s="2">
        <f t="shared" ref="Q17283:Q17346" si="1355">IF(OR(LEFT($P17283,3)="Rd ",LEFT($P17283,5)="check",ISNUMBER(FIND("[Recent Form]",$P17283))),0,1)</f>
        <v>1</v>
      </c>
      <c r="R17283" s="2">
        <f t="shared" ref="R17283:R17346" si="1356">IF(OR($B17283="",LEFT($B17283,7)="Rnd Att"),0,IF(OR(ISNUMBER(FIND("Round ",$P17283)),ISNUMBER(FIND("Final",$P17283))),1,0))</f>
        <v>1</v>
      </c>
      <c r="S17283" s="2" t="str">
        <f t="shared" si="1352"/>
        <v>away</v>
      </c>
      <c r="T17283" s="2" t="str">
        <f t="shared" si="1353"/>
        <v>1998</v>
      </c>
    </row>
    <row r="17284" spans="1:20">
      <c r="A17284" t="s">
        <v>31</v>
      </c>
      <c r="B17284" t="s">
        <v>13997</v>
      </c>
      <c r="C17284">
        <v>102</v>
      </c>
      <c r="D17284" t="s">
        <v>13998</v>
      </c>
      <c r="P17284" s="2" t="str">
        <f t="shared" si="1354"/>
        <v>Round 13</v>
      </c>
      <c r="Q17284" s="2">
        <f t="shared" si="1355"/>
        <v>1</v>
      </c>
      <c r="R17284" s="2">
        <f t="shared" si="1356"/>
        <v>1</v>
      </c>
      <c r="S17284" s="2" t="str">
        <f t="shared" si="1352"/>
        <v>home</v>
      </c>
      <c r="T17284" s="2" t="str">
        <f t="shared" si="1353"/>
        <v>1998</v>
      </c>
    </row>
    <row r="17285" spans="1:20">
      <c r="A17285" t="s">
        <v>16</v>
      </c>
      <c r="B17285" t="s">
        <v>13999</v>
      </c>
      <c r="C17285">
        <v>91</v>
      </c>
      <c r="D17285" t="s">
        <v>2486</v>
      </c>
      <c r="P17285" s="2" t="str">
        <f t="shared" si="1354"/>
        <v>Round 13</v>
      </c>
      <c r="Q17285" s="2">
        <f t="shared" si="1355"/>
        <v>1</v>
      </c>
      <c r="R17285" s="2">
        <f t="shared" si="1356"/>
        <v>1</v>
      </c>
      <c r="S17285" s="2" t="str">
        <f t="shared" si="1352"/>
        <v>away</v>
      </c>
      <c r="T17285" s="2" t="str">
        <f t="shared" si="1353"/>
        <v>1998</v>
      </c>
    </row>
    <row r="17286" spans="1:20">
      <c r="A17286" t="s">
        <v>61</v>
      </c>
      <c r="B17286" t="s">
        <v>14000</v>
      </c>
      <c r="C17286">
        <v>76</v>
      </c>
      <c r="D17286" t="s">
        <v>14001</v>
      </c>
      <c r="P17286" s="2" t="str">
        <f t="shared" si="1354"/>
        <v>Round 13</v>
      </c>
      <c r="Q17286" s="2">
        <f t="shared" si="1355"/>
        <v>1</v>
      </c>
      <c r="R17286" s="2">
        <f t="shared" si="1356"/>
        <v>1</v>
      </c>
      <c r="S17286" s="2" t="str">
        <f t="shared" si="1352"/>
        <v>home</v>
      </c>
      <c r="T17286" s="2" t="str">
        <f t="shared" si="1353"/>
        <v>1998</v>
      </c>
    </row>
    <row r="17287" spans="1:20">
      <c r="A17287" t="s">
        <v>13</v>
      </c>
      <c r="B17287" t="s">
        <v>14002</v>
      </c>
      <c r="C17287">
        <v>68</v>
      </c>
      <c r="D17287" t="s">
        <v>3398</v>
      </c>
      <c r="P17287" s="2" t="str">
        <f t="shared" si="1354"/>
        <v>Round 13</v>
      </c>
      <c r="Q17287" s="2">
        <f t="shared" si="1355"/>
        <v>1</v>
      </c>
      <c r="R17287" s="2">
        <f t="shared" si="1356"/>
        <v>1</v>
      </c>
      <c r="S17287" s="2" t="str">
        <f t="shared" si="1352"/>
        <v>away</v>
      </c>
      <c r="T17287" s="2" t="str">
        <f t="shared" si="1353"/>
        <v>1998</v>
      </c>
    </row>
    <row r="17288" spans="1:20">
      <c r="A17288" t="s">
        <v>516</v>
      </c>
      <c r="P17288" s="2" t="str">
        <f t="shared" si="1354"/>
        <v>Rd 13 Ladder</v>
      </c>
      <c r="Q17288" s="2">
        <f t="shared" si="1355"/>
        <v>0</v>
      </c>
      <c r="R17288" s="2">
        <f t="shared" si="1356"/>
        <v>0</v>
      </c>
      <c r="S17288" s="2">
        <f t="shared" si="1352"/>
        <v>0</v>
      </c>
      <c r="T17288" s="2" t="str">
        <f t="shared" si="1353"/>
        <v>1998</v>
      </c>
    </row>
    <row r="17289" spans="1:20">
      <c r="A17289" t="s">
        <v>75</v>
      </c>
      <c r="B17289">
        <v>13</v>
      </c>
      <c r="C17289">
        <v>40</v>
      </c>
      <c r="D17289">
        <v>123.9</v>
      </c>
      <c r="P17289" s="2" t="str">
        <f t="shared" si="1354"/>
        <v>Rd 13 Ladder</v>
      </c>
      <c r="Q17289" s="2">
        <f t="shared" si="1355"/>
        <v>0</v>
      </c>
      <c r="R17289" s="2">
        <f t="shared" si="1356"/>
        <v>0</v>
      </c>
      <c r="S17289" s="2">
        <f t="shared" si="1352"/>
        <v>0</v>
      </c>
      <c r="T17289" s="2" t="str">
        <f t="shared" si="1353"/>
        <v>1998</v>
      </c>
    </row>
    <row r="17290" spans="1:20">
      <c r="A17290" t="s">
        <v>80</v>
      </c>
      <c r="B17290">
        <v>13</v>
      </c>
      <c r="C17290">
        <v>40</v>
      </c>
      <c r="D17290">
        <v>119.2</v>
      </c>
      <c r="P17290" s="2" t="str">
        <f t="shared" si="1354"/>
        <v>Rd 13 Ladder</v>
      </c>
      <c r="Q17290" s="2">
        <f t="shared" si="1355"/>
        <v>0</v>
      </c>
      <c r="R17290" s="2">
        <f t="shared" si="1356"/>
        <v>0</v>
      </c>
      <c r="S17290" s="2">
        <f t="shared" si="1352"/>
        <v>0</v>
      </c>
      <c r="T17290" s="2" t="str">
        <f t="shared" si="1353"/>
        <v>1998</v>
      </c>
    </row>
    <row r="17291" spans="1:20">
      <c r="A17291" t="s">
        <v>71</v>
      </c>
      <c r="B17291">
        <v>13</v>
      </c>
      <c r="C17291">
        <v>32</v>
      </c>
      <c r="D17291">
        <v>110.2</v>
      </c>
      <c r="P17291" s="2" t="str">
        <f t="shared" si="1354"/>
        <v>Rd 13 Ladder</v>
      </c>
      <c r="Q17291" s="2">
        <f t="shared" si="1355"/>
        <v>0</v>
      </c>
      <c r="R17291" s="2">
        <f t="shared" si="1356"/>
        <v>0</v>
      </c>
      <c r="S17291" s="2">
        <f t="shared" si="1352"/>
        <v>0</v>
      </c>
      <c r="T17291" s="2" t="str">
        <f t="shared" si="1353"/>
        <v>1998</v>
      </c>
    </row>
    <row r="17292" spans="1:20">
      <c r="A17292" t="s">
        <v>81</v>
      </c>
      <c r="B17292">
        <v>13</v>
      </c>
      <c r="C17292">
        <v>32</v>
      </c>
      <c r="D17292">
        <v>103.9</v>
      </c>
      <c r="P17292" s="2" t="str">
        <f t="shared" si="1354"/>
        <v>Rd 13 Ladder</v>
      </c>
      <c r="Q17292" s="2">
        <f t="shared" si="1355"/>
        <v>0</v>
      </c>
      <c r="R17292" s="2">
        <f t="shared" si="1356"/>
        <v>0</v>
      </c>
      <c r="S17292" s="2">
        <f t="shared" si="1352"/>
        <v>0</v>
      </c>
      <c r="T17292" s="2" t="str">
        <f t="shared" si="1353"/>
        <v>1998</v>
      </c>
    </row>
    <row r="17293" spans="1:20">
      <c r="A17293" t="s">
        <v>68</v>
      </c>
      <c r="B17293">
        <v>13</v>
      </c>
      <c r="C17293">
        <v>28</v>
      </c>
      <c r="D17293">
        <v>110.6</v>
      </c>
      <c r="P17293" s="2" t="str">
        <f t="shared" si="1354"/>
        <v>Rd 13 Ladder</v>
      </c>
      <c r="Q17293" s="2">
        <f t="shared" si="1355"/>
        <v>0</v>
      </c>
      <c r="R17293" s="2">
        <f t="shared" si="1356"/>
        <v>0</v>
      </c>
      <c r="S17293" s="2">
        <f t="shared" si="1352"/>
        <v>0</v>
      </c>
      <c r="T17293" s="2" t="str">
        <f t="shared" si="1353"/>
        <v>1998</v>
      </c>
    </row>
    <row r="17294" spans="1:20">
      <c r="A17294" t="s">
        <v>70</v>
      </c>
      <c r="B17294">
        <v>13</v>
      </c>
      <c r="C17294">
        <v>28</v>
      </c>
      <c r="D17294">
        <v>100.4</v>
      </c>
      <c r="P17294" s="2" t="str">
        <f t="shared" si="1354"/>
        <v>Rd 13 Ladder</v>
      </c>
      <c r="Q17294" s="2">
        <f t="shared" si="1355"/>
        <v>0</v>
      </c>
      <c r="R17294" s="2">
        <f t="shared" si="1356"/>
        <v>0</v>
      </c>
      <c r="S17294" s="2">
        <f t="shared" si="1352"/>
        <v>0</v>
      </c>
      <c r="T17294" s="2" t="str">
        <f t="shared" si="1353"/>
        <v>1998</v>
      </c>
    </row>
    <row r="17295" spans="1:20">
      <c r="A17295" t="s">
        <v>82</v>
      </c>
      <c r="B17295">
        <v>13</v>
      </c>
      <c r="C17295">
        <v>28</v>
      </c>
      <c r="D17295">
        <v>100.1</v>
      </c>
      <c r="P17295" s="2" t="str">
        <f t="shared" si="1354"/>
        <v>Rd 13 Ladder</v>
      </c>
      <c r="Q17295" s="2">
        <f t="shared" si="1355"/>
        <v>0</v>
      </c>
      <c r="R17295" s="2">
        <f t="shared" si="1356"/>
        <v>0</v>
      </c>
      <c r="S17295" s="2">
        <f t="shared" si="1352"/>
        <v>0</v>
      </c>
      <c r="T17295" s="2" t="str">
        <f t="shared" si="1353"/>
        <v>1998</v>
      </c>
    </row>
    <row r="17296" spans="1:20">
      <c r="A17296" t="s">
        <v>69</v>
      </c>
      <c r="B17296">
        <v>13</v>
      </c>
      <c r="C17296">
        <v>28</v>
      </c>
      <c r="D17296">
        <v>99.4</v>
      </c>
      <c r="P17296" s="2" t="str">
        <f t="shared" si="1354"/>
        <v>Rd 13 Ladder</v>
      </c>
      <c r="Q17296" s="2">
        <f t="shared" si="1355"/>
        <v>0</v>
      </c>
      <c r="R17296" s="2">
        <f t="shared" si="1356"/>
        <v>0</v>
      </c>
      <c r="S17296" s="2">
        <f t="shared" si="1352"/>
        <v>0</v>
      </c>
      <c r="T17296" s="2" t="str">
        <f t="shared" si="1353"/>
        <v>1998</v>
      </c>
    </row>
    <row r="17297" spans="1:20">
      <c r="A17297" t="s">
        <v>73</v>
      </c>
      <c r="B17297">
        <v>13</v>
      </c>
      <c r="C17297">
        <v>28</v>
      </c>
      <c r="D17297">
        <v>85.5</v>
      </c>
      <c r="P17297" s="2" t="str">
        <f t="shared" si="1354"/>
        <v>Rd 13 Ladder</v>
      </c>
      <c r="Q17297" s="2">
        <f t="shared" si="1355"/>
        <v>0</v>
      </c>
      <c r="R17297" s="2">
        <f t="shared" si="1356"/>
        <v>0</v>
      </c>
      <c r="S17297" s="2">
        <f t="shared" ref="S17297:S17360" si="1357">IF(ISNUMBER(FIND("Bye",$B17297)),0,IF($P17297="Grand Final","n/a",IF(AND(Q17297=1,R17297=1),IF(ISNUMBER(FIND("Att: ",$D17297)),"home","away"),0)))</f>
        <v>0</v>
      </c>
      <c r="T17297" s="2" t="str">
        <f t="shared" si="1353"/>
        <v>1998</v>
      </c>
    </row>
    <row r="17298" spans="1:20">
      <c r="A17298" t="s">
        <v>72</v>
      </c>
      <c r="B17298">
        <v>13</v>
      </c>
      <c r="C17298">
        <v>26</v>
      </c>
      <c r="D17298">
        <v>108.3</v>
      </c>
      <c r="P17298" s="2" t="str">
        <f t="shared" si="1354"/>
        <v>Rd 13 Ladder</v>
      </c>
      <c r="Q17298" s="2">
        <f t="shared" si="1355"/>
        <v>0</v>
      </c>
      <c r="R17298" s="2">
        <f t="shared" si="1356"/>
        <v>0</v>
      </c>
      <c r="S17298" s="2">
        <f t="shared" si="1357"/>
        <v>0</v>
      </c>
      <c r="T17298" s="2" t="str">
        <f t="shared" si="1353"/>
        <v>1998</v>
      </c>
    </row>
    <row r="17299" spans="1:20">
      <c r="A17299" t="s">
        <v>74</v>
      </c>
      <c r="B17299">
        <v>13</v>
      </c>
      <c r="C17299">
        <v>24</v>
      </c>
      <c r="D17299">
        <v>109.9</v>
      </c>
      <c r="P17299" s="2" t="str">
        <f t="shared" si="1354"/>
        <v>Rd 13 Ladder</v>
      </c>
      <c r="Q17299" s="2">
        <f t="shared" si="1355"/>
        <v>0</v>
      </c>
      <c r="R17299" s="2">
        <f t="shared" si="1356"/>
        <v>0</v>
      </c>
      <c r="S17299" s="2">
        <f t="shared" si="1357"/>
        <v>0</v>
      </c>
      <c r="T17299" s="2" t="str">
        <f t="shared" si="1353"/>
        <v>1998</v>
      </c>
    </row>
    <row r="17300" spans="1:20">
      <c r="A17300" t="s">
        <v>84</v>
      </c>
      <c r="B17300">
        <v>13</v>
      </c>
      <c r="C17300">
        <v>24</v>
      </c>
      <c r="D17300">
        <v>92.1</v>
      </c>
      <c r="P17300" s="2" t="str">
        <f t="shared" si="1354"/>
        <v>Rd 13 Ladder</v>
      </c>
      <c r="Q17300" s="2">
        <f t="shared" si="1355"/>
        <v>0</v>
      </c>
      <c r="R17300" s="2">
        <f t="shared" si="1356"/>
        <v>0</v>
      </c>
      <c r="S17300" s="2">
        <f t="shared" si="1357"/>
        <v>0</v>
      </c>
      <c r="T17300" s="2" t="str">
        <f t="shared" si="1353"/>
        <v>1998</v>
      </c>
    </row>
    <row r="17301" spans="1:20">
      <c r="A17301" t="s">
        <v>78</v>
      </c>
      <c r="B17301">
        <v>13</v>
      </c>
      <c r="C17301">
        <v>20</v>
      </c>
      <c r="D17301">
        <v>93.6</v>
      </c>
      <c r="P17301" s="2" t="str">
        <f t="shared" si="1354"/>
        <v>Rd 13 Ladder</v>
      </c>
      <c r="Q17301" s="2">
        <f t="shared" si="1355"/>
        <v>0</v>
      </c>
      <c r="R17301" s="2">
        <f t="shared" si="1356"/>
        <v>0</v>
      </c>
      <c r="S17301" s="2">
        <f t="shared" si="1357"/>
        <v>0</v>
      </c>
      <c r="T17301" s="2" t="str">
        <f t="shared" si="1353"/>
        <v>1998</v>
      </c>
    </row>
    <row r="17302" spans="1:20">
      <c r="A17302" t="s">
        <v>76</v>
      </c>
      <c r="B17302">
        <v>13</v>
      </c>
      <c r="C17302">
        <v>14</v>
      </c>
      <c r="D17302">
        <v>82.8</v>
      </c>
      <c r="P17302" s="2" t="str">
        <f t="shared" si="1354"/>
        <v>Rd 13 Ladder</v>
      </c>
      <c r="Q17302" s="2">
        <f t="shared" si="1355"/>
        <v>0</v>
      </c>
      <c r="R17302" s="2">
        <f t="shared" si="1356"/>
        <v>0</v>
      </c>
      <c r="S17302" s="2">
        <f t="shared" si="1357"/>
        <v>0</v>
      </c>
      <c r="T17302" s="2" t="str">
        <f t="shared" si="1353"/>
        <v>1998</v>
      </c>
    </row>
    <row r="17303" spans="1:20">
      <c r="A17303" t="s">
        <v>79</v>
      </c>
      <c r="B17303">
        <v>13</v>
      </c>
      <c r="C17303">
        <v>12</v>
      </c>
      <c r="D17303">
        <v>87.5</v>
      </c>
      <c r="P17303" s="2" t="str">
        <f t="shared" si="1354"/>
        <v>Rd 13 Ladder</v>
      </c>
      <c r="Q17303" s="2">
        <f t="shared" si="1355"/>
        <v>0</v>
      </c>
      <c r="R17303" s="2">
        <f t="shared" si="1356"/>
        <v>0</v>
      </c>
      <c r="S17303" s="2">
        <f t="shared" si="1357"/>
        <v>0</v>
      </c>
      <c r="T17303" s="2" t="str">
        <f t="shared" si="1353"/>
        <v>1998</v>
      </c>
    </row>
    <row r="17304" spans="1:20">
      <c r="A17304" t="s">
        <v>83</v>
      </c>
      <c r="B17304">
        <v>13</v>
      </c>
      <c r="C17304">
        <v>12</v>
      </c>
      <c r="D17304">
        <v>82.9</v>
      </c>
      <c r="P17304" s="2" t="str">
        <f t="shared" si="1354"/>
        <v>Rd 13 Ladder</v>
      </c>
      <c r="Q17304" s="2">
        <f t="shared" si="1355"/>
        <v>0</v>
      </c>
      <c r="R17304" s="2">
        <f t="shared" si="1356"/>
        <v>0</v>
      </c>
      <c r="S17304" s="2">
        <f t="shared" si="1357"/>
        <v>0</v>
      </c>
      <c r="T17304" s="2" t="str">
        <f t="shared" si="1353"/>
        <v>1998</v>
      </c>
    </row>
    <row r="17305" spans="1:20">
      <c r="A17305" t="s">
        <v>86</v>
      </c>
      <c r="P17305" s="2" t="str">
        <f t="shared" si="1354"/>
        <v>Rd 13 Ladder</v>
      </c>
      <c r="Q17305" s="2">
        <f t="shared" si="1355"/>
        <v>0</v>
      </c>
      <c r="R17305" s="2">
        <f t="shared" si="1356"/>
        <v>0</v>
      </c>
      <c r="S17305" s="2">
        <f t="shared" si="1357"/>
        <v>0</v>
      </c>
      <c r="T17305" s="2" t="str">
        <f t="shared" si="1353"/>
        <v>1998</v>
      </c>
    </row>
    <row r="17306" spans="1:20">
      <c r="A17306" t="s">
        <v>517</v>
      </c>
      <c r="B17306" t="s">
        <v>14003</v>
      </c>
      <c r="P17306" s="2" t="str">
        <f t="shared" si="1354"/>
        <v>Round 14</v>
      </c>
      <c r="Q17306" s="2">
        <f t="shared" si="1355"/>
        <v>1</v>
      </c>
      <c r="R17306" s="2">
        <f t="shared" si="1356"/>
        <v>0</v>
      </c>
      <c r="S17306" s="2">
        <f t="shared" si="1357"/>
        <v>0</v>
      </c>
      <c r="T17306" s="2" t="str">
        <f t="shared" si="1353"/>
        <v>1998</v>
      </c>
    </row>
    <row r="17307" spans="1:20">
      <c r="A17307" t="s">
        <v>49</v>
      </c>
      <c r="B17307" t="s">
        <v>14004</v>
      </c>
      <c r="C17307">
        <v>127</v>
      </c>
      <c r="D17307" t="s">
        <v>14005</v>
      </c>
      <c r="P17307" s="2" t="str">
        <f t="shared" si="1354"/>
        <v>Round 14</v>
      </c>
      <c r="Q17307" s="2">
        <f t="shared" si="1355"/>
        <v>1</v>
      </c>
      <c r="R17307" s="2">
        <f t="shared" si="1356"/>
        <v>1</v>
      </c>
      <c r="S17307" s="2" t="str">
        <f t="shared" si="1357"/>
        <v>home</v>
      </c>
      <c r="T17307" s="2" t="str">
        <f t="shared" si="1353"/>
        <v>1998</v>
      </c>
    </row>
    <row r="17308" spans="1:20">
      <c r="A17308" t="s">
        <v>37</v>
      </c>
      <c r="B17308" t="s">
        <v>14006</v>
      </c>
      <c r="C17308">
        <v>109</v>
      </c>
      <c r="D17308" t="s">
        <v>7557</v>
      </c>
      <c r="P17308" s="2" t="str">
        <f t="shared" si="1354"/>
        <v>Round 14</v>
      </c>
      <c r="Q17308" s="2">
        <f t="shared" si="1355"/>
        <v>1</v>
      </c>
      <c r="R17308" s="2">
        <f t="shared" si="1356"/>
        <v>1</v>
      </c>
      <c r="S17308" s="2" t="str">
        <f t="shared" si="1357"/>
        <v>away</v>
      </c>
      <c r="T17308" s="2" t="str">
        <f t="shared" si="1353"/>
        <v>1998</v>
      </c>
    </row>
    <row r="17309" spans="1:20">
      <c r="A17309" t="s">
        <v>13</v>
      </c>
      <c r="B17309" t="s">
        <v>14007</v>
      </c>
      <c r="C17309">
        <v>92</v>
      </c>
      <c r="D17309" t="s">
        <v>14008</v>
      </c>
      <c r="P17309" s="2" t="str">
        <f t="shared" si="1354"/>
        <v>Round 14</v>
      </c>
      <c r="Q17309" s="2">
        <f t="shared" si="1355"/>
        <v>1</v>
      </c>
      <c r="R17309" s="2">
        <f t="shared" si="1356"/>
        <v>1</v>
      </c>
      <c r="S17309" s="2" t="str">
        <f t="shared" si="1357"/>
        <v>home</v>
      </c>
      <c r="T17309" s="2" t="str">
        <f t="shared" si="1353"/>
        <v>1998</v>
      </c>
    </row>
    <row r="17310" spans="1:20">
      <c r="A17310" t="s">
        <v>40</v>
      </c>
      <c r="B17310" t="s">
        <v>14009</v>
      </c>
      <c r="C17310">
        <v>76</v>
      </c>
      <c r="D17310" t="s">
        <v>5205</v>
      </c>
      <c r="P17310" s="2" t="str">
        <f t="shared" si="1354"/>
        <v>Round 14</v>
      </c>
      <c r="Q17310" s="2">
        <f t="shared" si="1355"/>
        <v>1</v>
      </c>
      <c r="R17310" s="2">
        <f t="shared" si="1356"/>
        <v>1</v>
      </c>
      <c r="S17310" s="2" t="str">
        <f t="shared" si="1357"/>
        <v>away</v>
      </c>
      <c r="T17310" s="2" t="str">
        <f t="shared" si="1353"/>
        <v>1998</v>
      </c>
    </row>
    <row r="17311" spans="1:20">
      <c r="A17311" t="s">
        <v>25</v>
      </c>
      <c r="B17311" t="s">
        <v>14010</v>
      </c>
      <c r="C17311">
        <v>87</v>
      </c>
      <c r="D17311" t="s">
        <v>14011</v>
      </c>
      <c r="P17311" s="2" t="str">
        <f t="shared" si="1354"/>
        <v>Round 14</v>
      </c>
      <c r="Q17311" s="2">
        <f t="shared" si="1355"/>
        <v>1</v>
      </c>
      <c r="R17311" s="2">
        <f t="shared" si="1356"/>
        <v>1</v>
      </c>
      <c r="S17311" s="2" t="str">
        <f t="shared" si="1357"/>
        <v>home</v>
      </c>
      <c r="T17311" s="2" t="str">
        <f t="shared" si="1353"/>
        <v>1998</v>
      </c>
    </row>
    <row r="17312" spans="1:20">
      <c r="A17312" t="s">
        <v>22</v>
      </c>
      <c r="B17312" t="s">
        <v>14012</v>
      </c>
      <c r="C17312">
        <v>72</v>
      </c>
      <c r="D17312" t="s">
        <v>1599</v>
      </c>
      <c r="P17312" s="2" t="str">
        <f t="shared" si="1354"/>
        <v>Round 14</v>
      </c>
      <c r="Q17312" s="2">
        <f t="shared" si="1355"/>
        <v>1</v>
      </c>
      <c r="R17312" s="2">
        <f t="shared" si="1356"/>
        <v>1</v>
      </c>
      <c r="S17312" s="2" t="str">
        <f t="shared" si="1357"/>
        <v>away</v>
      </c>
      <c r="T17312" s="2" t="str">
        <f t="shared" si="1353"/>
        <v>1998</v>
      </c>
    </row>
    <row r="17313" spans="1:20">
      <c r="A17313" t="s">
        <v>16</v>
      </c>
      <c r="B17313" t="s">
        <v>14013</v>
      </c>
      <c r="C17313">
        <v>145</v>
      </c>
      <c r="D17313" t="s">
        <v>14014</v>
      </c>
      <c r="P17313" s="2" t="str">
        <f t="shared" si="1354"/>
        <v>Round 14</v>
      </c>
      <c r="Q17313" s="2">
        <f t="shared" si="1355"/>
        <v>1</v>
      </c>
      <c r="R17313" s="2">
        <f t="shared" si="1356"/>
        <v>1</v>
      </c>
      <c r="S17313" s="2" t="str">
        <f t="shared" si="1357"/>
        <v>home</v>
      </c>
      <c r="T17313" s="2" t="str">
        <f t="shared" si="1353"/>
        <v>1998</v>
      </c>
    </row>
    <row r="17314" spans="1:20">
      <c r="A17314" t="s">
        <v>61</v>
      </c>
      <c r="B17314" t="s">
        <v>14015</v>
      </c>
      <c r="C17314">
        <v>55</v>
      </c>
      <c r="D17314" t="s">
        <v>14016</v>
      </c>
      <c r="P17314" s="2" t="str">
        <f t="shared" si="1354"/>
        <v>Round 14</v>
      </c>
      <c r="Q17314" s="2">
        <f t="shared" si="1355"/>
        <v>1</v>
      </c>
      <c r="R17314" s="2">
        <f t="shared" si="1356"/>
        <v>1</v>
      </c>
      <c r="S17314" s="2" t="str">
        <f t="shared" si="1357"/>
        <v>away</v>
      </c>
      <c r="T17314" s="2" t="str">
        <f t="shared" si="1353"/>
        <v>1998</v>
      </c>
    </row>
    <row r="17315" spans="1:20">
      <c r="A17315" t="s">
        <v>34</v>
      </c>
      <c r="B17315" t="s">
        <v>14017</v>
      </c>
      <c r="C17315">
        <v>91</v>
      </c>
      <c r="D17315" t="s">
        <v>14018</v>
      </c>
      <c r="P17315" s="2" t="str">
        <f t="shared" si="1354"/>
        <v>Round 14</v>
      </c>
      <c r="Q17315" s="2">
        <f t="shared" si="1355"/>
        <v>1</v>
      </c>
      <c r="R17315" s="2">
        <f t="shared" si="1356"/>
        <v>1</v>
      </c>
      <c r="S17315" s="2" t="str">
        <f t="shared" si="1357"/>
        <v>home</v>
      </c>
      <c r="T17315" s="2" t="str">
        <f t="shared" si="1353"/>
        <v>1998</v>
      </c>
    </row>
    <row r="17316" spans="1:20">
      <c r="A17316" t="s">
        <v>64</v>
      </c>
      <c r="B17316" t="s">
        <v>14019</v>
      </c>
      <c r="C17316">
        <v>73</v>
      </c>
      <c r="D17316" t="s">
        <v>2934</v>
      </c>
      <c r="P17316" s="2" t="str">
        <f t="shared" si="1354"/>
        <v>Round 14</v>
      </c>
      <c r="Q17316" s="2">
        <f t="shared" si="1355"/>
        <v>1</v>
      </c>
      <c r="R17316" s="2">
        <f t="shared" si="1356"/>
        <v>1</v>
      </c>
      <c r="S17316" s="2" t="str">
        <f t="shared" si="1357"/>
        <v>away</v>
      </c>
      <c r="T17316" s="2" t="str">
        <f t="shared" si="1353"/>
        <v>1998</v>
      </c>
    </row>
    <row r="17317" spans="1:20">
      <c r="A17317" t="s">
        <v>31</v>
      </c>
      <c r="B17317" t="s">
        <v>14020</v>
      </c>
      <c r="C17317">
        <v>87</v>
      </c>
      <c r="D17317" t="s">
        <v>14021</v>
      </c>
      <c r="P17317" s="2" t="str">
        <f t="shared" si="1354"/>
        <v>Round 14</v>
      </c>
      <c r="Q17317" s="2">
        <f t="shared" si="1355"/>
        <v>1</v>
      </c>
      <c r="R17317" s="2">
        <f t="shared" si="1356"/>
        <v>1</v>
      </c>
      <c r="S17317" s="2" t="str">
        <f t="shared" si="1357"/>
        <v>home</v>
      </c>
      <c r="T17317" s="2" t="str">
        <f t="shared" si="1353"/>
        <v>1998</v>
      </c>
    </row>
    <row r="17318" spans="1:20">
      <c r="A17318" t="s">
        <v>55</v>
      </c>
      <c r="B17318" t="s">
        <v>14022</v>
      </c>
      <c r="C17318">
        <v>124</v>
      </c>
      <c r="D17318" t="s">
        <v>14023</v>
      </c>
      <c r="P17318" s="2" t="str">
        <f t="shared" si="1354"/>
        <v>Round 14</v>
      </c>
      <c r="Q17318" s="2">
        <f t="shared" si="1355"/>
        <v>1</v>
      </c>
      <c r="R17318" s="2">
        <f t="shared" si="1356"/>
        <v>1</v>
      </c>
      <c r="S17318" s="2" t="str">
        <f t="shared" si="1357"/>
        <v>away</v>
      </c>
      <c r="T17318" s="2" t="str">
        <f t="shared" si="1353"/>
        <v>1998</v>
      </c>
    </row>
    <row r="17319" spans="1:20">
      <c r="A17319" t="s">
        <v>46</v>
      </c>
      <c r="B17319" t="s">
        <v>14024</v>
      </c>
      <c r="C17319">
        <v>135</v>
      </c>
      <c r="D17319" t="s">
        <v>14025</v>
      </c>
      <c r="P17319" s="2" t="str">
        <f t="shared" si="1354"/>
        <v>Round 14</v>
      </c>
      <c r="Q17319" s="2">
        <f t="shared" si="1355"/>
        <v>1</v>
      </c>
      <c r="R17319" s="2">
        <f t="shared" si="1356"/>
        <v>1</v>
      </c>
      <c r="S17319" s="2" t="str">
        <f t="shared" si="1357"/>
        <v>home</v>
      </c>
      <c r="T17319" s="2" t="str">
        <f t="shared" si="1353"/>
        <v>1998</v>
      </c>
    </row>
    <row r="17320" spans="1:20">
      <c r="A17320" t="s">
        <v>19</v>
      </c>
      <c r="B17320" t="s">
        <v>14026</v>
      </c>
      <c r="C17320">
        <v>83</v>
      </c>
      <c r="D17320" t="s">
        <v>7304</v>
      </c>
      <c r="P17320" s="2" t="str">
        <f t="shared" si="1354"/>
        <v>Round 14</v>
      </c>
      <c r="Q17320" s="2">
        <f t="shared" si="1355"/>
        <v>1</v>
      </c>
      <c r="R17320" s="2">
        <f t="shared" si="1356"/>
        <v>1</v>
      </c>
      <c r="S17320" s="2" t="str">
        <f t="shared" si="1357"/>
        <v>away</v>
      </c>
      <c r="T17320" s="2" t="str">
        <f t="shared" ref="T17320:T17383" si="1358">IF(ISNUMBER(FIND("Season Scores and Results",$A17320)),LEFT($A17320,4),T17319)</f>
        <v>1998</v>
      </c>
    </row>
    <row r="17321" spans="1:20">
      <c r="A17321" t="s">
        <v>52</v>
      </c>
      <c r="B17321" t="s">
        <v>14027</v>
      </c>
      <c r="C17321">
        <v>79</v>
      </c>
      <c r="D17321" t="s">
        <v>14028</v>
      </c>
      <c r="P17321" s="2" t="str">
        <f t="shared" si="1354"/>
        <v>Round 14</v>
      </c>
      <c r="Q17321" s="2">
        <f t="shared" si="1355"/>
        <v>1</v>
      </c>
      <c r="R17321" s="2">
        <f t="shared" si="1356"/>
        <v>1</v>
      </c>
      <c r="S17321" s="2" t="str">
        <f t="shared" si="1357"/>
        <v>home</v>
      </c>
      <c r="T17321" s="2" t="str">
        <f t="shared" si="1358"/>
        <v>1998</v>
      </c>
    </row>
    <row r="17322" spans="1:20">
      <c r="A17322" t="s">
        <v>28</v>
      </c>
      <c r="B17322" t="s">
        <v>14029</v>
      </c>
      <c r="C17322">
        <v>96</v>
      </c>
      <c r="D17322" t="s">
        <v>2960</v>
      </c>
      <c r="P17322" s="2" t="str">
        <f t="shared" si="1354"/>
        <v>Round 14</v>
      </c>
      <c r="Q17322" s="2">
        <f t="shared" si="1355"/>
        <v>1</v>
      </c>
      <c r="R17322" s="2">
        <f t="shared" si="1356"/>
        <v>1</v>
      </c>
      <c r="S17322" s="2" t="str">
        <f t="shared" si="1357"/>
        <v>away</v>
      </c>
      <c r="T17322" s="2" t="str">
        <f t="shared" si="1358"/>
        <v>1998</v>
      </c>
    </row>
    <row r="17323" spans="1:20">
      <c r="A17323" t="s">
        <v>553</v>
      </c>
      <c r="P17323" s="2" t="str">
        <f t="shared" si="1354"/>
        <v>Rd 14 Ladder</v>
      </c>
      <c r="Q17323" s="2">
        <f t="shared" si="1355"/>
        <v>0</v>
      </c>
      <c r="R17323" s="2">
        <f t="shared" si="1356"/>
        <v>0</v>
      </c>
      <c r="S17323" s="2">
        <f t="shared" si="1357"/>
        <v>0</v>
      </c>
      <c r="T17323" s="2" t="str">
        <f t="shared" si="1358"/>
        <v>1998</v>
      </c>
    </row>
    <row r="17324" spans="1:20">
      <c r="A17324" t="s">
        <v>80</v>
      </c>
      <c r="B17324">
        <v>14</v>
      </c>
      <c r="C17324">
        <v>44</v>
      </c>
      <c r="D17324">
        <v>119.3</v>
      </c>
      <c r="P17324" s="2" t="str">
        <f t="shared" si="1354"/>
        <v>Rd 14 Ladder</v>
      </c>
      <c r="Q17324" s="2">
        <f t="shared" si="1355"/>
        <v>0</v>
      </c>
      <c r="R17324" s="2">
        <f t="shared" si="1356"/>
        <v>0</v>
      </c>
      <c r="S17324" s="2">
        <f t="shared" si="1357"/>
        <v>0</v>
      </c>
      <c r="T17324" s="2" t="str">
        <f t="shared" si="1358"/>
        <v>1998</v>
      </c>
    </row>
    <row r="17325" spans="1:20">
      <c r="A17325" t="s">
        <v>75</v>
      </c>
      <c r="B17325">
        <v>14</v>
      </c>
      <c r="C17325">
        <v>40</v>
      </c>
      <c r="D17325">
        <v>120.9</v>
      </c>
      <c r="P17325" s="2" t="str">
        <f t="shared" si="1354"/>
        <v>Rd 14 Ladder</v>
      </c>
      <c r="Q17325" s="2">
        <f t="shared" si="1355"/>
        <v>0</v>
      </c>
      <c r="R17325" s="2">
        <f t="shared" si="1356"/>
        <v>0</v>
      </c>
      <c r="S17325" s="2">
        <f t="shared" si="1357"/>
        <v>0</v>
      </c>
      <c r="T17325" s="2" t="str">
        <f t="shared" si="1358"/>
        <v>1998</v>
      </c>
    </row>
    <row r="17326" spans="1:20">
      <c r="A17326" t="s">
        <v>68</v>
      </c>
      <c r="B17326">
        <v>14</v>
      </c>
      <c r="C17326">
        <v>32</v>
      </c>
      <c r="D17326">
        <v>113</v>
      </c>
      <c r="P17326" s="2" t="str">
        <f t="shared" si="1354"/>
        <v>Rd 14 Ladder</v>
      </c>
      <c r="Q17326" s="2">
        <f t="shared" si="1355"/>
        <v>0</v>
      </c>
      <c r="R17326" s="2">
        <f t="shared" si="1356"/>
        <v>0</v>
      </c>
      <c r="S17326" s="2">
        <f t="shared" si="1357"/>
        <v>0</v>
      </c>
      <c r="T17326" s="2" t="str">
        <f t="shared" si="1358"/>
        <v>1998</v>
      </c>
    </row>
    <row r="17327" spans="1:20">
      <c r="A17327" t="s">
        <v>71</v>
      </c>
      <c r="B17327">
        <v>14</v>
      </c>
      <c r="C17327">
        <v>32</v>
      </c>
      <c r="D17327">
        <v>107.9</v>
      </c>
      <c r="P17327" s="2" t="str">
        <f t="shared" si="1354"/>
        <v>Rd 14 Ladder</v>
      </c>
      <c r="Q17327" s="2">
        <f t="shared" si="1355"/>
        <v>0</v>
      </c>
      <c r="R17327" s="2">
        <f t="shared" si="1356"/>
        <v>0</v>
      </c>
      <c r="S17327" s="2">
        <f t="shared" si="1357"/>
        <v>0</v>
      </c>
      <c r="T17327" s="2" t="str">
        <f t="shared" si="1358"/>
        <v>1998</v>
      </c>
    </row>
    <row r="17328" spans="1:20">
      <c r="A17328" t="s">
        <v>70</v>
      </c>
      <c r="B17328">
        <v>14</v>
      </c>
      <c r="C17328">
        <v>32</v>
      </c>
      <c r="D17328">
        <v>107.6</v>
      </c>
      <c r="P17328" s="2" t="str">
        <f t="shared" si="1354"/>
        <v>Rd 14 Ladder</v>
      </c>
      <c r="Q17328" s="2">
        <f t="shared" si="1355"/>
        <v>0</v>
      </c>
      <c r="R17328" s="2">
        <f t="shared" si="1356"/>
        <v>0</v>
      </c>
      <c r="S17328" s="2">
        <f t="shared" si="1357"/>
        <v>0</v>
      </c>
      <c r="T17328" s="2" t="str">
        <f t="shared" si="1358"/>
        <v>1998</v>
      </c>
    </row>
    <row r="17329" spans="1:20">
      <c r="A17329" t="s">
        <v>82</v>
      </c>
      <c r="B17329">
        <v>14</v>
      </c>
      <c r="C17329">
        <v>32</v>
      </c>
      <c r="D17329">
        <v>101.4</v>
      </c>
      <c r="P17329" s="2" t="str">
        <f t="shared" si="1354"/>
        <v>Rd 14 Ladder</v>
      </c>
      <c r="Q17329" s="2">
        <f t="shared" si="1355"/>
        <v>0</v>
      </c>
      <c r="R17329" s="2">
        <f t="shared" si="1356"/>
        <v>0</v>
      </c>
      <c r="S17329" s="2">
        <f t="shared" si="1357"/>
        <v>0</v>
      </c>
      <c r="T17329" s="2" t="str">
        <f t="shared" si="1358"/>
        <v>1998</v>
      </c>
    </row>
    <row r="17330" spans="1:20">
      <c r="A17330" t="s">
        <v>81</v>
      </c>
      <c r="B17330">
        <v>14</v>
      </c>
      <c r="C17330">
        <v>32</v>
      </c>
      <c r="D17330">
        <v>101</v>
      </c>
      <c r="P17330" s="2" t="str">
        <f t="shared" si="1354"/>
        <v>Rd 14 Ladder</v>
      </c>
      <c r="Q17330" s="2">
        <f t="shared" si="1355"/>
        <v>0</v>
      </c>
      <c r="R17330" s="2">
        <f t="shared" si="1356"/>
        <v>0</v>
      </c>
      <c r="S17330" s="2">
        <f t="shared" si="1357"/>
        <v>0</v>
      </c>
      <c r="T17330" s="2" t="str">
        <f t="shared" si="1358"/>
        <v>1998</v>
      </c>
    </row>
    <row r="17331" spans="1:20">
      <c r="A17331" t="s">
        <v>73</v>
      </c>
      <c r="B17331">
        <v>14</v>
      </c>
      <c r="C17331">
        <v>32</v>
      </c>
      <c r="D17331">
        <v>87.7</v>
      </c>
      <c r="P17331" s="2" t="str">
        <f t="shared" si="1354"/>
        <v>Rd 14 Ladder</v>
      </c>
      <c r="Q17331" s="2">
        <f t="shared" si="1355"/>
        <v>0</v>
      </c>
      <c r="R17331" s="2">
        <f t="shared" si="1356"/>
        <v>0</v>
      </c>
      <c r="S17331" s="2">
        <f t="shared" si="1357"/>
        <v>0</v>
      </c>
      <c r="T17331" s="2" t="str">
        <f t="shared" si="1358"/>
        <v>1998</v>
      </c>
    </row>
    <row r="17332" spans="1:20">
      <c r="A17332" t="s">
        <v>72</v>
      </c>
      <c r="B17332">
        <v>14</v>
      </c>
      <c r="C17332">
        <v>30</v>
      </c>
      <c r="D17332">
        <v>109.3</v>
      </c>
      <c r="P17332" s="2" t="str">
        <f t="shared" si="1354"/>
        <v>Rd 14 Ladder</v>
      </c>
      <c r="Q17332" s="2">
        <f t="shared" si="1355"/>
        <v>0</v>
      </c>
      <c r="R17332" s="2">
        <f t="shared" si="1356"/>
        <v>0</v>
      </c>
      <c r="S17332" s="2">
        <f t="shared" si="1357"/>
        <v>0</v>
      </c>
      <c r="T17332" s="2" t="str">
        <f t="shared" si="1358"/>
        <v>1998</v>
      </c>
    </row>
    <row r="17333" spans="1:20">
      <c r="A17333" t="s">
        <v>69</v>
      </c>
      <c r="B17333">
        <v>14</v>
      </c>
      <c r="C17333">
        <v>28</v>
      </c>
      <c r="D17333">
        <v>97.9</v>
      </c>
      <c r="P17333" s="2" t="str">
        <f t="shared" si="1354"/>
        <v>Rd 14 Ladder</v>
      </c>
      <c r="Q17333" s="2">
        <f t="shared" si="1355"/>
        <v>0</v>
      </c>
      <c r="R17333" s="2">
        <f t="shared" si="1356"/>
        <v>0</v>
      </c>
      <c r="S17333" s="2">
        <f t="shared" si="1357"/>
        <v>0</v>
      </c>
      <c r="T17333" s="2" t="str">
        <f t="shared" si="1358"/>
        <v>1998</v>
      </c>
    </row>
    <row r="17334" spans="1:20">
      <c r="A17334" t="s">
        <v>74</v>
      </c>
      <c r="B17334">
        <v>14</v>
      </c>
      <c r="C17334">
        <v>24</v>
      </c>
      <c r="D17334">
        <v>107.6</v>
      </c>
      <c r="P17334" s="2" t="str">
        <f t="shared" si="1354"/>
        <v>Rd 14 Ladder</v>
      </c>
      <c r="Q17334" s="2">
        <f t="shared" si="1355"/>
        <v>0</v>
      </c>
      <c r="R17334" s="2">
        <f t="shared" si="1356"/>
        <v>0</v>
      </c>
      <c r="S17334" s="2">
        <f t="shared" si="1357"/>
        <v>0</v>
      </c>
      <c r="T17334" s="2" t="str">
        <f t="shared" si="1358"/>
        <v>1998</v>
      </c>
    </row>
    <row r="17335" spans="1:20">
      <c r="A17335" t="s">
        <v>84</v>
      </c>
      <c r="B17335">
        <v>14</v>
      </c>
      <c r="C17335">
        <v>24</v>
      </c>
      <c r="D17335">
        <v>86.3</v>
      </c>
      <c r="P17335" s="2" t="str">
        <f t="shared" si="1354"/>
        <v>Rd 14 Ladder</v>
      </c>
      <c r="Q17335" s="2">
        <f t="shared" si="1355"/>
        <v>0</v>
      </c>
      <c r="R17335" s="2">
        <f t="shared" si="1356"/>
        <v>0</v>
      </c>
      <c r="S17335" s="2">
        <f t="shared" si="1357"/>
        <v>0</v>
      </c>
      <c r="T17335" s="2" t="str">
        <f t="shared" si="1358"/>
        <v>1998</v>
      </c>
    </row>
    <row r="17336" spans="1:20">
      <c r="A17336" t="s">
        <v>78</v>
      </c>
      <c r="B17336">
        <v>14</v>
      </c>
      <c r="C17336">
        <v>20</v>
      </c>
      <c r="D17336">
        <v>90.6</v>
      </c>
      <c r="P17336" s="2" t="str">
        <f t="shared" si="1354"/>
        <v>Rd 14 Ladder</v>
      </c>
      <c r="Q17336" s="2">
        <f t="shared" si="1355"/>
        <v>0</v>
      </c>
      <c r="R17336" s="2">
        <f t="shared" si="1356"/>
        <v>0</v>
      </c>
      <c r="S17336" s="2">
        <f t="shared" si="1357"/>
        <v>0</v>
      </c>
      <c r="T17336" s="2" t="str">
        <f t="shared" si="1358"/>
        <v>1998</v>
      </c>
    </row>
    <row r="17337" spans="1:20">
      <c r="A17337" t="s">
        <v>76</v>
      </c>
      <c r="B17337">
        <v>14</v>
      </c>
      <c r="C17337">
        <v>18</v>
      </c>
      <c r="D17337">
        <v>87.4</v>
      </c>
      <c r="P17337" s="2" t="str">
        <f t="shared" si="1354"/>
        <v>Rd 14 Ladder</v>
      </c>
      <c r="Q17337" s="2">
        <f t="shared" si="1355"/>
        <v>0</v>
      </c>
      <c r="R17337" s="2">
        <f t="shared" si="1356"/>
        <v>0</v>
      </c>
      <c r="S17337" s="2">
        <f t="shared" si="1357"/>
        <v>0</v>
      </c>
      <c r="T17337" s="2" t="str">
        <f t="shared" si="1358"/>
        <v>1998</v>
      </c>
    </row>
    <row r="17338" spans="1:20">
      <c r="A17338" t="s">
        <v>83</v>
      </c>
      <c r="B17338">
        <v>14</v>
      </c>
      <c r="C17338">
        <v>16</v>
      </c>
      <c r="D17338">
        <v>85.1</v>
      </c>
      <c r="P17338" s="2" t="str">
        <f t="shared" si="1354"/>
        <v>Rd 14 Ladder</v>
      </c>
      <c r="Q17338" s="2">
        <f t="shared" si="1355"/>
        <v>0</v>
      </c>
      <c r="R17338" s="2">
        <f t="shared" si="1356"/>
        <v>0</v>
      </c>
      <c r="S17338" s="2">
        <f t="shared" si="1357"/>
        <v>0</v>
      </c>
      <c r="T17338" s="2" t="str">
        <f t="shared" si="1358"/>
        <v>1998</v>
      </c>
    </row>
    <row r="17339" spans="1:20">
      <c r="A17339" t="s">
        <v>79</v>
      </c>
      <c r="B17339">
        <v>14</v>
      </c>
      <c r="C17339">
        <v>12</v>
      </c>
      <c r="D17339">
        <v>87.2</v>
      </c>
      <c r="P17339" s="2" t="str">
        <f t="shared" si="1354"/>
        <v>Rd 14 Ladder</v>
      </c>
      <c r="Q17339" s="2">
        <f t="shared" si="1355"/>
        <v>0</v>
      </c>
      <c r="R17339" s="2">
        <f t="shared" si="1356"/>
        <v>0</v>
      </c>
      <c r="S17339" s="2">
        <f t="shared" si="1357"/>
        <v>0</v>
      </c>
      <c r="T17339" s="2" t="str">
        <f t="shared" si="1358"/>
        <v>1998</v>
      </c>
    </row>
    <row r="17340" spans="1:20">
      <c r="A17340" t="s">
        <v>86</v>
      </c>
      <c r="P17340" s="2" t="str">
        <f t="shared" si="1354"/>
        <v>Rd 14 Ladder</v>
      </c>
      <c r="Q17340" s="2">
        <f t="shared" si="1355"/>
        <v>0</v>
      </c>
      <c r="R17340" s="2">
        <f t="shared" si="1356"/>
        <v>0</v>
      </c>
      <c r="S17340" s="2">
        <f t="shared" si="1357"/>
        <v>0</v>
      </c>
      <c r="T17340" s="2" t="str">
        <f t="shared" si="1358"/>
        <v>1998</v>
      </c>
    </row>
    <row r="17341" spans="1:20">
      <c r="A17341" t="s">
        <v>554</v>
      </c>
      <c r="B17341" t="s">
        <v>14030</v>
      </c>
      <c r="P17341" s="2" t="str">
        <f t="shared" si="1354"/>
        <v>Round 15</v>
      </c>
      <c r="Q17341" s="2">
        <f t="shared" si="1355"/>
        <v>1</v>
      </c>
      <c r="R17341" s="2">
        <f t="shared" si="1356"/>
        <v>0</v>
      </c>
      <c r="S17341" s="2">
        <f t="shared" si="1357"/>
        <v>0</v>
      </c>
      <c r="T17341" s="2" t="str">
        <f t="shared" si="1358"/>
        <v>1998</v>
      </c>
    </row>
    <row r="17342" spans="1:20">
      <c r="A17342" t="s">
        <v>16</v>
      </c>
      <c r="B17342" t="s">
        <v>14031</v>
      </c>
      <c r="C17342">
        <v>132</v>
      </c>
      <c r="D17342" t="s">
        <v>14032</v>
      </c>
      <c r="P17342" s="2" t="str">
        <f t="shared" si="1354"/>
        <v>Round 15</v>
      </c>
      <c r="Q17342" s="2">
        <f t="shared" si="1355"/>
        <v>1</v>
      </c>
      <c r="R17342" s="2">
        <f t="shared" si="1356"/>
        <v>1</v>
      </c>
      <c r="S17342" s="2" t="str">
        <f t="shared" si="1357"/>
        <v>home</v>
      </c>
      <c r="T17342" s="2" t="str">
        <f t="shared" si="1358"/>
        <v>1998</v>
      </c>
    </row>
    <row r="17343" spans="1:20">
      <c r="A17343" t="s">
        <v>13</v>
      </c>
      <c r="B17343" t="s">
        <v>14033</v>
      </c>
      <c r="C17343">
        <v>70</v>
      </c>
      <c r="D17343" t="s">
        <v>4551</v>
      </c>
      <c r="P17343" s="2" t="str">
        <f t="shared" si="1354"/>
        <v>Round 15</v>
      </c>
      <c r="Q17343" s="2">
        <f t="shared" si="1355"/>
        <v>1</v>
      </c>
      <c r="R17343" s="2">
        <f t="shared" si="1356"/>
        <v>1</v>
      </c>
      <c r="S17343" s="2" t="str">
        <f t="shared" si="1357"/>
        <v>away</v>
      </c>
      <c r="T17343" s="2" t="str">
        <f t="shared" si="1358"/>
        <v>1998</v>
      </c>
    </row>
    <row r="17344" spans="1:20">
      <c r="A17344" t="s">
        <v>37</v>
      </c>
      <c r="B17344" t="s">
        <v>14034</v>
      </c>
      <c r="C17344">
        <v>108</v>
      </c>
      <c r="D17344" t="s">
        <v>14035</v>
      </c>
      <c r="P17344" s="2" t="str">
        <f t="shared" si="1354"/>
        <v>Round 15</v>
      </c>
      <c r="Q17344" s="2">
        <f t="shared" si="1355"/>
        <v>1</v>
      </c>
      <c r="R17344" s="2">
        <f t="shared" si="1356"/>
        <v>1</v>
      </c>
      <c r="S17344" s="2" t="str">
        <f t="shared" si="1357"/>
        <v>home</v>
      </c>
      <c r="T17344" s="2" t="str">
        <f t="shared" si="1358"/>
        <v>1998</v>
      </c>
    </row>
    <row r="17345" spans="1:20">
      <c r="A17345" t="s">
        <v>34</v>
      </c>
      <c r="B17345" t="s">
        <v>14036</v>
      </c>
      <c r="C17345">
        <v>81</v>
      </c>
      <c r="D17345" t="s">
        <v>108</v>
      </c>
      <c r="P17345" s="2" t="str">
        <f t="shared" si="1354"/>
        <v>Round 15</v>
      </c>
      <c r="Q17345" s="2">
        <f t="shared" si="1355"/>
        <v>1</v>
      </c>
      <c r="R17345" s="2">
        <f t="shared" si="1356"/>
        <v>1</v>
      </c>
      <c r="S17345" s="2" t="str">
        <f t="shared" si="1357"/>
        <v>away</v>
      </c>
      <c r="T17345" s="2" t="str">
        <f t="shared" si="1358"/>
        <v>1998</v>
      </c>
    </row>
    <row r="17346" spans="1:20">
      <c r="A17346" t="s">
        <v>22</v>
      </c>
      <c r="B17346" t="s">
        <v>14037</v>
      </c>
      <c r="C17346">
        <v>83</v>
      </c>
      <c r="D17346" t="s">
        <v>14038</v>
      </c>
      <c r="P17346" s="2" t="str">
        <f t="shared" si="1354"/>
        <v>Round 15</v>
      </c>
      <c r="Q17346" s="2">
        <f t="shared" si="1355"/>
        <v>1</v>
      </c>
      <c r="R17346" s="2">
        <f t="shared" si="1356"/>
        <v>1</v>
      </c>
      <c r="S17346" s="2" t="str">
        <f t="shared" si="1357"/>
        <v>home</v>
      </c>
      <c r="T17346" s="2" t="str">
        <f t="shared" si="1358"/>
        <v>1998</v>
      </c>
    </row>
    <row r="17347" spans="1:20">
      <c r="A17347" t="s">
        <v>28</v>
      </c>
      <c r="B17347" t="s">
        <v>14039</v>
      </c>
      <c r="C17347">
        <v>65</v>
      </c>
      <c r="D17347" t="s">
        <v>2407</v>
      </c>
      <c r="P17347" s="2" t="str">
        <f t="shared" ref="P17347:P17410" si="1359">IF(AND($A17347&lt;&gt;"",OR(ISNUMBER(FIND($O$2,$A17347)),ISNUMBER(FIND($O$3,$A17347)),ISNUMBER(FIND($O$6,$A17347)),ISNUMBER(FIND($O$7,$A17347)))),$A17347,P17346)</f>
        <v>Round 15</v>
      </c>
      <c r="Q17347" s="2">
        <f t="shared" ref="Q17347:Q17410" si="1360">IF(OR(LEFT($P17347,3)="Rd ",LEFT($P17347,5)="check",ISNUMBER(FIND("[Recent Form]",$P17347))),0,1)</f>
        <v>1</v>
      </c>
      <c r="R17347" s="2">
        <f t="shared" ref="R17347:R17410" si="1361">IF(OR($B17347="",LEFT($B17347,7)="Rnd Att"),0,IF(OR(ISNUMBER(FIND("Round ",$P17347)),ISNUMBER(FIND("Final",$P17347))),1,0))</f>
        <v>1</v>
      </c>
      <c r="S17347" s="2" t="str">
        <f t="shared" si="1357"/>
        <v>away</v>
      </c>
      <c r="T17347" s="2" t="str">
        <f t="shared" si="1358"/>
        <v>1998</v>
      </c>
    </row>
    <row r="17348" spans="1:20">
      <c r="A17348" t="s">
        <v>25</v>
      </c>
      <c r="B17348" t="s">
        <v>14040</v>
      </c>
      <c r="C17348">
        <v>79</v>
      </c>
      <c r="D17348" t="s">
        <v>14041</v>
      </c>
      <c r="P17348" s="2" t="str">
        <f t="shared" si="1359"/>
        <v>Round 15</v>
      </c>
      <c r="Q17348" s="2">
        <f t="shared" si="1360"/>
        <v>1</v>
      </c>
      <c r="R17348" s="2">
        <f t="shared" si="1361"/>
        <v>1</v>
      </c>
      <c r="S17348" s="2" t="str">
        <f t="shared" si="1357"/>
        <v>home</v>
      </c>
      <c r="T17348" s="2" t="str">
        <f t="shared" si="1358"/>
        <v>1998</v>
      </c>
    </row>
    <row r="17349" spans="1:20">
      <c r="A17349" t="s">
        <v>49</v>
      </c>
      <c r="B17349" t="s">
        <v>14042</v>
      </c>
      <c r="C17349">
        <v>145</v>
      </c>
      <c r="D17349" t="s">
        <v>14043</v>
      </c>
      <c r="P17349" s="2" t="str">
        <f t="shared" si="1359"/>
        <v>Round 15</v>
      </c>
      <c r="Q17349" s="2">
        <f t="shared" si="1360"/>
        <v>1</v>
      </c>
      <c r="R17349" s="2">
        <f t="shared" si="1361"/>
        <v>1</v>
      </c>
      <c r="S17349" s="2" t="str">
        <f t="shared" si="1357"/>
        <v>away</v>
      </c>
      <c r="T17349" s="2" t="str">
        <f t="shared" si="1358"/>
        <v>1998</v>
      </c>
    </row>
    <row r="17350" spans="1:20">
      <c r="A17350" t="s">
        <v>46</v>
      </c>
      <c r="B17350" t="s">
        <v>14044</v>
      </c>
      <c r="C17350">
        <v>49</v>
      </c>
      <c r="D17350" t="s">
        <v>14045</v>
      </c>
      <c r="P17350" s="2" t="str">
        <f t="shared" si="1359"/>
        <v>Round 15</v>
      </c>
      <c r="Q17350" s="2">
        <f t="shared" si="1360"/>
        <v>1</v>
      </c>
      <c r="R17350" s="2">
        <f t="shared" si="1361"/>
        <v>1</v>
      </c>
      <c r="S17350" s="2" t="str">
        <f t="shared" si="1357"/>
        <v>home</v>
      </c>
      <c r="T17350" s="2" t="str">
        <f t="shared" si="1358"/>
        <v>1998</v>
      </c>
    </row>
    <row r="17351" spans="1:20">
      <c r="A17351" t="s">
        <v>52</v>
      </c>
      <c r="B17351" t="s">
        <v>14046</v>
      </c>
      <c r="C17351">
        <v>76</v>
      </c>
      <c r="D17351" t="s">
        <v>6972</v>
      </c>
      <c r="P17351" s="2" t="str">
        <f t="shared" si="1359"/>
        <v>Round 15</v>
      </c>
      <c r="Q17351" s="2">
        <f t="shared" si="1360"/>
        <v>1</v>
      </c>
      <c r="R17351" s="2">
        <f t="shared" si="1361"/>
        <v>1</v>
      </c>
      <c r="S17351" s="2" t="str">
        <f t="shared" si="1357"/>
        <v>away</v>
      </c>
      <c r="T17351" s="2" t="str">
        <f t="shared" si="1358"/>
        <v>1998</v>
      </c>
    </row>
    <row r="17352" spans="1:20">
      <c r="A17352" t="s">
        <v>19</v>
      </c>
      <c r="B17352" t="s">
        <v>14047</v>
      </c>
      <c r="C17352">
        <v>71</v>
      </c>
      <c r="D17352" t="s">
        <v>14048</v>
      </c>
      <c r="P17352" s="2" t="str">
        <f t="shared" si="1359"/>
        <v>Round 15</v>
      </c>
      <c r="Q17352" s="2">
        <f t="shared" si="1360"/>
        <v>1</v>
      </c>
      <c r="R17352" s="2">
        <f t="shared" si="1361"/>
        <v>1</v>
      </c>
      <c r="S17352" s="2" t="str">
        <f t="shared" si="1357"/>
        <v>home</v>
      </c>
      <c r="T17352" s="2" t="str">
        <f t="shared" si="1358"/>
        <v>1998</v>
      </c>
    </row>
    <row r="17353" spans="1:20">
      <c r="A17353" t="s">
        <v>64</v>
      </c>
      <c r="B17353" t="s">
        <v>14049</v>
      </c>
      <c r="C17353">
        <v>61</v>
      </c>
      <c r="D17353" t="s">
        <v>6109</v>
      </c>
      <c r="P17353" s="2" t="str">
        <f t="shared" si="1359"/>
        <v>Round 15</v>
      </c>
      <c r="Q17353" s="2">
        <f t="shared" si="1360"/>
        <v>1</v>
      </c>
      <c r="R17353" s="2">
        <f t="shared" si="1361"/>
        <v>1</v>
      </c>
      <c r="S17353" s="2" t="str">
        <f t="shared" si="1357"/>
        <v>away</v>
      </c>
      <c r="T17353" s="2" t="str">
        <f t="shared" si="1358"/>
        <v>1998</v>
      </c>
    </row>
    <row r="17354" spans="1:20">
      <c r="A17354" t="s">
        <v>55</v>
      </c>
      <c r="B17354" t="s">
        <v>14050</v>
      </c>
      <c r="C17354">
        <v>68</v>
      </c>
      <c r="D17354" t="s">
        <v>14051</v>
      </c>
      <c r="P17354" s="2" t="str">
        <f t="shared" si="1359"/>
        <v>Round 15</v>
      </c>
      <c r="Q17354" s="2">
        <f t="shared" si="1360"/>
        <v>1</v>
      </c>
      <c r="R17354" s="2">
        <f t="shared" si="1361"/>
        <v>1</v>
      </c>
      <c r="S17354" s="2" t="str">
        <f t="shared" si="1357"/>
        <v>home</v>
      </c>
      <c r="T17354" s="2" t="str">
        <f t="shared" si="1358"/>
        <v>1998</v>
      </c>
    </row>
    <row r="17355" spans="1:20">
      <c r="A17355" t="s">
        <v>40</v>
      </c>
      <c r="B17355" t="s">
        <v>14052</v>
      </c>
      <c r="C17355">
        <v>35</v>
      </c>
      <c r="D17355" t="s">
        <v>1201</v>
      </c>
      <c r="P17355" s="2" t="str">
        <f t="shared" si="1359"/>
        <v>Round 15</v>
      </c>
      <c r="Q17355" s="2">
        <f t="shared" si="1360"/>
        <v>1</v>
      </c>
      <c r="R17355" s="2">
        <f t="shared" si="1361"/>
        <v>1</v>
      </c>
      <c r="S17355" s="2" t="str">
        <f t="shared" si="1357"/>
        <v>away</v>
      </c>
      <c r="T17355" s="2" t="str">
        <f t="shared" si="1358"/>
        <v>1998</v>
      </c>
    </row>
    <row r="17356" spans="1:20">
      <c r="A17356" t="s">
        <v>61</v>
      </c>
      <c r="B17356" t="s">
        <v>14053</v>
      </c>
      <c r="C17356">
        <v>69</v>
      </c>
      <c r="D17356" t="s">
        <v>14054</v>
      </c>
      <c r="P17356" s="2" t="str">
        <f t="shared" si="1359"/>
        <v>Round 15</v>
      </c>
      <c r="Q17356" s="2">
        <f t="shared" si="1360"/>
        <v>1</v>
      </c>
      <c r="R17356" s="2">
        <f t="shared" si="1361"/>
        <v>1</v>
      </c>
      <c r="S17356" s="2" t="str">
        <f t="shared" si="1357"/>
        <v>home</v>
      </c>
      <c r="T17356" s="2" t="str">
        <f t="shared" si="1358"/>
        <v>1998</v>
      </c>
    </row>
    <row r="17357" spans="1:20">
      <c r="A17357" t="s">
        <v>31</v>
      </c>
      <c r="B17357" t="s">
        <v>14055</v>
      </c>
      <c r="C17357">
        <v>82</v>
      </c>
      <c r="D17357" t="s">
        <v>650</v>
      </c>
      <c r="P17357" s="2" t="str">
        <f t="shared" si="1359"/>
        <v>Round 15</v>
      </c>
      <c r="Q17357" s="2">
        <f t="shared" si="1360"/>
        <v>1</v>
      </c>
      <c r="R17357" s="2">
        <f t="shared" si="1361"/>
        <v>1</v>
      </c>
      <c r="S17357" s="2" t="str">
        <f t="shared" si="1357"/>
        <v>away</v>
      </c>
      <c r="T17357" s="2" t="str">
        <f t="shared" si="1358"/>
        <v>1998</v>
      </c>
    </row>
    <row r="17358" spans="1:20">
      <c r="A17358" t="s">
        <v>591</v>
      </c>
      <c r="P17358" s="2" t="str">
        <f t="shared" si="1359"/>
        <v>Rd 15 Ladder</v>
      </c>
      <c r="Q17358" s="2">
        <f t="shared" si="1360"/>
        <v>0</v>
      </c>
      <c r="R17358" s="2">
        <f t="shared" si="1361"/>
        <v>0</v>
      </c>
      <c r="S17358" s="2">
        <f t="shared" si="1357"/>
        <v>0</v>
      </c>
      <c r="T17358" s="2" t="str">
        <f t="shared" si="1358"/>
        <v>1998</v>
      </c>
    </row>
    <row r="17359" spans="1:20">
      <c r="A17359" t="s">
        <v>75</v>
      </c>
      <c r="B17359">
        <v>15</v>
      </c>
      <c r="C17359">
        <v>44</v>
      </c>
      <c r="D17359">
        <v>121.3</v>
      </c>
      <c r="P17359" s="2" t="str">
        <f t="shared" si="1359"/>
        <v>Rd 15 Ladder</v>
      </c>
      <c r="Q17359" s="2">
        <f t="shared" si="1360"/>
        <v>0</v>
      </c>
      <c r="R17359" s="2">
        <f t="shared" si="1361"/>
        <v>0</v>
      </c>
      <c r="S17359" s="2">
        <f t="shared" si="1357"/>
        <v>0</v>
      </c>
      <c r="T17359" s="2" t="str">
        <f t="shared" si="1358"/>
        <v>1998</v>
      </c>
    </row>
    <row r="17360" spans="1:20">
      <c r="A17360" t="s">
        <v>80</v>
      </c>
      <c r="B17360">
        <v>15</v>
      </c>
      <c r="C17360">
        <v>44</v>
      </c>
      <c r="D17360">
        <v>112.6</v>
      </c>
      <c r="P17360" s="2" t="str">
        <f t="shared" si="1359"/>
        <v>Rd 15 Ladder</v>
      </c>
      <c r="Q17360" s="2">
        <f t="shared" si="1360"/>
        <v>0</v>
      </c>
      <c r="R17360" s="2">
        <f t="shared" si="1361"/>
        <v>0</v>
      </c>
      <c r="S17360" s="2">
        <f t="shared" si="1357"/>
        <v>0</v>
      </c>
      <c r="T17360" s="2" t="str">
        <f t="shared" si="1358"/>
        <v>1998</v>
      </c>
    </row>
    <row r="17361" spans="1:20">
      <c r="A17361" t="s">
        <v>68</v>
      </c>
      <c r="B17361">
        <v>15</v>
      </c>
      <c r="C17361">
        <v>36</v>
      </c>
      <c r="D17361">
        <v>115.4</v>
      </c>
      <c r="P17361" s="2" t="str">
        <f t="shared" si="1359"/>
        <v>Rd 15 Ladder</v>
      </c>
      <c r="Q17361" s="2">
        <f t="shared" si="1360"/>
        <v>0</v>
      </c>
      <c r="R17361" s="2">
        <f t="shared" si="1361"/>
        <v>0</v>
      </c>
      <c r="S17361" s="2">
        <f t="shared" ref="S17361:S17424" si="1362">IF(ISNUMBER(FIND("Bye",$B17361)),0,IF($P17361="Grand Final","n/a",IF(AND(Q17361=1,R17361=1),IF(ISNUMBER(FIND("Att: ",$D17361)),"home","away"),0)))</f>
        <v>0</v>
      </c>
      <c r="T17361" s="2" t="str">
        <f t="shared" si="1358"/>
        <v>1998</v>
      </c>
    </row>
    <row r="17362" spans="1:20">
      <c r="A17362" t="s">
        <v>70</v>
      </c>
      <c r="B17362">
        <v>15</v>
      </c>
      <c r="C17362">
        <v>36</v>
      </c>
      <c r="D17362">
        <v>111.9</v>
      </c>
      <c r="P17362" s="2" t="str">
        <f t="shared" si="1359"/>
        <v>Rd 15 Ladder</v>
      </c>
      <c r="Q17362" s="2">
        <f t="shared" si="1360"/>
        <v>0</v>
      </c>
      <c r="R17362" s="2">
        <f t="shared" si="1361"/>
        <v>0</v>
      </c>
      <c r="S17362" s="2">
        <f t="shared" si="1362"/>
        <v>0</v>
      </c>
      <c r="T17362" s="2" t="str">
        <f t="shared" si="1358"/>
        <v>1998</v>
      </c>
    </row>
    <row r="17363" spans="1:20">
      <c r="A17363" t="s">
        <v>71</v>
      </c>
      <c r="B17363">
        <v>15</v>
      </c>
      <c r="C17363">
        <v>36</v>
      </c>
      <c r="D17363">
        <v>109.8</v>
      </c>
      <c r="P17363" s="2" t="str">
        <f t="shared" si="1359"/>
        <v>Rd 15 Ladder</v>
      </c>
      <c r="Q17363" s="2">
        <f t="shared" si="1360"/>
        <v>0</v>
      </c>
      <c r="R17363" s="2">
        <f t="shared" si="1361"/>
        <v>0</v>
      </c>
      <c r="S17363" s="2">
        <f t="shared" si="1362"/>
        <v>0</v>
      </c>
      <c r="T17363" s="2" t="str">
        <f t="shared" si="1358"/>
        <v>1998</v>
      </c>
    </row>
    <row r="17364" spans="1:20">
      <c r="A17364" t="s">
        <v>82</v>
      </c>
      <c r="B17364">
        <v>15</v>
      </c>
      <c r="C17364">
        <v>36</v>
      </c>
      <c r="D17364">
        <v>105.6</v>
      </c>
      <c r="P17364" s="2" t="str">
        <f t="shared" si="1359"/>
        <v>Rd 15 Ladder</v>
      </c>
      <c r="Q17364" s="2">
        <f t="shared" si="1360"/>
        <v>0</v>
      </c>
      <c r="R17364" s="2">
        <f t="shared" si="1361"/>
        <v>0</v>
      </c>
      <c r="S17364" s="2">
        <f t="shared" si="1362"/>
        <v>0</v>
      </c>
      <c r="T17364" s="2" t="str">
        <f t="shared" si="1358"/>
        <v>1998</v>
      </c>
    </row>
    <row r="17365" spans="1:20">
      <c r="A17365" t="s">
        <v>81</v>
      </c>
      <c r="B17365">
        <v>15</v>
      </c>
      <c r="C17365">
        <v>36</v>
      </c>
      <c r="D17365">
        <v>101.8</v>
      </c>
      <c r="P17365" s="2" t="str">
        <f t="shared" si="1359"/>
        <v>Rd 15 Ladder</v>
      </c>
      <c r="Q17365" s="2">
        <f t="shared" si="1360"/>
        <v>0</v>
      </c>
      <c r="R17365" s="2">
        <f t="shared" si="1361"/>
        <v>0</v>
      </c>
      <c r="S17365" s="2">
        <f t="shared" si="1362"/>
        <v>0</v>
      </c>
      <c r="T17365" s="2" t="str">
        <f t="shared" si="1358"/>
        <v>1998</v>
      </c>
    </row>
    <row r="17366" spans="1:20">
      <c r="A17366" t="s">
        <v>73</v>
      </c>
      <c r="B17366">
        <v>15</v>
      </c>
      <c r="C17366">
        <v>32</v>
      </c>
      <c r="D17366">
        <v>87.1</v>
      </c>
      <c r="P17366" s="2" t="str">
        <f t="shared" si="1359"/>
        <v>Rd 15 Ladder</v>
      </c>
      <c r="Q17366" s="2">
        <f t="shared" si="1360"/>
        <v>0</v>
      </c>
      <c r="R17366" s="2">
        <f t="shared" si="1361"/>
        <v>0</v>
      </c>
      <c r="S17366" s="2">
        <f t="shared" si="1362"/>
        <v>0</v>
      </c>
      <c r="T17366" s="2" t="str">
        <f t="shared" si="1358"/>
        <v>1998</v>
      </c>
    </row>
    <row r="17367" spans="1:20">
      <c r="A17367" t="s">
        <v>72</v>
      </c>
      <c r="B17367">
        <v>15</v>
      </c>
      <c r="C17367">
        <v>30</v>
      </c>
      <c r="D17367">
        <v>106.3</v>
      </c>
      <c r="P17367" s="2" t="str">
        <f t="shared" si="1359"/>
        <v>Rd 15 Ladder</v>
      </c>
      <c r="Q17367" s="2">
        <f t="shared" si="1360"/>
        <v>0</v>
      </c>
      <c r="R17367" s="2">
        <f t="shared" si="1361"/>
        <v>0</v>
      </c>
      <c r="S17367" s="2">
        <f t="shared" si="1362"/>
        <v>0</v>
      </c>
      <c r="T17367" s="2" t="str">
        <f t="shared" si="1358"/>
        <v>1998</v>
      </c>
    </row>
    <row r="17368" spans="1:20">
      <c r="A17368" t="s">
        <v>74</v>
      </c>
      <c r="B17368">
        <v>15</v>
      </c>
      <c r="C17368">
        <v>28</v>
      </c>
      <c r="D17368">
        <v>109.1</v>
      </c>
      <c r="P17368" s="2" t="str">
        <f t="shared" si="1359"/>
        <v>Rd 15 Ladder</v>
      </c>
      <c r="Q17368" s="2">
        <f t="shared" si="1360"/>
        <v>0</v>
      </c>
      <c r="R17368" s="2">
        <f t="shared" si="1361"/>
        <v>0</v>
      </c>
      <c r="S17368" s="2">
        <f t="shared" si="1362"/>
        <v>0</v>
      </c>
      <c r="T17368" s="2" t="str">
        <f t="shared" si="1358"/>
        <v>1998</v>
      </c>
    </row>
    <row r="17369" spans="1:20">
      <c r="A17369" t="s">
        <v>69</v>
      </c>
      <c r="B17369">
        <v>15</v>
      </c>
      <c r="C17369">
        <v>28</v>
      </c>
      <c r="D17369">
        <v>97.2</v>
      </c>
      <c r="P17369" s="2" t="str">
        <f t="shared" si="1359"/>
        <v>Rd 15 Ladder</v>
      </c>
      <c r="Q17369" s="2">
        <f t="shared" si="1360"/>
        <v>0</v>
      </c>
      <c r="R17369" s="2">
        <f t="shared" si="1361"/>
        <v>0</v>
      </c>
      <c r="S17369" s="2">
        <f t="shared" si="1362"/>
        <v>0</v>
      </c>
      <c r="T17369" s="2" t="str">
        <f t="shared" si="1358"/>
        <v>1998</v>
      </c>
    </row>
    <row r="17370" spans="1:20">
      <c r="A17370" t="s">
        <v>78</v>
      </c>
      <c r="B17370">
        <v>15</v>
      </c>
      <c r="C17370">
        <v>24</v>
      </c>
      <c r="D17370">
        <v>91.7</v>
      </c>
      <c r="P17370" s="2" t="str">
        <f t="shared" si="1359"/>
        <v>Rd 15 Ladder</v>
      </c>
      <c r="Q17370" s="2">
        <f t="shared" si="1360"/>
        <v>0</v>
      </c>
      <c r="R17370" s="2">
        <f t="shared" si="1361"/>
        <v>0</v>
      </c>
      <c r="S17370" s="2">
        <f t="shared" si="1362"/>
        <v>0</v>
      </c>
      <c r="T17370" s="2" t="str">
        <f t="shared" si="1358"/>
        <v>1998</v>
      </c>
    </row>
    <row r="17371" spans="1:20">
      <c r="A17371" t="s">
        <v>84</v>
      </c>
      <c r="B17371">
        <v>15</v>
      </c>
      <c r="C17371">
        <v>24</v>
      </c>
      <c r="D17371">
        <v>86.2</v>
      </c>
      <c r="P17371" s="2" t="str">
        <f t="shared" si="1359"/>
        <v>Rd 15 Ladder</v>
      </c>
      <c r="Q17371" s="2">
        <f t="shared" si="1360"/>
        <v>0</v>
      </c>
      <c r="R17371" s="2">
        <f t="shared" si="1361"/>
        <v>0</v>
      </c>
      <c r="S17371" s="2">
        <f t="shared" si="1362"/>
        <v>0</v>
      </c>
      <c r="T17371" s="2" t="str">
        <f t="shared" si="1358"/>
        <v>1998</v>
      </c>
    </row>
    <row r="17372" spans="1:20">
      <c r="A17372" t="s">
        <v>76</v>
      </c>
      <c r="B17372">
        <v>15</v>
      </c>
      <c r="C17372">
        <v>18</v>
      </c>
      <c r="D17372">
        <v>86.3</v>
      </c>
      <c r="P17372" s="2" t="str">
        <f t="shared" si="1359"/>
        <v>Rd 15 Ladder</v>
      </c>
      <c r="Q17372" s="2">
        <f t="shared" si="1360"/>
        <v>0</v>
      </c>
      <c r="R17372" s="2">
        <f t="shared" si="1361"/>
        <v>0</v>
      </c>
      <c r="S17372" s="2">
        <f t="shared" si="1362"/>
        <v>0</v>
      </c>
      <c r="T17372" s="2" t="str">
        <f t="shared" si="1358"/>
        <v>1998</v>
      </c>
    </row>
    <row r="17373" spans="1:20">
      <c r="A17373" t="s">
        <v>83</v>
      </c>
      <c r="B17373">
        <v>15</v>
      </c>
      <c r="C17373">
        <v>16</v>
      </c>
      <c r="D17373">
        <v>82.2</v>
      </c>
      <c r="P17373" s="2" t="str">
        <f t="shared" si="1359"/>
        <v>Rd 15 Ladder</v>
      </c>
      <c r="Q17373" s="2">
        <f t="shared" si="1360"/>
        <v>0</v>
      </c>
      <c r="R17373" s="2">
        <f t="shared" si="1361"/>
        <v>0</v>
      </c>
      <c r="S17373" s="2">
        <f t="shared" si="1362"/>
        <v>0</v>
      </c>
      <c r="T17373" s="2" t="str">
        <f t="shared" si="1358"/>
        <v>1998</v>
      </c>
    </row>
    <row r="17374" spans="1:20">
      <c r="A17374" t="s">
        <v>79</v>
      </c>
      <c r="B17374">
        <v>15</v>
      </c>
      <c r="C17374">
        <v>12</v>
      </c>
      <c r="D17374">
        <v>85.6</v>
      </c>
      <c r="P17374" s="2" t="str">
        <f t="shared" si="1359"/>
        <v>Rd 15 Ladder</v>
      </c>
      <c r="Q17374" s="2">
        <f t="shared" si="1360"/>
        <v>0</v>
      </c>
      <c r="R17374" s="2">
        <f t="shared" si="1361"/>
        <v>0</v>
      </c>
      <c r="S17374" s="2">
        <f t="shared" si="1362"/>
        <v>0</v>
      </c>
      <c r="T17374" s="2" t="str">
        <f t="shared" si="1358"/>
        <v>1998</v>
      </c>
    </row>
    <row r="17375" spans="1:20">
      <c r="A17375" t="s">
        <v>86</v>
      </c>
      <c r="P17375" s="2" t="str">
        <f t="shared" si="1359"/>
        <v>Rd 15 Ladder</v>
      </c>
      <c r="Q17375" s="2">
        <f t="shared" si="1360"/>
        <v>0</v>
      </c>
      <c r="R17375" s="2">
        <f t="shared" si="1361"/>
        <v>0</v>
      </c>
      <c r="S17375" s="2">
        <f t="shared" si="1362"/>
        <v>0</v>
      </c>
      <c r="T17375" s="2" t="str">
        <f t="shared" si="1358"/>
        <v>1998</v>
      </c>
    </row>
    <row r="17376" spans="1:20">
      <c r="A17376" t="s">
        <v>592</v>
      </c>
      <c r="B17376" t="s">
        <v>14056</v>
      </c>
      <c r="P17376" s="2" t="str">
        <f t="shared" si="1359"/>
        <v>Round 16</v>
      </c>
      <c r="Q17376" s="2">
        <f t="shared" si="1360"/>
        <v>1</v>
      </c>
      <c r="R17376" s="2">
        <f t="shared" si="1361"/>
        <v>0</v>
      </c>
      <c r="S17376" s="2">
        <f t="shared" si="1362"/>
        <v>0</v>
      </c>
      <c r="T17376" s="2" t="str">
        <f t="shared" si="1358"/>
        <v>1998</v>
      </c>
    </row>
    <row r="17377" spans="1:20">
      <c r="A17377" t="s">
        <v>55</v>
      </c>
      <c r="B17377" t="s">
        <v>14057</v>
      </c>
      <c r="C17377">
        <v>101</v>
      </c>
      <c r="D17377" t="s">
        <v>14058</v>
      </c>
      <c r="P17377" s="2" t="str">
        <f t="shared" si="1359"/>
        <v>Round 16</v>
      </c>
      <c r="Q17377" s="2">
        <f t="shared" si="1360"/>
        <v>1</v>
      </c>
      <c r="R17377" s="2">
        <f t="shared" si="1361"/>
        <v>1</v>
      </c>
      <c r="S17377" s="2" t="str">
        <f t="shared" si="1362"/>
        <v>home</v>
      </c>
      <c r="T17377" s="2" t="str">
        <f t="shared" si="1358"/>
        <v>1998</v>
      </c>
    </row>
    <row r="17378" spans="1:20">
      <c r="A17378" t="s">
        <v>13</v>
      </c>
      <c r="B17378" t="s">
        <v>14059</v>
      </c>
      <c r="C17378">
        <v>105</v>
      </c>
      <c r="D17378" t="s">
        <v>1180</v>
      </c>
      <c r="P17378" s="2" t="str">
        <f t="shared" si="1359"/>
        <v>Round 16</v>
      </c>
      <c r="Q17378" s="2">
        <f t="shared" si="1360"/>
        <v>1</v>
      </c>
      <c r="R17378" s="2">
        <f t="shared" si="1361"/>
        <v>1</v>
      </c>
      <c r="S17378" s="2" t="str">
        <f t="shared" si="1362"/>
        <v>away</v>
      </c>
      <c r="T17378" s="2" t="str">
        <f t="shared" si="1358"/>
        <v>1998</v>
      </c>
    </row>
    <row r="17379" spans="1:20">
      <c r="A17379" t="s">
        <v>22</v>
      </c>
      <c r="B17379" t="s">
        <v>14060</v>
      </c>
      <c r="C17379">
        <v>177</v>
      </c>
      <c r="D17379" t="s">
        <v>14061</v>
      </c>
      <c r="P17379" s="2" t="str">
        <f t="shared" si="1359"/>
        <v>Round 16</v>
      </c>
      <c r="Q17379" s="2">
        <f t="shared" si="1360"/>
        <v>1</v>
      </c>
      <c r="R17379" s="2">
        <f t="shared" si="1361"/>
        <v>1</v>
      </c>
      <c r="S17379" s="2" t="str">
        <f t="shared" si="1362"/>
        <v>home</v>
      </c>
      <c r="T17379" s="2" t="str">
        <f t="shared" si="1358"/>
        <v>1998</v>
      </c>
    </row>
    <row r="17380" spans="1:20">
      <c r="A17380" t="s">
        <v>46</v>
      </c>
      <c r="B17380" t="s">
        <v>14062</v>
      </c>
      <c r="C17380">
        <v>86</v>
      </c>
      <c r="D17380" t="s">
        <v>14063</v>
      </c>
      <c r="P17380" s="2" t="str">
        <f t="shared" si="1359"/>
        <v>Round 16</v>
      </c>
      <c r="Q17380" s="2">
        <f t="shared" si="1360"/>
        <v>1</v>
      </c>
      <c r="R17380" s="2">
        <f t="shared" si="1361"/>
        <v>1</v>
      </c>
      <c r="S17380" s="2" t="str">
        <f t="shared" si="1362"/>
        <v>away</v>
      </c>
      <c r="T17380" s="2" t="str">
        <f t="shared" si="1358"/>
        <v>1998</v>
      </c>
    </row>
    <row r="17381" spans="1:20">
      <c r="A17381" t="s">
        <v>28</v>
      </c>
      <c r="B17381" t="s">
        <v>14064</v>
      </c>
      <c r="C17381">
        <v>106</v>
      </c>
      <c r="D17381" t="s">
        <v>14065</v>
      </c>
      <c r="P17381" s="2" t="str">
        <f t="shared" si="1359"/>
        <v>Round 16</v>
      </c>
      <c r="Q17381" s="2">
        <f t="shared" si="1360"/>
        <v>1</v>
      </c>
      <c r="R17381" s="2">
        <f t="shared" si="1361"/>
        <v>1</v>
      </c>
      <c r="S17381" s="2" t="str">
        <f t="shared" si="1362"/>
        <v>home</v>
      </c>
      <c r="T17381" s="2" t="str">
        <f t="shared" si="1358"/>
        <v>1998</v>
      </c>
    </row>
    <row r="17382" spans="1:20">
      <c r="A17382" t="s">
        <v>61</v>
      </c>
      <c r="B17382" t="s">
        <v>14066</v>
      </c>
      <c r="C17382">
        <v>83</v>
      </c>
      <c r="D17382" t="s">
        <v>680</v>
      </c>
      <c r="P17382" s="2" t="str">
        <f t="shared" si="1359"/>
        <v>Round 16</v>
      </c>
      <c r="Q17382" s="2">
        <f t="shared" si="1360"/>
        <v>1</v>
      </c>
      <c r="R17382" s="2">
        <f t="shared" si="1361"/>
        <v>1</v>
      </c>
      <c r="S17382" s="2" t="str">
        <f t="shared" si="1362"/>
        <v>away</v>
      </c>
      <c r="T17382" s="2" t="str">
        <f t="shared" si="1358"/>
        <v>1998</v>
      </c>
    </row>
    <row r="17383" spans="1:20">
      <c r="A17383" t="s">
        <v>64</v>
      </c>
      <c r="B17383" t="s">
        <v>14067</v>
      </c>
      <c r="C17383">
        <v>76</v>
      </c>
      <c r="D17383" t="s">
        <v>14068</v>
      </c>
      <c r="P17383" s="2" t="str">
        <f t="shared" si="1359"/>
        <v>Round 16</v>
      </c>
      <c r="Q17383" s="2">
        <f t="shared" si="1360"/>
        <v>1</v>
      </c>
      <c r="R17383" s="2">
        <f t="shared" si="1361"/>
        <v>1</v>
      </c>
      <c r="S17383" s="2" t="str">
        <f t="shared" si="1362"/>
        <v>home</v>
      </c>
      <c r="T17383" s="2" t="str">
        <f t="shared" si="1358"/>
        <v>1998</v>
      </c>
    </row>
    <row r="17384" spans="1:20">
      <c r="A17384" t="s">
        <v>25</v>
      </c>
      <c r="B17384" t="s">
        <v>14069</v>
      </c>
      <c r="C17384">
        <v>100</v>
      </c>
      <c r="D17384" t="s">
        <v>4512</v>
      </c>
      <c r="P17384" s="2" t="str">
        <f t="shared" si="1359"/>
        <v>Round 16</v>
      </c>
      <c r="Q17384" s="2">
        <f t="shared" si="1360"/>
        <v>1</v>
      </c>
      <c r="R17384" s="2">
        <f t="shared" si="1361"/>
        <v>1</v>
      </c>
      <c r="S17384" s="2" t="str">
        <f t="shared" si="1362"/>
        <v>away</v>
      </c>
      <c r="T17384" s="2" t="str">
        <f t="shared" ref="T17384:T17447" si="1363">IF(ISNUMBER(FIND("Season Scores and Results",$A17384)),LEFT($A17384,4),T17383)</f>
        <v>1998</v>
      </c>
    </row>
    <row r="17385" spans="1:20">
      <c r="A17385" t="s">
        <v>40</v>
      </c>
      <c r="B17385" t="s">
        <v>14070</v>
      </c>
      <c r="C17385">
        <v>38</v>
      </c>
      <c r="D17385" t="s">
        <v>14071</v>
      </c>
      <c r="P17385" s="2" t="str">
        <f t="shared" si="1359"/>
        <v>Round 16</v>
      </c>
      <c r="Q17385" s="2">
        <f t="shared" si="1360"/>
        <v>1</v>
      </c>
      <c r="R17385" s="2">
        <f t="shared" si="1361"/>
        <v>1</v>
      </c>
      <c r="S17385" s="2" t="str">
        <f t="shared" si="1362"/>
        <v>home</v>
      </c>
      <c r="T17385" s="2" t="str">
        <f t="shared" si="1363"/>
        <v>1998</v>
      </c>
    </row>
    <row r="17386" spans="1:20">
      <c r="A17386" t="s">
        <v>19</v>
      </c>
      <c r="B17386" t="s">
        <v>14072</v>
      </c>
      <c r="C17386">
        <v>124</v>
      </c>
      <c r="D17386" t="s">
        <v>3004</v>
      </c>
      <c r="P17386" s="2" t="str">
        <f t="shared" si="1359"/>
        <v>Round 16</v>
      </c>
      <c r="Q17386" s="2">
        <f t="shared" si="1360"/>
        <v>1</v>
      </c>
      <c r="R17386" s="2">
        <f t="shared" si="1361"/>
        <v>1</v>
      </c>
      <c r="S17386" s="2" t="str">
        <f t="shared" si="1362"/>
        <v>away</v>
      </c>
      <c r="T17386" s="2" t="str">
        <f t="shared" si="1363"/>
        <v>1998</v>
      </c>
    </row>
    <row r="17387" spans="1:20">
      <c r="A17387" t="s">
        <v>37</v>
      </c>
      <c r="B17387" t="s">
        <v>14073</v>
      </c>
      <c r="C17387">
        <v>94</v>
      </c>
      <c r="D17387" t="s">
        <v>14074</v>
      </c>
      <c r="P17387" s="2" t="str">
        <f t="shared" si="1359"/>
        <v>Round 16</v>
      </c>
      <c r="Q17387" s="2">
        <f t="shared" si="1360"/>
        <v>1</v>
      </c>
      <c r="R17387" s="2">
        <f t="shared" si="1361"/>
        <v>1</v>
      </c>
      <c r="S17387" s="2" t="str">
        <f t="shared" si="1362"/>
        <v>home</v>
      </c>
      <c r="T17387" s="2" t="str">
        <f t="shared" si="1363"/>
        <v>1998</v>
      </c>
    </row>
    <row r="17388" spans="1:20">
      <c r="A17388" t="s">
        <v>16</v>
      </c>
      <c r="B17388" t="s">
        <v>14075</v>
      </c>
      <c r="C17388">
        <v>75</v>
      </c>
      <c r="D17388" t="s">
        <v>3365</v>
      </c>
      <c r="P17388" s="2" t="str">
        <f t="shared" si="1359"/>
        <v>Round 16</v>
      </c>
      <c r="Q17388" s="2">
        <f t="shared" si="1360"/>
        <v>1</v>
      </c>
      <c r="R17388" s="2">
        <f t="shared" si="1361"/>
        <v>1</v>
      </c>
      <c r="S17388" s="2" t="str">
        <f t="shared" si="1362"/>
        <v>away</v>
      </c>
      <c r="T17388" s="2" t="str">
        <f t="shared" si="1363"/>
        <v>1998</v>
      </c>
    </row>
    <row r="17389" spans="1:20">
      <c r="A17389" t="s">
        <v>31</v>
      </c>
      <c r="B17389" t="s">
        <v>14076</v>
      </c>
      <c r="C17389">
        <v>118</v>
      </c>
      <c r="D17389" t="s">
        <v>14077</v>
      </c>
      <c r="P17389" s="2" t="str">
        <f t="shared" si="1359"/>
        <v>Round 16</v>
      </c>
      <c r="Q17389" s="2">
        <f t="shared" si="1360"/>
        <v>1</v>
      </c>
      <c r="R17389" s="2">
        <f t="shared" si="1361"/>
        <v>1</v>
      </c>
      <c r="S17389" s="2" t="str">
        <f t="shared" si="1362"/>
        <v>home</v>
      </c>
      <c r="T17389" s="2" t="str">
        <f t="shared" si="1363"/>
        <v>1998</v>
      </c>
    </row>
    <row r="17390" spans="1:20">
      <c r="A17390" t="s">
        <v>34</v>
      </c>
      <c r="B17390" t="s">
        <v>14078</v>
      </c>
      <c r="C17390">
        <v>84</v>
      </c>
      <c r="D17390" t="s">
        <v>4027</v>
      </c>
      <c r="P17390" s="2" t="str">
        <f t="shared" si="1359"/>
        <v>Round 16</v>
      </c>
      <c r="Q17390" s="2">
        <f t="shared" si="1360"/>
        <v>1</v>
      </c>
      <c r="R17390" s="2">
        <f t="shared" si="1361"/>
        <v>1</v>
      </c>
      <c r="S17390" s="2" t="str">
        <f t="shared" si="1362"/>
        <v>away</v>
      </c>
      <c r="T17390" s="2" t="str">
        <f t="shared" si="1363"/>
        <v>1998</v>
      </c>
    </row>
    <row r="17391" spans="1:20">
      <c r="A17391" t="s">
        <v>52</v>
      </c>
      <c r="B17391" t="s">
        <v>14079</v>
      </c>
      <c r="C17391">
        <v>80</v>
      </c>
      <c r="D17391" t="s">
        <v>14080</v>
      </c>
      <c r="P17391" s="2" t="str">
        <f t="shared" si="1359"/>
        <v>Round 16</v>
      </c>
      <c r="Q17391" s="2">
        <f t="shared" si="1360"/>
        <v>1</v>
      </c>
      <c r="R17391" s="2">
        <f t="shared" si="1361"/>
        <v>1</v>
      </c>
      <c r="S17391" s="2" t="str">
        <f t="shared" si="1362"/>
        <v>home</v>
      </c>
      <c r="T17391" s="2" t="str">
        <f t="shared" si="1363"/>
        <v>1998</v>
      </c>
    </row>
    <row r="17392" spans="1:20">
      <c r="A17392" t="s">
        <v>49</v>
      </c>
      <c r="B17392" t="s">
        <v>14081</v>
      </c>
      <c r="C17392">
        <v>94</v>
      </c>
      <c r="D17392" t="s">
        <v>386</v>
      </c>
      <c r="P17392" s="2" t="str">
        <f t="shared" si="1359"/>
        <v>Round 16</v>
      </c>
      <c r="Q17392" s="2">
        <f t="shared" si="1360"/>
        <v>1</v>
      </c>
      <c r="R17392" s="2">
        <f t="shared" si="1361"/>
        <v>1</v>
      </c>
      <c r="S17392" s="2" t="str">
        <f t="shared" si="1362"/>
        <v>away</v>
      </c>
      <c r="T17392" s="2" t="str">
        <f t="shared" si="1363"/>
        <v>1998</v>
      </c>
    </row>
    <row r="17393" spans="1:20">
      <c r="A17393" t="s">
        <v>629</v>
      </c>
      <c r="P17393" s="2" t="str">
        <f t="shared" si="1359"/>
        <v>Rd 16 Ladder</v>
      </c>
      <c r="Q17393" s="2">
        <f t="shared" si="1360"/>
        <v>0</v>
      </c>
      <c r="R17393" s="2">
        <f t="shared" si="1361"/>
        <v>0</v>
      </c>
      <c r="S17393" s="2">
        <f t="shared" si="1362"/>
        <v>0</v>
      </c>
      <c r="T17393" s="2" t="str">
        <f t="shared" si="1363"/>
        <v>1998</v>
      </c>
    </row>
    <row r="17394" spans="1:20">
      <c r="A17394" t="s">
        <v>75</v>
      </c>
      <c r="B17394">
        <v>16</v>
      </c>
      <c r="C17394">
        <v>48</v>
      </c>
      <c r="D17394">
        <v>126.6</v>
      </c>
      <c r="P17394" s="2" t="str">
        <f t="shared" si="1359"/>
        <v>Rd 16 Ladder</v>
      </c>
      <c r="Q17394" s="2">
        <f t="shared" si="1360"/>
        <v>0</v>
      </c>
      <c r="R17394" s="2">
        <f t="shared" si="1361"/>
        <v>0</v>
      </c>
      <c r="S17394" s="2">
        <f t="shared" si="1362"/>
        <v>0</v>
      </c>
      <c r="T17394" s="2" t="str">
        <f t="shared" si="1363"/>
        <v>1998</v>
      </c>
    </row>
    <row r="17395" spans="1:20">
      <c r="A17395" t="s">
        <v>80</v>
      </c>
      <c r="B17395">
        <v>16</v>
      </c>
      <c r="C17395">
        <v>48</v>
      </c>
      <c r="D17395">
        <v>113.6</v>
      </c>
      <c r="P17395" s="2" t="str">
        <f t="shared" si="1359"/>
        <v>Rd 16 Ladder</v>
      </c>
      <c r="Q17395" s="2">
        <f t="shared" si="1360"/>
        <v>0</v>
      </c>
      <c r="R17395" s="2">
        <f t="shared" si="1361"/>
        <v>0</v>
      </c>
      <c r="S17395" s="2">
        <f t="shared" si="1362"/>
        <v>0</v>
      </c>
      <c r="T17395" s="2" t="str">
        <f t="shared" si="1363"/>
        <v>1998</v>
      </c>
    </row>
    <row r="17396" spans="1:20">
      <c r="A17396" t="s">
        <v>82</v>
      </c>
      <c r="B17396">
        <v>16</v>
      </c>
      <c r="C17396">
        <v>40</v>
      </c>
      <c r="D17396">
        <v>106.2</v>
      </c>
      <c r="P17396" s="2" t="str">
        <f t="shared" si="1359"/>
        <v>Rd 16 Ladder</v>
      </c>
      <c r="Q17396" s="2">
        <f t="shared" si="1360"/>
        <v>0</v>
      </c>
      <c r="R17396" s="2">
        <f t="shared" si="1361"/>
        <v>0</v>
      </c>
      <c r="S17396" s="2">
        <f t="shared" si="1362"/>
        <v>0</v>
      </c>
      <c r="T17396" s="2" t="str">
        <f t="shared" si="1363"/>
        <v>1998</v>
      </c>
    </row>
    <row r="17397" spans="1:20">
      <c r="A17397" t="s">
        <v>81</v>
      </c>
      <c r="B17397">
        <v>16</v>
      </c>
      <c r="C17397">
        <v>40</v>
      </c>
      <c r="D17397">
        <v>103.9</v>
      </c>
      <c r="P17397" s="2" t="str">
        <f t="shared" si="1359"/>
        <v>Rd 16 Ladder</v>
      </c>
      <c r="Q17397" s="2">
        <f t="shared" si="1360"/>
        <v>0</v>
      </c>
      <c r="R17397" s="2">
        <f t="shared" si="1361"/>
        <v>0</v>
      </c>
      <c r="S17397" s="2">
        <f t="shared" si="1362"/>
        <v>0</v>
      </c>
      <c r="T17397" s="2" t="str">
        <f t="shared" si="1363"/>
        <v>1998</v>
      </c>
    </row>
    <row r="17398" spans="1:20">
      <c r="A17398" t="s">
        <v>68</v>
      </c>
      <c r="B17398">
        <v>16</v>
      </c>
      <c r="C17398">
        <v>36</v>
      </c>
      <c r="D17398">
        <v>113.9</v>
      </c>
      <c r="P17398" s="2" t="str">
        <f t="shared" si="1359"/>
        <v>Rd 16 Ladder</v>
      </c>
      <c r="Q17398" s="2">
        <f t="shared" si="1360"/>
        <v>0</v>
      </c>
      <c r="R17398" s="2">
        <f t="shared" si="1361"/>
        <v>0</v>
      </c>
      <c r="S17398" s="2">
        <f t="shared" si="1362"/>
        <v>0</v>
      </c>
      <c r="T17398" s="2" t="str">
        <f t="shared" si="1363"/>
        <v>1998</v>
      </c>
    </row>
    <row r="17399" spans="1:20">
      <c r="A17399" t="s">
        <v>70</v>
      </c>
      <c r="B17399">
        <v>16</v>
      </c>
      <c r="C17399">
        <v>36</v>
      </c>
      <c r="D17399">
        <v>109.8</v>
      </c>
      <c r="P17399" s="2" t="str">
        <f t="shared" si="1359"/>
        <v>Rd 16 Ladder</v>
      </c>
      <c r="Q17399" s="2">
        <f t="shared" si="1360"/>
        <v>0</v>
      </c>
      <c r="R17399" s="2">
        <f t="shared" si="1361"/>
        <v>0</v>
      </c>
      <c r="S17399" s="2">
        <f t="shared" si="1362"/>
        <v>0</v>
      </c>
      <c r="T17399" s="2" t="str">
        <f t="shared" si="1363"/>
        <v>1998</v>
      </c>
    </row>
    <row r="17400" spans="1:20">
      <c r="A17400" t="s">
        <v>71</v>
      </c>
      <c r="B17400">
        <v>16</v>
      </c>
      <c r="C17400">
        <v>36</v>
      </c>
      <c r="D17400">
        <v>108</v>
      </c>
      <c r="P17400" s="2" t="str">
        <f t="shared" si="1359"/>
        <v>Rd 16 Ladder</v>
      </c>
      <c r="Q17400" s="2">
        <f t="shared" si="1360"/>
        <v>0</v>
      </c>
      <c r="R17400" s="2">
        <f t="shared" si="1361"/>
        <v>0</v>
      </c>
      <c r="S17400" s="2">
        <f t="shared" si="1362"/>
        <v>0</v>
      </c>
      <c r="T17400" s="2" t="str">
        <f t="shared" si="1363"/>
        <v>1998</v>
      </c>
    </row>
    <row r="17401" spans="1:20">
      <c r="A17401" t="s">
        <v>73</v>
      </c>
      <c r="B17401">
        <v>16</v>
      </c>
      <c r="C17401">
        <v>36</v>
      </c>
      <c r="D17401">
        <v>89.4</v>
      </c>
      <c r="P17401" s="2" t="str">
        <f t="shared" si="1359"/>
        <v>Rd 16 Ladder</v>
      </c>
      <c r="Q17401" s="2">
        <f t="shared" si="1360"/>
        <v>0</v>
      </c>
      <c r="R17401" s="2">
        <f t="shared" si="1361"/>
        <v>0</v>
      </c>
      <c r="S17401" s="2">
        <f t="shared" si="1362"/>
        <v>0</v>
      </c>
      <c r="T17401" s="2" t="str">
        <f t="shared" si="1363"/>
        <v>1998</v>
      </c>
    </row>
    <row r="17402" spans="1:20">
      <c r="A17402" t="s">
        <v>74</v>
      </c>
      <c r="B17402">
        <v>16</v>
      </c>
      <c r="C17402">
        <v>32</v>
      </c>
      <c r="D17402">
        <v>109.9</v>
      </c>
      <c r="P17402" s="2" t="str">
        <f t="shared" si="1359"/>
        <v>Rd 16 Ladder</v>
      </c>
      <c r="Q17402" s="2">
        <f t="shared" si="1360"/>
        <v>0</v>
      </c>
      <c r="R17402" s="2">
        <f t="shared" si="1361"/>
        <v>0</v>
      </c>
      <c r="S17402" s="2">
        <f t="shared" si="1362"/>
        <v>0</v>
      </c>
      <c r="T17402" s="2" t="str">
        <f t="shared" si="1363"/>
        <v>1998</v>
      </c>
    </row>
    <row r="17403" spans="1:20">
      <c r="A17403" t="s">
        <v>72</v>
      </c>
      <c r="B17403">
        <v>16</v>
      </c>
      <c r="C17403">
        <v>30</v>
      </c>
      <c r="D17403">
        <v>103.2</v>
      </c>
      <c r="P17403" s="2" t="str">
        <f t="shared" si="1359"/>
        <v>Rd 16 Ladder</v>
      </c>
      <c r="Q17403" s="2">
        <f t="shared" si="1360"/>
        <v>0</v>
      </c>
      <c r="R17403" s="2">
        <f t="shared" si="1361"/>
        <v>0</v>
      </c>
      <c r="S17403" s="2">
        <f t="shared" si="1362"/>
        <v>0</v>
      </c>
      <c r="T17403" s="2" t="str">
        <f t="shared" si="1363"/>
        <v>1998</v>
      </c>
    </row>
    <row r="17404" spans="1:20">
      <c r="A17404" t="s">
        <v>78</v>
      </c>
      <c r="B17404">
        <v>16</v>
      </c>
      <c r="C17404">
        <v>28</v>
      </c>
      <c r="D17404">
        <v>97.5</v>
      </c>
      <c r="P17404" s="2" t="str">
        <f t="shared" si="1359"/>
        <v>Rd 16 Ladder</v>
      </c>
      <c r="Q17404" s="2">
        <f t="shared" si="1360"/>
        <v>0</v>
      </c>
      <c r="R17404" s="2">
        <f t="shared" si="1361"/>
        <v>0</v>
      </c>
      <c r="S17404" s="2">
        <f t="shared" si="1362"/>
        <v>0</v>
      </c>
      <c r="T17404" s="2" t="str">
        <f t="shared" si="1363"/>
        <v>1998</v>
      </c>
    </row>
    <row r="17405" spans="1:20">
      <c r="A17405" t="s">
        <v>69</v>
      </c>
      <c r="B17405">
        <v>16</v>
      </c>
      <c r="C17405">
        <v>28</v>
      </c>
      <c r="D17405">
        <v>95.7</v>
      </c>
      <c r="P17405" s="2" t="str">
        <f t="shared" si="1359"/>
        <v>Rd 16 Ladder</v>
      </c>
      <c r="Q17405" s="2">
        <f t="shared" si="1360"/>
        <v>0</v>
      </c>
      <c r="R17405" s="2">
        <f t="shared" si="1361"/>
        <v>0</v>
      </c>
      <c r="S17405" s="2">
        <f t="shared" si="1362"/>
        <v>0</v>
      </c>
      <c r="T17405" s="2" t="str">
        <f t="shared" si="1363"/>
        <v>1998</v>
      </c>
    </row>
    <row r="17406" spans="1:20">
      <c r="A17406" t="s">
        <v>84</v>
      </c>
      <c r="B17406">
        <v>16</v>
      </c>
      <c r="C17406">
        <v>24</v>
      </c>
      <c r="D17406">
        <v>85.6</v>
      </c>
      <c r="P17406" s="2" t="str">
        <f t="shared" si="1359"/>
        <v>Rd 16 Ladder</v>
      </c>
      <c r="Q17406" s="2">
        <f t="shared" si="1360"/>
        <v>0</v>
      </c>
      <c r="R17406" s="2">
        <f t="shared" si="1361"/>
        <v>0</v>
      </c>
      <c r="S17406" s="2">
        <f t="shared" si="1362"/>
        <v>0</v>
      </c>
      <c r="T17406" s="2" t="str">
        <f t="shared" si="1363"/>
        <v>1998</v>
      </c>
    </row>
    <row r="17407" spans="1:20">
      <c r="A17407" t="s">
        <v>83</v>
      </c>
      <c r="B17407">
        <v>16</v>
      </c>
      <c r="C17407">
        <v>20</v>
      </c>
      <c r="D17407">
        <v>83.6</v>
      </c>
      <c r="P17407" s="2" t="str">
        <f t="shared" si="1359"/>
        <v>Rd 16 Ladder</v>
      </c>
      <c r="Q17407" s="2">
        <f t="shared" si="1360"/>
        <v>0</v>
      </c>
      <c r="R17407" s="2">
        <f t="shared" si="1361"/>
        <v>0</v>
      </c>
      <c r="S17407" s="2">
        <f t="shared" si="1362"/>
        <v>0</v>
      </c>
      <c r="T17407" s="2" t="str">
        <f t="shared" si="1363"/>
        <v>1998</v>
      </c>
    </row>
    <row r="17408" spans="1:20">
      <c r="A17408" t="s">
        <v>76</v>
      </c>
      <c r="B17408">
        <v>16</v>
      </c>
      <c r="C17408">
        <v>18</v>
      </c>
      <c r="D17408">
        <v>82.4</v>
      </c>
      <c r="P17408" s="2" t="str">
        <f t="shared" si="1359"/>
        <v>Rd 16 Ladder</v>
      </c>
      <c r="Q17408" s="2">
        <f t="shared" si="1360"/>
        <v>0</v>
      </c>
      <c r="R17408" s="2">
        <f t="shared" si="1361"/>
        <v>0</v>
      </c>
      <c r="S17408" s="2">
        <f t="shared" si="1362"/>
        <v>0</v>
      </c>
      <c r="T17408" s="2" t="str">
        <f t="shared" si="1363"/>
        <v>1998</v>
      </c>
    </row>
    <row r="17409" spans="1:20">
      <c r="A17409" t="s">
        <v>79</v>
      </c>
      <c r="B17409">
        <v>16</v>
      </c>
      <c r="C17409">
        <v>12</v>
      </c>
      <c r="D17409">
        <v>81.5</v>
      </c>
      <c r="P17409" s="2" t="str">
        <f t="shared" si="1359"/>
        <v>Rd 16 Ladder</v>
      </c>
      <c r="Q17409" s="2">
        <f t="shared" si="1360"/>
        <v>0</v>
      </c>
      <c r="R17409" s="2">
        <f t="shared" si="1361"/>
        <v>0</v>
      </c>
      <c r="S17409" s="2">
        <f t="shared" si="1362"/>
        <v>0</v>
      </c>
      <c r="T17409" s="2" t="str">
        <f t="shared" si="1363"/>
        <v>1998</v>
      </c>
    </row>
    <row r="17410" spans="1:20">
      <c r="A17410" t="s">
        <v>86</v>
      </c>
      <c r="P17410" s="2" t="str">
        <f t="shared" si="1359"/>
        <v>Rd 16 Ladder</v>
      </c>
      <c r="Q17410" s="2">
        <f t="shared" si="1360"/>
        <v>0</v>
      </c>
      <c r="R17410" s="2">
        <f t="shared" si="1361"/>
        <v>0</v>
      </c>
      <c r="S17410" s="2">
        <f t="shared" si="1362"/>
        <v>0</v>
      </c>
      <c r="T17410" s="2" t="str">
        <f t="shared" si="1363"/>
        <v>1998</v>
      </c>
    </row>
    <row r="17411" spans="1:20">
      <c r="A17411" t="s">
        <v>630</v>
      </c>
      <c r="B17411" t="s">
        <v>14082</v>
      </c>
      <c r="P17411" s="2" t="str">
        <f t="shared" ref="P17411:P17474" si="1364">IF(AND($A17411&lt;&gt;"",OR(ISNUMBER(FIND($O$2,$A17411)),ISNUMBER(FIND($O$3,$A17411)),ISNUMBER(FIND($O$6,$A17411)),ISNUMBER(FIND($O$7,$A17411)))),$A17411,P17410)</f>
        <v>Round 17</v>
      </c>
      <c r="Q17411" s="2">
        <f t="shared" ref="Q17411:Q17474" si="1365">IF(OR(LEFT($P17411,3)="Rd ",LEFT($P17411,5)="check",ISNUMBER(FIND("[Recent Form]",$P17411))),0,1)</f>
        <v>1</v>
      </c>
      <c r="R17411" s="2">
        <f t="shared" ref="R17411:R17474" si="1366">IF(OR($B17411="",LEFT($B17411,7)="Rnd Att"),0,IF(OR(ISNUMBER(FIND("Round ",$P17411)),ISNUMBER(FIND("Final",$P17411))),1,0))</f>
        <v>0</v>
      </c>
      <c r="S17411" s="2">
        <f t="shared" si="1362"/>
        <v>0</v>
      </c>
      <c r="T17411" s="2" t="str">
        <f t="shared" si="1363"/>
        <v>1998</v>
      </c>
    </row>
    <row r="17412" spans="1:20">
      <c r="A17412" t="s">
        <v>61</v>
      </c>
      <c r="B17412" t="s">
        <v>14083</v>
      </c>
      <c r="C17412">
        <v>98</v>
      </c>
      <c r="D17412" t="s">
        <v>14084</v>
      </c>
      <c r="P17412" s="2" t="str">
        <f t="shared" si="1364"/>
        <v>Round 17</v>
      </c>
      <c r="Q17412" s="2">
        <f t="shared" si="1365"/>
        <v>1</v>
      </c>
      <c r="R17412" s="2">
        <f t="shared" si="1366"/>
        <v>1</v>
      </c>
      <c r="S17412" s="2" t="str">
        <f t="shared" si="1362"/>
        <v>home</v>
      </c>
      <c r="T17412" s="2" t="str">
        <f t="shared" si="1363"/>
        <v>1998</v>
      </c>
    </row>
    <row r="17413" spans="1:20">
      <c r="A17413" t="s">
        <v>55</v>
      </c>
      <c r="B17413" t="s">
        <v>14085</v>
      </c>
      <c r="C17413">
        <v>97</v>
      </c>
      <c r="D17413" t="s">
        <v>3638</v>
      </c>
      <c r="P17413" s="2" t="str">
        <f t="shared" si="1364"/>
        <v>Round 17</v>
      </c>
      <c r="Q17413" s="2">
        <f t="shared" si="1365"/>
        <v>1</v>
      </c>
      <c r="R17413" s="2">
        <f t="shared" si="1366"/>
        <v>1</v>
      </c>
      <c r="S17413" s="2" t="str">
        <f t="shared" si="1362"/>
        <v>away</v>
      </c>
      <c r="T17413" s="2" t="str">
        <f t="shared" si="1363"/>
        <v>1998</v>
      </c>
    </row>
    <row r="17414" spans="1:20">
      <c r="A17414" t="s">
        <v>13</v>
      </c>
      <c r="B17414" t="s">
        <v>14086</v>
      </c>
      <c r="C17414">
        <v>185</v>
      </c>
      <c r="D17414" t="s">
        <v>14087</v>
      </c>
      <c r="P17414" s="2" t="str">
        <f t="shared" si="1364"/>
        <v>Round 17</v>
      </c>
      <c r="Q17414" s="2">
        <f t="shared" si="1365"/>
        <v>1</v>
      </c>
      <c r="R17414" s="2">
        <f t="shared" si="1366"/>
        <v>1</v>
      </c>
      <c r="S17414" s="2" t="str">
        <f t="shared" si="1362"/>
        <v>home</v>
      </c>
      <c r="T17414" s="2" t="str">
        <f t="shared" si="1363"/>
        <v>1998</v>
      </c>
    </row>
    <row r="17415" spans="1:20">
      <c r="A17415" t="s">
        <v>22</v>
      </c>
      <c r="B17415" t="s">
        <v>14088</v>
      </c>
      <c r="C17415">
        <v>105</v>
      </c>
      <c r="D17415" t="s">
        <v>14089</v>
      </c>
      <c r="P17415" s="2" t="str">
        <f t="shared" si="1364"/>
        <v>Round 17</v>
      </c>
      <c r="Q17415" s="2">
        <f t="shared" si="1365"/>
        <v>1</v>
      </c>
      <c r="R17415" s="2">
        <f t="shared" si="1366"/>
        <v>1</v>
      </c>
      <c r="S17415" s="2" t="str">
        <f t="shared" si="1362"/>
        <v>away</v>
      </c>
      <c r="T17415" s="2" t="str">
        <f t="shared" si="1363"/>
        <v>1998</v>
      </c>
    </row>
    <row r="17416" spans="1:20">
      <c r="A17416" t="s">
        <v>19</v>
      </c>
      <c r="B17416" t="s">
        <v>14090</v>
      </c>
      <c r="C17416">
        <v>65</v>
      </c>
      <c r="D17416" t="s">
        <v>14091</v>
      </c>
      <c r="P17416" s="2" t="str">
        <f t="shared" si="1364"/>
        <v>Round 17</v>
      </c>
      <c r="Q17416" s="2">
        <f t="shared" si="1365"/>
        <v>1</v>
      </c>
      <c r="R17416" s="2">
        <f t="shared" si="1366"/>
        <v>1</v>
      </c>
      <c r="S17416" s="2" t="str">
        <f t="shared" si="1362"/>
        <v>home</v>
      </c>
      <c r="T17416" s="2" t="str">
        <f t="shared" si="1363"/>
        <v>1998</v>
      </c>
    </row>
    <row r="17417" spans="1:20">
      <c r="A17417" t="s">
        <v>52</v>
      </c>
      <c r="B17417" t="s">
        <v>14092</v>
      </c>
      <c r="C17417">
        <v>86</v>
      </c>
      <c r="D17417" t="s">
        <v>8161</v>
      </c>
      <c r="P17417" s="2" t="str">
        <f t="shared" si="1364"/>
        <v>Round 17</v>
      </c>
      <c r="Q17417" s="2">
        <f t="shared" si="1365"/>
        <v>1</v>
      </c>
      <c r="R17417" s="2">
        <f t="shared" si="1366"/>
        <v>1</v>
      </c>
      <c r="S17417" s="2" t="str">
        <f t="shared" si="1362"/>
        <v>away</v>
      </c>
      <c r="T17417" s="2" t="str">
        <f t="shared" si="1363"/>
        <v>1998</v>
      </c>
    </row>
    <row r="17418" spans="1:20">
      <c r="A17418" t="s">
        <v>49</v>
      </c>
      <c r="B17418" t="s">
        <v>14093</v>
      </c>
      <c r="C17418">
        <v>152</v>
      </c>
      <c r="D17418" t="s">
        <v>14094</v>
      </c>
      <c r="P17418" s="2" t="str">
        <f t="shared" si="1364"/>
        <v>Round 17</v>
      </c>
      <c r="Q17418" s="2">
        <f t="shared" si="1365"/>
        <v>1</v>
      </c>
      <c r="R17418" s="2">
        <f t="shared" si="1366"/>
        <v>1</v>
      </c>
      <c r="S17418" s="2" t="str">
        <f t="shared" si="1362"/>
        <v>home</v>
      </c>
      <c r="T17418" s="2" t="str">
        <f t="shared" si="1363"/>
        <v>1998</v>
      </c>
    </row>
    <row r="17419" spans="1:20">
      <c r="A17419" t="s">
        <v>28</v>
      </c>
      <c r="B17419" t="s">
        <v>14095</v>
      </c>
      <c r="C17419">
        <v>87</v>
      </c>
      <c r="D17419" t="s">
        <v>14096</v>
      </c>
      <c r="P17419" s="2" t="str">
        <f t="shared" si="1364"/>
        <v>Round 17</v>
      </c>
      <c r="Q17419" s="2">
        <f t="shared" si="1365"/>
        <v>1</v>
      </c>
      <c r="R17419" s="2">
        <f t="shared" si="1366"/>
        <v>1</v>
      </c>
      <c r="S17419" s="2" t="str">
        <f t="shared" si="1362"/>
        <v>away</v>
      </c>
      <c r="T17419" s="2" t="str">
        <f t="shared" si="1363"/>
        <v>1998</v>
      </c>
    </row>
    <row r="17420" spans="1:20">
      <c r="A17420" t="s">
        <v>34</v>
      </c>
      <c r="B17420" t="s">
        <v>14097</v>
      </c>
      <c r="C17420">
        <v>119</v>
      </c>
      <c r="D17420" t="s">
        <v>14098</v>
      </c>
      <c r="P17420" s="2" t="str">
        <f t="shared" si="1364"/>
        <v>Round 17</v>
      </c>
      <c r="Q17420" s="2">
        <f t="shared" si="1365"/>
        <v>1</v>
      </c>
      <c r="R17420" s="2">
        <f t="shared" si="1366"/>
        <v>1</v>
      </c>
      <c r="S17420" s="2" t="str">
        <f t="shared" si="1362"/>
        <v>home</v>
      </c>
      <c r="T17420" s="2" t="str">
        <f t="shared" si="1363"/>
        <v>1998</v>
      </c>
    </row>
    <row r="17421" spans="1:20">
      <c r="A17421" t="s">
        <v>40</v>
      </c>
      <c r="B17421" t="s">
        <v>14099</v>
      </c>
      <c r="C17421">
        <v>98</v>
      </c>
      <c r="D17421" t="s">
        <v>2498</v>
      </c>
      <c r="P17421" s="2" t="str">
        <f t="shared" si="1364"/>
        <v>Round 17</v>
      </c>
      <c r="Q17421" s="2">
        <f t="shared" si="1365"/>
        <v>1</v>
      </c>
      <c r="R17421" s="2">
        <f t="shared" si="1366"/>
        <v>1</v>
      </c>
      <c r="S17421" s="2" t="str">
        <f t="shared" si="1362"/>
        <v>away</v>
      </c>
      <c r="T17421" s="2" t="str">
        <f t="shared" si="1363"/>
        <v>1998</v>
      </c>
    </row>
    <row r="17422" spans="1:20">
      <c r="A17422" t="s">
        <v>25</v>
      </c>
      <c r="B17422" t="s">
        <v>14100</v>
      </c>
      <c r="C17422">
        <v>87</v>
      </c>
      <c r="D17422" t="s">
        <v>14101</v>
      </c>
      <c r="P17422" s="2" t="str">
        <f t="shared" si="1364"/>
        <v>Round 17</v>
      </c>
      <c r="Q17422" s="2">
        <f t="shared" si="1365"/>
        <v>1</v>
      </c>
      <c r="R17422" s="2">
        <f t="shared" si="1366"/>
        <v>1</v>
      </c>
      <c r="S17422" s="2" t="str">
        <f t="shared" si="1362"/>
        <v>home</v>
      </c>
      <c r="T17422" s="2" t="str">
        <f t="shared" si="1363"/>
        <v>1998</v>
      </c>
    </row>
    <row r="17423" spans="1:20">
      <c r="A17423" t="s">
        <v>37</v>
      </c>
      <c r="B17423" t="s">
        <v>14102</v>
      </c>
      <c r="C17423">
        <v>90</v>
      </c>
      <c r="D17423" t="s">
        <v>2617</v>
      </c>
      <c r="P17423" s="2" t="str">
        <f t="shared" si="1364"/>
        <v>Round 17</v>
      </c>
      <c r="Q17423" s="2">
        <f t="shared" si="1365"/>
        <v>1</v>
      </c>
      <c r="R17423" s="2">
        <f t="shared" si="1366"/>
        <v>1</v>
      </c>
      <c r="S17423" s="2" t="str">
        <f t="shared" si="1362"/>
        <v>away</v>
      </c>
      <c r="T17423" s="2" t="str">
        <f t="shared" si="1363"/>
        <v>1998</v>
      </c>
    </row>
    <row r="17424" spans="1:20">
      <c r="A17424" t="s">
        <v>16</v>
      </c>
      <c r="B17424" t="s">
        <v>6056</v>
      </c>
      <c r="C17424">
        <v>67</v>
      </c>
      <c r="D17424" t="s">
        <v>14103</v>
      </c>
      <c r="P17424" s="2" t="str">
        <f t="shared" si="1364"/>
        <v>Round 17</v>
      </c>
      <c r="Q17424" s="2">
        <f t="shared" si="1365"/>
        <v>1</v>
      </c>
      <c r="R17424" s="2">
        <f t="shared" si="1366"/>
        <v>1</v>
      </c>
      <c r="S17424" s="2" t="str">
        <f t="shared" si="1362"/>
        <v>home</v>
      </c>
      <c r="T17424" s="2" t="str">
        <f t="shared" si="1363"/>
        <v>1998</v>
      </c>
    </row>
    <row r="17425" spans="1:20">
      <c r="A17425" t="s">
        <v>64</v>
      </c>
      <c r="B17425" t="s">
        <v>14104</v>
      </c>
      <c r="C17425">
        <v>58</v>
      </c>
      <c r="D17425" t="s">
        <v>1017</v>
      </c>
      <c r="P17425" s="2" t="str">
        <f t="shared" si="1364"/>
        <v>Round 17</v>
      </c>
      <c r="Q17425" s="2">
        <f t="shared" si="1365"/>
        <v>1</v>
      </c>
      <c r="R17425" s="2">
        <f t="shared" si="1366"/>
        <v>1</v>
      </c>
      <c r="S17425" s="2" t="str">
        <f t="shared" ref="S17425:S17488" si="1367">IF(ISNUMBER(FIND("Bye",$B17425)),0,IF($P17425="Grand Final","n/a",IF(AND(Q17425=1,R17425=1),IF(ISNUMBER(FIND("Att: ",$D17425)),"home","away"),0)))</f>
        <v>away</v>
      </c>
      <c r="T17425" s="2" t="str">
        <f t="shared" si="1363"/>
        <v>1998</v>
      </c>
    </row>
    <row r="17426" spans="1:20">
      <c r="A17426" t="s">
        <v>46</v>
      </c>
      <c r="B17426" t="s">
        <v>14105</v>
      </c>
      <c r="C17426">
        <v>89</v>
      </c>
      <c r="D17426" t="s">
        <v>14106</v>
      </c>
      <c r="P17426" s="2" t="str">
        <f t="shared" si="1364"/>
        <v>Round 17</v>
      </c>
      <c r="Q17426" s="2">
        <f t="shared" si="1365"/>
        <v>1</v>
      </c>
      <c r="R17426" s="2">
        <f t="shared" si="1366"/>
        <v>1</v>
      </c>
      <c r="S17426" s="2" t="str">
        <f t="shared" si="1367"/>
        <v>home</v>
      </c>
      <c r="T17426" s="2" t="str">
        <f t="shared" si="1363"/>
        <v>1998</v>
      </c>
    </row>
    <row r="17427" spans="1:20">
      <c r="A17427" t="s">
        <v>31</v>
      </c>
      <c r="B17427" t="s">
        <v>14107</v>
      </c>
      <c r="C17427">
        <v>149</v>
      </c>
      <c r="D17427" t="s">
        <v>1084</v>
      </c>
      <c r="P17427" s="2" t="str">
        <f t="shared" si="1364"/>
        <v>Round 17</v>
      </c>
      <c r="Q17427" s="2">
        <f t="shared" si="1365"/>
        <v>1</v>
      </c>
      <c r="R17427" s="2">
        <f t="shared" si="1366"/>
        <v>1</v>
      </c>
      <c r="S17427" s="2" t="str">
        <f t="shared" si="1367"/>
        <v>away</v>
      </c>
      <c r="T17427" s="2" t="str">
        <f t="shared" si="1363"/>
        <v>1998</v>
      </c>
    </row>
    <row r="17428" spans="1:20">
      <c r="A17428" t="s">
        <v>667</v>
      </c>
      <c r="P17428" s="2" t="str">
        <f t="shared" si="1364"/>
        <v>Rd 17 Ladder</v>
      </c>
      <c r="Q17428" s="2">
        <f t="shared" si="1365"/>
        <v>0</v>
      </c>
      <c r="R17428" s="2">
        <f t="shared" si="1366"/>
        <v>0</v>
      </c>
      <c r="S17428" s="2">
        <f t="shared" si="1367"/>
        <v>0</v>
      </c>
      <c r="T17428" s="2" t="str">
        <f t="shared" si="1363"/>
        <v>1998</v>
      </c>
    </row>
    <row r="17429" spans="1:20">
      <c r="A17429" t="s">
        <v>75</v>
      </c>
      <c r="B17429">
        <v>17</v>
      </c>
      <c r="C17429">
        <v>48</v>
      </c>
      <c r="D17429">
        <v>118.3</v>
      </c>
      <c r="P17429" s="2" t="str">
        <f t="shared" si="1364"/>
        <v>Rd 17 Ladder</v>
      </c>
      <c r="Q17429" s="2">
        <f t="shared" si="1365"/>
        <v>0</v>
      </c>
      <c r="R17429" s="2">
        <f t="shared" si="1366"/>
        <v>0</v>
      </c>
      <c r="S17429" s="2">
        <f t="shared" si="1367"/>
        <v>0</v>
      </c>
      <c r="T17429" s="2" t="str">
        <f t="shared" si="1363"/>
        <v>1998</v>
      </c>
    </row>
    <row r="17430" spans="1:20">
      <c r="A17430" t="s">
        <v>80</v>
      </c>
      <c r="B17430">
        <v>17</v>
      </c>
      <c r="C17430">
        <v>48</v>
      </c>
      <c r="D17430">
        <v>112.6</v>
      </c>
      <c r="P17430" s="2" t="str">
        <f t="shared" si="1364"/>
        <v>Rd 17 Ladder</v>
      </c>
      <c r="Q17430" s="2">
        <f t="shared" si="1365"/>
        <v>0</v>
      </c>
      <c r="R17430" s="2">
        <f t="shared" si="1366"/>
        <v>0</v>
      </c>
      <c r="S17430" s="2">
        <f t="shared" si="1367"/>
        <v>0</v>
      </c>
      <c r="T17430" s="2" t="str">
        <f t="shared" si="1363"/>
        <v>1998</v>
      </c>
    </row>
    <row r="17431" spans="1:20">
      <c r="A17431" t="s">
        <v>82</v>
      </c>
      <c r="B17431">
        <v>17</v>
      </c>
      <c r="C17431">
        <v>44</v>
      </c>
      <c r="D17431">
        <v>109.7</v>
      </c>
      <c r="P17431" s="2" t="str">
        <f t="shared" si="1364"/>
        <v>Rd 17 Ladder</v>
      </c>
      <c r="Q17431" s="2">
        <f t="shared" si="1365"/>
        <v>0</v>
      </c>
      <c r="R17431" s="2">
        <f t="shared" si="1366"/>
        <v>0</v>
      </c>
      <c r="S17431" s="2">
        <f t="shared" si="1367"/>
        <v>0</v>
      </c>
      <c r="T17431" s="2" t="str">
        <f t="shared" si="1363"/>
        <v>1998</v>
      </c>
    </row>
    <row r="17432" spans="1:20">
      <c r="A17432" t="s">
        <v>81</v>
      </c>
      <c r="B17432">
        <v>17</v>
      </c>
      <c r="C17432">
        <v>44</v>
      </c>
      <c r="D17432">
        <v>107.3</v>
      </c>
      <c r="P17432" s="2" t="str">
        <f t="shared" si="1364"/>
        <v>Rd 17 Ladder</v>
      </c>
      <c r="Q17432" s="2">
        <f t="shared" si="1365"/>
        <v>0</v>
      </c>
      <c r="R17432" s="2">
        <f t="shared" si="1366"/>
        <v>0</v>
      </c>
      <c r="S17432" s="2">
        <f t="shared" si="1367"/>
        <v>0</v>
      </c>
      <c r="T17432" s="2" t="str">
        <f t="shared" si="1363"/>
        <v>1998</v>
      </c>
    </row>
    <row r="17433" spans="1:20">
      <c r="A17433" t="s">
        <v>70</v>
      </c>
      <c r="B17433">
        <v>17</v>
      </c>
      <c r="C17433">
        <v>40</v>
      </c>
      <c r="D17433">
        <v>110</v>
      </c>
      <c r="P17433" s="2" t="str">
        <f t="shared" si="1364"/>
        <v>Rd 17 Ladder</v>
      </c>
      <c r="Q17433" s="2">
        <f t="shared" si="1365"/>
        <v>0</v>
      </c>
      <c r="R17433" s="2">
        <f t="shared" si="1366"/>
        <v>0</v>
      </c>
      <c r="S17433" s="2">
        <f t="shared" si="1367"/>
        <v>0</v>
      </c>
      <c r="T17433" s="2" t="str">
        <f t="shared" si="1363"/>
        <v>1998</v>
      </c>
    </row>
    <row r="17434" spans="1:20">
      <c r="A17434" t="s">
        <v>71</v>
      </c>
      <c r="B17434">
        <v>17</v>
      </c>
      <c r="C17434">
        <v>40</v>
      </c>
      <c r="D17434">
        <v>109.2</v>
      </c>
      <c r="P17434" s="2" t="str">
        <f t="shared" si="1364"/>
        <v>Rd 17 Ladder</v>
      </c>
      <c r="Q17434" s="2">
        <f t="shared" si="1365"/>
        <v>0</v>
      </c>
      <c r="R17434" s="2">
        <f t="shared" si="1366"/>
        <v>0</v>
      </c>
      <c r="S17434" s="2">
        <f t="shared" si="1367"/>
        <v>0</v>
      </c>
      <c r="T17434" s="2" t="str">
        <f t="shared" si="1363"/>
        <v>1998</v>
      </c>
    </row>
    <row r="17435" spans="1:20">
      <c r="A17435" t="s">
        <v>68</v>
      </c>
      <c r="B17435">
        <v>17</v>
      </c>
      <c r="C17435">
        <v>36</v>
      </c>
      <c r="D17435">
        <v>112.8</v>
      </c>
      <c r="P17435" s="2" t="str">
        <f t="shared" si="1364"/>
        <v>Rd 17 Ladder</v>
      </c>
      <c r="Q17435" s="2">
        <f t="shared" si="1365"/>
        <v>0</v>
      </c>
      <c r="R17435" s="2">
        <f t="shared" si="1366"/>
        <v>0</v>
      </c>
      <c r="S17435" s="2">
        <f t="shared" si="1367"/>
        <v>0</v>
      </c>
      <c r="T17435" s="2" t="str">
        <f t="shared" si="1363"/>
        <v>1998</v>
      </c>
    </row>
    <row r="17436" spans="1:20">
      <c r="A17436" t="s">
        <v>74</v>
      </c>
      <c r="B17436">
        <v>17</v>
      </c>
      <c r="C17436">
        <v>36</v>
      </c>
      <c r="D17436">
        <v>109.6</v>
      </c>
      <c r="P17436" s="2" t="str">
        <f t="shared" si="1364"/>
        <v>Rd 17 Ladder</v>
      </c>
      <c r="Q17436" s="2">
        <f t="shared" si="1365"/>
        <v>0</v>
      </c>
      <c r="R17436" s="2">
        <f t="shared" si="1366"/>
        <v>0</v>
      </c>
      <c r="S17436" s="2">
        <f t="shared" si="1367"/>
        <v>0</v>
      </c>
      <c r="T17436" s="2" t="str">
        <f t="shared" si="1363"/>
        <v>1998</v>
      </c>
    </row>
    <row r="17437" spans="1:20">
      <c r="A17437" t="s">
        <v>73</v>
      </c>
      <c r="B17437">
        <v>17</v>
      </c>
      <c r="C17437">
        <v>36</v>
      </c>
      <c r="D17437">
        <v>86.4</v>
      </c>
      <c r="P17437" s="2" t="str">
        <f t="shared" si="1364"/>
        <v>Rd 17 Ladder</v>
      </c>
      <c r="Q17437" s="2">
        <f t="shared" si="1365"/>
        <v>0</v>
      </c>
      <c r="R17437" s="2">
        <f t="shared" si="1366"/>
        <v>0</v>
      </c>
      <c r="S17437" s="2">
        <f t="shared" si="1367"/>
        <v>0</v>
      </c>
      <c r="T17437" s="2" t="str">
        <f t="shared" si="1363"/>
        <v>1998</v>
      </c>
    </row>
    <row r="17438" spans="1:20">
      <c r="A17438" t="s">
        <v>72</v>
      </c>
      <c r="B17438">
        <v>17</v>
      </c>
      <c r="C17438">
        <v>34</v>
      </c>
      <c r="D17438">
        <v>104.4</v>
      </c>
      <c r="P17438" s="2" t="str">
        <f t="shared" si="1364"/>
        <v>Rd 17 Ladder</v>
      </c>
      <c r="Q17438" s="2">
        <f t="shared" si="1365"/>
        <v>0</v>
      </c>
      <c r="R17438" s="2">
        <f t="shared" si="1366"/>
        <v>0</v>
      </c>
      <c r="S17438" s="2">
        <f t="shared" si="1367"/>
        <v>0</v>
      </c>
      <c r="T17438" s="2" t="str">
        <f t="shared" si="1363"/>
        <v>1998</v>
      </c>
    </row>
    <row r="17439" spans="1:20">
      <c r="A17439" t="s">
        <v>78</v>
      </c>
      <c r="B17439">
        <v>17</v>
      </c>
      <c r="C17439">
        <v>28</v>
      </c>
      <c r="D17439">
        <v>96.3</v>
      </c>
      <c r="P17439" s="2" t="str">
        <f t="shared" si="1364"/>
        <v>Rd 17 Ladder</v>
      </c>
      <c r="Q17439" s="2">
        <f t="shared" si="1365"/>
        <v>0</v>
      </c>
      <c r="R17439" s="2">
        <f t="shared" si="1366"/>
        <v>0</v>
      </c>
      <c r="S17439" s="2">
        <f t="shared" si="1367"/>
        <v>0</v>
      </c>
      <c r="T17439" s="2" t="str">
        <f t="shared" si="1363"/>
        <v>1998</v>
      </c>
    </row>
    <row r="17440" spans="1:20">
      <c r="A17440" t="s">
        <v>69</v>
      </c>
      <c r="B17440">
        <v>17</v>
      </c>
      <c r="C17440">
        <v>28</v>
      </c>
      <c r="D17440">
        <v>95.2</v>
      </c>
      <c r="P17440" s="2" t="str">
        <f t="shared" si="1364"/>
        <v>Rd 17 Ladder</v>
      </c>
      <c r="Q17440" s="2">
        <f t="shared" si="1365"/>
        <v>0</v>
      </c>
      <c r="R17440" s="2">
        <f t="shared" si="1366"/>
        <v>0</v>
      </c>
      <c r="S17440" s="2">
        <f t="shared" si="1367"/>
        <v>0</v>
      </c>
      <c r="T17440" s="2" t="str">
        <f t="shared" si="1363"/>
        <v>1998</v>
      </c>
    </row>
    <row r="17441" spans="1:20">
      <c r="A17441" t="s">
        <v>84</v>
      </c>
      <c r="B17441">
        <v>17</v>
      </c>
      <c r="C17441">
        <v>28</v>
      </c>
      <c r="D17441">
        <v>86.5</v>
      </c>
      <c r="P17441" s="2" t="str">
        <f t="shared" si="1364"/>
        <v>Rd 17 Ladder</v>
      </c>
      <c r="Q17441" s="2">
        <f t="shared" si="1365"/>
        <v>0</v>
      </c>
      <c r="R17441" s="2">
        <f t="shared" si="1366"/>
        <v>0</v>
      </c>
      <c r="S17441" s="2">
        <f t="shared" si="1367"/>
        <v>0</v>
      </c>
      <c r="T17441" s="2" t="str">
        <f t="shared" si="1363"/>
        <v>1998</v>
      </c>
    </row>
    <row r="17442" spans="1:20">
      <c r="A17442" t="s">
        <v>83</v>
      </c>
      <c r="B17442">
        <v>17</v>
      </c>
      <c r="C17442">
        <v>24</v>
      </c>
      <c r="D17442">
        <v>89.5</v>
      </c>
      <c r="P17442" s="2" t="str">
        <f t="shared" si="1364"/>
        <v>Rd 17 Ladder</v>
      </c>
      <c r="Q17442" s="2">
        <f t="shared" si="1365"/>
        <v>0</v>
      </c>
      <c r="R17442" s="2">
        <f t="shared" si="1366"/>
        <v>0</v>
      </c>
      <c r="S17442" s="2">
        <f t="shared" si="1367"/>
        <v>0</v>
      </c>
      <c r="T17442" s="2" t="str">
        <f t="shared" si="1363"/>
        <v>1998</v>
      </c>
    </row>
    <row r="17443" spans="1:20">
      <c r="A17443" t="s">
        <v>76</v>
      </c>
      <c r="B17443">
        <v>17</v>
      </c>
      <c r="C17443">
        <v>18</v>
      </c>
      <c r="D17443">
        <v>80.5</v>
      </c>
      <c r="P17443" s="2" t="str">
        <f t="shared" si="1364"/>
        <v>Rd 17 Ladder</v>
      </c>
      <c r="Q17443" s="2">
        <f t="shared" si="1365"/>
        <v>0</v>
      </c>
      <c r="R17443" s="2">
        <f t="shared" si="1366"/>
        <v>0</v>
      </c>
      <c r="S17443" s="2">
        <f t="shared" si="1367"/>
        <v>0</v>
      </c>
      <c r="T17443" s="2" t="str">
        <f t="shared" si="1363"/>
        <v>1998</v>
      </c>
    </row>
    <row r="17444" spans="1:20">
      <c r="A17444" t="s">
        <v>79</v>
      </c>
      <c r="B17444">
        <v>17</v>
      </c>
      <c r="C17444">
        <v>12</v>
      </c>
      <c r="D17444">
        <v>81.599999999999994</v>
      </c>
      <c r="P17444" s="2" t="str">
        <f t="shared" si="1364"/>
        <v>Rd 17 Ladder</v>
      </c>
      <c r="Q17444" s="2">
        <f t="shared" si="1365"/>
        <v>0</v>
      </c>
      <c r="R17444" s="2">
        <f t="shared" si="1366"/>
        <v>0</v>
      </c>
      <c r="S17444" s="2">
        <f t="shared" si="1367"/>
        <v>0</v>
      </c>
      <c r="T17444" s="2" t="str">
        <f t="shared" si="1363"/>
        <v>1998</v>
      </c>
    </row>
    <row r="17445" spans="1:20">
      <c r="A17445" t="s">
        <v>86</v>
      </c>
      <c r="P17445" s="2" t="str">
        <f t="shared" si="1364"/>
        <v>Rd 17 Ladder</v>
      </c>
      <c r="Q17445" s="2">
        <f t="shared" si="1365"/>
        <v>0</v>
      </c>
      <c r="R17445" s="2">
        <f t="shared" si="1366"/>
        <v>0</v>
      </c>
      <c r="S17445" s="2">
        <f t="shared" si="1367"/>
        <v>0</v>
      </c>
      <c r="T17445" s="2" t="str">
        <f t="shared" si="1363"/>
        <v>1998</v>
      </c>
    </row>
    <row r="17446" spans="1:20">
      <c r="A17446" t="s">
        <v>668</v>
      </c>
      <c r="B17446" t="s">
        <v>14108</v>
      </c>
      <c r="P17446" s="2" t="str">
        <f t="shared" si="1364"/>
        <v>Round 18</v>
      </c>
      <c r="Q17446" s="2">
        <f t="shared" si="1365"/>
        <v>1</v>
      </c>
      <c r="R17446" s="2">
        <f t="shared" si="1366"/>
        <v>0</v>
      </c>
      <c r="S17446" s="2">
        <f t="shared" si="1367"/>
        <v>0</v>
      </c>
      <c r="T17446" s="2" t="str">
        <f t="shared" si="1363"/>
        <v>1998</v>
      </c>
    </row>
    <row r="17447" spans="1:20">
      <c r="A17447" t="s">
        <v>19</v>
      </c>
      <c r="B17447" t="s">
        <v>14109</v>
      </c>
      <c r="C17447">
        <v>67</v>
      </c>
      <c r="D17447" t="s">
        <v>14110</v>
      </c>
      <c r="P17447" s="2" t="str">
        <f t="shared" si="1364"/>
        <v>Round 18</v>
      </c>
      <c r="Q17447" s="2">
        <f t="shared" si="1365"/>
        <v>1</v>
      </c>
      <c r="R17447" s="2">
        <f t="shared" si="1366"/>
        <v>1</v>
      </c>
      <c r="S17447" s="2" t="str">
        <f t="shared" si="1367"/>
        <v>home</v>
      </c>
      <c r="T17447" s="2" t="str">
        <f t="shared" si="1363"/>
        <v>1998</v>
      </c>
    </row>
    <row r="17448" spans="1:20">
      <c r="A17448" t="s">
        <v>22</v>
      </c>
      <c r="B17448" t="s">
        <v>14111</v>
      </c>
      <c r="C17448">
        <v>110</v>
      </c>
      <c r="D17448" t="s">
        <v>9627</v>
      </c>
      <c r="P17448" s="2" t="str">
        <f t="shared" si="1364"/>
        <v>Round 18</v>
      </c>
      <c r="Q17448" s="2">
        <f t="shared" si="1365"/>
        <v>1</v>
      </c>
      <c r="R17448" s="2">
        <f t="shared" si="1366"/>
        <v>1</v>
      </c>
      <c r="S17448" s="2" t="str">
        <f t="shared" si="1367"/>
        <v>away</v>
      </c>
      <c r="T17448" s="2" t="str">
        <f t="shared" ref="T17448:T17511" si="1368">IF(ISNUMBER(FIND("Season Scores and Results",$A17448)),LEFT($A17448,4),T17447)</f>
        <v>1998</v>
      </c>
    </row>
    <row r="17449" spans="1:20">
      <c r="A17449" t="s">
        <v>49</v>
      </c>
      <c r="B17449" t="s">
        <v>14112</v>
      </c>
      <c r="C17449">
        <v>131</v>
      </c>
      <c r="D17449" t="s">
        <v>14113</v>
      </c>
      <c r="P17449" s="2" t="str">
        <f t="shared" si="1364"/>
        <v>Round 18</v>
      </c>
      <c r="Q17449" s="2">
        <f t="shared" si="1365"/>
        <v>1</v>
      </c>
      <c r="R17449" s="2">
        <f t="shared" si="1366"/>
        <v>1</v>
      </c>
      <c r="S17449" s="2" t="str">
        <f t="shared" si="1367"/>
        <v>home</v>
      </c>
      <c r="T17449" s="2" t="str">
        <f t="shared" si="1368"/>
        <v>1998</v>
      </c>
    </row>
    <row r="17450" spans="1:20">
      <c r="A17450" t="s">
        <v>34</v>
      </c>
      <c r="B17450" t="s">
        <v>14114</v>
      </c>
      <c r="C17450">
        <v>76</v>
      </c>
      <c r="D17450" t="s">
        <v>14115</v>
      </c>
      <c r="P17450" s="2" t="str">
        <f t="shared" si="1364"/>
        <v>Round 18</v>
      </c>
      <c r="Q17450" s="2">
        <f t="shared" si="1365"/>
        <v>1</v>
      </c>
      <c r="R17450" s="2">
        <f t="shared" si="1366"/>
        <v>1</v>
      </c>
      <c r="S17450" s="2" t="str">
        <f t="shared" si="1367"/>
        <v>away</v>
      </c>
      <c r="T17450" s="2" t="str">
        <f t="shared" si="1368"/>
        <v>1998</v>
      </c>
    </row>
    <row r="17451" spans="1:20">
      <c r="A17451" t="s">
        <v>64</v>
      </c>
      <c r="B17451" t="s">
        <v>14116</v>
      </c>
      <c r="C17451">
        <v>87</v>
      </c>
      <c r="D17451" t="s">
        <v>14117</v>
      </c>
      <c r="P17451" s="2" t="str">
        <f t="shared" si="1364"/>
        <v>Round 18</v>
      </c>
      <c r="Q17451" s="2">
        <f t="shared" si="1365"/>
        <v>1</v>
      </c>
      <c r="R17451" s="2">
        <f t="shared" si="1366"/>
        <v>1</v>
      </c>
      <c r="S17451" s="2" t="str">
        <f t="shared" si="1367"/>
        <v>home</v>
      </c>
      <c r="T17451" s="2" t="str">
        <f t="shared" si="1368"/>
        <v>1998</v>
      </c>
    </row>
    <row r="17452" spans="1:20">
      <c r="A17452" t="s">
        <v>31</v>
      </c>
      <c r="B17452" t="s">
        <v>14118</v>
      </c>
      <c r="C17452">
        <v>121</v>
      </c>
      <c r="D17452" t="s">
        <v>4027</v>
      </c>
      <c r="P17452" s="2" t="str">
        <f t="shared" si="1364"/>
        <v>Round 18</v>
      </c>
      <c r="Q17452" s="2">
        <f t="shared" si="1365"/>
        <v>1</v>
      </c>
      <c r="R17452" s="2">
        <f t="shared" si="1366"/>
        <v>1</v>
      </c>
      <c r="S17452" s="2" t="str">
        <f t="shared" si="1367"/>
        <v>away</v>
      </c>
      <c r="T17452" s="2" t="str">
        <f t="shared" si="1368"/>
        <v>1998</v>
      </c>
    </row>
    <row r="17453" spans="1:20">
      <c r="A17453" t="s">
        <v>28</v>
      </c>
      <c r="B17453" t="s">
        <v>14119</v>
      </c>
      <c r="C17453">
        <v>151</v>
      </c>
      <c r="D17453" t="s">
        <v>14120</v>
      </c>
      <c r="P17453" s="2" t="str">
        <f t="shared" si="1364"/>
        <v>Round 18</v>
      </c>
      <c r="Q17453" s="2">
        <f t="shared" si="1365"/>
        <v>1</v>
      </c>
      <c r="R17453" s="2">
        <f t="shared" si="1366"/>
        <v>1</v>
      </c>
      <c r="S17453" s="2" t="str">
        <f t="shared" si="1367"/>
        <v>home</v>
      </c>
      <c r="T17453" s="2" t="str">
        <f t="shared" si="1368"/>
        <v>1998</v>
      </c>
    </row>
    <row r="17454" spans="1:20">
      <c r="A17454" t="s">
        <v>46</v>
      </c>
      <c r="B17454" t="s">
        <v>14121</v>
      </c>
      <c r="C17454">
        <v>56</v>
      </c>
      <c r="D17454" t="s">
        <v>14122</v>
      </c>
      <c r="P17454" s="2" t="str">
        <f t="shared" si="1364"/>
        <v>Round 18</v>
      </c>
      <c r="Q17454" s="2">
        <f t="shared" si="1365"/>
        <v>1</v>
      </c>
      <c r="R17454" s="2">
        <f t="shared" si="1366"/>
        <v>1</v>
      </c>
      <c r="S17454" s="2" t="str">
        <f t="shared" si="1367"/>
        <v>away</v>
      </c>
      <c r="T17454" s="2" t="str">
        <f t="shared" si="1368"/>
        <v>1998</v>
      </c>
    </row>
    <row r="17455" spans="1:20">
      <c r="A17455" t="s">
        <v>55</v>
      </c>
      <c r="B17455" t="s">
        <v>14123</v>
      </c>
      <c r="C17455">
        <v>137</v>
      </c>
      <c r="D17455" t="s">
        <v>14124</v>
      </c>
      <c r="P17455" s="2" t="str">
        <f t="shared" si="1364"/>
        <v>Round 18</v>
      </c>
      <c r="Q17455" s="2">
        <f t="shared" si="1365"/>
        <v>1</v>
      </c>
      <c r="R17455" s="2">
        <f t="shared" si="1366"/>
        <v>1</v>
      </c>
      <c r="S17455" s="2" t="str">
        <f t="shared" si="1367"/>
        <v>home</v>
      </c>
      <c r="T17455" s="2" t="str">
        <f t="shared" si="1368"/>
        <v>1998</v>
      </c>
    </row>
    <row r="17456" spans="1:20">
      <c r="A17456" t="s">
        <v>25</v>
      </c>
      <c r="B17456" t="s">
        <v>14125</v>
      </c>
      <c r="C17456">
        <v>67</v>
      </c>
      <c r="D17456" t="s">
        <v>6944</v>
      </c>
      <c r="P17456" s="2" t="str">
        <f t="shared" si="1364"/>
        <v>Round 18</v>
      </c>
      <c r="Q17456" s="2">
        <f t="shared" si="1365"/>
        <v>1</v>
      </c>
      <c r="R17456" s="2">
        <f t="shared" si="1366"/>
        <v>1</v>
      </c>
      <c r="S17456" s="2" t="str">
        <f t="shared" si="1367"/>
        <v>away</v>
      </c>
      <c r="T17456" s="2" t="str">
        <f t="shared" si="1368"/>
        <v>1998</v>
      </c>
    </row>
    <row r="17457" spans="1:20">
      <c r="A17457" t="s">
        <v>37</v>
      </c>
      <c r="B17457" t="s">
        <v>14126</v>
      </c>
      <c r="C17457">
        <v>84</v>
      </c>
      <c r="D17457" t="s">
        <v>14127</v>
      </c>
      <c r="P17457" s="2" t="str">
        <f t="shared" si="1364"/>
        <v>Round 18</v>
      </c>
      <c r="Q17457" s="2">
        <f t="shared" si="1365"/>
        <v>1</v>
      </c>
      <c r="R17457" s="2">
        <f t="shared" si="1366"/>
        <v>1</v>
      </c>
      <c r="S17457" s="2" t="str">
        <f t="shared" si="1367"/>
        <v>home</v>
      </c>
      <c r="T17457" s="2" t="str">
        <f t="shared" si="1368"/>
        <v>1998</v>
      </c>
    </row>
    <row r="17458" spans="1:20">
      <c r="A17458" t="s">
        <v>13</v>
      </c>
      <c r="B17458" t="s">
        <v>14128</v>
      </c>
      <c r="C17458">
        <v>78</v>
      </c>
      <c r="D17458" t="s">
        <v>1708</v>
      </c>
      <c r="P17458" s="2" t="str">
        <f t="shared" si="1364"/>
        <v>Round 18</v>
      </c>
      <c r="Q17458" s="2">
        <f t="shared" si="1365"/>
        <v>1</v>
      </c>
      <c r="R17458" s="2">
        <f t="shared" si="1366"/>
        <v>1</v>
      </c>
      <c r="S17458" s="2" t="str">
        <f t="shared" si="1367"/>
        <v>away</v>
      </c>
      <c r="T17458" s="2" t="str">
        <f t="shared" si="1368"/>
        <v>1998</v>
      </c>
    </row>
    <row r="17459" spans="1:20">
      <c r="A17459" t="s">
        <v>40</v>
      </c>
      <c r="B17459" t="s">
        <v>14129</v>
      </c>
      <c r="C17459">
        <v>70</v>
      </c>
      <c r="D17459" t="s">
        <v>14130</v>
      </c>
      <c r="P17459" s="2" t="str">
        <f t="shared" si="1364"/>
        <v>Round 18</v>
      </c>
      <c r="Q17459" s="2">
        <f t="shared" si="1365"/>
        <v>1</v>
      </c>
      <c r="R17459" s="2">
        <f t="shared" si="1366"/>
        <v>1</v>
      </c>
      <c r="S17459" s="2" t="str">
        <f t="shared" si="1367"/>
        <v>home</v>
      </c>
      <c r="T17459" s="2" t="str">
        <f t="shared" si="1368"/>
        <v>1998</v>
      </c>
    </row>
    <row r="17460" spans="1:20">
      <c r="A17460" t="s">
        <v>16</v>
      </c>
      <c r="B17460" t="s">
        <v>14131</v>
      </c>
      <c r="C17460">
        <v>34</v>
      </c>
      <c r="D17460" t="s">
        <v>2506</v>
      </c>
      <c r="P17460" s="2" t="str">
        <f t="shared" si="1364"/>
        <v>Round 18</v>
      </c>
      <c r="Q17460" s="2">
        <f t="shared" si="1365"/>
        <v>1</v>
      </c>
      <c r="R17460" s="2">
        <f t="shared" si="1366"/>
        <v>1</v>
      </c>
      <c r="S17460" s="2" t="str">
        <f t="shared" si="1367"/>
        <v>away</v>
      </c>
      <c r="T17460" s="2" t="str">
        <f t="shared" si="1368"/>
        <v>1998</v>
      </c>
    </row>
    <row r="17461" spans="1:20">
      <c r="A17461" t="s">
        <v>52</v>
      </c>
      <c r="B17461" t="s">
        <v>14132</v>
      </c>
      <c r="C17461">
        <v>99</v>
      </c>
      <c r="D17461" t="s">
        <v>14133</v>
      </c>
      <c r="P17461" s="2" t="str">
        <f t="shared" si="1364"/>
        <v>Round 18</v>
      </c>
      <c r="Q17461" s="2">
        <f t="shared" si="1365"/>
        <v>1</v>
      </c>
      <c r="R17461" s="2">
        <f t="shared" si="1366"/>
        <v>1</v>
      </c>
      <c r="S17461" s="2" t="str">
        <f t="shared" si="1367"/>
        <v>home</v>
      </c>
      <c r="T17461" s="2" t="str">
        <f t="shared" si="1368"/>
        <v>1998</v>
      </c>
    </row>
    <row r="17462" spans="1:20">
      <c r="A17462" t="s">
        <v>61</v>
      </c>
      <c r="B17462" t="s">
        <v>14134</v>
      </c>
      <c r="C17462">
        <v>60</v>
      </c>
      <c r="D17462" t="s">
        <v>5377</v>
      </c>
      <c r="P17462" s="2" t="str">
        <f t="shared" si="1364"/>
        <v>Round 18</v>
      </c>
      <c r="Q17462" s="2">
        <f t="shared" si="1365"/>
        <v>1</v>
      </c>
      <c r="R17462" s="2">
        <f t="shared" si="1366"/>
        <v>1</v>
      </c>
      <c r="S17462" s="2" t="str">
        <f t="shared" si="1367"/>
        <v>away</v>
      </c>
      <c r="T17462" s="2" t="str">
        <f t="shared" si="1368"/>
        <v>1998</v>
      </c>
    </row>
    <row r="17463" spans="1:20">
      <c r="A17463" t="s">
        <v>703</v>
      </c>
      <c r="P17463" s="2" t="str">
        <f t="shared" si="1364"/>
        <v>Rd 18 Ladder</v>
      </c>
      <c r="Q17463" s="2">
        <f t="shared" si="1365"/>
        <v>0</v>
      </c>
      <c r="R17463" s="2">
        <f t="shared" si="1366"/>
        <v>0</v>
      </c>
      <c r="S17463" s="2">
        <f t="shared" si="1367"/>
        <v>0</v>
      </c>
      <c r="T17463" s="2" t="str">
        <f t="shared" si="1368"/>
        <v>1998</v>
      </c>
    </row>
    <row r="17464" spans="1:20">
      <c r="A17464" t="s">
        <v>75</v>
      </c>
      <c r="B17464">
        <v>18</v>
      </c>
      <c r="C17464">
        <v>52</v>
      </c>
      <c r="D17464">
        <v>120.2</v>
      </c>
      <c r="P17464" s="2" t="str">
        <f t="shared" si="1364"/>
        <v>Rd 18 Ladder</v>
      </c>
      <c r="Q17464" s="2">
        <f t="shared" si="1365"/>
        <v>0</v>
      </c>
      <c r="R17464" s="2">
        <f t="shared" si="1366"/>
        <v>0</v>
      </c>
      <c r="S17464" s="2">
        <f t="shared" si="1367"/>
        <v>0</v>
      </c>
      <c r="T17464" s="2" t="str">
        <f t="shared" si="1368"/>
        <v>1998</v>
      </c>
    </row>
    <row r="17465" spans="1:20">
      <c r="A17465" t="s">
        <v>82</v>
      </c>
      <c r="B17465">
        <v>18</v>
      </c>
      <c r="C17465">
        <v>48</v>
      </c>
      <c r="D17465">
        <v>112.3</v>
      </c>
      <c r="P17465" s="2" t="str">
        <f t="shared" si="1364"/>
        <v>Rd 18 Ladder</v>
      </c>
      <c r="Q17465" s="2">
        <f t="shared" si="1365"/>
        <v>0</v>
      </c>
      <c r="R17465" s="2">
        <f t="shared" si="1366"/>
        <v>0</v>
      </c>
      <c r="S17465" s="2">
        <f t="shared" si="1367"/>
        <v>0</v>
      </c>
      <c r="T17465" s="2" t="str">
        <f t="shared" si="1368"/>
        <v>1998</v>
      </c>
    </row>
    <row r="17466" spans="1:20">
      <c r="A17466" t="s">
        <v>81</v>
      </c>
      <c r="B17466">
        <v>18</v>
      </c>
      <c r="C17466">
        <v>48</v>
      </c>
      <c r="D17466">
        <v>108.8</v>
      </c>
      <c r="P17466" s="2" t="str">
        <f t="shared" si="1364"/>
        <v>Rd 18 Ladder</v>
      </c>
      <c r="Q17466" s="2">
        <f t="shared" si="1365"/>
        <v>0</v>
      </c>
      <c r="R17466" s="2">
        <f t="shared" si="1366"/>
        <v>0</v>
      </c>
      <c r="S17466" s="2">
        <f t="shared" si="1367"/>
        <v>0</v>
      </c>
      <c r="T17466" s="2" t="str">
        <f t="shared" si="1368"/>
        <v>1998</v>
      </c>
    </row>
    <row r="17467" spans="1:20">
      <c r="A17467" t="s">
        <v>80</v>
      </c>
      <c r="B17467">
        <v>18</v>
      </c>
      <c r="C17467">
        <v>48</v>
      </c>
      <c r="D17467">
        <v>107.4</v>
      </c>
      <c r="P17467" s="2" t="str">
        <f t="shared" si="1364"/>
        <v>Rd 18 Ladder</v>
      </c>
      <c r="Q17467" s="2">
        <f t="shared" si="1365"/>
        <v>0</v>
      </c>
      <c r="R17467" s="2">
        <f t="shared" si="1366"/>
        <v>0</v>
      </c>
      <c r="S17467" s="2">
        <f t="shared" si="1367"/>
        <v>0</v>
      </c>
      <c r="T17467" s="2" t="str">
        <f t="shared" si="1368"/>
        <v>1998</v>
      </c>
    </row>
    <row r="17468" spans="1:20">
      <c r="A17468" t="s">
        <v>71</v>
      </c>
      <c r="B17468">
        <v>18</v>
      </c>
      <c r="C17468">
        <v>44</v>
      </c>
      <c r="D17468">
        <v>111.5</v>
      </c>
      <c r="P17468" s="2" t="str">
        <f t="shared" si="1364"/>
        <v>Rd 18 Ladder</v>
      </c>
      <c r="Q17468" s="2">
        <f t="shared" si="1365"/>
        <v>0</v>
      </c>
      <c r="R17468" s="2">
        <f t="shared" si="1366"/>
        <v>0</v>
      </c>
      <c r="S17468" s="2">
        <f t="shared" si="1367"/>
        <v>0</v>
      </c>
      <c r="T17468" s="2" t="str">
        <f t="shared" si="1368"/>
        <v>1998</v>
      </c>
    </row>
    <row r="17469" spans="1:20">
      <c r="A17469" t="s">
        <v>68</v>
      </c>
      <c r="B17469">
        <v>18</v>
      </c>
      <c r="C17469">
        <v>40</v>
      </c>
      <c r="D17469">
        <v>117</v>
      </c>
      <c r="P17469" s="2" t="str">
        <f t="shared" si="1364"/>
        <v>Rd 18 Ladder</v>
      </c>
      <c r="Q17469" s="2">
        <f t="shared" si="1365"/>
        <v>0</v>
      </c>
      <c r="R17469" s="2">
        <f t="shared" si="1366"/>
        <v>0</v>
      </c>
      <c r="S17469" s="2">
        <f t="shared" si="1367"/>
        <v>0</v>
      </c>
      <c r="T17469" s="2" t="str">
        <f t="shared" si="1368"/>
        <v>1998</v>
      </c>
    </row>
    <row r="17470" spans="1:20">
      <c r="A17470" t="s">
        <v>74</v>
      </c>
      <c r="B17470">
        <v>18</v>
      </c>
      <c r="C17470">
        <v>40</v>
      </c>
      <c r="D17470">
        <v>109.5</v>
      </c>
      <c r="P17470" s="2" t="str">
        <f t="shared" si="1364"/>
        <v>Rd 18 Ladder</v>
      </c>
      <c r="Q17470" s="2">
        <f t="shared" si="1365"/>
        <v>0</v>
      </c>
      <c r="R17470" s="2">
        <f t="shared" si="1366"/>
        <v>0</v>
      </c>
      <c r="S17470" s="2">
        <f t="shared" si="1367"/>
        <v>0</v>
      </c>
      <c r="T17470" s="2" t="str">
        <f t="shared" si="1368"/>
        <v>1998</v>
      </c>
    </row>
    <row r="17471" spans="1:20">
      <c r="A17471" t="s">
        <v>70</v>
      </c>
      <c r="B17471">
        <v>18</v>
      </c>
      <c r="C17471">
        <v>40</v>
      </c>
      <c r="D17471">
        <v>107.2</v>
      </c>
      <c r="P17471" s="2" t="str">
        <f t="shared" si="1364"/>
        <v>Rd 18 Ladder</v>
      </c>
      <c r="Q17471" s="2">
        <f t="shared" si="1365"/>
        <v>0</v>
      </c>
      <c r="R17471" s="2">
        <f t="shared" si="1366"/>
        <v>0</v>
      </c>
      <c r="S17471" s="2">
        <f t="shared" si="1367"/>
        <v>0</v>
      </c>
      <c r="T17471" s="2" t="str">
        <f t="shared" si="1368"/>
        <v>1998</v>
      </c>
    </row>
    <row r="17472" spans="1:20">
      <c r="A17472" t="s">
        <v>73</v>
      </c>
      <c r="B17472">
        <v>18</v>
      </c>
      <c r="C17472">
        <v>40</v>
      </c>
      <c r="D17472">
        <v>92.5</v>
      </c>
      <c r="P17472" s="2" t="str">
        <f t="shared" si="1364"/>
        <v>Rd 18 Ladder</v>
      </c>
      <c r="Q17472" s="2">
        <f t="shared" si="1365"/>
        <v>0</v>
      </c>
      <c r="R17472" s="2">
        <f t="shared" si="1366"/>
        <v>0</v>
      </c>
      <c r="S17472" s="2">
        <f t="shared" si="1367"/>
        <v>0</v>
      </c>
      <c r="T17472" s="2" t="str">
        <f t="shared" si="1368"/>
        <v>1998</v>
      </c>
    </row>
    <row r="17473" spans="1:20">
      <c r="A17473" t="s">
        <v>72</v>
      </c>
      <c r="B17473">
        <v>18</v>
      </c>
      <c r="C17473">
        <v>34</v>
      </c>
      <c r="D17473">
        <v>100.6</v>
      </c>
      <c r="P17473" s="2" t="str">
        <f t="shared" si="1364"/>
        <v>Rd 18 Ladder</v>
      </c>
      <c r="Q17473" s="2">
        <f t="shared" si="1365"/>
        <v>0</v>
      </c>
      <c r="R17473" s="2">
        <f t="shared" si="1366"/>
        <v>0</v>
      </c>
      <c r="S17473" s="2">
        <f t="shared" si="1367"/>
        <v>0</v>
      </c>
      <c r="T17473" s="2" t="str">
        <f t="shared" si="1368"/>
        <v>1998</v>
      </c>
    </row>
    <row r="17474" spans="1:20">
      <c r="A17474" t="s">
        <v>78</v>
      </c>
      <c r="B17474">
        <v>18</v>
      </c>
      <c r="C17474">
        <v>28</v>
      </c>
      <c r="D17474">
        <v>94.1</v>
      </c>
      <c r="P17474" s="2" t="str">
        <f t="shared" si="1364"/>
        <v>Rd 18 Ladder</v>
      </c>
      <c r="Q17474" s="2">
        <f t="shared" si="1365"/>
        <v>0</v>
      </c>
      <c r="R17474" s="2">
        <f t="shared" si="1366"/>
        <v>0</v>
      </c>
      <c r="S17474" s="2">
        <f t="shared" si="1367"/>
        <v>0</v>
      </c>
      <c r="T17474" s="2" t="str">
        <f t="shared" si="1368"/>
        <v>1998</v>
      </c>
    </row>
    <row r="17475" spans="1:20">
      <c r="A17475" t="s">
        <v>69</v>
      </c>
      <c r="B17475">
        <v>18</v>
      </c>
      <c r="C17475">
        <v>28</v>
      </c>
      <c r="D17475">
        <v>93.4</v>
      </c>
      <c r="P17475" s="2" t="str">
        <f t="shared" ref="P17475:P17538" si="1369">IF(AND($A17475&lt;&gt;"",OR(ISNUMBER(FIND($O$2,$A17475)),ISNUMBER(FIND($O$3,$A17475)),ISNUMBER(FIND($O$6,$A17475)),ISNUMBER(FIND($O$7,$A17475)))),$A17475,P17474)</f>
        <v>Rd 18 Ladder</v>
      </c>
      <c r="Q17475" s="2">
        <f t="shared" ref="Q17475:Q17538" si="1370">IF(OR(LEFT($P17475,3)="Rd ",LEFT($P17475,5)="check",ISNUMBER(FIND("[Recent Form]",$P17475))),0,1)</f>
        <v>0</v>
      </c>
      <c r="R17475" s="2">
        <f t="shared" ref="R17475:R17538" si="1371">IF(OR($B17475="",LEFT($B17475,7)="Rnd Att"),0,IF(OR(ISNUMBER(FIND("Round ",$P17475)),ISNUMBER(FIND("Final",$P17475))),1,0))</f>
        <v>0</v>
      </c>
      <c r="S17475" s="2">
        <f t="shared" si="1367"/>
        <v>0</v>
      </c>
      <c r="T17475" s="2" t="str">
        <f t="shared" si="1368"/>
        <v>1998</v>
      </c>
    </row>
    <row r="17476" spans="1:20">
      <c r="A17476" t="s">
        <v>84</v>
      </c>
      <c r="B17476">
        <v>18</v>
      </c>
      <c r="C17476">
        <v>28</v>
      </c>
      <c r="D17476">
        <v>85.1</v>
      </c>
      <c r="P17476" s="2" t="str">
        <f t="shared" si="1369"/>
        <v>Rd 18 Ladder</v>
      </c>
      <c r="Q17476" s="2">
        <f t="shared" si="1370"/>
        <v>0</v>
      </c>
      <c r="R17476" s="2">
        <f t="shared" si="1371"/>
        <v>0</v>
      </c>
      <c r="S17476" s="2">
        <f t="shared" si="1367"/>
        <v>0</v>
      </c>
      <c r="T17476" s="2" t="str">
        <f t="shared" si="1368"/>
        <v>1998</v>
      </c>
    </row>
    <row r="17477" spans="1:20">
      <c r="A17477" t="s">
        <v>83</v>
      </c>
      <c r="B17477">
        <v>18</v>
      </c>
      <c r="C17477">
        <v>24</v>
      </c>
      <c r="D17477">
        <v>89.6</v>
      </c>
      <c r="P17477" s="2" t="str">
        <f t="shared" si="1369"/>
        <v>Rd 18 Ladder</v>
      </c>
      <c r="Q17477" s="2">
        <f t="shared" si="1370"/>
        <v>0</v>
      </c>
      <c r="R17477" s="2">
        <f t="shared" si="1371"/>
        <v>0</v>
      </c>
      <c r="S17477" s="2">
        <f t="shared" si="1367"/>
        <v>0</v>
      </c>
      <c r="T17477" s="2" t="str">
        <f t="shared" si="1368"/>
        <v>1998</v>
      </c>
    </row>
    <row r="17478" spans="1:20">
      <c r="A17478" t="s">
        <v>76</v>
      </c>
      <c r="B17478">
        <v>18</v>
      </c>
      <c r="C17478">
        <v>18</v>
      </c>
      <c r="D17478">
        <v>77.3</v>
      </c>
      <c r="P17478" s="2" t="str">
        <f t="shared" si="1369"/>
        <v>Rd 18 Ladder</v>
      </c>
      <c r="Q17478" s="2">
        <f t="shared" si="1370"/>
        <v>0</v>
      </c>
      <c r="R17478" s="2">
        <f t="shared" si="1371"/>
        <v>0</v>
      </c>
      <c r="S17478" s="2">
        <f t="shared" si="1367"/>
        <v>0</v>
      </c>
      <c r="T17478" s="2" t="str">
        <f t="shared" si="1368"/>
        <v>1998</v>
      </c>
    </row>
    <row r="17479" spans="1:20">
      <c r="A17479" t="s">
        <v>79</v>
      </c>
      <c r="B17479">
        <v>18</v>
      </c>
      <c r="C17479">
        <v>16</v>
      </c>
      <c r="D17479">
        <v>83.9</v>
      </c>
      <c r="P17479" s="2" t="str">
        <f t="shared" si="1369"/>
        <v>Rd 18 Ladder</v>
      </c>
      <c r="Q17479" s="2">
        <f t="shared" si="1370"/>
        <v>0</v>
      </c>
      <c r="R17479" s="2">
        <f t="shared" si="1371"/>
        <v>0</v>
      </c>
      <c r="S17479" s="2">
        <f t="shared" si="1367"/>
        <v>0</v>
      </c>
      <c r="T17479" s="2" t="str">
        <f t="shared" si="1368"/>
        <v>1998</v>
      </c>
    </row>
    <row r="17480" spans="1:20">
      <c r="A17480" t="s">
        <v>86</v>
      </c>
      <c r="P17480" s="2" t="str">
        <f t="shared" si="1369"/>
        <v>Rd 18 Ladder</v>
      </c>
      <c r="Q17480" s="2">
        <f t="shared" si="1370"/>
        <v>0</v>
      </c>
      <c r="R17480" s="2">
        <f t="shared" si="1371"/>
        <v>0</v>
      </c>
      <c r="S17480" s="2">
        <f t="shared" si="1367"/>
        <v>0</v>
      </c>
      <c r="T17480" s="2" t="str">
        <f t="shared" si="1368"/>
        <v>1998</v>
      </c>
    </row>
    <row r="17481" spans="1:20">
      <c r="A17481" t="s">
        <v>704</v>
      </c>
      <c r="B17481" t="s">
        <v>14135</v>
      </c>
      <c r="P17481" s="2" t="str">
        <f t="shared" si="1369"/>
        <v>Round 19</v>
      </c>
      <c r="Q17481" s="2">
        <f t="shared" si="1370"/>
        <v>1</v>
      </c>
      <c r="R17481" s="2">
        <f t="shared" si="1371"/>
        <v>0</v>
      </c>
      <c r="S17481" s="2">
        <f t="shared" si="1367"/>
        <v>0</v>
      </c>
      <c r="T17481" s="2" t="str">
        <f t="shared" si="1368"/>
        <v>1998</v>
      </c>
    </row>
    <row r="17482" spans="1:20">
      <c r="A17482" t="s">
        <v>46</v>
      </c>
      <c r="B17482" t="s">
        <v>14136</v>
      </c>
      <c r="C17482">
        <v>86</v>
      </c>
      <c r="D17482" t="s">
        <v>14137</v>
      </c>
      <c r="P17482" s="2" t="str">
        <f t="shared" si="1369"/>
        <v>Round 19</v>
      </c>
      <c r="Q17482" s="2">
        <f t="shared" si="1370"/>
        <v>1</v>
      </c>
      <c r="R17482" s="2">
        <f t="shared" si="1371"/>
        <v>1</v>
      </c>
      <c r="S17482" s="2" t="str">
        <f t="shared" si="1367"/>
        <v>home</v>
      </c>
      <c r="T17482" s="2" t="str">
        <f t="shared" si="1368"/>
        <v>1998</v>
      </c>
    </row>
    <row r="17483" spans="1:20">
      <c r="A17483" t="s">
        <v>49</v>
      </c>
      <c r="B17483" t="s">
        <v>14138</v>
      </c>
      <c r="C17483">
        <v>113</v>
      </c>
      <c r="D17483" t="s">
        <v>7479</v>
      </c>
      <c r="P17483" s="2" t="str">
        <f t="shared" si="1369"/>
        <v>Round 19</v>
      </c>
      <c r="Q17483" s="2">
        <f t="shared" si="1370"/>
        <v>1</v>
      </c>
      <c r="R17483" s="2">
        <f t="shared" si="1371"/>
        <v>1</v>
      </c>
      <c r="S17483" s="2" t="str">
        <f t="shared" si="1367"/>
        <v>away</v>
      </c>
      <c r="T17483" s="2" t="str">
        <f t="shared" si="1368"/>
        <v>1998</v>
      </c>
    </row>
    <row r="17484" spans="1:20">
      <c r="A17484" t="s">
        <v>28</v>
      </c>
      <c r="B17484" t="s">
        <v>14139</v>
      </c>
      <c r="C17484">
        <v>113</v>
      </c>
      <c r="D17484" t="s">
        <v>14140</v>
      </c>
      <c r="P17484" s="2" t="str">
        <f t="shared" si="1369"/>
        <v>Round 19</v>
      </c>
      <c r="Q17484" s="2">
        <f t="shared" si="1370"/>
        <v>1</v>
      </c>
      <c r="R17484" s="2">
        <f t="shared" si="1371"/>
        <v>1</v>
      </c>
      <c r="S17484" s="2" t="str">
        <f t="shared" si="1367"/>
        <v>home</v>
      </c>
      <c r="T17484" s="2" t="str">
        <f t="shared" si="1368"/>
        <v>1998</v>
      </c>
    </row>
    <row r="17485" spans="1:20">
      <c r="A17485" t="s">
        <v>13</v>
      </c>
      <c r="B17485" t="s">
        <v>14141</v>
      </c>
      <c r="C17485">
        <v>64</v>
      </c>
      <c r="D17485" t="s">
        <v>9981</v>
      </c>
      <c r="P17485" s="2" t="str">
        <f t="shared" si="1369"/>
        <v>Round 19</v>
      </c>
      <c r="Q17485" s="2">
        <f t="shared" si="1370"/>
        <v>1</v>
      </c>
      <c r="R17485" s="2">
        <f t="shared" si="1371"/>
        <v>1</v>
      </c>
      <c r="S17485" s="2" t="str">
        <f t="shared" si="1367"/>
        <v>away</v>
      </c>
      <c r="T17485" s="2" t="str">
        <f t="shared" si="1368"/>
        <v>1998</v>
      </c>
    </row>
    <row r="17486" spans="1:20">
      <c r="A17486" t="s">
        <v>22</v>
      </c>
      <c r="B17486" t="s">
        <v>14142</v>
      </c>
      <c r="C17486">
        <v>96</v>
      </c>
      <c r="D17486" t="s">
        <v>14143</v>
      </c>
      <c r="P17486" s="2" t="str">
        <f t="shared" si="1369"/>
        <v>Round 19</v>
      </c>
      <c r="Q17486" s="2">
        <f t="shared" si="1370"/>
        <v>1</v>
      </c>
      <c r="R17486" s="2">
        <f t="shared" si="1371"/>
        <v>1</v>
      </c>
      <c r="S17486" s="2" t="str">
        <f t="shared" si="1367"/>
        <v>home</v>
      </c>
      <c r="T17486" s="2" t="str">
        <f t="shared" si="1368"/>
        <v>1998</v>
      </c>
    </row>
    <row r="17487" spans="1:20">
      <c r="A17487" t="s">
        <v>64</v>
      </c>
      <c r="B17487" t="s">
        <v>14144</v>
      </c>
      <c r="C17487">
        <v>97</v>
      </c>
      <c r="D17487" t="s">
        <v>116</v>
      </c>
      <c r="P17487" s="2" t="str">
        <f t="shared" si="1369"/>
        <v>Round 19</v>
      </c>
      <c r="Q17487" s="2">
        <f t="shared" si="1370"/>
        <v>1</v>
      </c>
      <c r="R17487" s="2">
        <f t="shared" si="1371"/>
        <v>1</v>
      </c>
      <c r="S17487" s="2" t="str">
        <f t="shared" si="1367"/>
        <v>away</v>
      </c>
      <c r="T17487" s="2" t="str">
        <f t="shared" si="1368"/>
        <v>1998</v>
      </c>
    </row>
    <row r="17488" spans="1:20">
      <c r="A17488" t="s">
        <v>25</v>
      </c>
      <c r="B17488" t="s">
        <v>14145</v>
      </c>
      <c r="C17488">
        <v>69</v>
      </c>
      <c r="D17488" t="s">
        <v>14146</v>
      </c>
      <c r="P17488" s="2" t="str">
        <f t="shared" si="1369"/>
        <v>Round 19</v>
      </c>
      <c r="Q17488" s="2">
        <f t="shared" si="1370"/>
        <v>1</v>
      </c>
      <c r="R17488" s="2">
        <f t="shared" si="1371"/>
        <v>1</v>
      </c>
      <c r="S17488" s="2" t="str">
        <f t="shared" si="1367"/>
        <v>home</v>
      </c>
      <c r="T17488" s="2" t="str">
        <f t="shared" si="1368"/>
        <v>1998</v>
      </c>
    </row>
    <row r="17489" spans="1:20">
      <c r="A17489" t="s">
        <v>40</v>
      </c>
      <c r="B17489" t="s">
        <v>14147</v>
      </c>
      <c r="C17489">
        <v>128</v>
      </c>
      <c r="D17489" t="s">
        <v>12690</v>
      </c>
      <c r="P17489" s="2" t="str">
        <f t="shared" si="1369"/>
        <v>Round 19</v>
      </c>
      <c r="Q17489" s="2">
        <f t="shared" si="1370"/>
        <v>1</v>
      </c>
      <c r="R17489" s="2">
        <f t="shared" si="1371"/>
        <v>1</v>
      </c>
      <c r="S17489" s="2" t="str">
        <f t="shared" ref="S17489:S17552" si="1372">IF(ISNUMBER(FIND("Bye",$B17489)),0,IF($P17489="Grand Final","n/a",IF(AND(Q17489=1,R17489=1),IF(ISNUMBER(FIND("Att: ",$D17489)),"home","away"),0)))</f>
        <v>away</v>
      </c>
      <c r="T17489" s="2" t="str">
        <f t="shared" si="1368"/>
        <v>1998</v>
      </c>
    </row>
    <row r="17490" spans="1:20">
      <c r="A17490" t="s">
        <v>61</v>
      </c>
      <c r="B17490" t="s">
        <v>14148</v>
      </c>
      <c r="C17490">
        <v>86</v>
      </c>
      <c r="D17490" t="s">
        <v>14149</v>
      </c>
      <c r="P17490" s="2" t="str">
        <f t="shared" si="1369"/>
        <v>Round 19</v>
      </c>
      <c r="Q17490" s="2">
        <f t="shared" si="1370"/>
        <v>1</v>
      </c>
      <c r="R17490" s="2">
        <f t="shared" si="1371"/>
        <v>1</v>
      </c>
      <c r="S17490" s="2" t="str">
        <f t="shared" si="1372"/>
        <v>home</v>
      </c>
      <c r="T17490" s="2" t="str">
        <f t="shared" si="1368"/>
        <v>1998</v>
      </c>
    </row>
    <row r="17491" spans="1:20">
      <c r="A17491" t="s">
        <v>37</v>
      </c>
      <c r="B17491" t="s">
        <v>14150</v>
      </c>
      <c r="C17491">
        <v>119</v>
      </c>
      <c r="D17491" t="s">
        <v>842</v>
      </c>
      <c r="P17491" s="2" t="str">
        <f t="shared" si="1369"/>
        <v>Round 19</v>
      </c>
      <c r="Q17491" s="2">
        <f t="shared" si="1370"/>
        <v>1</v>
      </c>
      <c r="R17491" s="2">
        <f t="shared" si="1371"/>
        <v>1</v>
      </c>
      <c r="S17491" s="2" t="str">
        <f t="shared" si="1372"/>
        <v>away</v>
      </c>
      <c r="T17491" s="2" t="str">
        <f t="shared" si="1368"/>
        <v>1998</v>
      </c>
    </row>
    <row r="17492" spans="1:20">
      <c r="A17492" t="s">
        <v>16</v>
      </c>
      <c r="B17492" t="s">
        <v>14151</v>
      </c>
      <c r="C17492">
        <v>86</v>
      </c>
      <c r="D17492" t="s">
        <v>14152</v>
      </c>
      <c r="P17492" s="2" t="str">
        <f t="shared" si="1369"/>
        <v>Round 19</v>
      </c>
      <c r="Q17492" s="2">
        <f t="shared" si="1370"/>
        <v>1</v>
      </c>
      <c r="R17492" s="2">
        <f t="shared" si="1371"/>
        <v>1</v>
      </c>
      <c r="S17492" s="2" t="str">
        <f t="shared" si="1372"/>
        <v>home</v>
      </c>
      <c r="T17492" s="2" t="str">
        <f t="shared" si="1368"/>
        <v>1998</v>
      </c>
    </row>
    <row r="17493" spans="1:20">
      <c r="A17493" t="s">
        <v>19</v>
      </c>
      <c r="B17493" t="s">
        <v>14153</v>
      </c>
      <c r="C17493">
        <v>67</v>
      </c>
      <c r="D17493" t="s">
        <v>92</v>
      </c>
      <c r="P17493" s="2" t="str">
        <f t="shared" si="1369"/>
        <v>Round 19</v>
      </c>
      <c r="Q17493" s="2">
        <f t="shared" si="1370"/>
        <v>1</v>
      </c>
      <c r="R17493" s="2">
        <f t="shared" si="1371"/>
        <v>1</v>
      </c>
      <c r="S17493" s="2" t="str">
        <f t="shared" si="1372"/>
        <v>away</v>
      </c>
      <c r="T17493" s="2" t="str">
        <f t="shared" si="1368"/>
        <v>1998</v>
      </c>
    </row>
    <row r="17494" spans="1:20">
      <c r="A17494" t="s">
        <v>31</v>
      </c>
      <c r="B17494" t="s">
        <v>14154</v>
      </c>
      <c r="C17494">
        <v>74</v>
      </c>
      <c r="D17494" t="s">
        <v>14155</v>
      </c>
      <c r="P17494" s="2" t="str">
        <f t="shared" si="1369"/>
        <v>Round 19</v>
      </c>
      <c r="Q17494" s="2">
        <f t="shared" si="1370"/>
        <v>1</v>
      </c>
      <c r="R17494" s="2">
        <f t="shared" si="1371"/>
        <v>1</v>
      </c>
      <c r="S17494" s="2" t="str">
        <f t="shared" si="1372"/>
        <v>home</v>
      </c>
      <c r="T17494" s="2" t="str">
        <f t="shared" si="1368"/>
        <v>1998</v>
      </c>
    </row>
    <row r="17495" spans="1:20">
      <c r="A17495" t="s">
        <v>52</v>
      </c>
      <c r="B17495" t="s">
        <v>14156</v>
      </c>
      <c r="C17495">
        <v>68</v>
      </c>
      <c r="D17495" t="s">
        <v>1584</v>
      </c>
      <c r="P17495" s="2" t="str">
        <f t="shared" si="1369"/>
        <v>Round 19</v>
      </c>
      <c r="Q17495" s="2">
        <f t="shared" si="1370"/>
        <v>1</v>
      </c>
      <c r="R17495" s="2">
        <f t="shared" si="1371"/>
        <v>1</v>
      </c>
      <c r="S17495" s="2" t="str">
        <f t="shared" si="1372"/>
        <v>away</v>
      </c>
      <c r="T17495" s="2" t="str">
        <f t="shared" si="1368"/>
        <v>1998</v>
      </c>
    </row>
    <row r="17496" spans="1:20">
      <c r="A17496" t="s">
        <v>55</v>
      </c>
      <c r="B17496" t="s">
        <v>14157</v>
      </c>
      <c r="C17496">
        <v>144</v>
      </c>
      <c r="D17496" t="s">
        <v>14158</v>
      </c>
      <c r="P17496" s="2" t="str">
        <f t="shared" si="1369"/>
        <v>Round 19</v>
      </c>
      <c r="Q17496" s="2">
        <f t="shared" si="1370"/>
        <v>1</v>
      </c>
      <c r="R17496" s="2">
        <f t="shared" si="1371"/>
        <v>1</v>
      </c>
      <c r="S17496" s="2" t="str">
        <f t="shared" si="1372"/>
        <v>home</v>
      </c>
      <c r="T17496" s="2" t="str">
        <f t="shared" si="1368"/>
        <v>1998</v>
      </c>
    </row>
    <row r="17497" spans="1:20">
      <c r="A17497" t="s">
        <v>34</v>
      </c>
      <c r="B17497" t="s">
        <v>14159</v>
      </c>
      <c r="C17497">
        <v>70</v>
      </c>
      <c r="D17497" t="s">
        <v>7038</v>
      </c>
      <c r="P17497" s="2" t="str">
        <f t="shared" si="1369"/>
        <v>Round 19</v>
      </c>
      <c r="Q17497" s="2">
        <f t="shared" si="1370"/>
        <v>1</v>
      </c>
      <c r="R17497" s="2">
        <f t="shared" si="1371"/>
        <v>1</v>
      </c>
      <c r="S17497" s="2" t="str">
        <f t="shared" si="1372"/>
        <v>away</v>
      </c>
      <c r="T17497" s="2" t="str">
        <f t="shared" si="1368"/>
        <v>1998</v>
      </c>
    </row>
    <row r="17498" spans="1:20">
      <c r="A17498" t="s">
        <v>740</v>
      </c>
      <c r="P17498" s="2" t="str">
        <f t="shared" si="1369"/>
        <v>Rd 19 Ladder</v>
      </c>
      <c r="Q17498" s="2">
        <f t="shared" si="1370"/>
        <v>0</v>
      </c>
      <c r="R17498" s="2">
        <f t="shared" si="1371"/>
        <v>0</v>
      </c>
      <c r="S17498" s="2">
        <f t="shared" si="1372"/>
        <v>0</v>
      </c>
      <c r="T17498" s="2" t="str">
        <f t="shared" si="1368"/>
        <v>1998</v>
      </c>
    </row>
    <row r="17499" spans="1:20">
      <c r="A17499" t="s">
        <v>75</v>
      </c>
      <c r="B17499">
        <v>19</v>
      </c>
      <c r="C17499">
        <v>52</v>
      </c>
      <c r="D17499">
        <v>119</v>
      </c>
      <c r="P17499" s="2" t="str">
        <f t="shared" si="1369"/>
        <v>Rd 19 Ladder</v>
      </c>
      <c r="Q17499" s="2">
        <f t="shared" si="1370"/>
        <v>0</v>
      </c>
      <c r="R17499" s="2">
        <f t="shared" si="1371"/>
        <v>0</v>
      </c>
      <c r="S17499" s="2">
        <f t="shared" si="1372"/>
        <v>0</v>
      </c>
      <c r="T17499" s="2" t="str">
        <f t="shared" si="1368"/>
        <v>1998</v>
      </c>
    </row>
    <row r="17500" spans="1:20">
      <c r="A17500" t="s">
        <v>82</v>
      </c>
      <c r="B17500">
        <v>19</v>
      </c>
      <c r="C17500">
        <v>52</v>
      </c>
      <c r="D17500">
        <v>113.2</v>
      </c>
      <c r="P17500" s="2" t="str">
        <f t="shared" si="1369"/>
        <v>Rd 19 Ladder</v>
      </c>
      <c r="Q17500" s="2">
        <f t="shared" si="1370"/>
        <v>0</v>
      </c>
      <c r="R17500" s="2">
        <f t="shared" si="1371"/>
        <v>0</v>
      </c>
      <c r="S17500" s="2">
        <f t="shared" si="1372"/>
        <v>0</v>
      </c>
      <c r="T17500" s="2" t="str">
        <f t="shared" si="1368"/>
        <v>1998</v>
      </c>
    </row>
    <row r="17501" spans="1:20">
      <c r="A17501" t="s">
        <v>81</v>
      </c>
      <c r="B17501">
        <v>19</v>
      </c>
      <c r="C17501">
        <v>52</v>
      </c>
      <c r="D17501">
        <v>108.8</v>
      </c>
      <c r="P17501" s="2" t="str">
        <f t="shared" si="1369"/>
        <v>Rd 19 Ladder</v>
      </c>
      <c r="Q17501" s="2">
        <f t="shared" si="1370"/>
        <v>0</v>
      </c>
      <c r="R17501" s="2">
        <f t="shared" si="1371"/>
        <v>0</v>
      </c>
      <c r="S17501" s="2">
        <f t="shared" si="1372"/>
        <v>0</v>
      </c>
      <c r="T17501" s="2" t="str">
        <f t="shared" si="1368"/>
        <v>1998</v>
      </c>
    </row>
    <row r="17502" spans="1:20">
      <c r="A17502" t="s">
        <v>80</v>
      </c>
      <c r="B17502">
        <v>19</v>
      </c>
      <c r="C17502">
        <v>48</v>
      </c>
      <c r="D17502">
        <v>103.7</v>
      </c>
      <c r="P17502" s="2" t="str">
        <f t="shared" si="1369"/>
        <v>Rd 19 Ladder</v>
      </c>
      <c r="Q17502" s="2">
        <f t="shared" si="1370"/>
        <v>0</v>
      </c>
      <c r="R17502" s="2">
        <f t="shared" si="1371"/>
        <v>0</v>
      </c>
      <c r="S17502" s="2">
        <f t="shared" si="1372"/>
        <v>0</v>
      </c>
      <c r="T17502" s="2" t="str">
        <f t="shared" si="1368"/>
        <v>1998</v>
      </c>
    </row>
    <row r="17503" spans="1:20">
      <c r="A17503" t="s">
        <v>68</v>
      </c>
      <c r="B17503">
        <v>19</v>
      </c>
      <c r="C17503">
        <v>44</v>
      </c>
      <c r="D17503">
        <v>121.1</v>
      </c>
      <c r="P17503" s="2" t="str">
        <f t="shared" si="1369"/>
        <v>Rd 19 Ladder</v>
      </c>
      <c r="Q17503" s="2">
        <f t="shared" si="1370"/>
        <v>0</v>
      </c>
      <c r="R17503" s="2">
        <f t="shared" si="1371"/>
        <v>0</v>
      </c>
      <c r="S17503" s="2">
        <f t="shared" si="1372"/>
        <v>0</v>
      </c>
      <c r="T17503" s="2" t="str">
        <f t="shared" si="1368"/>
        <v>1998</v>
      </c>
    </row>
    <row r="17504" spans="1:20">
      <c r="A17504" t="s">
        <v>74</v>
      </c>
      <c r="B17504">
        <v>19</v>
      </c>
      <c r="C17504">
        <v>44</v>
      </c>
      <c r="D17504">
        <v>110.9</v>
      </c>
      <c r="P17504" s="2" t="str">
        <f t="shared" si="1369"/>
        <v>Rd 19 Ladder</v>
      </c>
      <c r="Q17504" s="2">
        <f t="shared" si="1370"/>
        <v>0</v>
      </c>
      <c r="R17504" s="2">
        <f t="shared" si="1371"/>
        <v>0</v>
      </c>
      <c r="S17504" s="2">
        <f t="shared" si="1372"/>
        <v>0</v>
      </c>
      <c r="T17504" s="2" t="str">
        <f t="shared" si="1368"/>
        <v>1998</v>
      </c>
    </row>
    <row r="17505" spans="1:20">
      <c r="A17505" t="s">
        <v>71</v>
      </c>
      <c r="B17505">
        <v>19</v>
      </c>
      <c r="C17505">
        <v>44</v>
      </c>
      <c r="D17505">
        <v>110.5</v>
      </c>
      <c r="P17505" s="2" t="str">
        <f t="shared" si="1369"/>
        <v>Rd 19 Ladder</v>
      </c>
      <c r="Q17505" s="2">
        <f t="shared" si="1370"/>
        <v>0</v>
      </c>
      <c r="R17505" s="2">
        <f t="shared" si="1371"/>
        <v>0</v>
      </c>
      <c r="S17505" s="2">
        <f t="shared" si="1372"/>
        <v>0</v>
      </c>
      <c r="T17505" s="2" t="str">
        <f t="shared" si="1368"/>
        <v>1998</v>
      </c>
    </row>
    <row r="17506" spans="1:20">
      <c r="A17506" t="s">
        <v>70</v>
      </c>
      <c r="B17506">
        <v>19</v>
      </c>
      <c r="C17506">
        <v>44</v>
      </c>
      <c r="D17506">
        <v>108.1</v>
      </c>
      <c r="P17506" s="2" t="str">
        <f t="shared" si="1369"/>
        <v>Rd 19 Ladder</v>
      </c>
      <c r="Q17506" s="2">
        <f t="shared" si="1370"/>
        <v>0</v>
      </c>
      <c r="R17506" s="2">
        <f t="shared" si="1371"/>
        <v>0</v>
      </c>
      <c r="S17506" s="2">
        <f t="shared" si="1372"/>
        <v>0</v>
      </c>
      <c r="T17506" s="2" t="str">
        <f t="shared" si="1368"/>
        <v>1998</v>
      </c>
    </row>
    <row r="17507" spans="1:20">
      <c r="A17507" t="s">
        <v>73</v>
      </c>
      <c r="B17507">
        <v>19</v>
      </c>
      <c r="C17507">
        <v>44</v>
      </c>
      <c r="D17507">
        <v>95.6</v>
      </c>
      <c r="P17507" s="2" t="str">
        <f t="shared" si="1369"/>
        <v>Rd 19 Ladder</v>
      </c>
      <c r="Q17507" s="2">
        <f t="shared" si="1370"/>
        <v>0</v>
      </c>
      <c r="R17507" s="2">
        <f t="shared" si="1371"/>
        <v>0</v>
      </c>
      <c r="S17507" s="2">
        <f t="shared" si="1372"/>
        <v>0</v>
      </c>
      <c r="T17507" s="2" t="str">
        <f t="shared" si="1368"/>
        <v>1998</v>
      </c>
    </row>
    <row r="17508" spans="1:20">
      <c r="A17508" t="s">
        <v>72</v>
      </c>
      <c r="B17508">
        <v>19</v>
      </c>
      <c r="C17508">
        <v>34</v>
      </c>
      <c r="D17508">
        <v>96.2</v>
      </c>
      <c r="P17508" s="2" t="str">
        <f t="shared" si="1369"/>
        <v>Rd 19 Ladder</v>
      </c>
      <c r="Q17508" s="2">
        <f t="shared" si="1370"/>
        <v>0</v>
      </c>
      <c r="R17508" s="2">
        <f t="shared" si="1371"/>
        <v>0</v>
      </c>
      <c r="S17508" s="2">
        <f t="shared" si="1372"/>
        <v>0</v>
      </c>
      <c r="T17508" s="2" t="str">
        <f t="shared" si="1368"/>
        <v>1998</v>
      </c>
    </row>
    <row r="17509" spans="1:20">
      <c r="A17509" t="s">
        <v>69</v>
      </c>
      <c r="B17509">
        <v>19</v>
      </c>
      <c r="C17509">
        <v>32</v>
      </c>
      <c r="D17509">
        <v>93.9</v>
      </c>
      <c r="P17509" s="2" t="str">
        <f t="shared" si="1369"/>
        <v>Rd 19 Ladder</v>
      </c>
      <c r="Q17509" s="2">
        <f t="shared" si="1370"/>
        <v>0</v>
      </c>
      <c r="R17509" s="2">
        <f t="shared" si="1371"/>
        <v>0</v>
      </c>
      <c r="S17509" s="2">
        <f t="shared" si="1372"/>
        <v>0</v>
      </c>
      <c r="T17509" s="2" t="str">
        <f t="shared" si="1368"/>
        <v>1998</v>
      </c>
    </row>
    <row r="17510" spans="1:20">
      <c r="A17510" t="s">
        <v>78</v>
      </c>
      <c r="B17510">
        <v>19</v>
      </c>
      <c r="C17510">
        <v>28</v>
      </c>
      <c r="D17510">
        <v>93.3</v>
      </c>
      <c r="P17510" s="2" t="str">
        <f t="shared" si="1369"/>
        <v>Rd 19 Ladder</v>
      </c>
      <c r="Q17510" s="2">
        <f t="shared" si="1370"/>
        <v>0</v>
      </c>
      <c r="R17510" s="2">
        <f t="shared" si="1371"/>
        <v>0</v>
      </c>
      <c r="S17510" s="2">
        <f t="shared" si="1372"/>
        <v>0</v>
      </c>
      <c r="T17510" s="2" t="str">
        <f t="shared" si="1368"/>
        <v>1998</v>
      </c>
    </row>
    <row r="17511" spans="1:20">
      <c r="A17511" t="s">
        <v>84</v>
      </c>
      <c r="B17511">
        <v>19</v>
      </c>
      <c r="C17511">
        <v>28</v>
      </c>
      <c r="D17511">
        <v>84.2</v>
      </c>
      <c r="P17511" s="2" t="str">
        <f t="shared" si="1369"/>
        <v>Rd 19 Ladder</v>
      </c>
      <c r="Q17511" s="2">
        <f t="shared" si="1370"/>
        <v>0</v>
      </c>
      <c r="R17511" s="2">
        <f t="shared" si="1371"/>
        <v>0</v>
      </c>
      <c r="S17511" s="2">
        <f t="shared" si="1372"/>
        <v>0</v>
      </c>
      <c r="T17511" s="2" t="str">
        <f t="shared" si="1368"/>
        <v>1998</v>
      </c>
    </row>
    <row r="17512" spans="1:20">
      <c r="A17512" t="s">
        <v>83</v>
      </c>
      <c r="B17512">
        <v>19</v>
      </c>
      <c r="C17512">
        <v>24</v>
      </c>
      <c r="D17512">
        <v>87.6</v>
      </c>
      <c r="P17512" s="2" t="str">
        <f t="shared" si="1369"/>
        <v>Rd 19 Ladder</v>
      </c>
      <c r="Q17512" s="2">
        <f t="shared" si="1370"/>
        <v>0</v>
      </c>
      <c r="R17512" s="2">
        <f t="shared" si="1371"/>
        <v>0</v>
      </c>
      <c r="S17512" s="2">
        <f t="shared" si="1372"/>
        <v>0</v>
      </c>
      <c r="T17512" s="2" t="str">
        <f t="shared" ref="T17512:T17575" si="1373">IF(ISNUMBER(FIND("Season Scores and Results",$A17512)),LEFT($A17512,4),T17511)</f>
        <v>1998</v>
      </c>
    </row>
    <row r="17513" spans="1:20">
      <c r="A17513" t="s">
        <v>79</v>
      </c>
      <c r="B17513">
        <v>19</v>
      </c>
      <c r="C17513">
        <v>20</v>
      </c>
      <c r="D17513">
        <v>87.6</v>
      </c>
      <c r="P17513" s="2" t="str">
        <f t="shared" si="1369"/>
        <v>Rd 19 Ladder</v>
      </c>
      <c r="Q17513" s="2">
        <f t="shared" si="1370"/>
        <v>0</v>
      </c>
      <c r="R17513" s="2">
        <f t="shared" si="1371"/>
        <v>0</v>
      </c>
      <c r="S17513" s="2">
        <f t="shared" si="1372"/>
        <v>0</v>
      </c>
      <c r="T17513" s="2" t="str">
        <f t="shared" si="1373"/>
        <v>1998</v>
      </c>
    </row>
    <row r="17514" spans="1:20">
      <c r="A17514" t="s">
        <v>76</v>
      </c>
      <c r="B17514">
        <v>19</v>
      </c>
      <c r="C17514">
        <v>18</v>
      </c>
      <c r="D17514">
        <v>77.2</v>
      </c>
      <c r="P17514" s="2" t="str">
        <f t="shared" si="1369"/>
        <v>Rd 19 Ladder</v>
      </c>
      <c r="Q17514" s="2">
        <f t="shared" si="1370"/>
        <v>0</v>
      </c>
      <c r="R17514" s="2">
        <f t="shared" si="1371"/>
        <v>0</v>
      </c>
      <c r="S17514" s="2">
        <f t="shared" si="1372"/>
        <v>0</v>
      </c>
      <c r="T17514" s="2" t="str">
        <f t="shared" si="1373"/>
        <v>1998</v>
      </c>
    </row>
    <row r="17515" spans="1:20">
      <c r="A17515" t="s">
        <v>86</v>
      </c>
      <c r="P17515" s="2" t="str">
        <f t="shared" si="1369"/>
        <v>Rd 19 Ladder</v>
      </c>
      <c r="Q17515" s="2">
        <f t="shared" si="1370"/>
        <v>0</v>
      </c>
      <c r="R17515" s="2">
        <f t="shared" si="1371"/>
        <v>0</v>
      </c>
      <c r="S17515" s="2">
        <f t="shared" si="1372"/>
        <v>0</v>
      </c>
      <c r="T17515" s="2" t="str">
        <f t="shared" si="1373"/>
        <v>1998</v>
      </c>
    </row>
    <row r="17516" spans="1:20">
      <c r="A17516" t="s">
        <v>741</v>
      </c>
      <c r="B17516" t="s">
        <v>14160</v>
      </c>
      <c r="P17516" s="2" t="str">
        <f t="shared" si="1369"/>
        <v>Round 20</v>
      </c>
      <c r="Q17516" s="2">
        <f t="shared" si="1370"/>
        <v>1</v>
      </c>
      <c r="R17516" s="2">
        <f t="shared" si="1371"/>
        <v>0</v>
      </c>
      <c r="S17516" s="2">
        <f t="shared" si="1372"/>
        <v>0</v>
      </c>
      <c r="T17516" s="2" t="str">
        <f t="shared" si="1373"/>
        <v>1998</v>
      </c>
    </row>
    <row r="17517" spans="1:20">
      <c r="A17517" t="s">
        <v>49</v>
      </c>
      <c r="B17517" t="s">
        <v>14161</v>
      </c>
      <c r="C17517">
        <v>151</v>
      </c>
      <c r="D17517" t="s">
        <v>14162</v>
      </c>
      <c r="P17517" s="2" t="str">
        <f t="shared" si="1369"/>
        <v>Round 20</v>
      </c>
      <c r="Q17517" s="2">
        <f t="shared" si="1370"/>
        <v>1</v>
      </c>
      <c r="R17517" s="2">
        <f t="shared" si="1371"/>
        <v>1</v>
      </c>
      <c r="S17517" s="2" t="str">
        <f t="shared" si="1372"/>
        <v>home</v>
      </c>
      <c r="T17517" s="2" t="str">
        <f t="shared" si="1373"/>
        <v>1998</v>
      </c>
    </row>
    <row r="17518" spans="1:20">
      <c r="A17518" t="s">
        <v>61</v>
      </c>
      <c r="B17518" t="s">
        <v>14163</v>
      </c>
      <c r="C17518">
        <v>47</v>
      </c>
      <c r="D17518" t="s">
        <v>14164</v>
      </c>
      <c r="P17518" s="2" t="str">
        <f t="shared" si="1369"/>
        <v>Round 20</v>
      </c>
      <c r="Q17518" s="2">
        <f t="shared" si="1370"/>
        <v>1</v>
      </c>
      <c r="R17518" s="2">
        <f t="shared" si="1371"/>
        <v>1</v>
      </c>
      <c r="S17518" s="2" t="str">
        <f t="shared" si="1372"/>
        <v>away</v>
      </c>
      <c r="T17518" s="2" t="str">
        <f t="shared" si="1373"/>
        <v>1998</v>
      </c>
    </row>
    <row r="17519" spans="1:20">
      <c r="A17519" t="s">
        <v>64</v>
      </c>
      <c r="B17519" t="s">
        <v>14165</v>
      </c>
      <c r="C17519">
        <v>44</v>
      </c>
      <c r="D17519" t="s">
        <v>14166</v>
      </c>
      <c r="P17519" s="2" t="str">
        <f t="shared" si="1369"/>
        <v>Round 20</v>
      </c>
      <c r="Q17519" s="2">
        <f t="shared" si="1370"/>
        <v>1</v>
      </c>
      <c r="R17519" s="2">
        <f t="shared" si="1371"/>
        <v>1</v>
      </c>
      <c r="S17519" s="2" t="str">
        <f t="shared" si="1372"/>
        <v>home</v>
      </c>
      <c r="T17519" s="2" t="str">
        <f t="shared" si="1373"/>
        <v>1998</v>
      </c>
    </row>
    <row r="17520" spans="1:20">
      <c r="A17520" t="s">
        <v>55</v>
      </c>
      <c r="B17520" t="s">
        <v>14167</v>
      </c>
      <c r="C17520">
        <v>118</v>
      </c>
      <c r="D17520" t="s">
        <v>7038</v>
      </c>
      <c r="P17520" s="2" t="str">
        <f t="shared" si="1369"/>
        <v>Round 20</v>
      </c>
      <c r="Q17520" s="2">
        <f t="shared" si="1370"/>
        <v>1</v>
      </c>
      <c r="R17520" s="2">
        <f t="shared" si="1371"/>
        <v>1</v>
      </c>
      <c r="S17520" s="2" t="str">
        <f t="shared" si="1372"/>
        <v>away</v>
      </c>
      <c r="T17520" s="2" t="str">
        <f t="shared" si="1373"/>
        <v>1998</v>
      </c>
    </row>
    <row r="17521" spans="1:20">
      <c r="A17521" t="s">
        <v>37</v>
      </c>
      <c r="B17521" t="s">
        <v>14168</v>
      </c>
      <c r="C17521">
        <v>109</v>
      </c>
      <c r="D17521" t="s">
        <v>14169</v>
      </c>
      <c r="P17521" s="2" t="str">
        <f t="shared" si="1369"/>
        <v>Round 20</v>
      </c>
      <c r="Q17521" s="2">
        <f t="shared" si="1370"/>
        <v>1</v>
      </c>
      <c r="R17521" s="2">
        <f t="shared" si="1371"/>
        <v>1</v>
      </c>
      <c r="S17521" s="2" t="str">
        <f t="shared" si="1372"/>
        <v>home</v>
      </c>
      <c r="T17521" s="2" t="str">
        <f t="shared" si="1373"/>
        <v>1998</v>
      </c>
    </row>
    <row r="17522" spans="1:20">
      <c r="A17522" t="s">
        <v>19</v>
      </c>
      <c r="B17522" t="s">
        <v>14170</v>
      </c>
      <c r="C17522">
        <v>99</v>
      </c>
      <c r="D17522" t="s">
        <v>7863</v>
      </c>
      <c r="P17522" s="2" t="str">
        <f t="shared" si="1369"/>
        <v>Round 20</v>
      </c>
      <c r="Q17522" s="2">
        <f t="shared" si="1370"/>
        <v>1</v>
      </c>
      <c r="R17522" s="2">
        <f t="shared" si="1371"/>
        <v>1</v>
      </c>
      <c r="S17522" s="2" t="str">
        <f t="shared" si="1372"/>
        <v>away</v>
      </c>
      <c r="T17522" s="2" t="str">
        <f t="shared" si="1373"/>
        <v>1998</v>
      </c>
    </row>
    <row r="17523" spans="1:20">
      <c r="A17523" t="s">
        <v>22</v>
      </c>
      <c r="B17523" t="s">
        <v>14171</v>
      </c>
      <c r="C17523">
        <v>99</v>
      </c>
      <c r="D17523" t="s">
        <v>14172</v>
      </c>
      <c r="P17523" s="2" t="str">
        <f t="shared" si="1369"/>
        <v>Round 20</v>
      </c>
      <c r="Q17523" s="2">
        <f t="shared" si="1370"/>
        <v>1</v>
      </c>
      <c r="R17523" s="2">
        <f t="shared" si="1371"/>
        <v>1</v>
      </c>
      <c r="S17523" s="2" t="str">
        <f t="shared" si="1372"/>
        <v>home</v>
      </c>
      <c r="T17523" s="2" t="str">
        <f t="shared" si="1373"/>
        <v>1998</v>
      </c>
    </row>
    <row r="17524" spans="1:20">
      <c r="A17524" t="s">
        <v>31</v>
      </c>
      <c r="B17524" t="s">
        <v>14173</v>
      </c>
      <c r="C17524">
        <v>97</v>
      </c>
      <c r="D17524" t="s">
        <v>2764</v>
      </c>
      <c r="P17524" s="2" t="str">
        <f t="shared" si="1369"/>
        <v>Round 20</v>
      </c>
      <c r="Q17524" s="2">
        <f t="shared" si="1370"/>
        <v>1</v>
      </c>
      <c r="R17524" s="2">
        <f t="shared" si="1371"/>
        <v>1</v>
      </c>
      <c r="S17524" s="2" t="str">
        <f t="shared" si="1372"/>
        <v>away</v>
      </c>
      <c r="T17524" s="2" t="str">
        <f t="shared" si="1373"/>
        <v>1998</v>
      </c>
    </row>
    <row r="17525" spans="1:20">
      <c r="A17525" t="s">
        <v>46</v>
      </c>
      <c r="B17525" t="s">
        <v>14174</v>
      </c>
      <c r="C17525">
        <v>59</v>
      </c>
      <c r="D17525" t="s">
        <v>14175</v>
      </c>
      <c r="P17525" s="2" t="str">
        <f t="shared" si="1369"/>
        <v>Round 20</v>
      </c>
      <c r="Q17525" s="2">
        <f t="shared" si="1370"/>
        <v>1</v>
      </c>
      <c r="R17525" s="2">
        <f t="shared" si="1371"/>
        <v>1</v>
      </c>
      <c r="S17525" s="2" t="str">
        <f t="shared" si="1372"/>
        <v>home</v>
      </c>
      <c r="T17525" s="2" t="str">
        <f t="shared" si="1373"/>
        <v>1998</v>
      </c>
    </row>
    <row r="17526" spans="1:20">
      <c r="A17526" t="s">
        <v>40</v>
      </c>
      <c r="B17526" t="s">
        <v>14176</v>
      </c>
      <c r="C17526">
        <v>94</v>
      </c>
      <c r="D17526" t="s">
        <v>4127</v>
      </c>
      <c r="P17526" s="2" t="str">
        <f t="shared" si="1369"/>
        <v>Round 20</v>
      </c>
      <c r="Q17526" s="2">
        <f t="shared" si="1370"/>
        <v>1</v>
      </c>
      <c r="R17526" s="2">
        <f t="shared" si="1371"/>
        <v>1</v>
      </c>
      <c r="S17526" s="2" t="str">
        <f t="shared" si="1372"/>
        <v>away</v>
      </c>
      <c r="T17526" s="2" t="str">
        <f t="shared" si="1373"/>
        <v>1998</v>
      </c>
    </row>
    <row r="17527" spans="1:20">
      <c r="A17527" t="s">
        <v>13</v>
      </c>
      <c r="B17527" t="s">
        <v>14177</v>
      </c>
      <c r="C17527">
        <v>134</v>
      </c>
      <c r="D17527" t="s">
        <v>14178</v>
      </c>
      <c r="P17527" s="2" t="str">
        <f t="shared" si="1369"/>
        <v>Round 20</v>
      </c>
      <c r="Q17527" s="2">
        <f t="shared" si="1370"/>
        <v>1</v>
      </c>
      <c r="R17527" s="2">
        <f t="shared" si="1371"/>
        <v>1</v>
      </c>
      <c r="S17527" s="2" t="str">
        <f t="shared" si="1372"/>
        <v>home</v>
      </c>
      <c r="T17527" s="2" t="str">
        <f t="shared" si="1373"/>
        <v>1998</v>
      </c>
    </row>
    <row r="17528" spans="1:20">
      <c r="A17528" t="s">
        <v>25</v>
      </c>
      <c r="B17528" t="s">
        <v>14179</v>
      </c>
      <c r="C17528">
        <v>104</v>
      </c>
      <c r="D17528" t="s">
        <v>5626</v>
      </c>
      <c r="P17528" s="2" t="str">
        <f t="shared" si="1369"/>
        <v>Round 20</v>
      </c>
      <c r="Q17528" s="2">
        <f t="shared" si="1370"/>
        <v>1</v>
      </c>
      <c r="R17528" s="2">
        <f t="shared" si="1371"/>
        <v>1</v>
      </c>
      <c r="S17528" s="2" t="str">
        <f t="shared" si="1372"/>
        <v>away</v>
      </c>
      <c r="T17528" s="2" t="str">
        <f t="shared" si="1373"/>
        <v>1998</v>
      </c>
    </row>
    <row r="17529" spans="1:20">
      <c r="A17529" t="s">
        <v>34</v>
      </c>
      <c r="B17529" t="s">
        <v>14180</v>
      </c>
      <c r="C17529">
        <v>71</v>
      </c>
      <c r="D17529" t="s">
        <v>14181</v>
      </c>
      <c r="P17529" s="2" t="str">
        <f t="shared" si="1369"/>
        <v>Round 20</v>
      </c>
      <c r="Q17529" s="2">
        <f t="shared" si="1370"/>
        <v>1</v>
      </c>
      <c r="R17529" s="2">
        <f t="shared" si="1371"/>
        <v>1</v>
      </c>
      <c r="S17529" s="2" t="str">
        <f t="shared" si="1372"/>
        <v>home</v>
      </c>
      <c r="T17529" s="2" t="str">
        <f t="shared" si="1373"/>
        <v>1998</v>
      </c>
    </row>
    <row r="17530" spans="1:20">
      <c r="A17530" t="s">
        <v>28</v>
      </c>
      <c r="B17530" t="s">
        <v>14182</v>
      </c>
      <c r="C17530">
        <v>94</v>
      </c>
      <c r="D17530" t="s">
        <v>680</v>
      </c>
      <c r="P17530" s="2" t="str">
        <f t="shared" si="1369"/>
        <v>Round 20</v>
      </c>
      <c r="Q17530" s="2">
        <f t="shared" si="1370"/>
        <v>1</v>
      </c>
      <c r="R17530" s="2">
        <f t="shared" si="1371"/>
        <v>1</v>
      </c>
      <c r="S17530" s="2" t="str">
        <f t="shared" si="1372"/>
        <v>away</v>
      </c>
      <c r="T17530" s="2" t="str">
        <f t="shared" si="1373"/>
        <v>1998</v>
      </c>
    </row>
    <row r="17531" spans="1:20">
      <c r="A17531" t="s">
        <v>52</v>
      </c>
      <c r="B17531" t="s">
        <v>14183</v>
      </c>
      <c r="C17531">
        <v>112</v>
      </c>
      <c r="D17531" t="s">
        <v>14184</v>
      </c>
      <c r="P17531" s="2" t="str">
        <f t="shared" si="1369"/>
        <v>Round 20</v>
      </c>
      <c r="Q17531" s="2">
        <f t="shared" si="1370"/>
        <v>1</v>
      </c>
      <c r="R17531" s="2">
        <f t="shared" si="1371"/>
        <v>1</v>
      </c>
      <c r="S17531" s="2" t="str">
        <f t="shared" si="1372"/>
        <v>home</v>
      </c>
      <c r="T17531" s="2" t="str">
        <f t="shared" si="1373"/>
        <v>1998</v>
      </c>
    </row>
    <row r="17532" spans="1:20">
      <c r="A17532" t="s">
        <v>16</v>
      </c>
      <c r="B17532" t="s">
        <v>14185</v>
      </c>
      <c r="C17532">
        <v>73</v>
      </c>
      <c r="D17532" t="s">
        <v>5377</v>
      </c>
      <c r="P17532" s="2" t="str">
        <f t="shared" si="1369"/>
        <v>Round 20</v>
      </c>
      <c r="Q17532" s="2">
        <f t="shared" si="1370"/>
        <v>1</v>
      </c>
      <c r="R17532" s="2">
        <f t="shared" si="1371"/>
        <v>1</v>
      </c>
      <c r="S17532" s="2" t="str">
        <f t="shared" si="1372"/>
        <v>away</v>
      </c>
      <c r="T17532" s="2" t="str">
        <f t="shared" si="1373"/>
        <v>1998</v>
      </c>
    </row>
    <row r="17533" spans="1:20">
      <c r="A17533" t="s">
        <v>777</v>
      </c>
      <c r="P17533" s="2" t="str">
        <f t="shared" si="1369"/>
        <v>Rd 20 Ladder</v>
      </c>
      <c r="Q17533" s="2">
        <f t="shared" si="1370"/>
        <v>0</v>
      </c>
      <c r="R17533" s="2">
        <f t="shared" si="1371"/>
        <v>0</v>
      </c>
      <c r="S17533" s="2">
        <f t="shared" si="1372"/>
        <v>0</v>
      </c>
      <c r="T17533" s="2" t="str">
        <f t="shared" si="1373"/>
        <v>1998</v>
      </c>
    </row>
    <row r="17534" spans="1:20">
      <c r="A17534" t="s">
        <v>82</v>
      </c>
      <c r="B17534">
        <v>20</v>
      </c>
      <c r="C17534">
        <v>56</v>
      </c>
      <c r="D17534">
        <v>118.3</v>
      </c>
      <c r="P17534" s="2" t="str">
        <f t="shared" si="1369"/>
        <v>Rd 20 Ladder</v>
      </c>
      <c r="Q17534" s="2">
        <f t="shared" si="1370"/>
        <v>0</v>
      </c>
      <c r="R17534" s="2">
        <f t="shared" si="1371"/>
        <v>0</v>
      </c>
      <c r="S17534" s="2">
        <f t="shared" si="1372"/>
        <v>0</v>
      </c>
      <c r="T17534" s="2" t="str">
        <f t="shared" si="1373"/>
        <v>1998</v>
      </c>
    </row>
    <row r="17535" spans="1:20">
      <c r="A17535" t="s">
        <v>75</v>
      </c>
      <c r="B17535">
        <v>20</v>
      </c>
      <c r="C17535">
        <v>56</v>
      </c>
      <c r="D17535">
        <v>118.1</v>
      </c>
      <c r="P17535" s="2" t="str">
        <f t="shared" si="1369"/>
        <v>Rd 20 Ladder</v>
      </c>
      <c r="Q17535" s="2">
        <f t="shared" si="1370"/>
        <v>0</v>
      </c>
      <c r="R17535" s="2">
        <f t="shared" si="1371"/>
        <v>0</v>
      </c>
      <c r="S17535" s="2">
        <f t="shared" si="1372"/>
        <v>0</v>
      </c>
      <c r="T17535" s="2" t="str">
        <f t="shared" si="1373"/>
        <v>1998</v>
      </c>
    </row>
    <row r="17536" spans="1:20">
      <c r="A17536" t="s">
        <v>81</v>
      </c>
      <c r="B17536">
        <v>20</v>
      </c>
      <c r="C17536">
        <v>52</v>
      </c>
      <c r="D17536">
        <v>108.3</v>
      </c>
      <c r="P17536" s="2" t="str">
        <f t="shared" si="1369"/>
        <v>Rd 20 Ladder</v>
      </c>
      <c r="Q17536" s="2">
        <f t="shared" si="1370"/>
        <v>0</v>
      </c>
      <c r="R17536" s="2">
        <f t="shared" si="1371"/>
        <v>0</v>
      </c>
      <c r="S17536" s="2">
        <f t="shared" si="1372"/>
        <v>0</v>
      </c>
      <c r="T17536" s="2" t="str">
        <f t="shared" si="1373"/>
        <v>1998</v>
      </c>
    </row>
    <row r="17537" spans="1:20">
      <c r="A17537" t="s">
        <v>68</v>
      </c>
      <c r="B17537">
        <v>20</v>
      </c>
      <c r="C17537">
        <v>48</v>
      </c>
      <c r="D17537">
        <v>125.2</v>
      </c>
      <c r="P17537" s="2" t="str">
        <f t="shared" si="1369"/>
        <v>Rd 20 Ladder</v>
      </c>
      <c r="Q17537" s="2">
        <f t="shared" si="1370"/>
        <v>0</v>
      </c>
      <c r="R17537" s="2">
        <f t="shared" si="1371"/>
        <v>0</v>
      </c>
      <c r="S17537" s="2">
        <f t="shared" si="1372"/>
        <v>0</v>
      </c>
      <c r="T17537" s="2" t="str">
        <f t="shared" si="1373"/>
        <v>1998</v>
      </c>
    </row>
    <row r="17538" spans="1:20">
      <c r="A17538" t="s">
        <v>71</v>
      </c>
      <c r="B17538">
        <v>20</v>
      </c>
      <c r="C17538">
        <v>48</v>
      </c>
      <c r="D17538">
        <v>112.5</v>
      </c>
      <c r="P17538" s="2" t="str">
        <f t="shared" si="1369"/>
        <v>Rd 20 Ladder</v>
      </c>
      <c r="Q17538" s="2">
        <f t="shared" si="1370"/>
        <v>0</v>
      </c>
      <c r="R17538" s="2">
        <f t="shared" si="1371"/>
        <v>0</v>
      </c>
      <c r="S17538" s="2">
        <f t="shared" si="1372"/>
        <v>0</v>
      </c>
      <c r="T17538" s="2" t="str">
        <f t="shared" si="1373"/>
        <v>1998</v>
      </c>
    </row>
    <row r="17539" spans="1:20">
      <c r="A17539" t="s">
        <v>74</v>
      </c>
      <c r="B17539">
        <v>20</v>
      </c>
      <c r="C17539">
        <v>48</v>
      </c>
      <c r="D17539">
        <v>110.9</v>
      </c>
      <c r="P17539" s="2" t="str">
        <f t="shared" ref="P17539:P17602" si="1374">IF(AND($A17539&lt;&gt;"",OR(ISNUMBER(FIND($O$2,$A17539)),ISNUMBER(FIND($O$3,$A17539)),ISNUMBER(FIND($O$6,$A17539)),ISNUMBER(FIND($O$7,$A17539)))),$A17539,P17538)</f>
        <v>Rd 20 Ladder</v>
      </c>
      <c r="Q17539" s="2">
        <f t="shared" ref="Q17539:Q17602" si="1375">IF(OR(LEFT($P17539,3)="Rd ",LEFT($P17539,5)="check",ISNUMBER(FIND("[Recent Form]",$P17539))),0,1)</f>
        <v>0</v>
      </c>
      <c r="R17539" s="2">
        <f t="shared" ref="R17539:R17602" si="1376">IF(OR($B17539="",LEFT($B17539,7)="Rnd Att"),0,IF(OR(ISNUMBER(FIND("Round ",$P17539)),ISNUMBER(FIND("Final",$P17539))),1,0))</f>
        <v>0</v>
      </c>
      <c r="S17539" s="2">
        <f t="shared" si="1372"/>
        <v>0</v>
      </c>
      <c r="T17539" s="2" t="str">
        <f t="shared" si="1373"/>
        <v>1998</v>
      </c>
    </row>
    <row r="17540" spans="1:20">
      <c r="A17540" t="s">
        <v>80</v>
      </c>
      <c r="B17540">
        <v>20</v>
      </c>
      <c r="C17540">
        <v>48</v>
      </c>
      <c r="D17540">
        <v>101.9</v>
      </c>
      <c r="P17540" s="2" t="str">
        <f t="shared" si="1374"/>
        <v>Rd 20 Ladder</v>
      </c>
      <c r="Q17540" s="2">
        <f t="shared" si="1375"/>
        <v>0</v>
      </c>
      <c r="R17540" s="2">
        <f t="shared" si="1376"/>
        <v>0</v>
      </c>
      <c r="S17540" s="2">
        <f t="shared" si="1372"/>
        <v>0</v>
      </c>
      <c r="T17540" s="2" t="str">
        <f t="shared" si="1373"/>
        <v>1998</v>
      </c>
    </row>
    <row r="17541" spans="1:20">
      <c r="A17541" t="s">
        <v>73</v>
      </c>
      <c r="B17541">
        <v>20</v>
      </c>
      <c r="C17541">
        <v>48</v>
      </c>
      <c r="D17541">
        <v>97</v>
      </c>
      <c r="P17541" s="2" t="str">
        <f t="shared" si="1374"/>
        <v>Rd 20 Ladder</v>
      </c>
      <c r="Q17541" s="2">
        <f t="shared" si="1375"/>
        <v>0</v>
      </c>
      <c r="R17541" s="2">
        <f t="shared" si="1376"/>
        <v>0</v>
      </c>
      <c r="S17541" s="2">
        <f t="shared" si="1372"/>
        <v>0</v>
      </c>
      <c r="T17541" s="2" t="str">
        <f t="shared" si="1373"/>
        <v>1998</v>
      </c>
    </row>
    <row r="17542" spans="1:20">
      <c r="A17542" t="s">
        <v>70</v>
      </c>
      <c r="B17542">
        <v>20</v>
      </c>
      <c r="C17542">
        <v>44</v>
      </c>
      <c r="D17542">
        <v>105.3</v>
      </c>
      <c r="P17542" s="2" t="str">
        <f t="shared" si="1374"/>
        <v>Rd 20 Ladder</v>
      </c>
      <c r="Q17542" s="2">
        <f t="shared" si="1375"/>
        <v>0</v>
      </c>
      <c r="R17542" s="2">
        <f t="shared" si="1376"/>
        <v>0</v>
      </c>
      <c r="S17542" s="2">
        <f t="shared" si="1372"/>
        <v>0</v>
      </c>
      <c r="T17542" s="2" t="str">
        <f t="shared" si="1373"/>
        <v>1998</v>
      </c>
    </row>
    <row r="17543" spans="1:20">
      <c r="A17543" t="s">
        <v>72</v>
      </c>
      <c r="B17543">
        <v>20</v>
      </c>
      <c r="C17543">
        <v>34</v>
      </c>
      <c r="D17543">
        <v>95.1</v>
      </c>
      <c r="P17543" s="2" t="str">
        <f t="shared" si="1374"/>
        <v>Rd 20 Ladder</v>
      </c>
      <c r="Q17543" s="2">
        <f t="shared" si="1375"/>
        <v>0</v>
      </c>
      <c r="R17543" s="2">
        <f t="shared" si="1376"/>
        <v>0</v>
      </c>
      <c r="S17543" s="2">
        <f t="shared" si="1372"/>
        <v>0</v>
      </c>
      <c r="T17543" s="2" t="str">
        <f t="shared" si="1373"/>
        <v>1998</v>
      </c>
    </row>
    <row r="17544" spans="1:20">
      <c r="A17544" t="s">
        <v>69</v>
      </c>
      <c r="B17544">
        <v>20</v>
      </c>
      <c r="C17544">
        <v>32</v>
      </c>
      <c r="D17544">
        <v>90.1</v>
      </c>
      <c r="P17544" s="2" t="str">
        <f t="shared" si="1374"/>
        <v>Rd 20 Ladder</v>
      </c>
      <c r="Q17544" s="2">
        <f t="shared" si="1375"/>
        <v>0</v>
      </c>
      <c r="R17544" s="2">
        <f t="shared" si="1376"/>
        <v>0</v>
      </c>
      <c r="S17544" s="2">
        <f t="shared" si="1372"/>
        <v>0</v>
      </c>
      <c r="T17544" s="2" t="str">
        <f t="shared" si="1373"/>
        <v>1998</v>
      </c>
    </row>
    <row r="17545" spans="1:20">
      <c r="A17545" t="s">
        <v>78</v>
      </c>
      <c r="B17545">
        <v>20</v>
      </c>
      <c r="C17545">
        <v>28</v>
      </c>
      <c r="D17545">
        <v>93.2</v>
      </c>
      <c r="P17545" s="2" t="str">
        <f t="shared" si="1374"/>
        <v>Rd 20 Ladder</v>
      </c>
      <c r="Q17545" s="2">
        <f t="shared" si="1375"/>
        <v>0</v>
      </c>
      <c r="R17545" s="2">
        <f t="shared" si="1376"/>
        <v>0</v>
      </c>
      <c r="S17545" s="2">
        <f t="shared" si="1372"/>
        <v>0</v>
      </c>
      <c r="T17545" s="2" t="str">
        <f t="shared" si="1373"/>
        <v>1998</v>
      </c>
    </row>
    <row r="17546" spans="1:20">
      <c r="A17546" t="s">
        <v>83</v>
      </c>
      <c r="B17546">
        <v>20</v>
      </c>
      <c r="C17546">
        <v>28</v>
      </c>
      <c r="D17546">
        <v>89.8</v>
      </c>
      <c r="P17546" s="2" t="str">
        <f t="shared" si="1374"/>
        <v>Rd 20 Ladder</v>
      </c>
      <c r="Q17546" s="2">
        <f t="shared" si="1375"/>
        <v>0</v>
      </c>
      <c r="R17546" s="2">
        <f t="shared" si="1376"/>
        <v>0</v>
      </c>
      <c r="S17546" s="2">
        <f t="shared" si="1372"/>
        <v>0</v>
      </c>
      <c r="T17546" s="2" t="str">
        <f t="shared" si="1373"/>
        <v>1998</v>
      </c>
    </row>
    <row r="17547" spans="1:20">
      <c r="A17547" t="s">
        <v>84</v>
      </c>
      <c r="B17547">
        <v>20</v>
      </c>
      <c r="C17547">
        <v>28</v>
      </c>
      <c r="D17547">
        <v>80.2</v>
      </c>
      <c r="P17547" s="2" t="str">
        <f t="shared" si="1374"/>
        <v>Rd 20 Ladder</v>
      </c>
      <c r="Q17547" s="2">
        <f t="shared" si="1375"/>
        <v>0</v>
      </c>
      <c r="R17547" s="2">
        <f t="shared" si="1376"/>
        <v>0</v>
      </c>
      <c r="S17547" s="2">
        <f t="shared" si="1372"/>
        <v>0</v>
      </c>
      <c r="T17547" s="2" t="str">
        <f t="shared" si="1373"/>
        <v>1998</v>
      </c>
    </row>
    <row r="17548" spans="1:20">
      <c r="A17548" t="s">
        <v>79</v>
      </c>
      <c r="B17548">
        <v>20</v>
      </c>
      <c r="C17548">
        <v>24</v>
      </c>
      <c r="D17548">
        <v>89.7</v>
      </c>
      <c r="P17548" s="2" t="str">
        <f t="shared" si="1374"/>
        <v>Rd 20 Ladder</v>
      </c>
      <c r="Q17548" s="2">
        <f t="shared" si="1375"/>
        <v>0</v>
      </c>
      <c r="R17548" s="2">
        <f t="shared" si="1376"/>
        <v>0</v>
      </c>
      <c r="S17548" s="2">
        <f t="shared" si="1372"/>
        <v>0</v>
      </c>
      <c r="T17548" s="2" t="str">
        <f t="shared" si="1373"/>
        <v>1998</v>
      </c>
    </row>
    <row r="17549" spans="1:20">
      <c r="A17549" t="s">
        <v>76</v>
      </c>
      <c r="B17549">
        <v>20</v>
      </c>
      <c r="C17549">
        <v>18</v>
      </c>
      <c r="D17549">
        <v>76.599999999999994</v>
      </c>
      <c r="P17549" s="2" t="str">
        <f t="shared" si="1374"/>
        <v>Rd 20 Ladder</v>
      </c>
      <c r="Q17549" s="2">
        <f t="shared" si="1375"/>
        <v>0</v>
      </c>
      <c r="R17549" s="2">
        <f t="shared" si="1376"/>
        <v>0</v>
      </c>
      <c r="S17549" s="2">
        <f t="shared" si="1372"/>
        <v>0</v>
      </c>
      <c r="T17549" s="2" t="str">
        <f t="shared" si="1373"/>
        <v>1998</v>
      </c>
    </row>
    <row r="17550" spans="1:20">
      <c r="A17550" t="s">
        <v>86</v>
      </c>
      <c r="P17550" s="2" t="str">
        <f t="shared" si="1374"/>
        <v>Rd 20 Ladder</v>
      </c>
      <c r="Q17550" s="2">
        <f t="shared" si="1375"/>
        <v>0</v>
      </c>
      <c r="R17550" s="2">
        <f t="shared" si="1376"/>
        <v>0</v>
      </c>
      <c r="S17550" s="2">
        <f t="shared" si="1372"/>
        <v>0</v>
      </c>
      <c r="T17550" s="2" t="str">
        <f t="shared" si="1373"/>
        <v>1998</v>
      </c>
    </row>
    <row r="17551" spans="1:20">
      <c r="A17551" t="s">
        <v>778</v>
      </c>
      <c r="B17551" t="s">
        <v>14186</v>
      </c>
      <c r="P17551" s="2" t="str">
        <f t="shared" si="1374"/>
        <v>Round 21</v>
      </c>
      <c r="Q17551" s="2">
        <f t="shared" si="1375"/>
        <v>1</v>
      </c>
      <c r="R17551" s="2">
        <f t="shared" si="1376"/>
        <v>0</v>
      </c>
      <c r="S17551" s="2">
        <f t="shared" si="1372"/>
        <v>0</v>
      </c>
      <c r="T17551" s="2" t="str">
        <f t="shared" si="1373"/>
        <v>1998</v>
      </c>
    </row>
    <row r="17552" spans="1:20">
      <c r="A17552" t="s">
        <v>37</v>
      </c>
      <c r="B17552" t="s">
        <v>14187</v>
      </c>
      <c r="C17552">
        <v>90</v>
      </c>
      <c r="D17552" t="s">
        <v>14188</v>
      </c>
      <c r="P17552" s="2" t="str">
        <f t="shared" si="1374"/>
        <v>Round 21</v>
      </c>
      <c r="Q17552" s="2">
        <f t="shared" si="1375"/>
        <v>1</v>
      </c>
      <c r="R17552" s="2">
        <f t="shared" si="1376"/>
        <v>1</v>
      </c>
      <c r="S17552" s="2" t="str">
        <f t="shared" si="1372"/>
        <v>home</v>
      </c>
      <c r="T17552" s="2" t="str">
        <f t="shared" si="1373"/>
        <v>1998</v>
      </c>
    </row>
    <row r="17553" spans="1:20">
      <c r="A17553" t="s">
        <v>22</v>
      </c>
      <c r="B17553" t="s">
        <v>14189</v>
      </c>
      <c r="C17553">
        <v>101</v>
      </c>
      <c r="D17553" t="s">
        <v>2297</v>
      </c>
      <c r="P17553" s="2" t="str">
        <f t="shared" si="1374"/>
        <v>Round 21</v>
      </c>
      <c r="Q17553" s="2">
        <f t="shared" si="1375"/>
        <v>1</v>
      </c>
      <c r="R17553" s="2">
        <f t="shared" si="1376"/>
        <v>1</v>
      </c>
      <c r="S17553" s="2" t="str">
        <f t="shared" ref="S17553:S17616" si="1377">IF(ISNUMBER(FIND("Bye",$B17553)),0,IF($P17553="Grand Final","n/a",IF(AND(Q17553=1,R17553=1),IF(ISNUMBER(FIND("Att: ",$D17553)),"home","away"),0)))</f>
        <v>away</v>
      </c>
      <c r="T17553" s="2" t="str">
        <f t="shared" si="1373"/>
        <v>1998</v>
      </c>
    </row>
    <row r="17554" spans="1:20">
      <c r="A17554" t="s">
        <v>16</v>
      </c>
      <c r="B17554" t="s">
        <v>14190</v>
      </c>
      <c r="C17554">
        <v>155</v>
      </c>
      <c r="D17554" t="s">
        <v>14191</v>
      </c>
      <c r="P17554" s="2" t="str">
        <f t="shared" si="1374"/>
        <v>Round 21</v>
      </c>
      <c r="Q17554" s="2">
        <f t="shared" si="1375"/>
        <v>1</v>
      </c>
      <c r="R17554" s="2">
        <f t="shared" si="1376"/>
        <v>1</v>
      </c>
      <c r="S17554" s="2" t="str">
        <f t="shared" si="1377"/>
        <v>home</v>
      </c>
      <c r="T17554" s="2" t="str">
        <f t="shared" si="1373"/>
        <v>1998</v>
      </c>
    </row>
    <row r="17555" spans="1:20">
      <c r="A17555" t="s">
        <v>46</v>
      </c>
      <c r="B17555" t="s">
        <v>14192</v>
      </c>
      <c r="C17555">
        <v>78</v>
      </c>
      <c r="D17555" t="s">
        <v>7552</v>
      </c>
      <c r="P17555" s="2" t="str">
        <f t="shared" si="1374"/>
        <v>Round 21</v>
      </c>
      <c r="Q17555" s="2">
        <f t="shared" si="1375"/>
        <v>1</v>
      </c>
      <c r="R17555" s="2">
        <f t="shared" si="1376"/>
        <v>1</v>
      </c>
      <c r="S17555" s="2" t="str">
        <f t="shared" si="1377"/>
        <v>away</v>
      </c>
      <c r="T17555" s="2" t="str">
        <f t="shared" si="1373"/>
        <v>1998</v>
      </c>
    </row>
    <row r="17556" spans="1:20">
      <c r="A17556" t="s">
        <v>25</v>
      </c>
      <c r="B17556" t="s">
        <v>14193</v>
      </c>
      <c r="C17556">
        <v>63</v>
      </c>
      <c r="D17556" t="s">
        <v>14194</v>
      </c>
      <c r="P17556" s="2" t="str">
        <f t="shared" si="1374"/>
        <v>Round 21</v>
      </c>
      <c r="Q17556" s="2">
        <f t="shared" si="1375"/>
        <v>1</v>
      </c>
      <c r="R17556" s="2">
        <f t="shared" si="1376"/>
        <v>1</v>
      </c>
      <c r="S17556" s="2" t="str">
        <f t="shared" si="1377"/>
        <v>home</v>
      </c>
      <c r="T17556" s="2" t="str">
        <f t="shared" si="1373"/>
        <v>1998</v>
      </c>
    </row>
    <row r="17557" spans="1:20">
      <c r="A17557" t="s">
        <v>52</v>
      </c>
      <c r="B17557" t="s">
        <v>14195</v>
      </c>
      <c r="C17557">
        <v>55</v>
      </c>
      <c r="D17557" t="s">
        <v>768</v>
      </c>
      <c r="P17557" s="2" t="str">
        <f t="shared" si="1374"/>
        <v>Round 21</v>
      </c>
      <c r="Q17557" s="2">
        <f t="shared" si="1375"/>
        <v>1</v>
      </c>
      <c r="R17557" s="2">
        <f t="shared" si="1376"/>
        <v>1</v>
      </c>
      <c r="S17557" s="2" t="str">
        <f t="shared" si="1377"/>
        <v>away</v>
      </c>
      <c r="T17557" s="2" t="str">
        <f t="shared" si="1373"/>
        <v>1998</v>
      </c>
    </row>
    <row r="17558" spans="1:20">
      <c r="A17558" t="s">
        <v>55</v>
      </c>
      <c r="B17558" t="s">
        <v>14196</v>
      </c>
      <c r="C17558">
        <v>92</v>
      </c>
      <c r="D17558" t="s">
        <v>14197</v>
      </c>
      <c r="P17558" s="2" t="str">
        <f t="shared" si="1374"/>
        <v>Round 21</v>
      </c>
      <c r="Q17558" s="2">
        <f t="shared" si="1375"/>
        <v>1</v>
      </c>
      <c r="R17558" s="2">
        <f t="shared" si="1376"/>
        <v>1</v>
      </c>
      <c r="S17558" s="2" t="str">
        <f t="shared" si="1377"/>
        <v>home</v>
      </c>
      <c r="T17558" s="2" t="str">
        <f t="shared" si="1373"/>
        <v>1998</v>
      </c>
    </row>
    <row r="17559" spans="1:20">
      <c r="A17559" t="s">
        <v>49</v>
      </c>
      <c r="B17559" t="s">
        <v>14198</v>
      </c>
      <c r="C17559">
        <v>105</v>
      </c>
      <c r="D17559" t="s">
        <v>263</v>
      </c>
      <c r="P17559" s="2" t="str">
        <f t="shared" si="1374"/>
        <v>Round 21</v>
      </c>
      <c r="Q17559" s="2">
        <f t="shared" si="1375"/>
        <v>1</v>
      </c>
      <c r="R17559" s="2">
        <f t="shared" si="1376"/>
        <v>1</v>
      </c>
      <c r="S17559" s="2" t="str">
        <f t="shared" si="1377"/>
        <v>away</v>
      </c>
      <c r="T17559" s="2" t="str">
        <f t="shared" si="1373"/>
        <v>1998</v>
      </c>
    </row>
    <row r="17560" spans="1:20">
      <c r="A17560" t="s">
        <v>19</v>
      </c>
      <c r="B17560" t="s">
        <v>14199</v>
      </c>
      <c r="C17560">
        <v>63</v>
      </c>
      <c r="D17560" t="s">
        <v>14200</v>
      </c>
      <c r="P17560" s="2" t="str">
        <f t="shared" si="1374"/>
        <v>Round 21</v>
      </c>
      <c r="Q17560" s="2">
        <f t="shared" si="1375"/>
        <v>1</v>
      </c>
      <c r="R17560" s="2">
        <f t="shared" si="1376"/>
        <v>1</v>
      </c>
      <c r="S17560" s="2" t="str">
        <f t="shared" si="1377"/>
        <v>home</v>
      </c>
      <c r="T17560" s="2" t="str">
        <f t="shared" si="1373"/>
        <v>1998</v>
      </c>
    </row>
    <row r="17561" spans="1:20">
      <c r="A17561" t="s">
        <v>13</v>
      </c>
      <c r="B17561" t="s">
        <v>14201</v>
      </c>
      <c r="C17561">
        <v>118</v>
      </c>
      <c r="D17561" t="s">
        <v>6168</v>
      </c>
      <c r="P17561" s="2" t="str">
        <f t="shared" si="1374"/>
        <v>Round 21</v>
      </c>
      <c r="Q17561" s="2">
        <f t="shared" si="1375"/>
        <v>1</v>
      </c>
      <c r="R17561" s="2">
        <f t="shared" si="1376"/>
        <v>1</v>
      </c>
      <c r="S17561" s="2" t="str">
        <f t="shared" si="1377"/>
        <v>away</v>
      </c>
      <c r="T17561" s="2" t="str">
        <f t="shared" si="1373"/>
        <v>1998</v>
      </c>
    </row>
    <row r="17562" spans="1:20">
      <c r="A17562" t="s">
        <v>40</v>
      </c>
      <c r="B17562" t="s">
        <v>14202</v>
      </c>
      <c r="C17562">
        <v>84</v>
      </c>
      <c r="D17562" t="s">
        <v>14203</v>
      </c>
      <c r="P17562" s="2" t="str">
        <f t="shared" si="1374"/>
        <v>Round 21</v>
      </c>
      <c r="Q17562" s="2">
        <f t="shared" si="1375"/>
        <v>1</v>
      </c>
      <c r="R17562" s="2">
        <f t="shared" si="1376"/>
        <v>1</v>
      </c>
      <c r="S17562" s="2" t="str">
        <f t="shared" si="1377"/>
        <v>home</v>
      </c>
      <c r="T17562" s="2" t="str">
        <f t="shared" si="1373"/>
        <v>1998</v>
      </c>
    </row>
    <row r="17563" spans="1:20">
      <c r="A17563" t="s">
        <v>64</v>
      </c>
      <c r="B17563" t="s">
        <v>14204</v>
      </c>
      <c r="C17563">
        <v>63</v>
      </c>
      <c r="D17563" t="s">
        <v>6355</v>
      </c>
      <c r="P17563" s="2" t="str">
        <f t="shared" si="1374"/>
        <v>Round 21</v>
      </c>
      <c r="Q17563" s="2">
        <f t="shared" si="1375"/>
        <v>1</v>
      </c>
      <c r="R17563" s="2">
        <f t="shared" si="1376"/>
        <v>1</v>
      </c>
      <c r="S17563" s="2" t="str">
        <f t="shared" si="1377"/>
        <v>away</v>
      </c>
      <c r="T17563" s="2" t="str">
        <f t="shared" si="1373"/>
        <v>1998</v>
      </c>
    </row>
    <row r="17564" spans="1:20">
      <c r="A17564" t="s">
        <v>61</v>
      </c>
      <c r="B17564" t="s">
        <v>14205</v>
      </c>
      <c r="C17564">
        <v>71</v>
      </c>
      <c r="D17564" t="s">
        <v>14206</v>
      </c>
      <c r="P17564" s="2" t="str">
        <f t="shared" si="1374"/>
        <v>Round 21</v>
      </c>
      <c r="Q17564" s="2">
        <f t="shared" si="1375"/>
        <v>1</v>
      </c>
      <c r="R17564" s="2">
        <f t="shared" si="1376"/>
        <v>1</v>
      </c>
      <c r="S17564" s="2" t="str">
        <f t="shared" si="1377"/>
        <v>home</v>
      </c>
      <c r="T17564" s="2" t="str">
        <f t="shared" si="1373"/>
        <v>1998</v>
      </c>
    </row>
    <row r="17565" spans="1:20">
      <c r="A17565" t="s">
        <v>34</v>
      </c>
      <c r="B17565" t="s">
        <v>14207</v>
      </c>
      <c r="C17565">
        <v>124</v>
      </c>
      <c r="D17565" t="s">
        <v>7932</v>
      </c>
      <c r="P17565" s="2" t="str">
        <f t="shared" si="1374"/>
        <v>Round 21</v>
      </c>
      <c r="Q17565" s="2">
        <f t="shared" si="1375"/>
        <v>1</v>
      </c>
      <c r="R17565" s="2">
        <f t="shared" si="1376"/>
        <v>1</v>
      </c>
      <c r="S17565" s="2" t="str">
        <f t="shared" si="1377"/>
        <v>away</v>
      </c>
      <c r="T17565" s="2" t="str">
        <f t="shared" si="1373"/>
        <v>1998</v>
      </c>
    </row>
    <row r="17566" spans="1:20">
      <c r="A17566" t="s">
        <v>28</v>
      </c>
      <c r="B17566" t="s">
        <v>14208</v>
      </c>
      <c r="C17566">
        <v>114</v>
      </c>
      <c r="D17566" t="s">
        <v>14209</v>
      </c>
      <c r="P17566" s="2" t="str">
        <f t="shared" si="1374"/>
        <v>Round 21</v>
      </c>
      <c r="Q17566" s="2">
        <f t="shared" si="1375"/>
        <v>1</v>
      </c>
      <c r="R17566" s="2">
        <f t="shared" si="1376"/>
        <v>1</v>
      </c>
      <c r="S17566" s="2" t="str">
        <f t="shared" si="1377"/>
        <v>home</v>
      </c>
      <c r="T17566" s="2" t="str">
        <f t="shared" si="1373"/>
        <v>1998</v>
      </c>
    </row>
    <row r="17567" spans="1:20">
      <c r="A17567" t="s">
        <v>31</v>
      </c>
      <c r="B17567" t="s">
        <v>14210</v>
      </c>
      <c r="C17567">
        <v>83</v>
      </c>
      <c r="D17567" t="s">
        <v>8413</v>
      </c>
      <c r="P17567" s="2" t="str">
        <f t="shared" si="1374"/>
        <v>Round 21</v>
      </c>
      <c r="Q17567" s="2">
        <f t="shared" si="1375"/>
        <v>1</v>
      </c>
      <c r="R17567" s="2">
        <f t="shared" si="1376"/>
        <v>1</v>
      </c>
      <c r="S17567" s="2" t="str">
        <f t="shared" si="1377"/>
        <v>away</v>
      </c>
      <c r="T17567" s="2" t="str">
        <f t="shared" si="1373"/>
        <v>1998</v>
      </c>
    </row>
    <row r="17568" spans="1:20">
      <c r="A17568" t="s">
        <v>816</v>
      </c>
      <c r="P17568" s="2" t="str">
        <f t="shared" si="1374"/>
        <v>Rd 21 Ladder</v>
      </c>
      <c r="Q17568" s="2">
        <f t="shared" si="1375"/>
        <v>0</v>
      </c>
      <c r="R17568" s="2">
        <f t="shared" si="1376"/>
        <v>0</v>
      </c>
      <c r="S17568" s="2">
        <f t="shared" si="1377"/>
        <v>0</v>
      </c>
      <c r="T17568" s="2" t="str">
        <f t="shared" si="1373"/>
        <v>1998</v>
      </c>
    </row>
    <row r="17569" spans="1:20">
      <c r="A17569" t="s">
        <v>82</v>
      </c>
      <c r="B17569">
        <v>21</v>
      </c>
      <c r="C17569">
        <v>60</v>
      </c>
      <c r="D17569">
        <v>118.1</v>
      </c>
      <c r="P17569" s="2" t="str">
        <f t="shared" si="1374"/>
        <v>Rd 21 Ladder</v>
      </c>
      <c r="Q17569" s="2">
        <f t="shared" si="1375"/>
        <v>0</v>
      </c>
      <c r="R17569" s="2">
        <f t="shared" si="1376"/>
        <v>0</v>
      </c>
      <c r="S17569" s="2">
        <f t="shared" si="1377"/>
        <v>0</v>
      </c>
      <c r="T17569" s="2" t="str">
        <f t="shared" si="1373"/>
        <v>1998</v>
      </c>
    </row>
    <row r="17570" spans="1:20">
      <c r="A17570" t="s">
        <v>75</v>
      </c>
      <c r="B17570">
        <v>21</v>
      </c>
      <c r="C17570">
        <v>60</v>
      </c>
      <c r="D17570">
        <v>117.8</v>
      </c>
      <c r="P17570" s="2" t="str">
        <f t="shared" si="1374"/>
        <v>Rd 21 Ladder</v>
      </c>
      <c r="Q17570" s="2">
        <f t="shared" si="1375"/>
        <v>0</v>
      </c>
      <c r="R17570" s="2">
        <f t="shared" si="1376"/>
        <v>0</v>
      </c>
      <c r="S17570" s="2">
        <f t="shared" si="1377"/>
        <v>0</v>
      </c>
      <c r="T17570" s="2" t="str">
        <f t="shared" si="1373"/>
        <v>1998</v>
      </c>
    </row>
    <row r="17571" spans="1:20">
      <c r="A17571" t="s">
        <v>81</v>
      </c>
      <c r="B17571">
        <v>21</v>
      </c>
      <c r="C17571">
        <v>52</v>
      </c>
      <c r="D17571">
        <v>106.3</v>
      </c>
      <c r="P17571" s="2" t="str">
        <f t="shared" si="1374"/>
        <v>Rd 21 Ladder</v>
      </c>
      <c r="Q17571" s="2">
        <f t="shared" si="1375"/>
        <v>0</v>
      </c>
      <c r="R17571" s="2">
        <f t="shared" si="1376"/>
        <v>0</v>
      </c>
      <c r="S17571" s="2">
        <f t="shared" si="1377"/>
        <v>0</v>
      </c>
      <c r="T17571" s="2" t="str">
        <f t="shared" si="1373"/>
        <v>1998</v>
      </c>
    </row>
    <row r="17572" spans="1:20">
      <c r="A17572" t="s">
        <v>80</v>
      </c>
      <c r="B17572">
        <v>21</v>
      </c>
      <c r="C17572">
        <v>52</v>
      </c>
      <c r="D17572">
        <v>102.2</v>
      </c>
      <c r="P17572" s="2" t="str">
        <f t="shared" si="1374"/>
        <v>Rd 21 Ladder</v>
      </c>
      <c r="Q17572" s="2">
        <f t="shared" si="1375"/>
        <v>0</v>
      </c>
      <c r="R17572" s="2">
        <f t="shared" si="1376"/>
        <v>0</v>
      </c>
      <c r="S17572" s="2">
        <f t="shared" si="1377"/>
        <v>0</v>
      </c>
      <c r="T17572" s="2" t="str">
        <f t="shared" si="1373"/>
        <v>1998</v>
      </c>
    </row>
    <row r="17573" spans="1:20">
      <c r="A17573" t="s">
        <v>73</v>
      </c>
      <c r="B17573">
        <v>21</v>
      </c>
      <c r="C17573">
        <v>52</v>
      </c>
      <c r="D17573">
        <v>98.8</v>
      </c>
      <c r="P17573" s="2" t="str">
        <f t="shared" si="1374"/>
        <v>Rd 21 Ladder</v>
      </c>
      <c r="Q17573" s="2">
        <f t="shared" si="1375"/>
        <v>0</v>
      </c>
      <c r="R17573" s="2">
        <f t="shared" si="1376"/>
        <v>0</v>
      </c>
      <c r="S17573" s="2">
        <f t="shared" si="1377"/>
        <v>0</v>
      </c>
      <c r="T17573" s="2" t="str">
        <f t="shared" si="1373"/>
        <v>1998</v>
      </c>
    </row>
    <row r="17574" spans="1:20">
      <c r="A17574" t="s">
        <v>68</v>
      </c>
      <c r="B17574">
        <v>21</v>
      </c>
      <c r="C17574">
        <v>48</v>
      </c>
      <c r="D17574">
        <v>122.8</v>
      </c>
      <c r="P17574" s="2" t="str">
        <f t="shared" si="1374"/>
        <v>Rd 21 Ladder</v>
      </c>
      <c r="Q17574" s="2">
        <f t="shared" si="1375"/>
        <v>0</v>
      </c>
      <c r="R17574" s="2">
        <f t="shared" si="1376"/>
        <v>0</v>
      </c>
      <c r="S17574" s="2">
        <f t="shared" si="1377"/>
        <v>0</v>
      </c>
      <c r="T17574" s="2" t="str">
        <f t="shared" si="1373"/>
        <v>1998</v>
      </c>
    </row>
    <row r="17575" spans="1:20">
      <c r="A17575" t="s">
        <v>71</v>
      </c>
      <c r="B17575">
        <v>21</v>
      </c>
      <c r="C17575">
        <v>48</v>
      </c>
      <c r="D17575">
        <v>111.5</v>
      </c>
      <c r="P17575" s="2" t="str">
        <f t="shared" si="1374"/>
        <v>Rd 21 Ladder</v>
      </c>
      <c r="Q17575" s="2">
        <f t="shared" si="1375"/>
        <v>0</v>
      </c>
      <c r="R17575" s="2">
        <f t="shared" si="1376"/>
        <v>0</v>
      </c>
      <c r="S17575" s="2">
        <f t="shared" si="1377"/>
        <v>0</v>
      </c>
      <c r="T17575" s="2" t="str">
        <f t="shared" si="1373"/>
        <v>1998</v>
      </c>
    </row>
    <row r="17576" spans="1:20">
      <c r="A17576" t="s">
        <v>74</v>
      </c>
      <c r="B17576">
        <v>21</v>
      </c>
      <c r="C17576">
        <v>48</v>
      </c>
      <c r="D17576">
        <v>109.7</v>
      </c>
      <c r="P17576" s="2" t="str">
        <f t="shared" si="1374"/>
        <v>Rd 21 Ladder</v>
      </c>
      <c r="Q17576" s="2">
        <f t="shared" si="1375"/>
        <v>0</v>
      </c>
      <c r="R17576" s="2">
        <f t="shared" si="1376"/>
        <v>0</v>
      </c>
      <c r="S17576" s="2">
        <f t="shared" si="1377"/>
        <v>0</v>
      </c>
      <c r="T17576" s="2" t="str">
        <f t="shared" ref="T17576:T17639" si="1378">IF(ISNUMBER(FIND("Season Scores and Results",$A17576)),LEFT($A17576,4),T17575)</f>
        <v>1998</v>
      </c>
    </row>
    <row r="17577" spans="1:20">
      <c r="A17577" t="s">
        <v>70</v>
      </c>
      <c r="B17577">
        <v>21</v>
      </c>
      <c r="C17577">
        <v>48</v>
      </c>
      <c r="D17577">
        <v>109.4</v>
      </c>
      <c r="P17577" s="2" t="str">
        <f t="shared" si="1374"/>
        <v>Rd 21 Ladder</v>
      </c>
      <c r="Q17577" s="2">
        <f t="shared" si="1375"/>
        <v>0</v>
      </c>
      <c r="R17577" s="2">
        <f t="shared" si="1376"/>
        <v>0</v>
      </c>
      <c r="S17577" s="2">
        <f t="shared" si="1377"/>
        <v>0</v>
      </c>
      <c r="T17577" s="2" t="str">
        <f t="shared" si="1378"/>
        <v>1998</v>
      </c>
    </row>
    <row r="17578" spans="1:20">
      <c r="A17578" t="s">
        <v>72</v>
      </c>
      <c r="B17578">
        <v>21</v>
      </c>
      <c r="C17578">
        <v>38</v>
      </c>
      <c r="D17578">
        <v>98.1</v>
      </c>
      <c r="P17578" s="2" t="str">
        <f t="shared" si="1374"/>
        <v>Rd 21 Ladder</v>
      </c>
      <c r="Q17578" s="2">
        <f t="shared" si="1375"/>
        <v>0</v>
      </c>
      <c r="R17578" s="2">
        <f t="shared" si="1376"/>
        <v>0</v>
      </c>
      <c r="S17578" s="2">
        <f t="shared" si="1377"/>
        <v>0</v>
      </c>
      <c r="T17578" s="2" t="str">
        <f t="shared" si="1378"/>
        <v>1998</v>
      </c>
    </row>
    <row r="17579" spans="1:20">
      <c r="A17579" t="s">
        <v>83</v>
      </c>
      <c r="B17579">
        <v>21</v>
      </c>
      <c r="C17579">
        <v>32</v>
      </c>
      <c r="D17579">
        <v>92.8</v>
      </c>
      <c r="P17579" s="2" t="str">
        <f t="shared" si="1374"/>
        <v>Rd 21 Ladder</v>
      </c>
      <c r="Q17579" s="2">
        <f t="shared" si="1375"/>
        <v>0</v>
      </c>
      <c r="R17579" s="2">
        <f t="shared" si="1376"/>
        <v>0</v>
      </c>
      <c r="S17579" s="2">
        <f t="shared" si="1377"/>
        <v>0</v>
      </c>
      <c r="T17579" s="2" t="str">
        <f t="shared" si="1378"/>
        <v>1998</v>
      </c>
    </row>
    <row r="17580" spans="1:20">
      <c r="A17580" t="s">
        <v>69</v>
      </c>
      <c r="B17580">
        <v>21</v>
      </c>
      <c r="C17580">
        <v>32</v>
      </c>
      <c r="D17580">
        <v>89.4</v>
      </c>
      <c r="P17580" s="2" t="str">
        <f t="shared" si="1374"/>
        <v>Rd 21 Ladder</v>
      </c>
      <c r="Q17580" s="2">
        <f t="shared" si="1375"/>
        <v>0</v>
      </c>
      <c r="R17580" s="2">
        <f t="shared" si="1376"/>
        <v>0</v>
      </c>
      <c r="S17580" s="2">
        <f t="shared" si="1377"/>
        <v>0</v>
      </c>
      <c r="T17580" s="2" t="str">
        <f t="shared" si="1378"/>
        <v>1998</v>
      </c>
    </row>
    <row r="17581" spans="1:20">
      <c r="A17581" t="s">
        <v>79</v>
      </c>
      <c r="B17581">
        <v>21</v>
      </c>
      <c r="C17581">
        <v>28</v>
      </c>
      <c r="D17581">
        <v>91.1</v>
      </c>
      <c r="P17581" s="2" t="str">
        <f t="shared" si="1374"/>
        <v>Rd 21 Ladder</v>
      </c>
      <c r="Q17581" s="2">
        <f t="shared" si="1375"/>
        <v>0</v>
      </c>
      <c r="R17581" s="2">
        <f t="shared" si="1376"/>
        <v>0</v>
      </c>
      <c r="S17581" s="2">
        <f t="shared" si="1377"/>
        <v>0</v>
      </c>
      <c r="T17581" s="2" t="str">
        <f t="shared" si="1378"/>
        <v>1998</v>
      </c>
    </row>
    <row r="17582" spans="1:20">
      <c r="A17582" t="s">
        <v>78</v>
      </c>
      <c r="B17582">
        <v>21</v>
      </c>
      <c r="C17582">
        <v>28</v>
      </c>
      <c r="D17582">
        <v>90.9</v>
      </c>
      <c r="P17582" s="2" t="str">
        <f t="shared" si="1374"/>
        <v>Rd 21 Ladder</v>
      </c>
      <c r="Q17582" s="2">
        <f t="shared" si="1375"/>
        <v>0</v>
      </c>
      <c r="R17582" s="2">
        <f t="shared" si="1376"/>
        <v>0</v>
      </c>
      <c r="S17582" s="2">
        <f t="shared" si="1377"/>
        <v>0</v>
      </c>
      <c r="T17582" s="2" t="str">
        <f t="shared" si="1378"/>
        <v>1998</v>
      </c>
    </row>
    <row r="17583" spans="1:20">
      <c r="A17583" t="s">
        <v>84</v>
      </c>
      <c r="B17583">
        <v>21</v>
      </c>
      <c r="C17583">
        <v>28</v>
      </c>
      <c r="D17583">
        <v>78.900000000000006</v>
      </c>
      <c r="P17583" s="2" t="str">
        <f t="shared" si="1374"/>
        <v>Rd 21 Ladder</v>
      </c>
      <c r="Q17583" s="2">
        <f t="shared" si="1375"/>
        <v>0</v>
      </c>
      <c r="R17583" s="2">
        <f t="shared" si="1376"/>
        <v>0</v>
      </c>
      <c r="S17583" s="2">
        <f t="shared" si="1377"/>
        <v>0</v>
      </c>
      <c r="T17583" s="2" t="str">
        <f t="shared" si="1378"/>
        <v>1998</v>
      </c>
    </row>
    <row r="17584" spans="1:20">
      <c r="A17584" t="s">
        <v>76</v>
      </c>
      <c r="B17584">
        <v>21</v>
      </c>
      <c r="C17584">
        <v>18</v>
      </c>
      <c r="D17584">
        <v>74.900000000000006</v>
      </c>
      <c r="P17584" s="2" t="str">
        <f t="shared" si="1374"/>
        <v>Rd 21 Ladder</v>
      </c>
      <c r="Q17584" s="2">
        <f t="shared" si="1375"/>
        <v>0</v>
      </c>
      <c r="R17584" s="2">
        <f t="shared" si="1376"/>
        <v>0</v>
      </c>
      <c r="S17584" s="2">
        <f t="shared" si="1377"/>
        <v>0</v>
      </c>
      <c r="T17584" s="2" t="str">
        <f t="shared" si="1378"/>
        <v>1998</v>
      </c>
    </row>
    <row r="17585" spans="1:20">
      <c r="A17585" t="s">
        <v>86</v>
      </c>
      <c r="P17585" s="2" t="str">
        <f t="shared" si="1374"/>
        <v>Rd 21 Ladder</v>
      </c>
      <c r="Q17585" s="2">
        <f t="shared" si="1375"/>
        <v>0</v>
      </c>
      <c r="R17585" s="2">
        <f t="shared" si="1376"/>
        <v>0</v>
      </c>
      <c r="S17585" s="2">
        <f t="shared" si="1377"/>
        <v>0</v>
      </c>
      <c r="T17585" s="2" t="str">
        <f t="shared" si="1378"/>
        <v>1998</v>
      </c>
    </row>
    <row r="17586" spans="1:20">
      <c r="A17586" t="s">
        <v>817</v>
      </c>
      <c r="B17586" t="s">
        <v>14211</v>
      </c>
      <c r="P17586" s="2" t="str">
        <f t="shared" si="1374"/>
        <v>Round 22</v>
      </c>
      <c r="Q17586" s="2">
        <f t="shared" si="1375"/>
        <v>1</v>
      </c>
      <c r="R17586" s="2">
        <f t="shared" si="1376"/>
        <v>0</v>
      </c>
      <c r="S17586" s="2">
        <f t="shared" si="1377"/>
        <v>0</v>
      </c>
      <c r="T17586" s="2" t="str">
        <f t="shared" si="1378"/>
        <v>1998</v>
      </c>
    </row>
    <row r="17587" spans="1:20">
      <c r="A17587" t="s">
        <v>49</v>
      </c>
      <c r="B17587" t="s">
        <v>14212</v>
      </c>
      <c r="C17587">
        <v>113</v>
      </c>
      <c r="D17587" t="s">
        <v>14213</v>
      </c>
      <c r="P17587" s="2" t="str">
        <f t="shared" si="1374"/>
        <v>Round 22</v>
      </c>
      <c r="Q17587" s="2">
        <f t="shared" si="1375"/>
        <v>1</v>
      </c>
      <c r="R17587" s="2">
        <f t="shared" si="1376"/>
        <v>1</v>
      </c>
      <c r="S17587" s="2" t="str">
        <f t="shared" si="1377"/>
        <v>home</v>
      </c>
      <c r="T17587" s="2" t="str">
        <f t="shared" si="1378"/>
        <v>1998</v>
      </c>
    </row>
    <row r="17588" spans="1:20">
      <c r="A17588" t="s">
        <v>22</v>
      </c>
      <c r="B17588" t="s">
        <v>14214</v>
      </c>
      <c r="C17588">
        <v>108</v>
      </c>
      <c r="D17588" t="s">
        <v>1112</v>
      </c>
      <c r="P17588" s="2" t="str">
        <f t="shared" si="1374"/>
        <v>Round 22</v>
      </c>
      <c r="Q17588" s="2">
        <f t="shared" si="1375"/>
        <v>1</v>
      </c>
      <c r="R17588" s="2">
        <f t="shared" si="1376"/>
        <v>1</v>
      </c>
      <c r="S17588" s="2" t="str">
        <f t="shared" si="1377"/>
        <v>away</v>
      </c>
      <c r="T17588" s="2" t="str">
        <f t="shared" si="1378"/>
        <v>1998</v>
      </c>
    </row>
    <row r="17589" spans="1:20">
      <c r="A17589" t="s">
        <v>64</v>
      </c>
      <c r="B17589" t="s">
        <v>14215</v>
      </c>
      <c r="C17589">
        <v>127</v>
      </c>
      <c r="D17589" t="s">
        <v>14216</v>
      </c>
      <c r="P17589" s="2" t="str">
        <f t="shared" si="1374"/>
        <v>Round 22</v>
      </c>
      <c r="Q17589" s="2">
        <f t="shared" si="1375"/>
        <v>1</v>
      </c>
      <c r="R17589" s="2">
        <f t="shared" si="1376"/>
        <v>1</v>
      </c>
      <c r="S17589" s="2" t="str">
        <f t="shared" si="1377"/>
        <v>home</v>
      </c>
      <c r="T17589" s="2" t="str">
        <f t="shared" si="1378"/>
        <v>1998</v>
      </c>
    </row>
    <row r="17590" spans="1:20">
      <c r="A17590" t="s">
        <v>37</v>
      </c>
      <c r="B17590" t="s">
        <v>14217</v>
      </c>
      <c r="C17590">
        <v>117</v>
      </c>
      <c r="D17590" t="s">
        <v>1379</v>
      </c>
      <c r="P17590" s="2" t="str">
        <f t="shared" si="1374"/>
        <v>Round 22</v>
      </c>
      <c r="Q17590" s="2">
        <f t="shared" si="1375"/>
        <v>1</v>
      </c>
      <c r="R17590" s="2">
        <f t="shared" si="1376"/>
        <v>1</v>
      </c>
      <c r="S17590" s="2" t="str">
        <f t="shared" si="1377"/>
        <v>away</v>
      </c>
      <c r="T17590" s="2" t="str">
        <f t="shared" si="1378"/>
        <v>1998</v>
      </c>
    </row>
    <row r="17591" spans="1:20">
      <c r="A17591" t="s">
        <v>40</v>
      </c>
      <c r="B17591" t="s">
        <v>14218</v>
      </c>
      <c r="C17591">
        <v>149</v>
      </c>
      <c r="D17591" t="s">
        <v>14219</v>
      </c>
      <c r="P17591" s="2" t="str">
        <f t="shared" si="1374"/>
        <v>Round 22</v>
      </c>
      <c r="Q17591" s="2">
        <f t="shared" si="1375"/>
        <v>1</v>
      </c>
      <c r="R17591" s="2">
        <f t="shared" si="1376"/>
        <v>1</v>
      </c>
      <c r="S17591" s="2" t="str">
        <f t="shared" si="1377"/>
        <v>home</v>
      </c>
      <c r="T17591" s="2" t="str">
        <f t="shared" si="1378"/>
        <v>1998</v>
      </c>
    </row>
    <row r="17592" spans="1:20">
      <c r="A17592" t="s">
        <v>61</v>
      </c>
      <c r="B17592" t="s">
        <v>14220</v>
      </c>
      <c r="C17592">
        <v>60</v>
      </c>
      <c r="D17592" t="s">
        <v>2364</v>
      </c>
      <c r="P17592" s="2" t="str">
        <f t="shared" si="1374"/>
        <v>Round 22</v>
      </c>
      <c r="Q17592" s="2">
        <f t="shared" si="1375"/>
        <v>1</v>
      </c>
      <c r="R17592" s="2">
        <f t="shared" si="1376"/>
        <v>1</v>
      </c>
      <c r="S17592" s="2" t="str">
        <f t="shared" si="1377"/>
        <v>away</v>
      </c>
      <c r="T17592" s="2" t="str">
        <f t="shared" si="1378"/>
        <v>1998</v>
      </c>
    </row>
    <row r="17593" spans="1:20">
      <c r="A17593" t="s">
        <v>46</v>
      </c>
      <c r="B17593" t="s">
        <v>14221</v>
      </c>
      <c r="C17593">
        <v>92</v>
      </c>
      <c r="D17593" t="s">
        <v>14222</v>
      </c>
      <c r="P17593" s="2" t="str">
        <f t="shared" si="1374"/>
        <v>Round 22</v>
      </c>
      <c r="Q17593" s="2">
        <f t="shared" si="1375"/>
        <v>1</v>
      </c>
      <c r="R17593" s="2">
        <f t="shared" si="1376"/>
        <v>1</v>
      </c>
      <c r="S17593" s="2" t="str">
        <f t="shared" si="1377"/>
        <v>home</v>
      </c>
      <c r="T17593" s="2" t="str">
        <f t="shared" si="1378"/>
        <v>1998</v>
      </c>
    </row>
    <row r="17594" spans="1:20">
      <c r="A17594" t="s">
        <v>25</v>
      </c>
      <c r="B17594" t="s">
        <v>14223</v>
      </c>
      <c r="C17594">
        <v>91</v>
      </c>
      <c r="D17594" t="s">
        <v>8877</v>
      </c>
      <c r="P17594" s="2" t="str">
        <f t="shared" si="1374"/>
        <v>Round 22</v>
      </c>
      <c r="Q17594" s="2">
        <f t="shared" si="1375"/>
        <v>1</v>
      </c>
      <c r="R17594" s="2">
        <f t="shared" si="1376"/>
        <v>1</v>
      </c>
      <c r="S17594" s="2" t="str">
        <f t="shared" si="1377"/>
        <v>away</v>
      </c>
      <c r="T17594" s="2" t="str">
        <f t="shared" si="1378"/>
        <v>1998</v>
      </c>
    </row>
    <row r="17595" spans="1:20">
      <c r="A17595" t="s">
        <v>52</v>
      </c>
      <c r="B17595" t="s">
        <v>14224</v>
      </c>
      <c r="C17595">
        <v>81</v>
      </c>
      <c r="D17595" t="s">
        <v>14225</v>
      </c>
      <c r="P17595" s="2" t="str">
        <f t="shared" si="1374"/>
        <v>Round 22</v>
      </c>
      <c r="Q17595" s="2">
        <f t="shared" si="1375"/>
        <v>1</v>
      </c>
      <c r="R17595" s="2">
        <f t="shared" si="1376"/>
        <v>1</v>
      </c>
      <c r="S17595" s="2" t="str">
        <f t="shared" si="1377"/>
        <v>home</v>
      </c>
      <c r="T17595" s="2" t="str">
        <f t="shared" si="1378"/>
        <v>1998</v>
      </c>
    </row>
    <row r="17596" spans="1:20">
      <c r="A17596" t="s">
        <v>55</v>
      </c>
      <c r="B17596" t="s">
        <v>14226</v>
      </c>
      <c r="C17596">
        <v>106</v>
      </c>
      <c r="D17596" t="s">
        <v>1949</v>
      </c>
      <c r="P17596" s="2" t="str">
        <f t="shared" si="1374"/>
        <v>Round 22</v>
      </c>
      <c r="Q17596" s="2">
        <f t="shared" si="1375"/>
        <v>1</v>
      </c>
      <c r="R17596" s="2">
        <f t="shared" si="1376"/>
        <v>1</v>
      </c>
      <c r="S17596" s="2" t="str">
        <f t="shared" si="1377"/>
        <v>away</v>
      </c>
      <c r="T17596" s="2" t="str">
        <f t="shared" si="1378"/>
        <v>1998</v>
      </c>
    </row>
    <row r="17597" spans="1:20">
      <c r="A17597" t="s">
        <v>28</v>
      </c>
      <c r="B17597" t="s">
        <v>14227</v>
      </c>
      <c r="C17597">
        <v>133</v>
      </c>
      <c r="D17597" t="s">
        <v>14228</v>
      </c>
      <c r="P17597" s="2" t="str">
        <f t="shared" si="1374"/>
        <v>Round 22</v>
      </c>
      <c r="Q17597" s="2">
        <f t="shared" si="1375"/>
        <v>1</v>
      </c>
      <c r="R17597" s="2">
        <f t="shared" si="1376"/>
        <v>1</v>
      </c>
      <c r="S17597" s="2" t="str">
        <f t="shared" si="1377"/>
        <v>home</v>
      </c>
      <c r="T17597" s="2" t="str">
        <f t="shared" si="1378"/>
        <v>1998</v>
      </c>
    </row>
    <row r="17598" spans="1:20">
      <c r="A17598" t="s">
        <v>16</v>
      </c>
      <c r="B17598" t="s">
        <v>14229</v>
      </c>
      <c r="C17598">
        <v>57</v>
      </c>
      <c r="D17598" t="s">
        <v>14230</v>
      </c>
      <c r="P17598" s="2" t="str">
        <f t="shared" si="1374"/>
        <v>Round 22</v>
      </c>
      <c r="Q17598" s="2">
        <f t="shared" si="1375"/>
        <v>1</v>
      </c>
      <c r="R17598" s="2">
        <f t="shared" si="1376"/>
        <v>1</v>
      </c>
      <c r="S17598" s="2" t="str">
        <f t="shared" si="1377"/>
        <v>away</v>
      </c>
      <c r="T17598" s="2" t="str">
        <f t="shared" si="1378"/>
        <v>1998</v>
      </c>
    </row>
    <row r="17599" spans="1:20">
      <c r="A17599" t="s">
        <v>31</v>
      </c>
      <c r="B17599" t="s">
        <v>14231</v>
      </c>
      <c r="C17599">
        <v>119</v>
      </c>
      <c r="D17599" t="s">
        <v>14232</v>
      </c>
      <c r="P17599" s="2" t="str">
        <f t="shared" si="1374"/>
        <v>Round 22</v>
      </c>
      <c r="Q17599" s="2">
        <f t="shared" si="1375"/>
        <v>1</v>
      </c>
      <c r="R17599" s="2">
        <f t="shared" si="1376"/>
        <v>1</v>
      </c>
      <c r="S17599" s="2" t="str">
        <f t="shared" si="1377"/>
        <v>home</v>
      </c>
      <c r="T17599" s="2" t="str">
        <f t="shared" si="1378"/>
        <v>1998</v>
      </c>
    </row>
    <row r="17600" spans="1:20">
      <c r="A17600" t="s">
        <v>19</v>
      </c>
      <c r="B17600" t="s">
        <v>14233</v>
      </c>
      <c r="C17600">
        <v>107</v>
      </c>
      <c r="D17600" t="s">
        <v>1877</v>
      </c>
      <c r="P17600" s="2" t="str">
        <f t="shared" si="1374"/>
        <v>Round 22</v>
      </c>
      <c r="Q17600" s="2">
        <f t="shared" si="1375"/>
        <v>1</v>
      </c>
      <c r="R17600" s="2">
        <f t="shared" si="1376"/>
        <v>1</v>
      </c>
      <c r="S17600" s="2" t="str">
        <f t="shared" si="1377"/>
        <v>away</v>
      </c>
      <c r="T17600" s="2" t="str">
        <f t="shared" si="1378"/>
        <v>1998</v>
      </c>
    </row>
    <row r="17601" spans="1:20">
      <c r="A17601" t="s">
        <v>34</v>
      </c>
      <c r="B17601" t="s">
        <v>14234</v>
      </c>
      <c r="C17601">
        <v>84</v>
      </c>
      <c r="D17601" t="s">
        <v>14235</v>
      </c>
      <c r="P17601" s="2" t="str">
        <f t="shared" si="1374"/>
        <v>Round 22</v>
      </c>
      <c r="Q17601" s="2">
        <f t="shared" si="1375"/>
        <v>1</v>
      </c>
      <c r="R17601" s="2">
        <f t="shared" si="1376"/>
        <v>1</v>
      </c>
      <c r="S17601" s="2" t="str">
        <f t="shared" si="1377"/>
        <v>home</v>
      </c>
      <c r="T17601" s="2" t="str">
        <f t="shared" si="1378"/>
        <v>1998</v>
      </c>
    </row>
    <row r="17602" spans="1:20">
      <c r="A17602" t="s">
        <v>13</v>
      </c>
      <c r="B17602" t="s">
        <v>14236</v>
      </c>
      <c r="C17602">
        <v>138</v>
      </c>
      <c r="D17602" t="s">
        <v>7023</v>
      </c>
      <c r="P17602" s="2" t="str">
        <f t="shared" si="1374"/>
        <v>Round 22</v>
      </c>
      <c r="Q17602" s="2">
        <f t="shared" si="1375"/>
        <v>1</v>
      </c>
      <c r="R17602" s="2">
        <f t="shared" si="1376"/>
        <v>1</v>
      </c>
      <c r="S17602" s="2" t="str">
        <f t="shared" si="1377"/>
        <v>away</v>
      </c>
      <c r="T17602" s="2" t="str">
        <f t="shared" si="1378"/>
        <v>1998</v>
      </c>
    </row>
    <row r="17603" spans="1:20">
      <c r="A17603" t="s">
        <v>855</v>
      </c>
      <c r="P17603" s="2" t="str">
        <f t="shared" ref="P17603:P17666" si="1379">IF(AND($A17603&lt;&gt;"",OR(ISNUMBER(FIND($O$2,$A17603)),ISNUMBER(FIND($O$3,$A17603)),ISNUMBER(FIND($O$6,$A17603)),ISNUMBER(FIND($O$7,$A17603)))),$A17603,P17602)</f>
        <v>Rd 22 Ladder</v>
      </c>
      <c r="Q17603" s="2">
        <f t="shared" ref="Q17603:Q17666" si="1380">IF(OR(LEFT($P17603,3)="Rd ",LEFT($P17603,5)="check",ISNUMBER(FIND("[Recent Form]",$P17603))),0,1)</f>
        <v>0</v>
      </c>
      <c r="R17603" s="2">
        <f t="shared" ref="R17603:R17666" si="1381">IF(OR($B17603="",LEFT($B17603,7)="Rnd Att"),0,IF(OR(ISNUMBER(FIND("Round ",$P17603)),ISNUMBER(FIND("Final",$P17603))),1,0))</f>
        <v>0</v>
      </c>
      <c r="S17603" s="2">
        <f t="shared" si="1377"/>
        <v>0</v>
      </c>
      <c r="T17603" s="2" t="str">
        <f t="shared" si="1378"/>
        <v>1998</v>
      </c>
    </row>
    <row r="17604" spans="1:20">
      <c r="A17604" t="s">
        <v>82</v>
      </c>
      <c r="B17604">
        <v>22</v>
      </c>
      <c r="C17604">
        <v>64</v>
      </c>
      <c r="D17604">
        <v>117.4</v>
      </c>
      <c r="P17604" s="2" t="str">
        <f t="shared" si="1379"/>
        <v>Rd 22 Ladder</v>
      </c>
      <c r="Q17604" s="2">
        <f t="shared" si="1380"/>
        <v>0</v>
      </c>
      <c r="R17604" s="2">
        <f t="shared" si="1381"/>
        <v>0</v>
      </c>
      <c r="S17604" s="2">
        <f t="shared" si="1377"/>
        <v>0</v>
      </c>
      <c r="T17604" s="2" t="str">
        <f t="shared" si="1378"/>
        <v>1998</v>
      </c>
    </row>
    <row r="17605" spans="1:20">
      <c r="A17605" t="s">
        <v>75</v>
      </c>
      <c r="B17605">
        <v>22</v>
      </c>
      <c r="C17605">
        <v>60</v>
      </c>
      <c r="D17605">
        <v>116.5</v>
      </c>
      <c r="P17605" s="2" t="str">
        <f t="shared" si="1379"/>
        <v>Rd 22 Ladder</v>
      </c>
      <c r="Q17605" s="2">
        <f t="shared" si="1380"/>
        <v>0</v>
      </c>
      <c r="R17605" s="2">
        <f t="shared" si="1381"/>
        <v>0</v>
      </c>
      <c r="S17605" s="2">
        <f t="shared" si="1377"/>
        <v>0</v>
      </c>
      <c r="T17605" s="2" t="str">
        <f t="shared" si="1378"/>
        <v>1998</v>
      </c>
    </row>
    <row r="17606" spans="1:20">
      <c r="A17606" t="s">
        <v>81</v>
      </c>
      <c r="B17606">
        <v>22</v>
      </c>
      <c r="C17606">
        <v>56</v>
      </c>
      <c r="D17606">
        <v>106.5</v>
      </c>
      <c r="P17606" s="2" t="str">
        <f t="shared" si="1379"/>
        <v>Rd 22 Ladder</v>
      </c>
      <c r="Q17606" s="2">
        <f t="shared" si="1380"/>
        <v>0</v>
      </c>
      <c r="R17606" s="2">
        <f t="shared" si="1381"/>
        <v>0</v>
      </c>
      <c r="S17606" s="2">
        <f t="shared" si="1377"/>
        <v>0</v>
      </c>
      <c r="T17606" s="2" t="str">
        <f t="shared" si="1378"/>
        <v>1998</v>
      </c>
    </row>
    <row r="17607" spans="1:20">
      <c r="A17607" t="s">
        <v>73</v>
      </c>
      <c r="B17607">
        <v>22</v>
      </c>
      <c r="C17607">
        <v>56</v>
      </c>
      <c r="D17607">
        <v>102.7</v>
      </c>
      <c r="P17607" s="2" t="str">
        <f t="shared" si="1379"/>
        <v>Rd 22 Ladder</v>
      </c>
      <c r="Q17607" s="2">
        <f t="shared" si="1380"/>
        <v>0</v>
      </c>
      <c r="R17607" s="2">
        <f t="shared" si="1381"/>
        <v>0</v>
      </c>
      <c r="S17607" s="2">
        <f t="shared" si="1377"/>
        <v>0</v>
      </c>
      <c r="T17607" s="2" t="str">
        <f t="shared" si="1378"/>
        <v>1998</v>
      </c>
    </row>
    <row r="17608" spans="1:20">
      <c r="A17608" t="s">
        <v>68</v>
      </c>
      <c r="B17608">
        <v>22</v>
      </c>
      <c r="C17608">
        <v>52</v>
      </c>
      <c r="D17608">
        <v>123.2</v>
      </c>
      <c r="P17608" s="2" t="str">
        <f t="shared" si="1379"/>
        <v>Rd 22 Ladder</v>
      </c>
      <c r="Q17608" s="2">
        <f t="shared" si="1380"/>
        <v>0</v>
      </c>
      <c r="R17608" s="2">
        <f t="shared" si="1381"/>
        <v>0</v>
      </c>
      <c r="S17608" s="2">
        <f t="shared" si="1377"/>
        <v>0</v>
      </c>
      <c r="T17608" s="2" t="str">
        <f t="shared" si="1378"/>
        <v>1998</v>
      </c>
    </row>
    <row r="17609" spans="1:20">
      <c r="A17609" t="s">
        <v>80</v>
      </c>
      <c r="B17609">
        <v>22</v>
      </c>
      <c r="C17609">
        <v>52</v>
      </c>
      <c r="D17609">
        <v>102.1</v>
      </c>
      <c r="P17609" s="2" t="str">
        <f t="shared" si="1379"/>
        <v>Rd 22 Ladder</v>
      </c>
      <c r="Q17609" s="2">
        <f t="shared" si="1380"/>
        <v>0</v>
      </c>
      <c r="R17609" s="2">
        <f t="shared" si="1381"/>
        <v>0</v>
      </c>
      <c r="S17609" s="2">
        <f t="shared" si="1377"/>
        <v>0</v>
      </c>
      <c r="T17609" s="2" t="str">
        <f t="shared" si="1378"/>
        <v>1998</v>
      </c>
    </row>
    <row r="17610" spans="1:20">
      <c r="A17610" t="s">
        <v>71</v>
      </c>
      <c r="B17610">
        <v>22</v>
      </c>
      <c r="C17610">
        <v>48</v>
      </c>
      <c r="D17610">
        <v>109.4</v>
      </c>
      <c r="P17610" s="2" t="str">
        <f t="shared" si="1379"/>
        <v>Rd 22 Ladder</v>
      </c>
      <c r="Q17610" s="2">
        <f t="shared" si="1380"/>
        <v>0</v>
      </c>
      <c r="R17610" s="2">
        <f t="shared" si="1381"/>
        <v>0</v>
      </c>
      <c r="S17610" s="2">
        <f t="shared" si="1377"/>
        <v>0</v>
      </c>
      <c r="T17610" s="2" t="str">
        <f t="shared" si="1378"/>
        <v>1998</v>
      </c>
    </row>
    <row r="17611" spans="1:20">
      <c r="A17611" t="s">
        <v>74</v>
      </c>
      <c r="B17611">
        <v>22</v>
      </c>
      <c r="C17611">
        <v>48</v>
      </c>
      <c r="D17611">
        <v>108.6</v>
      </c>
      <c r="P17611" s="2" t="str">
        <f t="shared" si="1379"/>
        <v>Rd 22 Ladder</v>
      </c>
      <c r="Q17611" s="2">
        <f t="shared" si="1380"/>
        <v>0</v>
      </c>
      <c r="R17611" s="2">
        <f t="shared" si="1381"/>
        <v>0</v>
      </c>
      <c r="S17611" s="2">
        <f t="shared" si="1377"/>
        <v>0</v>
      </c>
      <c r="T17611" s="2" t="str">
        <f t="shared" si="1378"/>
        <v>1998</v>
      </c>
    </row>
    <row r="17612" spans="1:20">
      <c r="A17612" t="s">
        <v>70</v>
      </c>
      <c r="B17612">
        <v>22</v>
      </c>
      <c r="C17612">
        <v>48</v>
      </c>
      <c r="D17612">
        <v>104.8</v>
      </c>
      <c r="P17612" s="2" t="str">
        <f t="shared" si="1379"/>
        <v>Rd 22 Ladder</v>
      </c>
      <c r="Q17612" s="2">
        <f t="shared" si="1380"/>
        <v>0</v>
      </c>
      <c r="R17612" s="2">
        <f t="shared" si="1381"/>
        <v>0</v>
      </c>
      <c r="S17612" s="2">
        <f t="shared" si="1377"/>
        <v>0</v>
      </c>
      <c r="T17612" s="2" t="str">
        <f t="shared" si="1378"/>
        <v>1998</v>
      </c>
    </row>
    <row r="17613" spans="1:20">
      <c r="A17613" t="s">
        <v>72</v>
      </c>
      <c r="B17613">
        <v>22</v>
      </c>
      <c r="C17613">
        <v>38</v>
      </c>
      <c r="D17613">
        <v>95.6</v>
      </c>
      <c r="P17613" s="2" t="str">
        <f t="shared" si="1379"/>
        <v>Rd 22 Ladder</v>
      </c>
      <c r="Q17613" s="2">
        <f t="shared" si="1380"/>
        <v>0</v>
      </c>
      <c r="R17613" s="2">
        <f t="shared" si="1381"/>
        <v>0</v>
      </c>
      <c r="S17613" s="2">
        <f t="shared" si="1377"/>
        <v>0</v>
      </c>
      <c r="T17613" s="2" t="str">
        <f t="shared" si="1378"/>
        <v>1998</v>
      </c>
    </row>
    <row r="17614" spans="1:20">
      <c r="A17614" t="s">
        <v>83</v>
      </c>
      <c r="B17614">
        <v>22</v>
      </c>
      <c r="C17614">
        <v>36</v>
      </c>
      <c r="D17614">
        <v>95.7</v>
      </c>
      <c r="P17614" s="2" t="str">
        <f t="shared" si="1379"/>
        <v>Rd 22 Ladder</v>
      </c>
      <c r="Q17614" s="2">
        <f t="shared" si="1380"/>
        <v>0</v>
      </c>
      <c r="R17614" s="2">
        <f t="shared" si="1381"/>
        <v>0</v>
      </c>
      <c r="S17614" s="2">
        <f t="shared" si="1377"/>
        <v>0</v>
      </c>
      <c r="T17614" s="2" t="str">
        <f t="shared" si="1378"/>
        <v>1998</v>
      </c>
    </row>
    <row r="17615" spans="1:20">
      <c r="A17615" t="s">
        <v>69</v>
      </c>
      <c r="B17615">
        <v>22</v>
      </c>
      <c r="C17615">
        <v>36</v>
      </c>
      <c r="D17615">
        <v>90.5</v>
      </c>
      <c r="P17615" s="2" t="str">
        <f t="shared" si="1379"/>
        <v>Rd 22 Ladder</v>
      </c>
      <c r="Q17615" s="2">
        <f t="shared" si="1380"/>
        <v>0</v>
      </c>
      <c r="R17615" s="2">
        <f t="shared" si="1381"/>
        <v>0</v>
      </c>
      <c r="S17615" s="2">
        <f t="shared" si="1377"/>
        <v>0</v>
      </c>
      <c r="T17615" s="2" t="str">
        <f t="shared" si="1378"/>
        <v>1998</v>
      </c>
    </row>
    <row r="17616" spans="1:20">
      <c r="A17616" t="s">
        <v>79</v>
      </c>
      <c r="B17616">
        <v>22</v>
      </c>
      <c r="C17616">
        <v>32</v>
      </c>
      <c r="D17616">
        <v>95.6</v>
      </c>
      <c r="P17616" s="2" t="str">
        <f t="shared" si="1379"/>
        <v>Rd 22 Ladder</v>
      </c>
      <c r="Q17616" s="2">
        <f t="shared" si="1380"/>
        <v>0</v>
      </c>
      <c r="R17616" s="2">
        <f t="shared" si="1381"/>
        <v>0</v>
      </c>
      <c r="S17616" s="2">
        <f t="shared" si="1377"/>
        <v>0</v>
      </c>
      <c r="T17616" s="2" t="str">
        <f t="shared" si="1378"/>
        <v>1998</v>
      </c>
    </row>
    <row r="17617" spans="1:20">
      <c r="A17617" t="s">
        <v>78</v>
      </c>
      <c r="B17617">
        <v>22</v>
      </c>
      <c r="C17617">
        <v>28</v>
      </c>
      <c r="D17617">
        <v>90.8</v>
      </c>
      <c r="P17617" s="2" t="str">
        <f t="shared" si="1379"/>
        <v>Rd 22 Ladder</v>
      </c>
      <c r="Q17617" s="2">
        <f t="shared" si="1380"/>
        <v>0</v>
      </c>
      <c r="R17617" s="2">
        <f t="shared" si="1381"/>
        <v>0</v>
      </c>
      <c r="S17617" s="2">
        <f t="shared" ref="S17617:S17680" si="1382">IF(ISNUMBER(FIND("Bye",$B17617)),0,IF($P17617="Grand Final","n/a",IF(AND(Q17617=1,R17617=1),IF(ISNUMBER(FIND("Att: ",$D17617)),"home","away"),0)))</f>
        <v>0</v>
      </c>
      <c r="T17617" s="2" t="str">
        <f t="shared" si="1378"/>
        <v>1998</v>
      </c>
    </row>
    <row r="17618" spans="1:20">
      <c r="A17618" t="s">
        <v>84</v>
      </c>
      <c r="B17618">
        <v>22</v>
      </c>
      <c r="C17618">
        <v>28</v>
      </c>
      <c r="D17618">
        <v>76.400000000000006</v>
      </c>
      <c r="P17618" s="2" t="str">
        <f t="shared" si="1379"/>
        <v>Rd 22 Ladder</v>
      </c>
      <c r="Q17618" s="2">
        <f t="shared" si="1380"/>
        <v>0</v>
      </c>
      <c r="R17618" s="2">
        <f t="shared" si="1381"/>
        <v>0</v>
      </c>
      <c r="S17618" s="2">
        <f t="shared" si="1382"/>
        <v>0</v>
      </c>
      <c r="T17618" s="2" t="str">
        <f t="shared" si="1378"/>
        <v>1998</v>
      </c>
    </row>
    <row r="17619" spans="1:20">
      <c r="A17619" t="s">
        <v>76</v>
      </c>
      <c r="B17619">
        <v>22</v>
      </c>
      <c r="C17619">
        <v>22</v>
      </c>
      <c r="D17619">
        <v>75.8</v>
      </c>
      <c r="P17619" s="2" t="str">
        <f t="shared" si="1379"/>
        <v>Rd 22 Ladder</v>
      </c>
      <c r="Q17619" s="2">
        <f t="shared" si="1380"/>
        <v>0</v>
      </c>
      <c r="R17619" s="2">
        <f t="shared" si="1381"/>
        <v>0</v>
      </c>
      <c r="S17619" s="2">
        <f t="shared" si="1382"/>
        <v>0</v>
      </c>
      <c r="T17619" s="2" t="str">
        <f t="shared" si="1378"/>
        <v>1998</v>
      </c>
    </row>
    <row r="17620" spans="1:20">
      <c r="A17620" t="s">
        <v>895</v>
      </c>
      <c r="P17620" s="2" t="str">
        <f t="shared" si="1379"/>
        <v>Rd 22 Ladder</v>
      </c>
      <c r="Q17620" s="2">
        <f t="shared" si="1380"/>
        <v>0</v>
      </c>
      <c r="R17620" s="2">
        <f t="shared" si="1381"/>
        <v>0</v>
      </c>
      <c r="S17620" s="2">
        <f t="shared" si="1382"/>
        <v>0</v>
      </c>
      <c r="T17620" s="2" t="str">
        <f t="shared" si="1378"/>
        <v>1998</v>
      </c>
    </row>
    <row r="17621" spans="1:20">
      <c r="A17621" t="s">
        <v>14237</v>
      </c>
      <c r="P17621" s="2" t="str">
        <f t="shared" si="1379"/>
        <v>1998 Ladder</v>
      </c>
      <c r="Q17621" s="2">
        <f t="shared" si="1380"/>
        <v>1</v>
      </c>
      <c r="R17621" s="2">
        <f t="shared" si="1381"/>
        <v>0</v>
      </c>
      <c r="S17621" s="2">
        <f t="shared" si="1382"/>
        <v>0</v>
      </c>
      <c r="T17621" s="2" t="str">
        <f t="shared" si="1378"/>
        <v>1998</v>
      </c>
    </row>
    <row r="17622" spans="1:20">
      <c r="A17622" t="s">
        <v>897</v>
      </c>
      <c r="B17622" t="s">
        <v>898</v>
      </c>
      <c r="C17622" t="s">
        <v>899</v>
      </c>
      <c r="D17622" t="s">
        <v>900</v>
      </c>
      <c r="E17622" t="s">
        <v>901</v>
      </c>
      <c r="F17622" t="s">
        <v>902</v>
      </c>
      <c r="G17622" t="s">
        <v>903</v>
      </c>
      <c r="H17622" t="s">
        <v>904</v>
      </c>
      <c r="I17622" t="s">
        <v>905</v>
      </c>
      <c r="J17622" t="s">
        <v>906</v>
      </c>
      <c r="K17622" t="s">
        <v>907</v>
      </c>
      <c r="L17622" t="s">
        <v>908</v>
      </c>
      <c r="M17622" t="s">
        <v>909</v>
      </c>
      <c r="N17622" t="s">
        <v>910</v>
      </c>
      <c r="P17622" s="2" t="str">
        <f t="shared" si="1379"/>
        <v xml:space="preserve">#  </v>
      </c>
      <c r="Q17622" s="2">
        <f t="shared" si="1380"/>
        <v>1</v>
      </c>
      <c r="R17622" s="2">
        <f t="shared" si="1381"/>
        <v>0</v>
      </c>
      <c r="S17622" s="2">
        <f t="shared" si="1382"/>
        <v>0</v>
      </c>
      <c r="T17622" s="2" t="str">
        <f t="shared" si="1378"/>
        <v>1998</v>
      </c>
    </row>
    <row r="17623" spans="1:20">
      <c r="A17623">
        <v>1</v>
      </c>
      <c r="B17623" t="s">
        <v>49</v>
      </c>
      <c r="C17623">
        <v>22</v>
      </c>
      <c r="D17623">
        <v>16</v>
      </c>
      <c r="E17623" t="s">
        <v>917</v>
      </c>
      <c r="F17623">
        <v>6</v>
      </c>
      <c r="G17623" t="s">
        <v>1790</v>
      </c>
      <c r="H17623" t="s">
        <v>918</v>
      </c>
      <c r="I17623" t="s">
        <v>14238</v>
      </c>
      <c r="J17623">
        <v>2486</v>
      </c>
      <c r="K17623" t="s">
        <v>14239</v>
      </c>
      <c r="L17623">
        <v>2117</v>
      </c>
      <c r="M17623">
        <v>117.4</v>
      </c>
      <c r="N17623">
        <v>64</v>
      </c>
      <c r="P17623" s="2" t="str">
        <f t="shared" si="1379"/>
        <v xml:space="preserve">#  </v>
      </c>
      <c r="Q17623" s="2">
        <f t="shared" si="1380"/>
        <v>1</v>
      </c>
      <c r="R17623" s="2">
        <f t="shared" si="1381"/>
        <v>0</v>
      </c>
      <c r="S17623" s="2">
        <f t="shared" si="1382"/>
        <v>0</v>
      </c>
      <c r="T17623" s="2" t="str">
        <f t="shared" si="1378"/>
        <v>1998</v>
      </c>
    </row>
    <row r="17624" spans="1:20">
      <c r="A17624">
        <v>2</v>
      </c>
      <c r="B17624" t="s">
        <v>22</v>
      </c>
      <c r="C17624">
        <v>22</v>
      </c>
      <c r="D17624">
        <v>15</v>
      </c>
      <c r="E17624" t="s">
        <v>917</v>
      </c>
      <c r="F17624">
        <v>7</v>
      </c>
      <c r="G17624" t="s">
        <v>1790</v>
      </c>
      <c r="H17624" t="s">
        <v>941</v>
      </c>
      <c r="I17624" t="s">
        <v>14240</v>
      </c>
      <c r="J17624">
        <v>2353</v>
      </c>
      <c r="K17624" t="s">
        <v>14241</v>
      </c>
      <c r="L17624">
        <v>2019</v>
      </c>
      <c r="M17624">
        <v>116.5</v>
      </c>
      <c r="N17624">
        <v>60</v>
      </c>
      <c r="P17624" s="2" t="str">
        <f t="shared" si="1379"/>
        <v xml:space="preserve">#  </v>
      </c>
      <c r="Q17624" s="2">
        <f t="shared" si="1380"/>
        <v>1</v>
      </c>
      <c r="R17624" s="2">
        <f t="shared" si="1381"/>
        <v>0</v>
      </c>
      <c r="S17624" s="2">
        <f t="shared" si="1382"/>
        <v>0</v>
      </c>
      <c r="T17624" s="2" t="str">
        <f t="shared" si="1378"/>
        <v>1998</v>
      </c>
    </row>
    <row r="17625" spans="1:20">
      <c r="A17625">
        <v>3</v>
      </c>
      <c r="B17625" t="s">
        <v>31</v>
      </c>
      <c r="C17625">
        <v>22</v>
      </c>
      <c r="D17625">
        <v>14</v>
      </c>
      <c r="E17625" t="s">
        <v>917</v>
      </c>
      <c r="F17625">
        <v>8</v>
      </c>
      <c r="G17625" t="s">
        <v>911</v>
      </c>
      <c r="H17625" t="s">
        <v>918</v>
      </c>
      <c r="I17625" t="s">
        <v>14242</v>
      </c>
      <c r="J17625">
        <v>2283</v>
      </c>
      <c r="K17625" t="s">
        <v>14243</v>
      </c>
      <c r="L17625">
        <v>2143</v>
      </c>
      <c r="M17625">
        <v>106.5</v>
      </c>
      <c r="N17625">
        <v>56</v>
      </c>
      <c r="P17625" s="2" t="str">
        <f t="shared" si="1379"/>
        <v xml:space="preserve">#  </v>
      </c>
      <c r="Q17625" s="2">
        <f t="shared" si="1380"/>
        <v>1</v>
      </c>
      <c r="R17625" s="2">
        <f t="shared" si="1381"/>
        <v>0</v>
      </c>
      <c r="S17625" s="2">
        <f t="shared" si="1382"/>
        <v>0</v>
      </c>
      <c r="T17625" s="2" t="str">
        <f t="shared" si="1378"/>
        <v>1998</v>
      </c>
    </row>
    <row r="17626" spans="1:20">
      <c r="A17626">
        <v>4</v>
      </c>
      <c r="B17626" t="s">
        <v>28</v>
      </c>
      <c r="C17626">
        <v>22</v>
      </c>
      <c r="D17626">
        <v>14</v>
      </c>
      <c r="E17626" t="s">
        <v>917</v>
      </c>
      <c r="F17626">
        <v>8</v>
      </c>
      <c r="G17626" t="s">
        <v>911</v>
      </c>
      <c r="H17626" t="s">
        <v>918</v>
      </c>
      <c r="I17626" t="s">
        <v>14244</v>
      </c>
      <c r="J17626">
        <v>2009</v>
      </c>
      <c r="K17626" t="s">
        <v>14245</v>
      </c>
      <c r="L17626">
        <v>1956</v>
      </c>
      <c r="M17626">
        <v>102.7</v>
      </c>
      <c r="N17626">
        <v>56</v>
      </c>
      <c r="P17626" s="2" t="str">
        <f t="shared" si="1379"/>
        <v xml:space="preserve">#  </v>
      </c>
      <c r="Q17626" s="2">
        <f t="shared" si="1380"/>
        <v>1</v>
      </c>
      <c r="R17626" s="2">
        <f t="shared" si="1381"/>
        <v>0</v>
      </c>
      <c r="S17626" s="2">
        <f t="shared" si="1382"/>
        <v>0</v>
      </c>
      <c r="T17626" s="2" t="str">
        <f t="shared" si="1378"/>
        <v>1998</v>
      </c>
    </row>
    <row r="17627" spans="1:20">
      <c r="A17627">
        <v>5</v>
      </c>
      <c r="B17627" t="s">
        <v>55</v>
      </c>
      <c r="C17627">
        <v>22</v>
      </c>
      <c r="D17627">
        <v>13</v>
      </c>
      <c r="E17627" t="s">
        <v>917</v>
      </c>
      <c r="F17627">
        <v>9</v>
      </c>
      <c r="G17627" t="s">
        <v>911</v>
      </c>
      <c r="H17627" t="s">
        <v>941</v>
      </c>
      <c r="I17627" t="s">
        <v>14246</v>
      </c>
      <c r="J17627">
        <v>2172</v>
      </c>
      <c r="K17627" t="s">
        <v>14247</v>
      </c>
      <c r="L17627">
        <v>1763</v>
      </c>
      <c r="M17627">
        <v>123.2</v>
      </c>
      <c r="N17627">
        <v>52</v>
      </c>
      <c r="P17627" s="2" t="str">
        <f t="shared" si="1379"/>
        <v xml:space="preserve">#  </v>
      </c>
      <c r="Q17627" s="2">
        <f t="shared" si="1380"/>
        <v>1</v>
      </c>
      <c r="R17627" s="2">
        <f t="shared" si="1381"/>
        <v>0</v>
      </c>
      <c r="S17627" s="2">
        <f t="shared" si="1382"/>
        <v>0</v>
      </c>
      <c r="T17627" s="2" t="str">
        <f t="shared" si="1378"/>
        <v>1998</v>
      </c>
    </row>
    <row r="17628" spans="1:20">
      <c r="A17628">
        <v>6</v>
      </c>
      <c r="B17628" t="s">
        <v>25</v>
      </c>
      <c r="C17628">
        <v>22</v>
      </c>
      <c r="D17628">
        <v>13</v>
      </c>
      <c r="E17628" t="s">
        <v>917</v>
      </c>
      <c r="F17628">
        <v>9</v>
      </c>
      <c r="G17628" t="s">
        <v>925</v>
      </c>
      <c r="H17628" t="s">
        <v>918</v>
      </c>
      <c r="I17628" t="s">
        <v>14248</v>
      </c>
      <c r="J17628">
        <v>2148</v>
      </c>
      <c r="K17628" t="s">
        <v>14249</v>
      </c>
      <c r="L17628">
        <v>2104</v>
      </c>
      <c r="M17628">
        <v>102.1</v>
      </c>
      <c r="N17628">
        <v>52</v>
      </c>
      <c r="P17628" s="2" t="str">
        <f t="shared" si="1379"/>
        <v xml:space="preserve">#  </v>
      </c>
      <c r="Q17628" s="2">
        <f t="shared" si="1380"/>
        <v>1</v>
      </c>
      <c r="R17628" s="2">
        <f t="shared" si="1381"/>
        <v>0</v>
      </c>
      <c r="S17628" s="2">
        <f t="shared" si="1382"/>
        <v>0</v>
      </c>
      <c r="T17628" s="2" t="str">
        <f t="shared" si="1378"/>
        <v>1998</v>
      </c>
    </row>
    <row r="17629" spans="1:20">
      <c r="A17629">
        <v>7</v>
      </c>
      <c r="B17629" t="s">
        <v>52</v>
      </c>
      <c r="C17629">
        <v>22</v>
      </c>
      <c r="D17629">
        <v>12</v>
      </c>
      <c r="E17629" t="s">
        <v>917</v>
      </c>
      <c r="F17629">
        <v>10</v>
      </c>
      <c r="G17629" t="s">
        <v>918</v>
      </c>
      <c r="H17629" t="s">
        <v>918</v>
      </c>
      <c r="I17629" t="s">
        <v>14250</v>
      </c>
      <c r="J17629">
        <v>1940</v>
      </c>
      <c r="K17629" t="s">
        <v>14251</v>
      </c>
      <c r="L17629">
        <v>1773</v>
      </c>
      <c r="M17629">
        <v>109.4</v>
      </c>
      <c r="N17629">
        <v>48</v>
      </c>
      <c r="P17629" s="2" t="str">
        <f t="shared" si="1379"/>
        <v xml:space="preserve">#  </v>
      </c>
      <c r="Q17629" s="2">
        <f t="shared" si="1380"/>
        <v>1</v>
      </c>
      <c r="R17629" s="2">
        <f t="shared" si="1381"/>
        <v>0</v>
      </c>
      <c r="S17629" s="2">
        <f t="shared" si="1382"/>
        <v>0</v>
      </c>
      <c r="T17629" s="2" t="str">
        <f t="shared" si="1378"/>
        <v>1998</v>
      </c>
    </row>
    <row r="17630" spans="1:20">
      <c r="A17630">
        <v>8</v>
      </c>
      <c r="B17630" t="s">
        <v>37</v>
      </c>
      <c r="C17630">
        <v>22</v>
      </c>
      <c r="D17630">
        <v>12</v>
      </c>
      <c r="E17630" t="s">
        <v>917</v>
      </c>
      <c r="F17630">
        <v>10</v>
      </c>
      <c r="G17630" t="s">
        <v>925</v>
      </c>
      <c r="H17630" t="s">
        <v>941</v>
      </c>
      <c r="I17630" t="s">
        <v>14252</v>
      </c>
      <c r="J17630">
        <v>2250</v>
      </c>
      <c r="K17630" t="s">
        <v>14253</v>
      </c>
      <c r="L17630">
        <v>2071</v>
      </c>
      <c r="M17630">
        <v>108.6</v>
      </c>
      <c r="N17630">
        <v>48</v>
      </c>
      <c r="P17630" s="2" t="str">
        <f t="shared" si="1379"/>
        <v xml:space="preserve">#  </v>
      </c>
      <c r="Q17630" s="2">
        <f t="shared" si="1380"/>
        <v>1</v>
      </c>
      <c r="R17630" s="2">
        <f t="shared" si="1381"/>
        <v>0</v>
      </c>
      <c r="S17630" s="2">
        <f t="shared" si="1382"/>
        <v>0</v>
      </c>
      <c r="T17630" s="2" t="str">
        <f t="shared" si="1378"/>
        <v>1998</v>
      </c>
    </row>
    <row r="17631" spans="1:20">
      <c r="A17631">
        <v>9</v>
      </c>
      <c r="B17631" t="s">
        <v>16</v>
      </c>
      <c r="C17631">
        <v>22</v>
      </c>
      <c r="D17631">
        <v>12</v>
      </c>
      <c r="E17631" t="s">
        <v>917</v>
      </c>
      <c r="F17631">
        <v>10</v>
      </c>
      <c r="G17631" t="s">
        <v>3425</v>
      </c>
      <c r="H17631" t="s">
        <v>1817</v>
      </c>
      <c r="I17631" t="s">
        <v>14254</v>
      </c>
      <c r="J17631">
        <v>2018</v>
      </c>
      <c r="K17631" t="s">
        <v>14255</v>
      </c>
      <c r="L17631">
        <v>1926</v>
      </c>
      <c r="M17631">
        <v>104.8</v>
      </c>
      <c r="N17631">
        <v>48</v>
      </c>
      <c r="P17631" s="2" t="str">
        <f t="shared" si="1379"/>
        <v xml:space="preserve">#  </v>
      </c>
      <c r="Q17631" s="2">
        <f t="shared" si="1380"/>
        <v>1</v>
      </c>
      <c r="R17631" s="2">
        <f t="shared" si="1381"/>
        <v>0</v>
      </c>
      <c r="S17631" s="2">
        <f t="shared" si="1382"/>
        <v>0</v>
      </c>
      <c r="T17631" s="2" t="str">
        <f t="shared" si="1378"/>
        <v>1998</v>
      </c>
    </row>
    <row r="17632" spans="1:20">
      <c r="A17632">
        <v>10</v>
      </c>
      <c r="B17632" t="s">
        <v>34</v>
      </c>
      <c r="C17632">
        <v>22</v>
      </c>
      <c r="D17632">
        <v>9</v>
      </c>
      <c r="E17632">
        <v>1</v>
      </c>
      <c r="F17632">
        <v>12</v>
      </c>
      <c r="G17632" t="s">
        <v>918</v>
      </c>
      <c r="H17632" s="1">
        <v>39085</v>
      </c>
      <c r="I17632" t="s">
        <v>14256</v>
      </c>
      <c r="J17632">
        <v>1928</v>
      </c>
      <c r="K17632" t="s">
        <v>14257</v>
      </c>
      <c r="L17632">
        <v>2017</v>
      </c>
      <c r="M17632">
        <v>95.6</v>
      </c>
      <c r="N17632">
        <v>38</v>
      </c>
      <c r="P17632" s="2" t="str">
        <f t="shared" si="1379"/>
        <v xml:space="preserve">#  </v>
      </c>
      <c r="Q17632" s="2">
        <f t="shared" si="1380"/>
        <v>1</v>
      </c>
      <c r="R17632" s="2">
        <f t="shared" si="1381"/>
        <v>0</v>
      </c>
      <c r="S17632" s="2">
        <f t="shared" si="1382"/>
        <v>0</v>
      </c>
      <c r="T17632" s="2" t="str">
        <f t="shared" si="1378"/>
        <v>1998</v>
      </c>
    </row>
    <row r="17633" spans="1:20">
      <c r="A17633">
        <v>11</v>
      </c>
      <c r="B17633" t="s">
        <v>13</v>
      </c>
      <c r="C17633">
        <v>22</v>
      </c>
      <c r="D17633">
        <v>9</v>
      </c>
      <c r="E17633" t="s">
        <v>917</v>
      </c>
      <c r="F17633">
        <v>13</v>
      </c>
      <c r="G17633" t="s">
        <v>918</v>
      </c>
      <c r="H17633" t="s">
        <v>944</v>
      </c>
      <c r="I17633" t="s">
        <v>14258</v>
      </c>
      <c r="J17633">
        <v>2018</v>
      </c>
      <c r="K17633" t="s">
        <v>14259</v>
      </c>
      <c r="L17633">
        <v>2109</v>
      </c>
      <c r="M17633">
        <v>95.7</v>
      </c>
      <c r="N17633">
        <v>36</v>
      </c>
      <c r="P17633" s="2" t="str">
        <f t="shared" si="1379"/>
        <v xml:space="preserve">#  </v>
      </c>
      <c r="Q17633" s="2">
        <f t="shared" si="1380"/>
        <v>1</v>
      </c>
      <c r="R17633" s="2">
        <f t="shared" si="1381"/>
        <v>0</v>
      </c>
      <c r="S17633" s="2">
        <f t="shared" si="1382"/>
        <v>0</v>
      </c>
      <c r="T17633" s="2" t="str">
        <f t="shared" si="1378"/>
        <v>1998</v>
      </c>
    </row>
    <row r="17634" spans="1:20">
      <c r="A17634">
        <v>12</v>
      </c>
      <c r="B17634" t="s">
        <v>64</v>
      </c>
      <c r="C17634">
        <v>22</v>
      </c>
      <c r="D17634">
        <v>9</v>
      </c>
      <c r="E17634" t="s">
        <v>917</v>
      </c>
      <c r="F17634">
        <v>13</v>
      </c>
      <c r="G17634" t="s">
        <v>941</v>
      </c>
      <c r="H17634" t="s">
        <v>928</v>
      </c>
      <c r="I17634" t="s">
        <v>14260</v>
      </c>
      <c r="J17634">
        <v>1777</v>
      </c>
      <c r="K17634" t="s">
        <v>14261</v>
      </c>
      <c r="L17634">
        <v>1963</v>
      </c>
      <c r="M17634">
        <v>90.5</v>
      </c>
      <c r="N17634">
        <v>36</v>
      </c>
      <c r="P17634" s="2" t="str">
        <f t="shared" si="1379"/>
        <v xml:space="preserve">#  </v>
      </c>
      <c r="Q17634" s="2">
        <f t="shared" si="1380"/>
        <v>1</v>
      </c>
      <c r="R17634" s="2">
        <f t="shared" si="1381"/>
        <v>0</v>
      </c>
      <c r="S17634" s="2">
        <f t="shared" si="1382"/>
        <v>0</v>
      </c>
      <c r="T17634" s="2" t="str">
        <f t="shared" si="1378"/>
        <v>1998</v>
      </c>
    </row>
    <row r="17635" spans="1:20">
      <c r="A17635">
        <v>13</v>
      </c>
      <c r="B17635" t="s">
        <v>40</v>
      </c>
      <c r="C17635">
        <v>22</v>
      </c>
      <c r="D17635">
        <v>8</v>
      </c>
      <c r="E17635" t="s">
        <v>917</v>
      </c>
      <c r="F17635">
        <v>14</v>
      </c>
      <c r="G17635" t="s">
        <v>941</v>
      </c>
      <c r="H17635" t="s">
        <v>944</v>
      </c>
      <c r="I17635" t="s">
        <v>14262</v>
      </c>
      <c r="J17635">
        <v>1992</v>
      </c>
      <c r="K17635" t="s">
        <v>14263</v>
      </c>
      <c r="L17635">
        <v>2083</v>
      </c>
      <c r="M17635">
        <v>95.6</v>
      </c>
      <c r="N17635">
        <v>32</v>
      </c>
      <c r="P17635" s="2" t="str">
        <f t="shared" si="1379"/>
        <v xml:space="preserve">#  </v>
      </c>
      <c r="Q17635" s="2">
        <f t="shared" si="1380"/>
        <v>1</v>
      </c>
      <c r="R17635" s="2">
        <f t="shared" si="1381"/>
        <v>0</v>
      </c>
      <c r="S17635" s="2">
        <f t="shared" si="1382"/>
        <v>0</v>
      </c>
      <c r="T17635" s="2" t="str">
        <f t="shared" si="1378"/>
        <v>1998</v>
      </c>
    </row>
    <row r="17636" spans="1:20">
      <c r="A17636">
        <v>14</v>
      </c>
      <c r="B17636" t="s">
        <v>19</v>
      </c>
      <c r="C17636">
        <v>22</v>
      </c>
      <c r="D17636">
        <v>7</v>
      </c>
      <c r="E17636" t="s">
        <v>917</v>
      </c>
      <c r="F17636">
        <v>15</v>
      </c>
      <c r="G17636" t="s">
        <v>941</v>
      </c>
      <c r="H17636" t="s">
        <v>949</v>
      </c>
      <c r="I17636" t="s">
        <v>14264</v>
      </c>
      <c r="J17636">
        <v>1968</v>
      </c>
      <c r="K17636" t="s">
        <v>8440</v>
      </c>
      <c r="L17636">
        <v>2167</v>
      </c>
      <c r="M17636">
        <v>90.8</v>
      </c>
      <c r="N17636">
        <v>28</v>
      </c>
      <c r="P17636" s="2" t="str">
        <f t="shared" si="1379"/>
        <v xml:space="preserve">#  </v>
      </c>
      <c r="Q17636" s="2">
        <f t="shared" si="1380"/>
        <v>1</v>
      </c>
      <c r="R17636" s="2">
        <f t="shared" si="1381"/>
        <v>0</v>
      </c>
      <c r="S17636" s="2">
        <f t="shared" si="1382"/>
        <v>0</v>
      </c>
      <c r="T17636" s="2" t="str">
        <f t="shared" si="1378"/>
        <v>1998</v>
      </c>
    </row>
    <row r="17637" spans="1:20">
      <c r="A17637">
        <v>15</v>
      </c>
      <c r="B17637" t="s">
        <v>61</v>
      </c>
      <c r="C17637">
        <v>22</v>
      </c>
      <c r="D17637">
        <v>7</v>
      </c>
      <c r="E17637" t="s">
        <v>917</v>
      </c>
      <c r="F17637">
        <v>15</v>
      </c>
      <c r="G17637" t="s">
        <v>918</v>
      </c>
      <c r="H17637" t="s">
        <v>1817</v>
      </c>
      <c r="I17637" t="s">
        <v>14265</v>
      </c>
      <c r="J17637">
        <v>1739</v>
      </c>
      <c r="K17637" t="s">
        <v>14266</v>
      </c>
      <c r="L17637">
        <v>2277</v>
      </c>
      <c r="M17637">
        <v>76.400000000000006</v>
      </c>
      <c r="N17637">
        <v>28</v>
      </c>
      <c r="P17637" s="2" t="str">
        <f t="shared" si="1379"/>
        <v xml:space="preserve">#  </v>
      </c>
      <c r="Q17637" s="2">
        <f t="shared" si="1380"/>
        <v>1</v>
      </c>
      <c r="R17637" s="2">
        <f t="shared" si="1381"/>
        <v>0</v>
      </c>
      <c r="S17637" s="2">
        <f t="shared" si="1382"/>
        <v>0</v>
      </c>
      <c r="T17637" s="2" t="str">
        <f t="shared" si="1378"/>
        <v>1998</v>
      </c>
    </row>
    <row r="17638" spans="1:20">
      <c r="A17638">
        <v>16</v>
      </c>
      <c r="B17638" t="s">
        <v>46</v>
      </c>
      <c r="C17638">
        <v>22</v>
      </c>
      <c r="D17638">
        <v>5</v>
      </c>
      <c r="E17638">
        <v>1</v>
      </c>
      <c r="F17638">
        <v>16</v>
      </c>
      <c r="G17638" s="1">
        <v>39085</v>
      </c>
      <c r="H17638" t="s">
        <v>949</v>
      </c>
      <c r="I17638" t="s">
        <v>14267</v>
      </c>
      <c r="J17638">
        <v>1860</v>
      </c>
      <c r="K17638" t="s">
        <v>14268</v>
      </c>
      <c r="L17638">
        <v>2453</v>
      </c>
      <c r="M17638">
        <v>75.8</v>
      </c>
      <c r="N17638">
        <v>22</v>
      </c>
      <c r="P17638" s="2" t="str">
        <f t="shared" si="1379"/>
        <v xml:space="preserve">#  </v>
      </c>
      <c r="Q17638" s="2">
        <f t="shared" si="1380"/>
        <v>1</v>
      </c>
      <c r="R17638" s="2">
        <f t="shared" si="1381"/>
        <v>0</v>
      </c>
      <c r="S17638" s="2">
        <f t="shared" si="1382"/>
        <v>0</v>
      </c>
      <c r="T17638" s="2" t="str">
        <f t="shared" si="1378"/>
        <v>1998</v>
      </c>
    </row>
    <row r="17639" spans="1:20">
      <c r="A17639" t="s">
        <v>956</v>
      </c>
      <c r="B17639" t="s">
        <v>14269</v>
      </c>
      <c r="P17639" s="2" t="str">
        <f t="shared" si="1379"/>
        <v xml:space="preserve">#  </v>
      </c>
      <c r="Q17639" s="2">
        <f t="shared" si="1380"/>
        <v>1</v>
      </c>
      <c r="R17639" s="2">
        <f t="shared" si="1381"/>
        <v>0</v>
      </c>
      <c r="S17639" s="2">
        <f t="shared" si="1382"/>
        <v>0</v>
      </c>
      <c r="T17639" s="2" t="str">
        <f t="shared" si="1378"/>
        <v>1998</v>
      </c>
    </row>
    <row r="17640" spans="1:20">
      <c r="P17640" s="2" t="str">
        <f t="shared" si="1379"/>
        <v xml:space="preserve">#  </v>
      </c>
      <c r="Q17640" s="2">
        <f t="shared" si="1380"/>
        <v>1</v>
      </c>
      <c r="R17640" s="2">
        <f t="shared" si="1381"/>
        <v>0</v>
      </c>
      <c r="S17640" s="2">
        <f t="shared" si="1382"/>
        <v>0</v>
      </c>
      <c r="T17640" s="2" t="str">
        <f t="shared" ref="T17640:T17703" si="1383">IF(ISNUMBER(FIND("Season Scores and Results",$A17640)),LEFT($A17640,4),T17639)</f>
        <v>1998</v>
      </c>
    </row>
    <row r="17641" spans="1:20">
      <c r="A17641" t="s">
        <v>958</v>
      </c>
      <c r="P17641" s="2" t="str">
        <f t="shared" si="1379"/>
        <v xml:space="preserve">#  </v>
      </c>
      <c r="Q17641" s="2">
        <f t="shared" si="1380"/>
        <v>1</v>
      </c>
      <c r="R17641" s="2">
        <f t="shared" si="1381"/>
        <v>0</v>
      </c>
      <c r="S17641" s="2">
        <f t="shared" si="1382"/>
        <v>0</v>
      </c>
      <c r="T17641" s="2" t="str">
        <f t="shared" si="1383"/>
        <v>1998</v>
      </c>
    </row>
    <row r="17642" spans="1:20">
      <c r="A17642" t="s">
        <v>959</v>
      </c>
      <c r="P17642" s="2" t="str">
        <f t="shared" si="1379"/>
        <v>Qualifying Final</v>
      </c>
      <c r="Q17642" s="2">
        <f t="shared" si="1380"/>
        <v>1</v>
      </c>
      <c r="R17642" s="2">
        <f t="shared" si="1381"/>
        <v>0</v>
      </c>
      <c r="S17642" s="2">
        <f t="shared" si="1382"/>
        <v>0</v>
      </c>
      <c r="T17642" s="2" t="str">
        <f t="shared" si="1383"/>
        <v>1998</v>
      </c>
    </row>
    <row r="17643" spans="1:20">
      <c r="A17643" t="s">
        <v>49</v>
      </c>
      <c r="B17643" t="s">
        <v>14270</v>
      </c>
      <c r="C17643">
        <v>82</v>
      </c>
      <c r="D17643" t="s">
        <v>14271</v>
      </c>
      <c r="P17643" s="2" t="str">
        <f t="shared" si="1379"/>
        <v>Qualifying Final</v>
      </c>
      <c r="Q17643" s="2">
        <f t="shared" si="1380"/>
        <v>1</v>
      </c>
      <c r="R17643" s="2">
        <f t="shared" si="1381"/>
        <v>1</v>
      </c>
      <c r="S17643" s="2" t="str">
        <f t="shared" si="1382"/>
        <v>home</v>
      </c>
      <c r="T17643" s="2" t="str">
        <f t="shared" si="1383"/>
        <v>1998</v>
      </c>
    </row>
    <row r="17644" spans="1:20">
      <c r="A17644" t="s">
        <v>37</v>
      </c>
      <c r="B17644" t="s">
        <v>14272</v>
      </c>
      <c r="C17644">
        <v>60</v>
      </c>
      <c r="D17644" t="s">
        <v>14273</v>
      </c>
      <c r="P17644" s="2" t="str">
        <f t="shared" si="1379"/>
        <v>Qualifying Final</v>
      </c>
      <c r="Q17644" s="2">
        <f t="shared" si="1380"/>
        <v>1</v>
      </c>
      <c r="R17644" s="2">
        <f t="shared" si="1381"/>
        <v>1</v>
      </c>
      <c r="S17644" s="2" t="str">
        <f t="shared" si="1382"/>
        <v>away</v>
      </c>
      <c r="T17644" s="2" t="str">
        <f t="shared" si="1383"/>
        <v>1998</v>
      </c>
    </row>
    <row r="17645" spans="1:20">
      <c r="A17645" t="s">
        <v>959</v>
      </c>
      <c r="P17645" s="2" t="str">
        <f t="shared" si="1379"/>
        <v>Qualifying Final</v>
      </c>
      <c r="Q17645" s="2">
        <f t="shared" si="1380"/>
        <v>1</v>
      </c>
      <c r="R17645" s="2">
        <f t="shared" si="1381"/>
        <v>0</v>
      </c>
      <c r="S17645" s="2">
        <f t="shared" si="1382"/>
        <v>0</v>
      </c>
      <c r="T17645" s="2" t="str">
        <f t="shared" si="1383"/>
        <v>1998</v>
      </c>
    </row>
    <row r="17646" spans="1:20">
      <c r="A17646" t="s">
        <v>28</v>
      </c>
      <c r="B17646" t="s">
        <v>14274</v>
      </c>
      <c r="C17646">
        <v>115</v>
      </c>
      <c r="D17646" t="s">
        <v>14275</v>
      </c>
      <c r="P17646" s="2" t="str">
        <f t="shared" si="1379"/>
        <v>Qualifying Final</v>
      </c>
      <c r="Q17646" s="2">
        <f t="shared" si="1380"/>
        <v>1</v>
      </c>
      <c r="R17646" s="2">
        <f t="shared" si="1381"/>
        <v>1</v>
      </c>
      <c r="S17646" s="2" t="str">
        <f t="shared" si="1382"/>
        <v>home</v>
      </c>
      <c r="T17646" s="2" t="str">
        <f t="shared" si="1383"/>
        <v>1998</v>
      </c>
    </row>
    <row r="17647" spans="1:20">
      <c r="A17647" t="s">
        <v>55</v>
      </c>
      <c r="B17647" t="s">
        <v>14276</v>
      </c>
      <c r="C17647">
        <v>67</v>
      </c>
      <c r="D17647" t="s">
        <v>9198</v>
      </c>
      <c r="P17647" s="2" t="str">
        <f t="shared" si="1379"/>
        <v>Qualifying Final</v>
      </c>
      <c r="Q17647" s="2">
        <f t="shared" si="1380"/>
        <v>1</v>
      </c>
      <c r="R17647" s="2">
        <f t="shared" si="1381"/>
        <v>1</v>
      </c>
      <c r="S17647" s="2" t="str">
        <f t="shared" si="1382"/>
        <v>away</v>
      </c>
      <c r="T17647" s="2" t="str">
        <f t="shared" si="1383"/>
        <v>1998</v>
      </c>
    </row>
    <row r="17648" spans="1:20">
      <c r="A17648" t="s">
        <v>959</v>
      </c>
      <c r="P17648" s="2" t="str">
        <f t="shared" si="1379"/>
        <v>Qualifying Final</v>
      </c>
      <c r="Q17648" s="2">
        <f t="shared" si="1380"/>
        <v>1</v>
      </c>
      <c r="R17648" s="2">
        <f t="shared" si="1381"/>
        <v>0</v>
      </c>
      <c r="S17648" s="2">
        <f t="shared" si="1382"/>
        <v>0</v>
      </c>
      <c r="T17648" s="2" t="str">
        <f t="shared" si="1383"/>
        <v>1998</v>
      </c>
    </row>
    <row r="17649" spans="1:20">
      <c r="A17649" t="s">
        <v>31</v>
      </c>
      <c r="B17649" t="s">
        <v>14277</v>
      </c>
      <c r="C17649">
        <v>89</v>
      </c>
      <c r="D17649" t="s">
        <v>14278</v>
      </c>
      <c r="P17649" s="2" t="str">
        <f t="shared" si="1379"/>
        <v>Qualifying Final</v>
      </c>
      <c r="Q17649" s="2">
        <f t="shared" si="1380"/>
        <v>1</v>
      </c>
      <c r="R17649" s="2">
        <f t="shared" si="1381"/>
        <v>1</v>
      </c>
      <c r="S17649" s="2" t="str">
        <f t="shared" si="1382"/>
        <v>home</v>
      </c>
      <c r="T17649" s="2" t="str">
        <f t="shared" si="1383"/>
        <v>1998</v>
      </c>
    </row>
    <row r="17650" spans="1:20">
      <c r="A17650" t="s">
        <v>25</v>
      </c>
      <c r="B17650" t="s">
        <v>14279</v>
      </c>
      <c r="C17650">
        <v>87</v>
      </c>
      <c r="D17650" t="s">
        <v>7574</v>
      </c>
      <c r="P17650" s="2" t="str">
        <f t="shared" si="1379"/>
        <v>Qualifying Final</v>
      </c>
      <c r="Q17650" s="2">
        <f t="shared" si="1380"/>
        <v>1</v>
      </c>
      <c r="R17650" s="2">
        <f t="shared" si="1381"/>
        <v>1</v>
      </c>
      <c r="S17650" s="2" t="str">
        <f t="shared" si="1382"/>
        <v>away</v>
      </c>
      <c r="T17650" s="2" t="str">
        <f t="shared" si="1383"/>
        <v>1998</v>
      </c>
    </row>
    <row r="17651" spans="1:20">
      <c r="A17651" t="s">
        <v>959</v>
      </c>
      <c r="P17651" s="2" t="str">
        <f t="shared" si="1379"/>
        <v>Qualifying Final</v>
      </c>
      <c r="Q17651" s="2">
        <f t="shared" si="1380"/>
        <v>1</v>
      </c>
      <c r="R17651" s="2">
        <f t="shared" si="1381"/>
        <v>0</v>
      </c>
      <c r="S17651" s="2">
        <f t="shared" si="1382"/>
        <v>0</v>
      </c>
      <c r="T17651" s="2" t="str">
        <f t="shared" si="1383"/>
        <v>1998</v>
      </c>
    </row>
    <row r="17652" spans="1:20">
      <c r="A17652" t="s">
        <v>22</v>
      </c>
      <c r="B17652" t="s">
        <v>14280</v>
      </c>
      <c r="C17652">
        <v>121</v>
      </c>
      <c r="D17652" t="s">
        <v>14281</v>
      </c>
      <c r="P17652" s="2" t="str">
        <f t="shared" si="1379"/>
        <v>Qualifying Final</v>
      </c>
      <c r="Q17652" s="2">
        <f t="shared" si="1380"/>
        <v>1</v>
      </c>
      <c r="R17652" s="2">
        <f t="shared" si="1381"/>
        <v>1</v>
      </c>
      <c r="S17652" s="2" t="str">
        <f t="shared" si="1382"/>
        <v>home</v>
      </c>
      <c r="T17652" s="2" t="str">
        <f t="shared" si="1383"/>
        <v>1998</v>
      </c>
    </row>
    <row r="17653" spans="1:20">
      <c r="A17653" t="s">
        <v>52</v>
      </c>
      <c r="B17653" t="s">
        <v>14282</v>
      </c>
      <c r="C17653">
        <v>51</v>
      </c>
      <c r="D17653" t="s">
        <v>6031</v>
      </c>
      <c r="P17653" s="2" t="str">
        <f t="shared" si="1379"/>
        <v>Qualifying Final</v>
      </c>
      <c r="Q17653" s="2">
        <f t="shared" si="1380"/>
        <v>1</v>
      </c>
      <c r="R17653" s="2">
        <f t="shared" si="1381"/>
        <v>1</v>
      </c>
      <c r="S17653" s="2" t="str">
        <f t="shared" si="1382"/>
        <v>away</v>
      </c>
      <c r="T17653" s="2" t="str">
        <f t="shared" si="1383"/>
        <v>1998</v>
      </c>
    </row>
    <row r="17654" spans="1:20">
      <c r="A17654" t="s">
        <v>977</v>
      </c>
      <c r="P17654" s="2" t="str">
        <f t="shared" si="1379"/>
        <v>Semi Final</v>
      </c>
      <c r="Q17654" s="2">
        <f t="shared" si="1380"/>
        <v>1</v>
      </c>
      <c r="R17654" s="2">
        <f t="shared" si="1381"/>
        <v>0</v>
      </c>
      <c r="S17654" s="2">
        <f t="shared" si="1382"/>
        <v>0</v>
      </c>
      <c r="T17654" s="2" t="str">
        <f t="shared" si="1383"/>
        <v>1998</v>
      </c>
    </row>
    <row r="17655" spans="1:20">
      <c r="A17655" t="s">
        <v>28</v>
      </c>
      <c r="B17655" t="s">
        <v>14283</v>
      </c>
      <c r="C17655">
        <v>107</v>
      </c>
      <c r="D17655" t="s">
        <v>14284</v>
      </c>
      <c r="P17655" s="2" t="str">
        <f t="shared" si="1379"/>
        <v>Semi Final</v>
      </c>
      <c r="Q17655" s="2">
        <f t="shared" si="1380"/>
        <v>1</v>
      </c>
      <c r="R17655" s="2">
        <f t="shared" si="1381"/>
        <v>1</v>
      </c>
      <c r="S17655" s="2" t="str">
        <f t="shared" si="1382"/>
        <v>home</v>
      </c>
      <c r="T17655" s="2" t="str">
        <f t="shared" si="1383"/>
        <v>1998</v>
      </c>
    </row>
    <row r="17656" spans="1:20">
      <c r="A17656" t="s">
        <v>25</v>
      </c>
      <c r="B17656" t="s">
        <v>14285</v>
      </c>
      <c r="C17656">
        <v>56</v>
      </c>
      <c r="D17656" t="s">
        <v>8943</v>
      </c>
      <c r="P17656" s="2" t="str">
        <f t="shared" si="1379"/>
        <v>Semi Final</v>
      </c>
      <c r="Q17656" s="2">
        <f t="shared" si="1380"/>
        <v>1</v>
      </c>
      <c r="R17656" s="2">
        <f t="shared" si="1381"/>
        <v>1</v>
      </c>
      <c r="S17656" s="2" t="str">
        <f t="shared" si="1382"/>
        <v>away</v>
      </c>
      <c r="T17656" s="2" t="str">
        <f t="shared" si="1383"/>
        <v>1998</v>
      </c>
    </row>
    <row r="17657" spans="1:20">
      <c r="A17657" t="s">
        <v>977</v>
      </c>
      <c r="P17657" s="2" t="str">
        <f t="shared" si="1379"/>
        <v>Semi Final</v>
      </c>
      <c r="Q17657" s="2">
        <f t="shared" si="1380"/>
        <v>1</v>
      </c>
      <c r="R17657" s="2">
        <f t="shared" si="1381"/>
        <v>0</v>
      </c>
      <c r="S17657" s="2">
        <f t="shared" si="1382"/>
        <v>0</v>
      </c>
      <c r="T17657" s="2" t="str">
        <f t="shared" si="1383"/>
        <v>1998</v>
      </c>
    </row>
    <row r="17658" spans="1:20">
      <c r="A17658" t="s">
        <v>55</v>
      </c>
      <c r="B17658" t="s">
        <v>14286</v>
      </c>
      <c r="C17658">
        <v>94</v>
      </c>
      <c r="D17658" t="s">
        <v>14287</v>
      </c>
      <c r="P17658" s="2" t="str">
        <f t="shared" si="1379"/>
        <v>Semi Final</v>
      </c>
      <c r="Q17658" s="2">
        <f t="shared" si="1380"/>
        <v>1</v>
      </c>
      <c r="R17658" s="2">
        <f t="shared" si="1381"/>
        <v>1</v>
      </c>
      <c r="S17658" s="2" t="str">
        <f t="shared" si="1382"/>
        <v>home</v>
      </c>
      <c r="T17658" s="2" t="str">
        <f t="shared" si="1383"/>
        <v>1998</v>
      </c>
    </row>
    <row r="17659" spans="1:20">
      <c r="A17659" t="s">
        <v>31</v>
      </c>
      <c r="B17659" t="s">
        <v>14288</v>
      </c>
      <c r="C17659">
        <v>67</v>
      </c>
      <c r="D17659" t="s">
        <v>1916</v>
      </c>
      <c r="P17659" s="2" t="str">
        <f t="shared" si="1379"/>
        <v>Semi Final</v>
      </c>
      <c r="Q17659" s="2">
        <f t="shared" si="1380"/>
        <v>1</v>
      </c>
      <c r="R17659" s="2">
        <f t="shared" si="1381"/>
        <v>1</v>
      </c>
      <c r="S17659" s="2" t="str">
        <f t="shared" si="1382"/>
        <v>away</v>
      </c>
      <c r="T17659" s="2" t="str">
        <f t="shared" si="1383"/>
        <v>1998</v>
      </c>
    </row>
    <row r="17660" spans="1:20">
      <c r="A17660" t="s">
        <v>986</v>
      </c>
      <c r="P17660" s="2" t="str">
        <f t="shared" si="1379"/>
        <v>Preliminary Final</v>
      </c>
      <c r="Q17660" s="2">
        <f t="shared" si="1380"/>
        <v>1</v>
      </c>
      <c r="R17660" s="2">
        <f t="shared" si="1381"/>
        <v>0</v>
      </c>
      <c r="S17660" s="2">
        <f t="shared" si="1382"/>
        <v>0</v>
      </c>
      <c r="T17660" s="2" t="str">
        <f t="shared" si="1383"/>
        <v>1998</v>
      </c>
    </row>
    <row r="17661" spans="1:20">
      <c r="A17661" t="s">
        <v>49</v>
      </c>
      <c r="B17661" t="s">
        <v>14289</v>
      </c>
      <c r="C17661">
        <v>114</v>
      </c>
      <c r="D17661" t="s">
        <v>14290</v>
      </c>
      <c r="P17661" s="2" t="str">
        <f t="shared" si="1379"/>
        <v>Preliminary Final</v>
      </c>
      <c r="Q17661" s="2">
        <f t="shared" si="1380"/>
        <v>1</v>
      </c>
      <c r="R17661" s="2">
        <f t="shared" si="1381"/>
        <v>1</v>
      </c>
      <c r="S17661" s="2" t="str">
        <f t="shared" si="1382"/>
        <v>home</v>
      </c>
      <c r="T17661" s="2" t="str">
        <f t="shared" si="1383"/>
        <v>1998</v>
      </c>
    </row>
    <row r="17662" spans="1:20">
      <c r="A17662" t="s">
        <v>28</v>
      </c>
      <c r="B17662" t="s">
        <v>14291</v>
      </c>
      <c r="C17662">
        <v>84</v>
      </c>
      <c r="D17662" t="s">
        <v>3410</v>
      </c>
      <c r="P17662" s="2" t="str">
        <f t="shared" si="1379"/>
        <v>Preliminary Final</v>
      </c>
      <c r="Q17662" s="2">
        <f t="shared" si="1380"/>
        <v>1</v>
      </c>
      <c r="R17662" s="2">
        <f t="shared" si="1381"/>
        <v>1</v>
      </c>
      <c r="S17662" s="2" t="str">
        <f t="shared" si="1382"/>
        <v>away</v>
      </c>
      <c r="T17662" s="2" t="str">
        <f t="shared" si="1383"/>
        <v>1998</v>
      </c>
    </row>
    <row r="17663" spans="1:20">
      <c r="A17663" t="s">
        <v>986</v>
      </c>
      <c r="P17663" s="2" t="str">
        <f t="shared" si="1379"/>
        <v>Preliminary Final</v>
      </c>
      <c r="Q17663" s="2">
        <f t="shared" si="1380"/>
        <v>1</v>
      </c>
      <c r="R17663" s="2">
        <f t="shared" si="1381"/>
        <v>0</v>
      </c>
      <c r="S17663" s="2">
        <f t="shared" si="1382"/>
        <v>0</v>
      </c>
      <c r="T17663" s="2" t="str">
        <f t="shared" si="1383"/>
        <v>1998</v>
      </c>
    </row>
    <row r="17664" spans="1:20">
      <c r="A17664" t="s">
        <v>55</v>
      </c>
      <c r="B17664" t="s">
        <v>14292</v>
      </c>
      <c r="C17664">
        <v>161</v>
      </c>
      <c r="D17664" t="s">
        <v>14293</v>
      </c>
      <c r="P17664" s="2" t="str">
        <f t="shared" si="1379"/>
        <v>Preliminary Final</v>
      </c>
      <c r="Q17664" s="2">
        <f t="shared" si="1380"/>
        <v>1</v>
      </c>
      <c r="R17664" s="2">
        <f t="shared" si="1381"/>
        <v>1</v>
      </c>
      <c r="S17664" s="2" t="str">
        <f t="shared" si="1382"/>
        <v>home</v>
      </c>
      <c r="T17664" s="2" t="str">
        <f t="shared" si="1383"/>
        <v>1998</v>
      </c>
    </row>
    <row r="17665" spans="1:20">
      <c r="A17665" t="s">
        <v>22</v>
      </c>
      <c r="B17665" t="s">
        <v>14294</v>
      </c>
      <c r="C17665">
        <v>93</v>
      </c>
      <c r="D17665" t="s">
        <v>3166</v>
      </c>
      <c r="P17665" s="2" t="str">
        <f t="shared" si="1379"/>
        <v>Preliminary Final</v>
      </c>
      <c r="Q17665" s="2">
        <f t="shared" si="1380"/>
        <v>1</v>
      </c>
      <c r="R17665" s="2">
        <f t="shared" si="1381"/>
        <v>1</v>
      </c>
      <c r="S17665" s="2" t="str">
        <f t="shared" si="1382"/>
        <v>away</v>
      </c>
      <c r="T17665" s="2" t="str">
        <f t="shared" si="1383"/>
        <v>1998</v>
      </c>
    </row>
    <row r="17666" spans="1:20">
      <c r="A17666" t="s">
        <v>995</v>
      </c>
      <c r="P17666" s="2" t="str">
        <f t="shared" si="1379"/>
        <v>Grand Final</v>
      </c>
      <c r="Q17666" s="2">
        <f t="shared" si="1380"/>
        <v>1</v>
      </c>
      <c r="R17666" s="2">
        <f t="shared" si="1381"/>
        <v>0</v>
      </c>
      <c r="S17666" s="2" t="str">
        <f t="shared" si="1382"/>
        <v>n/a</v>
      </c>
      <c r="T17666" s="2" t="str">
        <f t="shared" si="1383"/>
        <v>1998</v>
      </c>
    </row>
    <row r="17667" spans="1:20">
      <c r="A17667" t="s">
        <v>55</v>
      </c>
      <c r="B17667" t="s">
        <v>14295</v>
      </c>
      <c r="C17667">
        <v>105</v>
      </c>
      <c r="D17667" t="s">
        <v>14296</v>
      </c>
      <c r="P17667" s="2" t="str">
        <f t="shared" ref="P17667:P17730" si="1384">IF(AND($A17667&lt;&gt;"",OR(ISNUMBER(FIND($O$2,$A17667)),ISNUMBER(FIND($O$3,$A17667)),ISNUMBER(FIND($O$6,$A17667)),ISNUMBER(FIND($O$7,$A17667)))),$A17667,P17666)</f>
        <v>Grand Final</v>
      </c>
      <c r="Q17667" s="2">
        <f t="shared" ref="Q17667:Q17730" si="1385">IF(OR(LEFT($P17667,3)="Rd ",LEFT($P17667,5)="check",ISNUMBER(FIND("[Recent Form]",$P17667))),0,1)</f>
        <v>1</v>
      </c>
      <c r="R17667" s="2">
        <f t="shared" ref="R17667:R17730" si="1386">IF(OR($B17667="",LEFT($B17667,7)="Rnd Att"),0,IF(OR(ISNUMBER(FIND("Round ",$P17667)),ISNUMBER(FIND("Final",$P17667))),1,0))</f>
        <v>1</v>
      </c>
      <c r="S17667" s="2" t="str">
        <f t="shared" si="1382"/>
        <v>n/a</v>
      </c>
      <c r="T17667" s="2" t="str">
        <f t="shared" si="1383"/>
        <v>1998</v>
      </c>
    </row>
    <row r="17668" spans="1:20">
      <c r="A17668" t="s">
        <v>49</v>
      </c>
      <c r="B17668" t="s">
        <v>14297</v>
      </c>
      <c r="C17668">
        <v>70</v>
      </c>
      <c r="D17668" t="s">
        <v>12672</v>
      </c>
      <c r="P17668" s="2" t="str">
        <f t="shared" si="1384"/>
        <v>Grand Final</v>
      </c>
      <c r="Q17668" s="2">
        <f t="shared" si="1385"/>
        <v>1</v>
      </c>
      <c r="R17668" s="2">
        <f t="shared" si="1386"/>
        <v>1</v>
      </c>
      <c r="S17668" s="2" t="str">
        <f t="shared" si="1382"/>
        <v>n/a</v>
      </c>
      <c r="T17668" s="2" t="str">
        <f t="shared" si="1383"/>
        <v>1998</v>
      </c>
    </row>
    <row r="17669" spans="1:20">
      <c r="P17669" s="2" t="str">
        <f t="shared" si="1384"/>
        <v>Grand Final</v>
      </c>
      <c r="Q17669" s="2">
        <f t="shared" si="1385"/>
        <v>1</v>
      </c>
      <c r="R17669" s="2">
        <f t="shared" si="1386"/>
        <v>0</v>
      </c>
      <c r="S17669" s="2" t="str">
        <f t="shared" si="1382"/>
        <v>n/a</v>
      </c>
      <c r="T17669" s="2" t="str">
        <f t="shared" si="1383"/>
        <v>1998</v>
      </c>
    </row>
    <row r="17670" spans="1:20">
      <c r="P17670" s="2" t="str">
        <f t="shared" si="1384"/>
        <v>Grand Final</v>
      </c>
      <c r="Q17670" s="2">
        <f t="shared" si="1385"/>
        <v>1</v>
      </c>
      <c r="R17670" s="2">
        <f t="shared" si="1386"/>
        <v>0</v>
      </c>
      <c r="S17670" s="2" t="str">
        <f t="shared" si="1382"/>
        <v>n/a</v>
      </c>
      <c r="T17670" s="2" t="str">
        <f t="shared" si="1383"/>
        <v>1998</v>
      </c>
    </row>
    <row r="17671" spans="1:20">
      <c r="A17671" t="s">
        <v>14298</v>
      </c>
      <c r="P17671" s="2" t="str">
        <f t="shared" si="1384"/>
        <v>Grand Final</v>
      </c>
      <c r="Q17671" s="2">
        <f t="shared" si="1385"/>
        <v>1</v>
      </c>
      <c r="R17671" s="2">
        <f t="shared" si="1386"/>
        <v>0</v>
      </c>
      <c r="S17671" s="2" t="str">
        <f t="shared" si="1382"/>
        <v>n/a</v>
      </c>
      <c r="T17671" s="2" t="str">
        <f t="shared" si="1383"/>
        <v>1998</v>
      </c>
    </row>
    <row r="17672" spans="1:20">
      <c r="A17672" t="s">
        <v>86</v>
      </c>
      <c r="P17672" s="2" t="str">
        <f t="shared" si="1384"/>
        <v>Grand Final</v>
      </c>
      <c r="Q17672" s="2">
        <f t="shared" si="1385"/>
        <v>1</v>
      </c>
      <c r="R17672" s="2">
        <f t="shared" si="1386"/>
        <v>0</v>
      </c>
      <c r="S17672" s="2" t="str">
        <f t="shared" si="1382"/>
        <v>n/a</v>
      </c>
      <c r="T17672" s="2" t="str">
        <f t="shared" si="1383"/>
        <v>1998</v>
      </c>
    </row>
  </sheetData>
  <autoFilter ref="A1:T3835">
    <filterColumn colId="16">
      <filters>
        <filter val="1"/>
      </filters>
    </filterColumn>
    <filterColumn colId="17">
      <filters>
        <filter val="1"/>
      </filters>
    </filterColumn>
    <filterColumn colId="18">
      <filters>
        <filter val="away"/>
        <filter val="home"/>
        <filter val="n/a"/>
      </filters>
    </filterColumn>
  </autoFilter>
  <conditionalFormatting sqref="A2:N17672">
    <cfRule type="expression" dxfId="4" priority="2">
      <formula>OR($Q2=0,$R2=0,$S2=0)</formula>
    </cfRule>
    <cfRule type="expression" dxfId="3" priority="1">
      <formula>AND($Q2=1,$R2=1,OR($S2="home",$S2="away",$S2="n/a"))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637"/>
  <sheetViews>
    <sheetView tabSelected="1" zoomScale="85" zoomScaleNormal="85" workbookViewId="0">
      <selection activeCell="D1" sqref="D1"/>
    </sheetView>
  </sheetViews>
  <sheetFormatPr defaultRowHeight="15"/>
  <cols>
    <col min="1" max="1" width="23.5703125" bestFit="1" customWidth="1"/>
    <col min="2" max="2" width="20.42578125" bestFit="1" customWidth="1"/>
    <col min="3" max="3" width="11.42578125" bestFit="1" customWidth="1"/>
    <col min="4" max="4" width="68.5703125" bestFit="1" customWidth="1"/>
    <col min="5" max="5" width="17.28515625" bestFit="1" customWidth="1"/>
    <col min="6" max="6" width="12.140625" bestFit="1" customWidth="1"/>
    <col min="7" max="7" width="7.85546875" bestFit="1" customWidth="1"/>
  </cols>
  <sheetData>
    <row r="1" spans="1:7">
      <c r="A1" t="s">
        <v>14306</v>
      </c>
      <c r="B1" t="s">
        <v>14307</v>
      </c>
      <c r="C1" t="s">
        <v>14308</v>
      </c>
      <c r="D1" t="s">
        <v>14309</v>
      </c>
      <c r="E1" t="s">
        <v>14310</v>
      </c>
      <c r="F1" t="s">
        <v>14311</v>
      </c>
      <c r="G1" t="s">
        <v>1010</v>
      </c>
    </row>
    <row r="2" spans="1:7">
      <c r="A2" t="s">
        <v>13</v>
      </c>
      <c r="B2" t="s">
        <v>14</v>
      </c>
      <c r="C2">
        <v>89</v>
      </c>
      <c r="D2" t="s">
        <v>15</v>
      </c>
      <c r="E2" t="s">
        <v>11</v>
      </c>
      <c r="F2" t="s">
        <v>14299</v>
      </c>
      <c r="G2" t="s">
        <v>14300</v>
      </c>
    </row>
    <row r="3" spans="1:7">
      <c r="A3" t="s">
        <v>16</v>
      </c>
      <c r="B3" t="s">
        <v>17</v>
      </c>
      <c r="C3">
        <v>132</v>
      </c>
      <c r="D3" t="s">
        <v>18</v>
      </c>
      <c r="E3" t="s">
        <v>11</v>
      </c>
      <c r="F3" t="s">
        <v>14301</v>
      </c>
      <c r="G3" t="s">
        <v>14300</v>
      </c>
    </row>
    <row r="4" spans="1:7">
      <c r="A4" t="s">
        <v>19</v>
      </c>
      <c r="B4" t="s">
        <v>20</v>
      </c>
      <c r="C4">
        <v>86</v>
      </c>
      <c r="D4" t="s">
        <v>21</v>
      </c>
      <c r="E4" t="s">
        <v>11</v>
      </c>
      <c r="F4" t="s">
        <v>14299</v>
      </c>
      <c r="G4" t="s">
        <v>14300</v>
      </c>
    </row>
    <row r="5" spans="1:7">
      <c r="A5" t="s">
        <v>22</v>
      </c>
      <c r="B5" t="s">
        <v>23</v>
      </c>
      <c r="C5">
        <v>100</v>
      </c>
      <c r="D5" t="s">
        <v>24</v>
      </c>
      <c r="E5" t="s">
        <v>11</v>
      </c>
      <c r="F5" t="s">
        <v>14301</v>
      </c>
      <c r="G5" t="s">
        <v>14300</v>
      </c>
    </row>
    <row r="6" spans="1:7">
      <c r="A6" t="s">
        <v>25</v>
      </c>
      <c r="B6" t="s">
        <v>26</v>
      </c>
      <c r="C6">
        <v>90</v>
      </c>
      <c r="D6" t="s">
        <v>27</v>
      </c>
      <c r="E6" t="s">
        <v>11</v>
      </c>
      <c r="F6" t="s">
        <v>14299</v>
      </c>
      <c r="G6" t="s">
        <v>14300</v>
      </c>
    </row>
    <row r="7" spans="1:7">
      <c r="A7" t="s">
        <v>28</v>
      </c>
      <c r="B7" t="s">
        <v>29</v>
      </c>
      <c r="C7">
        <v>120</v>
      </c>
      <c r="D7" t="s">
        <v>30</v>
      </c>
      <c r="E7" t="s">
        <v>11</v>
      </c>
      <c r="F7" t="s">
        <v>14301</v>
      </c>
      <c r="G7" t="s">
        <v>14300</v>
      </c>
    </row>
    <row r="8" spans="1:7">
      <c r="A8" t="s">
        <v>31</v>
      </c>
      <c r="B8" t="s">
        <v>32</v>
      </c>
      <c r="C8">
        <v>82</v>
      </c>
      <c r="D8" t="s">
        <v>33</v>
      </c>
      <c r="E8" t="s">
        <v>11</v>
      </c>
      <c r="F8" t="s">
        <v>14299</v>
      </c>
      <c r="G8" t="s">
        <v>14300</v>
      </c>
    </row>
    <row r="9" spans="1:7">
      <c r="A9" t="s">
        <v>34</v>
      </c>
      <c r="B9" t="s">
        <v>35</v>
      </c>
      <c r="C9">
        <v>110</v>
      </c>
      <c r="D9" t="s">
        <v>36</v>
      </c>
      <c r="E9" t="s">
        <v>11</v>
      </c>
      <c r="F9" t="s">
        <v>14301</v>
      </c>
      <c r="G9" t="s">
        <v>14300</v>
      </c>
    </row>
    <row r="10" spans="1:7">
      <c r="A10" t="s">
        <v>37</v>
      </c>
      <c r="B10" t="s">
        <v>38</v>
      </c>
      <c r="C10">
        <v>116</v>
      </c>
      <c r="D10" t="s">
        <v>39</v>
      </c>
      <c r="E10" t="s">
        <v>11</v>
      </c>
      <c r="F10" t="s">
        <v>14299</v>
      </c>
      <c r="G10" t="s">
        <v>14300</v>
      </c>
    </row>
    <row r="11" spans="1:7">
      <c r="A11" t="s">
        <v>40</v>
      </c>
      <c r="B11" t="s">
        <v>41</v>
      </c>
      <c r="C11">
        <v>91</v>
      </c>
      <c r="D11" t="s">
        <v>42</v>
      </c>
      <c r="E11" t="s">
        <v>11</v>
      </c>
      <c r="F11" t="s">
        <v>14301</v>
      </c>
      <c r="G11" t="s">
        <v>14300</v>
      </c>
    </row>
    <row r="12" spans="1:7">
      <c r="A12" t="s">
        <v>43</v>
      </c>
      <c r="B12" t="s">
        <v>44</v>
      </c>
      <c r="C12">
        <v>96</v>
      </c>
      <c r="D12" t="s">
        <v>45</v>
      </c>
      <c r="E12" t="s">
        <v>11</v>
      </c>
      <c r="F12" t="s">
        <v>14299</v>
      </c>
      <c r="G12" t="s">
        <v>14300</v>
      </c>
    </row>
    <row r="13" spans="1:7">
      <c r="A13" t="s">
        <v>46</v>
      </c>
      <c r="B13" t="s">
        <v>47</v>
      </c>
      <c r="C13">
        <v>98</v>
      </c>
      <c r="D13" t="s">
        <v>48</v>
      </c>
      <c r="E13" t="s">
        <v>11</v>
      </c>
      <c r="F13" t="s">
        <v>14301</v>
      </c>
      <c r="G13" t="s">
        <v>14300</v>
      </c>
    </row>
    <row r="14" spans="1:7">
      <c r="A14" t="s">
        <v>49</v>
      </c>
      <c r="B14" t="s">
        <v>50</v>
      </c>
      <c r="C14">
        <v>93</v>
      </c>
      <c r="D14" t="s">
        <v>51</v>
      </c>
      <c r="E14" t="s">
        <v>11</v>
      </c>
      <c r="F14" t="s">
        <v>14299</v>
      </c>
      <c r="G14" t="s">
        <v>14300</v>
      </c>
    </row>
    <row r="15" spans="1:7">
      <c r="A15" t="s">
        <v>52</v>
      </c>
      <c r="B15" t="s">
        <v>53</v>
      </c>
      <c r="C15">
        <v>136</v>
      </c>
      <c r="D15" t="s">
        <v>54</v>
      </c>
      <c r="E15" t="s">
        <v>11</v>
      </c>
      <c r="F15" t="s">
        <v>14301</v>
      </c>
      <c r="G15" t="s">
        <v>14300</v>
      </c>
    </row>
    <row r="16" spans="1:7">
      <c r="A16" t="s">
        <v>55</v>
      </c>
      <c r="B16" t="s">
        <v>56</v>
      </c>
      <c r="C16">
        <v>147</v>
      </c>
      <c r="D16" t="s">
        <v>57</v>
      </c>
      <c r="E16" t="s">
        <v>11</v>
      </c>
      <c r="F16" t="s">
        <v>14299</v>
      </c>
      <c r="G16" t="s">
        <v>14300</v>
      </c>
    </row>
    <row r="17" spans="1:7">
      <c r="A17" t="s">
        <v>58</v>
      </c>
      <c r="B17" t="s">
        <v>59</v>
      </c>
      <c r="C17">
        <v>91</v>
      </c>
      <c r="D17" t="s">
        <v>60</v>
      </c>
      <c r="E17" t="s">
        <v>11</v>
      </c>
      <c r="F17" t="s">
        <v>14301</v>
      </c>
      <c r="G17" t="s">
        <v>14300</v>
      </c>
    </row>
    <row r="18" spans="1:7">
      <c r="A18" t="s">
        <v>61</v>
      </c>
      <c r="B18" t="s">
        <v>62</v>
      </c>
      <c r="C18">
        <v>73</v>
      </c>
      <c r="D18" t="s">
        <v>63</v>
      </c>
      <c r="E18" t="s">
        <v>11</v>
      </c>
      <c r="F18" t="s">
        <v>14299</v>
      </c>
      <c r="G18" t="s">
        <v>14300</v>
      </c>
    </row>
    <row r="19" spans="1:7">
      <c r="A19" t="s">
        <v>64</v>
      </c>
      <c r="B19" t="s">
        <v>65</v>
      </c>
      <c r="C19">
        <v>115</v>
      </c>
      <c r="D19" t="s">
        <v>66</v>
      </c>
      <c r="E19" t="s">
        <v>11</v>
      </c>
      <c r="F19" t="s">
        <v>14301</v>
      </c>
      <c r="G19" t="s">
        <v>14300</v>
      </c>
    </row>
    <row r="20" spans="1:7">
      <c r="A20" t="s">
        <v>16</v>
      </c>
      <c r="B20" t="s">
        <v>89</v>
      </c>
      <c r="C20">
        <v>99</v>
      </c>
      <c r="D20" t="s">
        <v>90</v>
      </c>
      <c r="E20" t="s">
        <v>87</v>
      </c>
      <c r="F20" t="s">
        <v>14299</v>
      </c>
      <c r="G20" t="s">
        <v>14300</v>
      </c>
    </row>
    <row r="21" spans="1:7">
      <c r="A21" t="s">
        <v>19</v>
      </c>
      <c r="B21" t="s">
        <v>91</v>
      </c>
      <c r="C21">
        <v>80</v>
      </c>
      <c r="D21" t="s">
        <v>92</v>
      </c>
      <c r="E21" t="s">
        <v>87</v>
      </c>
      <c r="F21" t="s">
        <v>14301</v>
      </c>
      <c r="G21" t="s">
        <v>14300</v>
      </c>
    </row>
    <row r="22" spans="1:7">
      <c r="A22" t="s">
        <v>22</v>
      </c>
      <c r="B22" t="s">
        <v>93</v>
      </c>
      <c r="C22">
        <v>110</v>
      </c>
      <c r="D22" t="s">
        <v>94</v>
      </c>
      <c r="E22" t="s">
        <v>87</v>
      </c>
      <c r="F22" t="s">
        <v>14299</v>
      </c>
      <c r="G22" t="s">
        <v>14300</v>
      </c>
    </row>
    <row r="23" spans="1:7">
      <c r="A23" t="s">
        <v>31</v>
      </c>
      <c r="B23" t="s">
        <v>95</v>
      </c>
      <c r="C23">
        <v>87</v>
      </c>
      <c r="D23" t="s">
        <v>96</v>
      </c>
      <c r="E23" t="s">
        <v>87</v>
      </c>
      <c r="F23" t="s">
        <v>14301</v>
      </c>
      <c r="G23" t="s">
        <v>14300</v>
      </c>
    </row>
    <row r="24" spans="1:7">
      <c r="A24" t="s">
        <v>40</v>
      </c>
      <c r="B24" t="s">
        <v>97</v>
      </c>
      <c r="C24">
        <v>89</v>
      </c>
      <c r="D24" t="s">
        <v>98</v>
      </c>
      <c r="E24" t="s">
        <v>87</v>
      </c>
      <c r="F24" t="s">
        <v>14299</v>
      </c>
      <c r="G24" t="s">
        <v>14300</v>
      </c>
    </row>
    <row r="25" spans="1:7">
      <c r="A25" t="s">
        <v>55</v>
      </c>
      <c r="B25" t="s">
        <v>99</v>
      </c>
      <c r="C25">
        <v>113</v>
      </c>
      <c r="D25" t="s">
        <v>100</v>
      </c>
      <c r="E25" t="s">
        <v>87</v>
      </c>
      <c r="F25" t="s">
        <v>14301</v>
      </c>
      <c r="G25" t="s">
        <v>14300</v>
      </c>
    </row>
    <row r="26" spans="1:7">
      <c r="A26" t="s">
        <v>58</v>
      </c>
      <c r="B26" t="s">
        <v>101</v>
      </c>
      <c r="C26">
        <v>160</v>
      </c>
      <c r="D26" t="s">
        <v>102</v>
      </c>
      <c r="E26" t="s">
        <v>87</v>
      </c>
      <c r="F26" t="s">
        <v>14299</v>
      </c>
      <c r="G26" t="s">
        <v>14300</v>
      </c>
    </row>
    <row r="27" spans="1:7">
      <c r="A27" t="s">
        <v>43</v>
      </c>
      <c r="B27" t="s">
        <v>103</v>
      </c>
      <c r="C27">
        <v>58</v>
      </c>
      <c r="D27" t="s">
        <v>104</v>
      </c>
      <c r="E27" t="s">
        <v>87</v>
      </c>
      <c r="F27" t="s">
        <v>14301</v>
      </c>
      <c r="G27" t="s">
        <v>14300</v>
      </c>
    </row>
    <row r="28" spans="1:7">
      <c r="A28" t="s">
        <v>46</v>
      </c>
      <c r="B28" t="s">
        <v>105</v>
      </c>
      <c r="C28">
        <v>84</v>
      </c>
      <c r="D28" t="s">
        <v>106</v>
      </c>
      <c r="E28" t="s">
        <v>87</v>
      </c>
      <c r="F28" t="s">
        <v>14299</v>
      </c>
      <c r="G28" t="s">
        <v>14300</v>
      </c>
    </row>
    <row r="29" spans="1:7">
      <c r="A29" t="s">
        <v>37</v>
      </c>
      <c r="B29" t="s">
        <v>107</v>
      </c>
      <c r="C29">
        <v>111</v>
      </c>
      <c r="D29" t="s">
        <v>108</v>
      </c>
      <c r="E29" t="s">
        <v>87</v>
      </c>
      <c r="F29" t="s">
        <v>14301</v>
      </c>
      <c r="G29" t="s">
        <v>14300</v>
      </c>
    </row>
    <row r="30" spans="1:7">
      <c r="A30" t="s">
        <v>52</v>
      </c>
      <c r="B30" t="s">
        <v>109</v>
      </c>
      <c r="C30">
        <v>116</v>
      </c>
      <c r="D30" t="s">
        <v>110</v>
      </c>
      <c r="E30" t="s">
        <v>87</v>
      </c>
      <c r="F30" t="s">
        <v>14299</v>
      </c>
      <c r="G30" t="s">
        <v>14300</v>
      </c>
    </row>
    <row r="31" spans="1:7">
      <c r="A31" t="s">
        <v>25</v>
      </c>
      <c r="B31" t="s">
        <v>111</v>
      </c>
      <c r="C31">
        <v>97</v>
      </c>
      <c r="D31" t="s">
        <v>112</v>
      </c>
      <c r="E31" t="s">
        <v>87</v>
      </c>
      <c r="F31" t="s">
        <v>14301</v>
      </c>
      <c r="G31" t="s">
        <v>14300</v>
      </c>
    </row>
    <row r="32" spans="1:7">
      <c r="A32" t="s">
        <v>64</v>
      </c>
      <c r="B32" t="s">
        <v>113</v>
      </c>
      <c r="C32">
        <v>112</v>
      </c>
      <c r="D32" t="s">
        <v>114</v>
      </c>
      <c r="E32" t="s">
        <v>87</v>
      </c>
      <c r="F32" t="s">
        <v>14299</v>
      </c>
      <c r="G32" t="s">
        <v>14300</v>
      </c>
    </row>
    <row r="33" spans="1:7">
      <c r="A33" t="s">
        <v>49</v>
      </c>
      <c r="B33" t="s">
        <v>115</v>
      </c>
      <c r="C33">
        <v>111</v>
      </c>
      <c r="D33" t="s">
        <v>116</v>
      </c>
      <c r="E33" t="s">
        <v>87</v>
      </c>
      <c r="F33" t="s">
        <v>14301</v>
      </c>
      <c r="G33" t="s">
        <v>14300</v>
      </c>
    </row>
    <row r="34" spans="1:7">
      <c r="A34" t="s">
        <v>28</v>
      </c>
      <c r="B34" t="s">
        <v>117</v>
      </c>
      <c r="C34">
        <v>86</v>
      </c>
      <c r="D34" t="s">
        <v>118</v>
      </c>
      <c r="E34" t="s">
        <v>87</v>
      </c>
      <c r="F34" t="s">
        <v>14299</v>
      </c>
      <c r="G34" t="s">
        <v>14300</v>
      </c>
    </row>
    <row r="35" spans="1:7">
      <c r="A35" t="s">
        <v>13</v>
      </c>
      <c r="B35" t="s">
        <v>119</v>
      </c>
      <c r="C35">
        <v>64</v>
      </c>
      <c r="D35" t="s">
        <v>120</v>
      </c>
      <c r="E35" t="s">
        <v>87</v>
      </c>
      <c r="F35" t="s">
        <v>14301</v>
      </c>
      <c r="G35" t="s">
        <v>14300</v>
      </c>
    </row>
    <row r="36" spans="1:7">
      <c r="A36" t="s">
        <v>34</v>
      </c>
      <c r="B36" t="s">
        <v>121</v>
      </c>
      <c r="C36">
        <v>145</v>
      </c>
      <c r="D36" t="s">
        <v>122</v>
      </c>
      <c r="E36" t="s">
        <v>87</v>
      </c>
      <c r="F36" t="s">
        <v>14299</v>
      </c>
      <c r="G36" t="s">
        <v>14300</v>
      </c>
    </row>
    <row r="37" spans="1:7">
      <c r="A37" t="s">
        <v>61</v>
      </c>
      <c r="B37" t="s">
        <v>123</v>
      </c>
      <c r="C37">
        <v>56</v>
      </c>
      <c r="D37" t="s">
        <v>124</v>
      </c>
      <c r="E37" t="s">
        <v>87</v>
      </c>
      <c r="F37" t="s">
        <v>14301</v>
      </c>
      <c r="G37" t="s">
        <v>14300</v>
      </c>
    </row>
    <row r="38" spans="1:7">
      <c r="A38" t="s">
        <v>31</v>
      </c>
      <c r="B38" t="s">
        <v>128</v>
      </c>
      <c r="C38">
        <v>79</v>
      </c>
      <c r="D38" t="s">
        <v>129</v>
      </c>
      <c r="E38" t="s">
        <v>126</v>
      </c>
      <c r="F38" t="s">
        <v>14299</v>
      </c>
      <c r="G38" t="s">
        <v>14300</v>
      </c>
    </row>
    <row r="39" spans="1:7">
      <c r="A39" t="s">
        <v>19</v>
      </c>
      <c r="B39" t="s">
        <v>130</v>
      </c>
      <c r="C39">
        <v>80</v>
      </c>
      <c r="D39" t="s">
        <v>131</v>
      </c>
      <c r="E39" t="s">
        <v>126</v>
      </c>
      <c r="F39" t="s">
        <v>14301</v>
      </c>
      <c r="G39" t="s">
        <v>14300</v>
      </c>
    </row>
    <row r="40" spans="1:7">
      <c r="A40" t="s">
        <v>49</v>
      </c>
      <c r="B40" t="s">
        <v>132</v>
      </c>
      <c r="C40">
        <v>67</v>
      </c>
      <c r="D40" t="s">
        <v>133</v>
      </c>
      <c r="E40" t="s">
        <v>126</v>
      </c>
      <c r="F40" t="s">
        <v>14299</v>
      </c>
      <c r="G40" t="s">
        <v>14300</v>
      </c>
    </row>
    <row r="41" spans="1:7">
      <c r="A41" t="s">
        <v>58</v>
      </c>
      <c r="B41" t="s">
        <v>134</v>
      </c>
      <c r="C41">
        <v>109</v>
      </c>
      <c r="D41" t="s">
        <v>135</v>
      </c>
      <c r="E41" t="s">
        <v>126</v>
      </c>
      <c r="F41" t="s">
        <v>14301</v>
      </c>
      <c r="G41" t="s">
        <v>14300</v>
      </c>
    </row>
    <row r="42" spans="1:7">
      <c r="A42" t="s">
        <v>16</v>
      </c>
      <c r="B42" t="s">
        <v>136</v>
      </c>
      <c r="C42">
        <v>76</v>
      </c>
      <c r="D42" t="s">
        <v>137</v>
      </c>
      <c r="E42" t="s">
        <v>126</v>
      </c>
      <c r="F42" t="s">
        <v>14299</v>
      </c>
      <c r="G42" t="s">
        <v>14300</v>
      </c>
    </row>
    <row r="43" spans="1:7">
      <c r="A43" t="s">
        <v>52</v>
      </c>
      <c r="B43" t="s">
        <v>138</v>
      </c>
      <c r="C43">
        <v>65</v>
      </c>
      <c r="D43" t="s">
        <v>139</v>
      </c>
      <c r="E43" t="s">
        <v>126</v>
      </c>
      <c r="F43" t="s">
        <v>14301</v>
      </c>
      <c r="G43" t="s">
        <v>14300</v>
      </c>
    </row>
    <row r="44" spans="1:7">
      <c r="A44" t="s">
        <v>64</v>
      </c>
      <c r="B44" t="s">
        <v>140</v>
      </c>
      <c r="C44">
        <v>126</v>
      </c>
      <c r="D44" t="s">
        <v>141</v>
      </c>
      <c r="E44" t="s">
        <v>126</v>
      </c>
      <c r="F44" t="s">
        <v>14299</v>
      </c>
      <c r="G44" t="s">
        <v>14300</v>
      </c>
    </row>
    <row r="45" spans="1:7">
      <c r="A45" t="s">
        <v>28</v>
      </c>
      <c r="B45" t="s">
        <v>142</v>
      </c>
      <c r="C45">
        <v>97</v>
      </c>
      <c r="D45" t="s">
        <v>143</v>
      </c>
      <c r="E45" t="s">
        <v>126</v>
      </c>
      <c r="F45" t="s">
        <v>14301</v>
      </c>
      <c r="G45" t="s">
        <v>14300</v>
      </c>
    </row>
    <row r="46" spans="1:7">
      <c r="A46" t="s">
        <v>61</v>
      </c>
      <c r="B46" t="s">
        <v>144</v>
      </c>
      <c r="C46">
        <v>89</v>
      </c>
      <c r="D46" t="s">
        <v>145</v>
      </c>
      <c r="E46" t="s">
        <v>126</v>
      </c>
      <c r="F46" t="s">
        <v>14299</v>
      </c>
      <c r="G46" t="s">
        <v>14300</v>
      </c>
    </row>
    <row r="47" spans="1:7">
      <c r="A47" t="s">
        <v>22</v>
      </c>
      <c r="B47" t="s">
        <v>146</v>
      </c>
      <c r="C47">
        <v>73</v>
      </c>
      <c r="D47" t="s">
        <v>147</v>
      </c>
      <c r="E47" t="s">
        <v>126</v>
      </c>
      <c r="F47" t="s">
        <v>14301</v>
      </c>
      <c r="G47" t="s">
        <v>14300</v>
      </c>
    </row>
    <row r="48" spans="1:7">
      <c r="A48" t="s">
        <v>34</v>
      </c>
      <c r="B48" t="s">
        <v>148</v>
      </c>
      <c r="C48">
        <v>83</v>
      </c>
      <c r="D48" t="s">
        <v>149</v>
      </c>
      <c r="E48" t="s">
        <v>126</v>
      </c>
      <c r="F48" t="s">
        <v>14299</v>
      </c>
      <c r="G48" t="s">
        <v>14300</v>
      </c>
    </row>
    <row r="49" spans="1:7">
      <c r="A49" t="s">
        <v>55</v>
      </c>
      <c r="B49" t="s">
        <v>150</v>
      </c>
      <c r="C49">
        <v>100</v>
      </c>
      <c r="D49" t="s">
        <v>151</v>
      </c>
      <c r="E49" t="s">
        <v>126</v>
      </c>
      <c r="F49" t="s">
        <v>14301</v>
      </c>
      <c r="G49" t="s">
        <v>14300</v>
      </c>
    </row>
    <row r="50" spans="1:7">
      <c r="A50" t="s">
        <v>25</v>
      </c>
      <c r="B50" t="s">
        <v>152</v>
      </c>
      <c r="C50">
        <v>107</v>
      </c>
      <c r="D50" t="s">
        <v>153</v>
      </c>
      <c r="E50" t="s">
        <v>126</v>
      </c>
      <c r="F50" t="s">
        <v>14299</v>
      </c>
      <c r="G50" t="s">
        <v>14300</v>
      </c>
    </row>
    <row r="51" spans="1:7">
      <c r="A51" t="s">
        <v>46</v>
      </c>
      <c r="B51" t="s">
        <v>154</v>
      </c>
      <c r="C51">
        <v>76</v>
      </c>
      <c r="D51" t="s">
        <v>155</v>
      </c>
      <c r="E51" t="s">
        <v>126</v>
      </c>
      <c r="F51" t="s">
        <v>14301</v>
      </c>
      <c r="G51" t="s">
        <v>14300</v>
      </c>
    </row>
    <row r="52" spans="1:7">
      <c r="A52" t="s">
        <v>13</v>
      </c>
      <c r="B52" t="s">
        <v>156</v>
      </c>
      <c r="C52">
        <v>57</v>
      </c>
      <c r="D52" t="s">
        <v>157</v>
      </c>
      <c r="E52" t="s">
        <v>126</v>
      </c>
      <c r="F52" t="s">
        <v>14299</v>
      </c>
      <c r="G52" t="s">
        <v>14300</v>
      </c>
    </row>
    <row r="53" spans="1:7">
      <c r="A53" t="s">
        <v>37</v>
      </c>
      <c r="B53" t="s">
        <v>158</v>
      </c>
      <c r="C53">
        <v>42</v>
      </c>
      <c r="D53" t="s">
        <v>159</v>
      </c>
      <c r="E53" t="s">
        <v>126</v>
      </c>
      <c r="F53" t="s">
        <v>14301</v>
      </c>
      <c r="G53" t="s">
        <v>14300</v>
      </c>
    </row>
    <row r="54" spans="1:7">
      <c r="A54" t="s">
        <v>43</v>
      </c>
      <c r="B54" t="s">
        <v>160</v>
      </c>
      <c r="C54">
        <v>139</v>
      </c>
      <c r="D54" t="s">
        <v>161</v>
      </c>
      <c r="E54" t="s">
        <v>126</v>
      </c>
      <c r="F54" t="s">
        <v>14299</v>
      </c>
      <c r="G54" t="s">
        <v>14300</v>
      </c>
    </row>
    <row r="55" spans="1:7">
      <c r="A55" t="s">
        <v>40</v>
      </c>
      <c r="B55" t="s">
        <v>162</v>
      </c>
      <c r="C55">
        <v>53</v>
      </c>
      <c r="D55" t="s">
        <v>163</v>
      </c>
      <c r="E55" t="s">
        <v>126</v>
      </c>
      <c r="F55" t="s">
        <v>14301</v>
      </c>
      <c r="G55" t="s">
        <v>14300</v>
      </c>
    </row>
    <row r="56" spans="1:7">
      <c r="A56" t="s">
        <v>52</v>
      </c>
      <c r="B56" t="s">
        <v>167</v>
      </c>
      <c r="C56">
        <v>91</v>
      </c>
      <c r="D56" t="s">
        <v>168</v>
      </c>
      <c r="E56" t="s">
        <v>165</v>
      </c>
      <c r="F56" t="s">
        <v>14299</v>
      </c>
      <c r="G56" t="s">
        <v>14300</v>
      </c>
    </row>
    <row r="57" spans="1:7">
      <c r="A57" t="s">
        <v>31</v>
      </c>
      <c r="B57" t="s">
        <v>169</v>
      </c>
      <c r="C57">
        <v>65</v>
      </c>
      <c r="D57" t="s">
        <v>170</v>
      </c>
      <c r="E57" t="s">
        <v>165</v>
      </c>
      <c r="F57" t="s">
        <v>14301</v>
      </c>
      <c r="G57" t="s">
        <v>14300</v>
      </c>
    </row>
    <row r="58" spans="1:7">
      <c r="A58" t="s">
        <v>49</v>
      </c>
      <c r="B58" t="s">
        <v>171</v>
      </c>
      <c r="C58">
        <v>86</v>
      </c>
      <c r="D58" t="s">
        <v>172</v>
      </c>
      <c r="E58" t="s">
        <v>165</v>
      </c>
      <c r="F58" t="s">
        <v>14299</v>
      </c>
      <c r="G58" t="s">
        <v>14300</v>
      </c>
    </row>
    <row r="59" spans="1:7">
      <c r="A59" t="s">
        <v>22</v>
      </c>
      <c r="B59" t="s">
        <v>173</v>
      </c>
      <c r="C59">
        <v>89</v>
      </c>
      <c r="D59" t="s">
        <v>174</v>
      </c>
      <c r="E59" t="s">
        <v>165</v>
      </c>
      <c r="F59" t="s">
        <v>14301</v>
      </c>
      <c r="G59" t="s">
        <v>14300</v>
      </c>
    </row>
    <row r="60" spans="1:7">
      <c r="A60" t="s">
        <v>28</v>
      </c>
      <c r="B60" t="s">
        <v>175</v>
      </c>
      <c r="C60">
        <v>104</v>
      </c>
      <c r="D60" t="s">
        <v>176</v>
      </c>
      <c r="E60" t="s">
        <v>165</v>
      </c>
      <c r="F60" t="s">
        <v>14299</v>
      </c>
      <c r="G60" t="s">
        <v>14300</v>
      </c>
    </row>
    <row r="61" spans="1:7">
      <c r="A61" t="s">
        <v>61</v>
      </c>
      <c r="B61" t="s">
        <v>177</v>
      </c>
      <c r="C61">
        <v>106</v>
      </c>
      <c r="D61" t="s">
        <v>178</v>
      </c>
      <c r="E61" t="s">
        <v>165</v>
      </c>
      <c r="F61" t="s">
        <v>14301</v>
      </c>
      <c r="G61" t="s">
        <v>14300</v>
      </c>
    </row>
    <row r="62" spans="1:7">
      <c r="A62" t="s">
        <v>58</v>
      </c>
      <c r="B62" t="s">
        <v>179</v>
      </c>
      <c r="C62">
        <v>112</v>
      </c>
      <c r="D62" t="s">
        <v>180</v>
      </c>
      <c r="E62" t="s">
        <v>165</v>
      </c>
      <c r="F62" t="s">
        <v>14299</v>
      </c>
      <c r="G62" t="s">
        <v>14300</v>
      </c>
    </row>
    <row r="63" spans="1:7">
      <c r="A63" t="s">
        <v>34</v>
      </c>
      <c r="B63" t="s">
        <v>181</v>
      </c>
      <c r="C63">
        <v>81</v>
      </c>
      <c r="D63" t="s">
        <v>182</v>
      </c>
      <c r="E63" t="s">
        <v>165</v>
      </c>
      <c r="F63" t="s">
        <v>14301</v>
      </c>
      <c r="G63" t="s">
        <v>14300</v>
      </c>
    </row>
    <row r="64" spans="1:7">
      <c r="A64" t="s">
        <v>13</v>
      </c>
      <c r="B64" t="s">
        <v>183</v>
      </c>
      <c r="C64">
        <v>82</v>
      </c>
      <c r="D64" t="s">
        <v>184</v>
      </c>
      <c r="E64" t="s">
        <v>165</v>
      </c>
      <c r="F64" t="s">
        <v>14299</v>
      </c>
      <c r="G64" t="s">
        <v>14300</v>
      </c>
    </row>
    <row r="65" spans="1:7">
      <c r="A65" t="s">
        <v>43</v>
      </c>
      <c r="B65" t="s">
        <v>185</v>
      </c>
      <c r="C65">
        <v>108</v>
      </c>
      <c r="D65" t="s">
        <v>186</v>
      </c>
      <c r="E65" t="s">
        <v>165</v>
      </c>
      <c r="F65" t="s">
        <v>14301</v>
      </c>
      <c r="G65" t="s">
        <v>14300</v>
      </c>
    </row>
    <row r="66" spans="1:7">
      <c r="A66" t="s">
        <v>55</v>
      </c>
      <c r="B66" t="s">
        <v>187</v>
      </c>
      <c r="C66">
        <v>153</v>
      </c>
      <c r="D66" t="s">
        <v>188</v>
      </c>
      <c r="E66" t="s">
        <v>165</v>
      </c>
      <c r="F66" t="s">
        <v>14299</v>
      </c>
      <c r="G66" t="s">
        <v>14300</v>
      </c>
    </row>
    <row r="67" spans="1:7">
      <c r="A67" t="s">
        <v>37</v>
      </c>
      <c r="B67" t="s">
        <v>189</v>
      </c>
      <c r="C67">
        <v>88</v>
      </c>
      <c r="D67" t="s">
        <v>190</v>
      </c>
      <c r="E67" t="s">
        <v>165</v>
      </c>
      <c r="F67" t="s">
        <v>14301</v>
      </c>
      <c r="G67" t="s">
        <v>14300</v>
      </c>
    </row>
    <row r="68" spans="1:7">
      <c r="A68" t="s">
        <v>19</v>
      </c>
      <c r="B68" t="s">
        <v>191</v>
      </c>
      <c r="C68">
        <v>55</v>
      </c>
      <c r="D68" t="s">
        <v>192</v>
      </c>
      <c r="E68" t="s">
        <v>165</v>
      </c>
      <c r="F68" t="s">
        <v>14299</v>
      </c>
      <c r="G68" t="s">
        <v>14300</v>
      </c>
    </row>
    <row r="69" spans="1:7">
      <c r="A69" t="s">
        <v>25</v>
      </c>
      <c r="B69" t="s">
        <v>193</v>
      </c>
      <c r="C69">
        <v>69</v>
      </c>
      <c r="D69" t="s">
        <v>194</v>
      </c>
      <c r="E69" t="s">
        <v>165</v>
      </c>
      <c r="F69" t="s">
        <v>14301</v>
      </c>
      <c r="G69" t="s">
        <v>14300</v>
      </c>
    </row>
    <row r="70" spans="1:7">
      <c r="A70" t="s">
        <v>46</v>
      </c>
      <c r="B70" t="s">
        <v>195</v>
      </c>
      <c r="C70">
        <v>67</v>
      </c>
      <c r="D70" t="s">
        <v>196</v>
      </c>
      <c r="E70" t="s">
        <v>165</v>
      </c>
      <c r="F70" t="s">
        <v>14299</v>
      </c>
      <c r="G70" t="s">
        <v>14300</v>
      </c>
    </row>
    <row r="71" spans="1:7">
      <c r="A71" t="s">
        <v>16</v>
      </c>
      <c r="B71" t="s">
        <v>197</v>
      </c>
      <c r="C71">
        <v>119</v>
      </c>
      <c r="D71" t="s">
        <v>198</v>
      </c>
      <c r="E71" t="s">
        <v>165</v>
      </c>
      <c r="F71" t="s">
        <v>14301</v>
      </c>
      <c r="G71" t="s">
        <v>14300</v>
      </c>
    </row>
    <row r="72" spans="1:7">
      <c r="A72" t="s">
        <v>40</v>
      </c>
      <c r="B72" t="s">
        <v>199</v>
      </c>
      <c r="C72">
        <v>48</v>
      </c>
      <c r="D72" t="s">
        <v>200</v>
      </c>
      <c r="E72" t="s">
        <v>165</v>
      </c>
      <c r="F72" t="s">
        <v>14299</v>
      </c>
      <c r="G72" t="s">
        <v>14300</v>
      </c>
    </row>
    <row r="73" spans="1:7">
      <c r="A73" t="s">
        <v>64</v>
      </c>
      <c r="B73" t="s">
        <v>201</v>
      </c>
      <c r="C73">
        <v>134</v>
      </c>
      <c r="D73" t="s">
        <v>202</v>
      </c>
      <c r="E73" t="s">
        <v>165</v>
      </c>
      <c r="F73" t="s">
        <v>14301</v>
      </c>
      <c r="G73" t="s">
        <v>14300</v>
      </c>
    </row>
    <row r="74" spans="1:7">
      <c r="A74" t="s">
        <v>34</v>
      </c>
      <c r="B74" t="s">
        <v>206</v>
      </c>
      <c r="C74">
        <v>137</v>
      </c>
      <c r="D74" t="s">
        <v>207</v>
      </c>
      <c r="E74" t="s">
        <v>204</v>
      </c>
      <c r="F74" t="s">
        <v>14299</v>
      </c>
      <c r="G74" t="s">
        <v>14300</v>
      </c>
    </row>
    <row r="75" spans="1:7">
      <c r="A75" t="s">
        <v>13</v>
      </c>
      <c r="B75" t="s">
        <v>208</v>
      </c>
      <c r="C75">
        <v>47</v>
      </c>
      <c r="D75" t="s">
        <v>209</v>
      </c>
      <c r="E75" t="s">
        <v>204</v>
      </c>
      <c r="F75" t="s">
        <v>14301</v>
      </c>
      <c r="G75" t="s">
        <v>14300</v>
      </c>
    </row>
    <row r="76" spans="1:7">
      <c r="A76" t="s">
        <v>22</v>
      </c>
      <c r="B76" t="s">
        <v>210</v>
      </c>
      <c r="C76">
        <v>122</v>
      </c>
      <c r="D76" t="s">
        <v>211</v>
      </c>
      <c r="E76" t="s">
        <v>204</v>
      </c>
      <c r="F76" t="s">
        <v>14299</v>
      </c>
      <c r="G76" t="s">
        <v>14300</v>
      </c>
    </row>
    <row r="77" spans="1:7">
      <c r="A77" t="s">
        <v>46</v>
      </c>
      <c r="B77" t="s">
        <v>212</v>
      </c>
      <c r="C77">
        <v>90</v>
      </c>
      <c r="D77" t="s">
        <v>213</v>
      </c>
      <c r="E77" t="s">
        <v>204</v>
      </c>
      <c r="F77" t="s">
        <v>14301</v>
      </c>
      <c r="G77" t="s">
        <v>14300</v>
      </c>
    </row>
    <row r="78" spans="1:7">
      <c r="A78" t="s">
        <v>43</v>
      </c>
      <c r="B78" t="s">
        <v>214</v>
      </c>
      <c r="C78">
        <v>86</v>
      </c>
      <c r="D78" t="s">
        <v>215</v>
      </c>
      <c r="E78" t="s">
        <v>204</v>
      </c>
      <c r="F78" t="s">
        <v>14299</v>
      </c>
      <c r="G78" t="s">
        <v>14300</v>
      </c>
    </row>
    <row r="79" spans="1:7">
      <c r="A79" t="s">
        <v>55</v>
      </c>
      <c r="B79" t="s">
        <v>216</v>
      </c>
      <c r="C79">
        <v>153</v>
      </c>
      <c r="D79" t="s">
        <v>217</v>
      </c>
      <c r="E79" t="s">
        <v>204</v>
      </c>
      <c r="F79" t="s">
        <v>14301</v>
      </c>
      <c r="G79" t="s">
        <v>14300</v>
      </c>
    </row>
    <row r="80" spans="1:7">
      <c r="A80" t="s">
        <v>31</v>
      </c>
      <c r="B80" t="s">
        <v>218</v>
      </c>
      <c r="C80">
        <v>63</v>
      </c>
      <c r="D80" t="s">
        <v>219</v>
      </c>
      <c r="E80" t="s">
        <v>204</v>
      </c>
      <c r="F80" t="s">
        <v>14299</v>
      </c>
      <c r="G80" t="s">
        <v>14300</v>
      </c>
    </row>
    <row r="81" spans="1:7">
      <c r="A81" t="s">
        <v>58</v>
      </c>
      <c r="B81" t="s">
        <v>220</v>
      </c>
      <c r="C81">
        <v>105</v>
      </c>
      <c r="D81" t="s">
        <v>135</v>
      </c>
      <c r="E81" t="s">
        <v>204</v>
      </c>
      <c r="F81" t="s">
        <v>14301</v>
      </c>
      <c r="G81" t="s">
        <v>14300</v>
      </c>
    </row>
    <row r="82" spans="1:7">
      <c r="A82" t="s">
        <v>61</v>
      </c>
      <c r="B82" t="s">
        <v>221</v>
      </c>
      <c r="C82">
        <v>67</v>
      </c>
      <c r="D82" t="s">
        <v>222</v>
      </c>
      <c r="E82" t="s">
        <v>204</v>
      </c>
      <c r="F82" t="s">
        <v>14299</v>
      </c>
      <c r="G82" t="s">
        <v>14300</v>
      </c>
    </row>
    <row r="83" spans="1:7">
      <c r="A83" t="s">
        <v>49</v>
      </c>
      <c r="B83" t="s">
        <v>223</v>
      </c>
      <c r="C83">
        <v>62</v>
      </c>
      <c r="D83" t="s">
        <v>224</v>
      </c>
      <c r="E83" t="s">
        <v>204</v>
      </c>
      <c r="F83" t="s">
        <v>14301</v>
      </c>
      <c r="G83" t="s">
        <v>14300</v>
      </c>
    </row>
    <row r="84" spans="1:7">
      <c r="A84" t="s">
        <v>25</v>
      </c>
      <c r="B84" t="s">
        <v>225</v>
      </c>
      <c r="C84">
        <v>88</v>
      </c>
      <c r="D84" t="s">
        <v>226</v>
      </c>
      <c r="E84" t="s">
        <v>204</v>
      </c>
      <c r="F84" t="s">
        <v>14299</v>
      </c>
      <c r="G84" t="s">
        <v>14300</v>
      </c>
    </row>
    <row r="85" spans="1:7">
      <c r="A85" t="s">
        <v>64</v>
      </c>
      <c r="B85" t="s">
        <v>227</v>
      </c>
      <c r="C85">
        <v>126</v>
      </c>
      <c r="D85" t="s">
        <v>228</v>
      </c>
      <c r="E85" t="s">
        <v>204</v>
      </c>
      <c r="F85" t="s">
        <v>14301</v>
      </c>
      <c r="G85" t="s">
        <v>14300</v>
      </c>
    </row>
    <row r="86" spans="1:7">
      <c r="A86" t="s">
        <v>40</v>
      </c>
      <c r="B86" t="s">
        <v>229</v>
      </c>
      <c r="C86">
        <v>125</v>
      </c>
      <c r="D86" t="s">
        <v>230</v>
      </c>
      <c r="E86" t="s">
        <v>204</v>
      </c>
      <c r="F86" t="s">
        <v>14299</v>
      </c>
      <c r="G86" t="s">
        <v>14300</v>
      </c>
    </row>
    <row r="87" spans="1:7">
      <c r="A87" t="s">
        <v>52</v>
      </c>
      <c r="B87" t="s">
        <v>231</v>
      </c>
      <c r="C87">
        <v>75</v>
      </c>
      <c r="D87" t="s">
        <v>232</v>
      </c>
      <c r="E87" t="s">
        <v>204</v>
      </c>
      <c r="F87" t="s">
        <v>14301</v>
      </c>
      <c r="G87" t="s">
        <v>14300</v>
      </c>
    </row>
    <row r="88" spans="1:7">
      <c r="A88" t="s">
        <v>16</v>
      </c>
      <c r="B88" t="s">
        <v>233</v>
      </c>
      <c r="C88">
        <v>88</v>
      </c>
      <c r="D88" t="s">
        <v>234</v>
      </c>
      <c r="E88" t="s">
        <v>204</v>
      </c>
      <c r="F88" t="s">
        <v>14299</v>
      </c>
      <c r="G88" t="s">
        <v>14300</v>
      </c>
    </row>
    <row r="89" spans="1:7">
      <c r="A89" t="s">
        <v>28</v>
      </c>
      <c r="B89" t="s">
        <v>235</v>
      </c>
      <c r="C89">
        <v>75</v>
      </c>
      <c r="D89" t="s">
        <v>236</v>
      </c>
      <c r="E89" t="s">
        <v>204</v>
      </c>
      <c r="F89" t="s">
        <v>14301</v>
      </c>
      <c r="G89" t="s">
        <v>14300</v>
      </c>
    </row>
    <row r="90" spans="1:7">
      <c r="A90" t="s">
        <v>37</v>
      </c>
      <c r="B90" t="s">
        <v>237</v>
      </c>
      <c r="C90">
        <v>100</v>
      </c>
      <c r="D90" t="s">
        <v>238</v>
      </c>
      <c r="E90" t="s">
        <v>204</v>
      </c>
      <c r="F90" t="s">
        <v>14299</v>
      </c>
      <c r="G90" t="s">
        <v>14300</v>
      </c>
    </row>
    <row r="91" spans="1:7">
      <c r="A91" t="s">
        <v>19</v>
      </c>
      <c r="B91" t="s">
        <v>239</v>
      </c>
      <c r="C91">
        <v>82</v>
      </c>
      <c r="D91" t="s">
        <v>240</v>
      </c>
      <c r="E91" t="s">
        <v>204</v>
      </c>
      <c r="F91" t="s">
        <v>14301</v>
      </c>
      <c r="G91" t="s">
        <v>14300</v>
      </c>
    </row>
    <row r="92" spans="1:7">
      <c r="A92" t="s">
        <v>58</v>
      </c>
      <c r="B92" t="s">
        <v>244</v>
      </c>
      <c r="C92">
        <v>75</v>
      </c>
      <c r="D92" t="s">
        <v>245</v>
      </c>
      <c r="E92" t="s">
        <v>242</v>
      </c>
      <c r="F92" t="s">
        <v>14299</v>
      </c>
      <c r="G92" t="s">
        <v>14300</v>
      </c>
    </row>
    <row r="93" spans="1:7">
      <c r="A93" t="s">
        <v>22</v>
      </c>
      <c r="B93" t="s">
        <v>246</v>
      </c>
      <c r="C93">
        <v>73</v>
      </c>
      <c r="D93" t="s">
        <v>247</v>
      </c>
      <c r="E93" t="s">
        <v>242</v>
      </c>
      <c r="F93" t="s">
        <v>14301</v>
      </c>
      <c r="G93" t="s">
        <v>14300</v>
      </c>
    </row>
    <row r="94" spans="1:7">
      <c r="A94" t="s">
        <v>40</v>
      </c>
      <c r="B94" t="s">
        <v>248</v>
      </c>
      <c r="C94">
        <v>55</v>
      </c>
      <c r="D94" t="s">
        <v>249</v>
      </c>
      <c r="E94" t="s">
        <v>242</v>
      </c>
      <c r="F94" t="s">
        <v>14299</v>
      </c>
      <c r="G94" t="s">
        <v>14300</v>
      </c>
    </row>
    <row r="95" spans="1:7">
      <c r="A95" t="s">
        <v>25</v>
      </c>
      <c r="B95" t="s">
        <v>250</v>
      </c>
      <c r="C95">
        <v>130</v>
      </c>
      <c r="D95" t="s">
        <v>251</v>
      </c>
      <c r="E95" t="s">
        <v>242</v>
      </c>
      <c r="F95" t="s">
        <v>14301</v>
      </c>
      <c r="G95" t="s">
        <v>14300</v>
      </c>
    </row>
    <row r="96" spans="1:7">
      <c r="A96" t="s">
        <v>13</v>
      </c>
      <c r="B96" t="s">
        <v>252</v>
      </c>
      <c r="C96">
        <v>97</v>
      </c>
      <c r="D96" t="s">
        <v>253</v>
      </c>
      <c r="E96" t="s">
        <v>242</v>
      </c>
      <c r="F96" t="s">
        <v>14299</v>
      </c>
      <c r="G96" t="s">
        <v>14300</v>
      </c>
    </row>
    <row r="97" spans="1:7">
      <c r="A97" t="s">
        <v>31</v>
      </c>
      <c r="B97" t="s">
        <v>254</v>
      </c>
      <c r="C97">
        <v>78</v>
      </c>
      <c r="D97" t="s">
        <v>255</v>
      </c>
      <c r="E97" t="s">
        <v>242</v>
      </c>
      <c r="F97" t="s">
        <v>14301</v>
      </c>
      <c r="G97" t="s">
        <v>14300</v>
      </c>
    </row>
    <row r="98" spans="1:7">
      <c r="A98" t="s">
        <v>46</v>
      </c>
      <c r="B98" t="s">
        <v>256</v>
      </c>
      <c r="C98">
        <v>67</v>
      </c>
      <c r="D98" t="s">
        <v>257</v>
      </c>
      <c r="E98" t="s">
        <v>242</v>
      </c>
      <c r="F98" t="s">
        <v>14299</v>
      </c>
      <c r="G98" t="s">
        <v>14300</v>
      </c>
    </row>
    <row r="99" spans="1:7">
      <c r="A99" t="s">
        <v>34</v>
      </c>
      <c r="B99" t="s">
        <v>258</v>
      </c>
      <c r="C99">
        <v>150</v>
      </c>
      <c r="D99" t="s">
        <v>259</v>
      </c>
      <c r="E99" t="s">
        <v>242</v>
      </c>
      <c r="F99" t="s">
        <v>14301</v>
      </c>
      <c r="G99" t="s">
        <v>14300</v>
      </c>
    </row>
    <row r="100" spans="1:7">
      <c r="A100" t="s">
        <v>49</v>
      </c>
      <c r="B100" t="s">
        <v>260</v>
      </c>
      <c r="C100">
        <v>107</v>
      </c>
      <c r="D100" t="s">
        <v>261</v>
      </c>
      <c r="E100" t="s">
        <v>242</v>
      </c>
      <c r="F100" t="s">
        <v>14299</v>
      </c>
      <c r="G100" t="s">
        <v>14300</v>
      </c>
    </row>
    <row r="101" spans="1:7">
      <c r="A101" t="s">
        <v>43</v>
      </c>
      <c r="B101" t="s">
        <v>262</v>
      </c>
      <c r="C101">
        <v>94</v>
      </c>
      <c r="D101" t="s">
        <v>263</v>
      </c>
      <c r="E101" t="s">
        <v>242</v>
      </c>
      <c r="F101" t="s">
        <v>14301</v>
      </c>
      <c r="G101" t="s">
        <v>14300</v>
      </c>
    </row>
    <row r="102" spans="1:7">
      <c r="A102" t="s">
        <v>52</v>
      </c>
      <c r="B102" t="s">
        <v>264</v>
      </c>
      <c r="C102">
        <v>103</v>
      </c>
      <c r="D102" t="s">
        <v>265</v>
      </c>
      <c r="E102" t="s">
        <v>242</v>
      </c>
      <c r="F102" t="s">
        <v>14299</v>
      </c>
      <c r="G102" t="s">
        <v>14300</v>
      </c>
    </row>
    <row r="103" spans="1:7">
      <c r="A103" t="s">
        <v>61</v>
      </c>
      <c r="B103" t="s">
        <v>266</v>
      </c>
      <c r="C103">
        <v>62</v>
      </c>
      <c r="D103" t="s">
        <v>267</v>
      </c>
      <c r="E103" t="s">
        <v>242</v>
      </c>
      <c r="F103" t="s">
        <v>14301</v>
      </c>
      <c r="G103" t="s">
        <v>14300</v>
      </c>
    </row>
    <row r="104" spans="1:7">
      <c r="A104" t="s">
        <v>37</v>
      </c>
      <c r="B104" t="s">
        <v>268</v>
      </c>
      <c r="C104">
        <v>74</v>
      </c>
      <c r="D104" t="s">
        <v>269</v>
      </c>
      <c r="E104" t="s">
        <v>242</v>
      </c>
      <c r="F104" t="s">
        <v>14299</v>
      </c>
      <c r="G104" t="s">
        <v>14300</v>
      </c>
    </row>
    <row r="105" spans="1:7">
      <c r="A105" t="s">
        <v>28</v>
      </c>
      <c r="B105" t="s">
        <v>270</v>
      </c>
      <c r="C105">
        <v>112</v>
      </c>
      <c r="D105" t="s">
        <v>271</v>
      </c>
      <c r="E105" t="s">
        <v>242</v>
      </c>
      <c r="F105" t="s">
        <v>14301</v>
      </c>
      <c r="G105" t="s">
        <v>14300</v>
      </c>
    </row>
    <row r="106" spans="1:7">
      <c r="A106" t="s">
        <v>64</v>
      </c>
      <c r="B106" t="s">
        <v>272</v>
      </c>
      <c r="C106">
        <v>78</v>
      </c>
      <c r="D106" t="s">
        <v>273</v>
      </c>
      <c r="E106" t="s">
        <v>242</v>
      </c>
      <c r="F106" t="s">
        <v>14299</v>
      </c>
      <c r="G106" t="s">
        <v>14300</v>
      </c>
    </row>
    <row r="107" spans="1:7">
      <c r="A107" t="s">
        <v>19</v>
      </c>
      <c r="B107" t="s">
        <v>274</v>
      </c>
      <c r="C107">
        <v>107</v>
      </c>
      <c r="D107" t="s">
        <v>275</v>
      </c>
      <c r="E107" t="s">
        <v>242</v>
      </c>
      <c r="F107" t="s">
        <v>14301</v>
      </c>
      <c r="G107" t="s">
        <v>14300</v>
      </c>
    </row>
    <row r="108" spans="1:7">
      <c r="A108" t="s">
        <v>55</v>
      </c>
      <c r="B108" t="s">
        <v>276</v>
      </c>
      <c r="C108">
        <v>140</v>
      </c>
      <c r="D108" t="s">
        <v>277</v>
      </c>
      <c r="E108" t="s">
        <v>242</v>
      </c>
      <c r="F108" t="s">
        <v>14299</v>
      </c>
      <c r="G108" t="s">
        <v>14300</v>
      </c>
    </row>
    <row r="109" spans="1:7">
      <c r="A109" t="s">
        <v>16</v>
      </c>
      <c r="B109" t="s">
        <v>278</v>
      </c>
      <c r="C109">
        <v>64</v>
      </c>
      <c r="D109" t="s">
        <v>279</v>
      </c>
      <c r="E109" t="s">
        <v>242</v>
      </c>
      <c r="F109" t="s">
        <v>14301</v>
      </c>
      <c r="G109" t="s">
        <v>14300</v>
      </c>
    </row>
    <row r="110" spans="1:7">
      <c r="A110" t="s">
        <v>25</v>
      </c>
      <c r="B110" t="s">
        <v>283</v>
      </c>
      <c r="C110">
        <v>108</v>
      </c>
      <c r="D110" t="s">
        <v>284</v>
      </c>
      <c r="E110" t="s">
        <v>281</v>
      </c>
      <c r="F110" t="s">
        <v>14299</v>
      </c>
      <c r="G110" t="s">
        <v>14300</v>
      </c>
    </row>
    <row r="111" spans="1:7">
      <c r="A111" t="s">
        <v>58</v>
      </c>
      <c r="B111" t="s">
        <v>285</v>
      </c>
      <c r="C111">
        <v>85</v>
      </c>
      <c r="D111" t="s">
        <v>286</v>
      </c>
      <c r="E111" t="s">
        <v>281</v>
      </c>
      <c r="F111" t="s">
        <v>14301</v>
      </c>
      <c r="G111" t="s">
        <v>14300</v>
      </c>
    </row>
    <row r="112" spans="1:7">
      <c r="A112" t="s">
        <v>49</v>
      </c>
      <c r="B112" t="s">
        <v>287</v>
      </c>
      <c r="C112">
        <v>145</v>
      </c>
      <c r="D112" t="s">
        <v>288</v>
      </c>
      <c r="E112" t="s">
        <v>281</v>
      </c>
      <c r="F112" t="s">
        <v>14299</v>
      </c>
      <c r="G112" t="s">
        <v>14300</v>
      </c>
    </row>
    <row r="113" spans="1:7">
      <c r="A113" t="s">
        <v>55</v>
      </c>
      <c r="B113" t="s">
        <v>289</v>
      </c>
      <c r="C113">
        <v>86</v>
      </c>
      <c r="D113" t="s">
        <v>290</v>
      </c>
      <c r="E113" t="s">
        <v>281</v>
      </c>
      <c r="F113" t="s">
        <v>14301</v>
      </c>
      <c r="G113" t="s">
        <v>14300</v>
      </c>
    </row>
    <row r="114" spans="1:7">
      <c r="A114" t="s">
        <v>19</v>
      </c>
      <c r="B114" t="s">
        <v>291</v>
      </c>
      <c r="C114">
        <v>56</v>
      </c>
      <c r="D114" t="s">
        <v>292</v>
      </c>
      <c r="E114" t="s">
        <v>281</v>
      </c>
      <c r="F114" t="s">
        <v>14299</v>
      </c>
      <c r="G114" t="s">
        <v>14300</v>
      </c>
    </row>
    <row r="115" spans="1:7">
      <c r="A115" t="s">
        <v>13</v>
      </c>
      <c r="B115" t="s">
        <v>293</v>
      </c>
      <c r="C115">
        <v>79</v>
      </c>
      <c r="D115" t="s">
        <v>294</v>
      </c>
      <c r="E115" t="s">
        <v>281</v>
      </c>
      <c r="F115" t="s">
        <v>14301</v>
      </c>
      <c r="G115" t="s">
        <v>14300</v>
      </c>
    </row>
    <row r="116" spans="1:7">
      <c r="A116" t="s">
        <v>34</v>
      </c>
      <c r="B116" t="s">
        <v>295</v>
      </c>
      <c r="C116">
        <v>87</v>
      </c>
      <c r="D116" t="s">
        <v>296</v>
      </c>
      <c r="E116" t="s">
        <v>281</v>
      </c>
      <c r="F116" t="s">
        <v>14299</v>
      </c>
      <c r="G116" t="s">
        <v>14300</v>
      </c>
    </row>
    <row r="117" spans="1:7">
      <c r="A117" t="s">
        <v>52</v>
      </c>
      <c r="B117" t="s">
        <v>297</v>
      </c>
      <c r="C117">
        <v>97</v>
      </c>
      <c r="D117" t="s">
        <v>298</v>
      </c>
      <c r="E117" t="s">
        <v>281</v>
      </c>
      <c r="F117" t="s">
        <v>14301</v>
      </c>
      <c r="G117" t="s">
        <v>14300</v>
      </c>
    </row>
    <row r="118" spans="1:7">
      <c r="A118" t="s">
        <v>22</v>
      </c>
      <c r="B118" t="s">
        <v>299</v>
      </c>
      <c r="C118">
        <v>80</v>
      </c>
      <c r="D118" t="s">
        <v>300</v>
      </c>
      <c r="E118" t="s">
        <v>281</v>
      </c>
      <c r="F118" t="s">
        <v>14299</v>
      </c>
      <c r="G118" t="s">
        <v>14300</v>
      </c>
    </row>
    <row r="119" spans="1:7">
      <c r="A119" t="s">
        <v>16</v>
      </c>
      <c r="B119" t="s">
        <v>301</v>
      </c>
      <c r="C119">
        <v>75</v>
      </c>
      <c r="D119" t="s">
        <v>302</v>
      </c>
      <c r="E119" t="s">
        <v>281</v>
      </c>
      <c r="F119" t="s">
        <v>14301</v>
      </c>
      <c r="G119" t="s">
        <v>14300</v>
      </c>
    </row>
    <row r="120" spans="1:7">
      <c r="A120" t="s">
        <v>43</v>
      </c>
      <c r="B120" t="s">
        <v>303</v>
      </c>
      <c r="C120">
        <v>124</v>
      </c>
      <c r="D120" t="s">
        <v>304</v>
      </c>
      <c r="E120" t="s">
        <v>281</v>
      </c>
      <c r="F120" t="s">
        <v>14299</v>
      </c>
      <c r="G120" t="s">
        <v>14300</v>
      </c>
    </row>
    <row r="121" spans="1:7">
      <c r="A121" t="s">
        <v>64</v>
      </c>
      <c r="B121" t="s">
        <v>305</v>
      </c>
      <c r="C121">
        <v>99</v>
      </c>
      <c r="D121" t="s">
        <v>306</v>
      </c>
      <c r="E121" t="s">
        <v>281</v>
      </c>
      <c r="F121" t="s">
        <v>14301</v>
      </c>
      <c r="G121" t="s">
        <v>14300</v>
      </c>
    </row>
    <row r="122" spans="1:7">
      <c r="A122" t="s">
        <v>31</v>
      </c>
      <c r="B122" t="s">
        <v>307</v>
      </c>
      <c r="C122">
        <v>135</v>
      </c>
      <c r="D122" t="s">
        <v>308</v>
      </c>
      <c r="E122" t="s">
        <v>281</v>
      </c>
      <c r="F122" t="s">
        <v>14299</v>
      </c>
      <c r="G122" t="s">
        <v>14300</v>
      </c>
    </row>
    <row r="123" spans="1:7">
      <c r="A123" t="s">
        <v>46</v>
      </c>
      <c r="B123" t="s">
        <v>309</v>
      </c>
      <c r="C123">
        <v>81</v>
      </c>
      <c r="D123" t="s">
        <v>310</v>
      </c>
      <c r="E123" t="s">
        <v>281</v>
      </c>
      <c r="F123" t="s">
        <v>14301</v>
      </c>
      <c r="G123" t="s">
        <v>14300</v>
      </c>
    </row>
    <row r="124" spans="1:7">
      <c r="A124" t="s">
        <v>28</v>
      </c>
      <c r="B124" t="s">
        <v>311</v>
      </c>
      <c r="C124">
        <v>91</v>
      </c>
      <c r="D124" t="s">
        <v>312</v>
      </c>
      <c r="E124" t="s">
        <v>281</v>
      </c>
      <c r="F124" t="s">
        <v>14299</v>
      </c>
      <c r="G124" t="s">
        <v>14300</v>
      </c>
    </row>
    <row r="125" spans="1:7">
      <c r="A125" t="s">
        <v>40</v>
      </c>
      <c r="B125" t="s">
        <v>313</v>
      </c>
      <c r="C125">
        <v>94</v>
      </c>
      <c r="D125" t="s">
        <v>314</v>
      </c>
      <c r="E125" t="s">
        <v>281</v>
      </c>
      <c r="F125" t="s">
        <v>14301</v>
      </c>
      <c r="G125" t="s">
        <v>14300</v>
      </c>
    </row>
    <row r="126" spans="1:7">
      <c r="A126" t="s">
        <v>61</v>
      </c>
      <c r="B126" t="s">
        <v>315</v>
      </c>
      <c r="C126">
        <v>116</v>
      </c>
      <c r="D126" t="s">
        <v>316</v>
      </c>
      <c r="E126" t="s">
        <v>281</v>
      </c>
      <c r="F126" t="s">
        <v>14299</v>
      </c>
      <c r="G126" t="s">
        <v>14300</v>
      </c>
    </row>
    <row r="127" spans="1:7">
      <c r="A127" t="s">
        <v>37</v>
      </c>
      <c r="B127" t="s">
        <v>317</v>
      </c>
      <c r="C127">
        <v>79</v>
      </c>
      <c r="D127" t="s">
        <v>318</v>
      </c>
      <c r="E127" t="s">
        <v>281</v>
      </c>
      <c r="F127" t="s">
        <v>14301</v>
      </c>
      <c r="G127" t="s">
        <v>14300</v>
      </c>
    </row>
    <row r="128" spans="1:7">
      <c r="A128" t="s">
        <v>52</v>
      </c>
      <c r="B128" t="s">
        <v>322</v>
      </c>
      <c r="C128">
        <v>69</v>
      </c>
      <c r="D128" t="s">
        <v>323</v>
      </c>
      <c r="E128" t="s">
        <v>320</v>
      </c>
      <c r="F128" t="s">
        <v>14299</v>
      </c>
      <c r="G128" t="s">
        <v>14300</v>
      </c>
    </row>
    <row r="129" spans="1:7">
      <c r="A129" t="s">
        <v>22</v>
      </c>
      <c r="B129" t="s">
        <v>324</v>
      </c>
      <c r="C129">
        <v>61</v>
      </c>
      <c r="D129" t="s">
        <v>325</v>
      </c>
      <c r="E129" t="s">
        <v>320</v>
      </c>
      <c r="F129" t="s">
        <v>14301</v>
      </c>
      <c r="G129" t="s">
        <v>14300</v>
      </c>
    </row>
    <row r="130" spans="1:7">
      <c r="A130" t="s">
        <v>40</v>
      </c>
      <c r="B130" t="s">
        <v>326</v>
      </c>
      <c r="C130">
        <v>113</v>
      </c>
      <c r="D130" t="s">
        <v>327</v>
      </c>
      <c r="E130" t="s">
        <v>320</v>
      </c>
      <c r="F130" t="s">
        <v>14299</v>
      </c>
      <c r="G130" t="s">
        <v>14300</v>
      </c>
    </row>
    <row r="131" spans="1:7">
      <c r="A131" t="s">
        <v>46</v>
      </c>
      <c r="B131" t="s">
        <v>328</v>
      </c>
      <c r="C131">
        <v>75</v>
      </c>
      <c r="D131" t="s">
        <v>329</v>
      </c>
      <c r="E131" t="s">
        <v>320</v>
      </c>
      <c r="F131" t="s">
        <v>14301</v>
      </c>
      <c r="G131" t="s">
        <v>14300</v>
      </c>
    </row>
    <row r="132" spans="1:7">
      <c r="A132" t="s">
        <v>25</v>
      </c>
      <c r="B132" t="s">
        <v>330</v>
      </c>
      <c r="C132">
        <v>85</v>
      </c>
      <c r="D132" t="s">
        <v>331</v>
      </c>
      <c r="E132" t="s">
        <v>320</v>
      </c>
      <c r="F132" t="s">
        <v>14299</v>
      </c>
      <c r="G132" t="s">
        <v>14300</v>
      </c>
    </row>
    <row r="133" spans="1:7">
      <c r="A133" t="s">
        <v>13</v>
      </c>
      <c r="B133" t="s">
        <v>332</v>
      </c>
      <c r="C133">
        <v>66</v>
      </c>
      <c r="D133" t="s">
        <v>333</v>
      </c>
      <c r="E133" t="s">
        <v>320</v>
      </c>
      <c r="F133" t="s">
        <v>14301</v>
      </c>
      <c r="G133" t="s">
        <v>14300</v>
      </c>
    </row>
    <row r="134" spans="1:7">
      <c r="A134" t="s">
        <v>58</v>
      </c>
      <c r="B134" t="s">
        <v>334</v>
      </c>
      <c r="C134">
        <v>102</v>
      </c>
      <c r="D134" t="s">
        <v>335</v>
      </c>
      <c r="E134" t="s">
        <v>320</v>
      </c>
      <c r="F134" t="s">
        <v>14299</v>
      </c>
      <c r="G134" t="s">
        <v>14300</v>
      </c>
    </row>
    <row r="135" spans="1:7">
      <c r="A135" t="s">
        <v>19</v>
      </c>
      <c r="B135" t="s">
        <v>336</v>
      </c>
      <c r="C135">
        <v>99</v>
      </c>
      <c r="D135" t="s">
        <v>337</v>
      </c>
      <c r="E135" t="s">
        <v>320</v>
      </c>
      <c r="F135" t="s">
        <v>14301</v>
      </c>
      <c r="G135" t="s">
        <v>14300</v>
      </c>
    </row>
    <row r="136" spans="1:7">
      <c r="A136" t="s">
        <v>37</v>
      </c>
      <c r="B136" t="s">
        <v>338</v>
      </c>
      <c r="C136">
        <v>110</v>
      </c>
      <c r="D136" t="s">
        <v>339</v>
      </c>
      <c r="E136" t="s">
        <v>320</v>
      </c>
      <c r="F136" t="s">
        <v>14299</v>
      </c>
      <c r="G136" t="s">
        <v>14300</v>
      </c>
    </row>
    <row r="137" spans="1:7">
      <c r="A137" t="s">
        <v>64</v>
      </c>
      <c r="B137" t="s">
        <v>340</v>
      </c>
      <c r="C137">
        <v>93</v>
      </c>
      <c r="D137" t="s">
        <v>341</v>
      </c>
      <c r="E137" t="s">
        <v>320</v>
      </c>
      <c r="F137" t="s">
        <v>14301</v>
      </c>
      <c r="G137" t="s">
        <v>14300</v>
      </c>
    </row>
    <row r="138" spans="1:7">
      <c r="A138" t="s">
        <v>55</v>
      </c>
      <c r="B138" t="s">
        <v>342</v>
      </c>
      <c r="C138">
        <v>66</v>
      </c>
      <c r="D138" t="s">
        <v>343</v>
      </c>
      <c r="E138" t="s">
        <v>320</v>
      </c>
      <c r="F138" t="s">
        <v>14299</v>
      </c>
      <c r="G138" t="s">
        <v>14300</v>
      </c>
    </row>
    <row r="139" spans="1:7">
      <c r="A139" t="s">
        <v>28</v>
      </c>
      <c r="B139" t="s">
        <v>344</v>
      </c>
      <c r="C139">
        <v>107</v>
      </c>
      <c r="D139" t="s">
        <v>345</v>
      </c>
      <c r="E139" t="s">
        <v>320</v>
      </c>
      <c r="F139" t="s">
        <v>14301</v>
      </c>
      <c r="G139" t="s">
        <v>14300</v>
      </c>
    </row>
    <row r="140" spans="1:7">
      <c r="A140" t="s">
        <v>16</v>
      </c>
      <c r="B140" t="s">
        <v>346</v>
      </c>
      <c r="C140">
        <v>70</v>
      </c>
      <c r="D140" t="s">
        <v>347</v>
      </c>
      <c r="E140" t="s">
        <v>320</v>
      </c>
      <c r="F140" t="s">
        <v>14299</v>
      </c>
      <c r="G140" t="s">
        <v>14300</v>
      </c>
    </row>
    <row r="141" spans="1:7">
      <c r="A141" t="s">
        <v>61</v>
      </c>
      <c r="B141" t="s">
        <v>348</v>
      </c>
      <c r="C141">
        <v>72</v>
      </c>
      <c r="D141" t="s">
        <v>178</v>
      </c>
      <c r="E141" t="s">
        <v>320</v>
      </c>
      <c r="F141" t="s">
        <v>14301</v>
      </c>
      <c r="G141" t="s">
        <v>14300</v>
      </c>
    </row>
    <row r="142" spans="1:7">
      <c r="A142" t="s">
        <v>43</v>
      </c>
      <c r="B142" t="s">
        <v>349</v>
      </c>
      <c r="C142">
        <v>38</v>
      </c>
      <c r="D142" t="s">
        <v>350</v>
      </c>
      <c r="E142" t="s">
        <v>320</v>
      </c>
      <c r="F142" t="s">
        <v>14299</v>
      </c>
      <c r="G142" t="s">
        <v>14300</v>
      </c>
    </row>
    <row r="143" spans="1:7">
      <c r="A143" t="s">
        <v>34</v>
      </c>
      <c r="B143" t="s">
        <v>351</v>
      </c>
      <c r="C143">
        <v>110</v>
      </c>
      <c r="D143" t="s">
        <v>352</v>
      </c>
      <c r="E143" t="s">
        <v>320</v>
      </c>
      <c r="F143" t="s">
        <v>14301</v>
      </c>
      <c r="G143" t="s">
        <v>14300</v>
      </c>
    </row>
    <row r="144" spans="1:7">
      <c r="A144" t="s">
        <v>49</v>
      </c>
      <c r="B144" t="s">
        <v>353</v>
      </c>
      <c r="C144">
        <v>78</v>
      </c>
      <c r="D144" t="s">
        <v>354</v>
      </c>
      <c r="E144" t="s">
        <v>320</v>
      </c>
      <c r="F144" t="s">
        <v>14299</v>
      </c>
      <c r="G144" t="s">
        <v>14300</v>
      </c>
    </row>
    <row r="145" spans="1:7">
      <c r="A145" t="s">
        <v>31</v>
      </c>
      <c r="B145" t="s">
        <v>355</v>
      </c>
      <c r="C145">
        <v>120</v>
      </c>
      <c r="D145" t="s">
        <v>356</v>
      </c>
      <c r="E145" t="s">
        <v>320</v>
      </c>
      <c r="F145" t="s">
        <v>14301</v>
      </c>
      <c r="G145" t="s">
        <v>14300</v>
      </c>
    </row>
    <row r="146" spans="1:7">
      <c r="A146" t="s">
        <v>64</v>
      </c>
      <c r="B146" t="s">
        <v>360</v>
      </c>
      <c r="C146">
        <v>104</v>
      </c>
      <c r="D146" t="s">
        <v>361</v>
      </c>
      <c r="E146" t="s">
        <v>358</v>
      </c>
      <c r="F146" t="s">
        <v>14299</v>
      </c>
      <c r="G146" t="s">
        <v>14300</v>
      </c>
    </row>
    <row r="147" spans="1:7">
      <c r="A147" t="s">
        <v>22</v>
      </c>
      <c r="B147" t="s">
        <v>362</v>
      </c>
      <c r="C147">
        <v>81</v>
      </c>
      <c r="D147" t="s">
        <v>363</v>
      </c>
      <c r="E147" t="s">
        <v>358</v>
      </c>
      <c r="F147" t="s">
        <v>14301</v>
      </c>
      <c r="G147" t="s">
        <v>14300</v>
      </c>
    </row>
    <row r="148" spans="1:7">
      <c r="A148" t="s">
        <v>25</v>
      </c>
      <c r="B148" t="s">
        <v>364</v>
      </c>
      <c r="C148">
        <v>68</v>
      </c>
      <c r="D148" t="s">
        <v>365</v>
      </c>
      <c r="E148" t="s">
        <v>358</v>
      </c>
      <c r="F148" t="s">
        <v>14299</v>
      </c>
      <c r="G148" t="s">
        <v>14300</v>
      </c>
    </row>
    <row r="149" spans="1:7">
      <c r="A149" t="s">
        <v>31</v>
      </c>
      <c r="B149" t="s">
        <v>366</v>
      </c>
      <c r="C149">
        <v>118</v>
      </c>
      <c r="D149" t="s">
        <v>367</v>
      </c>
      <c r="E149" t="s">
        <v>358</v>
      </c>
      <c r="F149" t="s">
        <v>14301</v>
      </c>
      <c r="G149" t="s">
        <v>14300</v>
      </c>
    </row>
    <row r="150" spans="1:7">
      <c r="A150" t="s">
        <v>58</v>
      </c>
      <c r="B150" t="s">
        <v>368</v>
      </c>
      <c r="C150">
        <v>78</v>
      </c>
      <c r="D150" t="s">
        <v>369</v>
      </c>
      <c r="E150" t="s">
        <v>358</v>
      </c>
      <c r="F150" t="s">
        <v>14299</v>
      </c>
      <c r="G150" t="s">
        <v>14300</v>
      </c>
    </row>
    <row r="151" spans="1:7">
      <c r="A151" t="s">
        <v>16</v>
      </c>
      <c r="B151" t="s">
        <v>370</v>
      </c>
      <c r="C151">
        <v>75</v>
      </c>
      <c r="D151" t="s">
        <v>337</v>
      </c>
      <c r="E151" t="s">
        <v>358</v>
      </c>
      <c r="F151" t="s">
        <v>14301</v>
      </c>
      <c r="G151" t="s">
        <v>14300</v>
      </c>
    </row>
    <row r="152" spans="1:7">
      <c r="A152" t="s">
        <v>46</v>
      </c>
      <c r="B152" t="s">
        <v>371</v>
      </c>
      <c r="C152">
        <v>60</v>
      </c>
      <c r="D152" t="s">
        <v>372</v>
      </c>
      <c r="E152" t="s">
        <v>358</v>
      </c>
      <c r="F152" t="s">
        <v>14299</v>
      </c>
      <c r="G152" t="s">
        <v>14300</v>
      </c>
    </row>
    <row r="153" spans="1:7">
      <c r="A153" t="s">
        <v>55</v>
      </c>
      <c r="B153" t="s">
        <v>373</v>
      </c>
      <c r="C153">
        <v>140</v>
      </c>
      <c r="D153" t="s">
        <v>374</v>
      </c>
      <c r="E153" t="s">
        <v>358</v>
      </c>
      <c r="F153" t="s">
        <v>14301</v>
      </c>
      <c r="G153" t="s">
        <v>14300</v>
      </c>
    </row>
    <row r="154" spans="1:7">
      <c r="A154" t="s">
        <v>19</v>
      </c>
      <c r="B154" t="s">
        <v>375</v>
      </c>
      <c r="C154">
        <v>90</v>
      </c>
      <c r="D154" t="s">
        <v>376</v>
      </c>
      <c r="E154" t="s">
        <v>358</v>
      </c>
      <c r="F154" t="s">
        <v>14299</v>
      </c>
      <c r="G154" t="s">
        <v>14300</v>
      </c>
    </row>
    <row r="155" spans="1:7">
      <c r="A155" t="s">
        <v>40</v>
      </c>
      <c r="B155" t="s">
        <v>377</v>
      </c>
      <c r="C155">
        <v>72</v>
      </c>
      <c r="D155" t="s">
        <v>378</v>
      </c>
      <c r="E155" t="s">
        <v>358</v>
      </c>
      <c r="F155" t="s">
        <v>14301</v>
      </c>
      <c r="G155" t="s">
        <v>14300</v>
      </c>
    </row>
    <row r="156" spans="1:7">
      <c r="A156" t="s">
        <v>37</v>
      </c>
      <c r="B156" t="s">
        <v>379</v>
      </c>
      <c r="C156">
        <v>125</v>
      </c>
      <c r="D156" t="s">
        <v>380</v>
      </c>
      <c r="E156" t="s">
        <v>358</v>
      </c>
      <c r="F156" t="s">
        <v>14299</v>
      </c>
      <c r="G156" t="s">
        <v>14300</v>
      </c>
    </row>
    <row r="157" spans="1:7">
      <c r="A157" t="s">
        <v>52</v>
      </c>
      <c r="B157" t="s">
        <v>381</v>
      </c>
      <c r="C157">
        <v>64</v>
      </c>
      <c r="D157" t="s">
        <v>382</v>
      </c>
      <c r="E157" t="s">
        <v>358</v>
      </c>
      <c r="F157" t="s">
        <v>14301</v>
      </c>
      <c r="G157" t="s">
        <v>14300</v>
      </c>
    </row>
    <row r="158" spans="1:7">
      <c r="A158" t="s">
        <v>28</v>
      </c>
      <c r="B158" t="s">
        <v>383</v>
      </c>
      <c r="C158">
        <v>90</v>
      </c>
      <c r="D158" t="s">
        <v>384</v>
      </c>
      <c r="E158" t="s">
        <v>358</v>
      </c>
      <c r="F158" t="s">
        <v>14299</v>
      </c>
      <c r="G158" t="s">
        <v>14300</v>
      </c>
    </row>
    <row r="159" spans="1:7">
      <c r="A159" t="s">
        <v>49</v>
      </c>
      <c r="B159" t="s">
        <v>385</v>
      </c>
      <c r="C159">
        <v>104</v>
      </c>
      <c r="D159" t="s">
        <v>386</v>
      </c>
      <c r="E159" t="s">
        <v>358</v>
      </c>
      <c r="F159" t="s">
        <v>14301</v>
      </c>
      <c r="G159" t="s">
        <v>14300</v>
      </c>
    </row>
    <row r="160" spans="1:7">
      <c r="A160" t="s">
        <v>61</v>
      </c>
      <c r="B160" t="s">
        <v>387</v>
      </c>
      <c r="C160">
        <v>86</v>
      </c>
      <c r="D160" t="s">
        <v>388</v>
      </c>
      <c r="E160" t="s">
        <v>358</v>
      </c>
      <c r="F160" t="s">
        <v>14299</v>
      </c>
      <c r="G160" t="s">
        <v>14300</v>
      </c>
    </row>
    <row r="161" spans="1:7">
      <c r="A161" t="s">
        <v>13</v>
      </c>
      <c r="B161" t="s">
        <v>389</v>
      </c>
      <c r="C161">
        <v>51</v>
      </c>
      <c r="D161" t="s">
        <v>390</v>
      </c>
      <c r="E161" t="s">
        <v>358</v>
      </c>
      <c r="F161" t="s">
        <v>14301</v>
      </c>
      <c r="G161" t="s">
        <v>14300</v>
      </c>
    </row>
    <row r="162" spans="1:7">
      <c r="A162" t="s">
        <v>64</v>
      </c>
      <c r="B162" t="s">
        <v>395</v>
      </c>
      <c r="C162">
        <v>81</v>
      </c>
      <c r="D162" t="s">
        <v>396</v>
      </c>
      <c r="E162" t="s">
        <v>393</v>
      </c>
      <c r="F162" t="s">
        <v>14299</v>
      </c>
      <c r="G162" t="s">
        <v>14300</v>
      </c>
    </row>
    <row r="163" spans="1:7">
      <c r="A163" t="s">
        <v>34</v>
      </c>
      <c r="B163" t="s">
        <v>397</v>
      </c>
      <c r="C163">
        <v>79</v>
      </c>
      <c r="D163" t="s">
        <v>398</v>
      </c>
      <c r="E163" t="s">
        <v>393</v>
      </c>
      <c r="F163" t="s">
        <v>14301</v>
      </c>
      <c r="G163" t="s">
        <v>14300</v>
      </c>
    </row>
    <row r="164" spans="1:7">
      <c r="A164" t="s">
        <v>31</v>
      </c>
      <c r="B164" t="s">
        <v>399</v>
      </c>
      <c r="C164">
        <v>75</v>
      </c>
      <c r="D164" t="s">
        <v>400</v>
      </c>
      <c r="E164" t="s">
        <v>393</v>
      </c>
      <c r="F164" t="s">
        <v>14299</v>
      </c>
      <c r="G164" t="s">
        <v>14300</v>
      </c>
    </row>
    <row r="165" spans="1:7">
      <c r="A165" t="s">
        <v>40</v>
      </c>
      <c r="B165" t="s">
        <v>401</v>
      </c>
      <c r="C165">
        <v>81</v>
      </c>
      <c r="D165" t="s">
        <v>402</v>
      </c>
      <c r="E165" t="s">
        <v>393</v>
      </c>
      <c r="F165" t="s">
        <v>14301</v>
      </c>
      <c r="G165" t="s">
        <v>14300</v>
      </c>
    </row>
    <row r="166" spans="1:7">
      <c r="A166" t="s">
        <v>22</v>
      </c>
      <c r="B166" t="s">
        <v>403</v>
      </c>
      <c r="C166">
        <v>90</v>
      </c>
      <c r="D166" t="s">
        <v>404</v>
      </c>
      <c r="E166" t="s">
        <v>393</v>
      </c>
      <c r="F166" t="s">
        <v>14299</v>
      </c>
      <c r="G166" t="s">
        <v>14300</v>
      </c>
    </row>
    <row r="167" spans="1:7">
      <c r="A167" t="s">
        <v>25</v>
      </c>
      <c r="B167" t="s">
        <v>405</v>
      </c>
      <c r="C167">
        <v>50</v>
      </c>
      <c r="D167" t="s">
        <v>406</v>
      </c>
      <c r="E167" t="s">
        <v>393</v>
      </c>
      <c r="F167" t="s">
        <v>14301</v>
      </c>
      <c r="G167" t="s">
        <v>14300</v>
      </c>
    </row>
    <row r="168" spans="1:7">
      <c r="A168" t="s">
        <v>28</v>
      </c>
      <c r="B168" t="s">
        <v>407</v>
      </c>
      <c r="C168">
        <v>122</v>
      </c>
      <c r="D168" t="s">
        <v>408</v>
      </c>
      <c r="E168" t="s">
        <v>393</v>
      </c>
      <c r="F168" t="s">
        <v>14299</v>
      </c>
      <c r="G168" t="s">
        <v>14300</v>
      </c>
    </row>
    <row r="169" spans="1:7">
      <c r="A169" t="s">
        <v>43</v>
      </c>
      <c r="B169" t="s">
        <v>409</v>
      </c>
      <c r="C169">
        <v>87</v>
      </c>
      <c r="D169" t="s">
        <v>410</v>
      </c>
      <c r="E169" t="s">
        <v>393</v>
      </c>
      <c r="F169" t="s">
        <v>14301</v>
      </c>
      <c r="G169" t="s">
        <v>14300</v>
      </c>
    </row>
    <row r="170" spans="1:7">
      <c r="A170" t="s">
        <v>16</v>
      </c>
      <c r="B170" t="s">
        <v>411</v>
      </c>
      <c r="C170">
        <v>81</v>
      </c>
      <c r="D170" t="s">
        <v>412</v>
      </c>
      <c r="E170" t="s">
        <v>393</v>
      </c>
      <c r="F170" t="s">
        <v>14299</v>
      </c>
      <c r="G170" t="s">
        <v>14300</v>
      </c>
    </row>
    <row r="171" spans="1:7">
      <c r="A171" t="s">
        <v>37</v>
      </c>
      <c r="B171" t="s">
        <v>413</v>
      </c>
      <c r="C171">
        <v>66</v>
      </c>
      <c r="D171" t="s">
        <v>414</v>
      </c>
      <c r="E171" t="s">
        <v>393</v>
      </c>
      <c r="F171" t="s">
        <v>14301</v>
      </c>
      <c r="G171" t="s">
        <v>14300</v>
      </c>
    </row>
    <row r="172" spans="1:7">
      <c r="A172" t="s">
        <v>55</v>
      </c>
      <c r="B172" t="s">
        <v>415</v>
      </c>
      <c r="C172">
        <v>143</v>
      </c>
      <c r="D172" t="s">
        <v>416</v>
      </c>
      <c r="E172" t="s">
        <v>393</v>
      </c>
      <c r="F172" t="s">
        <v>14299</v>
      </c>
      <c r="G172" t="s">
        <v>14300</v>
      </c>
    </row>
    <row r="173" spans="1:7">
      <c r="A173" t="s">
        <v>61</v>
      </c>
      <c r="B173" t="s">
        <v>417</v>
      </c>
      <c r="C173">
        <v>43</v>
      </c>
      <c r="D173" t="s">
        <v>418</v>
      </c>
      <c r="E173" t="s">
        <v>393</v>
      </c>
      <c r="F173" t="s">
        <v>14301</v>
      </c>
      <c r="G173" t="s">
        <v>14300</v>
      </c>
    </row>
    <row r="174" spans="1:7">
      <c r="A174" t="s">
        <v>19</v>
      </c>
      <c r="B174" t="s">
        <v>419</v>
      </c>
      <c r="C174">
        <v>129</v>
      </c>
      <c r="D174" t="s">
        <v>420</v>
      </c>
      <c r="E174" t="s">
        <v>393</v>
      </c>
      <c r="F174" t="s">
        <v>14299</v>
      </c>
      <c r="G174" t="s">
        <v>14300</v>
      </c>
    </row>
    <row r="175" spans="1:7">
      <c r="A175" t="s">
        <v>46</v>
      </c>
      <c r="B175" t="s">
        <v>421</v>
      </c>
      <c r="C175">
        <v>84</v>
      </c>
      <c r="D175" t="s">
        <v>422</v>
      </c>
      <c r="E175" t="s">
        <v>393</v>
      </c>
      <c r="F175" t="s">
        <v>14301</v>
      </c>
      <c r="G175" t="s">
        <v>14300</v>
      </c>
    </row>
    <row r="176" spans="1:7">
      <c r="A176" t="s">
        <v>13</v>
      </c>
      <c r="B176" t="s">
        <v>423</v>
      </c>
      <c r="C176">
        <v>96</v>
      </c>
      <c r="D176" t="s">
        <v>424</v>
      </c>
      <c r="E176" t="s">
        <v>393</v>
      </c>
      <c r="F176" t="s">
        <v>14299</v>
      </c>
      <c r="G176" t="s">
        <v>14300</v>
      </c>
    </row>
    <row r="177" spans="1:7">
      <c r="A177" t="s">
        <v>49</v>
      </c>
      <c r="B177" t="s">
        <v>425</v>
      </c>
      <c r="C177">
        <v>113</v>
      </c>
      <c r="D177" t="s">
        <v>426</v>
      </c>
      <c r="E177" t="s">
        <v>393</v>
      </c>
      <c r="F177" t="s">
        <v>14301</v>
      </c>
      <c r="G177" t="s">
        <v>14300</v>
      </c>
    </row>
    <row r="178" spans="1:7">
      <c r="A178" t="s">
        <v>52</v>
      </c>
      <c r="B178" t="s">
        <v>427</v>
      </c>
      <c r="C178">
        <v>90</v>
      </c>
      <c r="D178" t="s">
        <v>428</v>
      </c>
      <c r="E178" t="s">
        <v>393</v>
      </c>
      <c r="F178" t="s">
        <v>14299</v>
      </c>
      <c r="G178" t="s">
        <v>14300</v>
      </c>
    </row>
    <row r="179" spans="1:7">
      <c r="A179" t="s">
        <v>58</v>
      </c>
      <c r="B179" t="s">
        <v>429</v>
      </c>
      <c r="C179">
        <v>98</v>
      </c>
      <c r="D179" t="s">
        <v>430</v>
      </c>
      <c r="E179" t="s">
        <v>393</v>
      </c>
      <c r="F179" t="s">
        <v>14301</v>
      </c>
      <c r="G179" t="s">
        <v>14300</v>
      </c>
    </row>
    <row r="180" spans="1:7">
      <c r="A180" t="s">
        <v>34</v>
      </c>
      <c r="B180" t="s">
        <v>434</v>
      </c>
      <c r="C180">
        <v>98</v>
      </c>
      <c r="D180" t="s">
        <v>435</v>
      </c>
      <c r="E180" t="s">
        <v>432</v>
      </c>
      <c r="F180" t="s">
        <v>14299</v>
      </c>
      <c r="G180" t="s">
        <v>14300</v>
      </c>
    </row>
    <row r="181" spans="1:7">
      <c r="A181" t="s">
        <v>40</v>
      </c>
      <c r="B181" t="s">
        <v>436</v>
      </c>
      <c r="C181">
        <v>47</v>
      </c>
      <c r="D181" t="s">
        <v>437</v>
      </c>
      <c r="E181" t="s">
        <v>432</v>
      </c>
      <c r="F181" t="s">
        <v>14301</v>
      </c>
      <c r="G181" t="s">
        <v>14300</v>
      </c>
    </row>
    <row r="182" spans="1:7">
      <c r="A182" t="s">
        <v>64</v>
      </c>
      <c r="B182" t="s">
        <v>438</v>
      </c>
      <c r="C182">
        <v>96</v>
      </c>
      <c r="D182" t="s">
        <v>439</v>
      </c>
      <c r="E182" t="s">
        <v>432</v>
      </c>
      <c r="F182" t="s">
        <v>14299</v>
      </c>
      <c r="G182" t="s">
        <v>14300</v>
      </c>
    </row>
    <row r="183" spans="1:7">
      <c r="A183" t="s">
        <v>55</v>
      </c>
      <c r="B183" t="s">
        <v>440</v>
      </c>
      <c r="C183">
        <v>74</v>
      </c>
      <c r="D183" t="s">
        <v>441</v>
      </c>
      <c r="E183" t="s">
        <v>432</v>
      </c>
      <c r="F183" t="s">
        <v>14301</v>
      </c>
      <c r="G183" t="s">
        <v>14300</v>
      </c>
    </row>
    <row r="184" spans="1:7">
      <c r="A184" t="s">
        <v>43</v>
      </c>
      <c r="B184" t="s">
        <v>442</v>
      </c>
      <c r="C184">
        <v>80</v>
      </c>
      <c r="D184" t="s">
        <v>443</v>
      </c>
      <c r="E184" t="s">
        <v>432</v>
      </c>
      <c r="F184" t="s">
        <v>14299</v>
      </c>
      <c r="G184" t="s">
        <v>14300</v>
      </c>
    </row>
    <row r="185" spans="1:7">
      <c r="A185" t="s">
        <v>52</v>
      </c>
      <c r="B185" t="s">
        <v>444</v>
      </c>
      <c r="C185">
        <v>77</v>
      </c>
      <c r="D185" t="s">
        <v>445</v>
      </c>
      <c r="E185" t="s">
        <v>432</v>
      </c>
      <c r="F185" t="s">
        <v>14301</v>
      </c>
      <c r="G185" t="s">
        <v>14300</v>
      </c>
    </row>
    <row r="186" spans="1:7">
      <c r="A186" t="s">
        <v>58</v>
      </c>
      <c r="B186" t="s">
        <v>446</v>
      </c>
      <c r="C186">
        <v>117</v>
      </c>
      <c r="D186" t="s">
        <v>447</v>
      </c>
      <c r="E186" t="s">
        <v>432</v>
      </c>
      <c r="F186" t="s">
        <v>14299</v>
      </c>
      <c r="G186" t="s">
        <v>14300</v>
      </c>
    </row>
    <row r="187" spans="1:7">
      <c r="A187" t="s">
        <v>37</v>
      </c>
      <c r="B187" t="s">
        <v>448</v>
      </c>
      <c r="C187">
        <v>101</v>
      </c>
      <c r="D187" t="s">
        <v>449</v>
      </c>
      <c r="E187" t="s">
        <v>432</v>
      </c>
      <c r="F187" t="s">
        <v>14301</v>
      </c>
      <c r="G187" t="s">
        <v>14300</v>
      </c>
    </row>
    <row r="188" spans="1:7">
      <c r="A188" t="s">
        <v>49</v>
      </c>
      <c r="B188" t="s">
        <v>450</v>
      </c>
      <c r="C188">
        <v>66</v>
      </c>
      <c r="D188" t="s">
        <v>451</v>
      </c>
      <c r="E188" t="s">
        <v>432</v>
      </c>
      <c r="F188" t="s">
        <v>14299</v>
      </c>
      <c r="G188" t="s">
        <v>14300</v>
      </c>
    </row>
    <row r="189" spans="1:7">
      <c r="A189" t="s">
        <v>16</v>
      </c>
      <c r="B189" t="s">
        <v>452</v>
      </c>
      <c r="C189">
        <v>101</v>
      </c>
      <c r="D189" t="s">
        <v>453</v>
      </c>
      <c r="E189" t="s">
        <v>432</v>
      </c>
      <c r="F189" t="s">
        <v>14301</v>
      </c>
      <c r="G189" t="s">
        <v>14300</v>
      </c>
    </row>
    <row r="190" spans="1:7">
      <c r="A190" t="s">
        <v>61</v>
      </c>
      <c r="B190" t="s">
        <v>454</v>
      </c>
      <c r="C190">
        <v>85</v>
      </c>
      <c r="D190" t="s">
        <v>455</v>
      </c>
      <c r="E190" t="s">
        <v>432</v>
      </c>
      <c r="F190" t="s">
        <v>14299</v>
      </c>
      <c r="G190" t="s">
        <v>14300</v>
      </c>
    </row>
    <row r="191" spans="1:7">
      <c r="A191" t="s">
        <v>19</v>
      </c>
      <c r="B191" t="s">
        <v>456</v>
      </c>
      <c r="C191">
        <v>105</v>
      </c>
      <c r="D191" t="s">
        <v>457</v>
      </c>
      <c r="E191" t="s">
        <v>432</v>
      </c>
      <c r="F191" t="s">
        <v>14301</v>
      </c>
      <c r="G191" t="s">
        <v>14300</v>
      </c>
    </row>
    <row r="192" spans="1:7">
      <c r="A192" t="s">
        <v>31</v>
      </c>
      <c r="B192" t="s">
        <v>461</v>
      </c>
      <c r="C192">
        <v>88</v>
      </c>
      <c r="D192" t="s">
        <v>462</v>
      </c>
      <c r="E192" t="s">
        <v>459</v>
      </c>
      <c r="F192" t="s">
        <v>14299</v>
      </c>
      <c r="G192" t="s">
        <v>14300</v>
      </c>
    </row>
    <row r="193" spans="1:7">
      <c r="A193" t="s">
        <v>22</v>
      </c>
      <c r="B193" t="s">
        <v>463</v>
      </c>
      <c r="C193">
        <v>42</v>
      </c>
      <c r="D193" t="s">
        <v>464</v>
      </c>
      <c r="E193" t="s">
        <v>459</v>
      </c>
      <c r="F193" t="s">
        <v>14301</v>
      </c>
      <c r="G193" t="s">
        <v>14300</v>
      </c>
    </row>
    <row r="194" spans="1:7">
      <c r="A194" t="s">
        <v>55</v>
      </c>
      <c r="B194" t="s">
        <v>465</v>
      </c>
      <c r="C194">
        <v>111</v>
      </c>
      <c r="D194" t="s">
        <v>466</v>
      </c>
      <c r="E194" t="s">
        <v>459</v>
      </c>
      <c r="F194" t="s">
        <v>14299</v>
      </c>
      <c r="G194" t="s">
        <v>14300</v>
      </c>
    </row>
    <row r="195" spans="1:7">
      <c r="A195" t="s">
        <v>25</v>
      </c>
      <c r="B195" t="s">
        <v>467</v>
      </c>
      <c r="C195">
        <v>54</v>
      </c>
      <c r="D195" t="s">
        <v>468</v>
      </c>
      <c r="E195" t="s">
        <v>459</v>
      </c>
      <c r="F195" t="s">
        <v>14301</v>
      </c>
      <c r="G195" t="s">
        <v>14300</v>
      </c>
    </row>
    <row r="196" spans="1:7">
      <c r="A196" t="s">
        <v>40</v>
      </c>
      <c r="B196" t="s">
        <v>469</v>
      </c>
      <c r="C196">
        <v>79</v>
      </c>
      <c r="D196" t="s">
        <v>470</v>
      </c>
      <c r="E196" t="s">
        <v>459</v>
      </c>
      <c r="F196" t="s">
        <v>14299</v>
      </c>
      <c r="G196" t="s">
        <v>14300</v>
      </c>
    </row>
    <row r="197" spans="1:7">
      <c r="A197" t="s">
        <v>43</v>
      </c>
      <c r="B197" t="s">
        <v>471</v>
      </c>
      <c r="C197">
        <v>95</v>
      </c>
      <c r="D197" t="s">
        <v>472</v>
      </c>
      <c r="E197" t="s">
        <v>459</v>
      </c>
      <c r="F197" t="s">
        <v>14301</v>
      </c>
      <c r="G197" t="s">
        <v>14300</v>
      </c>
    </row>
    <row r="198" spans="1:7">
      <c r="A198" t="s">
        <v>46</v>
      </c>
      <c r="B198" t="s">
        <v>473</v>
      </c>
      <c r="C198">
        <v>121</v>
      </c>
      <c r="D198" t="s">
        <v>474</v>
      </c>
      <c r="E198" t="s">
        <v>459</v>
      </c>
      <c r="F198" t="s">
        <v>14299</v>
      </c>
      <c r="G198" t="s">
        <v>14300</v>
      </c>
    </row>
    <row r="199" spans="1:7">
      <c r="A199" t="s">
        <v>61</v>
      </c>
      <c r="B199" t="s">
        <v>475</v>
      </c>
      <c r="C199">
        <v>64</v>
      </c>
      <c r="D199" t="s">
        <v>476</v>
      </c>
      <c r="E199" t="s">
        <v>459</v>
      </c>
      <c r="F199" t="s">
        <v>14301</v>
      </c>
      <c r="G199" t="s">
        <v>14300</v>
      </c>
    </row>
    <row r="200" spans="1:7">
      <c r="A200" t="s">
        <v>37</v>
      </c>
      <c r="B200" t="s">
        <v>477</v>
      </c>
      <c r="C200">
        <v>131</v>
      </c>
      <c r="D200" t="s">
        <v>478</v>
      </c>
      <c r="E200" t="s">
        <v>459</v>
      </c>
      <c r="F200" t="s">
        <v>14299</v>
      </c>
      <c r="G200" t="s">
        <v>14300</v>
      </c>
    </row>
    <row r="201" spans="1:7">
      <c r="A201" t="s">
        <v>34</v>
      </c>
      <c r="B201" t="s">
        <v>479</v>
      </c>
      <c r="C201">
        <v>61</v>
      </c>
      <c r="D201" t="s">
        <v>480</v>
      </c>
      <c r="E201" t="s">
        <v>459</v>
      </c>
      <c r="F201" t="s">
        <v>14301</v>
      </c>
      <c r="G201" t="s">
        <v>14300</v>
      </c>
    </row>
    <row r="202" spans="1:7">
      <c r="A202" t="s">
        <v>13</v>
      </c>
      <c r="B202" t="s">
        <v>481</v>
      </c>
      <c r="C202">
        <v>71</v>
      </c>
      <c r="D202" t="s">
        <v>482</v>
      </c>
      <c r="E202" t="s">
        <v>459</v>
      </c>
      <c r="F202" t="s">
        <v>14299</v>
      </c>
      <c r="G202" t="s">
        <v>14300</v>
      </c>
    </row>
    <row r="203" spans="1:7">
      <c r="A203" t="s">
        <v>58</v>
      </c>
      <c r="B203" t="s">
        <v>483</v>
      </c>
      <c r="C203">
        <v>70</v>
      </c>
      <c r="D203" t="s">
        <v>484</v>
      </c>
      <c r="E203" t="s">
        <v>459</v>
      </c>
      <c r="F203" t="s">
        <v>14301</v>
      </c>
      <c r="G203" t="s">
        <v>14300</v>
      </c>
    </row>
    <row r="204" spans="1:7">
      <c r="A204" t="s">
        <v>28</v>
      </c>
      <c r="B204" t="s">
        <v>485</v>
      </c>
      <c r="C204">
        <v>104</v>
      </c>
      <c r="D204" t="s">
        <v>486</v>
      </c>
      <c r="E204" t="s">
        <v>459</v>
      </c>
      <c r="F204" t="s">
        <v>14299</v>
      </c>
      <c r="G204" t="s">
        <v>14300</v>
      </c>
    </row>
    <row r="205" spans="1:7">
      <c r="A205" t="s">
        <v>19</v>
      </c>
      <c r="B205" t="s">
        <v>487</v>
      </c>
      <c r="C205">
        <v>100</v>
      </c>
      <c r="D205" t="s">
        <v>488</v>
      </c>
      <c r="E205" t="s">
        <v>459</v>
      </c>
      <c r="F205" t="s">
        <v>14301</v>
      </c>
      <c r="G205" t="s">
        <v>14300</v>
      </c>
    </row>
    <row r="206" spans="1:7">
      <c r="A206" t="s">
        <v>52</v>
      </c>
      <c r="B206" t="s">
        <v>492</v>
      </c>
      <c r="C206">
        <v>83</v>
      </c>
      <c r="D206" t="s">
        <v>493</v>
      </c>
      <c r="E206" t="s">
        <v>490</v>
      </c>
      <c r="F206" t="s">
        <v>14299</v>
      </c>
      <c r="G206" t="s">
        <v>14300</v>
      </c>
    </row>
    <row r="207" spans="1:7">
      <c r="A207" t="s">
        <v>64</v>
      </c>
      <c r="B207" t="s">
        <v>494</v>
      </c>
      <c r="C207">
        <v>70</v>
      </c>
      <c r="D207" t="s">
        <v>495</v>
      </c>
      <c r="E207" t="s">
        <v>490</v>
      </c>
      <c r="F207" t="s">
        <v>14301</v>
      </c>
      <c r="G207" t="s">
        <v>14300</v>
      </c>
    </row>
    <row r="208" spans="1:7">
      <c r="A208" t="s">
        <v>49</v>
      </c>
      <c r="B208" t="s">
        <v>496</v>
      </c>
      <c r="C208">
        <v>72</v>
      </c>
      <c r="D208" t="s">
        <v>497</v>
      </c>
      <c r="E208" t="s">
        <v>490</v>
      </c>
      <c r="F208" t="s">
        <v>14299</v>
      </c>
      <c r="G208" t="s">
        <v>14300</v>
      </c>
    </row>
    <row r="209" spans="1:7">
      <c r="A209" t="s">
        <v>25</v>
      </c>
      <c r="B209" t="s">
        <v>498</v>
      </c>
      <c r="C209">
        <v>89</v>
      </c>
      <c r="D209" t="s">
        <v>499</v>
      </c>
      <c r="E209" t="s">
        <v>490</v>
      </c>
      <c r="F209" t="s">
        <v>14301</v>
      </c>
      <c r="G209" t="s">
        <v>14300</v>
      </c>
    </row>
    <row r="210" spans="1:7">
      <c r="A210" t="s">
        <v>16</v>
      </c>
      <c r="B210" t="s">
        <v>500</v>
      </c>
      <c r="C210">
        <v>71</v>
      </c>
      <c r="D210" t="s">
        <v>501</v>
      </c>
      <c r="E210" t="s">
        <v>490</v>
      </c>
      <c r="F210" t="s">
        <v>14299</v>
      </c>
      <c r="G210" t="s">
        <v>14300</v>
      </c>
    </row>
    <row r="211" spans="1:7">
      <c r="A211" t="s">
        <v>31</v>
      </c>
      <c r="B211" t="s">
        <v>502</v>
      </c>
      <c r="C211">
        <v>80</v>
      </c>
      <c r="D211" t="s">
        <v>503</v>
      </c>
      <c r="E211" t="s">
        <v>490</v>
      </c>
      <c r="F211" t="s">
        <v>14301</v>
      </c>
      <c r="G211" t="s">
        <v>14300</v>
      </c>
    </row>
    <row r="212" spans="1:7">
      <c r="A212" t="s">
        <v>34</v>
      </c>
      <c r="B212" t="s">
        <v>504</v>
      </c>
      <c r="C212">
        <v>121</v>
      </c>
      <c r="D212" t="s">
        <v>505</v>
      </c>
      <c r="E212" t="s">
        <v>490</v>
      </c>
      <c r="F212" t="s">
        <v>14299</v>
      </c>
      <c r="G212" t="s">
        <v>14300</v>
      </c>
    </row>
    <row r="213" spans="1:7">
      <c r="A213" t="s">
        <v>46</v>
      </c>
      <c r="B213" t="s">
        <v>506</v>
      </c>
      <c r="C213">
        <v>81</v>
      </c>
      <c r="D213" t="s">
        <v>507</v>
      </c>
      <c r="E213" t="s">
        <v>490</v>
      </c>
      <c r="F213" t="s">
        <v>14301</v>
      </c>
      <c r="G213" t="s">
        <v>14300</v>
      </c>
    </row>
    <row r="214" spans="1:7">
      <c r="A214" t="s">
        <v>43</v>
      </c>
      <c r="B214" t="s">
        <v>508</v>
      </c>
      <c r="C214">
        <v>73</v>
      </c>
      <c r="D214" t="s">
        <v>509</v>
      </c>
      <c r="E214" t="s">
        <v>490</v>
      </c>
      <c r="F214" t="s">
        <v>14299</v>
      </c>
      <c r="G214" t="s">
        <v>14300</v>
      </c>
    </row>
    <row r="215" spans="1:7">
      <c r="A215" t="s">
        <v>13</v>
      </c>
      <c r="B215" t="s">
        <v>510</v>
      </c>
      <c r="C215">
        <v>83</v>
      </c>
      <c r="D215" t="s">
        <v>511</v>
      </c>
      <c r="E215" t="s">
        <v>490</v>
      </c>
      <c r="F215" t="s">
        <v>14301</v>
      </c>
      <c r="G215" t="s">
        <v>14300</v>
      </c>
    </row>
    <row r="216" spans="1:7">
      <c r="A216" t="s">
        <v>22</v>
      </c>
      <c r="B216" t="s">
        <v>512</v>
      </c>
      <c r="C216">
        <v>56</v>
      </c>
      <c r="D216" t="s">
        <v>513</v>
      </c>
      <c r="E216" t="s">
        <v>490</v>
      </c>
      <c r="F216" t="s">
        <v>14299</v>
      </c>
      <c r="G216" t="s">
        <v>14300</v>
      </c>
    </row>
    <row r="217" spans="1:7">
      <c r="A217" t="s">
        <v>28</v>
      </c>
      <c r="B217" t="s">
        <v>514</v>
      </c>
      <c r="C217">
        <v>113</v>
      </c>
      <c r="D217" t="s">
        <v>515</v>
      </c>
      <c r="E217" t="s">
        <v>490</v>
      </c>
      <c r="F217" t="s">
        <v>14301</v>
      </c>
      <c r="G217" t="s">
        <v>14300</v>
      </c>
    </row>
    <row r="218" spans="1:7">
      <c r="A218" t="s">
        <v>55</v>
      </c>
      <c r="B218" t="s">
        <v>519</v>
      </c>
      <c r="C218">
        <v>82</v>
      </c>
      <c r="D218" t="s">
        <v>520</v>
      </c>
      <c r="E218" t="s">
        <v>517</v>
      </c>
      <c r="F218" t="s">
        <v>14299</v>
      </c>
      <c r="G218" t="s">
        <v>14300</v>
      </c>
    </row>
    <row r="219" spans="1:7">
      <c r="A219" t="s">
        <v>40</v>
      </c>
      <c r="B219" t="s">
        <v>521</v>
      </c>
      <c r="C219">
        <v>96</v>
      </c>
      <c r="D219" t="s">
        <v>522</v>
      </c>
      <c r="E219" t="s">
        <v>517</v>
      </c>
      <c r="F219" t="s">
        <v>14301</v>
      </c>
      <c r="G219" t="s">
        <v>14300</v>
      </c>
    </row>
    <row r="220" spans="1:7">
      <c r="A220" t="s">
        <v>31</v>
      </c>
      <c r="B220" t="s">
        <v>523</v>
      </c>
      <c r="C220">
        <v>86</v>
      </c>
      <c r="D220" t="s">
        <v>524</v>
      </c>
      <c r="E220" t="s">
        <v>517</v>
      </c>
      <c r="F220" t="s">
        <v>14299</v>
      </c>
      <c r="G220" t="s">
        <v>14300</v>
      </c>
    </row>
    <row r="221" spans="1:7">
      <c r="A221" t="s">
        <v>37</v>
      </c>
      <c r="B221" t="s">
        <v>525</v>
      </c>
      <c r="C221">
        <v>85</v>
      </c>
      <c r="D221" t="s">
        <v>526</v>
      </c>
      <c r="E221" t="s">
        <v>517</v>
      </c>
      <c r="F221" t="s">
        <v>14301</v>
      </c>
      <c r="G221" t="s">
        <v>14300</v>
      </c>
    </row>
    <row r="222" spans="1:7">
      <c r="A222" t="s">
        <v>19</v>
      </c>
      <c r="B222" t="s">
        <v>527</v>
      </c>
      <c r="C222">
        <v>62</v>
      </c>
      <c r="D222" t="s">
        <v>528</v>
      </c>
      <c r="E222" t="s">
        <v>517</v>
      </c>
      <c r="F222" t="s">
        <v>14299</v>
      </c>
      <c r="G222" t="s">
        <v>14300</v>
      </c>
    </row>
    <row r="223" spans="1:7">
      <c r="A223" t="s">
        <v>34</v>
      </c>
      <c r="B223" t="s">
        <v>529</v>
      </c>
      <c r="C223">
        <v>93</v>
      </c>
      <c r="D223" t="s">
        <v>530</v>
      </c>
      <c r="E223" t="s">
        <v>517</v>
      </c>
      <c r="F223" t="s">
        <v>14301</v>
      </c>
      <c r="G223" t="s">
        <v>14300</v>
      </c>
    </row>
    <row r="224" spans="1:7">
      <c r="A224" t="s">
        <v>46</v>
      </c>
      <c r="B224" t="s">
        <v>531</v>
      </c>
      <c r="C224">
        <v>86</v>
      </c>
      <c r="D224" t="s">
        <v>532</v>
      </c>
      <c r="E224" t="s">
        <v>517</v>
      </c>
      <c r="F224" t="s">
        <v>14299</v>
      </c>
      <c r="G224" t="s">
        <v>14300</v>
      </c>
    </row>
    <row r="225" spans="1:7">
      <c r="A225" t="s">
        <v>58</v>
      </c>
      <c r="B225" t="s">
        <v>533</v>
      </c>
      <c r="C225">
        <v>146</v>
      </c>
      <c r="D225" t="s">
        <v>534</v>
      </c>
      <c r="E225" t="s">
        <v>517</v>
      </c>
      <c r="F225" t="s">
        <v>14301</v>
      </c>
      <c r="G225" t="s">
        <v>14300</v>
      </c>
    </row>
    <row r="226" spans="1:7">
      <c r="A226" t="s">
        <v>22</v>
      </c>
      <c r="B226" t="s">
        <v>535</v>
      </c>
      <c r="C226">
        <v>107</v>
      </c>
      <c r="D226" t="s">
        <v>536</v>
      </c>
      <c r="E226" t="s">
        <v>517</v>
      </c>
      <c r="F226" t="s">
        <v>14299</v>
      </c>
      <c r="G226" t="s">
        <v>14300</v>
      </c>
    </row>
    <row r="227" spans="1:7">
      <c r="A227" t="s">
        <v>49</v>
      </c>
      <c r="B227" t="s">
        <v>537</v>
      </c>
      <c r="C227">
        <v>106</v>
      </c>
      <c r="D227" t="s">
        <v>538</v>
      </c>
      <c r="E227" t="s">
        <v>517</v>
      </c>
      <c r="F227" t="s">
        <v>14301</v>
      </c>
      <c r="G227" t="s">
        <v>14300</v>
      </c>
    </row>
    <row r="228" spans="1:7">
      <c r="A228" t="s">
        <v>52</v>
      </c>
      <c r="B228" t="s">
        <v>539</v>
      </c>
      <c r="C228">
        <v>96</v>
      </c>
      <c r="D228" t="s">
        <v>540</v>
      </c>
      <c r="E228" t="s">
        <v>517</v>
      </c>
      <c r="F228" t="s">
        <v>14299</v>
      </c>
      <c r="G228" t="s">
        <v>14300</v>
      </c>
    </row>
    <row r="229" spans="1:7">
      <c r="A229" t="s">
        <v>28</v>
      </c>
      <c r="B229" t="s">
        <v>541</v>
      </c>
      <c r="C229">
        <v>99</v>
      </c>
      <c r="D229" t="s">
        <v>542</v>
      </c>
      <c r="E229" t="s">
        <v>517</v>
      </c>
      <c r="F229" t="s">
        <v>14301</v>
      </c>
      <c r="G229" t="s">
        <v>14300</v>
      </c>
    </row>
    <row r="230" spans="1:7">
      <c r="A230" t="s">
        <v>64</v>
      </c>
      <c r="B230" t="s">
        <v>543</v>
      </c>
      <c r="C230">
        <v>74</v>
      </c>
      <c r="D230" t="s">
        <v>544</v>
      </c>
      <c r="E230" t="s">
        <v>517</v>
      </c>
      <c r="F230" t="s">
        <v>14299</v>
      </c>
      <c r="G230" t="s">
        <v>14300</v>
      </c>
    </row>
    <row r="231" spans="1:7">
      <c r="A231" t="s">
        <v>61</v>
      </c>
      <c r="B231" t="s">
        <v>545</v>
      </c>
      <c r="C231">
        <v>72</v>
      </c>
      <c r="D231" t="s">
        <v>398</v>
      </c>
      <c r="E231" t="s">
        <v>517</v>
      </c>
      <c r="F231" t="s">
        <v>14301</v>
      </c>
      <c r="G231" t="s">
        <v>14300</v>
      </c>
    </row>
    <row r="232" spans="1:7">
      <c r="A232" t="s">
        <v>16</v>
      </c>
      <c r="B232" t="s">
        <v>546</v>
      </c>
      <c r="C232">
        <v>84</v>
      </c>
      <c r="D232" t="s">
        <v>547</v>
      </c>
      <c r="E232" t="s">
        <v>517</v>
      </c>
      <c r="F232" t="s">
        <v>14299</v>
      </c>
      <c r="G232" t="s">
        <v>14300</v>
      </c>
    </row>
    <row r="233" spans="1:7">
      <c r="A233" t="s">
        <v>13</v>
      </c>
      <c r="B233" t="s">
        <v>548</v>
      </c>
      <c r="C233">
        <v>58</v>
      </c>
      <c r="D233" t="s">
        <v>549</v>
      </c>
      <c r="E233" t="s">
        <v>517</v>
      </c>
      <c r="F233" t="s">
        <v>14301</v>
      </c>
      <c r="G233" t="s">
        <v>14300</v>
      </c>
    </row>
    <row r="234" spans="1:7">
      <c r="A234" t="s">
        <v>25</v>
      </c>
      <c r="B234" t="s">
        <v>550</v>
      </c>
      <c r="C234">
        <v>103</v>
      </c>
      <c r="D234" t="s">
        <v>551</v>
      </c>
      <c r="E234" t="s">
        <v>517</v>
      </c>
      <c r="F234" t="s">
        <v>14299</v>
      </c>
      <c r="G234" t="s">
        <v>14300</v>
      </c>
    </row>
    <row r="235" spans="1:7">
      <c r="A235" t="s">
        <v>43</v>
      </c>
      <c r="B235" t="s">
        <v>552</v>
      </c>
      <c r="C235">
        <v>72</v>
      </c>
      <c r="D235" t="s">
        <v>155</v>
      </c>
      <c r="E235" t="s">
        <v>517</v>
      </c>
      <c r="F235" t="s">
        <v>14301</v>
      </c>
      <c r="G235" t="s">
        <v>14300</v>
      </c>
    </row>
    <row r="236" spans="1:7">
      <c r="A236" t="s">
        <v>28</v>
      </c>
      <c r="B236" t="s">
        <v>556</v>
      </c>
      <c r="C236">
        <v>50</v>
      </c>
      <c r="D236" t="s">
        <v>557</v>
      </c>
      <c r="E236" t="s">
        <v>554</v>
      </c>
      <c r="F236" t="s">
        <v>14299</v>
      </c>
      <c r="G236" t="s">
        <v>14300</v>
      </c>
    </row>
    <row r="237" spans="1:7">
      <c r="A237" t="s">
        <v>31</v>
      </c>
      <c r="B237" t="s">
        <v>558</v>
      </c>
      <c r="C237">
        <v>85</v>
      </c>
      <c r="D237" t="s">
        <v>559</v>
      </c>
      <c r="E237" t="s">
        <v>554</v>
      </c>
      <c r="F237" t="s">
        <v>14301</v>
      </c>
      <c r="G237" t="s">
        <v>14300</v>
      </c>
    </row>
    <row r="238" spans="1:7">
      <c r="A238" t="s">
        <v>22</v>
      </c>
      <c r="B238" t="s">
        <v>560</v>
      </c>
      <c r="C238">
        <v>80</v>
      </c>
      <c r="D238" t="s">
        <v>561</v>
      </c>
      <c r="E238" t="s">
        <v>554</v>
      </c>
      <c r="F238" t="s">
        <v>14299</v>
      </c>
      <c r="G238" t="s">
        <v>14300</v>
      </c>
    </row>
    <row r="239" spans="1:7">
      <c r="A239" t="s">
        <v>52</v>
      </c>
      <c r="B239" t="s">
        <v>562</v>
      </c>
      <c r="C239">
        <v>87</v>
      </c>
      <c r="D239" t="s">
        <v>563</v>
      </c>
      <c r="E239" t="s">
        <v>554</v>
      </c>
      <c r="F239" t="s">
        <v>14301</v>
      </c>
      <c r="G239" t="s">
        <v>14300</v>
      </c>
    </row>
    <row r="240" spans="1:7">
      <c r="A240" t="s">
        <v>13</v>
      </c>
      <c r="B240" t="s">
        <v>564</v>
      </c>
      <c r="C240">
        <v>77</v>
      </c>
      <c r="D240" t="s">
        <v>565</v>
      </c>
      <c r="E240" t="s">
        <v>554</v>
      </c>
      <c r="F240" t="s">
        <v>14299</v>
      </c>
      <c r="G240" t="s">
        <v>14300</v>
      </c>
    </row>
    <row r="241" spans="1:7">
      <c r="A241" t="s">
        <v>55</v>
      </c>
      <c r="B241" t="s">
        <v>566</v>
      </c>
      <c r="C241">
        <v>89</v>
      </c>
      <c r="D241" t="s">
        <v>567</v>
      </c>
      <c r="E241" t="s">
        <v>554</v>
      </c>
      <c r="F241" t="s">
        <v>14301</v>
      </c>
      <c r="G241" t="s">
        <v>14300</v>
      </c>
    </row>
    <row r="242" spans="1:7">
      <c r="A242" t="s">
        <v>43</v>
      </c>
      <c r="B242" t="s">
        <v>568</v>
      </c>
      <c r="C242">
        <v>118</v>
      </c>
      <c r="D242" t="s">
        <v>569</v>
      </c>
      <c r="E242" t="s">
        <v>554</v>
      </c>
      <c r="F242" t="s">
        <v>14299</v>
      </c>
      <c r="G242" t="s">
        <v>14300</v>
      </c>
    </row>
    <row r="243" spans="1:7">
      <c r="A243" t="s">
        <v>49</v>
      </c>
      <c r="B243" t="s">
        <v>570</v>
      </c>
      <c r="C243">
        <v>99</v>
      </c>
      <c r="D243" t="s">
        <v>571</v>
      </c>
      <c r="E243" t="s">
        <v>554</v>
      </c>
      <c r="F243" t="s">
        <v>14301</v>
      </c>
      <c r="G243" t="s">
        <v>14300</v>
      </c>
    </row>
    <row r="244" spans="1:7">
      <c r="A244" t="s">
        <v>58</v>
      </c>
      <c r="B244" t="s">
        <v>572</v>
      </c>
      <c r="C244">
        <v>68</v>
      </c>
      <c r="D244" t="s">
        <v>573</v>
      </c>
      <c r="E244" t="s">
        <v>554</v>
      </c>
      <c r="F244" t="s">
        <v>14299</v>
      </c>
      <c r="G244" t="s">
        <v>14300</v>
      </c>
    </row>
    <row r="245" spans="1:7">
      <c r="A245" t="s">
        <v>64</v>
      </c>
      <c r="B245" t="s">
        <v>574</v>
      </c>
      <c r="C245">
        <v>68</v>
      </c>
      <c r="D245" t="s">
        <v>575</v>
      </c>
      <c r="E245" t="s">
        <v>554</v>
      </c>
      <c r="F245" t="s">
        <v>14301</v>
      </c>
      <c r="G245" t="s">
        <v>14300</v>
      </c>
    </row>
    <row r="246" spans="1:7">
      <c r="A246" t="s">
        <v>34</v>
      </c>
      <c r="B246" t="s">
        <v>576</v>
      </c>
      <c r="C246">
        <v>63</v>
      </c>
      <c r="D246" t="s">
        <v>577</v>
      </c>
      <c r="E246" t="s">
        <v>554</v>
      </c>
      <c r="F246" t="s">
        <v>14299</v>
      </c>
      <c r="G246" t="s">
        <v>14300</v>
      </c>
    </row>
    <row r="247" spans="1:7">
      <c r="A247" t="s">
        <v>16</v>
      </c>
      <c r="B247" t="s">
        <v>578</v>
      </c>
      <c r="C247">
        <v>76</v>
      </c>
      <c r="D247" t="s">
        <v>236</v>
      </c>
      <c r="E247" t="s">
        <v>554</v>
      </c>
      <c r="F247" t="s">
        <v>14301</v>
      </c>
      <c r="G247" t="s">
        <v>14300</v>
      </c>
    </row>
    <row r="248" spans="1:7">
      <c r="A248" t="s">
        <v>37</v>
      </c>
      <c r="B248" t="s">
        <v>579</v>
      </c>
      <c r="C248">
        <v>82</v>
      </c>
      <c r="D248" t="s">
        <v>580</v>
      </c>
      <c r="E248" t="s">
        <v>554</v>
      </c>
      <c r="F248" t="s">
        <v>14299</v>
      </c>
      <c r="G248" t="s">
        <v>14300</v>
      </c>
    </row>
    <row r="249" spans="1:7">
      <c r="A249" t="s">
        <v>46</v>
      </c>
      <c r="B249" t="s">
        <v>581</v>
      </c>
      <c r="C249">
        <v>90</v>
      </c>
      <c r="D249" t="s">
        <v>582</v>
      </c>
      <c r="E249" t="s">
        <v>554</v>
      </c>
      <c r="F249" t="s">
        <v>14301</v>
      </c>
      <c r="G249" t="s">
        <v>14300</v>
      </c>
    </row>
    <row r="250" spans="1:7">
      <c r="A250" t="s">
        <v>40</v>
      </c>
      <c r="B250" t="s">
        <v>583</v>
      </c>
      <c r="C250">
        <v>118</v>
      </c>
      <c r="D250" t="s">
        <v>584</v>
      </c>
      <c r="E250" t="s">
        <v>554</v>
      </c>
      <c r="F250" t="s">
        <v>14299</v>
      </c>
      <c r="G250" t="s">
        <v>14300</v>
      </c>
    </row>
    <row r="251" spans="1:7">
      <c r="A251" t="s">
        <v>19</v>
      </c>
      <c r="B251" t="s">
        <v>585</v>
      </c>
      <c r="C251">
        <v>94</v>
      </c>
      <c r="D251" t="s">
        <v>586</v>
      </c>
      <c r="E251" t="s">
        <v>554</v>
      </c>
      <c r="F251" t="s">
        <v>14301</v>
      </c>
      <c r="G251" t="s">
        <v>14300</v>
      </c>
    </row>
    <row r="252" spans="1:7">
      <c r="A252" t="s">
        <v>61</v>
      </c>
      <c r="B252" t="s">
        <v>587</v>
      </c>
      <c r="C252">
        <v>80</v>
      </c>
      <c r="D252" t="s">
        <v>588</v>
      </c>
      <c r="E252" t="s">
        <v>554</v>
      </c>
      <c r="F252" t="s">
        <v>14299</v>
      </c>
      <c r="G252" t="s">
        <v>14300</v>
      </c>
    </row>
    <row r="253" spans="1:7">
      <c r="A253" t="s">
        <v>25</v>
      </c>
      <c r="B253" t="s">
        <v>589</v>
      </c>
      <c r="C253">
        <v>89</v>
      </c>
      <c r="D253" t="s">
        <v>590</v>
      </c>
      <c r="E253" t="s">
        <v>554</v>
      </c>
      <c r="F253" t="s">
        <v>14301</v>
      </c>
      <c r="G253" t="s">
        <v>14300</v>
      </c>
    </row>
    <row r="254" spans="1:7">
      <c r="A254" t="s">
        <v>55</v>
      </c>
      <c r="B254" t="s">
        <v>594</v>
      </c>
      <c r="C254">
        <v>104</v>
      </c>
      <c r="D254" t="s">
        <v>595</v>
      </c>
      <c r="E254" t="s">
        <v>592</v>
      </c>
      <c r="F254" t="s">
        <v>14299</v>
      </c>
      <c r="G254" t="s">
        <v>14300</v>
      </c>
    </row>
    <row r="255" spans="1:7">
      <c r="A255" t="s">
        <v>22</v>
      </c>
      <c r="B255" t="s">
        <v>596</v>
      </c>
      <c r="C255">
        <v>45</v>
      </c>
      <c r="D255" t="s">
        <v>597</v>
      </c>
      <c r="E255" t="s">
        <v>592</v>
      </c>
      <c r="F255" t="s">
        <v>14301</v>
      </c>
      <c r="G255" t="s">
        <v>14300</v>
      </c>
    </row>
    <row r="256" spans="1:7">
      <c r="A256" t="s">
        <v>40</v>
      </c>
      <c r="B256" t="s">
        <v>598</v>
      </c>
      <c r="C256">
        <v>97</v>
      </c>
      <c r="D256" t="s">
        <v>599</v>
      </c>
      <c r="E256" t="s">
        <v>592</v>
      </c>
      <c r="F256" t="s">
        <v>14299</v>
      </c>
      <c r="G256" t="s">
        <v>14300</v>
      </c>
    </row>
    <row r="257" spans="1:7">
      <c r="A257" t="s">
        <v>58</v>
      </c>
      <c r="B257" t="s">
        <v>600</v>
      </c>
      <c r="C257">
        <v>97</v>
      </c>
      <c r="D257" t="s">
        <v>575</v>
      </c>
      <c r="E257" t="s">
        <v>592</v>
      </c>
      <c r="F257" t="s">
        <v>14301</v>
      </c>
      <c r="G257" t="s">
        <v>14300</v>
      </c>
    </row>
    <row r="258" spans="1:7">
      <c r="A258" t="s">
        <v>19</v>
      </c>
      <c r="B258" t="s">
        <v>601</v>
      </c>
      <c r="C258">
        <v>80</v>
      </c>
      <c r="D258" t="s">
        <v>602</v>
      </c>
      <c r="E258" t="s">
        <v>592</v>
      </c>
      <c r="F258" t="s">
        <v>14299</v>
      </c>
      <c r="G258" t="s">
        <v>14300</v>
      </c>
    </row>
    <row r="259" spans="1:7">
      <c r="A259" t="s">
        <v>37</v>
      </c>
      <c r="B259" t="s">
        <v>603</v>
      </c>
      <c r="C259">
        <v>117</v>
      </c>
      <c r="D259" t="s">
        <v>604</v>
      </c>
      <c r="E259" t="s">
        <v>592</v>
      </c>
      <c r="F259" t="s">
        <v>14301</v>
      </c>
      <c r="G259" t="s">
        <v>14300</v>
      </c>
    </row>
    <row r="260" spans="1:7">
      <c r="A260" t="s">
        <v>31</v>
      </c>
      <c r="B260" t="s">
        <v>605</v>
      </c>
      <c r="C260">
        <v>118</v>
      </c>
      <c r="D260" t="s">
        <v>606</v>
      </c>
      <c r="E260" t="s">
        <v>592</v>
      </c>
      <c r="F260" t="s">
        <v>14299</v>
      </c>
      <c r="G260" t="s">
        <v>14300</v>
      </c>
    </row>
    <row r="261" spans="1:7">
      <c r="A261" t="s">
        <v>43</v>
      </c>
      <c r="B261" t="s">
        <v>607</v>
      </c>
      <c r="C261">
        <v>51</v>
      </c>
      <c r="D261" t="s">
        <v>608</v>
      </c>
      <c r="E261" t="s">
        <v>592</v>
      </c>
      <c r="F261" t="s">
        <v>14301</v>
      </c>
      <c r="G261" t="s">
        <v>14300</v>
      </c>
    </row>
    <row r="262" spans="1:7">
      <c r="A262" t="s">
        <v>46</v>
      </c>
      <c r="B262" t="s">
        <v>609</v>
      </c>
      <c r="C262">
        <v>78</v>
      </c>
      <c r="D262" t="s">
        <v>610</v>
      </c>
      <c r="E262" t="s">
        <v>592</v>
      </c>
      <c r="F262" t="s">
        <v>14299</v>
      </c>
      <c r="G262" t="s">
        <v>14300</v>
      </c>
    </row>
    <row r="263" spans="1:7">
      <c r="A263" t="s">
        <v>64</v>
      </c>
      <c r="B263" t="s">
        <v>611</v>
      </c>
      <c r="C263">
        <v>163</v>
      </c>
      <c r="D263" t="s">
        <v>612</v>
      </c>
      <c r="E263" t="s">
        <v>592</v>
      </c>
      <c r="F263" t="s">
        <v>14301</v>
      </c>
      <c r="G263" t="s">
        <v>14300</v>
      </c>
    </row>
    <row r="264" spans="1:7">
      <c r="A264" t="s">
        <v>25</v>
      </c>
      <c r="B264" t="s">
        <v>613</v>
      </c>
      <c r="C264">
        <v>138</v>
      </c>
      <c r="D264" t="s">
        <v>614</v>
      </c>
      <c r="E264" t="s">
        <v>592</v>
      </c>
      <c r="F264" t="s">
        <v>14299</v>
      </c>
      <c r="G264" t="s">
        <v>14300</v>
      </c>
    </row>
    <row r="265" spans="1:7">
      <c r="A265" t="s">
        <v>16</v>
      </c>
      <c r="B265" t="s">
        <v>615</v>
      </c>
      <c r="C265">
        <v>71</v>
      </c>
      <c r="D265" t="s">
        <v>616</v>
      </c>
      <c r="E265" t="s">
        <v>592</v>
      </c>
      <c r="F265" t="s">
        <v>14301</v>
      </c>
      <c r="G265" t="s">
        <v>14300</v>
      </c>
    </row>
    <row r="266" spans="1:7">
      <c r="A266" t="s">
        <v>49</v>
      </c>
      <c r="B266" t="s">
        <v>617</v>
      </c>
      <c r="C266">
        <v>82</v>
      </c>
      <c r="D266" t="s">
        <v>618</v>
      </c>
      <c r="E266" t="s">
        <v>592</v>
      </c>
      <c r="F266" t="s">
        <v>14299</v>
      </c>
      <c r="G266" t="s">
        <v>14300</v>
      </c>
    </row>
    <row r="267" spans="1:7">
      <c r="A267" t="s">
        <v>61</v>
      </c>
      <c r="B267" t="s">
        <v>619</v>
      </c>
      <c r="C267">
        <v>86</v>
      </c>
      <c r="D267" t="s">
        <v>620</v>
      </c>
      <c r="E267" t="s">
        <v>592</v>
      </c>
      <c r="F267" t="s">
        <v>14301</v>
      </c>
      <c r="G267" t="s">
        <v>14300</v>
      </c>
    </row>
    <row r="268" spans="1:7">
      <c r="A268" t="s">
        <v>13</v>
      </c>
      <c r="B268" t="s">
        <v>621</v>
      </c>
      <c r="C268">
        <v>82</v>
      </c>
      <c r="D268" t="s">
        <v>622</v>
      </c>
      <c r="E268" t="s">
        <v>592</v>
      </c>
      <c r="F268" t="s">
        <v>14299</v>
      </c>
      <c r="G268" t="s">
        <v>14300</v>
      </c>
    </row>
    <row r="269" spans="1:7">
      <c r="A269" t="s">
        <v>28</v>
      </c>
      <c r="B269" t="s">
        <v>623</v>
      </c>
      <c r="C269">
        <v>90</v>
      </c>
      <c r="D269" t="s">
        <v>624</v>
      </c>
      <c r="E269" t="s">
        <v>592</v>
      </c>
      <c r="F269" t="s">
        <v>14301</v>
      </c>
      <c r="G269" t="s">
        <v>14300</v>
      </c>
    </row>
    <row r="270" spans="1:7">
      <c r="A270" t="s">
        <v>52</v>
      </c>
      <c r="B270" t="s">
        <v>625</v>
      </c>
      <c r="C270">
        <v>88</v>
      </c>
      <c r="D270" t="s">
        <v>626</v>
      </c>
      <c r="E270" t="s">
        <v>592</v>
      </c>
      <c r="F270" t="s">
        <v>14299</v>
      </c>
      <c r="G270" t="s">
        <v>14300</v>
      </c>
    </row>
    <row r="271" spans="1:7">
      <c r="A271" t="s">
        <v>34</v>
      </c>
      <c r="B271" t="s">
        <v>627</v>
      </c>
      <c r="C271">
        <v>120</v>
      </c>
      <c r="D271" t="s">
        <v>628</v>
      </c>
      <c r="E271" t="s">
        <v>592</v>
      </c>
      <c r="F271" t="s">
        <v>14301</v>
      </c>
      <c r="G271" t="s">
        <v>14300</v>
      </c>
    </row>
    <row r="272" spans="1:7">
      <c r="A272" t="s">
        <v>25</v>
      </c>
      <c r="B272" t="s">
        <v>632</v>
      </c>
      <c r="C272">
        <v>57</v>
      </c>
      <c r="D272" t="s">
        <v>633</v>
      </c>
      <c r="E272" t="s">
        <v>630</v>
      </c>
      <c r="F272" t="s">
        <v>14299</v>
      </c>
      <c r="G272" t="s">
        <v>14300</v>
      </c>
    </row>
    <row r="273" spans="1:7">
      <c r="A273" t="s">
        <v>37</v>
      </c>
      <c r="B273" t="s">
        <v>634</v>
      </c>
      <c r="C273">
        <v>118</v>
      </c>
      <c r="D273" t="s">
        <v>382</v>
      </c>
      <c r="E273" t="s">
        <v>630</v>
      </c>
      <c r="F273" t="s">
        <v>14301</v>
      </c>
      <c r="G273" t="s">
        <v>14300</v>
      </c>
    </row>
    <row r="274" spans="1:7">
      <c r="A274" t="s">
        <v>64</v>
      </c>
      <c r="B274" t="s">
        <v>635</v>
      </c>
      <c r="C274">
        <v>88</v>
      </c>
      <c r="D274" t="s">
        <v>636</v>
      </c>
      <c r="E274" t="s">
        <v>630</v>
      </c>
      <c r="F274" t="s">
        <v>14299</v>
      </c>
      <c r="G274" t="s">
        <v>14300</v>
      </c>
    </row>
    <row r="275" spans="1:7">
      <c r="A275" t="s">
        <v>40</v>
      </c>
      <c r="B275" t="s">
        <v>637</v>
      </c>
      <c r="C275">
        <v>85</v>
      </c>
      <c r="D275" t="s">
        <v>638</v>
      </c>
      <c r="E275" t="s">
        <v>630</v>
      </c>
      <c r="F275" t="s">
        <v>14301</v>
      </c>
      <c r="G275" t="s">
        <v>14300</v>
      </c>
    </row>
    <row r="276" spans="1:7">
      <c r="A276" t="s">
        <v>34</v>
      </c>
      <c r="B276" t="s">
        <v>639</v>
      </c>
      <c r="C276">
        <v>127</v>
      </c>
      <c r="D276" t="s">
        <v>640</v>
      </c>
      <c r="E276" t="s">
        <v>630</v>
      </c>
      <c r="F276" t="s">
        <v>14299</v>
      </c>
      <c r="G276" t="s">
        <v>14300</v>
      </c>
    </row>
    <row r="277" spans="1:7">
      <c r="A277" t="s">
        <v>49</v>
      </c>
      <c r="B277" t="s">
        <v>641</v>
      </c>
      <c r="C277">
        <v>57</v>
      </c>
      <c r="D277" t="s">
        <v>642</v>
      </c>
      <c r="E277" t="s">
        <v>630</v>
      </c>
      <c r="F277" t="s">
        <v>14301</v>
      </c>
      <c r="G277" t="s">
        <v>14300</v>
      </c>
    </row>
    <row r="278" spans="1:7">
      <c r="A278" t="s">
        <v>43</v>
      </c>
      <c r="B278" t="s">
        <v>643</v>
      </c>
      <c r="C278">
        <v>88</v>
      </c>
      <c r="D278" t="s">
        <v>644</v>
      </c>
      <c r="E278" t="s">
        <v>630</v>
      </c>
      <c r="F278" t="s">
        <v>14299</v>
      </c>
      <c r="G278" t="s">
        <v>14300</v>
      </c>
    </row>
    <row r="279" spans="1:7">
      <c r="A279" t="s">
        <v>19</v>
      </c>
      <c r="B279" t="s">
        <v>645</v>
      </c>
      <c r="C279">
        <v>103</v>
      </c>
      <c r="D279" t="s">
        <v>646</v>
      </c>
      <c r="E279" t="s">
        <v>630</v>
      </c>
      <c r="F279" t="s">
        <v>14301</v>
      </c>
      <c r="G279" t="s">
        <v>14300</v>
      </c>
    </row>
    <row r="280" spans="1:7">
      <c r="A280" t="s">
        <v>58</v>
      </c>
      <c r="B280" t="s">
        <v>647</v>
      </c>
      <c r="C280">
        <v>83</v>
      </c>
      <c r="D280" t="s">
        <v>648</v>
      </c>
      <c r="E280" t="s">
        <v>630</v>
      </c>
      <c r="F280" t="s">
        <v>14299</v>
      </c>
      <c r="G280" t="s">
        <v>14300</v>
      </c>
    </row>
    <row r="281" spans="1:7">
      <c r="A281" t="s">
        <v>31</v>
      </c>
      <c r="B281" t="s">
        <v>649</v>
      </c>
      <c r="C281">
        <v>96</v>
      </c>
      <c r="D281" t="s">
        <v>650</v>
      </c>
      <c r="E281" t="s">
        <v>630</v>
      </c>
      <c r="F281" t="s">
        <v>14301</v>
      </c>
      <c r="G281" t="s">
        <v>14300</v>
      </c>
    </row>
    <row r="282" spans="1:7">
      <c r="A282" t="s">
        <v>28</v>
      </c>
      <c r="B282" t="s">
        <v>651</v>
      </c>
      <c r="C282">
        <v>70</v>
      </c>
      <c r="D282" t="s">
        <v>652</v>
      </c>
      <c r="E282" t="s">
        <v>630</v>
      </c>
      <c r="F282" t="s">
        <v>14299</v>
      </c>
      <c r="G282" t="s">
        <v>14300</v>
      </c>
    </row>
    <row r="283" spans="1:7">
      <c r="A283" t="s">
        <v>55</v>
      </c>
      <c r="B283" t="s">
        <v>653</v>
      </c>
      <c r="C283">
        <v>116</v>
      </c>
      <c r="D283" t="s">
        <v>654</v>
      </c>
      <c r="E283" t="s">
        <v>630</v>
      </c>
      <c r="F283" t="s">
        <v>14301</v>
      </c>
      <c r="G283" t="s">
        <v>14300</v>
      </c>
    </row>
    <row r="284" spans="1:7">
      <c r="A284" t="s">
        <v>16</v>
      </c>
      <c r="B284" t="s">
        <v>655</v>
      </c>
      <c r="C284">
        <v>112</v>
      </c>
      <c r="D284" t="s">
        <v>656</v>
      </c>
      <c r="E284" t="s">
        <v>630</v>
      </c>
      <c r="F284" t="s">
        <v>14299</v>
      </c>
      <c r="G284" t="s">
        <v>14300</v>
      </c>
    </row>
    <row r="285" spans="1:7">
      <c r="A285" t="s">
        <v>46</v>
      </c>
      <c r="B285" t="s">
        <v>657</v>
      </c>
      <c r="C285">
        <v>81</v>
      </c>
      <c r="D285" t="s">
        <v>658</v>
      </c>
      <c r="E285" t="s">
        <v>630</v>
      </c>
      <c r="F285" t="s">
        <v>14301</v>
      </c>
      <c r="G285" t="s">
        <v>14300</v>
      </c>
    </row>
    <row r="286" spans="1:7">
      <c r="A286" t="s">
        <v>13</v>
      </c>
      <c r="B286" t="s">
        <v>659</v>
      </c>
      <c r="C286">
        <v>62</v>
      </c>
      <c r="D286" t="s">
        <v>660</v>
      </c>
      <c r="E286" t="s">
        <v>630</v>
      </c>
      <c r="F286" t="s">
        <v>14299</v>
      </c>
      <c r="G286" t="s">
        <v>14300</v>
      </c>
    </row>
    <row r="287" spans="1:7">
      <c r="A287" t="s">
        <v>22</v>
      </c>
      <c r="B287" t="s">
        <v>661</v>
      </c>
      <c r="C287">
        <v>82</v>
      </c>
      <c r="D287" t="s">
        <v>662</v>
      </c>
      <c r="E287" t="s">
        <v>630</v>
      </c>
      <c r="F287" t="s">
        <v>14301</v>
      </c>
      <c r="G287" t="s">
        <v>14300</v>
      </c>
    </row>
    <row r="288" spans="1:7">
      <c r="A288" t="s">
        <v>61</v>
      </c>
      <c r="B288" t="s">
        <v>663</v>
      </c>
      <c r="C288">
        <v>44</v>
      </c>
      <c r="D288" t="s">
        <v>664</v>
      </c>
      <c r="E288" t="s">
        <v>630</v>
      </c>
      <c r="F288" t="s">
        <v>14299</v>
      </c>
      <c r="G288" t="s">
        <v>14300</v>
      </c>
    </row>
    <row r="289" spans="1:7">
      <c r="A289" t="s">
        <v>52</v>
      </c>
      <c r="B289" t="s">
        <v>665</v>
      </c>
      <c r="C289">
        <v>74</v>
      </c>
      <c r="D289" t="s">
        <v>666</v>
      </c>
      <c r="E289" t="s">
        <v>630</v>
      </c>
      <c r="F289" t="s">
        <v>14301</v>
      </c>
      <c r="G289" t="s">
        <v>14300</v>
      </c>
    </row>
    <row r="290" spans="1:7">
      <c r="A290" t="s">
        <v>55</v>
      </c>
      <c r="B290" t="s">
        <v>670</v>
      </c>
      <c r="C290">
        <v>91</v>
      </c>
      <c r="D290" t="s">
        <v>671</v>
      </c>
      <c r="E290" t="s">
        <v>668</v>
      </c>
      <c r="F290" t="s">
        <v>14299</v>
      </c>
      <c r="G290" t="s">
        <v>14300</v>
      </c>
    </row>
    <row r="291" spans="1:7">
      <c r="A291" t="s">
        <v>64</v>
      </c>
      <c r="B291" t="s">
        <v>672</v>
      </c>
      <c r="C291">
        <v>70</v>
      </c>
      <c r="D291" t="s">
        <v>673</v>
      </c>
      <c r="E291" t="s">
        <v>668</v>
      </c>
      <c r="F291" t="s">
        <v>14301</v>
      </c>
      <c r="G291" t="s">
        <v>14300</v>
      </c>
    </row>
    <row r="292" spans="1:7">
      <c r="A292" t="s">
        <v>37</v>
      </c>
      <c r="B292" t="s">
        <v>674</v>
      </c>
      <c r="C292">
        <v>132</v>
      </c>
      <c r="D292" t="s">
        <v>675</v>
      </c>
      <c r="E292" t="s">
        <v>668</v>
      </c>
      <c r="F292" t="s">
        <v>14299</v>
      </c>
      <c r="G292" t="s">
        <v>14300</v>
      </c>
    </row>
    <row r="293" spans="1:7">
      <c r="A293" t="s">
        <v>49</v>
      </c>
      <c r="B293" t="s">
        <v>676</v>
      </c>
      <c r="C293">
        <v>105</v>
      </c>
      <c r="D293" t="s">
        <v>108</v>
      </c>
      <c r="E293" t="s">
        <v>668</v>
      </c>
      <c r="F293" t="s">
        <v>14301</v>
      </c>
      <c r="G293" t="s">
        <v>14300</v>
      </c>
    </row>
    <row r="294" spans="1:7">
      <c r="A294" t="s">
        <v>28</v>
      </c>
      <c r="B294" t="s">
        <v>677</v>
      </c>
      <c r="C294">
        <v>88</v>
      </c>
      <c r="D294" t="s">
        <v>678</v>
      </c>
      <c r="E294" t="s">
        <v>668</v>
      </c>
      <c r="F294" t="s">
        <v>14299</v>
      </c>
      <c r="G294" t="s">
        <v>14300</v>
      </c>
    </row>
    <row r="295" spans="1:7">
      <c r="A295" t="s">
        <v>34</v>
      </c>
      <c r="B295" t="s">
        <v>679</v>
      </c>
      <c r="C295">
        <v>65</v>
      </c>
      <c r="D295" t="s">
        <v>680</v>
      </c>
      <c r="E295" t="s">
        <v>668</v>
      </c>
      <c r="F295" t="s">
        <v>14301</v>
      </c>
      <c r="G295" t="s">
        <v>14300</v>
      </c>
    </row>
    <row r="296" spans="1:7">
      <c r="A296" t="s">
        <v>22</v>
      </c>
      <c r="B296" t="s">
        <v>681</v>
      </c>
      <c r="C296">
        <v>110</v>
      </c>
      <c r="D296" t="s">
        <v>682</v>
      </c>
      <c r="E296" t="s">
        <v>668</v>
      </c>
      <c r="F296" t="s">
        <v>14299</v>
      </c>
      <c r="G296" t="s">
        <v>14300</v>
      </c>
    </row>
    <row r="297" spans="1:7">
      <c r="A297" t="s">
        <v>43</v>
      </c>
      <c r="B297" t="s">
        <v>683</v>
      </c>
      <c r="C297">
        <v>56</v>
      </c>
      <c r="D297" t="s">
        <v>684</v>
      </c>
      <c r="E297" t="s">
        <v>668</v>
      </c>
      <c r="F297" t="s">
        <v>14301</v>
      </c>
      <c r="G297" t="s">
        <v>14300</v>
      </c>
    </row>
    <row r="298" spans="1:7">
      <c r="A298" t="s">
        <v>31</v>
      </c>
      <c r="B298" t="s">
        <v>685</v>
      </c>
      <c r="C298">
        <v>101</v>
      </c>
      <c r="D298" t="s">
        <v>686</v>
      </c>
      <c r="E298" t="s">
        <v>668</v>
      </c>
      <c r="F298" t="s">
        <v>14299</v>
      </c>
      <c r="G298" t="s">
        <v>14300</v>
      </c>
    </row>
    <row r="299" spans="1:7">
      <c r="A299" t="s">
        <v>25</v>
      </c>
      <c r="B299" t="s">
        <v>687</v>
      </c>
      <c r="C299">
        <v>59</v>
      </c>
      <c r="D299" t="s">
        <v>356</v>
      </c>
      <c r="E299" t="s">
        <v>668</v>
      </c>
      <c r="F299" t="s">
        <v>14301</v>
      </c>
      <c r="G299" t="s">
        <v>14300</v>
      </c>
    </row>
    <row r="300" spans="1:7">
      <c r="A300" t="s">
        <v>61</v>
      </c>
      <c r="B300" t="s">
        <v>688</v>
      </c>
      <c r="C300">
        <v>48</v>
      </c>
      <c r="D300" t="s">
        <v>689</v>
      </c>
      <c r="E300" t="s">
        <v>668</v>
      </c>
      <c r="F300" t="s">
        <v>14299</v>
      </c>
      <c r="G300" t="s">
        <v>14300</v>
      </c>
    </row>
    <row r="301" spans="1:7">
      <c r="A301" t="s">
        <v>40</v>
      </c>
      <c r="B301" t="s">
        <v>690</v>
      </c>
      <c r="C301">
        <v>100</v>
      </c>
      <c r="D301" t="s">
        <v>691</v>
      </c>
      <c r="E301" t="s">
        <v>668</v>
      </c>
      <c r="F301" t="s">
        <v>14301</v>
      </c>
      <c r="G301" t="s">
        <v>14300</v>
      </c>
    </row>
    <row r="302" spans="1:7">
      <c r="A302" t="s">
        <v>16</v>
      </c>
      <c r="B302" t="s">
        <v>692</v>
      </c>
      <c r="C302">
        <v>64</v>
      </c>
      <c r="D302" t="s">
        <v>693</v>
      </c>
      <c r="E302" t="s">
        <v>668</v>
      </c>
      <c r="F302" t="s">
        <v>14299</v>
      </c>
      <c r="G302" t="s">
        <v>14300</v>
      </c>
    </row>
    <row r="303" spans="1:7">
      <c r="A303" t="s">
        <v>58</v>
      </c>
      <c r="B303" t="s">
        <v>694</v>
      </c>
      <c r="C303">
        <v>45</v>
      </c>
      <c r="D303" t="s">
        <v>92</v>
      </c>
      <c r="E303" t="s">
        <v>668</v>
      </c>
      <c r="F303" t="s">
        <v>14301</v>
      </c>
      <c r="G303" t="s">
        <v>14300</v>
      </c>
    </row>
    <row r="304" spans="1:7">
      <c r="A304" t="s">
        <v>19</v>
      </c>
      <c r="B304" t="s">
        <v>695</v>
      </c>
      <c r="C304">
        <v>93</v>
      </c>
      <c r="D304" t="s">
        <v>696</v>
      </c>
      <c r="E304" t="s">
        <v>668</v>
      </c>
      <c r="F304" t="s">
        <v>14299</v>
      </c>
      <c r="G304" t="s">
        <v>14300</v>
      </c>
    </row>
    <row r="305" spans="1:7">
      <c r="A305" t="s">
        <v>52</v>
      </c>
      <c r="B305" t="s">
        <v>697</v>
      </c>
      <c r="C305">
        <v>85</v>
      </c>
      <c r="D305" t="s">
        <v>698</v>
      </c>
      <c r="E305" t="s">
        <v>668</v>
      </c>
      <c r="F305" t="s">
        <v>14301</v>
      </c>
      <c r="G305" t="s">
        <v>14300</v>
      </c>
    </row>
    <row r="306" spans="1:7">
      <c r="A306" t="s">
        <v>46</v>
      </c>
      <c r="B306" t="s">
        <v>699</v>
      </c>
      <c r="C306">
        <v>112</v>
      </c>
      <c r="D306" t="s">
        <v>700</v>
      </c>
      <c r="E306" t="s">
        <v>668</v>
      </c>
      <c r="F306" t="s">
        <v>14299</v>
      </c>
      <c r="G306" t="s">
        <v>14300</v>
      </c>
    </row>
    <row r="307" spans="1:7">
      <c r="A307" t="s">
        <v>13</v>
      </c>
      <c r="B307" t="s">
        <v>701</v>
      </c>
      <c r="C307">
        <v>82</v>
      </c>
      <c r="D307" t="s">
        <v>702</v>
      </c>
      <c r="E307" t="s">
        <v>668</v>
      </c>
      <c r="F307" t="s">
        <v>14301</v>
      </c>
      <c r="G307" t="s">
        <v>14300</v>
      </c>
    </row>
    <row r="308" spans="1:7">
      <c r="A308" t="s">
        <v>40</v>
      </c>
      <c r="B308" t="s">
        <v>706</v>
      </c>
      <c r="C308">
        <v>72</v>
      </c>
      <c r="D308" t="s">
        <v>707</v>
      </c>
      <c r="E308" t="s">
        <v>704</v>
      </c>
      <c r="F308" t="s">
        <v>14299</v>
      </c>
      <c r="G308" t="s">
        <v>14300</v>
      </c>
    </row>
    <row r="309" spans="1:7">
      <c r="A309" t="s">
        <v>31</v>
      </c>
      <c r="B309" t="s">
        <v>708</v>
      </c>
      <c r="C309">
        <v>66</v>
      </c>
      <c r="D309" t="s">
        <v>402</v>
      </c>
      <c r="E309" t="s">
        <v>704</v>
      </c>
      <c r="F309" t="s">
        <v>14301</v>
      </c>
      <c r="G309" t="s">
        <v>14300</v>
      </c>
    </row>
    <row r="310" spans="1:7">
      <c r="A310" t="s">
        <v>49</v>
      </c>
      <c r="B310" t="s">
        <v>709</v>
      </c>
      <c r="C310">
        <v>76</v>
      </c>
      <c r="D310" t="s">
        <v>710</v>
      </c>
      <c r="E310" t="s">
        <v>704</v>
      </c>
      <c r="F310" t="s">
        <v>14299</v>
      </c>
      <c r="G310" t="s">
        <v>14300</v>
      </c>
    </row>
    <row r="311" spans="1:7">
      <c r="A311" t="s">
        <v>28</v>
      </c>
      <c r="B311" t="s">
        <v>711</v>
      </c>
      <c r="C311">
        <v>72</v>
      </c>
      <c r="D311" t="s">
        <v>712</v>
      </c>
      <c r="E311" t="s">
        <v>704</v>
      </c>
      <c r="F311" t="s">
        <v>14301</v>
      </c>
      <c r="G311" t="s">
        <v>14300</v>
      </c>
    </row>
    <row r="312" spans="1:7">
      <c r="A312" t="s">
        <v>58</v>
      </c>
      <c r="B312" t="s">
        <v>713</v>
      </c>
      <c r="C312">
        <v>98</v>
      </c>
      <c r="D312" t="s">
        <v>714</v>
      </c>
      <c r="E312" t="s">
        <v>704</v>
      </c>
      <c r="F312" t="s">
        <v>14299</v>
      </c>
      <c r="G312" t="s">
        <v>14300</v>
      </c>
    </row>
    <row r="313" spans="1:7">
      <c r="A313" t="s">
        <v>61</v>
      </c>
      <c r="B313" t="s">
        <v>715</v>
      </c>
      <c r="C313">
        <v>86</v>
      </c>
      <c r="D313" t="s">
        <v>716</v>
      </c>
      <c r="E313" t="s">
        <v>704</v>
      </c>
      <c r="F313" t="s">
        <v>14301</v>
      </c>
      <c r="G313" t="s">
        <v>14300</v>
      </c>
    </row>
    <row r="314" spans="1:7">
      <c r="A314" t="s">
        <v>34</v>
      </c>
      <c r="B314" t="s">
        <v>717</v>
      </c>
      <c r="C314">
        <v>63</v>
      </c>
      <c r="D314" t="s">
        <v>718</v>
      </c>
      <c r="E314" t="s">
        <v>704</v>
      </c>
      <c r="F314" t="s">
        <v>14299</v>
      </c>
      <c r="G314" t="s">
        <v>14300</v>
      </c>
    </row>
    <row r="315" spans="1:7">
      <c r="A315" t="s">
        <v>25</v>
      </c>
      <c r="B315" t="s">
        <v>719</v>
      </c>
      <c r="C315">
        <v>61</v>
      </c>
      <c r="D315" t="s">
        <v>720</v>
      </c>
      <c r="E315" t="s">
        <v>704</v>
      </c>
      <c r="F315" t="s">
        <v>14301</v>
      </c>
      <c r="G315" t="s">
        <v>14300</v>
      </c>
    </row>
    <row r="316" spans="1:7">
      <c r="A316" t="s">
        <v>13</v>
      </c>
      <c r="B316" t="s">
        <v>721</v>
      </c>
      <c r="C316">
        <v>58</v>
      </c>
      <c r="D316" t="s">
        <v>722</v>
      </c>
      <c r="E316" t="s">
        <v>704</v>
      </c>
      <c r="F316" t="s">
        <v>14299</v>
      </c>
      <c r="G316" t="s">
        <v>14300</v>
      </c>
    </row>
    <row r="317" spans="1:7">
      <c r="A317" t="s">
        <v>64</v>
      </c>
      <c r="B317" t="s">
        <v>723</v>
      </c>
      <c r="C317">
        <v>123</v>
      </c>
      <c r="D317" t="s">
        <v>724</v>
      </c>
      <c r="E317" t="s">
        <v>704</v>
      </c>
      <c r="F317" t="s">
        <v>14301</v>
      </c>
      <c r="G317" t="s">
        <v>14300</v>
      </c>
    </row>
    <row r="318" spans="1:7">
      <c r="A318" t="s">
        <v>43</v>
      </c>
      <c r="B318" t="s">
        <v>725</v>
      </c>
      <c r="C318">
        <v>65</v>
      </c>
      <c r="D318" t="s">
        <v>726</v>
      </c>
      <c r="E318" t="s">
        <v>704</v>
      </c>
      <c r="F318" t="s">
        <v>14299</v>
      </c>
      <c r="G318" t="s">
        <v>14300</v>
      </c>
    </row>
    <row r="319" spans="1:7">
      <c r="A319" t="s">
        <v>16</v>
      </c>
      <c r="B319" t="s">
        <v>727</v>
      </c>
      <c r="C319">
        <v>98</v>
      </c>
      <c r="D319" t="s">
        <v>728</v>
      </c>
      <c r="E319" t="s">
        <v>704</v>
      </c>
      <c r="F319" t="s">
        <v>14301</v>
      </c>
      <c r="G319" t="s">
        <v>14300</v>
      </c>
    </row>
    <row r="320" spans="1:7">
      <c r="A320" t="s">
        <v>22</v>
      </c>
      <c r="B320" t="s">
        <v>729</v>
      </c>
      <c r="C320">
        <v>127</v>
      </c>
      <c r="D320" t="s">
        <v>730</v>
      </c>
      <c r="E320" t="s">
        <v>704</v>
      </c>
      <c r="F320" t="s">
        <v>14299</v>
      </c>
      <c r="G320" t="s">
        <v>14300</v>
      </c>
    </row>
    <row r="321" spans="1:7">
      <c r="A321" t="s">
        <v>37</v>
      </c>
      <c r="B321" t="s">
        <v>731</v>
      </c>
      <c r="C321">
        <v>97</v>
      </c>
      <c r="D321" t="s">
        <v>732</v>
      </c>
      <c r="E321" t="s">
        <v>704</v>
      </c>
      <c r="F321" t="s">
        <v>14301</v>
      </c>
      <c r="G321" t="s">
        <v>14300</v>
      </c>
    </row>
    <row r="322" spans="1:7">
      <c r="A322" t="s">
        <v>19</v>
      </c>
      <c r="B322" t="s">
        <v>733</v>
      </c>
      <c r="C322">
        <v>103</v>
      </c>
      <c r="D322" t="s">
        <v>734</v>
      </c>
      <c r="E322" t="s">
        <v>704</v>
      </c>
      <c r="F322" t="s">
        <v>14299</v>
      </c>
      <c r="G322" t="s">
        <v>14300</v>
      </c>
    </row>
    <row r="323" spans="1:7">
      <c r="A323" t="s">
        <v>55</v>
      </c>
      <c r="B323" t="s">
        <v>735</v>
      </c>
      <c r="C323">
        <v>103</v>
      </c>
      <c r="D323" t="s">
        <v>575</v>
      </c>
      <c r="E323" t="s">
        <v>704</v>
      </c>
      <c r="F323" t="s">
        <v>14301</v>
      </c>
      <c r="G323" t="s">
        <v>14300</v>
      </c>
    </row>
    <row r="324" spans="1:7">
      <c r="A324" t="s">
        <v>52</v>
      </c>
      <c r="B324" t="s">
        <v>736</v>
      </c>
      <c r="C324">
        <v>113</v>
      </c>
      <c r="D324" t="s">
        <v>737</v>
      </c>
      <c r="E324" t="s">
        <v>704</v>
      </c>
      <c r="F324" t="s">
        <v>14299</v>
      </c>
      <c r="G324" t="s">
        <v>14300</v>
      </c>
    </row>
    <row r="325" spans="1:7">
      <c r="A325" t="s">
        <v>46</v>
      </c>
      <c r="B325" t="s">
        <v>738</v>
      </c>
      <c r="C325">
        <v>45</v>
      </c>
      <c r="D325" t="s">
        <v>739</v>
      </c>
      <c r="E325" t="s">
        <v>704</v>
      </c>
      <c r="F325" t="s">
        <v>14301</v>
      </c>
      <c r="G325" t="s">
        <v>14300</v>
      </c>
    </row>
    <row r="326" spans="1:7">
      <c r="A326" t="s">
        <v>64</v>
      </c>
      <c r="B326" t="s">
        <v>743</v>
      </c>
      <c r="C326">
        <v>61</v>
      </c>
      <c r="D326" t="s">
        <v>744</v>
      </c>
      <c r="E326" t="s">
        <v>741</v>
      </c>
      <c r="F326" t="s">
        <v>14299</v>
      </c>
      <c r="G326" t="s">
        <v>14300</v>
      </c>
    </row>
    <row r="327" spans="1:7">
      <c r="A327" t="s">
        <v>31</v>
      </c>
      <c r="B327" t="s">
        <v>745</v>
      </c>
      <c r="C327">
        <v>107</v>
      </c>
      <c r="D327" t="s">
        <v>464</v>
      </c>
      <c r="E327" t="s">
        <v>741</v>
      </c>
      <c r="F327" t="s">
        <v>14301</v>
      </c>
      <c r="G327" t="s">
        <v>14300</v>
      </c>
    </row>
    <row r="328" spans="1:7">
      <c r="A328" t="s">
        <v>58</v>
      </c>
      <c r="B328" t="s">
        <v>746</v>
      </c>
      <c r="C328">
        <v>97</v>
      </c>
      <c r="D328" t="s">
        <v>747</v>
      </c>
      <c r="E328" t="s">
        <v>741</v>
      </c>
      <c r="F328" t="s">
        <v>14299</v>
      </c>
      <c r="G328" t="s">
        <v>14300</v>
      </c>
    </row>
    <row r="329" spans="1:7">
      <c r="A329" t="s">
        <v>28</v>
      </c>
      <c r="B329" t="s">
        <v>748</v>
      </c>
      <c r="C329">
        <v>62</v>
      </c>
      <c r="D329" t="s">
        <v>749</v>
      </c>
      <c r="E329" t="s">
        <v>741</v>
      </c>
      <c r="F329" t="s">
        <v>14301</v>
      </c>
      <c r="G329" t="s">
        <v>14300</v>
      </c>
    </row>
    <row r="330" spans="1:7">
      <c r="A330" t="s">
        <v>37</v>
      </c>
      <c r="B330" t="s">
        <v>750</v>
      </c>
      <c r="C330">
        <v>84</v>
      </c>
      <c r="D330" t="s">
        <v>751</v>
      </c>
      <c r="E330" t="s">
        <v>741</v>
      </c>
      <c r="F330" t="s">
        <v>14299</v>
      </c>
      <c r="G330" t="s">
        <v>14300</v>
      </c>
    </row>
    <row r="331" spans="1:7">
      <c r="A331" t="s">
        <v>13</v>
      </c>
      <c r="B331" t="s">
        <v>752</v>
      </c>
      <c r="C331">
        <v>76</v>
      </c>
      <c r="D331" t="s">
        <v>753</v>
      </c>
      <c r="E331" t="s">
        <v>741</v>
      </c>
      <c r="F331" t="s">
        <v>14301</v>
      </c>
      <c r="G331" t="s">
        <v>14300</v>
      </c>
    </row>
    <row r="332" spans="1:7">
      <c r="A332" t="s">
        <v>46</v>
      </c>
      <c r="B332" t="s">
        <v>754</v>
      </c>
      <c r="C332">
        <v>89</v>
      </c>
      <c r="D332" t="s">
        <v>755</v>
      </c>
      <c r="E332" t="s">
        <v>741</v>
      </c>
      <c r="F332" t="s">
        <v>14299</v>
      </c>
      <c r="G332" t="s">
        <v>14300</v>
      </c>
    </row>
    <row r="333" spans="1:7">
      <c r="A333" t="s">
        <v>22</v>
      </c>
      <c r="B333" t="s">
        <v>756</v>
      </c>
      <c r="C333">
        <v>103</v>
      </c>
      <c r="D333" t="s">
        <v>24</v>
      </c>
      <c r="E333" t="s">
        <v>741</v>
      </c>
      <c r="F333" t="s">
        <v>14301</v>
      </c>
      <c r="G333" t="s">
        <v>14300</v>
      </c>
    </row>
    <row r="334" spans="1:7">
      <c r="A334" t="s">
        <v>49</v>
      </c>
      <c r="B334" t="s">
        <v>757</v>
      </c>
      <c r="C334">
        <v>57</v>
      </c>
      <c r="D334" t="s">
        <v>758</v>
      </c>
      <c r="E334" t="s">
        <v>741</v>
      </c>
      <c r="F334" t="s">
        <v>14299</v>
      </c>
      <c r="G334" t="s">
        <v>14300</v>
      </c>
    </row>
    <row r="335" spans="1:7">
      <c r="A335" t="s">
        <v>19</v>
      </c>
      <c r="B335" t="s">
        <v>759</v>
      </c>
      <c r="C335">
        <v>111</v>
      </c>
      <c r="D335" t="s">
        <v>760</v>
      </c>
      <c r="E335" t="s">
        <v>741</v>
      </c>
      <c r="F335" t="s">
        <v>14301</v>
      </c>
      <c r="G335" t="s">
        <v>14300</v>
      </c>
    </row>
    <row r="336" spans="1:7">
      <c r="A336" t="s">
        <v>61</v>
      </c>
      <c r="B336" t="s">
        <v>761</v>
      </c>
      <c r="C336">
        <v>90</v>
      </c>
      <c r="D336" t="s">
        <v>762</v>
      </c>
      <c r="E336" t="s">
        <v>741</v>
      </c>
      <c r="F336" t="s">
        <v>14299</v>
      </c>
      <c r="G336" t="s">
        <v>14300</v>
      </c>
    </row>
    <row r="337" spans="1:7">
      <c r="A337" t="s">
        <v>43</v>
      </c>
      <c r="B337" t="s">
        <v>763</v>
      </c>
      <c r="C337">
        <v>67</v>
      </c>
      <c r="D337" t="s">
        <v>764</v>
      </c>
      <c r="E337" t="s">
        <v>741</v>
      </c>
      <c r="F337" t="s">
        <v>14301</v>
      </c>
      <c r="G337" t="s">
        <v>14300</v>
      </c>
    </row>
    <row r="338" spans="1:7">
      <c r="A338" t="s">
        <v>25</v>
      </c>
      <c r="B338" t="s">
        <v>765</v>
      </c>
      <c r="C338">
        <v>103</v>
      </c>
      <c r="D338" t="s">
        <v>766</v>
      </c>
      <c r="E338" t="s">
        <v>741</v>
      </c>
      <c r="F338" t="s">
        <v>14299</v>
      </c>
      <c r="G338" t="s">
        <v>14300</v>
      </c>
    </row>
    <row r="339" spans="1:7">
      <c r="A339" t="s">
        <v>52</v>
      </c>
      <c r="B339" t="s">
        <v>767</v>
      </c>
      <c r="C339">
        <v>95</v>
      </c>
      <c r="D339" t="s">
        <v>768</v>
      </c>
      <c r="E339" t="s">
        <v>741</v>
      </c>
      <c r="F339" t="s">
        <v>14301</v>
      </c>
      <c r="G339" t="s">
        <v>14300</v>
      </c>
    </row>
    <row r="340" spans="1:7">
      <c r="A340" t="s">
        <v>16</v>
      </c>
      <c r="B340" t="s">
        <v>769</v>
      </c>
      <c r="C340">
        <v>93</v>
      </c>
      <c r="D340" t="s">
        <v>770</v>
      </c>
      <c r="E340" t="s">
        <v>741</v>
      </c>
      <c r="F340" t="s">
        <v>14299</v>
      </c>
      <c r="G340" t="s">
        <v>14300</v>
      </c>
    </row>
    <row r="341" spans="1:7">
      <c r="A341" t="s">
        <v>40</v>
      </c>
      <c r="B341" t="s">
        <v>771</v>
      </c>
      <c r="C341">
        <v>64</v>
      </c>
      <c r="D341" t="s">
        <v>772</v>
      </c>
      <c r="E341" t="s">
        <v>741</v>
      </c>
      <c r="F341" t="s">
        <v>14301</v>
      </c>
      <c r="G341" t="s">
        <v>14300</v>
      </c>
    </row>
    <row r="342" spans="1:7">
      <c r="A342" t="s">
        <v>55</v>
      </c>
      <c r="B342" t="s">
        <v>773</v>
      </c>
      <c r="C342">
        <v>130</v>
      </c>
      <c r="D342" t="s">
        <v>774</v>
      </c>
      <c r="E342" t="s">
        <v>741</v>
      </c>
      <c r="F342" t="s">
        <v>14299</v>
      </c>
      <c r="G342" t="s">
        <v>14300</v>
      </c>
    </row>
    <row r="343" spans="1:7">
      <c r="A343" t="s">
        <v>34</v>
      </c>
      <c r="B343" t="s">
        <v>775</v>
      </c>
      <c r="C343">
        <v>46</v>
      </c>
      <c r="D343" t="s">
        <v>776</v>
      </c>
      <c r="E343" t="s">
        <v>741</v>
      </c>
      <c r="F343" t="s">
        <v>14301</v>
      </c>
      <c r="G343" t="s">
        <v>14300</v>
      </c>
    </row>
    <row r="344" spans="1:7">
      <c r="A344" t="s">
        <v>22</v>
      </c>
      <c r="B344" t="s">
        <v>780</v>
      </c>
      <c r="C344">
        <v>57</v>
      </c>
      <c r="D344" t="s">
        <v>781</v>
      </c>
      <c r="E344" t="s">
        <v>778</v>
      </c>
      <c r="F344" t="s">
        <v>14299</v>
      </c>
      <c r="G344" t="s">
        <v>14300</v>
      </c>
    </row>
    <row r="345" spans="1:7">
      <c r="A345" t="s">
        <v>58</v>
      </c>
      <c r="B345" t="s">
        <v>782</v>
      </c>
      <c r="C345">
        <v>105</v>
      </c>
      <c r="D345" t="s">
        <v>783</v>
      </c>
      <c r="E345" t="s">
        <v>778</v>
      </c>
      <c r="F345" t="s">
        <v>14301</v>
      </c>
      <c r="G345" t="s">
        <v>14300</v>
      </c>
    </row>
    <row r="346" spans="1:7">
      <c r="A346" t="s">
        <v>31</v>
      </c>
      <c r="B346" t="s">
        <v>784</v>
      </c>
      <c r="C346">
        <v>143</v>
      </c>
      <c r="D346" t="s">
        <v>785</v>
      </c>
      <c r="E346" t="s">
        <v>778</v>
      </c>
      <c r="F346" t="s">
        <v>14299</v>
      </c>
      <c r="G346" t="s">
        <v>14300</v>
      </c>
    </row>
    <row r="347" spans="1:7">
      <c r="A347" t="s">
        <v>61</v>
      </c>
      <c r="B347" t="s">
        <v>786</v>
      </c>
      <c r="C347">
        <v>39</v>
      </c>
      <c r="D347" t="s">
        <v>787</v>
      </c>
      <c r="E347" t="s">
        <v>778</v>
      </c>
      <c r="F347" t="s">
        <v>14301</v>
      </c>
      <c r="G347" t="s">
        <v>14300</v>
      </c>
    </row>
    <row r="348" spans="1:7">
      <c r="A348" t="s">
        <v>64</v>
      </c>
      <c r="B348" t="s">
        <v>788</v>
      </c>
      <c r="C348">
        <v>80</v>
      </c>
      <c r="D348" t="s">
        <v>789</v>
      </c>
      <c r="E348" t="s">
        <v>778</v>
      </c>
      <c r="F348" t="s">
        <v>14299</v>
      </c>
      <c r="G348" t="s">
        <v>14300</v>
      </c>
    </row>
    <row r="349" spans="1:7">
      <c r="A349" t="s">
        <v>16</v>
      </c>
      <c r="B349" t="s">
        <v>790</v>
      </c>
      <c r="C349">
        <v>66</v>
      </c>
      <c r="D349" t="s">
        <v>791</v>
      </c>
      <c r="E349" t="s">
        <v>778</v>
      </c>
      <c r="F349" t="s">
        <v>14301</v>
      </c>
      <c r="G349" t="s">
        <v>14300</v>
      </c>
    </row>
    <row r="350" spans="1:7">
      <c r="A350" t="s">
        <v>46</v>
      </c>
      <c r="B350" t="s">
        <v>792</v>
      </c>
      <c r="C350">
        <v>142</v>
      </c>
      <c r="D350" t="s">
        <v>793</v>
      </c>
      <c r="E350" t="s">
        <v>778</v>
      </c>
      <c r="F350" t="s">
        <v>14299</v>
      </c>
      <c r="G350" t="s">
        <v>14300</v>
      </c>
    </row>
    <row r="351" spans="1:7">
      <c r="A351" t="s">
        <v>43</v>
      </c>
      <c r="B351" t="s">
        <v>794</v>
      </c>
      <c r="C351">
        <v>84</v>
      </c>
      <c r="D351" t="s">
        <v>795</v>
      </c>
      <c r="E351" t="s">
        <v>778</v>
      </c>
      <c r="F351" t="s">
        <v>14301</v>
      </c>
      <c r="G351" t="s">
        <v>14300</v>
      </c>
    </row>
    <row r="352" spans="1:7">
      <c r="A352" t="s">
        <v>37</v>
      </c>
      <c r="B352" t="s">
        <v>796</v>
      </c>
      <c r="C352">
        <v>80</v>
      </c>
      <c r="D352" t="s">
        <v>797</v>
      </c>
      <c r="E352" t="s">
        <v>778</v>
      </c>
      <c r="F352" t="s">
        <v>14299</v>
      </c>
      <c r="G352" t="s">
        <v>14300</v>
      </c>
    </row>
    <row r="353" spans="1:7">
      <c r="A353" t="s">
        <v>55</v>
      </c>
      <c r="B353" t="s">
        <v>798</v>
      </c>
      <c r="C353">
        <v>123</v>
      </c>
      <c r="D353" t="s">
        <v>799</v>
      </c>
      <c r="E353" t="s">
        <v>778</v>
      </c>
      <c r="F353" t="s">
        <v>14301</v>
      </c>
      <c r="G353" t="s">
        <v>14300</v>
      </c>
    </row>
    <row r="354" spans="1:7">
      <c r="A354" t="s">
        <v>52</v>
      </c>
      <c r="B354" t="s">
        <v>800</v>
      </c>
      <c r="C354">
        <v>100</v>
      </c>
      <c r="D354" t="s">
        <v>801</v>
      </c>
      <c r="E354" t="s">
        <v>778</v>
      </c>
      <c r="F354" t="s">
        <v>14299</v>
      </c>
      <c r="G354" t="s">
        <v>14300</v>
      </c>
    </row>
    <row r="355" spans="1:7">
      <c r="A355" t="s">
        <v>13</v>
      </c>
      <c r="B355" t="s">
        <v>802</v>
      </c>
      <c r="C355">
        <v>83</v>
      </c>
      <c r="D355" t="s">
        <v>803</v>
      </c>
      <c r="E355" t="s">
        <v>778</v>
      </c>
      <c r="F355" t="s">
        <v>14301</v>
      </c>
      <c r="G355" t="s">
        <v>14300</v>
      </c>
    </row>
    <row r="356" spans="1:7">
      <c r="A356" t="s">
        <v>28</v>
      </c>
      <c r="B356" t="s">
        <v>804</v>
      </c>
      <c r="C356">
        <v>96</v>
      </c>
      <c r="D356" t="s">
        <v>805</v>
      </c>
      <c r="E356" t="s">
        <v>778</v>
      </c>
      <c r="F356" t="s">
        <v>14299</v>
      </c>
      <c r="G356" t="s">
        <v>14300</v>
      </c>
    </row>
    <row r="357" spans="1:7">
      <c r="A357" t="s">
        <v>25</v>
      </c>
      <c r="B357" t="s">
        <v>806</v>
      </c>
      <c r="C357">
        <v>72</v>
      </c>
      <c r="D357" t="s">
        <v>807</v>
      </c>
      <c r="E357" t="s">
        <v>778</v>
      </c>
      <c r="F357" t="s">
        <v>14301</v>
      </c>
      <c r="G357" t="s">
        <v>14300</v>
      </c>
    </row>
    <row r="358" spans="1:7">
      <c r="A358" t="s">
        <v>40</v>
      </c>
      <c r="B358" t="s">
        <v>808</v>
      </c>
      <c r="C358">
        <v>116</v>
      </c>
      <c r="D358" t="s">
        <v>809</v>
      </c>
      <c r="E358" t="s">
        <v>778</v>
      </c>
      <c r="F358" t="s">
        <v>14299</v>
      </c>
      <c r="G358" t="s">
        <v>14300</v>
      </c>
    </row>
    <row r="359" spans="1:7">
      <c r="A359" t="s">
        <v>49</v>
      </c>
      <c r="B359" t="s">
        <v>810</v>
      </c>
      <c r="C359">
        <v>89</v>
      </c>
      <c r="D359" t="s">
        <v>811</v>
      </c>
      <c r="E359" t="s">
        <v>778</v>
      </c>
      <c r="F359" t="s">
        <v>14301</v>
      </c>
      <c r="G359" t="s">
        <v>14300</v>
      </c>
    </row>
    <row r="360" spans="1:7">
      <c r="A360" t="s">
        <v>34</v>
      </c>
      <c r="B360" t="s">
        <v>812</v>
      </c>
      <c r="C360">
        <v>98</v>
      </c>
      <c r="D360" t="s">
        <v>813</v>
      </c>
      <c r="E360" t="s">
        <v>778</v>
      </c>
      <c r="F360" t="s">
        <v>14299</v>
      </c>
      <c r="G360" t="s">
        <v>14300</v>
      </c>
    </row>
    <row r="361" spans="1:7">
      <c r="A361" t="s">
        <v>19</v>
      </c>
      <c r="B361" t="s">
        <v>814</v>
      </c>
      <c r="C361">
        <v>71</v>
      </c>
      <c r="D361" t="s">
        <v>815</v>
      </c>
      <c r="E361" t="s">
        <v>778</v>
      </c>
      <c r="F361" t="s">
        <v>14301</v>
      </c>
      <c r="G361" t="s">
        <v>14300</v>
      </c>
    </row>
    <row r="362" spans="1:7">
      <c r="A362" t="s">
        <v>55</v>
      </c>
      <c r="B362" t="s">
        <v>819</v>
      </c>
      <c r="C362">
        <v>80</v>
      </c>
      <c r="D362" t="s">
        <v>820</v>
      </c>
      <c r="E362" t="s">
        <v>817</v>
      </c>
      <c r="F362" t="s">
        <v>14299</v>
      </c>
      <c r="G362" t="s">
        <v>14300</v>
      </c>
    </row>
    <row r="363" spans="1:7">
      <c r="A363" t="s">
        <v>31</v>
      </c>
      <c r="B363" t="s">
        <v>821</v>
      </c>
      <c r="C363">
        <v>83</v>
      </c>
      <c r="D363" t="s">
        <v>822</v>
      </c>
      <c r="E363" t="s">
        <v>817</v>
      </c>
      <c r="F363" t="s">
        <v>14301</v>
      </c>
      <c r="G363" t="s">
        <v>14300</v>
      </c>
    </row>
    <row r="364" spans="1:7">
      <c r="A364" t="s">
        <v>22</v>
      </c>
      <c r="B364" t="s">
        <v>823</v>
      </c>
      <c r="C364">
        <v>79</v>
      </c>
      <c r="D364" t="s">
        <v>824</v>
      </c>
      <c r="E364" t="s">
        <v>817</v>
      </c>
      <c r="F364" t="s">
        <v>14299</v>
      </c>
      <c r="G364" t="s">
        <v>14300</v>
      </c>
    </row>
    <row r="365" spans="1:7">
      <c r="A365" t="s">
        <v>34</v>
      </c>
      <c r="B365" t="s">
        <v>825</v>
      </c>
      <c r="C365">
        <v>96</v>
      </c>
      <c r="D365" t="s">
        <v>826</v>
      </c>
      <c r="E365" t="s">
        <v>817</v>
      </c>
      <c r="F365" t="s">
        <v>14301</v>
      </c>
      <c r="G365" t="s">
        <v>14300</v>
      </c>
    </row>
    <row r="366" spans="1:7">
      <c r="A366" t="s">
        <v>19</v>
      </c>
      <c r="B366" t="s">
        <v>827</v>
      </c>
      <c r="C366">
        <v>59</v>
      </c>
      <c r="D366" t="s">
        <v>828</v>
      </c>
      <c r="E366" t="s">
        <v>817</v>
      </c>
      <c r="F366" t="s">
        <v>14299</v>
      </c>
      <c r="G366" t="s">
        <v>14300</v>
      </c>
    </row>
    <row r="367" spans="1:7">
      <c r="A367" t="s">
        <v>64</v>
      </c>
      <c r="B367" t="s">
        <v>829</v>
      </c>
      <c r="C367">
        <v>70</v>
      </c>
      <c r="D367" t="s">
        <v>830</v>
      </c>
      <c r="E367" t="s">
        <v>817</v>
      </c>
      <c r="F367" t="s">
        <v>14301</v>
      </c>
      <c r="G367" t="s">
        <v>14300</v>
      </c>
    </row>
    <row r="368" spans="1:7">
      <c r="A368" t="s">
        <v>58</v>
      </c>
      <c r="B368" t="s">
        <v>831</v>
      </c>
      <c r="C368">
        <v>81</v>
      </c>
      <c r="D368" t="s">
        <v>832</v>
      </c>
      <c r="E368" t="s">
        <v>817</v>
      </c>
      <c r="F368" t="s">
        <v>14299</v>
      </c>
      <c r="G368" t="s">
        <v>14300</v>
      </c>
    </row>
    <row r="369" spans="1:7">
      <c r="A369" t="s">
        <v>52</v>
      </c>
      <c r="B369" t="s">
        <v>833</v>
      </c>
      <c r="C369">
        <v>60</v>
      </c>
      <c r="D369" t="s">
        <v>834</v>
      </c>
      <c r="E369" t="s">
        <v>817</v>
      </c>
      <c r="F369" t="s">
        <v>14301</v>
      </c>
      <c r="G369" t="s">
        <v>14300</v>
      </c>
    </row>
    <row r="370" spans="1:7">
      <c r="A370" t="s">
        <v>13</v>
      </c>
      <c r="B370" t="s">
        <v>835</v>
      </c>
      <c r="C370">
        <v>77</v>
      </c>
      <c r="D370" t="s">
        <v>836</v>
      </c>
      <c r="E370" t="s">
        <v>817</v>
      </c>
      <c r="F370" t="s">
        <v>14299</v>
      </c>
      <c r="G370" t="s">
        <v>14300</v>
      </c>
    </row>
    <row r="371" spans="1:7">
      <c r="A371" t="s">
        <v>40</v>
      </c>
      <c r="B371" t="s">
        <v>837</v>
      </c>
      <c r="C371">
        <v>70</v>
      </c>
      <c r="D371" t="s">
        <v>838</v>
      </c>
      <c r="E371" t="s">
        <v>817</v>
      </c>
      <c r="F371" t="s">
        <v>14301</v>
      </c>
      <c r="G371" t="s">
        <v>14300</v>
      </c>
    </row>
    <row r="372" spans="1:7">
      <c r="A372" t="s">
        <v>43</v>
      </c>
      <c r="B372" t="s">
        <v>839</v>
      </c>
      <c r="C372">
        <v>57</v>
      </c>
      <c r="D372" t="s">
        <v>840</v>
      </c>
      <c r="E372" t="s">
        <v>817</v>
      </c>
      <c r="F372" t="s">
        <v>14299</v>
      </c>
      <c r="G372" t="s">
        <v>14300</v>
      </c>
    </row>
    <row r="373" spans="1:7">
      <c r="A373" t="s">
        <v>37</v>
      </c>
      <c r="B373" t="s">
        <v>841</v>
      </c>
      <c r="C373">
        <v>90</v>
      </c>
      <c r="D373" t="s">
        <v>842</v>
      </c>
      <c r="E373" t="s">
        <v>817</v>
      </c>
      <c r="F373" t="s">
        <v>14301</v>
      </c>
      <c r="G373" t="s">
        <v>14300</v>
      </c>
    </row>
    <row r="374" spans="1:7">
      <c r="A374" t="s">
        <v>28</v>
      </c>
      <c r="B374" t="s">
        <v>843</v>
      </c>
      <c r="C374">
        <v>104</v>
      </c>
      <c r="D374" t="s">
        <v>844</v>
      </c>
      <c r="E374" t="s">
        <v>817</v>
      </c>
      <c r="F374" t="s">
        <v>14299</v>
      </c>
      <c r="G374" t="s">
        <v>14300</v>
      </c>
    </row>
    <row r="375" spans="1:7">
      <c r="A375" t="s">
        <v>46</v>
      </c>
      <c r="B375" t="s">
        <v>845</v>
      </c>
      <c r="C375">
        <v>91</v>
      </c>
      <c r="D375" t="s">
        <v>846</v>
      </c>
      <c r="E375" t="s">
        <v>817</v>
      </c>
      <c r="F375" t="s">
        <v>14301</v>
      </c>
      <c r="G375" t="s">
        <v>14300</v>
      </c>
    </row>
    <row r="376" spans="1:7">
      <c r="A376" t="s">
        <v>25</v>
      </c>
      <c r="B376" t="s">
        <v>847</v>
      </c>
      <c r="C376">
        <v>127</v>
      </c>
      <c r="D376" t="s">
        <v>848</v>
      </c>
      <c r="E376" t="s">
        <v>817</v>
      </c>
      <c r="F376" t="s">
        <v>14299</v>
      </c>
      <c r="G376" t="s">
        <v>14300</v>
      </c>
    </row>
    <row r="377" spans="1:7">
      <c r="A377" t="s">
        <v>49</v>
      </c>
      <c r="B377" t="s">
        <v>849</v>
      </c>
      <c r="C377">
        <v>78</v>
      </c>
      <c r="D377" t="s">
        <v>850</v>
      </c>
      <c r="E377" t="s">
        <v>817</v>
      </c>
      <c r="F377" t="s">
        <v>14301</v>
      </c>
      <c r="G377" t="s">
        <v>14300</v>
      </c>
    </row>
    <row r="378" spans="1:7">
      <c r="A378" t="s">
        <v>61</v>
      </c>
      <c r="B378" t="s">
        <v>851</v>
      </c>
      <c r="C378">
        <v>51</v>
      </c>
      <c r="D378" t="s">
        <v>852</v>
      </c>
      <c r="E378" t="s">
        <v>817</v>
      </c>
      <c r="F378" t="s">
        <v>14299</v>
      </c>
      <c r="G378" t="s">
        <v>14300</v>
      </c>
    </row>
    <row r="379" spans="1:7">
      <c r="A379" t="s">
        <v>16</v>
      </c>
      <c r="B379" t="s">
        <v>853</v>
      </c>
      <c r="C379">
        <v>155</v>
      </c>
      <c r="D379" t="s">
        <v>854</v>
      </c>
      <c r="E379" t="s">
        <v>817</v>
      </c>
      <c r="F379" t="s">
        <v>14301</v>
      </c>
      <c r="G379" t="s">
        <v>14300</v>
      </c>
    </row>
    <row r="380" spans="1:7">
      <c r="A380" t="s">
        <v>40</v>
      </c>
      <c r="B380" t="s">
        <v>858</v>
      </c>
      <c r="C380">
        <v>99</v>
      </c>
      <c r="D380" t="s">
        <v>859</v>
      </c>
      <c r="E380" t="s">
        <v>856</v>
      </c>
      <c r="F380" t="s">
        <v>14299</v>
      </c>
      <c r="G380" t="s">
        <v>14300</v>
      </c>
    </row>
    <row r="381" spans="1:7">
      <c r="A381" t="s">
        <v>22</v>
      </c>
      <c r="B381" t="s">
        <v>860</v>
      </c>
      <c r="C381">
        <v>90</v>
      </c>
      <c r="D381" t="s">
        <v>861</v>
      </c>
      <c r="E381" t="s">
        <v>856</v>
      </c>
      <c r="F381" t="s">
        <v>14301</v>
      </c>
      <c r="G381" t="s">
        <v>14300</v>
      </c>
    </row>
    <row r="382" spans="1:7">
      <c r="A382" t="s">
        <v>19</v>
      </c>
      <c r="B382" t="s">
        <v>862</v>
      </c>
      <c r="C382">
        <v>99</v>
      </c>
      <c r="D382" t="s">
        <v>863</v>
      </c>
      <c r="E382" t="s">
        <v>856</v>
      </c>
      <c r="F382" t="s">
        <v>14299</v>
      </c>
      <c r="G382" t="s">
        <v>14300</v>
      </c>
    </row>
    <row r="383" spans="1:7">
      <c r="A383" t="s">
        <v>28</v>
      </c>
      <c r="B383" t="s">
        <v>864</v>
      </c>
      <c r="C383">
        <v>83</v>
      </c>
      <c r="D383" t="s">
        <v>865</v>
      </c>
      <c r="E383" t="s">
        <v>856</v>
      </c>
      <c r="F383" t="s">
        <v>14301</v>
      </c>
      <c r="G383" t="s">
        <v>14300</v>
      </c>
    </row>
    <row r="384" spans="1:7">
      <c r="A384" t="s">
        <v>46</v>
      </c>
      <c r="B384" t="s">
        <v>866</v>
      </c>
      <c r="C384">
        <v>79</v>
      </c>
      <c r="D384" t="s">
        <v>867</v>
      </c>
      <c r="E384" t="s">
        <v>856</v>
      </c>
      <c r="F384" t="s">
        <v>14299</v>
      </c>
      <c r="G384" t="s">
        <v>14300</v>
      </c>
    </row>
    <row r="385" spans="1:7">
      <c r="A385" t="s">
        <v>49</v>
      </c>
      <c r="B385" t="s">
        <v>868</v>
      </c>
      <c r="C385">
        <v>130</v>
      </c>
      <c r="D385" t="s">
        <v>869</v>
      </c>
      <c r="E385" t="s">
        <v>856</v>
      </c>
      <c r="F385" t="s">
        <v>14301</v>
      </c>
      <c r="G385" t="s">
        <v>14300</v>
      </c>
    </row>
    <row r="386" spans="1:7">
      <c r="A386" t="s">
        <v>31</v>
      </c>
      <c r="B386" t="s">
        <v>870</v>
      </c>
      <c r="C386">
        <v>138</v>
      </c>
      <c r="D386" t="s">
        <v>871</v>
      </c>
      <c r="E386" t="s">
        <v>856</v>
      </c>
      <c r="F386" t="s">
        <v>14299</v>
      </c>
      <c r="G386" t="s">
        <v>14300</v>
      </c>
    </row>
    <row r="387" spans="1:7">
      <c r="A387" t="s">
        <v>13</v>
      </c>
      <c r="B387" t="s">
        <v>872</v>
      </c>
      <c r="C387">
        <v>57</v>
      </c>
      <c r="D387" t="s">
        <v>873</v>
      </c>
      <c r="E387" t="s">
        <v>856</v>
      </c>
      <c r="F387" t="s">
        <v>14301</v>
      </c>
      <c r="G387" t="s">
        <v>14300</v>
      </c>
    </row>
    <row r="388" spans="1:7">
      <c r="A388" t="s">
        <v>64</v>
      </c>
      <c r="B388" t="s">
        <v>874</v>
      </c>
      <c r="C388">
        <v>103</v>
      </c>
      <c r="D388" t="s">
        <v>875</v>
      </c>
      <c r="E388" t="s">
        <v>856</v>
      </c>
      <c r="F388" t="s">
        <v>14299</v>
      </c>
      <c r="G388" t="s">
        <v>14300</v>
      </c>
    </row>
    <row r="389" spans="1:7">
      <c r="A389" t="s">
        <v>58</v>
      </c>
      <c r="B389" t="s">
        <v>876</v>
      </c>
      <c r="C389">
        <v>59</v>
      </c>
      <c r="D389" t="s">
        <v>877</v>
      </c>
      <c r="E389" t="s">
        <v>856</v>
      </c>
      <c r="F389" t="s">
        <v>14301</v>
      </c>
      <c r="G389" t="s">
        <v>14300</v>
      </c>
    </row>
    <row r="390" spans="1:7">
      <c r="A390" t="s">
        <v>34</v>
      </c>
      <c r="B390" t="s">
        <v>878</v>
      </c>
      <c r="C390">
        <v>135</v>
      </c>
      <c r="D390" t="s">
        <v>879</v>
      </c>
      <c r="E390" t="s">
        <v>856</v>
      </c>
      <c r="F390" t="s">
        <v>14299</v>
      </c>
      <c r="G390" t="s">
        <v>14300</v>
      </c>
    </row>
    <row r="391" spans="1:7">
      <c r="A391" t="s">
        <v>43</v>
      </c>
      <c r="B391" t="s">
        <v>880</v>
      </c>
      <c r="C391">
        <v>20</v>
      </c>
      <c r="D391" t="s">
        <v>881</v>
      </c>
      <c r="E391" t="s">
        <v>856</v>
      </c>
      <c r="F391" t="s">
        <v>14301</v>
      </c>
      <c r="G391" t="s">
        <v>14300</v>
      </c>
    </row>
    <row r="392" spans="1:7">
      <c r="A392" t="s">
        <v>37</v>
      </c>
      <c r="B392" t="s">
        <v>882</v>
      </c>
      <c r="C392">
        <v>107</v>
      </c>
      <c r="D392" t="s">
        <v>883</v>
      </c>
      <c r="E392" t="s">
        <v>856</v>
      </c>
      <c r="F392" t="s">
        <v>14299</v>
      </c>
      <c r="G392" t="s">
        <v>14300</v>
      </c>
    </row>
    <row r="393" spans="1:7">
      <c r="A393" t="s">
        <v>61</v>
      </c>
      <c r="B393" t="s">
        <v>884</v>
      </c>
      <c r="C393">
        <v>92</v>
      </c>
      <c r="D393" t="s">
        <v>885</v>
      </c>
      <c r="E393" t="s">
        <v>856</v>
      </c>
      <c r="F393" t="s">
        <v>14301</v>
      </c>
      <c r="G393" t="s">
        <v>14300</v>
      </c>
    </row>
    <row r="394" spans="1:7">
      <c r="A394" t="s">
        <v>16</v>
      </c>
      <c r="B394" t="s">
        <v>886</v>
      </c>
      <c r="C394">
        <v>122</v>
      </c>
      <c r="D394" t="s">
        <v>887</v>
      </c>
      <c r="E394" t="s">
        <v>856</v>
      </c>
      <c r="F394" t="s">
        <v>14299</v>
      </c>
      <c r="G394" t="s">
        <v>14300</v>
      </c>
    </row>
    <row r="395" spans="1:7">
      <c r="A395" t="s">
        <v>25</v>
      </c>
      <c r="B395" t="s">
        <v>888</v>
      </c>
      <c r="C395">
        <v>81</v>
      </c>
      <c r="D395" t="s">
        <v>889</v>
      </c>
      <c r="E395" t="s">
        <v>856</v>
      </c>
      <c r="F395" t="s">
        <v>14301</v>
      </c>
      <c r="G395" t="s">
        <v>14300</v>
      </c>
    </row>
    <row r="396" spans="1:7">
      <c r="A396" t="s">
        <v>52</v>
      </c>
      <c r="B396" t="s">
        <v>890</v>
      </c>
      <c r="C396">
        <v>100</v>
      </c>
      <c r="D396" t="s">
        <v>891</v>
      </c>
      <c r="E396" t="s">
        <v>856</v>
      </c>
      <c r="F396" t="s">
        <v>14299</v>
      </c>
      <c r="G396" t="s">
        <v>14300</v>
      </c>
    </row>
    <row r="397" spans="1:7">
      <c r="A397" t="s">
        <v>55</v>
      </c>
      <c r="B397" t="s">
        <v>892</v>
      </c>
      <c r="C397">
        <v>71</v>
      </c>
      <c r="D397" t="s">
        <v>893</v>
      </c>
      <c r="E397" t="s">
        <v>856</v>
      </c>
      <c r="F397" t="s">
        <v>14301</v>
      </c>
      <c r="G397" t="s">
        <v>14300</v>
      </c>
    </row>
    <row r="398" spans="1:7">
      <c r="A398" t="s">
        <v>55</v>
      </c>
      <c r="B398" t="s">
        <v>960</v>
      </c>
      <c r="C398">
        <v>84</v>
      </c>
      <c r="D398" t="s">
        <v>961</v>
      </c>
      <c r="E398" t="s">
        <v>959</v>
      </c>
      <c r="F398" t="s">
        <v>14299</v>
      </c>
      <c r="G398" t="s">
        <v>14300</v>
      </c>
    </row>
    <row r="399" spans="1:7">
      <c r="A399" t="s">
        <v>58</v>
      </c>
      <c r="B399" t="s">
        <v>962</v>
      </c>
      <c r="C399">
        <v>48</v>
      </c>
      <c r="D399" t="s">
        <v>963</v>
      </c>
      <c r="E399" t="s">
        <v>959</v>
      </c>
      <c r="F399" t="s">
        <v>14301</v>
      </c>
      <c r="G399" t="s">
        <v>14300</v>
      </c>
    </row>
    <row r="400" spans="1:7">
      <c r="A400" t="s">
        <v>16</v>
      </c>
      <c r="B400" t="s">
        <v>964</v>
      </c>
      <c r="C400">
        <v>91</v>
      </c>
      <c r="D400" t="s">
        <v>965</v>
      </c>
      <c r="E400" t="s">
        <v>959</v>
      </c>
      <c r="F400" t="s">
        <v>14299</v>
      </c>
      <c r="G400" t="s">
        <v>14300</v>
      </c>
    </row>
    <row r="401" spans="1:7">
      <c r="A401" t="s">
        <v>64</v>
      </c>
      <c r="B401" t="s">
        <v>966</v>
      </c>
      <c r="C401">
        <v>40</v>
      </c>
      <c r="D401" t="s">
        <v>967</v>
      </c>
      <c r="E401" t="s">
        <v>959</v>
      </c>
      <c r="F401" t="s">
        <v>14301</v>
      </c>
      <c r="G401" t="s">
        <v>14300</v>
      </c>
    </row>
    <row r="402" spans="1:7">
      <c r="A402" t="s">
        <v>31</v>
      </c>
      <c r="B402" t="s">
        <v>969</v>
      </c>
      <c r="C402">
        <v>121</v>
      </c>
      <c r="D402" t="s">
        <v>970</v>
      </c>
      <c r="E402" t="s">
        <v>968</v>
      </c>
      <c r="F402" t="s">
        <v>14299</v>
      </c>
      <c r="G402" t="s">
        <v>14300</v>
      </c>
    </row>
    <row r="403" spans="1:7">
      <c r="A403" t="s">
        <v>37</v>
      </c>
      <c r="B403" t="s">
        <v>971</v>
      </c>
      <c r="C403">
        <v>56</v>
      </c>
      <c r="D403" t="s">
        <v>972</v>
      </c>
      <c r="E403" t="s">
        <v>968</v>
      </c>
      <c r="F403" t="s">
        <v>14301</v>
      </c>
      <c r="G403" t="s">
        <v>14300</v>
      </c>
    </row>
    <row r="404" spans="1:7">
      <c r="A404" t="s">
        <v>52</v>
      </c>
      <c r="B404" t="s">
        <v>973</v>
      </c>
      <c r="C404">
        <v>78</v>
      </c>
      <c r="D404" t="s">
        <v>974</v>
      </c>
      <c r="E404" t="s">
        <v>968</v>
      </c>
      <c r="F404" t="s">
        <v>14299</v>
      </c>
      <c r="G404" t="s">
        <v>14300</v>
      </c>
    </row>
    <row r="405" spans="1:7">
      <c r="A405" t="s">
        <v>34</v>
      </c>
      <c r="B405" t="s">
        <v>975</v>
      </c>
      <c r="C405">
        <v>76</v>
      </c>
      <c r="D405" t="s">
        <v>976</v>
      </c>
      <c r="E405" t="s">
        <v>968</v>
      </c>
      <c r="F405" t="s">
        <v>14301</v>
      </c>
      <c r="G405" t="s">
        <v>14300</v>
      </c>
    </row>
    <row r="406" spans="1:7">
      <c r="A406" t="s">
        <v>64</v>
      </c>
      <c r="B406" t="s">
        <v>978</v>
      </c>
      <c r="C406">
        <v>98</v>
      </c>
      <c r="D406" t="s">
        <v>979</v>
      </c>
      <c r="E406" t="s">
        <v>977</v>
      </c>
      <c r="F406" t="s">
        <v>14299</v>
      </c>
      <c r="G406" t="s">
        <v>14300</v>
      </c>
    </row>
    <row r="407" spans="1:7">
      <c r="A407" t="s">
        <v>31</v>
      </c>
      <c r="B407" t="s">
        <v>980</v>
      </c>
      <c r="C407">
        <v>39</v>
      </c>
      <c r="D407" t="s">
        <v>981</v>
      </c>
      <c r="E407" t="s">
        <v>977</v>
      </c>
      <c r="F407" t="s">
        <v>14301</v>
      </c>
      <c r="G407" t="s">
        <v>14300</v>
      </c>
    </row>
    <row r="408" spans="1:7">
      <c r="A408" t="s">
        <v>58</v>
      </c>
      <c r="B408" t="s">
        <v>982</v>
      </c>
      <c r="C408">
        <v>125</v>
      </c>
      <c r="D408" t="s">
        <v>983</v>
      </c>
      <c r="E408" t="s">
        <v>977</v>
      </c>
      <c r="F408" t="s">
        <v>14299</v>
      </c>
      <c r="G408" t="s">
        <v>14300</v>
      </c>
    </row>
    <row r="409" spans="1:7">
      <c r="A409" t="s">
        <v>52</v>
      </c>
      <c r="B409" t="s">
        <v>984</v>
      </c>
      <c r="C409">
        <v>58</v>
      </c>
      <c r="D409" t="s">
        <v>985</v>
      </c>
      <c r="E409" t="s">
        <v>977</v>
      </c>
      <c r="F409" t="s">
        <v>14301</v>
      </c>
      <c r="G409" t="s">
        <v>14300</v>
      </c>
    </row>
    <row r="410" spans="1:7">
      <c r="A410" t="s">
        <v>55</v>
      </c>
      <c r="B410" t="s">
        <v>987</v>
      </c>
      <c r="C410">
        <v>136</v>
      </c>
      <c r="D410" t="s">
        <v>988</v>
      </c>
      <c r="E410" t="s">
        <v>986</v>
      </c>
      <c r="F410" t="s">
        <v>14299</v>
      </c>
      <c r="G410" t="s">
        <v>14300</v>
      </c>
    </row>
    <row r="411" spans="1:7">
      <c r="A411" t="s">
        <v>64</v>
      </c>
      <c r="B411" t="s">
        <v>989</v>
      </c>
      <c r="C411">
        <v>75</v>
      </c>
      <c r="D411" t="s">
        <v>990</v>
      </c>
      <c r="E411" t="s">
        <v>986</v>
      </c>
      <c r="F411" t="s">
        <v>14301</v>
      </c>
      <c r="G411" t="s">
        <v>14300</v>
      </c>
    </row>
    <row r="412" spans="1:7">
      <c r="A412" t="s">
        <v>16</v>
      </c>
      <c r="B412" t="s">
        <v>991</v>
      </c>
      <c r="C412">
        <v>103</v>
      </c>
      <c r="D412" t="s">
        <v>992</v>
      </c>
      <c r="E412" t="s">
        <v>986</v>
      </c>
      <c r="F412" t="s">
        <v>14299</v>
      </c>
      <c r="G412" t="s">
        <v>14300</v>
      </c>
    </row>
    <row r="413" spans="1:7">
      <c r="A413" t="s">
        <v>58</v>
      </c>
      <c r="B413" t="s">
        <v>993</v>
      </c>
      <c r="C413">
        <v>67</v>
      </c>
      <c r="D413" t="s">
        <v>994</v>
      </c>
      <c r="E413" t="s">
        <v>986</v>
      </c>
      <c r="F413" t="s">
        <v>14301</v>
      </c>
      <c r="G413" t="s">
        <v>14300</v>
      </c>
    </row>
    <row r="414" spans="1:7">
      <c r="A414" t="s">
        <v>16</v>
      </c>
      <c r="B414" t="s">
        <v>996</v>
      </c>
      <c r="C414">
        <v>108</v>
      </c>
      <c r="D414" t="s">
        <v>997</v>
      </c>
      <c r="E414" t="s">
        <v>995</v>
      </c>
      <c r="F414" t="s">
        <v>14302</v>
      </c>
      <c r="G414" t="s">
        <v>14300</v>
      </c>
    </row>
    <row r="415" spans="1:7">
      <c r="A415" t="s">
        <v>55</v>
      </c>
      <c r="B415" t="s">
        <v>998</v>
      </c>
      <c r="C415">
        <v>60</v>
      </c>
      <c r="D415" t="s">
        <v>999</v>
      </c>
      <c r="E415" t="s">
        <v>995</v>
      </c>
      <c r="F415" t="s">
        <v>14302</v>
      </c>
      <c r="G415" t="s">
        <v>14300</v>
      </c>
    </row>
    <row r="416" spans="1:7">
      <c r="A416" t="s">
        <v>16</v>
      </c>
      <c r="B416" t="s">
        <v>1014</v>
      </c>
      <c r="C416">
        <v>92</v>
      </c>
      <c r="D416" t="s">
        <v>1015</v>
      </c>
      <c r="E416" t="s">
        <v>11</v>
      </c>
      <c r="F416" t="s">
        <v>14299</v>
      </c>
      <c r="G416" t="s">
        <v>14303</v>
      </c>
    </row>
    <row r="417" spans="1:7">
      <c r="A417" t="s">
        <v>13</v>
      </c>
      <c r="B417" t="s">
        <v>1016</v>
      </c>
      <c r="C417">
        <v>83</v>
      </c>
      <c r="D417" t="s">
        <v>1017</v>
      </c>
      <c r="E417" t="s">
        <v>11</v>
      </c>
      <c r="F417" t="s">
        <v>14301</v>
      </c>
      <c r="G417" t="s">
        <v>14303</v>
      </c>
    </row>
    <row r="418" spans="1:7">
      <c r="A418" t="s">
        <v>28</v>
      </c>
      <c r="B418" t="s">
        <v>1018</v>
      </c>
      <c r="C418">
        <v>80</v>
      </c>
      <c r="D418" t="s">
        <v>1019</v>
      </c>
      <c r="E418" t="s">
        <v>11</v>
      </c>
      <c r="F418" t="s">
        <v>14299</v>
      </c>
      <c r="G418" t="s">
        <v>14303</v>
      </c>
    </row>
    <row r="419" spans="1:7">
      <c r="A419" t="s">
        <v>58</v>
      </c>
      <c r="B419" t="s">
        <v>1020</v>
      </c>
      <c r="C419">
        <v>78</v>
      </c>
      <c r="D419" t="s">
        <v>1021</v>
      </c>
      <c r="E419" t="s">
        <v>11</v>
      </c>
      <c r="F419" t="s">
        <v>14301</v>
      </c>
      <c r="G419" t="s">
        <v>14303</v>
      </c>
    </row>
    <row r="420" spans="1:7">
      <c r="A420" t="s">
        <v>43</v>
      </c>
      <c r="B420" t="s">
        <v>1022</v>
      </c>
      <c r="C420">
        <v>121</v>
      </c>
      <c r="D420" t="s">
        <v>1023</v>
      </c>
      <c r="E420" t="s">
        <v>11</v>
      </c>
      <c r="F420" t="s">
        <v>14299</v>
      </c>
      <c r="G420" t="s">
        <v>14303</v>
      </c>
    </row>
    <row r="421" spans="1:7">
      <c r="A421" t="s">
        <v>37</v>
      </c>
      <c r="B421" t="s">
        <v>1024</v>
      </c>
      <c r="C421">
        <v>60</v>
      </c>
      <c r="D421" t="s">
        <v>1025</v>
      </c>
      <c r="E421" t="s">
        <v>11</v>
      </c>
      <c r="F421" t="s">
        <v>14301</v>
      </c>
      <c r="G421" t="s">
        <v>14303</v>
      </c>
    </row>
    <row r="422" spans="1:7">
      <c r="A422" t="s">
        <v>49</v>
      </c>
      <c r="B422" t="s">
        <v>1026</v>
      </c>
      <c r="C422">
        <v>107</v>
      </c>
      <c r="D422" t="s">
        <v>1027</v>
      </c>
      <c r="E422" t="s">
        <v>11</v>
      </c>
      <c r="F422" t="s">
        <v>14299</v>
      </c>
      <c r="G422" t="s">
        <v>14303</v>
      </c>
    </row>
    <row r="423" spans="1:7">
      <c r="A423" t="s">
        <v>55</v>
      </c>
      <c r="B423" t="s">
        <v>1028</v>
      </c>
      <c r="C423">
        <v>97</v>
      </c>
      <c r="D423" t="s">
        <v>1029</v>
      </c>
      <c r="E423" t="s">
        <v>11</v>
      </c>
      <c r="F423" t="s">
        <v>14301</v>
      </c>
      <c r="G423" t="s">
        <v>14303</v>
      </c>
    </row>
    <row r="424" spans="1:7">
      <c r="A424" t="s">
        <v>31</v>
      </c>
      <c r="B424" t="s">
        <v>1030</v>
      </c>
      <c r="C424">
        <v>133</v>
      </c>
      <c r="D424" t="s">
        <v>1031</v>
      </c>
      <c r="E424" t="s">
        <v>11</v>
      </c>
      <c r="F424" t="s">
        <v>14299</v>
      </c>
      <c r="G424" t="s">
        <v>14303</v>
      </c>
    </row>
    <row r="425" spans="1:7">
      <c r="A425" t="s">
        <v>19</v>
      </c>
      <c r="B425" t="s">
        <v>1032</v>
      </c>
      <c r="C425">
        <v>53</v>
      </c>
      <c r="D425" t="s">
        <v>1033</v>
      </c>
      <c r="E425" t="s">
        <v>11</v>
      </c>
      <c r="F425" t="s">
        <v>14301</v>
      </c>
      <c r="G425" t="s">
        <v>14303</v>
      </c>
    </row>
    <row r="426" spans="1:7">
      <c r="A426" t="s">
        <v>22</v>
      </c>
      <c r="B426" t="s">
        <v>1034</v>
      </c>
      <c r="C426">
        <v>103</v>
      </c>
      <c r="D426" t="s">
        <v>1035</v>
      </c>
      <c r="E426" t="s">
        <v>11</v>
      </c>
      <c r="F426" t="s">
        <v>14299</v>
      </c>
      <c r="G426" t="s">
        <v>14303</v>
      </c>
    </row>
    <row r="427" spans="1:7">
      <c r="A427" t="s">
        <v>61</v>
      </c>
      <c r="B427" t="s">
        <v>1036</v>
      </c>
      <c r="C427">
        <v>38</v>
      </c>
      <c r="D427" t="s">
        <v>1037</v>
      </c>
      <c r="E427" t="s">
        <v>11</v>
      </c>
      <c r="F427" t="s">
        <v>14301</v>
      </c>
      <c r="G427" t="s">
        <v>14303</v>
      </c>
    </row>
    <row r="428" spans="1:7">
      <c r="A428" t="s">
        <v>34</v>
      </c>
      <c r="B428" t="s">
        <v>1038</v>
      </c>
      <c r="C428">
        <v>133</v>
      </c>
      <c r="D428" t="s">
        <v>1039</v>
      </c>
      <c r="E428" t="s">
        <v>11</v>
      </c>
      <c r="F428" t="s">
        <v>14299</v>
      </c>
      <c r="G428" t="s">
        <v>14303</v>
      </c>
    </row>
    <row r="429" spans="1:7">
      <c r="A429" t="s">
        <v>25</v>
      </c>
      <c r="B429" t="s">
        <v>1040</v>
      </c>
      <c r="C429">
        <v>100</v>
      </c>
      <c r="D429" t="s">
        <v>1041</v>
      </c>
      <c r="E429" t="s">
        <v>11</v>
      </c>
      <c r="F429" t="s">
        <v>14301</v>
      </c>
      <c r="G429" t="s">
        <v>14303</v>
      </c>
    </row>
    <row r="430" spans="1:7">
      <c r="A430" t="s">
        <v>52</v>
      </c>
      <c r="B430" t="s">
        <v>1042</v>
      </c>
      <c r="C430">
        <v>166</v>
      </c>
      <c r="D430" t="s">
        <v>1043</v>
      </c>
      <c r="E430" t="s">
        <v>11</v>
      </c>
      <c r="F430" t="s">
        <v>14299</v>
      </c>
      <c r="G430" t="s">
        <v>14303</v>
      </c>
    </row>
    <row r="431" spans="1:7">
      <c r="A431" t="s">
        <v>46</v>
      </c>
      <c r="B431" t="s">
        <v>1044</v>
      </c>
      <c r="C431">
        <v>102</v>
      </c>
      <c r="D431" t="s">
        <v>1045</v>
      </c>
      <c r="E431" t="s">
        <v>11</v>
      </c>
      <c r="F431" t="s">
        <v>14301</v>
      </c>
      <c r="G431" t="s">
        <v>14303</v>
      </c>
    </row>
    <row r="432" spans="1:7">
      <c r="A432" t="s">
        <v>64</v>
      </c>
      <c r="B432" t="s">
        <v>1046</v>
      </c>
      <c r="C432">
        <v>116</v>
      </c>
      <c r="D432" t="s">
        <v>1047</v>
      </c>
      <c r="E432" t="s">
        <v>11</v>
      </c>
      <c r="F432" t="s">
        <v>14299</v>
      </c>
      <c r="G432" t="s">
        <v>14303</v>
      </c>
    </row>
    <row r="433" spans="1:7">
      <c r="A433" t="s">
        <v>40</v>
      </c>
      <c r="B433" t="s">
        <v>1048</v>
      </c>
      <c r="C433">
        <v>86</v>
      </c>
      <c r="D433" t="s">
        <v>1049</v>
      </c>
      <c r="E433" t="s">
        <v>11</v>
      </c>
      <c r="F433" t="s">
        <v>14301</v>
      </c>
      <c r="G433" t="s">
        <v>14303</v>
      </c>
    </row>
    <row r="434" spans="1:7">
      <c r="A434" t="s">
        <v>19</v>
      </c>
      <c r="B434" t="s">
        <v>1051</v>
      </c>
      <c r="C434">
        <v>87</v>
      </c>
      <c r="D434" t="s">
        <v>1052</v>
      </c>
      <c r="E434" t="s">
        <v>87</v>
      </c>
      <c r="F434" t="s">
        <v>14299</v>
      </c>
      <c r="G434" t="s">
        <v>14303</v>
      </c>
    </row>
    <row r="435" spans="1:7">
      <c r="A435" t="s">
        <v>16</v>
      </c>
      <c r="B435" t="s">
        <v>1053</v>
      </c>
      <c r="C435">
        <v>86</v>
      </c>
      <c r="D435" t="s">
        <v>131</v>
      </c>
      <c r="E435" t="s">
        <v>87</v>
      </c>
      <c r="F435" t="s">
        <v>14301</v>
      </c>
      <c r="G435" t="s">
        <v>14303</v>
      </c>
    </row>
    <row r="436" spans="1:7">
      <c r="A436" t="s">
        <v>55</v>
      </c>
      <c r="B436" t="s">
        <v>1054</v>
      </c>
      <c r="C436">
        <v>144</v>
      </c>
      <c r="D436" t="s">
        <v>1055</v>
      </c>
      <c r="E436" t="s">
        <v>87</v>
      </c>
      <c r="F436" t="s">
        <v>14299</v>
      </c>
      <c r="G436" t="s">
        <v>14303</v>
      </c>
    </row>
    <row r="437" spans="1:7">
      <c r="A437" t="s">
        <v>34</v>
      </c>
      <c r="B437" t="s">
        <v>1056</v>
      </c>
      <c r="C437">
        <v>86</v>
      </c>
      <c r="D437" t="s">
        <v>1057</v>
      </c>
      <c r="E437" t="s">
        <v>87</v>
      </c>
      <c r="F437" t="s">
        <v>14301</v>
      </c>
      <c r="G437" t="s">
        <v>14303</v>
      </c>
    </row>
    <row r="438" spans="1:7">
      <c r="A438" t="s">
        <v>37</v>
      </c>
      <c r="B438" t="s">
        <v>1058</v>
      </c>
      <c r="C438">
        <v>80</v>
      </c>
      <c r="D438" t="s">
        <v>1059</v>
      </c>
      <c r="E438" t="s">
        <v>87</v>
      </c>
      <c r="F438" t="s">
        <v>14299</v>
      </c>
      <c r="G438" t="s">
        <v>14303</v>
      </c>
    </row>
    <row r="439" spans="1:7">
      <c r="A439" t="s">
        <v>28</v>
      </c>
      <c r="B439" t="s">
        <v>1060</v>
      </c>
      <c r="C439">
        <v>67</v>
      </c>
      <c r="D439" t="s">
        <v>1061</v>
      </c>
      <c r="E439" t="s">
        <v>87</v>
      </c>
      <c r="F439" t="s">
        <v>14301</v>
      </c>
      <c r="G439" t="s">
        <v>14303</v>
      </c>
    </row>
    <row r="440" spans="1:7">
      <c r="A440" t="s">
        <v>46</v>
      </c>
      <c r="B440" t="s">
        <v>1062</v>
      </c>
      <c r="C440">
        <v>83</v>
      </c>
      <c r="D440" t="s">
        <v>1063</v>
      </c>
      <c r="E440" t="s">
        <v>87</v>
      </c>
      <c r="F440" t="s">
        <v>14299</v>
      </c>
      <c r="G440" t="s">
        <v>14303</v>
      </c>
    </row>
    <row r="441" spans="1:7">
      <c r="A441" t="s">
        <v>49</v>
      </c>
      <c r="B441" t="s">
        <v>1064</v>
      </c>
      <c r="C441">
        <v>117</v>
      </c>
      <c r="D441" t="s">
        <v>1065</v>
      </c>
      <c r="E441" t="s">
        <v>87</v>
      </c>
      <c r="F441" t="s">
        <v>14301</v>
      </c>
      <c r="G441" t="s">
        <v>14303</v>
      </c>
    </row>
    <row r="442" spans="1:7">
      <c r="A442" t="s">
        <v>25</v>
      </c>
      <c r="B442" t="s">
        <v>1066</v>
      </c>
      <c r="C442">
        <v>36</v>
      </c>
      <c r="D442" t="s">
        <v>1067</v>
      </c>
      <c r="E442" t="s">
        <v>87</v>
      </c>
      <c r="F442" t="s">
        <v>14299</v>
      </c>
      <c r="G442" t="s">
        <v>14303</v>
      </c>
    </row>
    <row r="443" spans="1:7">
      <c r="A443" t="s">
        <v>22</v>
      </c>
      <c r="B443" t="s">
        <v>1068</v>
      </c>
      <c r="C443">
        <v>93</v>
      </c>
      <c r="D443" t="s">
        <v>1069</v>
      </c>
      <c r="E443" t="s">
        <v>87</v>
      </c>
      <c r="F443" t="s">
        <v>14301</v>
      </c>
      <c r="G443" t="s">
        <v>14303</v>
      </c>
    </row>
    <row r="444" spans="1:7">
      <c r="A444" t="s">
        <v>61</v>
      </c>
      <c r="B444" t="s">
        <v>1070</v>
      </c>
      <c r="C444">
        <v>100</v>
      </c>
      <c r="D444" t="s">
        <v>1071</v>
      </c>
      <c r="E444" t="s">
        <v>87</v>
      </c>
      <c r="F444" t="s">
        <v>14299</v>
      </c>
      <c r="G444" t="s">
        <v>14303</v>
      </c>
    </row>
    <row r="445" spans="1:7">
      <c r="A445" t="s">
        <v>43</v>
      </c>
      <c r="B445" t="s">
        <v>1072</v>
      </c>
      <c r="C445">
        <v>126</v>
      </c>
      <c r="D445" t="s">
        <v>186</v>
      </c>
      <c r="E445" t="s">
        <v>87</v>
      </c>
      <c r="F445" t="s">
        <v>14301</v>
      </c>
      <c r="G445" t="s">
        <v>14303</v>
      </c>
    </row>
    <row r="446" spans="1:7">
      <c r="A446" t="s">
        <v>58</v>
      </c>
      <c r="B446" t="s">
        <v>1073</v>
      </c>
      <c r="C446">
        <v>89</v>
      </c>
      <c r="D446" t="s">
        <v>1074</v>
      </c>
      <c r="E446" t="s">
        <v>87</v>
      </c>
      <c r="F446" t="s">
        <v>14299</v>
      </c>
      <c r="G446" t="s">
        <v>14303</v>
      </c>
    </row>
    <row r="447" spans="1:7">
      <c r="A447" t="s">
        <v>64</v>
      </c>
      <c r="B447" t="s">
        <v>1075</v>
      </c>
      <c r="C447">
        <v>76</v>
      </c>
      <c r="D447" t="s">
        <v>1076</v>
      </c>
      <c r="E447" t="s">
        <v>87</v>
      </c>
      <c r="F447" t="s">
        <v>14301</v>
      </c>
      <c r="G447" t="s">
        <v>14303</v>
      </c>
    </row>
    <row r="448" spans="1:7">
      <c r="A448" t="s">
        <v>40</v>
      </c>
      <c r="B448" t="s">
        <v>1077</v>
      </c>
      <c r="C448">
        <v>99</v>
      </c>
      <c r="D448" t="s">
        <v>1078</v>
      </c>
      <c r="E448" t="s">
        <v>87</v>
      </c>
      <c r="F448" t="s">
        <v>14299</v>
      </c>
      <c r="G448" t="s">
        <v>14303</v>
      </c>
    </row>
    <row r="449" spans="1:7">
      <c r="A449" t="s">
        <v>52</v>
      </c>
      <c r="B449" t="s">
        <v>1079</v>
      </c>
      <c r="C449">
        <v>53</v>
      </c>
      <c r="D449" t="s">
        <v>1080</v>
      </c>
      <c r="E449" t="s">
        <v>87</v>
      </c>
      <c r="F449" t="s">
        <v>14301</v>
      </c>
      <c r="G449" t="s">
        <v>14303</v>
      </c>
    </row>
    <row r="450" spans="1:7">
      <c r="A450" t="s">
        <v>13</v>
      </c>
      <c r="B450" t="s">
        <v>1081</v>
      </c>
      <c r="C450">
        <v>71</v>
      </c>
      <c r="D450" t="s">
        <v>1082</v>
      </c>
      <c r="E450" t="s">
        <v>87</v>
      </c>
      <c r="F450" t="s">
        <v>14299</v>
      </c>
      <c r="G450" t="s">
        <v>14303</v>
      </c>
    </row>
    <row r="451" spans="1:7">
      <c r="A451" t="s">
        <v>31</v>
      </c>
      <c r="B451" t="s">
        <v>1083</v>
      </c>
      <c r="C451">
        <v>131</v>
      </c>
      <c r="D451" t="s">
        <v>1084</v>
      </c>
      <c r="E451" t="s">
        <v>87</v>
      </c>
      <c r="F451" t="s">
        <v>14301</v>
      </c>
      <c r="G451" t="s">
        <v>14303</v>
      </c>
    </row>
    <row r="452" spans="1:7">
      <c r="A452" t="s">
        <v>34</v>
      </c>
      <c r="B452" t="s">
        <v>1086</v>
      </c>
      <c r="C452">
        <v>112</v>
      </c>
      <c r="D452" t="s">
        <v>1087</v>
      </c>
      <c r="E452" t="s">
        <v>126</v>
      </c>
      <c r="F452" t="s">
        <v>14299</v>
      </c>
      <c r="G452" t="s">
        <v>14303</v>
      </c>
    </row>
    <row r="453" spans="1:7">
      <c r="A453" t="s">
        <v>37</v>
      </c>
      <c r="B453" t="s">
        <v>1088</v>
      </c>
      <c r="C453">
        <v>51</v>
      </c>
      <c r="D453" t="s">
        <v>1089</v>
      </c>
      <c r="E453" t="s">
        <v>126</v>
      </c>
      <c r="F453" t="s">
        <v>14301</v>
      </c>
      <c r="G453" t="s">
        <v>14303</v>
      </c>
    </row>
    <row r="454" spans="1:7">
      <c r="A454" t="s">
        <v>25</v>
      </c>
      <c r="B454" t="s">
        <v>1090</v>
      </c>
      <c r="C454">
        <v>119</v>
      </c>
      <c r="D454" t="s">
        <v>1091</v>
      </c>
      <c r="E454" t="s">
        <v>126</v>
      </c>
      <c r="F454" t="s">
        <v>14299</v>
      </c>
      <c r="G454" t="s">
        <v>14303</v>
      </c>
    </row>
    <row r="455" spans="1:7">
      <c r="A455" t="s">
        <v>19</v>
      </c>
      <c r="B455" t="s">
        <v>1092</v>
      </c>
      <c r="C455">
        <v>90</v>
      </c>
      <c r="D455" t="s">
        <v>1093</v>
      </c>
      <c r="E455" t="s">
        <v>126</v>
      </c>
      <c r="F455" t="s">
        <v>14301</v>
      </c>
      <c r="G455" t="s">
        <v>14303</v>
      </c>
    </row>
    <row r="456" spans="1:7">
      <c r="A456" t="s">
        <v>16</v>
      </c>
      <c r="B456" t="s">
        <v>1094</v>
      </c>
      <c r="C456">
        <v>92</v>
      </c>
      <c r="D456" t="s">
        <v>1095</v>
      </c>
      <c r="E456" t="s">
        <v>126</v>
      </c>
      <c r="F456" t="s">
        <v>14299</v>
      </c>
      <c r="G456" t="s">
        <v>14303</v>
      </c>
    </row>
    <row r="457" spans="1:7">
      <c r="A457" t="s">
        <v>55</v>
      </c>
      <c r="B457" t="s">
        <v>1096</v>
      </c>
      <c r="C457">
        <v>128</v>
      </c>
      <c r="D457" t="s">
        <v>963</v>
      </c>
      <c r="E457" t="s">
        <v>126</v>
      </c>
      <c r="F457" t="s">
        <v>14301</v>
      </c>
      <c r="G457" t="s">
        <v>14303</v>
      </c>
    </row>
    <row r="458" spans="1:7">
      <c r="A458" t="s">
        <v>31</v>
      </c>
      <c r="B458" t="s">
        <v>1097</v>
      </c>
      <c r="C458">
        <v>93</v>
      </c>
      <c r="D458" t="s">
        <v>1098</v>
      </c>
      <c r="E458" t="s">
        <v>126</v>
      </c>
      <c r="F458" t="s">
        <v>14299</v>
      </c>
      <c r="G458" t="s">
        <v>14303</v>
      </c>
    </row>
    <row r="459" spans="1:7">
      <c r="A459" t="s">
        <v>58</v>
      </c>
      <c r="B459" t="s">
        <v>1099</v>
      </c>
      <c r="C459">
        <v>68</v>
      </c>
      <c r="D459" t="s">
        <v>1100</v>
      </c>
      <c r="E459" t="s">
        <v>126</v>
      </c>
      <c r="F459" t="s">
        <v>14301</v>
      </c>
      <c r="G459" t="s">
        <v>14303</v>
      </c>
    </row>
    <row r="460" spans="1:7">
      <c r="A460" t="s">
        <v>43</v>
      </c>
      <c r="B460" t="s">
        <v>1101</v>
      </c>
      <c r="C460">
        <v>95</v>
      </c>
      <c r="D460" t="s">
        <v>1102</v>
      </c>
      <c r="E460" t="s">
        <v>126</v>
      </c>
      <c r="F460" t="s">
        <v>14299</v>
      </c>
      <c r="G460" t="s">
        <v>14303</v>
      </c>
    </row>
    <row r="461" spans="1:7">
      <c r="A461" t="s">
        <v>13</v>
      </c>
      <c r="B461" t="s">
        <v>1103</v>
      </c>
      <c r="C461">
        <v>41</v>
      </c>
      <c r="D461" t="s">
        <v>1104</v>
      </c>
      <c r="E461" t="s">
        <v>126</v>
      </c>
      <c r="F461" t="s">
        <v>14301</v>
      </c>
      <c r="G461" t="s">
        <v>14303</v>
      </c>
    </row>
    <row r="462" spans="1:7">
      <c r="A462" t="s">
        <v>52</v>
      </c>
      <c r="B462" t="s">
        <v>1105</v>
      </c>
      <c r="C462">
        <v>92</v>
      </c>
      <c r="D462" t="s">
        <v>1106</v>
      </c>
      <c r="E462" t="s">
        <v>126</v>
      </c>
      <c r="F462" t="s">
        <v>14299</v>
      </c>
      <c r="G462" t="s">
        <v>14303</v>
      </c>
    </row>
    <row r="463" spans="1:7">
      <c r="A463" t="s">
        <v>61</v>
      </c>
      <c r="B463" t="s">
        <v>1107</v>
      </c>
      <c r="C463">
        <v>59</v>
      </c>
      <c r="D463" t="s">
        <v>1108</v>
      </c>
      <c r="E463" t="s">
        <v>126</v>
      </c>
      <c r="F463" t="s">
        <v>14301</v>
      </c>
      <c r="G463" t="s">
        <v>14303</v>
      </c>
    </row>
    <row r="464" spans="1:7">
      <c r="A464" t="s">
        <v>49</v>
      </c>
      <c r="B464" t="s">
        <v>1109</v>
      </c>
      <c r="C464">
        <v>136</v>
      </c>
      <c r="D464" t="s">
        <v>1110</v>
      </c>
      <c r="E464" t="s">
        <v>126</v>
      </c>
      <c r="F464" t="s">
        <v>14299</v>
      </c>
      <c r="G464" t="s">
        <v>14303</v>
      </c>
    </row>
    <row r="465" spans="1:7">
      <c r="A465" t="s">
        <v>28</v>
      </c>
      <c r="B465" t="s">
        <v>1111</v>
      </c>
      <c r="C465">
        <v>131</v>
      </c>
      <c r="D465" t="s">
        <v>1112</v>
      </c>
      <c r="E465" t="s">
        <v>126</v>
      </c>
      <c r="F465" t="s">
        <v>14301</v>
      </c>
      <c r="G465" t="s">
        <v>14303</v>
      </c>
    </row>
    <row r="466" spans="1:7">
      <c r="A466" t="s">
        <v>22</v>
      </c>
      <c r="B466" t="s">
        <v>1113</v>
      </c>
      <c r="C466">
        <v>90</v>
      </c>
      <c r="D466" t="s">
        <v>1114</v>
      </c>
      <c r="E466" t="s">
        <v>126</v>
      </c>
      <c r="F466" t="s">
        <v>14299</v>
      </c>
      <c r="G466" t="s">
        <v>14303</v>
      </c>
    </row>
    <row r="467" spans="1:7">
      <c r="A467" t="s">
        <v>40</v>
      </c>
      <c r="B467" t="s">
        <v>1115</v>
      </c>
      <c r="C467">
        <v>93</v>
      </c>
      <c r="D467" t="s">
        <v>314</v>
      </c>
      <c r="E467" t="s">
        <v>126</v>
      </c>
      <c r="F467" t="s">
        <v>14301</v>
      </c>
      <c r="G467" t="s">
        <v>14303</v>
      </c>
    </row>
    <row r="468" spans="1:7">
      <c r="A468" t="s">
        <v>64</v>
      </c>
      <c r="B468" t="s">
        <v>1116</v>
      </c>
      <c r="C468">
        <v>125</v>
      </c>
      <c r="D468" t="s">
        <v>1117</v>
      </c>
      <c r="E468" t="s">
        <v>126</v>
      </c>
      <c r="F468" t="s">
        <v>14299</v>
      </c>
      <c r="G468" t="s">
        <v>14303</v>
      </c>
    </row>
    <row r="469" spans="1:7">
      <c r="A469" t="s">
        <v>46</v>
      </c>
      <c r="B469" t="s">
        <v>1118</v>
      </c>
      <c r="C469">
        <v>56</v>
      </c>
      <c r="D469" t="s">
        <v>1119</v>
      </c>
      <c r="E469" t="s">
        <v>126</v>
      </c>
      <c r="F469" t="s">
        <v>14301</v>
      </c>
      <c r="G469" t="s">
        <v>14303</v>
      </c>
    </row>
    <row r="470" spans="1:7">
      <c r="A470" t="s">
        <v>52</v>
      </c>
      <c r="B470" t="s">
        <v>1121</v>
      </c>
      <c r="C470">
        <v>125</v>
      </c>
      <c r="D470" t="s">
        <v>1122</v>
      </c>
      <c r="E470" t="s">
        <v>165</v>
      </c>
      <c r="F470" t="s">
        <v>14299</v>
      </c>
      <c r="G470" t="s">
        <v>14303</v>
      </c>
    </row>
    <row r="471" spans="1:7">
      <c r="A471" t="s">
        <v>16</v>
      </c>
      <c r="B471" t="s">
        <v>1123</v>
      </c>
      <c r="C471">
        <v>57</v>
      </c>
      <c r="D471" t="s">
        <v>739</v>
      </c>
      <c r="E471" t="s">
        <v>165</v>
      </c>
      <c r="F471" t="s">
        <v>14301</v>
      </c>
      <c r="G471" t="s">
        <v>14303</v>
      </c>
    </row>
    <row r="472" spans="1:7">
      <c r="A472" t="s">
        <v>37</v>
      </c>
      <c r="B472" t="s">
        <v>1124</v>
      </c>
      <c r="C472">
        <v>42</v>
      </c>
      <c r="D472" t="s">
        <v>1125</v>
      </c>
      <c r="E472" t="s">
        <v>165</v>
      </c>
      <c r="F472" t="s">
        <v>14299</v>
      </c>
      <c r="G472" t="s">
        <v>14303</v>
      </c>
    </row>
    <row r="473" spans="1:7">
      <c r="A473" t="s">
        <v>64</v>
      </c>
      <c r="B473" t="s">
        <v>1126</v>
      </c>
      <c r="C473">
        <v>72</v>
      </c>
      <c r="D473" t="s">
        <v>1049</v>
      </c>
      <c r="E473" t="s">
        <v>165</v>
      </c>
      <c r="F473" t="s">
        <v>14301</v>
      </c>
      <c r="G473" t="s">
        <v>14303</v>
      </c>
    </row>
    <row r="474" spans="1:7">
      <c r="A474" t="s">
        <v>40</v>
      </c>
      <c r="B474" t="s">
        <v>1127</v>
      </c>
      <c r="C474">
        <v>87</v>
      </c>
      <c r="D474" t="s">
        <v>1128</v>
      </c>
      <c r="E474" t="s">
        <v>165</v>
      </c>
      <c r="F474" t="s">
        <v>14299</v>
      </c>
      <c r="G474" t="s">
        <v>14303</v>
      </c>
    </row>
    <row r="475" spans="1:7">
      <c r="A475" t="s">
        <v>25</v>
      </c>
      <c r="B475" t="s">
        <v>1129</v>
      </c>
      <c r="C475">
        <v>84</v>
      </c>
      <c r="D475" t="s">
        <v>314</v>
      </c>
      <c r="E475" t="s">
        <v>165</v>
      </c>
      <c r="F475" t="s">
        <v>14301</v>
      </c>
      <c r="G475" t="s">
        <v>14303</v>
      </c>
    </row>
    <row r="476" spans="1:7">
      <c r="A476" t="s">
        <v>46</v>
      </c>
      <c r="B476" t="s">
        <v>1130</v>
      </c>
      <c r="C476">
        <v>107</v>
      </c>
      <c r="D476" t="s">
        <v>1131</v>
      </c>
      <c r="E476" t="s">
        <v>165</v>
      </c>
      <c r="F476" t="s">
        <v>14299</v>
      </c>
      <c r="G476" t="s">
        <v>14303</v>
      </c>
    </row>
    <row r="477" spans="1:7">
      <c r="A477" t="s">
        <v>43</v>
      </c>
      <c r="B477" t="s">
        <v>1132</v>
      </c>
      <c r="C477">
        <v>94</v>
      </c>
      <c r="D477" t="s">
        <v>1133</v>
      </c>
      <c r="E477" t="s">
        <v>165</v>
      </c>
      <c r="F477" t="s">
        <v>14301</v>
      </c>
      <c r="G477" t="s">
        <v>14303</v>
      </c>
    </row>
    <row r="478" spans="1:7">
      <c r="A478" t="s">
        <v>13</v>
      </c>
      <c r="B478" t="s">
        <v>1134</v>
      </c>
      <c r="C478">
        <v>49</v>
      </c>
      <c r="D478" t="s">
        <v>1135</v>
      </c>
      <c r="E478" t="s">
        <v>165</v>
      </c>
      <c r="F478" t="s">
        <v>14299</v>
      </c>
      <c r="G478" t="s">
        <v>14303</v>
      </c>
    </row>
    <row r="479" spans="1:7">
      <c r="A479" t="s">
        <v>22</v>
      </c>
      <c r="B479" t="s">
        <v>1136</v>
      </c>
      <c r="C479">
        <v>85</v>
      </c>
      <c r="D479" t="s">
        <v>1137</v>
      </c>
      <c r="E479" t="s">
        <v>165</v>
      </c>
      <c r="F479" t="s">
        <v>14301</v>
      </c>
      <c r="G479" t="s">
        <v>14303</v>
      </c>
    </row>
    <row r="480" spans="1:7">
      <c r="A480" t="s">
        <v>55</v>
      </c>
      <c r="B480" t="s">
        <v>1138</v>
      </c>
      <c r="C480">
        <v>113</v>
      </c>
      <c r="D480" t="s">
        <v>1139</v>
      </c>
      <c r="E480" t="s">
        <v>165</v>
      </c>
      <c r="F480" t="s">
        <v>14299</v>
      </c>
      <c r="G480" t="s">
        <v>14303</v>
      </c>
    </row>
    <row r="481" spans="1:7">
      <c r="A481" t="s">
        <v>31</v>
      </c>
      <c r="B481" t="s">
        <v>1140</v>
      </c>
      <c r="C481">
        <v>103</v>
      </c>
      <c r="D481" t="s">
        <v>1141</v>
      </c>
      <c r="E481" t="s">
        <v>165</v>
      </c>
      <c r="F481" t="s">
        <v>14301</v>
      </c>
      <c r="G481" t="s">
        <v>14303</v>
      </c>
    </row>
    <row r="482" spans="1:7">
      <c r="A482" t="s">
        <v>58</v>
      </c>
      <c r="B482" t="s">
        <v>1142</v>
      </c>
      <c r="C482">
        <v>151</v>
      </c>
      <c r="D482" t="s">
        <v>1143</v>
      </c>
      <c r="E482" t="s">
        <v>165</v>
      </c>
      <c r="F482" t="s">
        <v>14299</v>
      </c>
      <c r="G482" t="s">
        <v>14303</v>
      </c>
    </row>
    <row r="483" spans="1:7">
      <c r="A483" t="s">
        <v>34</v>
      </c>
      <c r="B483" t="s">
        <v>1144</v>
      </c>
      <c r="C483">
        <v>65</v>
      </c>
      <c r="D483" t="s">
        <v>1145</v>
      </c>
      <c r="E483" t="s">
        <v>165</v>
      </c>
      <c r="F483" t="s">
        <v>14301</v>
      </c>
      <c r="G483" t="s">
        <v>14303</v>
      </c>
    </row>
    <row r="484" spans="1:7">
      <c r="A484" t="s">
        <v>19</v>
      </c>
      <c r="B484" t="s">
        <v>1146</v>
      </c>
      <c r="C484">
        <v>67</v>
      </c>
      <c r="D484" t="s">
        <v>1147</v>
      </c>
      <c r="E484" t="s">
        <v>165</v>
      </c>
      <c r="F484" t="s">
        <v>14299</v>
      </c>
      <c r="G484" t="s">
        <v>14303</v>
      </c>
    </row>
    <row r="485" spans="1:7">
      <c r="A485" t="s">
        <v>28</v>
      </c>
      <c r="B485" t="s">
        <v>1148</v>
      </c>
      <c r="C485">
        <v>102</v>
      </c>
      <c r="D485" t="s">
        <v>410</v>
      </c>
      <c r="E485" t="s">
        <v>165</v>
      </c>
      <c r="F485" t="s">
        <v>14301</v>
      </c>
      <c r="G485" t="s">
        <v>14303</v>
      </c>
    </row>
    <row r="486" spans="1:7">
      <c r="A486" t="s">
        <v>49</v>
      </c>
      <c r="B486" t="s">
        <v>1149</v>
      </c>
      <c r="C486">
        <v>132</v>
      </c>
      <c r="D486" t="s">
        <v>1150</v>
      </c>
      <c r="E486" t="s">
        <v>165</v>
      </c>
      <c r="F486" t="s">
        <v>14299</v>
      </c>
      <c r="G486" t="s">
        <v>14303</v>
      </c>
    </row>
    <row r="487" spans="1:7">
      <c r="A487" t="s">
        <v>61</v>
      </c>
      <c r="B487" t="s">
        <v>1151</v>
      </c>
      <c r="C487">
        <v>101</v>
      </c>
      <c r="D487" t="s">
        <v>1152</v>
      </c>
      <c r="E487" t="s">
        <v>165</v>
      </c>
      <c r="F487" t="s">
        <v>14301</v>
      </c>
      <c r="G487" t="s">
        <v>14303</v>
      </c>
    </row>
    <row r="488" spans="1:7">
      <c r="A488" t="s">
        <v>40</v>
      </c>
      <c r="B488" t="s">
        <v>1154</v>
      </c>
      <c r="C488">
        <v>112</v>
      </c>
      <c r="D488" t="s">
        <v>1155</v>
      </c>
      <c r="E488" t="s">
        <v>204</v>
      </c>
      <c r="F488" t="s">
        <v>14299</v>
      </c>
      <c r="G488" t="s">
        <v>14303</v>
      </c>
    </row>
    <row r="489" spans="1:7">
      <c r="A489" t="s">
        <v>55</v>
      </c>
      <c r="B489" t="s">
        <v>1156</v>
      </c>
      <c r="C489">
        <v>109</v>
      </c>
      <c r="D489" t="s">
        <v>314</v>
      </c>
      <c r="E489" t="s">
        <v>204</v>
      </c>
      <c r="F489" t="s">
        <v>14301</v>
      </c>
      <c r="G489" t="s">
        <v>14303</v>
      </c>
    </row>
    <row r="490" spans="1:7">
      <c r="A490" t="s">
        <v>31</v>
      </c>
      <c r="B490" t="s">
        <v>1157</v>
      </c>
      <c r="C490">
        <v>88</v>
      </c>
      <c r="D490" t="s">
        <v>1158</v>
      </c>
      <c r="E490" t="s">
        <v>204</v>
      </c>
      <c r="F490" t="s">
        <v>14299</v>
      </c>
      <c r="G490" t="s">
        <v>14303</v>
      </c>
    </row>
    <row r="491" spans="1:7">
      <c r="A491" t="s">
        <v>52</v>
      </c>
      <c r="B491" t="s">
        <v>1159</v>
      </c>
      <c r="C491">
        <v>49</v>
      </c>
      <c r="D491" t="s">
        <v>1160</v>
      </c>
      <c r="E491" t="s">
        <v>204</v>
      </c>
      <c r="F491" t="s">
        <v>14301</v>
      </c>
      <c r="G491" t="s">
        <v>14303</v>
      </c>
    </row>
    <row r="492" spans="1:7">
      <c r="A492" t="s">
        <v>43</v>
      </c>
      <c r="B492" t="s">
        <v>1161</v>
      </c>
      <c r="C492">
        <v>81</v>
      </c>
      <c r="D492" t="s">
        <v>1162</v>
      </c>
      <c r="E492" t="s">
        <v>204</v>
      </c>
      <c r="F492" t="s">
        <v>14299</v>
      </c>
      <c r="G492" t="s">
        <v>14303</v>
      </c>
    </row>
    <row r="493" spans="1:7">
      <c r="A493" t="s">
        <v>49</v>
      </c>
      <c r="B493" t="s">
        <v>1163</v>
      </c>
      <c r="C493">
        <v>119</v>
      </c>
      <c r="D493" t="s">
        <v>1164</v>
      </c>
      <c r="E493" t="s">
        <v>204</v>
      </c>
      <c r="F493" t="s">
        <v>14301</v>
      </c>
      <c r="G493" t="s">
        <v>14303</v>
      </c>
    </row>
    <row r="494" spans="1:7">
      <c r="A494" t="s">
        <v>22</v>
      </c>
      <c r="B494" t="s">
        <v>1165</v>
      </c>
      <c r="C494">
        <v>120</v>
      </c>
      <c r="D494" t="s">
        <v>1166</v>
      </c>
      <c r="E494" t="s">
        <v>204</v>
      </c>
      <c r="F494" t="s">
        <v>14299</v>
      </c>
      <c r="G494" t="s">
        <v>14303</v>
      </c>
    </row>
    <row r="495" spans="1:7">
      <c r="A495" t="s">
        <v>46</v>
      </c>
      <c r="B495" t="s">
        <v>1167</v>
      </c>
      <c r="C495">
        <v>67</v>
      </c>
      <c r="D495" t="s">
        <v>1168</v>
      </c>
      <c r="E495" t="s">
        <v>204</v>
      </c>
      <c r="F495" t="s">
        <v>14301</v>
      </c>
      <c r="G495" t="s">
        <v>14303</v>
      </c>
    </row>
    <row r="496" spans="1:7">
      <c r="A496" t="s">
        <v>34</v>
      </c>
      <c r="B496" t="s">
        <v>1169</v>
      </c>
      <c r="C496">
        <v>59</v>
      </c>
      <c r="D496" t="s">
        <v>1170</v>
      </c>
      <c r="E496" t="s">
        <v>204</v>
      </c>
      <c r="F496" t="s">
        <v>14299</v>
      </c>
      <c r="G496" t="s">
        <v>14303</v>
      </c>
    </row>
    <row r="497" spans="1:7">
      <c r="A497" t="s">
        <v>64</v>
      </c>
      <c r="B497" t="s">
        <v>1171</v>
      </c>
      <c r="C497">
        <v>107</v>
      </c>
      <c r="D497" t="s">
        <v>1172</v>
      </c>
      <c r="E497" t="s">
        <v>204</v>
      </c>
      <c r="F497" t="s">
        <v>14301</v>
      </c>
      <c r="G497" t="s">
        <v>14303</v>
      </c>
    </row>
    <row r="498" spans="1:7">
      <c r="A498" t="s">
        <v>25</v>
      </c>
      <c r="B498" t="s">
        <v>1173</v>
      </c>
      <c r="C498">
        <v>79</v>
      </c>
      <c r="D498" t="s">
        <v>1174</v>
      </c>
      <c r="E498" t="s">
        <v>204</v>
      </c>
      <c r="F498" t="s">
        <v>14299</v>
      </c>
      <c r="G498" t="s">
        <v>14303</v>
      </c>
    </row>
    <row r="499" spans="1:7">
      <c r="A499" t="s">
        <v>58</v>
      </c>
      <c r="B499" t="s">
        <v>1175</v>
      </c>
      <c r="C499">
        <v>126</v>
      </c>
      <c r="D499" t="s">
        <v>1176</v>
      </c>
      <c r="E499" t="s">
        <v>204</v>
      </c>
      <c r="F499" t="s">
        <v>14301</v>
      </c>
      <c r="G499" t="s">
        <v>14303</v>
      </c>
    </row>
    <row r="500" spans="1:7">
      <c r="A500" t="s">
        <v>61</v>
      </c>
      <c r="B500" t="s">
        <v>1177</v>
      </c>
      <c r="C500">
        <v>68</v>
      </c>
      <c r="D500" t="s">
        <v>1178</v>
      </c>
      <c r="E500" t="s">
        <v>204</v>
      </c>
      <c r="F500" t="s">
        <v>14299</v>
      </c>
      <c r="G500" t="s">
        <v>14303</v>
      </c>
    </row>
    <row r="501" spans="1:7">
      <c r="A501" t="s">
        <v>13</v>
      </c>
      <c r="B501" t="s">
        <v>1179</v>
      </c>
      <c r="C501">
        <v>72</v>
      </c>
      <c r="D501" t="s">
        <v>1180</v>
      </c>
      <c r="E501" t="s">
        <v>204</v>
      </c>
      <c r="F501" t="s">
        <v>14301</v>
      </c>
      <c r="G501" t="s">
        <v>14303</v>
      </c>
    </row>
    <row r="502" spans="1:7">
      <c r="A502" t="s">
        <v>28</v>
      </c>
      <c r="B502" t="s">
        <v>1181</v>
      </c>
      <c r="C502">
        <v>129</v>
      </c>
      <c r="D502" t="s">
        <v>1182</v>
      </c>
      <c r="E502" t="s">
        <v>204</v>
      </c>
      <c r="F502" t="s">
        <v>14299</v>
      </c>
      <c r="G502" t="s">
        <v>14303</v>
      </c>
    </row>
    <row r="503" spans="1:7">
      <c r="A503" t="s">
        <v>16</v>
      </c>
      <c r="B503" t="s">
        <v>1183</v>
      </c>
      <c r="C503">
        <v>96</v>
      </c>
      <c r="D503" t="s">
        <v>1184</v>
      </c>
      <c r="E503" t="s">
        <v>204</v>
      </c>
      <c r="F503" t="s">
        <v>14301</v>
      </c>
      <c r="G503" t="s">
        <v>14303</v>
      </c>
    </row>
    <row r="504" spans="1:7">
      <c r="A504" t="s">
        <v>19</v>
      </c>
      <c r="B504" t="s">
        <v>1185</v>
      </c>
      <c r="C504">
        <v>142</v>
      </c>
      <c r="D504" t="s">
        <v>1186</v>
      </c>
      <c r="E504" t="s">
        <v>204</v>
      </c>
      <c r="F504" t="s">
        <v>14299</v>
      </c>
      <c r="G504" t="s">
        <v>14303</v>
      </c>
    </row>
    <row r="505" spans="1:7">
      <c r="A505" t="s">
        <v>37</v>
      </c>
      <c r="B505" t="s">
        <v>1187</v>
      </c>
      <c r="C505">
        <v>73</v>
      </c>
      <c r="D505" t="s">
        <v>1188</v>
      </c>
      <c r="E505" t="s">
        <v>204</v>
      </c>
      <c r="F505" t="s">
        <v>14301</v>
      </c>
      <c r="G505" t="s">
        <v>14303</v>
      </c>
    </row>
    <row r="506" spans="1:7">
      <c r="A506" t="s">
        <v>49</v>
      </c>
      <c r="B506" t="s">
        <v>1190</v>
      </c>
      <c r="C506">
        <v>61</v>
      </c>
      <c r="D506" t="s">
        <v>1191</v>
      </c>
      <c r="E506" t="s">
        <v>242</v>
      </c>
      <c r="F506" t="s">
        <v>14299</v>
      </c>
      <c r="G506" t="s">
        <v>14303</v>
      </c>
    </row>
    <row r="507" spans="1:7">
      <c r="A507" t="s">
        <v>22</v>
      </c>
      <c r="B507" t="s">
        <v>1192</v>
      </c>
      <c r="C507">
        <v>45</v>
      </c>
      <c r="D507" t="s">
        <v>1193</v>
      </c>
      <c r="E507" t="s">
        <v>242</v>
      </c>
      <c r="F507" t="s">
        <v>14301</v>
      </c>
      <c r="G507" t="s">
        <v>14303</v>
      </c>
    </row>
    <row r="508" spans="1:7">
      <c r="A508" t="s">
        <v>28</v>
      </c>
      <c r="B508" t="s">
        <v>1194</v>
      </c>
      <c r="C508">
        <v>96</v>
      </c>
      <c r="D508" t="s">
        <v>1195</v>
      </c>
      <c r="E508" t="s">
        <v>242</v>
      </c>
      <c r="F508" t="s">
        <v>14299</v>
      </c>
      <c r="G508" t="s">
        <v>14303</v>
      </c>
    </row>
    <row r="509" spans="1:7">
      <c r="A509" t="s">
        <v>25</v>
      </c>
      <c r="B509" t="s">
        <v>1196</v>
      </c>
      <c r="C509">
        <v>135</v>
      </c>
      <c r="D509" t="s">
        <v>1197</v>
      </c>
      <c r="E509" t="s">
        <v>242</v>
      </c>
      <c r="F509" t="s">
        <v>14301</v>
      </c>
      <c r="G509" t="s">
        <v>14303</v>
      </c>
    </row>
    <row r="510" spans="1:7">
      <c r="A510" t="s">
        <v>55</v>
      </c>
      <c r="B510" t="s">
        <v>1198</v>
      </c>
      <c r="C510">
        <v>97</v>
      </c>
      <c r="D510" t="s">
        <v>1199</v>
      </c>
      <c r="E510" t="s">
        <v>242</v>
      </c>
      <c r="F510" t="s">
        <v>14299</v>
      </c>
      <c r="G510" t="s">
        <v>14303</v>
      </c>
    </row>
    <row r="511" spans="1:7">
      <c r="A511" t="s">
        <v>61</v>
      </c>
      <c r="B511" t="s">
        <v>1200</v>
      </c>
      <c r="C511">
        <v>64</v>
      </c>
      <c r="D511" t="s">
        <v>1201</v>
      </c>
      <c r="E511" t="s">
        <v>242</v>
      </c>
      <c r="F511" t="s">
        <v>14301</v>
      </c>
      <c r="G511" t="s">
        <v>14303</v>
      </c>
    </row>
    <row r="512" spans="1:7">
      <c r="A512" t="s">
        <v>58</v>
      </c>
      <c r="B512" t="s">
        <v>1202</v>
      </c>
      <c r="C512">
        <v>158</v>
      </c>
      <c r="D512" t="s">
        <v>1203</v>
      </c>
      <c r="E512" t="s">
        <v>242</v>
      </c>
      <c r="F512" t="s">
        <v>14299</v>
      </c>
      <c r="G512" t="s">
        <v>14303</v>
      </c>
    </row>
    <row r="513" spans="1:7">
      <c r="A513" t="s">
        <v>40</v>
      </c>
      <c r="B513" t="s">
        <v>1204</v>
      </c>
      <c r="C513">
        <v>83</v>
      </c>
      <c r="D513" t="s">
        <v>1205</v>
      </c>
      <c r="E513" t="s">
        <v>242</v>
      </c>
      <c r="F513" t="s">
        <v>14301</v>
      </c>
      <c r="G513" t="s">
        <v>14303</v>
      </c>
    </row>
    <row r="514" spans="1:7">
      <c r="A514" t="s">
        <v>64</v>
      </c>
      <c r="B514" t="s">
        <v>1206</v>
      </c>
      <c r="C514">
        <v>168</v>
      </c>
      <c r="D514" t="s">
        <v>1207</v>
      </c>
      <c r="E514" t="s">
        <v>242</v>
      </c>
      <c r="F514" t="s">
        <v>14299</v>
      </c>
      <c r="G514" t="s">
        <v>14303</v>
      </c>
    </row>
    <row r="515" spans="1:7">
      <c r="A515" t="s">
        <v>43</v>
      </c>
      <c r="B515" t="s">
        <v>1208</v>
      </c>
      <c r="C515">
        <v>48</v>
      </c>
      <c r="D515" t="s">
        <v>1209</v>
      </c>
      <c r="E515" t="s">
        <v>242</v>
      </c>
      <c r="F515" t="s">
        <v>14301</v>
      </c>
      <c r="G515" t="s">
        <v>14303</v>
      </c>
    </row>
    <row r="516" spans="1:7">
      <c r="A516" t="s">
        <v>16</v>
      </c>
      <c r="B516" t="s">
        <v>1210</v>
      </c>
      <c r="C516">
        <v>59</v>
      </c>
      <c r="D516" t="s">
        <v>1211</v>
      </c>
      <c r="E516" t="s">
        <v>242</v>
      </c>
      <c r="F516" t="s">
        <v>14299</v>
      </c>
      <c r="G516" t="s">
        <v>14303</v>
      </c>
    </row>
    <row r="517" spans="1:7">
      <c r="A517" t="s">
        <v>34</v>
      </c>
      <c r="B517" t="s">
        <v>1212</v>
      </c>
      <c r="C517">
        <v>94</v>
      </c>
      <c r="D517" t="s">
        <v>1213</v>
      </c>
      <c r="E517" t="s">
        <v>242</v>
      </c>
      <c r="F517" t="s">
        <v>14301</v>
      </c>
      <c r="G517" t="s">
        <v>14303</v>
      </c>
    </row>
    <row r="518" spans="1:7">
      <c r="A518" t="s">
        <v>46</v>
      </c>
      <c r="B518" t="s">
        <v>1214</v>
      </c>
      <c r="C518">
        <v>94</v>
      </c>
      <c r="D518" t="s">
        <v>1215</v>
      </c>
      <c r="E518" t="s">
        <v>242</v>
      </c>
      <c r="F518" t="s">
        <v>14299</v>
      </c>
      <c r="G518" t="s">
        <v>14303</v>
      </c>
    </row>
    <row r="519" spans="1:7">
      <c r="A519" t="s">
        <v>31</v>
      </c>
      <c r="B519" t="s">
        <v>1216</v>
      </c>
      <c r="C519">
        <v>97</v>
      </c>
      <c r="D519" t="s">
        <v>822</v>
      </c>
      <c r="E519" t="s">
        <v>242</v>
      </c>
      <c r="F519" t="s">
        <v>14301</v>
      </c>
      <c r="G519" t="s">
        <v>14303</v>
      </c>
    </row>
    <row r="520" spans="1:7">
      <c r="A520" t="s">
        <v>13</v>
      </c>
      <c r="B520" t="s">
        <v>1217</v>
      </c>
      <c r="C520">
        <v>72</v>
      </c>
      <c r="D520" t="s">
        <v>1218</v>
      </c>
      <c r="E520" t="s">
        <v>242</v>
      </c>
      <c r="F520" t="s">
        <v>14299</v>
      </c>
      <c r="G520" t="s">
        <v>14303</v>
      </c>
    </row>
    <row r="521" spans="1:7">
      <c r="A521" t="s">
        <v>37</v>
      </c>
      <c r="B521" t="s">
        <v>1219</v>
      </c>
      <c r="C521">
        <v>57</v>
      </c>
      <c r="D521" t="s">
        <v>159</v>
      </c>
      <c r="E521" t="s">
        <v>242</v>
      </c>
      <c r="F521" t="s">
        <v>14301</v>
      </c>
      <c r="G521" t="s">
        <v>14303</v>
      </c>
    </row>
    <row r="522" spans="1:7">
      <c r="A522" t="s">
        <v>52</v>
      </c>
      <c r="B522" t="s">
        <v>1220</v>
      </c>
      <c r="C522">
        <v>124</v>
      </c>
      <c r="D522" t="s">
        <v>1221</v>
      </c>
      <c r="E522" t="s">
        <v>242</v>
      </c>
      <c r="F522" t="s">
        <v>14299</v>
      </c>
      <c r="G522" t="s">
        <v>14303</v>
      </c>
    </row>
    <row r="523" spans="1:7">
      <c r="A523" t="s">
        <v>19</v>
      </c>
      <c r="B523" t="s">
        <v>1222</v>
      </c>
      <c r="C523">
        <v>62</v>
      </c>
      <c r="D523" t="s">
        <v>1223</v>
      </c>
      <c r="E523" t="s">
        <v>242</v>
      </c>
      <c r="F523" t="s">
        <v>14301</v>
      </c>
      <c r="G523" t="s">
        <v>14303</v>
      </c>
    </row>
    <row r="524" spans="1:7">
      <c r="A524" t="s">
        <v>16</v>
      </c>
      <c r="B524" t="s">
        <v>1225</v>
      </c>
      <c r="C524">
        <v>90</v>
      </c>
      <c r="D524" t="s">
        <v>1226</v>
      </c>
      <c r="E524" t="s">
        <v>281</v>
      </c>
      <c r="F524" t="s">
        <v>14299</v>
      </c>
      <c r="G524" t="s">
        <v>14303</v>
      </c>
    </row>
    <row r="525" spans="1:7">
      <c r="A525" t="s">
        <v>40</v>
      </c>
      <c r="B525" t="s">
        <v>1227</v>
      </c>
      <c r="C525">
        <v>136</v>
      </c>
      <c r="D525" t="s">
        <v>1080</v>
      </c>
      <c r="E525" t="s">
        <v>281</v>
      </c>
      <c r="F525" t="s">
        <v>14301</v>
      </c>
      <c r="G525" t="s">
        <v>14303</v>
      </c>
    </row>
    <row r="526" spans="1:7">
      <c r="A526" t="s">
        <v>19</v>
      </c>
      <c r="B526" t="s">
        <v>1228</v>
      </c>
      <c r="C526">
        <v>84</v>
      </c>
      <c r="D526" t="s">
        <v>1229</v>
      </c>
      <c r="E526" t="s">
        <v>281</v>
      </c>
      <c r="F526" t="s">
        <v>14299</v>
      </c>
      <c r="G526" t="s">
        <v>14303</v>
      </c>
    </row>
    <row r="527" spans="1:7">
      <c r="A527" t="s">
        <v>13</v>
      </c>
      <c r="B527" t="s">
        <v>1230</v>
      </c>
      <c r="C527">
        <v>99</v>
      </c>
      <c r="D527" t="s">
        <v>159</v>
      </c>
      <c r="E527" t="s">
        <v>281</v>
      </c>
      <c r="F527" t="s">
        <v>14301</v>
      </c>
      <c r="G527" t="s">
        <v>14303</v>
      </c>
    </row>
    <row r="528" spans="1:7">
      <c r="A528" t="s">
        <v>64</v>
      </c>
      <c r="B528" t="s">
        <v>1231</v>
      </c>
      <c r="C528">
        <v>123</v>
      </c>
      <c r="D528" t="s">
        <v>1232</v>
      </c>
      <c r="E528" t="s">
        <v>281</v>
      </c>
      <c r="F528" t="s">
        <v>14299</v>
      </c>
      <c r="G528" t="s">
        <v>14303</v>
      </c>
    </row>
    <row r="529" spans="1:7">
      <c r="A529" t="s">
        <v>52</v>
      </c>
      <c r="B529" t="s">
        <v>1233</v>
      </c>
      <c r="C529">
        <v>79</v>
      </c>
      <c r="D529" t="s">
        <v>877</v>
      </c>
      <c r="E529" t="s">
        <v>281</v>
      </c>
      <c r="F529" t="s">
        <v>14301</v>
      </c>
      <c r="G529" t="s">
        <v>14303</v>
      </c>
    </row>
    <row r="530" spans="1:7">
      <c r="A530" t="s">
        <v>31</v>
      </c>
      <c r="B530" t="s">
        <v>1234</v>
      </c>
      <c r="C530">
        <v>135</v>
      </c>
      <c r="D530" t="s">
        <v>1235</v>
      </c>
      <c r="E530" t="s">
        <v>281</v>
      </c>
      <c r="F530" t="s">
        <v>14299</v>
      </c>
      <c r="G530" t="s">
        <v>14303</v>
      </c>
    </row>
    <row r="531" spans="1:7">
      <c r="A531" t="s">
        <v>37</v>
      </c>
      <c r="B531" t="s">
        <v>1236</v>
      </c>
      <c r="C531">
        <v>54</v>
      </c>
      <c r="D531" t="s">
        <v>873</v>
      </c>
      <c r="E531" t="s">
        <v>281</v>
      </c>
      <c r="F531" t="s">
        <v>14301</v>
      </c>
      <c r="G531" t="s">
        <v>14303</v>
      </c>
    </row>
    <row r="532" spans="1:7">
      <c r="A532" t="s">
        <v>43</v>
      </c>
      <c r="B532" t="s">
        <v>1237</v>
      </c>
      <c r="C532">
        <v>87</v>
      </c>
      <c r="D532" t="s">
        <v>1238</v>
      </c>
      <c r="E532" t="s">
        <v>281</v>
      </c>
      <c r="F532" t="s">
        <v>14299</v>
      </c>
      <c r="G532" t="s">
        <v>14303</v>
      </c>
    </row>
    <row r="533" spans="1:7">
      <c r="A533" t="s">
        <v>28</v>
      </c>
      <c r="B533" t="s">
        <v>1239</v>
      </c>
      <c r="C533">
        <v>160</v>
      </c>
      <c r="D533" t="s">
        <v>1240</v>
      </c>
      <c r="E533" t="s">
        <v>281</v>
      </c>
      <c r="F533" t="s">
        <v>14301</v>
      </c>
      <c r="G533" t="s">
        <v>14303</v>
      </c>
    </row>
    <row r="534" spans="1:7">
      <c r="A534" t="s">
        <v>22</v>
      </c>
      <c r="B534" t="s">
        <v>1241</v>
      </c>
      <c r="C534">
        <v>123</v>
      </c>
      <c r="D534" t="s">
        <v>1242</v>
      </c>
      <c r="E534" t="s">
        <v>281</v>
      </c>
      <c r="F534" t="s">
        <v>14299</v>
      </c>
      <c r="G534" t="s">
        <v>14303</v>
      </c>
    </row>
    <row r="535" spans="1:7">
      <c r="A535" t="s">
        <v>55</v>
      </c>
      <c r="B535" t="s">
        <v>1243</v>
      </c>
      <c r="C535">
        <v>108</v>
      </c>
      <c r="D535" t="s">
        <v>1244</v>
      </c>
      <c r="E535" t="s">
        <v>281</v>
      </c>
      <c r="F535" t="s">
        <v>14301</v>
      </c>
      <c r="G535" t="s">
        <v>14303</v>
      </c>
    </row>
    <row r="536" spans="1:7">
      <c r="A536" t="s">
        <v>61</v>
      </c>
      <c r="B536" t="s">
        <v>1245</v>
      </c>
      <c r="C536">
        <v>77</v>
      </c>
      <c r="D536" t="s">
        <v>1246</v>
      </c>
      <c r="E536" t="s">
        <v>281</v>
      </c>
      <c r="F536" t="s">
        <v>14299</v>
      </c>
      <c r="G536" t="s">
        <v>14303</v>
      </c>
    </row>
    <row r="537" spans="1:7">
      <c r="A537" t="s">
        <v>58</v>
      </c>
      <c r="B537" t="s">
        <v>1247</v>
      </c>
      <c r="C537">
        <v>95</v>
      </c>
      <c r="D537" t="s">
        <v>1248</v>
      </c>
      <c r="E537" t="s">
        <v>281</v>
      </c>
      <c r="F537" t="s">
        <v>14301</v>
      </c>
      <c r="G537" t="s">
        <v>14303</v>
      </c>
    </row>
    <row r="538" spans="1:7">
      <c r="A538" t="s">
        <v>25</v>
      </c>
      <c r="B538" t="s">
        <v>1249</v>
      </c>
      <c r="C538">
        <v>75</v>
      </c>
      <c r="D538" t="s">
        <v>1250</v>
      </c>
      <c r="E538" t="s">
        <v>281</v>
      </c>
      <c r="F538" t="s">
        <v>14299</v>
      </c>
      <c r="G538" t="s">
        <v>14303</v>
      </c>
    </row>
    <row r="539" spans="1:7">
      <c r="A539" t="s">
        <v>49</v>
      </c>
      <c r="B539" t="s">
        <v>1251</v>
      </c>
      <c r="C539">
        <v>82</v>
      </c>
      <c r="D539" t="s">
        <v>1252</v>
      </c>
      <c r="E539" t="s">
        <v>281</v>
      </c>
      <c r="F539" t="s">
        <v>14301</v>
      </c>
      <c r="G539" t="s">
        <v>14303</v>
      </c>
    </row>
    <row r="540" spans="1:7">
      <c r="A540" t="s">
        <v>34</v>
      </c>
      <c r="B540" t="s">
        <v>1253</v>
      </c>
      <c r="C540">
        <v>136</v>
      </c>
      <c r="D540" t="s">
        <v>1254</v>
      </c>
      <c r="E540" t="s">
        <v>281</v>
      </c>
      <c r="F540" t="s">
        <v>14299</v>
      </c>
      <c r="G540" t="s">
        <v>14303</v>
      </c>
    </row>
    <row r="541" spans="1:7">
      <c r="A541" t="s">
        <v>46</v>
      </c>
      <c r="B541" t="s">
        <v>1255</v>
      </c>
      <c r="C541">
        <v>59</v>
      </c>
      <c r="D541" t="s">
        <v>1256</v>
      </c>
      <c r="E541" t="s">
        <v>281</v>
      </c>
      <c r="F541" t="s">
        <v>14301</v>
      </c>
      <c r="G541" t="s">
        <v>14303</v>
      </c>
    </row>
    <row r="542" spans="1:7">
      <c r="A542" t="s">
        <v>55</v>
      </c>
      <c r="B542" t="s">
        <v>1258</v>
      </c>
      <c r="C542">
        <v>72</v>
      </c>
      <c r="D542" t="s">
        <v>1259</v>
      </c>
      <c r="E542" t="s">
        <v>320</v>
      </c>
      <c r="F542" t="s">
        <v>14299</v>
      </c>
      <c r="G542" t="s">
        <v>14303</v>
      </c>
    </row>
    <row r="543" spans="1:7">
      <c r="A543" t="s">
        <v>64</v>
      </c>
      <c r="B543" t="s">
        <v>1260</v>
      </c>
      <c r="C543">
        <v>98</v>
      </c>
      <c r="D543" t="s">
        <v>1261</v>
      </c>
      <c r="E543" t="s">
        <v>320</v>
      </c>
      <c r="F543" t="s">
        <v>14301</v>
      </c>
      <c r="G543" t="s">
        <v>14303</v>
      </c>
    </row>
    <row r="544" spans="1:7">
      <c r="A544" t="s">
        <v>37</v>
      </c>
      <c r="B544" t="s">
        <v>1262</v>
      </c>
      <c r="C544">
        <v>60</v>
      </c>
      <c r="D544" t="s">
        <v>1263</v>
      </c>
      <c r="E544" t="s">
        <v>320</v>
      </c>
      <c r="F544" t="s">
        <v>14299</v>
      </c>
      <c r="G544" t="s">
        <v>14303</v>
      </c>
    </row>
    <row r="545" spans="1:7">
      <c r="A545" t="s">
        <v>49</v>
      </c>
      <c r="B545" t="s">
        <v>1264</v>
      </c>
      <c r="C545">
        <v>74</v>
      </c>
      <c r="D545" t="s">
        <v>386</v>
      </c>
      <c r="E545" t="s">
        <v>320</v>
      </c>
      <c r="F545" t="s">
        <v>14301</v>
      </c>
      <c r="G545" t="s">
        <v>14303</v>
      </c>
    </row>
    <row r="546" spans="1:7">
      <c r="A546" t="s">
        <v>40</v>
      </c>
      <c r="B546" t="s">
        <v>1265</v>
      </c>
      <c r="C546">
        <v>116</v>
      </c>
      <c r="D546" t="s">
        <v>1266</v>
      </c>
      <c r="E546" t="s">
        <v>320</v>
      </c>
      <c r="F546" t="s">
        <v>14299</v>
      </c>
      <c r="G546" t="s">
        <v>14303</v>
      </c>
    </row>
    <row r="547" spans="1:7">
      <c r="A547" t="s">
        <v>61</v>
      </c>
      <c r="B547" t="s">
        <v>1267</v>
      </c>
      <c r="C547">
        <v>75</v>
      </c>
      <c r="D547" t="s">
        <v>1268</v>
      </c>
      <c r="E547" t="s">
        <v>320</v>
      </c>
      <c r="F547" t="s">
        <v>14301</v>
      </c>
      <c r="G547" t="s">
        <v>14303</v>
      </c>
    </row>
    <row r="548" spans="1:7">
      <c r="A548" t="s">
        <v>58</v>
      </c>
      <c r="B548" t="s">
        <v>1269</v>
      </c>
      <c r="C548">
        <v>149</v>
      </c>
      <c r="D548" t="s">
        <v>1270</v>
      </c>
      <c r="E548" t="s">
        <v>320</v>
      </c>
      <c r="F548" t="s">
        <v>14299</v>
      </c>
      <c r="G548" t="s">
        <v>14303</v>
      </c>
    </row>
    <row r="549" spans="1:7">
      <c r="A549" t="s">
        <v>43</v>
      </c>
      <c r="B549" t="s">
        <v>1271</v>
      </c>
      <c r="C549">
        <v>58</v>
      </c>
      <c r="D549" t="s">
        <v>1272</v>
      </c>
      <c r="E549" t="s">
        <v>320</v>
      </c>
      <c r="F549" t="s">
        <v>14301</v>
      </c>
      <c r="G549" t="s">
        <v>14303</v>
      </c>
    </row>
    <row r="550" spans="1:7">
      <c r="A550" t="s">
        <v>46</v>
      </c>
      <c r="B550" t="s">
        <v>1273</v>
      </c>
      <c r="C550">
        <v>65</v>
      </c>
      <c r="D550" t="s">
        <v>1274</v>
      </c>
      <c r="E550" t="s">
        <v>320</v>
      </c>
      <c r="F550" t="s">
        <v>14299</v>
      </c>
      <c r="G550" t="s">
        <v>14303</v>
      </c>
    </row>
    <row r="551" spans="1:7">
      <c r="A551" t="s">
        <v>19</v>
      </c>
      <c r="B551" t="s">
        <v>1275</v>
      </c>
      <c r="C551">
        <v>143</v>
      </c>
      <c r="D551" t="s">
        <v>1276</v>
      </c>
      <c r="E551" t="s">
        <v>320</v>
      </c>
      <c r="F551" t="s">
        <v>14301</v>
      </c>
      <c r="G551" t="s">
        <v>14303</v>
      </c>
    </row>
    <row r="552" spans="1:7">
      <c r="A552" t="s">
        <v>16</v>
      </c>
      <c r="B552" t="s">
        <v>1277</v>
      </c>
      <c r="C552">
        <v>101</v>
      </c>
      <c r="D552" t="s">
        <v>1278</v>
      </c>
      <c r="E552" t="s">
        <v>320</v>
      </c>
      <c r="F552" t="s">
        <v>14299</v>
      </c>
      <c r="G552" t="s">
        <v>14303</v>
      </c>
    </row>
    <row r="553" spans="1:7">
      <c r="A553" t="s">
        <v>31</v>
      </c>
      <c r="B553" t="s">
        <v>1279</v>
      </c>
      <c r="C553">
        <v>100</v>
      </c>
      <c r="D553" t="s">
        <v>1280</v>
      </c>
      <c r="E553" t="s">
        <v>320</v>
      </c>
      <c r="F553" t="s">
        <v>14301</v>
      </c>
      <c r="G553" t="s">
        <v>14303</v>
      </c>
    </row>
    <row r="554" spans="1:7">
      <c r="A554" t="s">
        <v>13</v>
      </c>
      <c r="B554" t="s">
        <v>1281</v>
      </c>
      <c r="C554">
        <v>93</v>
      </c>
      <c r="D554" t="s">
        <v>1282</v>
      </c>
      <c r="E554" t="s">
        <v>320</v>
      </c>
      <c r="F554" t="s">
        <v>14299</v>
      </c>
      <c r="G554" t="s">
        <v>14303</v>
      </c>
    </row>
    <row r="555" spans="1:7">
      <c r="A555" t="s">
        <v>34</v>
      </c>
      <c r="B555" t="s">
        <v>1283</v>
      </c>
      <c r="C555">
        <v>91</v>
      </c>
      <c r="D555" t="s">
        <v>1284</v>
      </c>
      <c r="E555" t="s">
        <v>320</v>
      </c>
      <c r="F555" t="s">
        <v>14301</v>
      </c>
      <c r="G555" t="s">
        <v>14303</v>
      </c>
    </row>
    <row r="556" spans="1:7">
      <c r="A556" t="s">
        <v>28</v>
      </c>
      <c r="B556" t="s">
        <v>1285</v>
      </c>
      <c r="C556">
        <v>82</v>
      </c>
      <c r="D556" t="s">
        <v>1286</v>
      </c>
      <c r="E556" t="s">
        <v>320</v>
      </c>
      <c r="F556" t="s">
        <v>14299</v>
      </c>
      <c r="G556" t="s">
        <v>14303</v>
      </c>
    </row>
    <row r="557" spans="1:7">
      <c r="A557" t="s">
        <v>22</v>
      </c>
      <c r="B557" t="s">
        <v>1287</v>
      </c>
      <c r="C557">
        <v>114</v>
      </c>
      <c r="D557" t="s">
        <v>213</v>
      </c>
      <c r="E557" t="s">
        <v>320</v>
      </c>
      <c r="F557" t="s">
        <v>14301</v>
      </c>
      <c r="G557" t="s">
        <v>14303</v>
      </c>
    </row>
    <row r="558" spans="1:7">
      <c r="A558" t="s">
        <v>52</v>
      </c>
      <c r="B558" t="s">
        <v>1288</v>
      </c>
      <c r="C558">
        <v>132</v>
      </c>
      <c r="D558" t="s">
        <v>1289</v>
      </c>
      <c r="E558" t="s">
        <v>320</v>
      </c>
      <c r="F558" t="s">
        <v>14299</v>
      </c>
      <c r="G558" t="s">
        <v>14303</v>
      </c>
    </row>
    <row r="559" spans="1:7">
      <c r="A559" t="s">
        <v>25</v>
      </c>
      <c r="B559" t="s">
        <v>1290</v>
      </c>
      <c r="C559">
        <v>29</v>
      </c>
      <c r="D559" t="s">
        <v>1291</v>
      </c>
      <c r="E559" t="s">
        <v>320</v>
      </c>
      <c r="F559" t="s">
        <v>14301</v>
      </c>
      <c r="G559" t="s">
        <v>14303</v>
      </c>
    </row>
    <row r="560" spans="1:7">
      <c r="A560" t="s">
        <v>40</v>
      </c>
      <c r="B560" t="s">
        <v>1293</v>
      </c>
      <c r="C560">
        <v>55</v>
      </c>
      <c r="D560" t="s">
        <v>1294</v>
      </c>
      <c r="E560" t="s">
        <v>358</v>
      </c>
      <c r="F560" t="s">
        <v>14299</v>
      </c>
      <c r="G560" t="s">
        <v>14303</v>
      </c>
    </row>
    <row r="561" spans="1:7">
      <c r="A561" t="s">
        <v>31</v>
      </c>
      <c r="B561" t="s">
        <v>1295</v>
      </c>
      <c r="C561">
        <v>69</v>
      </c>
      <c r="D561" t="s">
        <v>1296</v>
      </c>
      <c r="E561" t="s">
        <v>358</v>
      </c>
      <c r="F561" t="s">
        <v>14301</v>
      </c>
      <c r="G561" t="s">
        <v>14303</v>
      </c>
    </row>
    <row r="562" spans="1:7">
      <c r="A562" t="s">
        <v>19</v>
      </c>
      <c r="B562" t="s">
        <v>1297</v>
      </c>
      <c r="C562">
        <v>104</v>
      </c>
      <c r="D562" t="s">
        <v>1298</v>
      </c>
      <c r="E562" t="s">
        <v>358</v>
      </c>
      <c r="F562" t="s">
        <v>14299</v>
      </c>
      <c r="G562" t="s">
        <v>14303</v>
      </c>
    </row>
    <row r="563" spans="1:7">
      <c r="A563" t="s">
        <v>64</v>
      </c>
      <c r="B563" t="s">
        <v>1299</v>
      </c>
      <c r="C563">
        <v>80</v>
      </c>
      <c r="D563" t="s">
        <v>1300</v>
      </c>
      <c r="E563" t="s">
        <v>358</v>
      </c>
      <c r="F563" t="s">
        <v>14301</v>
      </c>
      <c r="G563" t="s">
        <v>14303</v>
      </c>
    </row>
    <row r="564" spans="1:7">
      <c r="A564" t="s">
        <v>43</v>
      </c>
      <c r="B564" t="s">
        <v>1301</v>
      </c>
      <c r="C564">
        <v>74</v>
      </c>
      <c r="D564" t="s">
        <v>1302</v>
      </c>
      <c r="E564" t="s">
        <v>358</v>
      </c>
      <c r="F564" t="s">
        <v>14299</v>
      </c>
      <c r="G564" t="s">
        <v>14303</v>
      </c>
    </row>
    <row r="565" spans="1:7">
      <c r="A565" t="s">
        <v>55</v>
      </c>
      <c r="B565" t="s">
        <v>1303</v>
      </c>
      <c r="C565">
        <v>149</v>
      </c>
      <c r="D565" t="s">
        <v>1304</v>
      </c>
      <c r="E565" t="s">
        <v>358</v>
      </c>
      <c r="F565" t="s">
        <v>14301</v>
      </c>
      <c r="G565" t="s">
        <v>14303</v>
      </c>
    </row>
    <row r="566" spans="1:7">
      <c r="A566" t="s">
        <v>34</v>
      </c>
      <c r="B566" t="s">
        <v>1305</v>
      </c>
      <c r="C566">
        <v>86</v>
      </c>
      <c r="D566" t="s">
        <v>1306</v>
      </c>
      <c r="E566" t="s">
        <v>358</v>
      </c>
      <c r="F566" t="s">
        <v>14299</v>
      </c>
      <c r="G566" t="s">
        <v>14303</v>
      </c>
    </row>
    <row r="567" spans="1:7">
      <c r="A567" t="s">
        <v>52</v>
      </c>
      <c r="B567" t="s">
        <v>1307</v>
      </c>
      <c r="C567">
        <v>94</v>
      </c>
      <c r="D567" t="s">
        <v>325</v>
      </c>
      <c r="E567" t="s">
        <v>358</v>
      </c>
      <c r="F567" t="s">
        <v>14301</v>
      </c>
      <c r="G567" t="s">
        <v>14303</v>
      </c>
    </row>
    <row r="568" spans="1:7">
      <c r="A568" t="s">
        <v>49</v>
      </c>
      <c r="B568" t="s">
        <v>1308</v>
      </c>
      <c r="C568">
        <v>113</v>
      </c>
      <c r="D568" t="s">
        <v>1309</v>
      </c>
      <c r="E568" t="s">
        <v>358</v>
      </c>
      <c r="F568" t="s">
        <v>14299</v>
      </c>
      <c r="G568" t="s">
        <v>14303</v>
      </c>
    </row>
    <row r="569" spans="1:7">
      <c r="A569" t="s">
        <v>13</v>
      </c>
      <c r="B569" t="s">
        <v>1310</v>
      </c>
      <c r="C569">
        <v>46</v>
      </c>
      <c r="D569" t="s">
        <v>1311</v>
      </c>
      <c r="E569" t="s">
        <v>358</v>
      </c>
      <c r="F569" t="s">
        <v>14301</v>
      </c>
      <c r="G569" t="s">
        <v>14303</v>
      </c>
    </row>
    <row r="570" spans="1:7">
      <c r="A570" t="s">
        <v>61</v>
      </c>
      <c r="B570" t="s">
        <v>1312</v>
      </c>
      <c r="C570">
        <v>45</v>
      </c>
      <c r="D570" t="s">
        <v>1313</v>
      </c>
      <c r="E570" t="s">
        <v>358</v>
      </c>
      <c r="F570" t="s">
        <v>14299</v>
      </c>
      <c r="G570" t="s">
        <v>14303</v>
      </c>
    </row>
    <row r="571" spans="1:7">
      <c r="A571" t="s">
        <v>16</v>
      </c>
      <c r="B571" t="s">
        <v>1314</v>
      </c>
      <c r="C571">
        <v>83</v>
      </c>
      <c r="D571" t="s">
        <v>1315</v>
      </c>
      <c r="E571" t="s">
        <v>358</v>
      </c>
      <c r="F571" t="s">
        <v>14301</v>
      </c>
      <c r="G571" t="s">
        <v>14303</v>
      </c>
    </row>
    <row r="572" spans="1:7">
      <c r="A572" t="s">
        <v>28</v>
      </c>
      <c r="B572" t="s">
        <v>1316</v>
      </c>
      <c r="C572">
        <v>131</v>
      </c>
      <c r="D572" t="s">
        <v>1317</v>
      </c>
      <c r="E572" t="s">
        <v>358</v>
      </c>
      <c r="F572" t="s">
        <v>14299</v>
      </c>
      <c r="G572" t="s">
        <v>14303</v>
      </c>
    </row>
    <row r="573" spans="1:7">
      <c r="A573" t="s">
        <v>46</v>
      </c>
      <c r="B573" t="s">
        <v>1318</v>
      </c>
      <c r="C573">
        <v>68</v>
      </c>
      <c r="D573" t="s">
        <v>1319</v>
      </c>
      <c r="E573" t="s">
        <v>358</v>
      </c>
      <c r="F573" t="s">
        <v>14301</v>
      </c>
      <c r="G573" t="s">
        <v>14303</v>
      </c>
    </row>
    <row r="574" spans="1:7">
      <c r="A574" t="s">
        <v>58</v>
      </c>
      <c r="B574" t="s">
        <v>1320</v>
      </c>
      <c r="C574">
        <v>98</v>
      </c>
      <c r="D574" t="s">
        <v>1321</v>
      </c>
      <c r="E574" t="s">
        <v>358</v>
      </c>
      <c r="F574" t="s">
        <v>14299</v>
      </c>
      <c r="G574" t="s">
        <v>14303</v>
      </c>
    </row>
    <row r="575" spans="1:7">
      <c r="A575" t="s">
        <v>22</v>
      </c>
      <c r="B575" t="s">
        <v>1322</v>
      </c>
      <c r="C575">
        <v>73</v>
      </c>
      <c r="D575" t="s">
        <v>1323</v>
      </c>
      <c r="E575" t="s">
        <v>358</v>
      </c>
      <c r="F575" t="s">
        <v>14301</v>
      </c>
      <c r="G575" t="s">
        <v>14303</v>
      </c>
    </row>
    <row r="576" spans="1:7">
      <c r="A576" t="s">
        <v>25</v>
      </c>
      <c r="B576" t="s">
        <v>1324</v>
      </c>
      <c r="C576">
        <v>109</v>
      </c>
      <c r="D576" t="s">
        <v>1325</v>
      </c>
      <c r="E576" t="s">
        <v>358</v>
      </c>
      <c r="F576" t="s">
        <v>14299</v>
      </c>
      <c r="G576" t="s">
        <v>14303</v>
      </c>
    </row>
    <row r="577" spans="1:7">
      <c r="A577" t="s">
        <v>37</v>
      </c>
      <c r="B577" t="s">
        <v>1326</v>
      </c>
      <c r="C577">
        <v>63</v>
      </c>
      <c r="D577" t="s">
        <v>1327</v>
      </c>
      <c r="E577" t="s">
        <v>358</v>
      </c>
      <c r="F577" t="s">
        <v>14301</v>
      </c>
      <c r="G577" t="s">
        <v>14303</v>
      </c>
    </row>
    <row r="578" spans="1:7">
      <c r="A578" t="s">
        <v>31</v>
      </c>
      <c r="B578" t="s">
        <v>1329</v>
      </c>
      <c r="C578">
        <v>91</v>
      </c>
      <c r="D578" t="s">
        <v>1330</v>
      </c>
      <c r="E578" t="s">
        <v>393</v>
      </c>
      <c r="F578" t="s">
        <v>14299</v>
      </c>
      <c r="G578" t="s">
        <v>14303</v>
      </c>
    </row>
    <row r="579" spans="1:7">
      <c r="A579" t="s">
        <v>49</v>
      </c>
      <c r="B579" t="s">
        <v>1331</v>
      </c>
      <c r="C579">
        <v>65</v>
      </c>
      <c r="D579" t="s">
        <v>1332</v>
      </c>
      <c r="E579" t="s">
        <v>393</v>
      </c>
      <c r="F579" t="s">
        <v>14301</v>
      </c>
      <c r="G579" t="s">
        <v>14303</v>
      </c>
    </row>
    <row r="580" spans="1:7">
      <c r="A580" t="s">
        <v>46</v>
      </c>
      <c r="B580" t="s">
        <v>1333</v>
      </c>
      <c r="C580">
        <v>87</v>
      </c>
      <c r="D580" t="s">
        <v>1334</v>
      </c>
      <c r="E580" t="s">
        <v>393</v>
      </c>
      <c r="F580" t="s">
        <v>14299</v>
      </c>
      <c r="G580" t="s">
        <v>14303</v>
      </c>
    </row>
    <row r="581" spans="1:7">
      <c r="A581" t="s">
        <v>40</v>
      </c>
      <c r="B581" t="s">
        <v>1335</v>
      </c>
      <c r="C581">
        <v>135</v>
      </c>
      <c r="D581" t="s">
        <v>1336</v>
      </c>
      <c r="E581" t="s">
        <v>393</v>
      </c>
      <c r="F581" t="s">
        <v>14301</v>
      </c>
      <c r="G581" t="s">
        <v>14303</v>
      </c>
    </row>
    <row r="582" spans="1:7">
      <c r="A582" t="s">
        <v>28</v>
      </c>
      <c r="B582" t="s">
        <v>1337</v>
      </c>
      <c r="C582">
        <v>76</v>
      </c>
      <c r="D582" t="s">
        <v>1338</v>
      </c>
      <c r="E582" t="s">
        <v>393</v>
      </c>
      <c r="F582" t="s">
        <v>14299</v>
      </c>
      <c r="G582" t="s">
        <v>14303</v>
      </c>
    </row>
    <row r="583" spans="1:7">
      <c r="A583" t="s">
        <v>34</v>
      </c>
      <c r="B583" t="s">
        <v>1339</v>
      </c>
      <c r="C583">
        <v>121</v>
      </c>
      <c r="D583" t="s">
        <v>1340</v>
      </c>
      <c r="E583" t="s">
        <v>393</v>
      </c>
      <c r="F583" t="s">
        <v>14301</v>
      </c>
      <c r="G583" t="s">
        <v>14303</v>
      </c>
    </row>
    <row r="584" spans="1:7">
      <c r="A584" t="s">
        <v>25</v>
      </c>
      <c r="B584" t="s">
        <v>1341</v>
      </c>
      <c r="C584">
        <v>101</v>
      </c>
      <c r="D584" t="s">
        <v>1342</v>
      </c>
      <c r="E584" t="s">
        <v>393</v>
      </c>
      <c r="F584" t="s">
        <v>14299</v>
      </c>
      <c r="G584" t="s">
        <v>14303</v>
      </c>
    </row>
    <row r="585" spans="1:7">
      <c r="A585" t="s">
        <v>61</v>
      </c>
      <c r="B585" t="s">
        <v>1343</v>
      </c>
      <c r="C585">
        <v>67</v>
      </c>
      <c r="D585" t="s">
        <v>1344</v>
      </c>
      <c r="E585" t="s">
        <v>393</v>
      </c>
      <c r="F585" t="s">
        <v>14301</v>
      </c>
      <c r="G585" t="s">
        <v>14303</v>
      </c>
    </row>
    <row r="586" spans="1:7">
      <c r="A586" t="s">
        <v>37</v>
      </c>
      <c r="B586" t="s">
        <v>1345</v>
      </c>
      <c r="C586">
        <v>67</v>
      </c>
      <c r="D586" t="s">
        <v>1346</v>
      </c>
      <c r="E586" t="s">
        <v>393</v>
      </c>
      <c r="F586" t="s">
        <v>14299</v>
      </c>
      <c r="G586" t="s">
        <v>14303</v>
      </c>
    </row>
    <row r="587" spans="1:7">
      <c r="A587" t="s">
        <v>16</v>
      </c>
      <c r="B587" t="s">
        <v>1347</v>
      </c>
      <c r="C587">
        <v>105</v>
      </c>
      <c r="D587" t="s">
        <v>1315</v>
      </c>
      <c r="E587" t="s">
        <v>393</v>
      </c>
      <c r="F587" t="s">
        <v>14301</v>
      </c>
      <c r="G587" t="s">
        <v>14303</v>
      </c>
    </row>
    <row r="588" spans="1:7">
      <c r="A588" t="s">
        <v>55</v>
      </c>
      <c r="B588" t="s">
        <v>1348</v>
      </c>
      <c r="C588">
        <v>107</v>
      </c>
      <c r="D588" t="s">
        <v>1349</v>
      </c>
      <c r="E588" t="s">
        <v>393</v>
      </c>
      <c r="F588" t="s">
        <v>14299</v>
      </c>
      <c r="G588" t="s">
        <v>14303</v>
      </c>
    </row>
    <row r="589" spans="1:7">
      <c r="A589" t="s">
        <v>58</v>
      </c>
      <c r="B589" t="s">
        <v>1350</v>
      </c>
      <c r="C589">
        <v>85</v>
      </c>
      <c r="D589" t="s">
        <v>1351</v>
      </c>
      <c r="E589" t="s">
        <v>393</v>
      </c>
      <c r="F589" t="s">
        <v>14301</v>
      </c>
      <c r="G589" t="s">
        <v>14303</v>
      </c>
    </row>
    <row r="590" spans="1:7">
      <c r="A590" t="s">
        <v>13</v>
      </c>
      <c r="B590" t="s">
        <v>1352</v>
      </c>
      <c r="C590">
        <v>104</v>
      </c>
      <c r="D590" t="s">
        <v>1353</v>
      </c>
      <c r="E590" t="s">
        <v>393</v>
      </c>
      <c r="F590" t="s">
        <v>14299</v>
      </c>
      <c r="G590" t="s">
        <v>14303</v>
      </c>
    </row>
    <row r="591" spans="1:7">
      <c r="A591" t="s">
        <v>64</v>
      </c>
      <c r="B591" t="s">
        <v>1354</v>
      </c>
      <c r="C591">
        <v>85</v>
      </c>
      <c r="D591" t="s">
        <v>255</v>
      </c>
      <c r="E591" t="s">
        <v>393</v>
      </c>
      <c r="F591" t="s">
        <v>14301</v>
      </c>
      <c r="G591" t="s">
        <v>14303</v>
      </c>
    </row>
    <row r="592" spans="1:7">
      <c r="A592" t="s">
        <v>19</v>
      </c>
      <c r="B592" t="s">
        <v>1355</v>
      </c>
      <c r="C592">
        <v>53</v>
      </c>
      <c r="D592" t="s">
        <v>1356</v>
      </c>
      <c r="E592" t="s">
        <v>393</v>
      </c>
      <c r="F592" t="s">
        <v>14299</v>
      </c>
      <c r="G592" t="s">
        <v>14303</v>
      </c>
    </row>
    <row r="593" spans="1:7">
      <c r="A593" t="s">
        <v>22</v>
      </c>
      <c r="B593" t="s">
        <v>1357</v>
      </c>
      <c r="C593">
        <v>74</v>
      </c>
      <c r="D593" t="s">
        <v>1358</v>
      </c>
      <c r="E593" t="s">
        <v>393</v>
      </c>
      <c r="F593" t="s">
        <v>14301</v>
      </c>
      <c r="G593" t="s">
        <v>14303</v>
      </c>
    </row>
    <row r="594" spans="1:7">
      <c r="A594" t="s">
        <v>52</v>
      </c>
      <c r="B594" t="s">
        <v>1359</v>
      </c>
      <c r="C594">
        <v>132</v>
      </c>
      <c r="D594" t="s">
        <v>1360</v>
      </c>
      <c r="E594" t="s">
        <v>393</v>
      </c>
      <c r="F594" t="s">
        <v>14299</v>
      </c>
      <c r="G594" t="s">
        <v>14303</v>
      </c>
    </row>
    <row r="595" spans="1:7">
      <c r="A595" t="s">
        <v>43</v>
      </c>
      <c r="B595" t="s">
        <v>1361</v>
      </c>
      <c r="C595">
        <v>55</v>
      </c>
      <c r="D595" t="s">
        <v>1362</v>
      </c>
      <c r="E595" t="s">
        <v>393</v>
      </c>
      <c r="F595" t="s">
        <v>14301</v>
      </c>
      <c r="G595" t="s">
        <v>14303</v>
      </c>
    </row>
    <row r="596" spans="1:7">
      <c r="A596" t="s">
        <v>49</v>
      </c>
      <c r="B596" t="s">
        <v>1364</v>
      </c>
      <c r="C596">
        <v>124</v>
      </c>
      <c r="D596" t="s">
        <v>1365</v>
      </c>
      <c r="E596" t="s">
        <v>432</v>
      </c>
      <c r="F596" t="s">
        <v>14299</v>
      </c>
      <c r="G596" t="s">
        <v>14303</v>
      </c>
    </row>
    <row r="597" spans="1:7">
      <c r="A597" t="s">
        <v>16</v>
      </c>
      <c r="B597" t="s">
        <v>1366</v>
      </c>
      <c r="C597">
        <v>54</v>
      </c>
      <c r="D597" t="s">
        <v>1367</v>
      </c>
      <c r="E597" t="s">
        <v>432</v>
      </c>
      <c r="F597" t="s">
        <v>14301</v>
      </c>
      <c r="G597" t="s">
        <v>14303</v>
      </c>
    </row>
    <row r="598" spans="1:7">
      <c r="A598" t="s">
        <v>40</v>
      </c>
      <c r="B598" t="s">
        <v>1368</v>
      </c>
      <c r="C598">
        <v>82</v>
      </c>
      <c r="D598" t="s">
        <v>1369</v>
      </c>
      <c r="E598" t="s">
        <v>432</v>
      </c>
      <c r="F598" t="s">
        <v>14299</v>
      </c>
      <c r="G598" t="s">
        <v>14303</v>
      </c>
    </row>
    <row r="599" spans="1:7">
      <c r="A599" t="s">
        <v>28</v>
      </c>
      <c r="B599" t="s">
        <v>1370</v>
      </c>
      <c r="C599">
        <v>64</v>
      </c>
      <c r="D599" t="s">
        <v>1371</v>
      </c>
      <c r="E599" t="s">
        <v>432</v>
      </c>
      <c r="F599" t="s">
        <v>14301</v>
      </c>
      <c r="G599" t="s">
        <v>14303</v>
      </c>
    </row>
    <row r="600" spans="1:7">
      <c r="A600" t="s">
        <v>13</v>
      </c>
      <c r="B600" t="s">
        <v>1372</v>
      </c>
      <c r="C600">
        <v>102</v>
      </c>
      <c r="D600" t="s">
        <v>1373</v>
      </c>
      <c r="E600" t="s">
        <v>432</v>
      </c>
      <c r="F600" t="s">
        <v>14299</v>
      </c>
      <c r="G600" t="s">
        <v>14303</v>
      </c>
    </row>
    <row r="601" spans="1:7">
      <c r="A601" t="s">
        <v>46</v>
      </c>
      <c r="B601" t="s">
        <v>1374</v>
      </c>
      <c r="C601">
        <v>64</v>
      </c>
      <c r="D601" t="s">
        <v>1375</v>
      </c>
      <c r="E601" t="s">
        <v>432</v>
      </c>
      <c r="F601" t="s">
        <v>14301</v>
      </c>
      <c r="G601" t="s">
        <v>14303</v>
      </c>
    </row>
    <row r="602" spans="1:7">
      <c r="A602" t="s">
        <v>64</v>
      </c>
      <c r="B602" t="s">
        <v>1376</v>
      </c>
      <c r="C602">
        <v>98</v>
      </c>
      <c r="D602" t="s">
        <v>1377</v>
      </c>
      <c r="E602" t="s">
        <v>432</v>
      </c>
      <c r="F602" t="s">
        <v>14299</v>
      </c>
      <c r="G602" t="s">
        <v>14303</v>
      </c>
    </row>
    <row r="603" spans="1:7">
      <c r="A603" t="s">
        <v>58</v>
      </c>
      <c r="B603" t="s">
        <v>1378</v>
      </c>
      <c r="C603">
        <v>88</v>
      </c>
      <c r="D603" t="s">
        <v>1379</v>
      </c>
      <c r="E603" t="s">
        <v>432</v>
      </c>
      <c r="F603" t="s">
        <v>14301</v>
      </c>
      <c r="G603" t="s">
        <v>14303</v>
      </c>
    </row>
    <row r="604" spans="1:7">
      <c r="A604" t="s">
        <v>43</v>
      </c>
      <c r="B604" t="s">
        <v>1380</v>
      </c>
      <c r="C604">
        <v>41</v>
      </c>
      <c r="D604" t="s">
        <v>1381</v>
      </c>
      <c r="E604" t="s">
        <v>432</v>
      </c>
      <c r="F604" t="s">
        <v>14299</v>
      </c>
      <c r="G604" t="s">
        <v>14303</v>
      </c>
    </row>
    <row r="605" spans="1:7">
      <c r="A605" t="s">
        <v>31</v>
      </c>
      <c r="B605" t="s">
        <v>1382</v>
      </c>
      <c r="C605">
        <v>79</v>
      </c>
      <c r="D605" t="s">
        <v>1383</v>
      </c>
      <c r="E605" t="s">
        <v>432</v>
      </c>
      <c r="F605" t="s">
        <v>14301</v>
      </c>
      <c r="G605" t="s">
        <v>14303</v>
      </c>
    </row>
    <row r="606" spans="1:7">
      <c r="A606" t="s">
        <v>61</v>
      </c>
      <c r="B606" t="s">
        <v>1384</v>
      </c>
      <c r="C606">
        <v>126</v>
      </c>
      <c r="D606" t="s">
        <v>1385</v>
      </c>
      <c r="E606" t="s">
        <v>432</v>
      </c>
      <c r="F606" t="s">
        <v>14299</v>
      </c>
      <c r="G606" t="s">
        <v>14303</v>
      </c>
    </row>
    <row r="607" spans="1:7">
      <c r="A607" t="s">
        <v>37</v>
      </c>
      <c r="B607" t="s">
        <v>1386</v>
      </c>
      <c r="C607">
        <v>47</v>
      </c>
      <c r="D607" t="s">
        <v>1387</v>
      </c>
      <c r="E607" t="s">
        <v>432</v>
      </c>
      <c r="F607" t="s">
        <v>14301</v>
      </c>
      <c r="G607" t="s">
        <v>14303</v>
      </c>
    </row>
    <row r="608" spans="1:7">
      <c r="A608" t="s">
        <v>19</v>
      </c>
      <c r="B608" t="s">
        <v>1388</v>
      </c>
      <c r="C608">
        <v>58</v>
      </c>
      <c r="D608" t="s">
        <v>1389</v>
      </c>
      <c r="E608" t="s">
        <v>432</v>
      </c>
      <c r="F608" t="s">
        <v>14299</v>
      </c>
      <c r="G608" t="s">
        <v>14303</v>
      </c>
    </row>
    <row r="609" spans="1:7">
      <c r="A609" t="s">
        <v>34</v>
      </c>
      <c r="B609" t="s">
        <v>1390</v>
      </c>
      <c r="C609">
        <v>125</v>
      </c>
      <c r="D609" t="s">
        <v>1391</v>
      </c>
      <c r="E609" t="s">
        <v>432</v>
      </c>
      <c r="F609" t="s">
        <v>14301</v>
      </c>
      <c r="G609" t="s">
        <v>14303</v>
      </c>
    </row>
    <row r="610" spans="1:7">
      <c r="A610" t="s">
        <v>22</v>
      </c>
      <c r="B610" t="s">
        <v>1392</v>
      </c>
      <c r="C610">
        <v>83</v>
      </c>
      <c r="D610" t="s">
        <v>1393</v>
      </c>
      <c r="E610" t="s">
        <v>432</v>
      </c>
      <c r="F610" t="s">
        <v>14299</v>
      </c>
      <c r="G610" t="s">
        <v>14303</v>
      </c>
    </row>
    <row r="611" spans="1:7">
      <c r="A611" t="s">
        <v>52</v>
      </c>
      <c r="B611" t="s">
        <v>1394</v>
      </c>
      <c r="C611">
        <v>75</v>
      </c>
      <c r="D611" t="s">
        <v>1395</v>
      </c>
      <c r="E611" t="s">
        <v>432</v>
      </c>
      <c r="F611" t="s">
        <v>14301</v>
      </c>
      <c r="G611" t="s">
        <v>14303</v>
      </c>
    </row>
    <row r="612" spans="1:7">
      <c r="A612" t="s">
        <v>55</v>
      </c>
      <c r="B612" t="s">
        <v>1396</v>
      </c>
      <c r="C612">
        <v>133</v>
      </c>
      <c r="D612" t="s">
        <v>1397</v>
      </c>
      <c r="E612" t="s">
        <v>432</v>
      </c>
      <c r="F612" t="s">
        <v>14299</v>
      </c>
      <c r="G612" t="s">
        <v>14303</v>
      </c>
    </row>
    <row r="613" spans="1:7">
      <c r="A613" t="s">
        <v>25</v>
      </c>
      <c r="B613" t="s">
        <v>1398</v>
      </c>
      <c r="C613">
        <v>45</v>
      </c>
      <c r="D613" t="s">
        <v>1399</v>
      </c>
      <c r="E613" t="s">
        <v>432</v>
      </c>
      <c r="F613" t="s">
        <v>14301</v>
      </c>
      <c r="G613" t="s">
        <v>14303</v>
      </c>
    </row>
    <row r="614" spans="1:7">
      <c r="A614" t="s">
        <v>37</v>
      </c>
      <c r="B614" t="s">
        <v>1401</v>
      </c>
      <c r="C614">
        <v>43</v>
      </c>
      <c r="D614" t="s">
        <v>1402</v>
      </c>
      <c r="E614" t="s">
        <v>459</v>
      </c>
      <c r="F614" t="s">
        <v>14299</v>
      </c>
      <c r="G614" t="s">
        <v>14303</v>
      </c>
    </row>
    <row r="615" spans="1:7">
      <c r="A615" t="s">
        <v>40</v>
      </c>
      <c r="B615" t="s">
        <v>1403</v>
      </c>
      <c r="C615">
        <v>151</v>
      </c>
      <c r="D615" t="s">
        <v>1404</v>
      </c>
      <c r="E615" t="s">
        <v>459</v>
      </c>
      <c r="F615" t="s">
        <v>14301</v>
      </c>
      <c r="G615" t="s">
        <v>14303</v>
      </c>
    </row>
    <row r="616" spans="1:7">
      <c r="A616" t="s">
        <v>34</v>
      </c>
      <c r="B616" t="s">
        <v>1405</v>
      </c>
      <c r="C616">
        <v>97</v>
      </c>
      <c r="D616" t="s">
        <v>1406</v>
      </c>
      <c r="E616" t="s">
        <v>459</v>
      </c>
      <c r="F616" t="s">
        <v>14299</v>
      </c>
      <c r="G616" t="s">
        <v>14303</v>
      </c>
    </row>
    <row r="617" spans="1:7">
      <c r="A617" t="s">
        <v>22</v>
      </c>
      <c r="B617" t="s">
        <v>1407</v>
      </c>
      <c r="C617">
        <v>100</v>
      </c>
      <c r="D617" t="s">
        <v>174</v>
      </c>
      <c r="E617" t="s">
        <v>459</v>
      </c>
      <c r="F617" t="s">
        <v>14301</v>
      </c>
      <c r="G617" t="s">
        <v>14303</v>
      </c>
    </row>
    <row r="618" spans="1:7">
      <c r="A618" t="s">
        <v>46</v>
      </c>
      <c r="B618" t="s">
        <v>1408</v>
      </c>
      <c r="C618">
        <v>64</v>
      </c>
      <c r="D618" t="s">
        <v>1409</v>
      </c>
      <c r="E618" t="s">
        <v>459</v>
      </c>
      <c r="F618" t="s">
        <v>14299</v>
      </c>
      <c r="G618" t="s">
        <v>14303</v>
      </c>
    </row>
    <row r="619" spans="1:7">
      <c r="A619" t="s">
        <v>61</v>
      </c>
      <c r="B619" t="s">
        <v>1410</v>
      </c>
      <c r="C619">
        <v>147</v>
      </c>
      <c r="D619" t="s">
        <v>1411</v>
      </c>
      <c r="E619" t="s">
        <v>459</v>
      </c>
      <c r="F619" t="s">
        <v>14301</v>
      </c>
      <c r="G619" t="s">
        <v>14303</v>
      </c>
    </row>
    <row r="620" spans="1:7">
      <c r="A620" t="s">
        <v>64</v>
      </c>
      <c r="B620" t="s">
        <v>1412</v>
      </c>
      <c r="C620">
        <v>105</v>
      </c>
      <c r="D620" t="s">
        <v>1413</v>
      </c>
      <c r="E620" t="s">
        <v>459</v>
      </c>
      <c r="F620" t="s">
        <v>14299</v>
      </c>
      <c r="G620" t="s">
        <v>14303</v>
      </c>
    </row>
    <row r="621" spans="1:7">
      <c r="A621" t="s">
        <v>49</v>
      </c>
      <c r="B621" t="s">
        <v>1414</v>
      </c>
      <c r="C621">
        <v>74</v>
      </c>
      <c r="D621" t="s">
        <v>1415</v>
      </c>
      <c r="E621" t="s">
        <v>459</v>
      </c>
      <c r="F621" t="s">
        <v>14301</v>
      </c>
      <c r="G621" t="s">
        <v>14303</v>
      </c>
    </row>
    <row r="622" spans="1:7">
      <c r="A622" t="s">
        <v>52</v>
      </c>
      <c r="B622" t="s">
        <v>1416</v>
      </c>
      <c r="C622">
        <v>76</v>
      </c>
      <c r="D622" t="s">
        <v>1417</v>
      </c>
      <c r="E622" t="s">
        <v>459</v>
      </c>
      <c r="F622" t="s">
        <v>14299</v>
      </c>
      <c r="G622" t="s">
        <v>14303</v>
      </c>
    </row>
    <row r="623" spans="1:7">
      <c r="A623" t="s">
        <v>55</v>
      </c>
      <c r="B623" t="s">
        <v>1418</v>
      </c>
      <c r="C623">
        <v>105</v>
      </c>
      <c r="D623" t="s">
        <v>1419</v>
      </c>
      <c r="E623" t="s">
        <v>459</v>
      </c>
      <c r="F623" t="s">
        <v>14301</v>
      </c>
      <c r="G623" t="s">
        <v>14303</v>
      </c>
    </row>
    <row r="624" spans="1:7">
      <c r="A624" t="s">
        <v>25</v>
      </c>
      <c r="B624" t="s">
        <v>1420</v>
      </c>
      <c r="C624">
        <v>110</v>
      </c>
      <c r="D624" t="s">
        <v>1421</v>
      </c>
      <c r="E624" t="s">
        <v>459</v>
      </c>
      <c r="F624" t="s">
        <v>14299</v>
      </c>
      <c r="G624" t="s">
        <v>14303</v>
      </c>
    </row>
    <row r="625" spans="1:7">
      <c r="A625" t="s">
        <v>13</v>
      </c>
      <c r="B625" t="s">
        <v>1422</v>
      </c>
      <c r="C625">
        <v>78</v>
      </c>
      <c r="D625" t="s">
        <v>1423</v>
      </c>
      <c r="E625" t="s">
        <v>459</v>
      </c>
      <c r="F625" t="s">
        <v>14301</v>
      </c>
      <c r="G625" t="s">
        <v>14303</v>
      </c>
    </row>
    <row r="626" spans="1:7">
      <c r="A626" t="s">
        <v>16</v>
      </c>
      <c r="B626" t="s">
        <v>1424</v>
      </c>
      <c r="C626">
        <v>114</v>
      </c>
      <c r="D626" t="s">
        <v>1425</v>
      </c>
      <c r="E626" t="s">
        <v>459</v>
      </c>
      <c r="F626" t="s">
        <v>14299</v>
      </c>
      <c r="G626" t="s">
        <v>14303</v>
      </c>
    </row>
    <row r="627" spans="1:7">
      <c r="A627" t="s">
        <v>43</v>
      </c>
      <c r="B627" t="s">
        <v>1426</v>
      </c>
      <c r="C627">
        <v>97</v>
      </c>
      <c r="D627" t="s">
        <v>1427</v>
      </c>
      <c r="E627" t="s">
        <v>459</v>
      </c>
      <c r="F627" t="s">
        <v>14301</v>
      </c>
      <c r="G627" t="s">
        <v>14303</v>
      </c>
    </row>
    <row r="628" spans="1:7">
      <c r="A628" t="s">
        <v>58</v>
      </c>
      <c r="B628" t="s">
        <v>1428</v>
      </c>
      <c r="C628">
        <v>105</v>
      </c>
      <c r="D628" t="s">
        <v>1429</v>
      </c>
      <c r="E628" t="s">
        <v>459</v>
      </c>
      <c r="F628" t="s">
        <v>14299</v>
      </c>
      <c r="G628" t="s">
        <v>14303</v>
      </c>
    </row>
    <row r="629" spans="1:7">
      <c r="A629" t="s">
        <v>31</v>
      </c>
      <c r="B629" t="s">
        <v>1430</v>
      </c>
      <c r="C629">
        <v>63</v>
      </c>
      <c r="D629" t="s">
        <v>135</v>
      </c>
      <c r="E629" t="s">
        <v>459</v>
      </c>
      <c r="F629" t="s">
        <v>14301</v>
      </c>
      <c r="G629" t="s">
        <v>14303</v>
      </c>
    </row>
    <row r="630" spans="1:7">
      <c r="A630" t="s">
        <v>28</v>
      </c>
      <c r="B630" t="s">
        <v>1431</v>
      </c>
      <c r="C630">
        <v>104</v>
      </c>
      <c r="D630" t="s">
        <v>1432</v>
      </c>
      <c r="E630" t="s">
        <v>459</v>
      </c>
      <c r="F630" t="s">
        <v>14299</v>
      </c>
      <c r="G630" t="s">
        <v>14303</v>
      </c>
    </row>
    <row r="631" spans="1:7">
      <c r="A631" t="s">
        <v>19</v>
      </c>
      <c r="B631" t="s">
        <v>1433</v>
      </c>
      <c r="C631">
        <v>58</v>
      </c>
      <c r="D631" t="s">
        <v>1434</v>
      </c>
      <c r="E631" t="s">
        <v>459</v>
      </c>
      <c r="F631" t="s">
        <v>14301</v>
      </c>
      <c r="G631" t="s">
        <v>14303</v>
      </c>
    </row>
    <row r="632" spans="1:7">
      <c r="A632" t="s">
        <v>49</v>
      </c>
      <c r="B632" t="s">
        <v>1436</v>
      </c>
      <c r="C632">
        <v>84</v>
      </c>
      <c r="D632" t="s">
        <v>1437</v>
      </c>
      <c r="E632" t="s">
        <v>490</v>
      </c>
      <c r="F632" t="s">
        <v>14299</v>
      </c>
      <c r="G632" t="s">
        <v>14303</v>
      </c>
    </row>
    <row r="633" spans="1:7">
      <c r="A633" t="s">
        <v>40</v>
      </c>
      <c r="B633" t="s">
        <v>1438</v>
      </c>
      <c r="C633">
        <v>93</v>
      </c>
      <c r="D633" t="s">
        <v>861</v>
      </c>
      <c r="E633" t="s">
        <v>490</v>
      </c>
      <c r="F633" t="s">
        <v>14301</v>
      </c>
      <c r="G633" t="s">
        <v>14303</v>
      </c>
    </row>
    <row r="634" spans="1:7">
      <c r="A634" t="s">
        <v>46</v>
      </c>
      <c r="B634" t="s">
        <v>1439</v>
      </c>
      <c r="C634">
        <v>82</v>
      </c>
      <c r="D634" t="s">
        <v>1440</v>
      </c>
      <c r="E634" t="s">
        <v>490</v>
      </c>
      <c r="F634" t="s">
        <v>14299</v>
      </c>
      <c r="G634" t="s">
        <v>14303</v>
      </c>
    </row>
    <row r="635" spans="1:7">
      <c r="A635" t="s">
        <v>52</v>
      </c>
      <c r="B635" t="s">
        <v>1441</v>
      </c>
      <c r="C635">
        <v>131</v>
      </c>
      <c r="D635" t="s">
        <v>1442</v>
      </c>
      <c r="E635" t="s">
        <v>490</v>
      </c>
      <c r="F635" t="s">
        <v>14301</v>
      </c>
      <c r="G635" t="s">
        <v>14303</v>
      </c>
    </row>
    <row r="636" spans="1:7">
      <c r="A636" t="s">
        <v>61</v>
      </c>
      <c r="B636" t="s">
        <v>1443</v>
      </c>
      <c r="C636">
        <v>86</v>
      </c>
      <c r="D636" t="s">
        <v>1444</v>
      </c>
      <c r="E636" t="s">
        <v>490</v>
      </c>
      <c r="F636" t="s">
        <v>14299</v>
      </c>
      <c r="G636" t="s">
        <v>14303</v>
      </c>
    </row>
    <row r="637" spans="1:7">
      <c r="A637" t="s">
        <v>34</v>
      </c>
      <c r="B637" t="s">
        <v>1445</v>
      </c>
      <c r="C637">
        <v>69</v>
      </c>
      <c r="D637" t="s">
        <v>1446</v>
      </c>
      <c r="E637" t="s">
        <v>490</v>
      </c>
      <c r="F637" t="s">
        <v>14301</v>
      </c>
      <c r="G637" t="s">
        <v>14303</v>
      </c>
    </row>
    <row r="638" spans="1:7">
      <c r="A638" t="s">
        <v>22</v>
      </c>
      <c r="B638" t="s">
        <v>1447</v>
      </c>
      <c r="C638">
        <v>43</v>
      </c>
      <c r="D638" t="s">
        <v>1448</v>
      </c>
      <c r="E638" t="s">
        <v>490</v>
      </c>
      <c r="F638" t="s">
        <v>14299</v>
      </c>
      <c r="G638" t="s">
        <v>14303</v>
      </c>
    </row>
    <row r="639" spans="1:7">
      <c r="A639" t="s">
        <v>64</v>
      </c>
      <c r="B639" t="s">
        <v>1449</v>
      </c>
      <c r="C639">
        <v>100</v>
      </c>
      <c r="D639" t="s">
        <v>1450</v>
      </c>
      <c r="E639" t="s">
        <v>490</v>
      </c>
      <c r="F639" t="s">
        <v>14301</v>
      </c>
      <c r="G639" t="s">
        <v>14303</v>
      </c>
    </row>
    <row r="640" spans="1:7">
      <c r="A640" t="s">
        <v>31</v>
      </c>
      <c r="B640" t="s">
        <v>1451</v>
      </c>
      <c r="C640">
        <v>86</v>
      </c>
      <c r="D640" t="s">
        <v>1452</v>
      </c>
      <c r="E640" t="s">
        <v>490</v>
      </c>
      <c r="F640" t="s">
        <v>14299</v>
      </c>
      <c r="G640" t="s">
        <v>14303</v>
      </c>
    </row>
    <row r="641" spans="1:7">
      <c r="A641" t="s">
        <v>28</v>
      </c>
      <c r="B641" t="s">
        <v>1453</v>
      </c>
      <c r="C641">
        <v>31</v>
      </c>
      <c r="D641" t="s">
        <v>1454</v>
      </c>
      <c r="E641" t="s">
        <v>490</v>
      </c>
      <c r="F641" t="s">
        <v>14301</v>
      </c>
      <c r="G641" t="s">
        <v>14303</v>
      </c>
    </row>
    <row r="642" spans="1:7">
      <c r="A642" t="s">
        <v>37</v>
      </c>
      <c r="B642" t="s">
        <v>1455</v>
      </c>
      <c r="C642">
        <v>90</v>
      </c>
      <c r="D642" t="s">
        <v>1456</v>
      </c>
      <c r="E642" t="s">
        <v>490</v>
      </c>
      <c r="F642" t="s">
        <v>14299</v>
      </c>
      <c r="G642" t="s">
        <v>14303</v>
      </c>
    </row>
    <row r="643" spans="1:7">
      <c r="A643" t="s">
        <v>58</v>
      </c>
      <c r="B643" t="s">
        <v>1457</v>
      </c>
      <c r="C643">
        <v>117</v>
      </c>
      <c r="D643" t="s">
        <v>1458</v>
      </c>
      <c r="E643" t="s">
        <v>490</v>
      </c>
      <c r="F643" t="s">
        <v>14301</v>
      </c>
      <c r="G643" t="s">
        <v>14303</v>
      </c>
    </row>
    <row r="644" spans="1:7">
      <c r="A644" t="s">
        <v>55</v>
      </c>
      <c r="B644" t="s">
        <v>1460</v>
      </c>
      <c r="C644">
        <v>100</v>
      </c>
      <c r="D644" t="s">
        <v>1461</v>
      </c>
      <c r="E644" t="s">
        <v>517</v>
      </c>
      <c r="F644" t="s">
        <v>14299</v>
      </c>
      <c r="G644" t="s">
        <v>14303</v>
      </c>
    </row>
    <row r="645" spans="1:7">
      <c r="A645" t="s">
        <v>49</v>
      </c>
      <c r="B645" t="s">
        <v>1462</v>
      </c>
      <c r="C645">
        <v>67</v>
      </c>
      <c r="D645" t="s">
        <v>1201</v>
      </c>
      <c r="E645" t="s">
        <v>517</v>
      </c>
      <c r="F645" t="s">
        <v>14301</v>
      </c>
      <c r="G645" t="s">
        <v>14303</v>
      </c>
    </row>
    <row r="646" spans="1:7">
      <c r="A646" t="s">
        <v>19</v>
      </c>
      <c r="B646" t="s">
        <v>1463</v>
      </c>
      <c r="C646">
        <v>85</v>
      </c>
      <c r="D646" t="s">
        <v>1464</v>
      </c>
      <c r="E646" t="s">
        <v>517</v>
      </c>
      <c r="F646" t="s">
        <v>14299</v>
      </c>
      <c r="G646" t="s">
        <v>14303</v>
      </c>
    </row>
    <row r="647" spans="1:7">
      <c r="A647" t="s">
        <v>61</v>
      </c>
      <c r="B647" t="s">
        <v>1465</v>
      </c>
      <c r="C647">
        <v>37</v>
      </c>
      <c r="D647" t="s">
        <v>1466</v>
      </c>
      <c r="E647" t="s">
        <v>517</v>
      </c>
      <c r="F647" t="s">
        <v>14301</v>
      </c>
      <c r="G647" t="s">
        <v>14303</v>
      </c>
    </row>
    <row r="648" spans="1:7">
      <c r="A648" t="s">
        <v>16</v>
      </c>
      <c r="B648" t="s">
        <v>1467</v>
      </c>
      <c r="C648">
        <v>117</v>
      </c>
      <c r="D648" t="s">
        <v>1468</v>
      </c>
      <c r="E648" t="s">
        <v>517</v>
      </c>
      <c r="F648" t="s">
        <v>14299</v>
      </c>
      <c r="G648" t="s">
        <v>14303</v>
      </c>
    </row>
    <row r="649" spans="1:7">
      <c r="A649" t="s">
        <v>46</v>
      </c>
      <c r="B649" t="s">
        <v>1469</v>
      </c>
      <c r="C649">
        <v>75</v>
      </c>
      <c r="D649" t="s">
        <v>1470</v>
      </c>
      <c r="E649" t="s">
        <v>517</v>
      </c>
      <c r="F649" t="s">
        <v>14301</v>
      </c>
      <c r="G649" t="s">
        <v>14303</v>
      </c>
    </row>
    <row r="650" spans="1:7">
      <c r="A650" t="s">
        <v>58</v>
      </c>
      <c r="B650" t="s">
        <v>1471</v>
      </c>
      <c r="C650">
        <v>127</v>
      </c>
      <c r="D650" t="s">
        <v>1472</v>
      </c>
      <c r="E650" t="s">
        <v>517</v>
      </c>
      <c r="F650" t="s">
        <v>14299</v>
      </c>
      <c r="G650" t="s">
        <v>14303</v>
      </c>
    </row>
    <row r="651" spans="1:7">
      <c r="A651" t="s">
        <v>13</v>
      </c>
      <c r="B651" t="s">
        <v>1473</v>
      </c>
      <c r="C651">
        <v>65</v>
      </c>
      <c r="D651" t="s">
        <v>1474</v>
      </c>
      <c r="E651" t="s">
        <v>517</v>
      </c>
      <c r="F651" t="s">
        <v>14301</v>
      </c>
      <c r="G651" t="s">
        <v>14303</v>
      </c>
    </row>
    <row r="652" spans="1:7">
      <c r="A652" t="s">
        <v>25</v>
      </c>
      <c r="B652" t="s">
        <v>1475</v>
      </c>
      <c r="C652">
        <v>93</v>
      </c>
      <c r="D652" t="s">
        <v>1476</v>
      </c>
      <c r="E652" t="s">
        <v>517</v>
      </c>
      <c r="F652" t="s">
        <v>14299</v>
      </c>
      <c r="G652" t="s">
        <v>14303</v>
      </c>
    </row>
    <row r="653" spans="1:7">
      <c r="A653" t="s">
        <v>64</v>
      </c>
      <c r="B653" t="s">
        <v>1477</v>
      </c>
      <c r="C653">
        <v>90</v>
      </c>
      <c r="D653" t="s">
        <v>1478</v>
      </c>
      <c r="E653" t="s">
        <v>517</v>
      </c>
      <c r="F653" t="s">
        <v>14301</v>
      </c>
      <c r="G653" t="s">
        <v>14303</v>
      </c>
    </row>
    <row r="654" spans="1:7">
      <c r="A654" t="s">
        <v>40</v>
      </c>
      <c r="B654" t="s">
        <v>1479</v>
      </c>
      <c r="C654">
        <v>86</v>
      </c>
      <c r="D654" t="s">
        <v>1480</v>
      </c>
      <c r="E654" t="s">
        <v>517</v>
      </c>
      <c r="F654" t="s">
        <v>14299</v>
      </c>
      <c r="G654" t="s">
        <v>14303</v>
      </c>
    </row>
    <row r="655" spans="1:7">
      <c r="A655" t="s">
        <v>43</v>
      </c>
      <c r="B655" t="s">
        <v>1481</v>
      </c>
      <c r="C655">
        <v>60</v>
      </c>
      <c r="D655" t="s">
        <v>1482</v>
      </c>
      <c r="E655" t="s">
        <v>517</v>
      </c>
      <c r="F655" t="s">
        <v>14301</v>
      </c>
      <c r="G655" t="s">
        <v>14303</v>
      </c>
    </row>
    <row r="656" spans="1:7">
      <c r="A656" t="s">
        <v>52</v>
      </c>
      <c r="B656" t="s">
        <v>1484</v>
      </c>
      <c r="C656">
        <v>130</v>
      </c>
      <c r="D656" t="s">
        <v>1485</v>
      </c>
      <c r="E656" t="s">
        <v>554</v>
      </c>
      <c r="F656" t="s">
        <v>14299</v>
      </c>
      <c r="G656" t="s">
        <v>14303</v>
      </c>
    </row>
    <row r="657" spans="1:7">
      <c r="A657" t="s">
        <v>37</v>
      </c>
      <c r="B657" t="s">
        <v>1486</v>
      </c>
      <c r="C657">
        <v>52</v>
      </c>
      <c r="D657" t="s">
        <v>1487</v>
      </c>
      <c r="E657" t="s">
        <v>554</v>
      </c>
      <c r="F657" t="s">
        <v>14301</v>
      </c>
      <c r="G657" t="s">
        <v>14303</v>
      </c>
    </row>
    <row r="658" spans="1:7">
      <c r="A658" t="s">
        <v>34</v>
      </c>
      <c r="B658" t="s">
        <v>1488</v>
      </c>
      <c r="C658">
        <v>94</v>
      </c>
      <c r="D658" t="s">
        <v>1489</v>
      </c>
      <c r="E658" t="s">
        <v>554</v>
      </c>
      <c r="F658" t="s">
        <v>14299</v>
      </c>
      <c r="G658" t="s">
        <v>14303</v>
      </c>
    </row>
    <row r="659" spans="1:7">
      <c r="A659" t="s">
        <v>16</v>
      </c>
      <c r="B659" t="s">
        <v>1490</v>
      </c>
      <c r="C659">
        <v>56</v>
      </c>
      <c r="D659" t="s">
        <v>1491</v>
      </c>
      <c r="E659" t="s">
        <v>554</v>
      </c>
      <c r="F659" t="s">
        <v>14301</v>
      </c>
      <c r="G659" t="s">
        <v>14303</v>
      </c>
    </row>
    <row r="660" spans="1:7">
      <c r="A660" t="s">
        <v>43</v>
      </c>
      <c r="B660" t="s">
        <v>1492</v>
      </c>
      <c r="C660">
        <v>108</v>
      </c>
      <c r="D660" t="s">
        <v>1493</v>
      </c>
      <c r="E660" t="s">
        <v>554</v>
      </c>
      <c r="F660" t="s">
        <v>14299</v>
      </c>
      <c r="G660" t="s">
        <v>14303</v>
      </c>
    </row>
    <row r="661" spans="1:7">
      <c r="A661" t="s">
        <v>25</v>
      </c>
      <c r="B661" t="s">
        <v>1494</v>
      </c>
      <c r="C661">
        <v>68</v>
      </c>
      <c r="D661" t="s">
        <v>1495</v>
      </c>
      <c r="E661" t="s">
        <v>554</v>
      </c>
      <c r="F661" t="s">
        <v>14301</v>
      </c>
      <c r="G661" t="s">
        <v>14303</v>
      </c>
    </row>
    <row r="662" spans="1:7">
      <c r="A662" t="s">
        <v>31</v>
      </c>
      <c r="B662" t="s">
        <v>1496</v>
      </c>
      <c r="C662">
        <v>79</v>
      </c>
      <c r="D662" t="s">
        <v>1497</v>
      </c>
      <c r="E662" t="s">
        <v>554</v>
      </c>
      <c r="F662" t="s">
        <v>14299</v>
      </c>
      <c r="G662" t="s">
        <v>14303</v>
      </c>
    </row>
    <row r="663" spans="1:7">
      <c r="A663" t="s">
        <v>22</v>
      </c>
      <c r="B663" t="s">
        <v>1498</v>
      </c>
      <c r="C663">
        <v>83</v>
      </c>
      <c r="D663" t="s">
        <v>1499</v>
      </c>
      <c r="E663" t="s">
        <v>554</v>
      </c>
      <c r="F663" t="s">
        <v>14301</v>
      </c>
      <c r="G663" t="s">
        <v>14303</v>
      </c>
    </row>
    <row r="664" spans="1:7">
      <c r="A664" t="s">
        <v>13</v>
      </c>
      <c r="B664" t="s">
        <v>1500</v>
      </c>
      <c r="C664">
        <v>45</v>
      </c>
      <c r="D664" t="s">
        <v>1501</v>
      </c>
      <c r="E664" t="s">
        <v>554</v>
      </c>
      <c r="F664" t="s">
        <v>14299</v>
      </c>
      <c r="G664" t="s">
        <v>14303</v>
      </c>
    </row>
    <row r="665" spans="1:7">
      <c r="A665" t="s">
        <v>19</v>
      </c>
      <c r="B665" t="s">
        <v>1502</v>
      </c>
      <c r="C665">
        <v>57</v>
      </c>
      <c r="D665" t="s">
        <v>1503</v>
      </c>
      <c r="E665" t="s">
        <v>554</v>
      </c>
      <c r="F665" t="s">
        <v>14301</v>
      </c>
      <c r="G665" t="s">
        <v>14303</v>
      </c>
    </row>
    <row r="666" spans="1:7">
      <c r="A666" t="s">
        <v>28</v>
      </c>
      <c r="B666" t="s">
        <v>1504</v>
      </c>
      <c r="C666">
        <v>98</v>
      </c>
      <c r="D666" t="s">
        <v>1505</v>
      </c>
      <c r="E666" t="s">
        <v>554</v>
      </c>
      <c r="F666" t="s">
        <v>14299</v>
      </c>
      <c r="G666" t="s">
        <v>14303</v>
      </c>
    </row>
    <row r="667" spans="1:7">
      <c r="A667" t="s">
        <v>55</v>
      </c>
      <c r="B667" t="s">
        <v>1506</v>
      </c>
      <c r="C667">
        <v>120</v>
      </c>
      <c r="D667" t="s">
        <v>1351</v>
      </c>
      <c r="E667" t="s">
        <v>554</v>
      </c>
      <c r="F667" t="s">
        <v>14301</v>
      </c>
      <c r="G667" t="s">
        <v>14303</v>
      </c>
    </row>
    <row r="668" spans="1:7">
      <c r="A668" t="s">
        <v>34</v>
      </c>
      <c r="B668" t="s">
        <v>1508</v>
      </c>
      <c r="C668">
        <v>79</v>
      </c>
      <c r="D668" t="s">
        <v>1509</v>
      </c>
      <c r="E668" t="s">
        <v>592</v>
      </c>
      <c r="F668" t="s">
        <v>14299</v>
      </c>
      <c r="G668" t="s">
        <v>14303</v>
      </c>
    </row>
    <row r="669" spans="1:7">
      <c r="A669" t="s">
        <v>40</v>
      </c>
      <c r="B669" t="s">
        <v>1510</v>
      </c>
      <c r="C669">
        <v>101</v>
      </c>
      <c r="D669" t="s">
        <v>1511</v>
      </c>
      <c r="E669" t="s">
        <v>592</v>
      </c>
      <c r="F669" t="s">
        <v>14301</v>
      </c>
      <c r="G669" t="s">
        <v>14303</v>
      </c>
    </row>
    <row r="670" spans="1:7">
      <c r="A670" t="s">
        <v>64</v>
      </c>
      <c r="B670" t="s">
        <v>1512</v>
      </c>
      <c r="C670">
        <v>60</v>
      </c>
      <c r="D670" t="s">
        <v>1513</v>
      </c>
      <c r="E670" t="s">
        <v>592</v>
      </c>
      <c r="F670" t="s">
        <v>14299</v>
      </c>
      <c r="G670" t="s">
        <v>14303</v>
      </c>
    </row>
    <row r="671" spans="1:7">
      <c r="A671" t="s">
        <v>31</v>
      </c>
      <c r="B671" t="s">
        <v>1514</v>
      </c>
      <c r="C671">
        <v>98</v>
      </c>
      <c r="D671" t="s">
        <v>1383</v>
      </c>
      <c r="E671" t="s">
        <v>592</v>
      </c>
      <c r="F671" t="s">
        <v>14301</v>
      </c>
      <c r="G671" t="s">
        <v>14303</v>
      </c>
    </row>
    <row r="672" spans="1:7">
      <c r="A672" t="s">
        <v>58</v>
      </c>
      <c r="B672" t="s">
        <v>1515</v>
      </c>
      <c r="C672">
        <v>93</v>
      </c>
      <c r="D672" t="s">
        <v>1516</v>
      </c>
      <c r="E672" t="s">
        <v>592</v>
      </c>
      <c r="F672" t="s">
        <v>14299</v>
      </c>
      <c r="G672" t="s">
        <v>14303</v>
      </c>
    </row>
    <row r="673" spans="1:7">
      <c r="A673" t="s">
        <v>19</v>
      </c>
      <c r="B673" t="s">
        <v>1517</v>
      </c>
      <c r="C673">
        <v>125</v>
      </c>
      <c r="D673" t="s">
        <v>1518</v>
      </c>
      <c r="E673" t="s">
        <v>592</v>
      </c>
      <c r="F673" t="s">
        <v>14301</v>
      </c>
      <c r="G673" t="s">
        <v>14303</v>
      </c>
    </row>
    <row r="674" spans="1:7">
      <c r="A674" t="s">
        <v>43</v>
      </c>
      <c r="B674" t="s">
        <v>1519</v>
      </c>
      <c r="C674">
        <v>139</v>
      </c>
      <c r="D674" t="s">
        <v>1520</v>
      </c>
      <c r="E674" t="s">
        <v>592</v>
      </c>
      <c r="F674" t="s">
        <v>14299</v>
      </c>
      <c r="G674" t="s">
        <v>14303</v>
      </c>
    </row>
    <row r="675" spans="1:7">
      <c r="A675" t="s">
        <v>46</v>
      </c>
      <c r="B675" t="s">
        <v>1521</v>
      </c>
      <c r="C675">
        <v>113</v>
      </c>
      <c r="D675" t="s">
        <v>186</v>
      </c>
      <c r="E675" t="s">
        <v>592</v>
      </c>
      <c r="F675" t="s">
        <v>14301</v>
      </c>
      <c r="G675" t="s">
        <v>14303</v>
      </c>
    </row>
    <row r="676" spans="1:7">
      <c r="A676" t="s">
        <v>22</v>
      </c>
      <c r="B676" t="s">
        <v>1522</v>
      </c>
      <c r="C676">
        <v>85</v>
      </c>
      <c r="D676" t="s">
        <v>1523</v>
      </c>
      <c r="E676" t="s">
        <v>592</v>
      </c>
      <c r="F676" t="s">
        <v>14299</v>
      </c>
      <c r="G676" t="s">
        <v>14303</v>
      </c>
    </row>
    <row r="677" spans="1:7">
      <c r="A677" t="s">
        <v>16</v>
      </c>
      <c r="B677" t="s">
        <v>1524</v>
      </c>
      <c r="C677">
        <v>75</v>
      </c>
      <c r="D677" t="s">
        <v>1525</v>
      </c>
      <c r="E677" t="s">
        <v>592</v>
      </c>
      <c r="F677" t="s">
        <v>14301</v>
      </c>
      <c r="G677" t="s">
        <v>14303</v>
      </c>
    </row>
    <row r="678" spans="1:7">
      <c r="A678" t="s">
        <v>28</v>
      </c>
      <c r="B678" t="s">
        <v>1526</v>
      </c>
      <c r="C678">
        <v>87</v>
      </c>
      <c r="D678" t="s">
        <v>1527</v>
      </c>
      <c r="E678" t="s">
        <v>592</v>
      </c>
      <c r="F678" t="s">
        <v>14299</v>
      </c>
      <c r="G678" t="s">
        <v>14303</v>
      </c>
    </row>
    <row r="679" spans="1:7">
      <c r="A679" t="s">
        <v>61</v>
      </c>
      <c r="B679" t="s">
        <v>1528</v>
      </c>
      <c r="C679">
        <v>55</v>
      </c>
      <c r="D679" t="s">
        <v>1529</v>
      </c>
      <c r="E679" t="s">
        <v>592</v>
      </c>
      <c r="F679" t="s">
        <v>14301</v>
      </c>
      <c r="G679" t="s">
        <v>14303</v>
      </c>
    </row>
    <row r="680" spans="1:7">
      <c r="A680" t="s">
        <v>13</v>
      </c>
      <c r="B680" t="s">
        <v>1530</v>
      </c>
      <c r="C680">
        <v>47</v>
      </c>
      <c r="D680" t="s">
        <v>1531</v>
      </c>
      <c r="E680" t="s">
        <v>592</v>
      </c>
      <c r="F680" t="s">
        <v>14299</v>
      </c>
      <c r="G680" t="s">
        <v>14303</v>
      </c>
    </row>
    <row r="681" spans="1:7">
      <c r="A681" t="s">
        <v>55</v>
      </c>
      <c r="B681" t="s">
        <v>1532</v>
      </c>
      <c r="C681">
        <v>107</v>
      </c>
      <c r="D681" t="s">
        <v>1533</v>
      </c>
      <c r="E681" t="s">
        <v>592</v>
      </c>
      <c r="F681" t="s">
        <v>14301</v>
      </c>
      <c r="G681" t="s">
        <v>14303</v>
      </c>
    </row>
    <row r="682" spans="1:7">
      <c r="A682" t="s">
        <v>52</v>
      </c>
      <c r="B682" t="s">
        <v>1534</v>
      </c>
      <c r="C682">
        <v>104</v>
      </c>
      <c r="D682" t="s">
        <v>1535</v>
      </c>
      <c r="E682" t="s">
        <v>592</v>
      </c>
      <c r="F682" t="s">
        <v>14299</v>
      </c>
      <c r="G682" t="s">
        <v>14303</v>
      </c>
    </row>
    <row r="683" spans="1:7">
      <c r="A683" t="s">
        <v>49</v>
      </c>
      <c r="B683" t="s">
        <v>1536</v>
      </c>
      <c r="C683">
        <v>72</v>
      </c>
      <c r="D683" t="s">
        <v>1537</v>
      </c>
      <c r="E683" t="s">
        <v>592</v>
      </c>
      <c r="F683" t="s">
        <v>14301</v>
      </c>
      <c r="G683" t="s">
        <v>14303</v>
      </c>
    </row>
    <row r="684" spans="1:7">
      <c r="A684" t="s">
        <v>37</v>
      </c>
      <c r="B684" t="s">
        <v>1538</v>
      </c>
      <c r="C684">
        <v>98</v>
      </c>
      <c r="D684" t="s">
        <v>1539</v>
      </c>
      <c r="E684" t="s">
        <v>592</v>
      </c>
      <c r="F684" t="s">
        <v>14299</v>
      </c>
      <c r="G684" t="s">
        <v>14303</v>
      </c>
    </row>
    <row r="685" spans="1:7">
      <c r="A685" t="s">
        <v>25</v>
      </c>
      <c r="B685" t="s">
        <v>1540</v>
      </c>
      <c r="C685">
        <v>109</v>
      </c>
      <c r="D685" t="s">
        <v>1541</v>
      </c>
      <c r="E685" t="s">
        <v>592</v>
      </c>
      <c r="F685" t="s">
        <v>14301</v>
      </c>
      <c r="G685" t="s">
        <v>14303</v>
      </c>
    </row>
    <row r="686" spans="1:7">
      <c r="A686" t="s">
        <v>31</v>
      </c>
      <c r="B686" t="s">
        <v>1543</v>
      </c>
      <c r="C686">
        <v>70</v>
      </c>
      <c r="D686" t="s">
        <v>1544</v>
      </c>
      <c r="E686" t="s">
        <v>630</v>
      </c>
      <c r="F686" t="s">
        <v>14299</v>
      </c>
      <c r="G686" t="s">
        <v>14303</v>
      </c>
    </row>
    <row r="687" spans="1:7">
      <c r="A687" t="s">
        <v>40</v>
      </c>
      <c r="B687" t="s">
        <v>1545</v>
      </c>
      <c r="C687">
        <v>75</v>
      </c>
      <c r="D687" t="s">
        <v>1546</v>
      </c>
      <c r="E687" t="s">
        <v>630</v>
      </c>
      <c r="F687" t="s">
        <v>14301</v>
      </c>
      <c r="G687" t="s">
        <v>14303</v>
      </c>
    </row>
    <row r="688" spans="1:7">
      <c r="A688" t="s">
        <v>61</v>
      </c>
      <c r="B688" t="s">
        <v>1547</v>
      </c>
      <c r="C688">
        <v>61</v>
      </c>
      <c r="D688" t="s">
        <v>1548</v>
      </c>
      <c r="E688" t="s">
        <v>630</v>
      </c>
      <c r="F688" t="s">
        <v>14299</v>
      </c>
      <c r="G688" t="s">
        <v>14303</v>
      </c>
    </row>
    <row r="689" spans="1:7">
      <c r="A689" t="s">
        <v>64</v>
      </c>
      <c r="B689" t="s">
        <v>1549</v>
      </c>
      <c r="C689">
        <v>78</v>
      </c>
      <c r="D689" t="s">
        <v>1550</v>
      </c>
      <c r="E689" t="s">
        <v>630</v>
      </c>
      <c r="F689" t="s">
        <v>14301</v>
      </c>
      <c r="G689" t="s">
        <v>14303</v>
      </c>
    </row>
    <row r="690" spans="1:7">
      <c r="A690" t="s">
        <v>16</v>
      </c>
      <c r="B690" t="s">
        <v>1551</v>
      </c>
      <c r="C690">
        <v>102</v>
      </c>
      <c r="D690" t="s">
        <v>1552</v>
      </c>
      <c r="E690" t="s">
        <v>630</v>
      </c>
      <c r="F690" t="s">
        <v>14299</v>
      </c>
      <c r="G690" t="s">
        <v>14303</v>
      </c>
    </row>
    <row r="691" spans="1:7">
      <c r="A691" t="s">
        <v>37</v>
      </c>
      <c r="B691" t="s">
        <v>1553</v>
      </c>
      <c r="C691">
        <v>83</v>
      </c>
      <c r="D691" t="s">
        <v>92</v>
      </c>
      <c r="E691" t="s">
        <v>630</v>
      </c>
      <c r="F691" t="s">
        <v>14301</v>
      </c>
      <c r="G691" t="s">
        <v>14303</v>
      </c>
    </row>
    <row r="692" spans="1:7">
      <c r="A692" t="s">
        <v>49</v>
      </c>
      <c r="B692" t="s">
        <v>1554</v>
      </c>
      <c r="C692">
        <v>77</v>
      </c>
      <c r="D692" t="s">
        <v>1555</v>
      </c>
      <c r="E692" t="s">
        <v>630</v>
      </c>
      <c r="F692" t="s">
        <v>14299</v>
      </c>
      <c r="G692" t="s">
        <v>14303</v>
      </c>
    </row>
    <row r="693" spans="1:7">
      <c r="A693" t="s">
        <v>34</v>
      </c>
      <c r="B693" t="s">
        <v>1556</v>
      </c>
      <c r="C693">
        <v>105</v>
      </c>
      <c r="D693" t="s">
        <v>36</v>
      </c>
      <c r="E693" t="s">
        <v>630</v>
      </c>
      <c r="F693" t="s">
        <v>14301</v>
      </c>
      <c r="G693" t="s">
        <v>14303</v>
      </c>
    </row>
    <row r="694" spans="1:7">
      <c r="A694" t="s">
        <v>22</v>
      </c>
      <c r="B694" t="s">
        <v>1557</v>
      </c>
      <c r="C694">
        <v>107</v>
      </c>
      <c r="D694" t="s">
        <v>1558</v>
      </c>
      <c r="E694" t="s">
        <v>630</v>
      </c>
      <c r="F694" t="s">
        <v>14299</v>
      </c>
      <c r="G694" t="s">
        <v>14303</v>
      </c>
    </row>
    <row r="695" spans="1:7">
      <c r="A695" t="s">
        <v>43</v>
      </c>
      <c r="B695" t="s">
        <v>1559</v>
      </c>
      <c r="C695">
        <v>59</v>
      </c>
      <c r="D695" t="s">
        <v>1560</v>
      </c>
      <c r="E695" t="s">
        <v>630</v>
      </c>
      <c r="F695" t="s">
        <v>14301</v>
      </c>
      <c r="G695" t="s">
        <v>14303</v>
      </c>
    </row>
    <row r="696" spans="1:7">
      <c r="A696" t="s">
        <v>55</v>
      </c>
      <c r="B696" t="s">
        <v>1561</v>
      </c>
      <c r="C696">
        <v>97</v>
      </c>
      <c r="D696" t="s">
        <v>1562</v>
      </c>
      <c r="E696" t="s">
        <v>630</v>
      </c>
      <c r="F696" t="s">
        <v>14299</v>
      </c>
      <c r="G696" t="s">
        <v>14303</v>
      </c>
    </row>
    <row r="697" spans="1:7">
      <c r="A697" t="s">
        <v>19</v>
      </c>
      <c r="B697" t="s">
        <v>1563</v>
      </c>
      <c r="C697">
        <v>69</v>
      </c>
      <c r="D697" t="s">
        <v>1564</v>
      </c>
      <c r="E697" t="s">
        <v>630</v>
      </c>
      <c r="F697" t="s">
        <v>14301</v>
      </c>
      <c r="G697" t="s">
        <v>14303</v>
      </c>
    </row>
    <row r="698" spans="1:7">
      <c r="A698" t="s">
        <v>13</v>
      </c>
      <c r="B698" t="s">
        <v>1565</v>
      </c>
      <c r="C698">
        <v>75</v>
      </c>
      <c r="D698" t="s">
        <v>1566</v>
      </c>
      <c r="E698" t="s">
        <v>630</v>
      </c>
      <c r="F698" t="s">
        <v>14299</v>
      </c>
      <c r="G698" t="s">
        <v>14303</v>
      </c>
    </row>
    <row r="699" spans="1:7">
      <c r="A699" t="s">
        <v>52</v>
      </c>
      <c r="B699" t="s">
        <v>1567</v>
      </c>
      <c r="C699">
        <v>82</v>
      </c>
      <c r="D699" t="s">
        <v>563</v>
      </c>
      <c r="E699" t="s">
        <v>630</v>
      </c>
      <c r="F699" t="s">
        <v>14301</v>
      </c>
      <c r="G699" t="s">
        <v>14303</v>
      </c>
    </row>
    <row r="700" spans="1:7">
      <c r="A700" t="s">
        <v>25</v>
      </c>
      <c r="B700" t="s">
        <v>1568</v>
      </c>
      <c r="C700">
        <v>110</v>
      </c>
      <c r="D700" t="s">
        <v>1569</v>
      </c>
      <c r="E700" t="s">
        <v>630</v>
      </c>
      <c r="F700" t="s">
        <v>14299</v>
      </c>
      <c r="G700" t="s">
        <v>14303</v>
      </c>
    </row>
    <row r="701" spans="1:7">
      <c r="A701" t="s">
        <v>28</v>
      </c>
      <c r="B701" t="s">
        <v>1570</v>
      </c>
      <c r="C701">
        <v>74</v>
      </c>
      <c r="D701" t="s">
        <v>1571</v>
      </c>
      <c r="E701" t="s">
        <v>630</v>
      </c>
      <c r="F701" t="s">
        <v>14301</v>
      </c>
      <c r="G701" t="s">
        <v>14303</v>
      </c>
    </row>
    <row r="702" spans="1:7">
      <c r="A702" t="s">
        <v>46</v>
      </c>
      <c r="B702" t="s">
        <v>1572</v>
      </c>
      <c r="C702">
        <v>67</v>
      </c>
      <c r="D702" t="s">
        <v>1573</v>
      </c>
      <c r="E702" t="s">
        <v>630</v>
      </c>
      <c r="F702" t="s">
        <v>14299</v>
      </c>
      <c r="G702" t="s">
        <v>14303</v>
      </c>
    </row>
    <row r="703" spans="1:7">
      <c r="A703" t="s">
        <v>58</v>
      </c>
      <c r="B703" t="s">
        <v>1574</v>
      </c>
      <c r="C703">
        <v>146</v>
      </c>
      <c r="D703" t="s">
        <v>1575</v>
      </c>
      <c r="E703" t="s">
        <v>630</v>
      </c>
      <c r="F703" t="s">
        <v>14301</v>
      </c>
      <c r="G703" t="s">
        <v>14303</v>
      </c>
    </row>
    <row r="704" spans="1:7">
      <c r="A704" t="s">
        <v>19</v>
      </c>
      <c r="B704" t="s">
        <v>1577</v>
      </c>
      <c r="C704">
        <v>84</v>
      </c>
      <c r="D704" t="s">
        <v>1578</v>
      </c>
      <c r="E704" t="s">
        <v>668</v>
      </c>
      <c r="F704" t="s">
        <v>14299</v>
      </c>
      <c r="G704" t="s">
        <v>14303</v>
      </c>
    </row>
    <row r="705" spans="1:7">
      <c r="A705" t="s">
        <v>49</v>
      </c>
      <c r="B705" t="s">
        <v>1579</v>
      </c>
      <c r="C705">
        <v>124</v>
      </c>
      <c r="D705" t="s">
        <v>1580</v>
      </c>
      <c r="E705" t="s">
        <v>668</v>
      </c>
      <c r="F705" t="s">
        <v>14301</v>
      </c>
      <c r="G705" t="s">
        <v>14303</v>
      </c>
    </row>
    <row r="706" spans="1:7">
      <c r="A706" t="s">
        <v>31</v>
      </c>
      <c r="B706" t="s">
        <v>1581</v>
      </c>
      <c r="C706">
        <v>74</v>
      </c>
      <c r="D706" t="s">
        <v>1582</v>
      </c>
      <c r="E706" t="s">
        <v>668</v>
      </c>
      <c r="F706" t="s">
        <v>14299</v>
      </c>
      <c r="G706" t="s">
        <v>14303</v>
      </c>
    </row>
    <row r="707" spans="1:7">
      <c r="A707" t="s">
        <v>13</v>
      </c>
      <c r="B707" t="s">
        <v>1583</v>
      </c>
      <c r="C707">
        <v>68</v>
      </c>
      <c r="D707" t="s">
        <v>1584</v>
      </c>
      <c r="E707" t="s">
        <v>668</v>
      </c>
      <c r="F707" t="s">
        <v>14301</v>
      </c>
      <c r="G707" t="s">
        <v>14303</v>
      </c>
    </row>
    <row r="708" spans="1:7">
      <c r="A708" t="s">
        <v>43</v>
      </c>
      <c r="B708" t="s">
        <v>1585</v>
      </c>
      <c r="C708">
        <v>105</v>
      </c>
      <c r="D708" t="s">
        <v>1586</v>
      </c>
      <c r="E708" t="s">
        <v>668</v>
      </c>
      <c r="F708" t="s">
        <v>14299</v>
      </c>
      <c r="G708" t="s">
        <v>14303</v>
      </c>
    </row>
    <row r="709" spans="1:7">
      <c r="A709" t="s">
        <v>61</v>
      </c>
      <c r="B709" t="s">
        <v>1587</v>
      </c>
      <c r="C709">
        <v>81</v>
      </c>
      <c r="D709" t="s">
        <v>1588</v>
      </c>
      <c r="E709" t="s">
        <v>668</v>
      </c>
      <c r="F709" t="s">
        <v>14301</v>
      </c>
      <c r="G709" t="s">
        <v>14303</v>
      </c>
    </row>
    <row r="710" spans="1:7">
      <c r="A710" t="s">
        <v>52</v>
      </c>
      <c r="B710" t="s">
        <v>1589</v>
      </c>
      <c r="C710">
        <v>66</v>
      </c>
      <c r="D710" t="s">
        <v>1590</v>
      </c>
      <c r="E710" t="s">
        <v>668</v>
      </c>
      <c r="F710" t="s">
        <v>14299</v>
      </c>
      <c r="G710" t="s">
        <v>14303</v>
      </c>
    </row>
    <row r="711" spans="1:7">
      <c r="A711" t="s">
        <v>28</v>
      </c>
      <c r="B711" t="s">
        <v>1591</v>
      </c>
      <c r="C711">
        <v>60</v>
      </c>
      <c r="D711" t="s">
        <v>1592</v>
      </c>
      <c r="E711" t="s">
        <v>668</v>
      </c>
      <c r="F711" t="s">
        <v>14301</v>
      </c>
      <c r="G711" t="s">
        <v>14303</v>
      </c>
    </row>
    <row r="712" spans="1:7">
      <c r="A712" t="s">
        <v>64</v>
      </c>
      <c r="B712" t="s">
        <v>1593</v>
      </c>
      <c r="C712">
        <v>85</v>
      </c>
      <c r="D712" t="s">
        <v>1594</v>
      </c>
      <c r="E712" t="s">
        <v>668</v>
      </c>
      <c r="F712" t="s">
        <v>14299</v>
      </c>
      <c r="G712" t="s">
        <v>14303</v>
      </c>
    </row>
    <row r="713" spans="1:7">
      <c r="A713" t="s">
        <v>55</v>
      </c>
      <c r="B713" t="s">
        <v>1595</v>
      </c>
      <c r="C713">
        <v>55</v>
      </c>
      <c r="D713" t="s">
        <v>1049</v>
      </c>
      <c r="E713" t="s">
        <v>668</v>
      </c>
      <c r="F713" t="s">
        <v>14301</v>
      </c>
      <c r="G713" t="s">
        <v>14303</v>
      </c>
    </row>
    <row r="714" spans="1:7">
      <c r="A714" t="s">
        <v>22</v>
      </c>
      <c r="B714" t="s">
        <v>1596</v>
      </c>
      <c r="C714">
        <v>60</v>
      </c>
      <c r="D714" t="s">
        <v>1597</v>
      </c>
      <c r="E714" t="s">
        <v>668</v>
      </c>
      <c r="F714" t="s">
        <v>14299</v>
      </c>
      <c r="G714" t="s">
        <v>14303</v>
      </c>
    </row>
    <row r="715" spans="1:7">
      <c r="A715" t="s">
        <v>25</v>
      </c>
      <c r="B715" t="s">
        <v>1598</v>
      </c>
      <c r="C715">
        <v>75</v>
      </c>
      <c r="D715" t="s">
        <v>1599</v>
      </c>
      <c r="E715" t="s">
        <v>668</v>
      </c>
      <c r="F715" t="s">
        <v>14301</v>
      </c>
      <c r="G715" t="s">
        <v>14303</v>
      </c>
    </row>
    <row r="716" spans="1:7">
      <c r="A716" t="s">
        <v>37</v>
      </c>
      <c r="B716" t="s">
        <v>1600</v>
      </c>
      <c r="C716">
        <v>91</v>
      </c>
      <c r="D716" t="s">
        <v>1601</v>
      </c>
      <c r="E716" t="s">
        <v>668</v>
      </c>
      <c r="F716" t="s">
        <v>14299</v>
      </c>
      <c r="G716" t="s">
        <v>14303</v>
      </c>
    </row>
    <row r="717" spans="1:7">
      <c r="A717" t="s">
        <v>46</v>
      </c>
      <c r="B717" t="s">
        <v>1602</v>
      </c>
      <c r="C717">
        <v>128</v>
      </c>
      <c r="D717" t="s">
        <v>1603</v>
      </c>
      <c r="E717" t="s">
        <v>668</v>
      </c>
      <c r="F717" t="s">
        <v>14301</v>
      </c>
      <c r="G717" t="s">
        <v>14303</v>
      </c>
    </row>
    <row r="718" spans="1:7">
      <c r="A718" t="s">
        <v>40</v>
      </c>
      <c r="B718" t="s">
        <v>1604</v>
      </c>
      <c r="C718">
        <v>114</v>
      </c>
      <c r="D718" t="s">
        <v>1605</v>
      </c>
      <c r="E718" t="s">
        <v>668</v>
      </c>
      <c r="F718" t="s">
        <v>14299</v>
      </c>
      <c r="G718" t="s">
        <v>14303</v>
      </c>
    </row>
    <row r="719" spans="1:7">
      <c r="A719" t="s">
        <v>16</v>
      </c>
      <c r="B719" t="s">
        <v>1606</v>
      </c>
      <c r="C719">
        <v>44</v>
      </c>
      <c r="D719" t="s">
        <v>1607</v>
      </c>
      <c r="E719" t="s">
        <v>668</v>
      </c>
      <c r="F719" t="s">
        <v>14301</v>
      </c>
      <c r="G719" t="s">
        <v>14303</v>
      </c>
    </row>
    <row r="720" spans="1:7">
      <c r="A720" t="s">
        <v>34</v>
      </c>
      <c r="B720" t="s">
        <v>1608</v>
      </c>
      <c r="C720">
        <v>60</v>
      </c>
      <c r="D720" t="s">
        <v>1609</v>
      </c>
      <c r="E720" t="s">
        <v>668</v>
      </c>
      <c r="F720" t="s">
        <v>14299</v>
      </c>
      <c r="G720" t="s">
        <v>14303</v>
      </c>
    </row>
    <row r="721" spans="1:7">
      <c r="A721" t="s">
        <v>58</v>
      </c>
      <c r="B721" t="s">
        <v>1610</v>
      </c>
      <c r="C721">
        <v>79</v>
      </c>
      <c r="D721" t="s">
        <v>1611</v>
      </c>
      <c r="E721" t="s">
        <v>668</v>
      </c>
      <c r="F721" t="s">
        <v>14301</v>
      </c>
      <c r="G721" t="s">
        <v>14303</v>
      </c>
    </row>
    <row r="722" spans="1:7">
      <c r="A722" t="s">
        <v>64</v>
      </c>
      <c r="B722" t="s">
        <v>1613</v>
      </c>
      <c r="C722">
        <v>103</v>
      </c>
      <c r="D722" t="s">
        <v>1614</v>
      </c>
      <c r="E722" t="s">
        <v>704</v>
      </c>
      <c r="F722" t="s">
        <v>14299</v>
      </c>
      <c r="G722" t="s">
        <v>14303</v>
      </c>
    </row>
    <row r="723" spans="1:7">
      <c r="A723" t="s">
        <v>22</v>
      </c>
      <c r="B723" t="s">
        <v>1615</v>
      </c>
      <c r="C723">
        <v>78</v>
      </c>
      <c r="D723" t="s">
        <v>1616</v>
      </c>
      <c r="E723" t="s">
        <v>704</v>
      </c>
      <c r="F723" t="s">
        <v>14301</v>
      </c>
      <c r="G723" t="s">
        <v>14303</v>
      </c>
    </row>
    <row r="724" spans="1:7">
      <c r="A724" t="s">
        <v>58</v>
      </c>
      <c r="B724" t="s">
        <v>1617</v>
      </c>
      <c r="C724">
        <v>111</v>
      </c>
      <c r="D724" t="s">
        <v>1618</v>
      </c>
      <c r="E724" t="s">
        <v>704</v>
      </c>
      <c r="F724" t="s">
        <v>14299</v>
      </c>
      <c r="G724" t="s">
        <v>14303</v>
      </c>
    </row>
    <row r="725" spans="1:7">
      <c r="A725" t="s">
        <v>16</v>
      </c>
      <c r="B725" t="s">
        <v>1619</v>
      </c>
      <c r="C725">
        <v>23</v>
      </c>
      <c r="D725" t="s">
        <v>1620</v>
      </c>
      <c r="E725" t="s">
        <v>704</v>
      </c>
      <c r="F725" t="s">
        <v>14301</v>
      </c>
      <c r="G725" t="s">
        <v>14303</v>
      </c>
    </row>
    <row r="726" spans="1:7">
      <c r="A726" t="s">
        <v>40</v>
      </c>
      <c r="B726" t="s">
        <v>1621</v>
      </c>
      <c r="C726">
        <v>74</v>
      </c>
      <c r="D726" t="s">
        <v>1622</v>
      </c>
      <c r="E726" t="s">
        <v>704</v>
      </c>
      <c r="F726" t="s">
        <v>14299</v>
      </c>
      <c r="G726" t="s">
        <v>14303</v>
      </c>
    </row>
    <row r="727" spans="1:7">
      <c r="A727" t="s">
        <v>13</v>
      </c>
      <c r="B727" t="s">
        <v>1623</v>
      </c>
      <c r="C727">
        <v>55</v>
      </c>
      <c r="D727" t="s">
        <v>1624</v>
      </c>
      <c r="E727" t="s">
        <v>704</v>
      </c>
      <c r="F727" t="s">
        <v>14301</v>
      </c>
      <c r="G727" t="s">
        <v>14303</v>
      </c>
    </row>
    <row r="728" spans="1:7">
      <c r="A728" t="s">
        <v>19</v>
      </c>
      <c r="B728" t="s">
        <v>1625</v>
      </c>
      <c r="C728">
        <v>91</v>
      </c>
      <c r="D728" t="s">
        <v>1626</v>
      </c>
      <c r="E728" t="s">
        <v>704</v>
      </c>
      <c r="F728" t="s">
        <v>14299</v>
      </c>
      <c r="G728" t="s">
        <v>14303</v>
      </c>
    </row>
    <row r="729" spans="1:7">
      <c r="A729" t="s">
        <v>52</v>
      </c>
      <c r="B729" t="s">
        <v>1627</v>
      </c>
      <c r="C729">
        <v>72</v>
      </c>
      <c r="D729" t="s">
        <v>1628</v>
      </c>
      <c r="E729" t="s">
        <v>704</v>
      </c>
      <c r="F729" t="s">
        <v>14301</v>
      </c>
      <c r="G729" t="s">
        <v>14303</v>
      </c>
    </row>
    <row r="730" spans="1:7">
      <c r="A730" t="s">
        <v>49</v>
      </c>
      <c r="B730" t="s">
        <v>1629</v>
      </c>
      <c r="C730">
        <v>85</v>
      </c>
      <c r="D730" t="s">
        <v>1630</v>
      </c>
      <c r="E730" t="s">
        <v>704</v>
      </c>
      <c r="F730" t="s">
        <v>14299</v>
      </c>
      <c r="G730" t="s">
        <v>14303</v>
      </c>
    </row>
    <row r="731" spans="1:7">
      <c r="A731" t="s">
        <v>25</v>
      </c>
      <c r="B731" t="s">
        <v>1631</v>
      </c>
      <c r="C731">
        <v>62</v>
      </c>
      <c r="D731" t="s">
        <v>1632</v>
      </c>
      <c r="E731" t="s">
        <v>704</v>
      </c>
      <c r="F731" t="s">
        <v>14301</v>
      </c>
      <c r="G731" t="s">
        <v>14303</v>
      </c>
    </row>
    <row r="732" spans="1:7">
      <c r="A732" t="s">
        <v>46</v>
      </c>
      <c r="B732" t="s">
        <v>1633</v>
      </c>
      <c r="C732">
        <v>79</v>
      </c>
      <c r="D732" t="s">
        <v>1634</v>
      </c>
      <c r="E732" t="s">
        <v>704</v>
      </c>
      <c r="F732" t="s">
        <v>14299</v>
      </c>
      <c r="G732" t="s">
        <v>14303</v>
      </c>
    </row>
    <row r="733" spans="1:7">
      <c r="A733" t="s">
        <v>34</v>
      </c>
      <c r="B733" t="s">
        <v>1635</v>
      </c>
      <c r="C733">
        <v>173</v>
      </c>
      <c r="D733" t="s">
        <v>1636</v>
      </c>
      <c r="E733" t="s">
        <v>704</v>
      </c>
      <c r="F733" t="s">
        <v>14301</v>
      </c>
      <c r="G733" t="s">
        <v>14303</v>
      </c>
    </row>
    <row r="734" spans="1:7">
      <c r="A734" t="s">
        <v>28</v>
      </c>
      <c r="B734" t="s">
        <v>1637</v>
      </c>
      <c r="C734">
        <v>66</v>
      </c>
      <c r="D734" t="s">
        <v>1638</v>
      </c>
      <c r="E734" t="s">
        <v>704</v>
      </c>
      <c r="F734" t="s">
        <v>14299</v>
      </c>
      <c r="G734" t="s">
        <v>14303</v>
      </c>
    </row>
    <row r="735" spans="1:7">
      <c r="A735" t="s">
        <v>43</v>
      </c>
      <c r="B735" t="s">
        <v>1639</v>
      </c>
      <c r="C735">
        <v>64</v>
      </c>
      <c r="D735" t="s">
        <v>1021</v>
      </c>
      <c r="E735" t="s">
        <v>704</v>
      </c>
      <c r="F735" t="s">
        <v>14301</v>
      </c>
      <c r="G735" t="s">
        <v>14303</v>
      </c>
    </row>
    <row r="736" spans="1:7">
      <c r="A736" t="s">
        <v>61</v>
      </c>
      <c r="B736" t="s">
        <v>1640</v>
      </c>
      <c r="C736">
        <v>47</v>
      </c>
      <c r="D736" t="s">
        <v>1641</v>
      </c>
      <c r="E736" t="s">
        <v>704</v>
      </c>
      <c r="F736" t="s">
        <v>14299</v>
      </c>
      <c r="G736" t="s">
        <v>14303</v>
      </c>
    </row>
    <row r="737" spans="1:7">
      <c r="A737" t="s">
        <v>31</v>
      </c>
      <c r="B737" t="s">
        <v>1642</v>
      </c>
      <c r="C737">
        <v>137</v>
      </c>
      <c r="D737" t="s">
        <v>1643</v>
      </c>
      <c r="E737" t="s">
        <v>704</v>
      </c>
      <c r="F737" t="s">
        <v>14301</v>
      </c>
      <c r="G737" t="s">
        <v>14303</v>
      </c>
    </row>
    <row r="738" spans="1:7">
      <c r="A738" t="s">
        <v>55</v>
      </c>
      <c r="B738" t="s">
        <v>1644</v>
      </c>
      <c r="C738">
        <v>143</v>
      </c>
      <c r="D738" t="s">
        <v>1645</v>
      </c>
      <c r="E738" t="s">
        <v>704</v>
      </c>
      <c r="F738" t="s">
        <v>14299</v>
      </c>
      <c r="G738" t="s">
        <v>14303</v>
      </c>
    </row>
    <row r="739" spans="1:7">
      <c r="A739" t="s">
        <v>37</v>
      </c>
      <c r="B739" t="s">
        <v>1646</v>
      </c>
      <c r="C739">
        <v>61</v>
      </c>
      <c r="D739" t="s">
        <v>1647</v>
      </c>
      <c r="E739" t="s">
        <v>704</v>
      </c>
      <c r="F739" t="s">
        <v>14301</v>
      </c>
      <c r="G739" t="s">
        <v>14303</v>
      </c>
    </row>
    <row r="740" spans="1:7">
      <c r="A740" t="s">
        <v>16</v>
      </c>
      <c r="B740" t="s">
        <v>1649</v>
      </c>
      <c r="C740">
        <v>92</v>
      </c>
      <c r="D740" t="s">
        <v>1650</v>
      </c>
      <c r="E740" t="s">
        <v>741</v>
      </c>
      <c r="F740" t="s">
        <v>14299</v>
      </c>
      <c r="G740" t="s">
        <v>14303</v>
      </c>
    </row>
    <row r="741" spans="1:7">
      <c r="A741" t="s">
        <v>19</v>
      </c>
      <c r="B741" t="s">
        <v>1651</v>
      </c>
      <c r="C741">
        <v>77</v>
      </c>
      <c r="D741" t="s">
        <v>414</v>
      </c>
      <c r="E741" t="s">
        <v>741</v>
      </c>
      <c r="F741" t="s">
        <v>14301</v>
      </c>
      <c r="G741" t="s">
        <v>14303</v>
      </c>
    </row>
    <row r="742" spans="1:7">
      <c r="A742" t="s">
        <v>31</v>
      </c>
      <c r="B742" t="s">
        <v>1652</v>
      </c>
      <c r="C742">
        <v>100</v>
      </c>
      <c r="D742" t="s">
        <v>1653</v>
      </c>
      <c r="E742" t="s">
        <v>741</v>
      </c>
      <c r="F742" t="s">
        <v>14299</v>
      </c>
      <c r="G742" t="s">
        <v>14303</v>
      </c>
    </row>
    <row r="743" spans="1:7">
      <c r="A743" t="s">
        <v>34</v>
      </c>
      <c r="B743" t="s">
        <v>1654</v>
      </c>
      <c r="C743">
        <v>33</v>
      </c>
      <c r="D743" t="s">
        <v>608</v>
      </c>
      <c r="E743" t="s">
        <v>741</v>
      </c>
      <c r="F743" t="s">
        <v>14301</v>
      </c>
      <c r="G743" t="s">
        <v>14303</v>
      </c>
    </row>
    <row r="744" spans="1:7">
      <c r="A744" t="s">
        <v>28</v>
      </c>
      <c r="B744" t="s">
        <v>1655</v>
      </c>
      <c r="C744">
        <v>110</v>
      </c>
      <c r="D744" t="s">
        <v>1656</v>
      </c>
      <c r="E744" t="s">
        <v>741</v>
      </c>
      <c r="F744" t="s">
        <v>14299</v>
      </c>
      <c r="G744" t="s">
        <v>14303</v>
      </c>
    </row>
    <row r="745" spans="1:7">
      <c r="A745" t="s">
        <v>40</v>
      </c>
      <c r="B745" t="s">
        <v>1657</v>
      </c>
      <c r="C745">
        <v>81</v>
      </c>
      <c r="D745" t="s">
        <v>1658</v>
      </c>
      <c r="E745" t="s">
        <v>741</v>
      </c>
      <c r="F745" t="s">
        <v>14301</v>
      </c>
      <c r="G745" t="s">
        <v>14303</v>
      </c>
    </row>
    <row r="746" spans="1:7">
      <c r="A746" t="s">
        <v>43</v>
      </c>
      <c r="B746" t="s">
        <v>1659</v>
      </c>
      <c r="C746">
        <v>84</v>
      </c>
      <c r="D746" t="s">
        <v>1660</v>
      </c>
      <c r="E746" t="s">
        <v>741</v>
      </c>
      <c r="F746" t="s">
        <v>14299</v>
      </c>
      <c r="G746" t="s">
        <v>14303</v>
      </c>
    </row>
    <row r="747" spans="1:7">
      <c r="A747" t="s">
        <v>58</v>
      </c>
      <c r="B747" t="s">
        <v>1661</v>
      </c>
      <c r="C747">
        <v>92</v>
      </c>
      <c r="D747" t="s">
        <v>430</v>
      </c>
      <c r="E747" t="s">
        <v>741</v>
      </c>
      <c r="F747" t="s">
        <v>14301</v>
      </c>
      <c r="G747" t="s">
        <v>14303</v>
      </c>
    </row>
    <row r="748" spans="1:7">
      <c r="A748" t="s">
        <v>22</v>
      </c>
      <c r="B748" t="s">
        <v>1662</v>
      </c>
      <c r="C748">
        <v>61</v>
      </c>
      <c r="D748" t="s">
        <v>1663</v>
      </c>
      <c r="E748" t="s">
        <v>741</v>
      </c>
      <c r="F748" t="s">
        <v>14299</v>
      </c>
      <c r="G748" t="s">
        <v>14303</v>
      </c>
    </row>
    <row r="749" spans="1:7">
      <c r="A749" t="s">
        <v>49</v>
      </c>
      <c r="B749" t="s">
        <v>1664</v>
      </c>
      <c r="C749">
        <v>47</v>
      </c>
      <c r="D749" t="s">
        <v>24</v>
      </c>
      <c r="E749" t="s">
        <v>741</v>
      </c>
      <c r="F749" t="s">
        <v>14301</v>
      </c>
      <c r="G749" t="s">
        <v>14303</v>
      </c>
    </row>
    <row r="750" spans="1:7">
      <c r="A750" t="s">
        <v>55</v>
      </c>
      <c r="B750" t="s">
        <v>1665</v>
      </c>
      <c r="C750">
        <v>177</v>
      </c>
      <c r="D750" t="s">
        <v>1666</v>
      </c>
      <c r="E750" t="s">
        <v>741</v>
      </c>
      <c r="F750" t="s">
        <v>14299</v>
      </c>
      <c r="G750" t="s">
        <v>14303</v>
      </c>
    </row>
    <row r="751" spans="1:7">
      <c r="A751" t="s">
        <v>46</v>
      </c>
      <c r="B751" t="s">
        <v>1667</v>
      </c>
      <c r="C751">
        <v>39</v>
      </c>
      <c r="D751" t="s">
        <v>1668</v>
      </c>
      <c r="E751" t="s">
        <v>741</v>
      </c>
      <c r="F751" t="s">
        <v>14301</v>
      </c>
      <c r="G751" t="s">
        <v>14303</v>
      </c>
    </row>
    <row r="752" spans="1:7">
      <c r="A752" t="s">
        <v>13</v>
      </c>
      <c r="B752" t="s">
        <v>1669</v>
      </c>
      <c r="C752">
        <v>51</v>
      </c>
      <c r="D752" t="s">
        <v>1670</v>
      </c>
      <c r="E752" t="s">
        <v>741</v>
      </c>
      <c r="F752" t="s">
        <v>14299</v>
      </c>
      <c r="G752" t="s">
        <v>14303</v>
      </c>
    </row>
    <row r="753" spans="1:7">
      <c r="A753" t="s">
        <v>25</v>
      </c>
      <c r="B753" t="s">
        <v>1671</v>
      </c>
      <c r="C753">
        <v>122</v>
      </c>
      <c r="D753" t="s">
        <v>1672</v>
      </c>
      <c r="E753" t="s">
        <v>741</v>
      </c>
      <c r="F753" t="s">
        <v>14301</v>
      </c>
      <c r="G753" t="s">
        <v>14303</v>
      </c>
    </row>
    <row r="754" spans="1:7">
      <c r="A754" t="s">
        <v>64</v>
      </c>
      <c r="B754" t="s">
        <v>1673</v>
      </c>
      <c r="C754">
        <v>100</v>
      </c>
      <c r="D754" t="s">
        <v>1674</v>
      </c>
      <c r="E754" t="s">
        <v>741</v>
      </c>
      <c r="F754" t="s">
        <v>14299</v>
      </c>
      <c r="G754" t="s">
        <v>14303</v>
      </c>
    </row>
    <row r="755" spans="1:7">
      <c r="A755" t="s">
        <v>37</v>
      </c>
      <c r="B755" t="s">
        <v>1675</v>
      </c>
      <c r="C755">
        <v>34</v>
      </c>
      <c r="D755" t="s">
        <v>1676</v>
      </c>
      <c r="E755" t="s">
        <v>741</v>
      </c>
      <c r="F755" t="s">
        <v>14301</v>
      </c>
      <c r="G755" t="s">
        <v>14303</v>
      </c>
    </row>
    <row r="756" spans="1:7">
      <c r="A756" t="s">
        <v>61</v>
      </c>
      <c r="B756" t="s">
        <v>1677</v>
      </c>
      <c r="C756">
        <v>64</v>
      </c>
      <c r="D756" t="s">
        <v>1678</v>
      </c>
      <c r="E756" t="s">
        <v>741</v>
      </c>
      <c r="F756" t="s">
        <v>14299</v>
      </c>
      <c r="G756" t="s">
        <v>14303</v>
      </c>
    </row>
    <row r="757" spans="1:7">
      <c r="A757" t="s">
        <v>52</v>
      </c>
      <c r="B757" t="s">
        <v>1679</v>
      </c>
      <c r="C757">
        <v>110</v>
      </c>
      <c r="D757" t="s">
        <v>1680</v>
      </c>
      <c r="E757" t="s">
        <v>741</v>
      </c>
      <c r="F757" t="s">
        <v>14301</v>
      </c>
      <c r="G757" t="s">
        <v>14303</v>
      </c>
    </row>
    <row r="758" spans="1:7">
      <c r="A758" t="s">
        <v>22</v>
      </c>
      <c r="B758" t="s">
        <v>1682</v>
      </c>
      <c r="C758">
        <v>95</v>
      </c>
      <c r="D758" t="s">
        <v>1683</v>
      </c>
      <c r="E758" t="s">
        <v>778</v>
      </c>
      <c r="F758" t="s">
        <v>14299</v>
      </c>
      <c r="G758" t="s">
        <v>14303</v>
      </c>
    </row>
    <row r="759" spans="1:7">
      <c r="A759" t="s">
        <v>19</v>
      </c>
      <c r="B759" t="s">
        <v>1684</v>
      </c>
      <c r="C759">
        <v>92</v>
      </c>
      <c r="D759" t="s">
        <v>174</v>
      </c>
      <c r="E759" t="s">
        <v>778</v>
      </c>
      <c r="F759" t="s">
        <v>14301</v>
      </c>
      <c r="G759" t="s">
        <v>14303</v>
      </c>
    </row>
    <row r="760" spans="1:7">
      <c r="A760" t="s">
        <v>46</v>
      </c>
      <c r="B760" t="s">
        <v>1685</v>
      </c>
      <c r="C760">
        <v>99</v>
      </c>
      <c r="D760" t="s">
        <v>1686</v>
      </c>
      <c r="E760" t="s">
        <v>778</v>
      </c>
      <c r="F760" t="s">
        <v>14299</v>
      </c>
      <c r="G760" t="s">
        <v>14303</v>
      </c>
    </row>
    <row r="761" spans="1:7">
      <c r="A761" t="s">
        <v>13</v>
      </c>
      <c r="B761" t="s">
        <v>1687</v>
      </c>
      <c r="C761">
        <v>95</v>
      </c>
      <c r="D761" t="s">
        <v>1688</v>
      </c>
      <c r="E761" t="s">
        <v>778</v>
      </c>
      <c r="F761" t="s">
        <v>14301</v>
      </c>
      <c r="G761" t="s">
        <v>14303</v>
      </c>
    </row>
    <row r="762" spans="1:7">
      <c r="A762" t="s">
        <v>40</v>
      </c>
      <c r="B762" t="s">
        <v>1689</v>
      </c>
      <c r="C762">
        <v>96</v>
      </c>
      <c r="D762" t="s">
        <v>1690</v>
      </c>
      <c r="E762" t="s">
        <v>778</v>
      </c>
      <c r="F762" t="s">
        <v>14299</v>
      </c>
      <c r="G762" t="s">
        <v>14303</v>
      </c>
    </row>
    <row r="763" spans="1:7">
      <c r="A763" t="s">
        <v>49</v>
      </c>
      <c r="B763" t="s">
        <v>1691</v>
      </c>
      <c r="C763">
        <v>57</v>
      </c>
      <c r="D763" t="s">
        <v>1692</v>
      </c>
      <c r="E763" t="s">
        <v>778</v>
      </c>
      <c r="F763" t="s">
        <v>14301</v>
      </c>
      <c r="G763" t="s">
        <v>14303</v>
      </c>
    </row>
    <row r="764" spans="1:7">
      <c r="A764" t="s">
        <v>58</v>
      </c>
      <c r="B764" t="s">
        <v>1693</v>
      </c>
      <c r="C764">
        <v>96</v>
      </c>
      <c r="D764" t="s">
        <v>1694</v>
      </c>
      <c r="E764" t="s">
        <v>778</v>
      </c>
      <c r="F764" t="s">
        <v>14299</v>
      </c>
      <c r="G764" t="s">
        <v>14303</v>
      </c>
    </row>
    <row r="765" spans="1:7">
      <c r="A765" t="s">
        <v>52</v>
      </c>
      <c r="B765" t="s">
        <v>1695</v>
      </c>
      <c r="C765">
        <v>97</v>
      </c>
      <c r="D765" t="s">
        <v>1696</v>
      </c>
      <c r="E765" t="s">
        <v>778</v>
      </c>
      <c r="F765" t="s">
        <v>14301</v>
      </c>
      <c r="G765" t="s">
        <v>14303</v>
      </c>
    </row>
    <row r="766" spans="1:7">
      <c r="A766" t="s">
        <v>25</v>
      </c>
      <c r="B766" t="s">
        <v>1697</v>
      </c>
      <c r="C766">
        <v>76</v>
      </c>
      <c r="D766" t="s">
        <v>1698</v>
      </c>
      <c r="E766" t="s">
        <v>778</v>
      </c>
      <c r="F766" t="s">
        <v>14299</v>
      </c>
      <c r="G766" t="s">
        <v>14303</v>
      </c>
    </row>
    <row r="767" spans="1:7">
      <c r="A767" t="s">
        <v>31</v>
      </c>
      <c r="B767" t="s">
        <v>1699</v>
      </c>
      <c r="C767">
        <v>146</v>
      </c>
      <c r="D767" t="s">
        <v>1700</v>
      </c>
      <c r="E767" t="s">
        <v>778</v>
      </c>
      <c r="F767" t="s">
        <v>14301</v>
      </c>
      <c r="G767" t="s">
        <v>14303</v>
      </c>
    </row>
    <row r="768" spans="1:7">
      <c r="A768" t="s">
        <v>34</v>
      </c>
      <c r="B768" t="s">
        <v>1701</v>
      </c>
      <c r="C768">
        <v>54</v>
      </c>
      <c r="D768" t="s">
        <v>1702</v>
      </c>
      <c r="E768" t="s">
        <v>778</v>
      </c>
      <c r="F768" t="s">
        <v>14299</v>
      </c>
      <c r="G768" t="s">
        <v>14303</v>
      </c>
    </row>
    <row r="769" spans="1:7">
      <c r="A769" t="s">
        <v>28</v>
      </c>
      <c r="B769" t="s">
        <v>1703</v>
      </c>
      <c r="C769">
        <v>94</v>
      </c>
      <c r="D769" t="s">
        <v>1704</v>
      </c>
      <c r="E769" t="s">
        <v>778</v>
      </c>
      <c r="F769" t="s">
        <v>14301</v>
      </c>
      <c r="G769" t="s">
        <v>14303</v>
      </c>
    </row>
    <row r="770" spans="1:7">
      <c r="A770" t="s">
        <v>37</v>
      </c>
      <c r="B770" t="s">
        <v>1705</v>
      </c>
      <c r="C770">
        <v>75</v>
      </c>
      <c r="D770" t="s">
        <v>1706</v>
      </c>
      <c r="E770" t="s">
        <v>778</v>
      </c>
      <c r="F770" t="s">
        <v>14299</v>
      </c>
      <c r="G770" t="s">
        <v>14303</v>
      </c>
    </row>
    <row r="771" spans="1:7">
      <c r="A771" t="s">
        <v>43</v>
      </c>
      <c r="B771" t="s">
        <v>1707</v>
      </c>
      <c r="C771">
        <v>69</v>
      </c>
      <c r="D771" t="s">
        <v>1708</v>
      </c>
      <c r="E771" t="s">
        <v>778</v>
      </c>
      <c r="F771" t="s">
        <v>14301</v>
      </c>
      <c r="G771" t="s">
        <v>14303</v>
      </c>
    </row>
    <row r="772" spans="1:7">
      <c r="A772" t="s">
        <v>16</v>
      </c>
      <c r="B772" t="s">
        <v>1709</v>
      </c>
      <c r="C772">
        <v>78</v>
      </c>
      <c r="D772" t="s">
        <v>1710</v>
      </c>
      <c r="E772" t="s">
        <v>778</v>
      </c>
      <c r="F772" t="s">
        <v>14299</v>
      </c>
      <c r="G772" t="s">
        <v>14303</v>
      </c>
    </row>
    <row r="773" spans="1:7">
      <c r="A773" t="s">
        <v>64</v>
      </c>
      <c r="B773" t="s">
        <v>1711</v>
      </c>
      <c r="C773">
        <v>82</v>
      </c>
      <c r="D773" t="s">
        <v>1712</v>
      </c>
      <c r="E773" t="s">
        <v>778</v>
      </c>
      <c r="F773" t="s">
        <v>14301</v>
      </c>
      <c r="G773" t="s">
        <v>14303</v>
      </c>
    </row>
    <row r="774" spans="1:7">
      <c r="A774" t="s">
        <v>61</v>
      </c>
      <c r="B774" t="s">
        <v>1713</v>
      </c>
      <c r="C774">
        <v>70</v>
      </c>
      <c r="D774" t="s">
        <v>1714</v>
      </c>
      <c r="E774" t="s">
        <v>778</v>
      </c>
      <c r="F774" t="s">
        <v>14299</v>
      </c>
      <c r="G774" t="s">
        <v>14303</v>
      </c>
    </row>
    <row r="775" spans="1:7">
      <c r="A775" t="s">
        <v>55</v>
      </c>
      <c r="B775" t="s">
        <v>1715</v>
      </c>
      <c r="C775">
        <v>142</v>
      </c>
      <c r="D775" t="s">
        <v>1716</v>
      </c>
      <c r="E775" t="s">
        <v>778</v>
      </c>
      <c r="F775" t="s">
        <v>14301</v>
      </c>
      <c r="G775" t="s">
        <v>14303</v>
      </c>
    </row>
    <row r="776" spans="1:7">
      <c r="A776" t="s">
        <v>52</v>
      </c>
      <c r="B776" t="s">
        <v>1718</v>
      </c>
      <c r="C776">
        <v>92</v>
      </c>
      <c r="D776" t="s">
        <v>1719</v>
      </c>
      <c r="E776" t="s">
        <v>817</v>
      </c>
      <c r="F776" t="s">
        <v>14299</v>
      </c>
      <c r="G776" t="s">
        <v>14303</v>
      </c>
    </row>
    <row r="777" spans="1:7">
      <c r="A777" t="s">
        <v>40</v>
      </c>
      <c r="B777" t="s">
        <v>1720</v>
      </c>
      <c r="C777">
        <v>67</v>
      </c>
      <c r="D777" t="s">
        <v>1721</v>
      </c>
      <c r="E777" t="s">
        <v>817</v>
      </c>
      <c r="F777" t="s">
        <v>14301</v>
      </c>
      <c r="G777" t="s">
        <v>14303</v>
      </c>
    </row>
    <row r="778" spans="1:7">
      <c r="A778" t="s">
        <v>49</v>
      </c>
      <c r="B778" t="s">
        <v>1722</v>
      </c>
      <c r="C778">
        <v>76</v>
      </c>
      <c r="D778" t="s">
        <v>1723</v>
      </c>
      <c r="E778" t="s">
        <v>817</v>
      </c>
      <c r="F778" t="s">
        <v>14299</v>
      </c>
      <c r="G778" t="s">
        <v>14303</v>
      </c>
    </row>
    <row r="779" spans="1:7">
      <c r="A779" t="s">
        <v>31</v>
      </c>
      <c r="B779" t="s">
        <v>1724</v>
      </c>
      <c r="C779">
        <v>85</v>
      </c>
      <c r="D779" t="s">
        <v>503</v>
      </c>
      <c r="E779" t="s">
        <v>817</v>
      </c>
      <c r="F779" t="s">
        <v>14301</v>
      </c>
      <c r="G779" t="s">
        <v>14303</v>
      </c>
    </row>
    <row r="780" spans="1:7">
      <c r="A780" t="s">
        <v>16</v>
      </c>
      <c r="B780" t="s">
        <v>1725</v>
      </c>
      <c r="C780">
        <v>46</v>
      </c>
      <c r="D780" t="s">
        <v>1726</v>
      </c>
      <c r="E780" t="s">
        <v>817</v>
      </c>
      <c r="F780" t="s">
        <v>14299</v>
      </c>
      <c r="G780" t="s">
        <v>14303</v>
      </c>
    </row>
    <row r="781" spans="1:7">
      <c r="A781" t="s">
        <v>25</v>
      </c>
      <c r="B781" t="s">
        <v>1727</v>
      </c>
      <c r="C781">
        <v>55</v>
      </c>
      <c r="D781" t="s">
        <v>590</v>
      </c>
      <c r="E781" t="s">
        <v>817</v>
      </c>
      <c r="F781" t="s">
        <v>14301</v>
      </c>
      <c r="G781" t="s">
        <v>14303</v>
      </c>
    </row>
    <row r="782" spans="1:7">
      <c r="A782" t="s">
        <v>58</v>
      </c>
      <c r="B782" t="s">
        <v>1728</v>
      </c>
      <c r="C782">
        <v>129</v>
      </c>
      <c r="D782" t="s">
        <v>1729</v>
      </c>
      <c r="E782" t="s">
        <v>817</v>
      </c>
      <c r="F782" t="s">
        <v>14299</v>
      </c>
      <c r="G782" t="s">
        <v>14303</v>
      </c>
    </row>
    <row r="783" spans="1:7">
      <c r="A783" t="s">
        <v>61</v>
      </c>
      <c r="B783" t="s">
        <v>1730</v>
      </c>
      <c r="C783">
        <v>37</v>
      </c>
      <c r="D783" t="s">
        <v>1731</v>
      </c>
      <c r="E783" t="s">
        <v>817</v>
      </c>
      <c r="F783" t="s">
        <v>14301</v>
      </c>
      <c r="G783" t="s">
        <v>14303</v>
      </c>
    </row>
    <row r="784" spans="1:7">
      <c r="A784" t="s">
        <v>19</v>
      </c>
      <c r="B784" t="s">
        <v>1732</v>
      </c>
      <c r="C784">
        <v>118</v>
      </c>
      <c r="D784" t="s">
        <v>1733</v>
      </c>
      <c r="E784" t="s">
        <v>817</v>
      </c>
      <c r="F784" t="s">
        <v>14299</v>
      </c>
      <c r="G784" t="s">
        <v>14303</v>
      </c>
    </row>
    <row r="785" spans="1:7">
      <c r="A785" t="s">
        <v>43</v>
      </c>
      <c r="B785" t="s">
        <v>1734</v>
      </c>
      <c r="C785">
        <v>47</v>
      </c>
      <c r="D785" t="s">
        <v>1735</v>
      </c>
      <c r="E785" t="s">
        <v>817</v>
      </c>
      <c r="F785" t="s">
        <v>14301</v>
      </c>
      <c r="G785" t="s">
        <v>14303</v>
      </c>
    </row>
    <row r="786" spans="1:7">
      <c r="A786" t="s">
        <v>34</v>
      </c>
      <c r="B786" t="s">
        <v>1736</v>
      </c>
      <c r="C786">
        <v>94</v>
      </c>
      <c r="D786" t="s">
        <v>1737</v>
      </c>
      <c r="E786" t="s">
        <v>817</v>
      </c>
      <c r="F786" t="s">
        <v>14299</v>
      </c>
      <c r="G786" t="s">
        <v>14303</v>
      </c>
    </row>
    <row r="787" spans="1:7">
      <c r="A787" t="s">
        <v>55</v>
      </c>
      <c r="B787" t="s">
        <v>1738</v>
      </c>
      <c r="C787">
        <v>109</v>
      </c>
      <c r="D787" t="s">
        <v>1739</v>
      </c>
      <c r="E787" t="s">
        <v>817</v>
      </c>
      <c r="F787" t="s">
        <v>14301</v>
      </c>
      <c r="G787" t="s">
        <v>14303</v>
      </c>
    </row>
    <row r="788" spans="1:7">
      <c r="A788" t="s">
        <v>13</v>
      </c>
      <c r="B788" t="s">
        <v>1740</v>
      </c>
      <c r="C788">
        <v>78</v>
      </c>
      <c r="D788" t="s">
        <v>1741</v>
      </c>
      <c r="E788" t="s">
        <v>817</v>
      </c>
      <c r="F788" t="s">
        <v>14299</v>
      </c>
      <c r="G788" t="s">
        <v>14303</v>
      </c>
    </row>
    <row r="789" spans="1:7">
      <c r="A789" t="s">
        <v>28</v>
      </c>
      <c r="B789" t="s">
        <v>1742</v>
      </c>
      <c r="C789">
        <v>58</v>
      </c>
      <c r="D789" t="s">
        <v>1743</v>
      </c>
      <c r="E789" t="s">
        <v>817</v>
      </c>
      <c r="F789" t="s">
        <v>14301</v>
      </c>
      <c r="G789" t="s">
        <v>14303</v>
      </c>
    </row>
    <row r="790" spans="1:7">
      <c r="A790" t="s">
        <v>46</v>
      </c>
      <c r="B790" t="s">
        <v>1744</v>
      </c>
      <c r="C790">
        <v>69</v>
      </c>
      <c r="D790" t="s">
        <v>1745</v>
      </c>
      <c r="E790" t="s">
        <v>817</v>
      </c>
      <c r="F790" t="s">
        <v>14299</v>
      </c>
      <c r="G790" t="s">
        <v>14303</v>
      </c>
    </row>
    <row r="791" spans="1:7">
      <c r="A791" t="s">
        <v>64</v>
      </c>
      <c r="B791" t="s">
        <v>1746</v>
      </c>
      <c r="C791">
        <v>129</v>
      </c>
      <c r="D791" t="s">
        <v>1747</v>
      </c>
      <c r="E791" t="s">
        <v>817</v>
      </c>
      <c r="F791" t="s">
        <v>14301</v>
      </c>
      <c r="G791" t="s">
        <v>14303</v>
      </c>
    </row>
    <row r="792" spans="1:7">
      <c r="A792" t="s">
        <v>37</v>
      </c>
      <c r="B792" t="s">
        <v>1748</v>
      </c>
      <c r="C792">
        <v>53</v>
      </c>
      <c r="D792" t="s">
        <v>1749</v>
      </c>
      <c r="E792" t="s">
        <v>817</v>
      </c>
      <c r="F792" t="s">
        <v>14299</v>
      </c>
      <c r="G792" t="s">
        <v>14303</v>
      </c>
    </row>
    <row r="793" spans="1:7">
      <c r="A793" t="s">
        <v>22</v>
      </c>
      <c r="B793" t="s">
        <v>1750</v>
      </c>
      <c r="C793">
        <v>93</v>
      </c>
      <c r="D793" t="s">
        <v>406</v>
      </c>
      <c r="E793" t="s">
        <v>817</v>
      </c>
      <c r="F793" t="s">
        <v>14301</v>
      </c>
      <c r="G793" t="s">
        <v>14303</v>
      </c>
    </row>
    <row r="794" spans="1:7">
      <c r="A794" t="s">
        <v>55</v>
      </c>
      <c r="B794" t="s">
        <v>1752</v>
      </c>
      <c r="C794">
        <v>71</v>
      </c>
      <c r="D794" t="s">
        <v>1753</v>
      </c>
      <c r="E794" t="s">
        <v>856</v>
      </c>
      <c r="F794" t="s">
        <v>14299</v>
      </c>
      <c r="G794" t="s">
        <v>14303</v>
      </c>
    </row>
    <row r="795" spans="1:7">
      <c r="A795" t="s">
        <v>52</v>
      </c>
      <c r="B795" t="s">
        <v>1754</v>
      </c>
      <c r="C795">
        <v>100</v>
      </c>
      <c r="D795" t="s">
        <v>893</v>
      </c>
      <c r="E795" t="s">
        <v>856</v>
      </c>
      <c r="F795" t="s">
        <v>14301</v>
      </c>
      <c r="G795" t="s">
        <v>14303</v>
      </c>
    </row>
    <row r="796" spans="1:7">
      <c r="A796" t="s">
        <v>64</v>
      </c>
      <c r="B796" t="s">
        <v>1755</v>
      </c>
      <c r="C796">
        <v>155</v>
      </c>
      <c r="D796" t="s">
        <v>1756</v>
      </c>
      <c r="E796" t="s">
        <v>856</v>
      </c>
      <c r="F796" t="s">
        <v>14299</v>
      </c>
      <c r="G796" t="s">
        <v>14303</v>
      </c>
    </row>
    <row r="797" spans="1:7">
      <c r="A797" t="s">
        <v>28</v>
      </c>
      <c r="B797" t="s">
        <v>1757</v>
      </c>
      <c r="C797">
        <v>44</v>
      </c>
      <c r="D797" t="s">
        <v>1758</v>
      </c>
      <c r="E797" t="s">
        <v>856</v>
      </c>
      <c r="F797" t="s">
        <v>14301</v>
      </c>
      <c r="G797" t="s">
        <v>14303</v>
      </c>
    </row>
    <row r="798" spans="1:7">
      <c r="A798" t="s">
        <v>37</v>
      </c>
      <c r="B798" t="s">
        <v>1759</v>
      </c>
      <c r="C798">
        <v>103</v>
      </c>
      <c r="D798" t="s">
        <v>1760</v>
      </c>
      <c r="E798" t="s">
        <v>856</v>
      </c>
      <c r="F798" t="s">
        <v>14299</v>
      </c>
      <c r="G798" t="s">
        <v>14303</v>
      </c>
    </row>
    <row r="799" spans="1:7">
      <c r="A799" t="s">
        <v>13</v>
      </c>
      <c r="B799" t="s">
        <v>1761</v>
      </c>
      <c r="C799">
        <v>79</v>
      </c>
      <c r="D799" t="s">
        <v>1762</v>
      </c>
      <c r="E799" t="s">
        <v>856</v>
      </c>
      <c r="F799" t="s">
        <v>14301</v>
      </c>
      <c r="G799" t="s">
        <v>14303</v>
      </c>
    </row>
    <row r="800" spans="1:7">
      <c r="A800" t="s">
        <v>31</v>
      </c>
      <c r="B800" t="s">
        <v>1763</v>
      </c>
      <c r="C800">
        <v>164</v>
      </c>
      <c r="D800" t="s">
        <v>1764</v>
      </c>
      <c r="E800" t="s">
        <v>856</v>
      </c>
      <c r="F800" t="s">
        <v>14299</v>
      </c>
      <c r="G800" t="s">
        <v>14303</v>
      </c>
    </row>
    <row r="801" spans="1:7">
      <c r="A801" t="s">
        <v>16</v>
      </c>
      <c r="B801" t="s">
        <v>1765</v>
      </c>
      <c r="C801">
        <v>51</v>
      </c>
      <c r="D801" t="s">
        <v>1766</v>
      </c>
      <c r="E801" t="s">
        <v>856</v>
      </c>
      <c r="F801" t="s">
        <v>14301</v>
      </c>
      <c r="G801" t="s">
        <v>14303</v>
      </c>
    </row>
    <row r="802" spans="1:7">
      <c r="A802" t="s">
        <v>49</v>
      </c>
      <c r="B802" t="s">
        <v>1767</v>
      </c>
      <c r="C802">
        <v>63</v>
      </c>
      <c r="D802" t="s">
        <v>1768</v>
      </c>
      <c r="E802" t="s">
        <v>856</v>
      </c>
      <c r="F802" t="s">
        <v>14299</v>
      </c>
      <c r="G802" t="s">
        <v>14303</v>
      </c>
    </row>
    <row r="803" spans="1:7">
      <c r="A803" t="s">
        <v>58</v>
      </c>
      <c r="B803" t="s">
        <v>1769</v>
      </c>
      <c r="C803">
        <v>100</v>
      </c>
      <c r="D803" t="s">
        <v>1770</v>
      </c>
      <c r="E803" t="s">
        <v>856</v>
      </c>
      <c r="F803" t="s">
        <v>14301</v>
      </c>
      <c r="G803" t="s">
        <v>14303</v>
      </c>
    </row>
    <row r="804" spans="1:7">
      <c r="A804" t="s">
        <v>43</v>
      </c>
      <c r="B804" t="s">
        <v>1771</v>
      </c>
      <c r="C804">
        <v>66</v>
      </c>
      <c r="D804" t="s">
        <v>1772</v>
      </c>
      <c r="E804" t="s">
        <v>856</v>
      </c>
      <c r="F804" t="s">
        <v>14299</v>
      </c>
      <c r="G804" t="s">
        <v>14303</v>
      </c>
    </row>
    <row r="805" spans="1:7">
      <c r="A805" t="s">
        <v>34</v>
      </c>
      <c r="B805" t="s">
        <v>1773</v>
      </c>
      <c r="C805">
        <v>89</v>
      </c>
      <c r="D805" t="s">
        <v>1774</v>
      </c>
      <c r="E805" t="s">
        <v>856</v>
      </c>
      <c r="F805" t="s">
        <v>14301</v>
      </c>
      <c r="G805" t="s">
        <v>14303</v>
      </c>
    </row>
    <row r="806" spans="1:7">
      <c r="A806" t="s">
        <v>25</v>
      </c>
      <c r="B806" t="s">
        <v>1775</v>
      </c>
      <c r="C806">
        <v>161</v>
      </c>
      <c r="D806" t="s">
        <v>1776</v>
      </c>
      <c r="E806" t="s">
        <v>856</v>
      </c>
      <c r="F806" t="s">
        <v>14299</v>
      </c>
      <c r="G806" t="s">
        <v>14303</v>
      </c>
    </row>
    <row r="807" spans="1:7">
      <c r="A807" t="s">
        <v>46</v>
      </c>
      <c r="B807" t="s">
        <v>1777</v>
      </c>
      <c r="C807">
        <v>103</v>
      </c>
      <c r="D807" t="s">
        <v>1778</v>
      </c>
      <c r="E807" t="s">
        <v>856</v>
      </c>
      <c r="F807" t="s">
        <v>14301</v>
      </c>
      <c r="G807" t="s">
        <v>14303</v>
      </c>
    </row>
    <row r="808" spans="1:7">
      <c r="A808" t="s">
        <v>40</v>
      </c>
      <c r="B808" t="s">
        <v>1779</v>
      </c>
      <c r="C808">
        <v>112</v>
      </c>
      <c r="D808" t="s">
        <v>1780</v>
      </c>
      <c r="E808" t="s">
        <v>856</v>
      </c>
      <c r="F808" t="s">
        <v>14299</v>
      </c>
      <c r="G808" t="s">
        <v>14303</v>
      </c>
    </row>
    <row r="809" spans="1:7">
      <c r="A809" t="s">
        <v>19</v>
      </c>
      <c r="B809" t="s">
        <v>1781</v>
      </c>
      <c r="C809">
        <v>111</v>
      </c>
      <c r="D809" t="s">
        <v>1782</v>
      </c>
      <c r="E809" t="s">
        <v>856</v>
      </c>
      <c r="F809" t="s">
        <v>14301</v>
      </c>
      <c r="G809" t="s">
        <v>14303</v>
      </c>
    </row>
    <row r="810" spans="1:7">
      <c r="A810" t="s">
        <v>61</v>
      </c>
      <c r="B810" t="s">
        <v>1783</v>
      </c>
      <c r="C810">
        <v>69</v>
      </c>
      <c r="D810" t="s">
        <v>1784</v>
      </c>
      <c r="E810" t="s">
        <v>856</v>
      </c>
      <c r="F810" t="s">
        <v>14299</v>
      </c>
      <c r="G810" t="s">
        <v>14303</v>
      </c>
    </row>
    <row r="811" spans="1:7">
      <c r="A811" t="s">
        <v>22</v>
      </c>
      <c r="B811" t="s">
        <v>1785</v>
      </c>
      <c r="C811">
        <v>49</v>
      </c>
      <c r="D811" t="s">
        <v>1786</v>
      </c>
      <c r="E811" t="s">
        <v>856</v>
      </c>
      <c r="F811" t="s">
        <v>14301</v>
      </c>
      <c r="G811" t="s">
        <v>14303</v>
      </c>
    </row>
    <row r="812" spans="1:7">
      <c r="A812" t="s">
        <v>22</v>
      </c>
      <c r="B812" t="s">
        <v>1828</v>
      </c>
      <c r="C812">
        <v>99</v>
      </c>
      <c r="D812" t="s">
        <v>1829</v>
      </c>
      <c r="E812" t="s">
        <v>968</v>
      </c>
      <c r="F812" t="s">
        <v>14299</v>
      </c>
      <c r="G812" t="s">
        <v>14303</v>
      </c>
    </row>
    <row r="813" spans="1:7">
      <c r="A813" t="s">
        <v>52</v>
      </c>
      <c r="B813" t="s">
        <v>1830</v>
      </c>
      <c r="C813">
        <v>52</v>
      </c>
      <c r="D813" t="s">
        <v>1831</v>
      </c>
      <c r="E813" t="s">
        <v>968</v>
      </c>
      <c r="F813" t="s">
        <v>14301</v>
      </c>
      <c r="G813" t="s">
        <v>14303</v>
      </c>
    </row>
    <row r="814" spans="1:7">
      <c r="A814" t="s">
        <v>64</v>
      </c>
      <c r="B814" t="s">
        <v>1832</v>
      </c>
      <c r="C814">
        <v>85</v>
      </c>
      <c r="D814" t="s">
        <v>1833</v>
      </c>
      <c r="E814" t="s">
        <v>959</v>
      </c>
      <c r="F814" t="s">
        <v>14299</v>
      </c>
      <c r="G814" t="s">
        <v>14303</v>
      </c>
    </row>
    <row r="815" spans="1:7">
      <c r="A815" t="s">
        <v>40</v>
      </c>
      <c r="B815" t="s">
        <v>1834</v>
      </c>
      <c r="C815">
        <v>83</v>
      </c>
      <c r="D815" t="s">
        <v>398</v>
      </c>
      <c r="E815" t="s">
        <v>959</v>
      </c>
      <c r="F815" t="s">
        <v>14301</v>
      </c>
      <c r="G815" t="s">
        <v>14303</v>
      </c>
    </row>
    <row r="816" spans="1:7">
      <c r="A816" t="s">
        <v>58</v>
      </c>
      <c r="B816" t="s">
        <v>1835</v>
      </c>
      <c r="C816">
        <v>91</v>
      </c>
      <c r="D816" t="s">
        <v>1836</v>
      </c>
      <c r="E816" t="s">
        <v>959</v>
      </c>
      <c r="F816" t="s">
        <v>14299</v>
      </c>
      <c r="G816" t="s">
        <v>14303</v>
      </c>
    </row>
    <row r="817" spans="1:7">
      <c r="A817" t="s">
        <v>31</v>
      </c>
      <c r="B817" t="s">
        <v>1837</v>
      </c>
      <c r="C817">
        <v>55</v>
      </c>
      <c r="D817" t="s">
        <v>1838</v>
      </c>
      <c r="E817" t="s">
        <v>959</v>
      </c>
      <c r="F817" t="s">
        <v>14301</v>
      </c>
      <c r="G817" t="s">
        <v>14303</v>
      </c>
    </row>
    <row r="818" spans="1:7">
      <c r="A818" t="s">
        <v>55</v>
      </c>
      <c r="B818" t="s">
        <v>1839</v>
      </c>
      <c r="C818">
        <v>141</v>
      </c>
      <c r="D818" t="s">
        <v>1840</v>
      </c>
      <c r="E818" t="s">
        <v>968</v>
      </c>
      <c r="F818" t="s">
        <v>14299</v>
      </c>
      <c r="G818" t="s">
        <v>14303</v>
      </c>
    </row>
    <row r="819" spans="1:7">
      <c r="A819" t="s">
        <v>49</v>
      </c>
      <c r="B819" t="s">
        <v>1841</v>
      </c>
      <c r="C819">
        <v>79</v>
      </c>
      <c r="D819" t="s">
        <v>1842</v>
      </c>
      <c r="E819" t="s">
        <v>968</v>
      </c>
      <c r="F819" t="s">
        <v>14301</v>
      </c>
      <c r="G819" t="s">
        <v>14303</v>
      </c>
    </row>
    <row r="820" spans="1:7">
      <c r="A820" t="s">
        <v>22</v>
      </c>
      <c r="B820" t="s">
        <v>1843</v>
      </c>
      <c r="C820">
        <v>107</v>
      </c>
      <c r="D820" t="s">
        <v>1844</v>
      </c>
      <c r="E820" t="s">
        <v>977</v>
      </c>
      <c r="F820" t="s">
        <v>14299</v>
      </c>
      <c r="G820" t="s">
        <v>14303</v>
      </c>
    </row>
    <row r="821" spans="1:7">
      <c r="A821" t="s">
        <v>40</v>
      </c>
      <c r="B821" t="s">
        <v>1845</v>
      </c>
      <c r="C821">
        <v>84</v>
      </c>
      <c r="D821" t="s">
        <v>96</v>
      </c>
      <c r="E821" t="s">
        <v>977</v>
      </c>
      <c r="F821" t="s">
        <v>14301</v>
      </c>
      <c r="G821" t="s">
        <v>14303</v>
      </c>
    </row>
    <row r="822" spans="1:7">
      <c r="A822" t="s">
        <v>31</v>
      </c>
      <c r="B822" t="s">
        <v>1846</v>
      </c>
      <c r="C822">
        <v>118</v>
      </c>
      <c r="D822" t="s">
        <v>1847</v>
      </c>
      <c r="E822" t="s">
        <v>977</v>
      </c>
      <c r="F822" t="s">
        <v>14299</v>
      </c>
      <c r="G822" t="s">
        <v>14303</v>
      </c>
    </row>
    <row r="823" spans="1:7">
      <c r="A823" t="s">
        <v>55</v>
      </c>
      <c r="B823" t="s">
        <v>1848</v>
      </c>
      <c r="C823">
        <v>82</v>
      </c>
      <c r="D823" t="s">
        <v>1849</v>
      </c>
      <c r="E823" t="s">
        <v>977</v>
      </c>
      <c r="F823" t="s">
        <v>14301</v>
      </c>
      <c r="G823" t="s">
        <v>14303</v>
      </c>
    </row>
    <row r="824" spans="1:7">
      <c r="A824" t="s">
        <v>31</v>
      </c>
      <c r="B824" t="s">
        <v>1850</v>
      </c>
      <c r="C824">
        <v>97</v>
      </c>
      <c r="D824" t="s">
        <v>1851</v>
      </c>
      <c r="E824" t="s">
        <v>986</v>
      </c>
      <c r="F824" t="s">
        <v>14299</v>
      </c>
      <c r="G824" t="s">
        <v>14303</v>
      </c>
    </row>
    <row r="825" spans="1:7">
      <c r="A825" t="s">
        <v>64</v>
      </c>
      <c r="B825" t="s">
        <v>1852</v>
      </c>
      <c r="C825">
        <v>60</v>
      </c>
      <c r="D825" t="s">
        <v>1853</v>
      </c>
      <c r="E825" t="s">
        <v>986</v>
      </c>
      <c r="F825" t="s">
        <v>14301</v>
      </c>
      <c r="G825" t="s">
        <v>14303</v>
      </c>
    </row>
    <row r="826" spans="1:7">
      <c r="A826" t="s">
        <v>22</v>
      </c>
      <c r="B826" t="s">
        <v>1854</v>
      </c>
      <c r="C826">
        <v>89</v>
      </c>
      <c r="D826" t="s">
        <v>1855</v>
      </c>
      <c r="E826" t="s">
        <v>986</v>
      </c>
      <c r="F826" t="s">
        <v>14299</v>
      </c>
      <c r="G826" t="s">
        <v>14303</v>
      </c>
    </row>
    <row r="827" spans="1:7">
      <c r="A827" t="s">
        <v>58</v>
      </c>
      <c r="B827" t="s">
        <v>1856</v>
      </c>
      <c r="C827">
        <v>83</v>
      </c>
      <c r="D827" t="s">
        <v>1857</v>
      </c>
      <c r="E827" t="s">
        <v>986</v>
      </c>
      <c r="F827" t="s">
        <v>14301</v>
      </c>
      <c r="G827" t="s">
        <v>14303</v>
      </c>
    </row>
    <row r="828" spans="1:7">
      <c r="A828" t="s">
        <v>22</v>
      </c>
      <c r="B828" t="s">
        <v>1858</v>
      </c>
      <c r="C828">
        <v>89</v>
      </c>
      <c r="D828" t="s">
        <v>1859</v>
      </c>
      <c r="E828" t="s">
        <v>995</v>
      </c>
      <c r="F828" t="s">
        <v>14302</v>
      </c>
      <c r="G828" t="s">
        <v>14303</v>
      </c>
    </row>
    <row r="829" spans="1:7">
      <c r="A829" t="s">
        <v>31</v>
      </c>
      <c r="B829" t="s">
        <v>1860</v>
      </c>
      <c r="C829">
        <v>67</v>
      </c>
      <c r="D829" t="s">
        <v>1861</v>
      </c>
      <c r="E829" t="s">
        <v>995</v>
      </c>
      <c r="F829" t="s">
        <v>14302</v>
      </c>
      <c r="G829" t="s">
        <v>14303</v>
      </c>
    </row>
    <row r="830" spans="1:7">
      <c r="A830" t="s">
        <v>13</v>
      </c>
      <c r="B830" t="s">
        <v>1866</v>
      </c>
      <c r="C830">
        <v>78</v>
      </c>
      <c r="D830" t="s">
        <v>1867</v>
      </c>
      <c r="E830" t="s">
        <v>11</v>
      </c>
      <c r="F830" t="s">
        <v>14299</v>
      </c>
      <c r="G830" t="s">
        <v>14304</v>
      </c>
    </row>
    <row r="831" spans="1:7">
      <c r="A831" t="s">
        <v>16</v>
      </c>
      <c r="B831" t="s">
        <v>1868</v>
      </c>
      <c r="C831">
        <v>105</v>
      </c>
      <c r="D831" t="s">
        <v>1869</v>
      </c>
      <c r="E831" t="s">
        <v>11</v>
      </c>
      <c r="F831" t="s">
        <v>14301</v>
      </c>
      <c r="G831" t="s">
        <v>14304</v>
      </c>
    </row>
    <row r="832" spans="1:7">
      <c r="A832" t="s">
        <v>28</v>
      </c>
      <c r="B832" t="s">
        <v>1870</v>
      </c>
      <c r="C832">
        <v>115</v>
      </c>
      <c r="D832" t="s">
        <v>1871</v>
      </c>
      <c r="E832" t="s">
        <v>11</v>
      </c>
      <c r="F832" t="s">
        <v>14299</v>
      </c>
      <c r="G832" t="s">
        <v>14304</v>
      </c>
    </row>
    <row r="833" spans="1:7">
      <c r="A833" t="s">
        <v>43</v>
      </c>
      <c r="B833" t="s">
        <v>1872</v>
      </c>
      <c r="C833">
        <v>89</v>
      </c>
      <c r="D833" t="s">
        <v>1873</v>
      </c>
      <c r="E833" t="s">
        <v>11</v>
      </c>
      <c r="F833" t="s">
        <v>14301</v>
      </c>
      <c r="G833" t="s">
        <v>14304</v>
      </c>
    </row>
    <row r="834" spans="1:7">
      <c r="A834" t="s">
        <v>31</v>
      </c>
      <c r="B834" t="s">
        <v>1874</v>
      </c>
      <c r="C834">
        <v>72</v>
      </c>
      <c r="D834" t="s">
        <v>1875</v>
      </c>
      <c r="E834" t="s">
        <v>11</v>
      </c>
      <c r="F834" t="s">
        <v>14299</v>
      </c>
      <c r="G834" t="s">
        <v>14304</v>
      </c>
    </row>
    <row r="835" spans="1:7">
      <c r="A835" t="s">
        <v>37</v>
      </c>
      <c r="B835" t="s">
        <v>1876</v>
      </c>
      <c r="C835">
        <v>60</v>
      </c>
      <c r="D835" t="s">
        <v>1877</v>
      </c>
      <c r="E835" t="s">
        <v>11</v>
      </c>
      <c r="F835" t="s">
        <v>14301</v>
      </c>
      <c r="G835" t="s">
        <v>14304</v>
      </c>
    </row>
    <row r="836" spans="1:7">
      <c r="A836" t="s">
        <v>46</v>
      </c>
      <c r="B836" t="s">
        <v>1878</v>
      </c>
      <c r="C836">
        <v>74</v>
      </c>
      <c r="D836" t="s">
        <v>1879</v>
      </c>
      <c r="E836" t="s">
        <v>11</v>
      </c>
      <c r="F836" t="s">
        <v>14299</v>
      </c>
      <c r="G836" t="s">
        <v>14304</v>
      </c>
    </row>
    <row r="837" spans="1:7">
      <c r="A837" t="s">
        <v>19</v>
      </c>
      <c r="B837" t="s">
        <v>1880</v>
      </c>
      <c r="C837">
        <v>86</v>
      </c>
      <c r="D837" t="s">
        <v>1503</v>
      </c>
      <c r="E837" t="s">
        <v>11</v>
      </c>
      <c r="F837" t="s">
        <v>14301</v>
      </c>
      <c r="G837" t="s">
        <v>14304</v>
      </c>
    </row>
    <row r="838" spans="1:7">
      <c r="A838" t="s">
        <v>22</v>
      </c>
      <c r="B838" t="s">
        <v>1881</v>
      </c>
      <c r="C838">
        <v>97</v>
      </c>
      <c r="D838" t="s">
        <v>1882</v>
      </c>
      <c r="E838" t="s">
        <v>11</v>
      </c>
      <c r="F838" t="s">
        <v>14299</v>
      </c>
      <c r="G838" t="s">
        <v>14304</v>
      </c>
    </row>
    <row r="839" spans="1:7">
      <c r="A839" t="s">
        <v>52</v>
      </c>
      <c r="B839" t="s">
        <v>1883</v>
      </c>
      <c r="C839">
        <v>87</v>
      </c>
      <c r="D839" t="s">
        <v>1525</v>
      </c>
      <c r="E839" t="s">
        <v>11</v>
      </c>
      <c r="F839" t="s">
        <v>14301</v>
      </c>
      <c r="G839" t="s">
        <v>14304</v>
      </c>
    </row>
    <row r="840" spans="1:7">
      <c r="A840" t="s">
        <v>25</v>
      </c>
      <c r="B840" t="s">
        <v>1884</v>
      </c>
      <c r="C840">
        <v>78</v>
      </c>
      <c r="D840" t="s">
        <v>1885</v>
      </c>
      <c r="E840" t="s">
        <v>11</v>
      </c>
      <c r="F840" t="s">
        <v>14299</v>
      </c>
      <c r="G840" t="s">
        <v>14304</v>
      </c>
    </row>
    <row r="841" spans="1:7">
      <c r="A841" t="s">
        <v>58</v>
      </c>
      <c r="B841" t="s">
        <v>1886</v>
      </c>
      <c r="C841">
        <v>87</v>
      </c>
      <c r="D841" t="s">
        <v>1887</v>
      </c>
      <c r="E841" t="s">
        <v>11</v>
      </c>
      <c r="F841" t="s">
        <v>14301</v>
      </c>
      <c r="G841" t="s">
        <v>14304</v>
      </c>
    </row>
    <row r="842" spans="1:7">
      <c r="A842" t="s">
        <v>55</v>
      </c>
      <c r="B842" t="s">
        <v>1888</v>
      </c>
      <c r="C842">
        <v>140</v>
      </c>
      <c r="D842" t="s">
        <v>1889</v>
      </c>
      <c r="E842" t="s">
        <v>11</v>
      </c>
      <c r="F842" t="s">
        <v>14299</v>
      </c>
      <c r="G842" t="s">
        <v>14304</v>
      </c>
    </row>
    <row r="843" spans="1:7">
      <c r="A843" t="s">
        <v>49</v>
      </c>
      <c r="B843" t="s">
        <v>1890</v>
      </c>
      <c r="C843">
        <v>63</v>
      </c>
      <c r="D843" t="s">
        <v>1891</v>
      </c>
      <c r="E843" t="s">
        <v>11</v>
      </c>
      <c r="F843" t="s">
        <v>14301</v>
      </c>
      <c r="G843" t="s">
        <v>14304</v>
      </c>
    </row>
    <row r="844" spans="1:7">
      <c r="A844" t="s">
        <v>61</v>
      </c>
      <c r="B844" t="s">
        <v>1892</v>
      </c>
      <c r="C844">
        <v>75</v>
      </c>
      <c r="D844" t="s">
        <v>1893</v>
      </c>
      <c r="E844" t="s">
        <v>11</v>
      </c>
      <c r="F844" t="s">
        <v>14299</v>
      </c>
      <c r="G844" t="s">
        <v>14304</v>
      </c>
    </row>
    <row r="845" spans="1:7">
      <c r="A845" t="s">
        <v>34</v>
      </c>
      <c r="B845" t="s">
        <v>1894</v>
      </c>
      <c r="C845">
        <v>68</v>
      </c>
      <c r="D845" t="s">
        <v>1895</v>
      </c>
      <c r="E845" t="s">
        <v>11</v>
      </c>
      <c r="F845" t="s">
        <v>14301</v>
      </c>
      <c r="G845" t="s">
        <v>14304</v>
      </c>
    </row>
    <row r="846" spans="1:7">
      <c r="A846" t="s">
        <v>40</v>
      </c>
      <c r="B846" t="s">
        <v>1896</v>
      </c>
      <c r="C846">
        <v>123</v>
      </c>
      <c r="D846" t="s">
        <v>1897</v>
      </c>
      <c r="E846" t="s">
        <v>11</v>
      </c>
      <c r="F846" t="s">
        <v>14299</v>
      </c>
      <c r="G846" t="s">
        <v>14304</v>
      </c>
    </row>
    <row r="847" spans="1:7">
      <c r="A847" t="s">
        <v>64</v>
      </c>
      <c r="B847" t="s">
        <v>1898</v>
      </c>
      <c r="C847">
        <v>61</v>
      </c>
      <c r="D847" t="s">
        <v>1899</v>
      </c>
      <c r="E847" t="s">
        <v>11</v>
      </c>
      <c r="F847" t="s">
        <v>14301</v>
      </c>
      <c r="G847" t="s">
        <v>14304</v>
      </c>
    </row>
    <row r="848" spans="1:7">
      <c r="A848" t="s">
        <v>52</v>
      </c>
      <c r="B848" t="s">
        <v>1901</v>
      </c>
      <c r="C848">
        <v>131</v>
      </c>
      <c r="D848" t="s">
        <v>1902</v>
      </c>
      <c r="E848" t="s">
        <v>87</v>
      </c>
      <c r="F848" t="s">
        <v>14299</v>
      </c>
      <c r="G848" t="s">
        <v>14304</v>
      </c>
    </row>
    <row r="849" spans="1:7">
      <c r="A849" t="s">
        <v>13</v>
      </c>
      <c r="B849" t="s">
        <v>1903</v>
      </c>
      <c r="C849">
        <v>62</v>
      </c>
      <c r="D849" t="s">
        <v>1904</v>
      </c>
      <c r="E849" t="s">
        <v>87</v>
      </c>
      <c r="F849" t="s">
        <v>14301</v>
      </c>
      <c r="G849" t="s">
        <v>14304</v>
      </c>
    </row>
    <row r="850" spans="1:7">
      <c r="A850" t="s">
        <v>16</v>
      </c>
      <c r="B850" t="s">
        <v>1905</v>
      </c>
      <c r="C850">
        <v>66</v>
      </c>
      <c r="D850" t="s">
        <v>1906</v>
      </c>
      <c r="E850" t="s">
        <v>87</v>
      </c>
      <c r="F850" t="s">
        <v>14299</v>
      </c>
      <c r="G850" t="s">
        <v>14304</v>
      </c>
    </row>
    <row r="851" spans="1:7">
      <c r="A851" t="s">
        <v>22</v>
      </c>
      <c r="B851" t="s">
        <v>1907</v>
      </c>
      <c r="C851">
        <v>85</v>
      </c>
      <c r="D851" t="s">
        <v>1908</v>
      </c>
      <c r="E851" t="s">
        <v>87</v>
      </c>
      <c r="F851" t="s">
        <v>14301</v>
      </c>
      <c r="G851" t="s">
        <v>14304</v>
      </c>
    </row>
    <row r="852" spans="1:7">
      <c r="A852" t="s">
        <v>58</v>
      </c>
      <c r="B852" t="s">
        <v>1909</v>
      </c>
      <c r="C852">
        <v>101</v>
      </c>
      <c r="D852" t="s">
        <v>1910</v>
      </c>
      <c r="E852" t="s">
        <v>87</v>
      </c>
      <c r="F852" t="s">
        <v>14299</v>
      </c>
      <c r="G852" t="s">
        <v>14304</v>
      </c>
    </row>
    <row r="853" spans="1:7">
      <c r="A853" t="s">
        <v>28</v>
      </c>
      <c r="B853" t="s">
        <v>1911</v>
      </c>
      <c r="C853">
        <v>56</v>
      </c>
      <c r="D853" t="s">
        <v>1912</v>
      </c>
      <c r="E853" t="s">
        <v>87</v>
      </c>
      <c r="F853" t="s">
        <v>14301</v>
      </c>
      <c r="G853" t="s">
        <v>14304</v>
      </c>
    </row>
    <row r="854" spans="1:7">
      <c r="A854" t="s">
        <v>19</v>
      </c>
      <c r="B854" t="s">
        <v>1913</v>
      </c>
      <c r="C854">
        <v>63</v>
      </c>
      <c r="D854" t="s">
        <v>1914</v>
      </c>
      <c r="E854" t="s">
        <v>87</v>
      </c>
      <c r="F854" t="s">
        <v>14299</v>
      </c>
      <c r="G854" t="s">
        <v>14304</v>
      </c>
    </row>
    <row r="855" spans="1:7">
      <c r="A855" t="s">
        <v>55</v>
      </c>
      <c r="B855" t="s">
        <v>1915</v>
      </c>
      <c r="C855">
        <v>90</v>
      </c>
      <c r="D855" t="s">
        <v>1916</v>
      </c>
      <c r="E855" t="s">
        <v>87</v>
      </c>
      <c r="F855" t="s">
        <v>14301</v>
      </c>
      <c r="G855" t="s">
        <v>14304</v>
      </c>
    </row>
    <row r="856" spans="1:7">
      <c r="A856" t="s">
        <v>43</v>
      </c>
      <c r="B856" t="s">
        <v>1917</v>
      </c>
      <c r="C856">
        <v>76</v>
      </c>
      <c r="D856" t="s">
        <v>1918</v>
      </c>
      <c r="E856" t="s">
        <v>87</v>
      </c>
      <c r="F856" t="s">
        <v>14299</v>
      </c>
      <c r="G856" t="s">
        <v>14304</v>
      </c>
    </row>
    <row r="857" spans="1:7">
      <c r="A857" t="s">
        <v>25</v>
      </c>
      <c r="B857" t="s">
        <v>1919</v>
      </c>
      <c r="C857">
        <v>104</v>
      </c>
      <c r="D857" t="s">
        <v>1920</v>
      </c>
      <c r="E857" t="s">
        <v>87</v>
      </c>
      <c r="F857" t="s">
        <v>14301</v>
      </c>
      <c r="G857" t="s">
        <v>14304</v>
      </c>
    </row>
    <row r="858" spans="1:7">
      <c r="A858" t="s">
        <v>34</v>
      </c>
      <c r="B858" t="s">
        <v>1921</v>
      </c>
      <c r="C858">
        <v>44</v>
      </c>
      <c r="D858" t="s">
        <v>1922</v>
      </c>
      <c r="E858" t="s">
        <v>87</v>
      </c>
      <c r="F858" t="s">
        <v>14299</v>
      </c>
      <c r="G858" t="s">
        <v>14304</v>
      </c>
    </row>
    <row r="859" spans="1:7">
      <c r="A859" t="s">
        <v>31</v>
      </c>
      <c r="B859" t="s">
        <v>1923</v>
      </c>
      <c r="C859">
        <v>92</v>
      </c>
      <c r="D859" t="s">
        <v>1924</v>
      </c>
      <c r="E859" t="s">
        <v>87</v>
      </c>
      <c r="F859" t="s">
        <v>14301</v>
      </c>
      <c r="G859" t="s">
        <v>14304</v>
      </c>
    </row>
    <row r="860" spans="1:7">
      <c r="A860" t="s">
        <v>64</v>
      </c>
      <c r="B860" t="s">
        <v>1925</v>
      </c>
      <c r="C860">
        <v>60</v>
      </c>
      <c r="D860" t="s">
        <v>1926</v>
      </c>
      <c r="E860" t="s">
        <v>87</v>
      </c>
      <c r="F860" t="s">
        <v>14299</v>
      </c>
      <c r="G860" t="s">
        <v>14304</v>
      </c>
    </row>
    <row r="861" spans="1:7">
      <c r="A861" t="s">
        <v>61</v>
      </c>
      <c r="B861" t="s">
        <v>1927</v>
      </c>
      <c r="C861">
        <v>104</v>
      </c>
      <c r="D861" t="s">
        <v>1928</v>
      </c>
      <c r="E861" t="s">
        <v>87</v>
      </c>
      <c r="F861" t="s">
        <v>14301</v>
      </c>
      <c r="G861" t="s">
        <v>14304</v>
      </c>
    </row>
    <row r="862" spans="1:7">
      <c r="A862" t="s">
        <v>37</v>
      </c>
      <c r="B862" t="s">
        <v>1929</v>
      </c>
      <c r="C862">
        <v>78</v>
      </c>
      <c r="D862" t="s">
        <v>1930</v>
      </c>
      <c r="E862" t="s">
        <v>87</v>
      </c>
      <c r="F862" t="s">
        <v>14299</v>
      </c>
      <c r="G862" t="s">
        <v>14304</v>
      </c>
    </row>
    <row r="863" spans="1:7">
      <c r="A863" t="s">
        <v>40</v>
      </c>
      <c r="B863" t="s">
        <v>1931</v>
      </c>
      <c r="C863">
        <v>76</v>
      </c>
      <c r="D863" t="s">
        <v>1932</v>
      </c>
      <c r="E863" t="s">
        <v>87</v>
      </c>
      <c r="F863" t="s">
        <v>14301</v>
      </c>
      <c r="G863" t="s">
        <v>14304</v>
      </c>
    </row>
    <row r="864" spans="1:7">
      <c r="A864" t="s">
        <v>49</v>
      </c>
      <c r="B864" t="s">
        <v>1933</v>
      </c>
      <c r="C864">
        <v>133</v>
      </c>
      <c r="D864" t="s">
        <v>1934</v>
      </c>
      <c r="E864" t="s">
        <v>87</v>
      </c>
      <c r="F864" t="s">
        <v>14299</v>
      </c>
      <c r="G864" t="s">
        <v>14304</v>
      </c>
    </row>
    <row r="865" spans="1:7">
      <c r="A865" t="s">
        <v>46</v>
      </c>
      <c r="B865" t="s">
        <v>1935</v>
      </c>
      <c r="C865">
        <v>51</v>
      </c>
      <c r="D865" t="s">
        <v>1936</v>
      </c>
      <c r="E865" t="s">
        <v>87</v>
      </c>
      <c r="F865" t="s">
        <v>14301</v>
      </c>
      <c r="G865" t="s">
        <v>14304</v>
      </c>
    </row>
    <row r="866" spans="1:7">
      <c r="A866" t="s">
        <v>19</v>
      </c>
      <c r="B866" t="s">
        <v>1938</v>
      </c>
      <c r="C866">
        <v>140</v>
      </c>
      <c r="D866" t="s">
        <v>1939</v>
      </c>
      <c r="E866" t="s">
        <v>126</v>
      </c>
      <c r="F866" t="s">
        <v>14299</v>
      </c>
      <c r="G866" t="s">
        <v>14304</v>
      </c>
    </row>
    <row r="867" spans="1:7">
      <c r="A867" t="s">
        <v>25</v>
      </c>
      <c r="B867" t="s">
        <v>1940</v>
      </c>
      <c r="C867">
        <v>66</v>
      </c>
      <c r="D867" t="s">
        <v>1941</v>
      </c>
      <c r="E867" t="s">
        <v>126</v>
      </c>
      <c r="F867" t="s">
        <v>14301</v>
      </c>
      <c r="G867" t="s">
        <v>14304</v>
      </c>
    </row>
    <row r="868" spans="1:7">
      <c r="A868" t="s">
        <v>13</v>
      </c>
      <c r="B868" t="s">
        <v>1942</v>
      </c>
      <c r="C868">
        <v>84</v>
      </c>
      <c r="D868" t="s">
        <v>1943</v>
      </c>
      <c r="E868" t="s">
        <v>126</v>
      </c>
      <c r="F868" t="s">
        <v>14299</v>
      </c>
      <c r="G868" t="s">
        <v>14304</v>
      </c>
    </row>
    <row r="869" spans="1:7">
      <c r="A869" t="s">
        <v>37</v>
      </c>
      <c r="B869" t="s">
        <v>1944</v>
      </c>
      <c r="C869">
        <v>105</v>
      </c>
      <c r="D869" t="s">
        <v>1945</v>
      </c>
      <c r="E869" t="s">
        <v>126</v>
      </c>
      <c r="F869" t="s">
        <v>14301</v>
      </c>
      <c r="G869" t="s">
        <v>14304</v>
      </c>
    </row>
    <row r="870" spans="1:7">
      <c r="A870" t="s">
        <v>55</v>
      </c>
      <c r="B870" t="s">
        <v>1946</v>
      </c>
      <c r="C870">
        <v>80</v>
      </c>
      <c r="D870" t="s">
        <v>1947</v>
      </c>
      <c r="E870" t="s">
        <v>126</v>
      </c>
      <c r="F870" t="s">
        <v>14299</v>
      </c>
      <c r="G870" t="s">
        <v>14304</v>
      </c>
    </row>
    <row r="871" spans="1:7">
      <c r="A871" t="s">
        <v>28</v>
      </c>
      <c r="B871" t="s">
        <v>1948</v>
      </c>
      <c r="C871">
        <v>55</v>
      </c>
      <c r="D871" t="s">
        <v>1949</v>
      </c>
      <c r="E871" t="s">
        <v>126</v>
      </c>
      <c r="F871" t="s">
        <v>14301</v>
      </c>
      <c r="G871" t="s">
        <v>14304</v>
      </c>
    </row>
    <row r="872" spans="1:7">
      <c r="A872" t="s">
        <v>31</v>
      </c>
      <c r="B872" t="s">
        <v>1950</v>
      </c>
      <c r="C872">
        <v>111</v>
      </c>
      <c r="D872" t="s">
        <v>1951</v>
      </c>
      <c r="E872" t="s">
        <v>126</v>
      </c>
      <c r="F872" t="s">
        <v>14299</v>
      </c>
      <c r="G872" t="s">
        <v>14304</v>
      </c>
    </row>
    <row r="873" spans="1:7">
      <c r="A873" t="s">
        <v>58</v>
      </c>
      <c r="B873" t="s">
        <v>1952</v>
      </c>
      <c r="C873">
        <v>90</v>
      </c>
      <c r="D873" t="s">
        <v>1953</v>
      </c>
      <c r="E873" t="s">
        <v>126</v>
      </c>
      <c r="F873" t="s">
        <v>14301</v>
      </c>
      <c r="G873" t="s">
        <v>14304</v>
      </c>
    </row>
    <row r="874" spans="1:7">
      <c r="A874" t="s">
        <v>49</v>
      </c>
      <c r="B874" t="s">
        <v>1954</v>
      </c>
      <c r="C874">
        <v>105</v>
      </c>
      <c r="D874" t="s">
        <v>1955</v>
      </c>
      <c r="E874" t="s">
        <v>126</v>
      </c>
      <c r="F874" t="s">
        <v>14299</v>
      </c>
      <c r="G874" t="s">
        <v>14304</v>
      </c>
    </row>
    <row r="875" spans="1:7">
      <c r="A875" t="s">
        <v>34</v>
      </c>
      <c r="B875" t="s">
        <v>1956</v>
      </c>
      <c r="C875">
        <v>113</v>
      </c>
      <c r="D875" t="s">
        <v>1957</v>
      </c>
      <c r="E875" t="s">
        <v>126</v>
      </c>
      <c r="F875" t="s">
        <v>14301</v>
      </c>
      <c r="G875" t="s">
        <v>14304</v>
      </c>
    </row>
    <row r="876" spans="1:7">
      <c r="A876" t="s">
        <v>46</v>
      </c>
      <c r="B876" t="s">
        <v>1958</v>
      </c>
      <c r="C876">
        <v>58</v>
      </c>
      <c r="D876" t="s">
        <v>1959</v>
      </c>
      <c r="E876" t="s">
        <v>126</v>
      </c>
      <c r="F876" t="s">
        <v>14299</v>
      </c>
      <c r="G876" t="s">
        <v>14304</v>
      </c>
    </row>
    <row r="877" spans="1:7">
      <c r="A877" t="s">
        <v>16</v>
      </c>
      <c r="B877" t="s">
        <v>1960</v>
      </c>
      <c r="C877">
        <v>137</v>
      </c>
      <c r="D877" t="s">
        <v>1961</v>
      </c>
      <c r="E877" t="s">
        <v>126</v>
      </c>
      <c r="F877" t="s">
        <v>14301</v>
      </c>
      <c r="G877" t="s">
        <v>14304</v>
      </c>
    </row>
    <row r="878" spans="1:7">
      <c r="A878" t="s">
        <v>40</v>
      </c>
      <c r="B878" t="s">
        <v>1962</v>
      </c>
      <c r="C878">
        <v>127</v>
      </c>
      <c r="D878" t="s">
        <v>1963</v>
      </c>
      <c r="E878" t="s">
        <v>126</v>
      </c>
      <c r="F878" t="s">
        <v>14299</v>
      </c>
      <c r="G878" t="s">
        <v>14304</v>
      </c>
    </row>
    <row r="879" spans="1:7">
      <c r="A879" t="s">
        <v>22</v>
      </c>
      <c r="B879" t="s">
        <v>1964</v>
      </c>
      <c r="C879">
        <v>57</v>
      </c>
      <c r="D879" t="s">
        <v>1607</v>
      </c>
      <c r="E879" t="s">
        <v>126</v>
      </c>
      <c r="F879" t="s">
        <v>14301</v>
      </c>
      <c r="G879" t="s">
        <v>14304</v>
      </c>
    </row>
    <row r="880" spans="1:7">
      <c r="A880" t="s">
        <v>64</v>
      </c>
      <c r="B880" t="s">
        <v>1965</v>
      </c>
      <c r="C880">
        <v>105</v>
      </c>
      <c r="D880" t="s">
        <v>1966</v>
      </c>
      <c r="E880" t="s">
        <v>126</v>
      </c>
      <c r="F880" t="s">
        <v>14299</v>
      </c>
      <c r="G880" t="s">
        <v>14304</v>
      </c>
    </row>
    <row r="881" spans="1:7">
      <c r="A881" t="s">
        <v>43</v>
      </c>
      <c r="B881" t="s">
        <v>1967</v>
      </c>
      <c r="C881">
        <v>96</v>
      </c>
      <c r="D881" t="s">
        <v>1968</v>
      </c>
      <c r="E881" t="s">
        <v>126</v>
      </c>
      <c r="F881" t="s">
        <v>14301</v>
      </c>
      <c r="G881" t="s">
        <v>14304</v>
      </c>
    </row>
    <row r="882" spans="1:7">
      <c r="A882" t="s">
        <v>52</v>
      </c>
      <c r="B882" t="s">
        <v>1969</v>
      </c>
      <c r="C882">
        <v>81</v>
      </c>
      <c r="D882" t="s">
        <v>1970</v>
      </c>
      <c r="E882" t="s">
        <v>126</v>
      </c>
      <c r="F882" t="s">
        <v>14299</v>
      </c>
      <c r="G882" t="s">
        <v>14304</v>
      </c>
    </row>
    <row r="883" spans="1:7">
      <c r="A883" t="s">
        <v>61</v>
      </c>
      <c r="B883" t="s">
        <v>1971</v>
      </c>
      <c r="C883">
        <v>111</v>
      </c>
      <c r="D883" t="s">
        <v>1972</v>
      </c>
      <c r="E883" t="s">
        <v>126</v>
      </c>
      <c r="F883" t="s">
        <v>14301</v>
      </c>
      <c r="G883" t="s">
        <v>14304</v>
      </c>
    </row>
    <row r="884" spans="1:7">
      <c r="A884" t="s">
        <v>16</v>
      </c>
      <c r="B884" t="s">
        <v>1974</v>
      </c>
      <c r="C884">
        <v>51</v>
      </c>
      <c r="D884" t="s">
        <v>1975</v>
      </c>
      <c r="E884" t="s">
        <v>165</v>
      </c>
      <c r="F884" t="s">
        <v>14299</v>
      </c>
      <c r="G884" t="s">
        <v>14304</v>
      </c>
    </row>
    <row r="885" spans="1:7">
      <c r="A885" t="s">
        <v>28</v>
      </c>
      <c r="B885" t="s">
        <v>1976</v>
      </c>
      <c r="C885">
        <v>83</v>
      </c>
      <c r="D885" t="s">
        <v>1529</v>
      </c>
      <c r="E885" t="s">
        <v>165</v>
      </c>
      <c r="F885" t="s">
        <v>14301</v>
      </c>
      <c r="G885" t="s">
        <v>14304</v>
      </c>
    </row>
    <row r="886" spans="1:7">
      <c r="A886" t="s">
        <v>25</v>
      </c>
      <c r="B886" t="s">
        <v>1977</v>
      </c>
      <c r="C886">
        <v>81</v>
      </c>
      <c r="D886" t="s">
        <v>1978</v>
      </c>
      <c r="E886" t="s">
        <v>165</v>
      </c>
      <c r="F886" t="s">
        <v>14299</v>
      </c>
      <c r="G886" t="s">
        <v>14304</v>
      </c>
    </row>
    <row r="887" spans="1:7">
      <c r="A887" t="s">
        <v>13</v>
      </c>
      <c r="B887" t="s">
        <v>1979</v>
      </c>
      <c r="C887">
        <v>121</v>
      </c>
      <c r="D887" t="s">
        <v>1980</v>
      </c>
      <c r="E887" t="s">
        <v>165</v>
      </c>
      <c r="F887" t="s">
        <v>14301</v>
      </c>
      <c r="G887" t="s">
        <v>14304</v>
      </c>
    </row>
    <row r="888" spans="1:7">
      <c r="A888" t="s">
        <v>37</v>
      </c>
      <c r="B888" t="s">
        <v>1981</v>
      </c>
      <c r="C888">
        <v>49</v>
      </c>
      <c r="D888" t="s">
        <v>1982</v>
      </c>
      <c r="E888" t="s">
        <v>165</v>
      </c>
      <c r="F888" t="s">
        <v>14299</v>
      </c>
      <c r="G888" t="s">
        <v>14304</v>
      </c>
    </row>
    <row r="889" spans="1:7">
      <c r="A889" t="s">
        <v>19</v>
      </c>
      <c r="B889" t="s">
        <v>1983</v>
      </c>
      <c r="C889">
        <v>69</v>
      </c>
      <c r="D889" t="s">
        <v>457</v>
      </c>
      <c r="E889" t="s">
        <v>165</v>
      </c>
      <c r="F889" t="s">
        <v>14301</v>
      </c>
      <c r="G889" t="s">
        <v>14304</v>
      </c>
    </row>
    <row r="890" spans="1:7">
      <c r="A890" t="s">
        <v>58</v>
      </c>
      <c r="B890" t="s">
        <v>1984</v>
      </c>
      <c r="C890">
        <v>119</v>
      </c>
      <c r="D890" t="s">
        <v>1985</v>
      </c>
      <c r="E890" t="s">
        <v>165</v>
      </c>
      <c r="F890" t="s">
        <v>14299</v>
      </c>
      <c r="G890" t="s">
        <v>14304</v>
      </c>
    </row>
    <row r="891" spans="1:7">
      <c r="A891" t="s">
        <v>43</v>
      </c>
      <c r="B891" t="s">
        <v>1986</v>
      </c>
      <c r="C891">
        <v>53</v>
      </c>
      <c r="D891" t="s">
        <v>1987</v>
      </c>
      <c r="E891" t="s">
        <v>165</v>
      </c>
      <c r="F891" t="s">
        <v>14301</v>
      </c>
      <c r="G891" t="s">
        <v>14304</v>
      </c>
    </row>
    <row r="892" spans="1:7">
      <c r="A892" t="s">
        <v>34</v>
      </c>
      <c r="B892" t="s">
        <v>1988</v>
      </c>
      <c r="C892">
        <v>99</v>
      </c>
      <c r="D892" t="s">
        <v>1989</v>
      </c>
      <c r="E892" t="s">
        <v>165</v>
      </c>
      <c r="F892" t="s">
        <v>14299</v>
      </c>
      <c r="G892" t="s">
        <v>14304</v>
      </c>
    </row>
    <row r="893" spans="1:7">
      <c r="A893" t="s">
        <v>40</v>
      </c>
      <c r="B893" t="s">
        <v>1990</v>
      </c>
      <c r="C893">
        <v>91</v>
      </c>
      <c r="D893" t="s">
        <v>1957</v>
      </c>
      <c r="E893" t="s">
        <v>165</v>
      </c>
      <c r="F893" t="s">
        <v>14301</v>
      </c>
      <c r="G893" t="s">
        <v>14304</v>
      </c>
    </row>
    <row r="894" spans="1:7">
      <c r="A894" t="s">
        <v>61</v>
      </c>
      <c r="B894" t="s">
        <v>1991</v>
      </c>
      <c r="C894">
        <v>74</v>
      </c>
      <c r="D894" t="s">
        <v>1992</v>
      </c>
      <c r="E894" t="s">
        <v>165</v>
      </c>
      <c r="F894" t="s">
        <v>14299</v>
      </c>
      <c r="G894" t="s">
        <v>14304</v>
      </c>
    </row>
    <row r="895" spans="1:7">
      <c r="A895" t="s">
        <v>31</v>
      </c>
      <c r="B895" t="s">
        <v>1993</v>
      </c>
      <c r="C895">
        <v>60</v>
      </c>
      <c r="D895" t="s">
        <v>1994</v>
      </c>
      <c r="E895" t="s">
        <v>165</v>
      </c>
      <c r="F895" t="s">
        <v>14301</v>
      </c>
      <c r="G895" t="s">
        <v>14304</v>
      </c>
    </row>
    <row r="896" spans="1:7">
      <c r="A896" t="s">
        <v>46</v>
      </c>
      <c r="B896" t="s">
        <v>1995</v>
      </c>
      <c r="C896">
        <v>65</v>
      </c>
      <c r="D896" t="s">
        <v>1996</v>
      </c>
      <c r="E896" t="s">
        <v>165</v>
      </c>
      <c r="F896" t="s">
        <v>14299</v>
      </c>
      <c r="G896" t="s">
        <v>14304</v>
      </c>
    </row>
    <row r="897" spans="1:7">
      <c r="A897" t="s">
        <v>52</v>
      </c>
      <c r="B897" t="s">
        <v>1997</v>
      </c>
      <c r="C897">
        <v>118</v>
      </c>
      <c r="D897" t="s">
        <v>1998</v>
      </c>
      <c r="E897" t="s">
        <v>165</v>
      </c>
      <c r="F897" t="s">
        <v>14301</v>
      </c>
      <c r="G897" t="s">
        <v>14304</v>
      </c>
    </row>
    <row r="898" spans="1:7">
      <c r="A898" t="s">
        <v>64</v>
      </c>
      <c r="B898" t="s">
        <v>1999</v>
      </c>
      <c r="C898">
        <v>67</v>
      </c>
      <c r="D898" t="s">
        <v>2000</v>
      </c>
      <c r="E898" t="s">
        <v>165</v>
      </c>
      <c r="F898" t="s">
        <v>14299</v>
      </c>
      <c r="G898" t="s">
        <v>14304</v>
      </c>
    </row>
    <row r="899" spans="1:7">
      <c r="A899" t="s">
        <v>49</v>
      </c>
      <c r="B899" t="s">
        <v>2001</v>
      </c>
      <c r="C899">
        <v>83</v>
      </c>
      <c r="D899" t="s">
        <v>1193</v>
      </c>
      <c r="E899" t="s">
        <v>165</v>
      </c>
      <c r="F899" t="s">
        <v>14301</v>
      </c>
      <c r="G899" t="s">
        <v>14304</v>
      </c>
    </row>
    <row r="900" spans="1:7">
      <c r="A900" t="s">
        <v>22</v>
      </c>
      <c r="B900" t="s">
        <v>2002</v>
      </c>
      <c r="C900">
        <v>125</v>
      </c>
      <c r="D900" t="s">
        <v>2003</v>
      </c>
      <c r="E900" t="s">
        <v>165</v>
      </c>
      <c r="F900" t="s">
        <v>14299</v>
      </c>
      <c r="G900" t="s">
        <v>14304</v>
      </c>
    </row>
    <row r="901" spans="1:7">
      <c r="A901" t="s">
        <v>55</v>
      </c>
      <c r="B901" t="s">
        <v>2004</v>
      </c>
      <c r="C901">
        <v>68</v>
      </c>
      <c r="D901" t="s">
        <v>1069</v>
      </c>
      <c r="E901" t="s">
        <v>165</v>
      </c>
      <c r="F901" t="s">
        <v>14301</v>
      </c>
      <c r="G901" t="s">
        <v>14304</v>
      </c>
    </row>
    <row r="902" spans="1:7">
      <c r="A902" t="s">
        <v>13</v>
      </c>
      <c r="B902" t="s">
        <v>2006</v>
      </c>
      <c r="C902">
        <v>45</v>
      </c>
      <c r="D902" t="s">
        <v>2007</v>
      </c>
      <c r="E902" t="s">
        <v>204</v>
      </c>
      <c r="F902" t="s">
        <v>14299</v>
      </c>
      <c r="G902" t="s">
        <v>14304</v>
      </c>
    </row>
    <row r="903" spans="1:7">
      <c r="A903" t="s">
        <v>19</v>
      </c>
      <c r="B903" t="s">
        <v>2008</v>
      </c>
      <c r="C903">
        <v>120</v>
      </c>
      <c r="D903" t="s">
        <v>2009</v>
      </c>
      <c r="E903" t="s">
        <v>204</v>
      </c>
      <c r="F903" t="s">
        <v>14301</v>
      </c>
      <c r="G903" t="s">
        <v>14304</v>
      </c>
    </row>
    <row r="904" spans="1:7">
      <c r="A904" t="s">
        <v>16</v>
      </c>
      <c r="B904" t="s">
        <v>2010</v>
      </c>
      <c r="C904">
        <v>76</v>
      </c>
      <c r="D904" t="s">
        <v>2011</v>
      </c>
      <c r="E904" t="s">
        <v>204</v>
      </c>
      <c r="F904" t="s">
        <v>14299</v>
      </c>
      <c r="G904" t="s">
        <v>14304</v>
      </c>
    </row>
    <row r="905" spans="1:7">
      <c r="A905" t="s">
        <v>64</v>
      </c>
      <c r="B905" t="s">
        <v>2012</v>
      </c>
      <c r="C905">
        <v>85</v>
      </c>
      <c r="D905" t="s">
        <v>1968</v>
      </c>
      <c r="E905" t="s">
        <v>204</v>
      </c>
      <c r="F905" t="s">
        <v>14301</v>
      </c>
      <c r="G905" t="s">
        <v>14304</v>
      </c>
    </row>
    <row r="906" spans="1:7">
      <c r="A906" t="s">
        <v>31</v>
      </c>
      <c r="B906" t="s">
        <v>2013</v>
      </c>
      <c r="C906">
        <v>73</v>
      </c>
      <c r="D906" t="s">
        <v>2014</v>
      </c>
      <c r="E906" t="s">
        <v>204</v>
      </c>
      <c r="F906" t="s">
        <v>14299</v>
      </c>
      <c r="G906" t="s">
        <v>14304</v>
      </c>
    </row>
    <row r="907" spans="1:7">
      <c r="A907" t="s">
        <v>22</v>
      </c>
      <c r="B907" t="s">
        <v>2015</v>
      </c>
      <c r="C907">
        <v>77</v>
      </c>
      <c r="D907" t="s">
        <v>1499</v>
      </c>
      <c r="E907" t="s">
        <v>204</v>
      </c>
      <c r="F907" t="s">
        <v>14301</v>
      </c>
      <c r="G907" t="s">
        <v>14304</v>
      </c>
    </row>
    <row r="908" spans="1:7">
      <c r="A908" t="s">
        <v>43</v>
      </c>
      <c r="B908" t="s">
        <v>2016</v>
      </c>
      <c r="C908">
        <v>118</v>
      </c>
      <c r="D908" t="s">
        <v>2017</v>
      </c>
      <c r="E908" t="s">
        <v>204</v>
      </c>
      <c r="F908" t="s">
        <v>14299</v>
      </c>
      <c r="G908" t="s">
        <v>14304</v>
      </c>
    </row>
    <row r="909" spans="1:7">
      <c r="A909" t="s">
        <v>46</v>
      </c>
      <c r="B909" t="s">
        <v>2018</v>
      </c>
      <c r="C909">
        <v>54</v>
      </c>
      <c r="D909" t="s">
        <v>2019</v>
      </c>
      <c r="E909" t="s">
        <v>204</v>
      </c>
      <c r="F909" t="s">
        <v>14301</v>
      </c>
      <c r="G909" t="s">
        <v>14304</v>
      </c>
    </row>
    <row r="910" spans="1:7">
      <c r="A910" t="s">
        <v>49</v>
      </c>
      <c r="B910" t="s">
        <v>2020</v>
      </c>
      <c r="C910">
        <v>70</v>
      </c>
      <c r="D910" t="s">
        <v>2021</v>
      </c>
      <c r="E910" t="s">
        <v>204</v>
      </c>
      <c r="F910" t="s">
        <v>14299</v>
      </c>
      <c r="G910" t="s">
        <v>14304</v>
      </c>
    </row>
    <row r="911" spans="1:7">
      <c r="A911" t="s">
        <v>40</v>
      </c>
      <c r="B911" t="s">
        <v>2022</v>
      </c>
      <c r="C911">
        <v>130</v>
      </c>
      <c r="D911" t="s">
        <v>2023</v>
      </c>
      <c r="E911" t="s">
        <v>204</v>
      </c>
      <c r="F911" t="s">
        <v>14301</v>
      </c>
      <c r="G911" t="s">
        <v>14304</v>
      </c>
    </row>
    <row r="912" spans="1:7">
      <c r="A912" t="s">
        <v>52</v>
      </c>
      <c r="B912" t="s">
        <v>2024</v>
      </c>
      <c r="C912">
        <v>120</v>
      </c>
      <c r="D912" t="s">
        <v>2025</v>
      </c>
      <c r="E912" t="s">
        <v>204</v>
      </c>
      <c r="F912" t="s">
        <v>14299</v>
      </c>
      <c r="G912" t="s">
        <v>14304</v>
      </c>
    </row>
    <row r="913" spans="1:7">
      <c r="A913" t="s">
        <v>58</v>
      </c>
      <c r="B913" t="s">
        <v>2026</v>
      </c>
      <c r="C913">
        <v>33</v>
      </c>
      <c r="D913" t="s">
        <v>2027</v>
      </c>
      <c r="E913" t="s">
        <v>204</v>
      </c>
      <c r="F913" t="s">
        <v>14301</v>
      </c>
      <c r="G913" t="s">
        <v>14304</v>
      </c>
    </row>
    <row r="914" spans="1:7">
      <c r="A914" t="s">
        <v>28</v>
      </c>
      <c r="B914" t="s">
        <v>2028</v>
      </c>
      <c r="C914">
        <v>50</v>
      </c>
      <c r="D914" t="s">
        <v>2029</v>
      </c>
      <c r="E914" t="s">
        <v>204</v>
      </c>
      <c r="F914" t="s">
        <v>14299</v>
      </c>
      <c r="G914" t="s">
        <v>14304</v>
      </c>
    </row>
    <row r="915" spans="1:7">
      <c r="A915" t="s">
        <v>61</v>
      </c>
      <c r="B915" t="s">
        <v>2030</v>
      </c>
      <c r="C915">
        <v>118</v>
      </c>
      <c r="D915" t="s">
        <v>2031</v>
      </c>
      <c r="E915" t="s">
        <v>204</v>
      </c>
      <c r="F915" t="s">
        <v>14301</v>
      </c>
      <c r="G915" t="s">
        <v>14304</v>
      </c>
    </row>
    <row r="916" spans="1:7">
      <c r="A916" t="s">
        <v>25</v>
      </c>
      <c r="B916" t="s">
        <v>2032</v>
      </c>
      <c r="C916">
        <v>80</v>
      </c>
      <c r="D916" t="s">
        <v>2033</v>
      </c>
      <c r="E916" t="s">
        <v>204</v>
      </c>
      <c r="F916" t="s">
        <v>14299</v>
      </c>
      <c r="G916" t="s">
        <v>14304</v>
      </c>
    </row>
    <row r="917" spans="1:7">
      <c r="A917" t="s">
        <v>37</v>
      </c>
      <c r="B917" t="s">
        <v>2034</v>
      </c>
      <c r="C917">
        <v>82</v>
      </c>
      <c r="D917" t="s">
        <v>1932</v>
      </c>
      <c r="E917" t="s">
        <v>204</v>
      </c>
      <c r="F917" t="s">
        <v>14301</v>
      </c>
      <c r="G917" t="s">
        <v>14304</v>
      </c>
    </row>
    <row r="918" spans="1:7">
      <c r="A918" t="s">
        <v>55</v>
      </c>
      <c r="B918" t="s">
        <v>2035</v>
      </c>
      <c r="C918">
        <v>91</v>
      </c>
      <c r="D918" t="s">
        <v>2036</v>
      </c>
      <c r="E918" t="s">
        <v>204</v>
      </c>
      <c r="F918" t="s">
        <v>14299</v>
      </c>
      <c r="G918" t="s">
        <v>14304</v>
      </c>
    </row>
    <row r="919" spans="1:7">
      <c r="A919" t="s">
        <v>34</v>
      </c>
      <c r="B919" t="s">
        <v>2037</v>
      </c>
      <c r="C919">
        <v>115</v>
      </c>
      <c r="D919" t="s">
        <v>2038</v>
      </c>
      <c r="E919" t="s">
        <v>204</v>
      </c>
      <c r="F919" t="s">
        <v>14301</v>
      </c>
      <c r="G919" t="s">
        <v>14304</v>
      </c>
    </row>
    <row r="920" spans="1:7">
      <c r="A920" t="s">
        <v>19</v>
      </c>
      <c r="B920" t="s">
        <v>2040</v>
      </c>
      <c r="C920">
        <v>59</v>
      </c>
      <c r="D920" t="s">
        <v>2041</v>
      </c>
      <c r="E920" t="s">
        <v>242</v>
      </c>
      <c r="F920" t="s">
        <v>14299</v>
      </c>
      <c r="G920" t="s">
        <v>14304</v>
      </c>
    </row>
    <row r="921" spans="1:7">
      <c r="A921" t="s">
        <v>64</v>
      </c>
      <c r="B921" t="s">
        <v>2042</v>
      </c>
      <c r="C921">
        <v>100</v>
      </c>
      <c r="D921" t="s">
        <v>2043</v>
      </c>
      <c r="E921" t="s">
        <v>242</v>
      </c>
      <c r="F921" t="s">
        <v>14301</v>
      </c>
      <c r="G921" t="s">
        <v>14304</v>
      </c>
    </row>
    <row r="922" spans="1:7">
      <c r="A922" t="s">
        <v>49</v>
      </c>
      <c r="B922" t="s">
        <v>2044</v>
      </c>
      <c r="C922">
        <v>109</v>
      </c>
      <c r="D922" t="s">
        <v>2045</v>
      </c>
      <c r="E922" t="s">
        <v>242</v>
      </c>
      <c r="F922" t="s">
        <v>14299</v>
      </c>
      <c r="G922" t="s">
        <v>14304</v>
      </c>
    </row>
    <row r="923" spans="1:7">
      <c r="A923" t="s">
        <v>16</v>
      </c>
      <c r="B923" t="s">
        <v>2046</v>
      </c>
      <c r="C923">
        <v>74</v>
      </c>
      <c r="D923" t="s">
        <v>2047</v>
      </c>
      <c r="E923" t="s">
        <v>242</v>
      </c>
      <c r="F923" t="s">
        <v>14301</v>
      </c>
      <c r="G923" t="s">
        <v>14304</v>
      </c>
    </row>
    <row r="924" spans="1:7">
      <c r="A924" t="s">
        <v>22</v>
      </c>
      <c r="B924" t="s">
        <v>2048</v>
      </c>
      <c r="C924">
        <v>87</v>
      </c>
      <c r="D924" t="s">
        <v>2049</v>
      </c>
      <c r="E924" t="s">
        <v>242</v>
      </c>
      <c r="F924" t="s">
        <v>14299</v>
      </c>
      <c r="G924" t="s">
        <v>14304</v>
      </c>
    </row>
    <row r="925" spans="1:7">
      <c r="A925" t="s">
        <v>25</v>
      </c>
      <c r="B925" t="s">
        <v>2050</v>
      </c>
      <c r="C925">
        <v>94</v>
      </c>
      <c r="D925" t="s">
        <v>2051</v>
      </c>
      <c r="E925" t="s">
        <v>242</v>
      </c>
      <c r="F925" t="s">
        <v>14301</v>
      </c>
      <c r="G925" t="s">
        <v>14304</v>
      </c>
    </row>
    <row r="926" spans="1:7">
      <c r="A926" t="s">
        <v>58</v>
      </c>
      <c r="B926" t="s">
        <v>2052</v>
      </c>
      <c r="C926">
        <v>108</v>
      </c>
      <c r="D926" t="s">
        <v>2053</v>
      </c>
      <c r="E926" t="s">
        <v>242</v>
      </c>
      <c r="F926" t="s">
        <v>14299</v>
      </c>
      <c r="G926" t="s">
        <v>14304</v>
      </c>
    </row>
    <row r="927" spans="1:7">
      <c r="A927" t="s">
        <v>40</v>
      </c>
      <c r="B927" t="s">
        <v>2054</v>
      </c>
      <c r="C927">
        <v>98</v>
      </c>
      <c r="D927" t="s">
        <v>2055</v>
      </c>
      <c r="E927" t="s">
        <v>242</v>
      </c>
      <c r="F927" t="s">
        <v>14301</v>
      </c>
      <c r="G927" t="s">
        <v>14304</v>
      </c>
    </row>
    <row r="928" spans="1:7">
      <c r="A928" t="s">
        <v>43</v>
      </c>
      <c r="B928" t="s">
        <v>2056</v>
      </c>
      <c r="C928">
        <v>78</v>
      </c>
      <c r="D928" t="s">
        <v>2057</v>
      </c>
      <c r="E928" t="s">
        <v>242</v>
      </c>
      <c r="F928" t="s">
        <v>14299</v>
      </c>
      <c r="G928" t="s">
        <v>14304</v>
      </c>
    </row>
    <row r="929" spans="1:7">
      <c r="A929" t="s">
        <v>55</v>
      </c>
      <c r="B929" t="s">
        <v>2058</v>
      </c>
      <c r="C929">
        <v>119</v>
      </c>
      <c r="D929" t="s">
        <v>2059</v>
      </c>
      <c r="E929" t="s">
        <v>242</v>
      </c>
      <c r="F929" t="s">
        <v>14301</v>
      </c>
      <c r="G929" t="s">
        <v>14304</v>
      </c>
    </row>
    <row r="930" spans="1:7">
      <c r="A930" t="s">
        <v>28</v>
      </c>
      <c r="B930" t="s">
        <v>2060</v>
      </c>
      <c r="C930">
        <v>50</v>
      </c>
      <c r="D930" t="s">
        <v>2061</v>
      </c>
      <c r="E930" t="s">
        <v>242</v>
      </c>
      <c r="F930" t="s">
        <v>14299</v>
      </c>
      <c r="G930" t="s">
        <v>14304</v>
      </c>
    </row>
    <row r="931" spans="1:7">
      <c r="A931" t="s">
        <v>31</v>
      </c>
      <c r="B931" t="s">
        <v>2062</v>
      </c>
      <c r="C931">
        <v>88</v>
      </c>
      <c r="D931" t="s">
        <v>1383</v>
      </c>
      <c r="E931" t="s">
        <v>242</v>
      </c>
      <c r="F931" t="s">
        <v>14301</v>
      </c>
      <c r="G931" t="s">
        <v>14304</v>
      </c>
    </row>
    <row r="932" spans="1:7">
      <c r="A932" t="s">
        <v>61</v>
      </c>
      <c r="B932" t="s">
        <v>2063</v>
      </c>
      <c r="C932">
        <v>80</v>
      </c>
      <c r="D932" t="s">
        <v>2064</v>
      </c>
      <c r="E932" t="s">
        <v>242</v>
      </c>
      <c r="F932" t="s">
        <v>14299</v>
      </c>
      <c r="G932" t="s">
        <v>14304</v>
      </c>
    </row>
    <row r="933" spans="1:7">
      <c r="A933" t="s">
        <v>37</v>
      </c>
      <c r="B933" t="s">
        <v>2065</v>
      </c>
      <c r="C933">
        <v>52</v>
      </c>
      <c r="D933" t="s">
        <v>2066</v>
      </c>
      <c r="E933" t="s">
        <v>242</v>
      </c>
      <c r="F933" t="s">
        <v>14301</v>
      </c>
      <c r="G933" t="s">
        <v>14304</v>
      </c>
    </row>
    <row r="934" spans="1:7">
      <c r="A934" t="s">
        <v>13</v>
      </c>
      <c r="B934" t="s">
        <v>2067</v>
      </c>
      <c r="C934">
        <v>75</v>
      </c>
      <c r="D934" t="s">
        <v>2068</v>
      </c>
      <c r="E934" t="s">
        <v>242</v>
      </c>
      <c r="F934" t="s">
        <v>14299</v>
      </c>
      <c r="G934" t="s">
        <v>14304</v>
      </c>
    </row>
    <row r="935" spans="1:7">
      <c r="A935" t="s">
        <v>46</v>
      </c>
      <c r="B935" t="s">
        <v>2069</v>
      </c>
      <c r="C935">
        <v>84</v>
      </c>
      <c r="D935" t="s">
        <v>2070</v>
      </c>
      <c r="E935" t="s">
        <v>242</v>
      </c>
      <c r="F935" t="s">
        <v>14301</v>
      </c>
      <c r="G935" t="s">
        <v>14304</v>
      </c>
    </row>
    <row r="936" spans="1:7">
      <c r="A936" t="s">
        <v>34</v>
      </c>
      <c r="B936" t="s">
        <v>2071</v>
      </c>
      <c r="C936">
        <v>68</v>
      </c>
      <c r="D936" t="s">
        <v>2072</v>
      </c>
      <c r="E936" t="s">
        <v>242</v>
      </c>
      <c r="F936" t="s">
        <v>14299</v>
      </c>
      <c r="G936" t="s">
        <v>14304</v>
      </c>
    </row>
    <row r="937" spans="1:7">
      <c r="A937" t="s">
        <v>52</v>
      </c>
      <c r="B937" t="s">
        <v>2073</v>
      </c>
      <c r="C937">
        <v>78</v>
      </c>
      <c r="D937" t="s">
        <v>298</v>
      </c>
      <c r="E937" t="s">
        <v>242</v>
      </c>
      <c r="F937" t="s">
        <v>14301</v>
      </c>
      <c r="G937" t="s">
        <v>14304</v>
      </c>
    </row>
    <row r="938" spans="1:7">
      <c r="A938" t="s">
        <v>37</v>
      </c>
      <c r="B938" t="s">
        <v>2075</v>
      </c>
      <c r="C938">
        <v>82</v>
      </c>
      <c r="D938" t="s">
        <v>2076</v>
      </c>
      <c r="E938" t="s">
        <v>281</v>
      </c>
      <c r="F938" t="s">
        <v>14299</v>
      </c>
      <c r="G938" t="s">
        <v>14304</v>
      </c>
    </row>
    <row r="939" spans="1:7">
      <c r="A939" t="s">
        <v>49</v>
      </c>
      <c r="B939" t="s">
        <v>2077</v>
      </c>
      <c r="C939">
        <v>93</v>
      </c>
      <c r="D939" t="s">
        <v>2078</v>
      </c>
      <c r="E939" t="s">
        <v>281</v>
      </c>
      <c r="F939" t="s">
        <v>14301</v>
      </c>
      <c r="G939" t="s">
        <v>14304</v>
      </c>
    </row>
    <row r="940" spans="1:7">
      <c r="A940" t="s">
        <v>55</v>
      </c>
      <c r="B940" t="s">
        <v>2079</v>
      </c>
      <c r="C940">
        <v>119</v>
      </c>
      <c r="D940" t="s">
        <v>2080</v>
      </c>
      <c r="E940" t="s">
        <v>281</v>
      </c>
      <c r="F940" t="s">
        <v>14299</v>
      </c>
      <c r="G940" t="s">
        <v>14304</v>
      </c>
    </row>
    <row r="941" spans="1:7">
      <c r="A941" t="s">
        <v>25</v>
      </c>
      <c r="B941" t="s">
        <v>2081</v>
      </c>
      <c r="C941">
        <v>73</v>
      </c>
      <c r="D941" t="s">
        <v>654</v>
      </c>
      <c r="E941" t="s">
        <v>281</v>
      </c>
      <c r="F941" t="s">
        <v>14301</v>
      </c>
      <c r="G941" t="s">
        <v>14304</v>
      </c>
    </row>
    <row r="942" spans="1:7">
      <c r="A942" t="s">
        <v>40</v>
      </c>
      <c r="B942" t="s">
        <v>2082</v>
      </c>
      <c r="C942">
        <v>155</v>
      </c>
      <c r="D942" t="s">
        <v>2083</v>
      </c>
      <c r="E942" t="s">
        <v>281</v>
      </c>
      <c r="F942" t="s">
        <v>14299</v>
      </c>
      <c r="G942" t="s">
        <v>14304</v>
      </c>
    </row>
    <row r="943" spans="1:7">
      <c r="A943" t="s">
        <v>28</v>
      </c>
      <c r="B943" t="s">
        <v>2084</v>
      </c>
      <c r="C943">
        <v>50</v>
      </c>
      <c r="D943" t="s">
        <v>2085</v>
      </c>
      <c r="E943" t="s">
        <v>281</v>
      </c>
      <c r="F943" t="s">
        <v>14301</v>
      </c>
      <c r="G943" t="s">
        <v>14304</v>
      </c>
    </row>
    <row r="944" spans="1:7">
      <c r="A944" t="s">
        <v>13</v>
      </c>
      <c r="B944" t="s">
        <v>2086</v>
      </c>
      <c r="C944">
        <v>57</v>
      </c>
      <c r="D944" t="s">
        <v>2087</v>
      </c>
      <c r="E944" t="s">
        <v>281</v>
      </c>
      <c r="F944" t="s">
        <v>14299</v>
      </c>
      <c r="G944" t="s">
        <v>14304</v>
      </c>
    </row>
    <row r="945" spans="1:7">
      <c r="A945" t="s">
        <v>58</v>
      </c>
      <c r="B945" t="s">
        <v>2088</v>
      </c>
      <c r="C945">
        <v>135</v>
      </c>
      <c r="D945" t="s">
        <v>2089</v>
      </c>
      <c r="E945" t="s">
        <v>281</v>
      </c>
      <c r="F945" t="s">
        <v>14301</v>
      </c>
      <c r="G945" t="s">
        <v>14304</v>
      </c>
    </row>
    <row r="946" spans="1:7">
      <c r="A946" t="s">
        <v>31</v>
      </c>
      <c r="B946" t="s">
        <v>2090</v>
      </c>
      <c r="C946">
        <v>120</v>
      </c>
      <c r="D946" t="s">
        <v>2091</v>
      </c>
      <c r="E946" t="s">
        <v>281</v>
      </c>
      <c r="F946" t="s">
        <v>14299</v>
      </c>
      <c r="G946" t="s">
        <v>14304</v>
      </c>
    </row>
    <row r="947" spans="1:7">
      <c r="A947" t="s">
        <v>64</v>
      </c>
      <c r="B947" t="s">
        <v>2092</v>
      </c>
      <c r="C947">
        <v>77</v>
      </c>
      <c r="D947" t="s">
        <v>2093</v>
      </c>
      <c r="E947" t="s">
        <v>281</v>
      </c>
      <c r="F947" t="s">
        <v>14301</v>
      </c>
      <c r="G947" t="s">
        <v>14304</v>
      </c>
    </row>
    <row r="948" spans="1:7">
      <c r="A948" t="s">
        <v>52</v>
      </c>
      <c r="B948" t="s">
        <v>2094</v>
      </c>
      <c r="C948">
        <v>135</v>
      </c>
      <c r="D948" t="s">
        <v>2095</v>
      </c>
      <c r="E948" t="s">
        <v>281</v>
      </c>
      <c r="F948" t="s">
        <v>14299</v>
      </c>
      <c r="G948" t="s">
        <v>14304</v>
      </c>
    </row>
    <row r="949" spans="1:7">
      <c r="A949" t="s">
        <v>43</v>
      </c>
      <c r="B949" t="s">
        <v>2096</v>
      </c>
      <c r="C949">
        <v>43</v>
      </c>
      <c r="D949" t="s">
        <v>2097</v>
      </c>
      <c r="E949" t="s">
        <v>281</v>
      </c>
      <c r="F949" t="s">
        <v>14301</v>
      </c>
      <c r="G949" t="s">
        <v>14304</v>
      </c>
    </row>
    <row r="950" spans="1:7">
      <c r="A950" t="s">
        <v>22</v>
      </c>
      <c r="B950" t="s">
        <v>2098</v>
      </c>
      <c r="C950">
        <v>88</v>
      </c>
      <c r="D950" t="s">
        <v>2099</v>
      </c>
      <c r="E950" t="s">
        <v>281</v>
      </c>
      <c r="F950" t="s">
        <v>14299</v>
      </c>
      <c r="G950" t="s">
        <v>14304</v>
      </c>
    </row>
    <row r="951" spans="1:7">
      <c r="A951" t="s">
        <v>61</v>
      </c>
      <c r="B951" t="s">
        <v>2100</v>
      </c>
      <c r="C951">
        <v>101</v>
      </c>
      <c r="D951" t="s">
        <v>2101</v>
      </c>
      <c r="E951" t="s">
        <v>281</v>
      </c>
      <c r="F951" t="s">
        <v>14301</v>
      </c>
      <c r="G951" t="s">
        <v>14304</v>
      </c>
    </row>
    <row r="952" spans="1:7">
      <c r="A952" t="s">
        <v>16</v>
      </c>
      <c r="B952" t="s">
        <v>2102</v>
      </c>
      <c r="C952">
        <v>105</v>
      </c>
      <c r="D952" t="s">
        <v>2103</v>
      </c>
      <c r="E952" t="s">
        <v>281</v>
      </c>
      <c r="F952" t="s">
        <v>14299</v>
      </c>
      <c r="G952" t="s">
        <v>14304</v>
      </c>
    </row>
    <row r="953" spans="1:7">
      <c r="A953" t="s">
        <v>19</v>
      </c>
      <c r="B953" t="s">
        <v>2104</v>
      </c>
      <c r="C953">
        <v>100</v>
      </c>
      <c r="D953" t="s">
        <v>2105</v>
      </c>
      <c r="E953" t="s">
        <v>281</v>
      </c>
      <c r="F953" t="s">
        <v>14301</v>
      </c>
      <c r="G953" t="s">
        <v>14304</v>
      </c>
    </row>
    <row r="954" spans="1:7">
      <c r="A954" t="s">
        <v>46</v>
      </c>
      <c r="B954" t="s">
        <v>2106</v>
      </c>
      <c r="C954">
        <v>102</v>
      </c>
      <c r="D954" t="s">
        <v>2107</v>
      </c>
      <c r="E954" t="s">
        <v>281</v>
      </c>
      <c r="F954" t="s">
        <v>14299</v>
      </c>
      <c r="G954" t="s">
        <v>14304</v>
      </c>
    </row>
    <row r="955" spans="1:7">
      <c r="A955" t="s">
        <v>34</v>
      </c>
      <c r="B955" t="s">
        <v>2108</v>
      </c>
      <c r="C955">
        <v>65</v>
      </c>
      <c r="D955" t="s">
        <v>1603</v>
      </c>
      <c r="E955" t="s">
        <v>281</v>
      </c>
      <c r="F955" t="s">
        <v>14301</v>
      </c>
      <c r="G955" t="s">
        <v>14304</v>
      </c>
    </row>
    <row r="956" spans="1:7">
      <c r="A956" t="s">
        <v>64</v>
      </c>
      <c r="B956" t="s">
        <v>2110</v>
      </c>
      <c r="C956">
        <v>140</v>
      </c>
      <c r="D956" t="s">
        <v>2111</v>
      </c>
      <c r="E956" t="s">
        <v>320</v>
      </c>
      <c r="F956" t="s">
        <v>14299</v>
      </c>
      <c r="G956" t="s">
        <v>14304</v>
      </c>
    </row>
    <row r="957" spans="1:7">
      <c r="A957" t="s">
        <v>13</v>
      </c>
      <c r="B957" t="s">
        <v>2112</v>
      </c>
      <c r="C957">
        <v>63</v>
      </c>
      <c r="D957" t="s">
        <v>2113</v>
      </c>
      <c r="E957" t="s">
        <v>320</v>
      </c>
      <c r="F957" t="s">
        <v>14301</v>
      </c>
      <c r="G957" t="s">
        <v>14304</v>
      </c>
    </row>
    <row r="958" spans="1:7">
      <c r="A958" t="s">
        <v>25</v>
      </c>
      <c r="B958" t="s">
        <v>2114</v>
      </c>
      <c r="C958">
        <v>78</v>
      </c>
      <c r="D958" t="s">
        <v>2115</v>
      </c>
      <c r="E958" t="s">
        <v>320</v>
      </c>
      <c r="F958" t="s">
        <v>14299</v>
      </c>
      <c r="G958" t="s">
        <v>14304</v>
      </c>
    </row>
    <row r="959" spans="1:7">
      <c r="A959" t="s">
        <v>52</v>
      </c>
      <c r="B959" t="s">
        <v>2116</v>
      </c>
      <c r="C959">
        <v>131</v>
      </c>
      <c r="D959" t="s">
        <v>1998</v>
      </c>
      <c r="E959" t="s">
        <v>320</v>
      </c>
      <c r="F959" t="s">
        <v>14301</v>
      </c>
      <c r="G959" t="s">
        <v>14304</v>
      </c>
    </row>
    <row r="960" spans="1:7">
      <c r="A960" t="s">
        <v>58</v>
      </c>
      <c r="B960" t="s">
        <v>2117</v>
      </c>
      <c r="C960">
        <v>108</v>
      </c>
      <c r="D960" t="s">
        <v>2118</v>
      </c>
      <c r="E960" t="s">
        <v>320</v>
      </c>
      <c r="F960" t="s">
        <v>14299</v>
      </c>
      <c r="G960" t="s">
        <v>14304</v>
      </c>
    </row>
    <row r="961" spans="1:7">
      <c r="A961" t="s">
        <v>55</v>
      </c>
      <c r="B961" t="s">
        <v>2119</v>
      </c>
      <c r="C961">
        <v>84</v>
      </c>
      <c r="D961" t="s">
        <v>2120</v>
      </c>
      <c r="E961" t="s">
        <v>320</v>
      </c>
      <c r="F961" t="s">
        <v>14301</v>
      </c>
      <c r="G961" t="s">
        <v>14304</v>
      </c>
    </row>
    <row r="962" spans="1:7">
      <c r="A962" t="s">
        <v>43</v>
      </c>
      <c r="B962" t="s">
        <v>2121</v>
      </c>
      <c r="C962">
        <v>63</v>
      </c>
      <c r="D962" t="s">
        <v>2122</v>
      </c>
      <c r="E962" t="s">
        <v>320</v>
      </c>
      <c r="F962" t="s">
        <v>14299</v>
      </c>
      <c r="G962" t="s">
        <v>14304</v>
      </c>
    </row>
    <row r="963" spans="1:7">
      <c r="A963" t="s">
        <v>19</v>
      </c>
      <c r="B963" t="s">
        <v>2123</v>
      </c>
      <c r="C963">
        <v>132</v>
      </c>
      <c r="D963" t="s">
        <v>1188</v>
      </c>
      <c r="E963" t="s">
        <v>320</v>
      </c>
      <c r="F963" t="s">
        <v>14301</v>
      </c>
      <c r="G963" t="s">
        <v>14304</v>
      </c>
    </row>
    <row r="964" spans="1:7">
      <c r="A964" t="s">
        <v>40</v>
      </c>
      <c r="B964" t="s">
        <v>2124</v>
      </c>
      <c r="C964">
        <v>69</v>
      </c>
      <c r="D964" t="s">
        <v>2125</v>
      </c>
      <c r="E964" t="s">
        <v>320</v>
      </c>
      <c r="F964" t="s">
        <v>14299</v>
      </c>
      <c r="G964" t="s">
        <v>14304</v>
      </c>
    </row>
    <row r="965" spans="1:7">
      <c r="A965" t="s">
        <v>31</v>
      </c>
      <c r="B965" t="s">
        <v>2126</v>
      </c>
      <c r="C965">
        <v>73</v>
      </c>
      <c r="D965" t="s">
        <v>2127</v>
      </c>
      <c r="E965" t="s">
        <v>320</v>
      </c>
      <c r="F965" t="s">
        <v>14301</v>
      </c>
      <c r="G965" t="s">
        <v>14304</v>
      </c>
    </row>
    <row r="966" spans="1:7">
      <c r="A966" t="s">
        <v>61</v>
      </c>
      <c r="B966" t="s">
        <v>2128</v>
      </c>
      <c r="C966">
        <v>115</v>
      </c>
      <c r="D966" t="s">
        <v>2129</v>
      </c>
      <c r="E966" t="s">
        <v>320</v>
      </c>
      <c r="F966" t="s">
        <v>14299</v>
      </c>
      <c r="G966" t="s">
        <v>14304</v>
      </c>
    </row>
    <row r="967" spans="1:7">
      <c r="A967" t="s">
        <v>49</v>
      </c>
      <c r="B967" t="s">
        <v>2130</v>
      </c>
      <c r="C967">
        <v>42</v>
      </c>
      <c r="D967" t="s">
        <v>2131</v>
      </c>
      <c r="E967" t="s">
        <v>320</v>
      </c>
      <c r="F967" t="s">
        <v>14301</v>
      </c>
      <c r="G967" t="s">
        <v>14304</v>
      </c>
    </row>
    <row r="968" spans="1:7">
      <c r="A968" t="s">
        <v>37</v>
      </c>
      <c r="B968" t="s">
        <v>2132</v>
      </c>
      <c r="C968">
        <v>136</v>
      </c>
      <c r="D968" t="s">
        <v>2133</v>
      </c>
      <c r="E968" t="s">
        <v>320</v>
      </c>
      <c r="F968" t="s">
        <v>14299</v>
      </c>
      <c r="G968" t="s">
        <v>14304</v>
      </c>
    </row>
    <row r="969" spans="1:7">
      <c r="A969" t="s">
        <v>46</v>
      </c>
      <c r="B969" t="s">
        <v>2134</v>
      </c>
      <c r="C969">
        <v>78</v>
      </c>
      <c r="D969" t="s">
        <v>2135</v>
      </c>
      <c r="E969" t="s">
        <v>320</v>
      </c>
      <c r="F969" t="s">
        <v>14301</v>
      </c>
      <c r="G969" t="s">
        <v>14304</v>
      </c>
    </row>
    <row r="970" spans="1:7">
      <c r="A970" t="s">
        <v>28</v>
      </c>
      <c r="B970" t="s">
        <v>2136</v>
      </c>
      <c r="C970">
        <v>103</v>
      </c>
      <c r="D970" t="s">
        <v>2137</v>
      </c>
      <c r="E970" t="s">
        <v>320</v>
      </c>
      <c r="F970" t="s">
        <v>14299</v>
      </c>
      <c r="G970" t="s">
        <v>14304</v>
      </c>
    </row>
    <row r="971" spans="1:7">
      <c r="A971" t="s">
        <v>22</v>
      </c>
      <c r="B971" t="s">
        <v>2138</v>
      </c>
      <c r="C971">
        <v>64</v>
      </c>
      <c r="D971" t="s">
        <v>2139</v>
      </c>
      <c r="E971" t="s">
        <v>320</v>
      </c>
      <c r="F971" t="s">
        <v>14301</v>
      </c>
      <c r="G971" t="s">
        <v>14304</v>
      </c>
    </row>
    <row r="972" spans="1:7">
      <c r="A972" t="s">
        <v>34</v>
      </c>
      <c r="B972" t="s">
        <v>2140</v>
      </c>
      <c r="C972">
        <v>43</v>
      </c>
      <c r="D972" t="s">
        <v>2141</v>
      </c>
      <c r="E972" t="s">
        <v>320</v>
      </c>
      <c r="F972" t="s">
        <v>14299</v>
      </c>
      <c r="G972" t="s">
        <v>14304</v>
      </c>
    </row>
    <row r="973" spans="1:7">
      <c r="A973" t="s">
        <v>16</v>
      </c>
      <c r="B973" t="s">
        <v>2142</v>
      </c>
      <c r="C973">
        <v>76</v>
      </c>
      <c r="D973" t="s">
        <v>728</v>
      </c>
      <c r="E973" t="s">
        <v>320</v>
      </c>
      <c r="F973" t="s">
        <v>14301</v>
      </c>
      <c r="G973" t="s">
        <v>14304</v>
      </c>
    </row>
    <row r="974" spans="1:7">
      <c r="A974" t="s">
        <v>31</v>
      </c>
      <c r="B974" t="s">
        <v>2144</v>
      </c>
      <c r="C974">
        <v>122</v>
      </c>
      <c r="D974" t="s">
        <v>2145</v>
      </c>
      <c r="E974" t="s">
        <v>358</v>
      </c>
      <c r="F974" t="s">
        <v>14299</v>
      </c>
      <c r="G974" t="s">
        <v>14304</v>
      </c>
    </row>
    <row r="975" spans="1:7">
      <c r="A975" t="s">
        <v>13</v>
      </c>
      <c r="B975" t="s">
        <v>2146</v>
      </c>
      <c r="C975">
        <v>62</v>
      </c>
      <c r="D975" t="s">
        <v>1084</v>
      </c>
      <c r="E975" t="s">
        <v>358</v>
      </c>
      <c r="F975" t="s">
        <v>14301</v>
      </c>
      <c r="G975" t="s">
        <v>14304</v>
      </c>
    </row>
    <row r="976" spans="1:7">
      <c r="A976" t="s">
        <v>40</v>
      </c>
      <c r="B976" t="s">
        <v>2147</v>
      </c>
      <c r="C976">
        <v>93</v>
      </c>
      <c r="D976" t="s">
        <v>2148</v>
      </c>
      <c r="E976" t="s">
        <v>358</v>
      </c>
      <c r="F976" t="s">
        <v>14299</v>
      </c>
      <c r="G976" t="s">
        <v>14304</v>
      </c>
    </row>
    <row r="977" spans="1:7">
      <c r="A977" t="s">
        <v>43</v>
      </c>
      <c r="B977" t="s">
        <v>2149</v>
      </c>
      <c r="C977">
        <v>40</v>
      </c>
      <c r="D977" t="s">
        <v>2150</v>
      </c>
      <c r="E977" t="s">
        <v>358</v>
      </c>
      <c r="F977" t="s">
        <v>14301</v>
      </c>
      <c r="G977" t="s">
        <v>14304</v>
      </c>
    </row>
    <row r="978" spans="1:7">
      <c r="A978" t="s">
        <v>28</v>
      </c>
      <c r="B978" t="s">
        <v>2151</v>
      </c>
      <c r="C978">
        <v>54</v>
      </c>
      <c r="D978" t="s">
        <v>2152</v>
      </c>
      <c r="E978" t="s">
        <v>358</v>
      </c>
      <c r="F978" t="s">
        <v>14299</v>
      </c>
      <c r="G978" t="s">
        <v>14304</v>
      </c>
    </row>
    <row r="979" spans="1:7">
      <c r="A979" t="s">
        <v>34</v>
      </c>
      <c r="B979" t="s">
        <v>2153</v>
      </c>
      <c r="C979">
        <v>115</v>
      </c>
      <c r="D979" t="s">
        <v>1089</v>
      </c>
      <c r="E979" t="s">
        <v>358</v>
      </c>
      <c r="F979" t="s">
        <v>14301</v>
      </c>
      <c r="G979" t="s">
        <v>14304</v>
      </c>
    </row>
    <row r="980" spans="1:7">
      <c r="A980" t="s">
        <v>22</v>
      </c>
      <c r="B980" t="s">
        <v>2154</v>
      </c>
      <c r="C980">
        <v>113</v>
      </c>
      <c r="D980" t="s">
        <v>2155</v>
      </c>
      <c r="E980" t="s">
        <v>358</v>
      </c>
      <c r="F980" t="s">
        <v>14299</v>
      </c>
      <c r="G980" t="s">
        <v>14304</v>
      </c>
    </row>
    <row r="981" spans="1:7">
      <c r="A981" t="s">
        <v>58</v>
      </c>
      <c r="B981" t="s">
        <v>2156</v>
      </c>
      <c r="C981">
        <v>68</v>
      </c>
      <c r="D981" t="s">
        <v>2157</v>
      </c>
      <c r="E981" t="s">
        <v>358</v>
      </c>
      <c r="F981" t="s">
        <v>14301</v>
      </c>
      <c r="G981" t="s">
        <v>14304</v>
      </c>
    </row>
    <row r="982" spans="1:7">
      <c r="A982" t="s">
        <v>16</v>
      </c>
      <c r="B982" t="s">
        <v>2158</v>
      </c>
      <c r="C982">
        <v>72</v>
      </c>
      <c r="D982" t="s">
        <v>2159</v>
      </c>
      <c r="E982" t="s">
        <v>358</v>
      </c>
      <c r="F982" t="s">
        <v>14299</v>
      </c>
      <c r="G982" t="s">
        <v>14304</v>
      </c>
    </row>
    <row r="983" spans="1:7">
      <c r="A983" t="s">
        <v>37</v>
      </c>
      <c r="B983" t="s">
        <v>2160</v>
      </c>
      <c r="C983">
        <v>59</v>
      </c>
      <c r="D983" t="s">
        <v>236</v>
      </c>
      <c r="E983" t="s">
        <v>358</v>
      </c>
      <c r="F983" t="s">
        <v>14301</v>
      </c>
      <c r="G983" t="s">
        <v>14304</v>
      </c>
    </row>
    <row r="984" spans="1:7">
      <c r="A984" t="s">
        <v>55</v>
      </c>
      <c r="B984" t="s">
        <v>2161</v>
      </c>
      <c r="C984">
        <v>57</v>
      </c>
      <c r="D984" t="s">
        <v>2162</v>
      </c>
      <c r="E984" t="s">
        <v>358</v>
      </c>
      <c r="F984" t="s">
        <v>14299</v>
      </c>
      <c r="G984" t="s">
        <v>14304</v>
      </c>
    </row>
    <row r="985" spans="1:7">
      <c r="A985" t="s">
        <v>61</v>
      </c>
      <c r="B985" t="s">
        <v>2163</v>
      </c>
      <c r="C985">
        <v>68</v>
      </c>
      <c r="D985" t="s">
        <v>2164</v>
      </c>
      <c r="E985" t="s">
        <v>358</v>
      </c>
      <c r="F985" t="s">
        <v>14301</v>
      </c>
      <c r="G985" t="s">
        <v>14304</v>
      </c>
    </row>
    <row r="986" spans="1:7">
      <c r="A986" t="s">
        <v>46</v>
      </c>
      <c r="B986" t="s">
        <v>2165</v>
      </c>
      <c r="C986">
        <v>86</v>
      </c>
      <c r="D986" t="s">
        <v>2166</v>
      </c>
      <c r="E986" t="s">
        <v>358</v>
      </c>
      <c r="F986" t="s">
        <v>14299</v>
      </c>
      <c r="G986" t="s">
        <v>14304</v>
      </c>
    </row>
    <row r="987" spans="1:7">
      <c r="A987" t="s">
        <v>25</v>
      </c>
      <c r="B987" t="s">
        <v>2167</v>
      </c>
      <c r="C987">
        <v>108</v>
      </c>
      <c r="D987" t="s">
        <v>2168</v>
      </c>
      <c r="E987" t="s">
        <v>358</v>
      </c>
      <c r="F987" t="s">
        <v>14301</v>
      </c>
      <c r="G987" t="s">
        <v>14304</v>
      </c>
    </row>
    <row r="988" spans="1:7">
      <c r="A988" t="s">
        <v>19</v>
      </c>
      <c r="B988" t="s">
        <v>2169</v>
      </c>
      <c r="C988">
        <v>112</v>
      </c>
      <c r="D988" t="s">
        <v>2170</v>
      </c>
      <c r="E988" t="s">
        <v>358</v>
      </c>
      <c r="F988" t="s">
        <v>14299</v>
      </c>
      <c r="G988" t="s">
        <v>14304</v>
      </c>
    </row>
    <row r="989" spans="1:7">
      <c r="A989" t="s">
        <v>49</v>
      </c>
      <c r="B989" t="s">
        <v>2171</v>
      </c>
      <c r="C989">
        <v>95</v>
      </c>
      <c r="D989" t="s">
        <v>2172</v>
      </c>
      <c r="E989" t="s">
        <v>358</v>
      </c>
      <c r="F989" t="s">
        <v>14301</v>
      </c>
      <c r="G989" t="s">
        <v>14304</v>
      </c>
    </row>
    <row r="990" spans="1:7">
      <c r="A990" t="s">
        <v>52</v>
      </c>
      <c r="B990" t="s">
        <v>2173</v>
      </c>
      <c r="C990">
        <v>120</v>
      </c>
      <c r="D990" t="s">
        <v>2174</v>
      </c>
      <c r="E990" t="s">
        <v>358</v>
      </c>
      <c r="F990" t="s">
        <v>14299</v>
      </c>
      <c r="G990" t="s">
        <v>14304</v>
      </c>
    </row>
    <row r="991" spans="1:7">
      <c r="A991" t="s">
        <v>64</v>
      </c>
      <c r="B991" t="s">
        <v>2175</v>
      </c>
      <c r="C991">
        <v>64</v>
      </c>
      <c r="D991" t="s">
        <v>2176</v>
      </c>
      <c r="E991" t="s">
        <v>358</v>
      </c>
      <c r="F991" t="s">
        <v>14301</v>
      </c>
      <c r="G991" t="s">
        <v>14304</v>
      </c>
    </row>
    <row r="992" spans="1:7">
      <c r="A992" t="s">
        <v>61</v>
      </c>
      <c r="B992" t="s">
        <v>2178</v>
      </c>
      <c r="C992">
        <v>70</v>
      </c>
      <c r="D992" t="s">
        <v>2179</v>
      </c>
      <c r="E992" t="s">
        <v>393</v>
      </c>
      <c r="F992" t="s">
        <v>14299</v>
      </c>
      <c r="G992" t="s">
        <v>14304</v>
      </c>
    </row>
    <row r="993" spans="1:7">
      <c r="A993" t="s">
        <v>16</v>
      </c>
      <c r="B993" t="s">
        <v>2180</v>
      </c>
      <c r="C993">
        <v>97</v>
      </c>
      <c r="D993" t="s">
        <v>1869</v>
      </c>
      <c r="E993" t="s">
        <v>393</v>
      </c>
      <c r="F993" t="s">
        <v>14301</v>
      </c>
      <c r="G993" t="s">
        <v>14304</v>
      </c>
    </row>
    <row r="994" spans="1:7">
      <c r="A994" t="s">
        <v>13</v>
      </c>
      <c r="B994" t="s">
        <v>2181</v>
      </c>
      <c r="C994">
        <v>90</v>
      </c>
      <c r="D994" t="s">
        <v>2182</v>
      </c>
      <c r="E994" t="s">
        <v>393</v>
      </c>
      <c r="F994" t="s">
        <v>14299</v>
      </c>
      <c r="G994" t="s">
        <v>14304</v>
      </c>
    </row>
    <row r="995" spans="1:7">
      <c r="A995" t="s">
        <v>55</v>
      </c>
      <c r="B995" t="s">
        <v>2183</v>
      </c>
      <c r="C995">
        <v>99</v>
      </c>
      <c r="D995" t="s">
        <v>2184</v>
      </c>
      <c r="E995" t="s">
        <v>393</v>
      </c>
      <c r="F995" t="s">
        <v>14301</v>
      </c>
      <c r="G995" t="s">
        <v>14304</v>
      </c>
    </row>
    <row r="996" spans="1:7">
      <c r="A996" t="s">
        <v>43</v>
      </c>
      <c r="B996" t="s">
        <v>2185</v>
      </c>
      <c r="C996">
        <v>41</v>
      </c>
      <c r="D996" t="s">
        <v>2186</v>
      </c>
      <c r="E996" t="s">
        <v>393</v>
      </c>
      <c r="F996" t="s">
        <v>14299</v>
      </c>
      <c r="G996" t="s">
        <v>14304</v>
      </c>
    </row>
    <row r="997" spans="1:7">
      <c r="A997" t="s">
        <v>31</v>
      </c>
      <c r="B997" t="s">
        <v>2187</v>
      </c>
      <c r="C997">
        <v>93</v>
      </c>
      <c r="D997" t="s">
        <v>2188</v>
      </c>
      <c r="E997" t="s">
        <v>393</v>
      </c>
      <c r="F997" t="s">
        <v>14301</v>
      </c>
      <c r="G997" t="s">
        <v>14304</v>
      </c>
    </row>
    <row r="998" spans="1:7">
      <c r="A998" t="s">
        <v>37</v>
      </c>
      <c r="B998" t="s">
        <v>2189</v>
      </c>
      <c r="C998">
        <v>53</v>
      </c>
      <c r="D998" t="s">
        <v>2190</v>
      </c>
      <c r="E998" t="s">
        <v>393</v>
      </c>
      <c r="F998" t="s">
        <v>14299</v>
      </c>
      <c r="G998" t="s">
        <v>14304</v>
      </c>
    </row>
    <row r="999" spans="1:7">
      <c r="A999" t="s">
        <v>64</v>
      </c>
      <c r="B999" t="s">
        <v>2191</v>
      </c>
      <c r="C999">
        <v>122</v>
      </c>
      <c r="D999" t="s">
        <v>1119</v>
      </c>
      <c r="E999" t="s">
        <v>393</v>
      </c>
      <c r="F999" t="s">
        <v>14301</v>
      </c>
      <c r="G999" t="s">
        <v>14304</v>
      </c>
    </row>
    <row r="1000" spans="1:7">
      <c r="A1000" t="s">
        <v>34</v>
      </c>
      <c r="B1000" t="s">
        <v>2192</v>
      </c>
      <c r="C1000">
        <v>100</v>
      </c>
      <c r="D1000" t="s">
        <v>2193</v>
      </c>
      <c r="E1000" t="s">
        <v>393</v>
      </c>
      <c r="F1000" t="s">
        <v>14299</v>
      </c>
      <c r="G1000" t="s">
        <v>14304</v>
      </c>
    </row>
    <row r="1001" spans="1:7">
      <c r="A1001" t="s">
        <v>22</v>
      </c>
      <c r="B1001" t="s">
        <v>2194</v>
      </c>
      <c r="C1001">
        <v>62</v>
      </c>
      <c r="D1001" t="s">
        <v>1491</v>
      </c>
      <c r="E1001" t="s">
        <v>393</v>
      </c>
      <c r="F1001" t="s">
        <v>14301</v>
      </c>
      <c r="G1001" t="s">
        <v>14304</v>
      </c>
    </row>
    <row r="1002" spans="1:7">
      <c r="A1002" t="s">
        <v>58</v>
      </c>
      <c r="B1002" t="s">
        <v>2195</v>
      </c>
      <c r="C1002">
        <v>97</v>
      </c>
      <c r="D1002" t="s">
        <v>2196</v>
      </c>
      <c r="E1002" t="s">
        <v>393</v>
      </c>
      <c r="F1002" t="s">
        <v>14299</v>
      </c>
      <c r="G1002" t="s">
        <v>14304</v>
      </c>
    </row>
    <row r="1003" spans="1:7">
      <c r="A1003" t="s">
        <v>46</v>
      </c>
      <c r="B1003" t="s">
        <v>2197</v>
      </c>
      <c r="C1003">
        <v>67</v>
      </c>
      <c r="D1003" t="s">
        <v>2198</v>
      </c>
      <c r="E1003" t="s">
        <v>393</v>
      </c>
      <c r="F1003" t="s">
        <v>14301</v>
      </c>
      <c r="G1003" t="s">
        <v>14304</v>
      </c>
    </row>
    <row r="1004" spans="1:7">
      <c r="A1004" t="s">
        <v>49</v>
      </c>
      <c r="B1004" t="s">
        <v>2199</v>
      </c>
      <c r="C1004">
        <v>85</v>
      </c>
      <c r="D1004" t="s">
        <v>2200</v>
      </c>
      <c r="E1004" t="s">
        <v>393</v>
      </c>
      <c r="F1004" t="s">
        <v>14299</v>
      </c>
      <c r="G1004" t="s">
        <v>14304</v>
      </c>
    </row>
    <row r="1005" spans="1:7">
      <c r="A1005" t="s">
        <v>52</v>
      </c>
      <c r="B1005" t="s">
        <v>2201</v>
      </c>
      <c r="C1005">
        <v>75</v>
      </c>
      <c r="D1005" t="s">
        <v>1029</v>
      </c>
      <c r="E1005" t="s">
        <v>393</v>
      </c>
      <c r="F1005" t="s">
        <v>14301</v>
      </c>
      <c r="G1005" t="s">
        <v>14304</v>
      </c>
    </row>
    <row r="1006" spans="1:7">
      <c r="A1006" t="s">
        <v>25</v>
      </c>
      <c r="B1006" t="s">
        <v>2202</v>
      </c>
      <c r="C1006">
        <v>69</v>
      </c>
      <c r="D1006" t="s">
        <v>2203</v>
      </c>
      <c r="E1006" t="s">
        <v>393</v>
      </c>
      <c r="F1006" t="s">
        <v>14299</v>
      </c>
      <c r="G1006" t="s">
        <v>14304</v>
      </c>
    </row>
    <row r="1007" spans="1:7">
      <c r="A1007" t="s">
        <v>40</v>
      </c>
      <c r="B1007" t="s">
        <v>2204</v>
      </c>
      <c r="C1007">
        <v>132</v>
      </c>
      <c r="D1007" t="s">
        <v>2205</v>
      </c>
      <c r="E1007" t="s">
        <v>393</v>
      </c>
      <c r="F1007" t="s">
        <v>14301</v>
      </c>
      <c r="G1007" t="s">
        <v>14304</v>
      </c>
    </row>
    <row r="1008" spans="1:7">
      <c r="A1008" t="s">
        <v>28</v>
      </c>
      <c r="B1008" t="s">
        <v>2206</v>
      </c>
      <c r="C1008">
        <v>85</v>
      </c>
      <c r="D1008" t="s">
        <v>2207</v>
      </c>
      <c r="E1008" t="s">
        <v>393</v>
      </c>
      <c r="F1008" t="s">
        <v>14299</v>
      </c>
      <c r="G1008" t="s">
        <v>14304</v>
      </c>
    </row>
    <row r="1009" spans="1:7">
      <c r="A1009" t="s">
        <v>19</v>
      </c>
      <c r="B1009" t="s">
        <v>2208</v>
      </c>
      <c r="C1009">
        <v>110</v>
      </c>
      <c r="D1009" t="s">
        <v>2209</v>
      </c>
      <c r="E1009" t="s">
        <v>393</v>
      </c>
      <c r="F1009" t="s">
        <v>14301</v>
      </c>
      <c r="G1009" t="s">
        <v>14304</v>
      </c>
    </row>
    <row r="1010" spans="1:7">
      <c r="A1010" t="s">
        <v>34</v>
      </c>
      <c r="B1010" t="s">
        <v>2211</v>
      </c>
      <c r="C1010">
        <v>69</v>
      </c>
      <c r="D1010" t="s">
        <v>2212</v>
      </c>
      <c r="E1010" t="s">
        <v>432</v>
      </c>
      <c r="F1010" t="s">
        <v>14299</v>
      </c>
      <c r="G1010" t="s">
        <v>14304</v>
      </c>
    </row>
    <row r="1011" spans="1:7">
      <c r="A1011" t="s">
        <v>64</v>
      </c>
      <c r="B1011" t="s">
        <v>2213</v>
      </c>
      <c r="C1011">
        <v>92</v>
      </c>
      <c r="D1011" t="s">
        <v>363</v>
      </c>
      <c r="E1011" t="s">
        <v>432</v>
      </c>
      <c r="F1011" t="s">
        <v>14301</v>
      </c>
      <c r="G1011" t="s">
        <v>14304</v>
      </c>
    </row>
    <row r="1012" spans="1:7">
      <c r="A1012" t="s">
        <v>43</v>
      </c>
      <c r="B1012" t="s">
        <v>2214</v>
      </c>
      <c r="C1012">
        <v>46</v>
      </c>
      <c r="D1012" t="s">
        <v>2215</v>
      </c>
      <c r="E1012" t="s">
        <v>432</v>
      </c>
      <c r="F1012" t="s">
        <v>14299</v>
      </c>
      <c r="G1012" t="s">
        <v>14304</v>
      </c>
    </row>
    <row r="1013" spans="1:7">
      <c r="A1013" t="s">
        <v>61</v>
      </c>
      <c r="B1013" t="s">
        <v>2216</v>
      </c>
      <c r="C1013">
        <v>53</v>
      </c>
      <c r="D1013" t="s">
        <v>1895</v>
      </c>
      <c r="E1013" t="s">
        <v>432</v>
      </c>
      <c r="F1013" t="s">
        <v>14301</v>
      </c>
      <c r="G1013" t="s">
        <v>14304</v>
      </c>
    </row>
    <row r="1014" spans="1:7">
      <c r="A1014" t="s">
        <v>52</v>
      </c>
      <c r="B1014" t="s">
        <v>2217</v>
      </c>
      <c r="C1014">
        <v>96</v>
      </c>
      <c r="D1014" t="s">
        <v>2218</v>
      </c>
      <c r="E1014" t="s">
        <v>432</v>
      </c>
      <c r="F1014" t="s">
        <v>14299</v>
      </c>
      <c r="G1014" t="s">
        <v>14304</v>
      </c>
    </row>
    <row r="1015" spans="1:7">
      <c r="A1015" t="s">
        <v>37</v>
      </c>
      <c r="B1015" t="s">
        <v>2219</v>
      </c>
      <c r="C1015">
        <v>46</v>
      </c>
      <c r="D1015" t="s">
        <v>2220</v>
      </c>
      <c r="E1015" t="s">
        <v>432</v>
      </c>
      <c r="F1015" t="s">
        <v>14301</v>
      </c>
      <c r="G1015" t="s">
        <v>14304</v>
      </c>
    </row>
    <row r="1016" spans="1:7">
      <c r="A1016" t="s">
        <v>49</v>
      </c>
      <c r="B1016" t="s">
        <v>2221</v>
      </c>
      <c r="C1016">
        <v>75</v>
      </c>
      <c r="D1016" t="s">
        <v>2222</v>
      </c>
      <c r="E1016" t="s">
        <v>432</v>
      </c>
      <c r="F1016" t="s">
        <v>14299</v>
      </c>
      <c r="G1016" t="s">
        <v>14304</v>
      </c>
    </row>
    <row r="1017" spans="1:7">
      <c r="A1017" t="s">
        <v>31</v>
      </c>
      <c r="B1017" t="s">
        <v>2223</v>
      </c>
      <c r="C1017">
        <v>91</v>
      </c>
      <c r="D1017" t="s">
        <v>2224</v>
      </c>
      <c r="E1017" t="s">
        <v>432</v>
      </c>
      <c r="F1017" t="s">
        <v>14301</v>
      </c>
      <c r="G1017" t="s">
        <v>14304</v>
      </c>
    </row>
    <row r="1018" spans="1:7">
      <c r="A1018" t="s">
        <v>19</v>
      </c>
      <c r="B1018" t="s">
        <v>2225</v>
      </c>
      <c r="C1018">
        <v>119</v>
      </c>
      <c r="D1018" t="s">
        <v>2226</v>
      </c>
      <c r="E1018" t="s">
        <v>432</v>
      </c>
      <c r="F1018" t="s">
        <v>14299</v>
      </c>
      <c r="G1018" t="s">
        <v>14304</v>
      </c>
    </row>
    <row r="1019" spans="1:7">
      <c r="A1019" t="s">
        <v>58</v>
      </c>
      <c r="B1019" t="s">
        <v>2227</v>
      </c>
      <c r="C1019">
        <v>77</v>
      </c>
      <c r="D1019" t="s">
        <v>2228</v>
      </c>
      <c r="E1019" t="s">
        <v>432</v>
      </c>
      <c r="F1019" t="s">
        <v>14301</v>
      </c>
      <c r="G1019" t="s">
        <v>14304</v>
      </c>
    </row>
    <row r="1020" spans="1:7">
      <c r="A1020" t="s">
        <v>25</v>
      </c>
      <c r="B1020" t="s">
        <v>2229</v>
      </c>
      <c r="C1020">
        <v>85</v>
      </c>
      <c r="D1020" t="s">
        <v>2230</v>
      </c>
      <c r="E1020" t="s">
        <v>432</v>
      </c>
      <c r="F1020" t="s">
        <v>14299</v>
      </c>
      <c r="G1020" t="s">
        <v>14304</v>
      </c>
    </row>
    <row r="1021" spans="1:7">
      <c r="A1021" t="s">
        <v>28</v>
      </c>
      <c r="B1021" t="s">
        <v>2231</v>
      </c>
      <c r="C1021">
        <v>83</v>
      </c>
      <c r="D1021" t="s">
        <v>2232</v>
      </c>
      <c r="E1021" t="s">
        <v>432</v>
      </c>
      <c r="F1021" t="s">
        <v>14301</v>
      </c>
      <c r="G1021" t="s">
        <v>14304</v>
      </c>
    </row>
    <row r="1022" spans="1:7">
      <c r="A1022" t="s">
        <v>55</v>
      </c>
      <c r="B1022" t="s">
        <v>2234</v>
      </c>
      <c r="C1022">
        <v>85</v>
      </c>
      <c r="D1022" t="s">
        <v>2235</v>
      </c>
      <c r="E1022" t="s">
        <v>459</v>
      </c>
      <c r="F1022" t="s">
        <v>14299</v>
      </c>
      <c r="G1022" t="s">
        <v>14304</v>
      </c>
    </row>
    <row r="1023" spans="1:7">
      <c r="A1023" t="s">
        <v>40</v>
      </c>
      <c r="B1023" t="s">
        <v>2236</v>
      </c>
      <c r="C1023">
        <v>114</v>
      </c>
      <c r="D1023" t="s">
        <v>2237</v>
      </c>
      <c r="E1023" t="s">
        <v>459</v>
      </c>
      <c r="F1023" t="s">
        <v>14301</v>
      </c>
      <c r="G1023" t="s">
        <v>14304</v>
      </c>
    </row>
    <row r="1024" spans="1:7">
      <c r="A1024" t="s">
        <v>16</v>
      </c>
      <c r="B1024" t="s">
        <v>2238</v>
      </c>
      <c r="C1024">
        <v>70</v>
      </c>
      <c r="D1024" t="s">
        <v>2239</v>
      </c>
      <c r="E1024" t="s">
        <v>459</v>
      </c>
      <c r="F1024" t="s">
        <v>14299</v>
      </c>
      <c r="G1024" t="s">
        <v>14304</v>
      </c>
    </row>
    <row r="1025" spans="1:7">
      <c r="A1025" t="s">
        <v>52</v>
      </c>
      <c r="B1025" t="s">
        <v>2240</v>
      </c>
      <c r="C1025">
        <v>90</v>
      </c>
      <c r="D1025" t="s">
        <v>2241</v>
      </c>
      <c r="E1025" t="s">
        <v>459</v>
      </c>
      <c r="F1025" t="s">
        <v>14301</v>
      </c>
      <c r="G1025" t="s">
        <v>14304</v>
      </c>
    </row>
    <row r="1026" spans="1:7">
      <c r="A1026" t="s">
        <v>13</v>
      </c>
      <c r="B1026" t="s">
        <v>2242</v>
      </c>
      <c r="C1026">
        <v>110</v>
      </c>
      <c r="D1026" t="s">
        <v>2243</v>
      </c>
      <c r="E1026" t="s">
        <v>459</v>
      </c>
      <c r="F1026" t="s">
        <v>14299</v>
      </c>
      <c r="G1026" t="s">
        <v>14304</v>
      </c>
    </row>
    <row r="1027" spans="1:7">
      <c r="A1027" t="s">
        <v>34</v>
      </c>
      <c r="B1027" t="s">
        <v>2244</v>
      </c>
      <c r="C1027">
        <v>106</v>
      </c>
      <c r="D1027" t="s">
        <v>1180</v>
      </c>
      <c r="E1027" t="s">
        <v>459</v>
      </c>
      <c r="F1027" t="s">
        <v>14301</v>
      </c>
      <c r="G1027" t="s">
        <v>14304</v>
      </c>
    </row>
    <row r="1028" spans="1:7">
      <c r="A1028" t="s">
        <v>58</v>
      </c>
      <c r="B1028" t="s">
        <v>2245</v>
      </c>
      <c r="C1028">
        <v>61</v>
      </c>
      <c r="D1028" t="s">
        <v>2246</v>
      </c>
      <c r="E1028" t="s">
        <v>459</v>
      </c>
      <c r="F1028" t="s">
        <v>14299</v>
      </c>
      <c r="G1028" t="s">
        <v>14304</v>
      </c>
    </row>
    <row r="1029" spans="1:7">
      <c r="A1029" t="s">
        <v>49</v>
      </c>
      <c r="B1029" t="s">
        <v>2247</v>
      </c>
      <c r="C1029">
        <v>117</v>
      </c>
      <c r="D1029" t="s">
        <v>2248</v>
      </c>
      <c r="E1029" t="s">
        <v>459</v>
      </c>
      <c r="F1029" t="s">
        <v>14301</v>
      </c>
      <c r="G1029" t="s">
        <v>14304</v>
      </c>
    </row>
    <row r="1030" spans="1:7">
      <c r="A1030" t="s">
        <v>22</v>
      </c>
      <c r="B1030" t="s">
        <v>2249</v>
      </c>
      <c r="C1030">
        <v>146</v>
      </c>
      <c r="D1030" t="s">
        <v>2250</v>
      </c>
      <c r="E1030" t="s">
        <v>459</v>
      </c>
      <c r="F1030" t="s">
        <v>14299</v>
      </c>
      <c r="G1030" t="s">
        <v>14304</v>
      </c>
    </row>
    <row r="1031" spans="1:7">
      <c r="A1031" t="s">
        <v>46</v>
      </c>
      <c r="B1031" t="s">
        <v>2251</v>
      </c>
      <c r="C1031">
        <v>74</v>
      </c>
      <c r="D1031" t="s">
        <v>2252</v>
      </c>
      <c r="E1031" t="s">
        <v>459</v>
      </c>
      <c r="F1031" t="s">
        <v>14301</v>
      </c>
      <c r="G1031" t="s">
        <v>14304</v>
      </c>
    </row>
    <row r="1032" spans="1:7">
      <c r="A1032" t="s">
        <v>64</v>
      </c>
      <c r="B1032" t="s">
        <v>2253</v>
      </c>
      <c r="C1032">
        <v>89</v>
      </c>
      <c r="D1032" t="s">
        <v>2254</v>
      </c>
      <c r="E1032" t="s">
        <v>459</v>
      </c>
      <c r="F1032" t="s">
        <v>14299</v>
      </c>
      <c r="G1032" t="s">
        <v>14304</v>
      </c>
    </row>
    <row r="1033" spans="1:7">
      <c r="A1033" t="s">
        <v>28</v>
      </c>
      <c r="B1033" t="s">
        <v>2255</v>
      </c>
      <c r="C1033">
        <v>113</v>
      </c>
      <c r="D1033" t="s">
        <v>807</v>
      </c>
      <c r="E1033" t="s">
        <v>459</v>
      </c>
      <c r="F1033" t="s">
        <v>14301</v>
      </c>
      <c r="G1033" t="s">
        <v>14304</v>
      </c>
    </row>
    <row r="1034" spans="1:7">
      <c r="A1034" t="s">
        <v>61</v>
      </c>
      <c r="B1034" t="s">
        <v>2257</v>
      </c>
      <c r="C1034">
        <v>80</v>
      </c>
      <c r="D1034" t="s">
        <v>2258</v>
      </c>
      <c r="E1034" t="s">
        <v>490</v>
      </c>
      <c r="F1034" t="s">
        <v>14299</v>
      </c>
      <c r="G1034" t="s">
        <v>14304</v>
      </c>
    </row>
    <row r="1035" spans="1:7">
      <c r="A1035" t="s">
        <v>19</v>
      </c>
      <c r="B1035" t="s">
        <v>2259</v>
      </c>
      <c r="C1035">
        <v>73</v>
      </c>
      <c r="D1035" t="s">
        <v>1895</v>
      </c>
      <c r="E1035" t="s">
        <v>490</v>
      </c>
      <c r="F1035" t="s">
        <v>14301</v>
      </c>
      <c r="G1035" t="s">
        <v>14304</v>
      </c>
    </row>
    <row r="1036" spans="1:7">
      <c r="A1036" t="s">
        <v>31</v>
      </c>
      <c r="B1036" t="s">
        <v>2260</v>
      </c>
      <c r="C1036">
        <v>77</v>
      </c>
      <c r="D1036" t="s">
        <v>2261</v>
      </c>
      <c r="E1036" t="s">
        <v>490</v>
      </c>
      <c r="F1036" t="s">
        <v>14299</v>
      </c>
      <c r="G1036" t="s">
        <v>14304</v>
      </c>
    </row>
    <row r="1037" spans="1:7">
      <c r="A1037" t="s">
        <v>16</v>
      </c>
      <c r="B1037" t="s">
        <v>2262</v>
      </c>
      <c r="C1037">
        <v>95</v>
      </c>
      <c r="D1037" t="s">
        <v>2263</v>
      </c>
      <c r="E1037" t="s">
        <v>490</v>
      </c>
      <c r="F1037" t="s">
        <v>14301</v>
      </c>
      <c r="G1037" t="s">
        <v>14304</v>
      </c>
    </row>
    <row r="1038" spans="1:7">
      <c r="A1038" t="s">
        <v>40</v>
      </c>
      <c r="B1038" t="s">
        <v>2264</v>
      </c>
      <c r="C1038">
        <v>114</v>
      </c>
      <c r="D1038" t="s">
        <v>2265</v>
      </c>
      <c r="E1038" t="s">
        <v>490</v>
      </c>
      <c r="F1038" t="s">
        <v>14299</v>
      </c>
      <c r="G1038" t="s">
        <v>14304</v>
      </c>
    </row>
    <row r="1039" spans="1:7">
      <c r="A1039" t="s">
        <v>37</v>
      </c>
      <c r="B1039" t="s">
        <v>2266</v>
      </c>
      <c r="C1039">
        <v>76</v>
      </c>
      <c r="D1039" t="s">
        <v>329</v>
      </c>
      <c r="E1039" t="s">
        <v>490</v>
      </c>
      <c r="F1039" t="s">
        <v>14301</v>
      </c>
      <c r="G1039" t="s">
        <v>14304</v>
      </c>
    </row>
    <row r="1040" spans="1:7">
      <c r="A1040" t="s">
        <v>46</v>
      </c>
      <c r="B1040" t="s">
        <v>2267</v>
      </c>
      <c r="C1040">
        <v>69</v>
      </c>
      <c r="D1040" t="s">
        <v>2268</v>
      </c>
      <c r="E1040" t="s">
        <v>490</v>
      </c>
      <c r="F1040" t="s">
        <v>14299</v>
      </c>
      <c r="G1040" t="s">
        <v>14304</v>
      </c>
    </row>
    <row r="1041" spans="1:7">
      <c r="A1041" t="s">
        <v>55</v>
      </c>
      <c r="B1041" t="s">
        <v>2269</v>
      </c>
      <c r="C1041">
        <v>82</v>
      </c>
      <c r="D1041" t="s">
        <v>2270</v>
      </c>
      <c r="E1041" t="s">
        <v>490</v>
      </c>
      <c r="F1041" t="s">
        <v>14301</v>
      </c>
      <c r="G1041" t="s">
        <v>14304</v>
      </c>
    </row>
    <row r="1042" spans="1:7">
      <c r="A1042" t="s">
        <v>25</v>
      </c>
      <c r="B1042" t="s">
        <v>2271</v>
      </c>
      <c r="C1042">
        <v>56</v>
      </c>
      <c r="D1042" t="s">
        <v>2272</v>
      </c>
      <c r="E1042" t="s">
        <v>490</v>
      </c>
      <c r="F1042" t="s">
        <v>14299</v>
      </c>
      <c r="G1042" t="s">
        <v>14304</v>
      </c>
    </row>
    <row r="1043" spans="1:7">
      <c r="A1043" t="s">
        <v>22</v>
      </c>
      <c r="B1043" t="s">
        <v>2273</v>
      </c>
      <c r="C1043">
        <v>62</v>
      </c>
      <c r="D1043" t="s">
        <v>1857</v>
      </c>
      <c r="E1043" t="s">
        <v>490</v>
      </c>
      <c r="F1043" t="s">
        <v>14301</v>
      </c>
      <c r="G1043" t="s">
        <v>14304</v>
      </c>
    </row>
    <row r="1044" spans="1:7">
      <c r="A1044" t="s">
        <v>13</v>
      </c>
      <c r="B1044" t="s">
        <v>2274</v>
      </c>
      <c r="C1044">
        <v>103</v>
      </c>
      <c r="D1044" t="s">
        <v>2275</v>
      </c>
      <c r="E1044" t="s">
        <v>490</v>
      </c>
      <c r="F1044" t="s">
        <v>14299</v>
      </c>
      <c r="G1044" t="s">
        <v>14304</v>
      </c>
    </row>
    <row r="1045" spans="1:7">
      <c r="A1045" t="s">
        <v>43</v>
      </c>
      <c r="B1045" t="s">
        <v>2276</v>
      </c>
      <c r="C1045">
        <v>69</v>
      </c>
      <c r="D1045" t="s">
        <v>2277</v>
      </c>
      <c r="E1045" t="s">
        <v>490</v>
      </c>
      <c r="F1045" t="s">
        <v>14301</v>
      </c>
      <c r="G1045" t="s">
        <v>14304</v>
      </c>
    </row>
    <row r="1046" spans="1:7">
      <c r="A1046" t="s">
        <v>31</v>
      </c>
      <c r="B1046" t="s">
        <v>2279</v>
      </c>
      <c r="C1046">
        <v>94</v>
      </c>
      <c r="D1046" t="s">
        <v>2280</v>
      </c>
      <c r="E1046" t="s">
        <v>517</v>
      </c>
      <c r="F1046" t="s">
        <v>14299</v>
      </c>
      <c r="G1046" t="s">
        <v>14304</v>
      </c>
    </row>
    <row r="1047" spans="1:7">
      <c r="A1047" t="s">
        <v>34</v>
      </c>
      <c r="B1047" t="s">
        <v>2281</v>
      </c>
      <c r="C1047">
        <v>84</v>
      </c>
      <c r="D1047" t="s">
        <v>2282</v>
      </c>
      <c r="E1047" t="s">
        <v>517</v>
      </c>
      <c r="F1047" t="s">
        <v>14301</v>
      </c>
      <c r="G1047" t="s">
        <v>14304</v>
      </c>
    </row>
    <row r="1048" spans="1:7">
      <c r="A1048" t="s">
        <v>19</v>
      </c>
      <c r="B1048" t="s">
        <v>2283</v>
      </c>
      <c r="C1048">
        <v>91</v>
      </c>
      <c r="D1048" t="s">
        <v>2284</v>
      </c>
      <c r="E1048" t="s">
        <v>517</v>
      </c>
      <c r="F1048" t="s">
        <v>14299</v>
      </c>
      <c r="G1048" t="s">
        <v>14304</v>
      </c>
    </row>
    <row r="1049" spans="1:7">
      <c r="A1049" t="s">
        <v>40</v>
      </c>
      <c r="B1049" t="s">
        <v>2285</v>
      </c>
      <c r="C1049">
        <v>101</v>
      </c>
      <c r="D1049" t="s">
        <v>2286</v>
      </c>
      <c r="E1049" t="s">
        <v>517</v>
      </c>
      <c r="F1049" t="s">
        <v>14301</v>
      </c>
      <c r="G1049" t="s">
        <v>14304</v>
      </c>
    </row>
    <row r="1050" spans="1:7">
      <c r="A1050" t="s">
        <v>16</v>
      </c>
      <c r="B1050" t="s">
        <v>2287</v>
      </c>
      <c r="C1050">
        <v>78</v>
      </c>
      <c r="D1050" t="s">
        <v>2288</v>
      </c>
      <c r="E1050" t="s">
        <v>517</v>
      </c>
      <c r="F1050" t="s">
        <v>14299</v>
      </c>
      <c r="G1050" t="s">
        <v>14304</v>
      </c>
    </row>
    <row r="1051" spans="1:7">
      <c r="A1051" t="s">
        <v>58</v>
      </c>
      <c r="B1051" t="s">
        <v>2289</v>
      </c>
      <c r="C1051">
        <v>69</v>
      </c>
      <c r="D1051" t="s">
        <v>1017</v>
      </c>
      <c r="E1051" t="s">
        <v>517</v>
      </c>
      <c r="F1051" t="s">
        <v>14301</v>
      </c>
      <c r="G1051" t="s">
        <v>14304</v>
      </c>
    </row>
    <row r="1052" spans="1:7">
      <c r="A1052" t="s">
        <v>43</v>
      </c>
      <c r="B1052" t="s">
        <v>2290</v>
      </c>
      <c r="C1052">
        <v>125</v>
      </c>
      <c r="D1052" t="s">
        <v>2291</v>
      </c>
      <c r="E1052" t="s">
        <v>517</v>
      </c>
      <c r="F1052" t="s">
        <v>14299</v>
      </c>
      <c r="G1052" t="s">
        <v>14304</v>
      </c>
    </row>
    <row r="1053" spans="1:7">
      <c r="A1053" t="s">
        <v>49</v>
      </c>
      <c r="B1053" t="s">
        <v>2292</v>
      </c>
      <c r="C1053">
        <v>70</v>
      </c>
      <c r="D1053" t="s">
        <v>2293</v>
      </c>
      <c r="E1053" t="s">
        <v>517</v>
      </c>
      <c r="F1053" t="s">
        <v>14301</v>
      </c>
      <c r="G1053" t="s">
        <v>14304</v>
      </c>
    </row>
    <row r="1054" spans="1:7">
      <c r="A1054" t="s">
        <v>22</v>
      </c>
      <c r="B1054" t="s">
        <v>2294</v>
      </c>
      <c r="C1054">
        <v>64</v>
      </c>
      <c r="D1054" t="s">
        <v>2295</v>
      </c>
      <c r="E1054" t="s">
        <v>517</v>
      </c>
      <c r="F1054" t="s">
        <v>14299</v>
      </c>
      <c r="G1054" t="s">
        <v>14304</v>
      </c>
    </row>
    <row r="1055" spans="1:7">
      <c r="A1055" t="s">
        <v>13</v>
      </c>
      <c r="B1055" t="s">
        <v>2296</v>
      </c>
      <c r="C1055">
        <v>53</v>
      </c>
      <c r="D1055" t="s">
        <v>2297</v>
      </c>
      <c r="E1055" t="s">
        <v>517</v>
      </c>
      <c r="F1055" t="s">
        <v>14301</v>
      </c>
      <c r="G1055" t="s">
        <v>14304</v>
      </c>
    </row>
    <row r="1056" spans="1:7">
      <c r="A1056" t="s">
        <v>28</v>
      </c>
      <c r="B1056" t="s">
        <v>2298</v>
      </c>
      <c r="C1056">
        <v>60</v>
      </c>
      <c r="D1056" t="s">
        <v>2299</v>
      </c>
      <c r="E1056" t="s">
        <v>517</v>
      </c>
      <c r="F1056" t="s">
        <v>14299</v>
      </c>
      <c r="G1056" t="s">
        <v>14304</v>
      </c>
    </row>
    <row r="1057" spans="1:7">
      <c r="A1057" t="s">
        <v>52</v>
      </c>
      <c r="B1057" t="s">
        <v>2300</v>
      </c>
      <c r="C1057">
        <v>114</v>
      </c>
      <c r="D1057" t="s">
        <v>2301</v>
      </c>
      <c r="E1057" t="s">
        <v>517</v>
      </c>
      <c r="F1057" t="s">
        <v>14301</v>
      </c>
      <c r="G1057" t="s">
        <v>14304</v>
      </c>
    </row>
    <row r="1058" spans="1:7">
      <c r="A1058" t="s">
        <v>37</v>
      </c>
      <c r="B1058" t="s">
        <v>2302</v>
      </c>
      <c r="C1058">
        <v>52</v>
      </c>
      <c r="D1058" t="s">
        <v>2303</v>
      </c>
      <c r="E1058" t="s">
        <v>517</v>
      </c>
      <c r="F1058" t="s">
        <v>14299</v>
      </c>
      <c r="G1058" t="s">
        <v>14304</v>
      </c>
    </row>
    <row r="1059" spans="1:7">
      <c r="A1059" t="s">
        <v>25</v>
      </c>
      <c r="B1059" t="s">
        <v>2304</v>
      </c>
      <c r="C1059">
        <v>162</v>
      </c>
      <c r="D1059" t="s">
        <v>2305</v>
      </c>
      <c r="E1059" t="s">
        <v>517</v>
      </c>
      <c r="F1059" t="s">
        <v>14301</v>
      </c>
      <c r="G1059" t="s">
        <v>14304</v>
      </c>
    </row>
    <row r="1060" spans="1:7">
      <c r="A1060" t="s">
        <v>61</v>
      </c>
      <c r="B1060" t="s">
        <v>2306</v>
      </c>
      <c r="C1060">
        <v>84</v>
      </c>
      <c r="D1060" t="s">
        <v>2307</v>
      </c>
      <c r="E1060" t="s">
        <v>517</v>
      </c>
      <c r="F1060" t="s">
        <v>14299</v>
      </c>
      <c r="G1060" t="s">
        <v>14304</v>
      </c>
    </row>
    <row r="1061" spans="1:7">
      <c r="A1061" t="s">
        <v>46</v>
      </c>
      <c r="B1061" t="s">
        <v>2308</v>
      </c>
      <c r="C1061">
        <v>48</v>
      </c>
      <c r="D1061" t="s">
        <v>2309</v>
      </c>
      <c r="E1061" t="s">
        <v>517</v>
      </c>
      <c r="F1061" t="s">
        <v>14301</v>
      </c>
      <c r="G1061" t="s">
        <v>14304</v>
      </c>
    </row>
    <row r="1062" spans="1:7">
      <c r="A1062" t="s">
        <v>34</v>
      </c>
      <c r="B1062" t="s">
        <v>2312</v>
      </c>
      <c r="C1062">
        <v>66</v>
      </c>
      <c r="D1062" t="s">
        <v>2313</v>
      </c>
      <c r="E1062" t="s">
        <v>554</v>
      </c>
      <c r="F1062" t="s">
        <v>14299</v>
      </c>
      <c r="G1062" t="s">
        <v>14304</v>
      </c>
    </row>
    <row r="1063" spans="1:7">
      <c r="A1063" t="s">
        <v>19</v>
      </c>
      <c r="B1063" t="s">
        <v>2314</v>
      </c>
      <c r="C1063">
        <v>63</v>
      </c>
      <c r="D1063" t="s">
        <v>2315</v>
      </c>
      <c r="E1063" t="s">
        <v>554</v>
      </c>
      <c r="F1063" t="s">
        <v>14301</v>
      </c>
      <c r="G1063" t="s">
        <v>14304</v>
      </c>
    </row>
    <row r="1064" spans="1:7">
      <c r="A1064" t="s">
        <v>16</v>
      </c>
      <c r="B1064" t="s">
        <v>2316</v>
      </c>
      <c r="C1064">
        <v>71</v>
      </c>
      <c r="D1064" t="s">
        <v>2317</v>
      </c>
      <c r="E1064" t="s">
        <v>554</v>
      </c>
      <c r="F1064" t="s">
        <v>14299</v>
      </c>
      <c r="G1064" t="s">
        <v>14304</v>
      </c>
    </row>
    <row r="1065" spans="1:7">
      <c r="A1065" t="s">
        <v>13</v>
      </c>
      <c r="B1065" t="s">
        <v>2318</v>
      </c>
      <c r="C1065">
        <v>41</v>
      </c>
      <c r="D1065" t="s">
        <v>2319</v>
      </c>
      <c r="E1065" t="s">
        <v>554</v>
      </c>
      <c r="F1065" t="s">
        <v>14301</v>
      </c>
      <c r="G1065" t="s">
        <v>14304</v>
      </c>
    </row>
    <row r="1066" spans="1:7">
      <c r="A1066" t="s">
        <v>37</v>
      </c>
      <c r="B1066" t="s">
        <v>2320</v>
      </c>
      <c r="C1066">
        <v>69</v>
      </c>
      <c r="D1066" t="s">
        <v>2321</v>
      </c>
      <c r="E1066" t="s">
        <v>554</v>
      </c>
      <c r="F1066" t="s">
        <v>14299</v>
      </c>
      <c r="G1066" t="s">
        <v>14304</v>
      </c>
    </row>
    <row r="1067" spans="1:7">
      <c r="A1067" t="s">
        <v>28</v>
      </c>
      <c r="B1067" t="s">
        <v>2322</v>
      </c>
      <c r="C1067">
        <v>60</v>
      </c>
      <c r="D1067" t="s">
        <v>2323</v>
      </c>
      <c r="E1067" t="s">
        <v>554</v>
      </c>
      <c r="F1067" t="s">
        <v>14301</v>
      </c>
      <c r="G1067" t="s">
        <v>14304</v>
      </c>
    </row>
    <row r="1068" spans="1:7">
      <c r="A1068" t="s">
        <v>22</v>
      </c>
      <c r="B1068" t="s">
        <v>2324</v>
      </c>
      <c r="C1068">
        <v>95</v>
      </c>
      <c r="D1068" t="s">
        <v>2325</v>
      </c>
      <c r="E1068" t="s">
        <v>554</v>
      </c>
      <c r="F1068" t="s">
        <v>14299</v>
      </c>
      <c r="G1068" t="s">
        <v>14304</v>
      </c>
    </row>
    <row r="1069" spans="1:7">
      <c r="A1069" t="s">
        <v>43</v>
      </c>
      <c r="B1069" t="s">
        <v>2326</v>
      </c>
      <c r="C1069">
        <v>73</v>
      </c>
      <c r="D1069" t="s">
        <v>1861</v>
      </c>
      <c r="E1069" t="s">
        <v>554</v>
      </c>
      <c r="F1069" t="s">
        <v>14301</v>
      </c>
      <c r="G1069" t="s">
        <v>14304</v>
      </c>
    </row>
    <row r="1070" spans="1:7">
      <c r="A1070" t="s">
        <v>49</v>
      </c>
      <c r="B1070" t="s">
        <v>2327</v>
      </c>
      <c r="C1070">
        <v>120</v>
      </c>
      <c r="D1070" t="s">
        <v>2328</v>
      </c>
      <c r="E1070" t="s">
        <v>554</v>
      </c>
      <c r="F1070" t="s">
        <v>14299</v>
      </c>
      <c r="G1070" t="s">
        <v>14304</v>
      </c>
    </row>
    <row r="1071" spans="1:7">
      <c r="A1071" t="s">
        <v>64</v>
      </c>
      <c r="B1071" t="s">
        <v>2329</v>
      </c>
      <c r="C1071">
        <v>79</v>
      </c>
      <c r="D1071" t="s">
        <v>2330</v>
      </c>
      <c r="E1071" t="s">
        <v>554</v>
      </c>
      <c r="F1071" t="s">
        <v>14301</v>
      </c>
      <c r="G1071" t="s">
        <v>14304</v>
      </c>
    </row>
    <row r="1072" spans="1:7">
      <c r="A1072" t="s">
        <v>52</v>
      </c>
      <c r="B1072" t="s">
        <v>2331</v>
      </c>
      <c r="C1072">
        <v>147</v>
      </c>
      <c r="D1072" t="s">
        <v>2332</v>
      </c>
      <c r="E1072" t="s">
        <v>554</v>
      </c>
      <c r="F1072" t="s">
        <v>14299</v>
      </c>
      <c r="G1072" t="s">
        <v>14304</v>
      </c>
    </row>
    <row r="1073" spans="1:7">
      <c r="A1073" t="s">
        <v>55</v>
      </c>
      <c r="B1073" t="s">
        <v>2333</v>
      </c>
      <c r="C1073">
        <v>91</v>
      </c>
      <c r="D1073" t="s">
        <v>2176</v>
      </c>
      <c r="E1073" t="s">
        <v>554</v>
      </c>
      <c r="F1073" t="s">
        <v>14301</v>
      </c>
      <c r="G1073" t="s">
        <v>14304</v>
      </c>
    </row>
    <row r="1074" spans="1:7">
      <c r="A1074" t="s">
        <v>58</v>
      </c>
      <c r="B1074" t="s">
        <v>2334</v>
      </c>
      <c r="C1074">
        <v>84</v>
      </c>
      <c r="D1074" t="s">
        <v>2335</v>
      </c>
      <c r="E1074" t="s">
        <v>554</v>
      </c>
      <c r="F1074" t="s">
        <v>14299</v>
      </c>
      <c r="G1074" t="s">
        <v>14304</v>
      </c>
    </row>
    <row r="1075" spans="1:7">
      <c r="A1075" t="s">
        <v>25</v>
      </c>
      <c r="B1075" t="s">
        <v>2336</v>
      </c>
      <c r="C1075">
        <v>49</v>
      </c>
      <c r="D1075" t="s">
        <v>749</v>
      </c>
      <c r="E1075" t="s">
        <v>554</v>
      </c>
      <c r="F1075" t="s">
        <v>14301</v>
      </c>
      <c r="G1075" t="s">
        <v>14304</v>
      </c>
    </row>
    <row r="1076" spans="1:7">
      <c r="A1076" t="s">
        <v>40</v>
      </c>
      <c r="B1076" t="s">
        <v>2337</v>
      </c>
      <c r="C1076">
        <v>115</v>
      </c>
      <c r="D1076" t="s">
        <v>2338</v>
      </c>
      <c r="E1076" t="s">
        <v>554</v>
      </c>
      <c r="F1076" t="s">
        <v>14299</v>
      </c>
      <c r="G1076" t="s">
        <v>14304</v>
      </c>
    </row>
    <row r="1077" spans="1:7">
      <c r="A1077" t="s">
        <v>61</v>
      </c>
      <c r="B1077" t="s">
        <v>2339</v>
      </c>
      <c r="C1077">
        <v>43</v>
      </c>
      <c r="D1077" t="s">
        <v>2340</v>
      </c>
      <c r="E1077" t="s">
        <v>554</v>
      </c>
      <c r="F1077" t="s">
        <v>14301</v>
      </c>
      <c r="G1077" t="s">
        <v>14304</v>
      </c>
    </row>
    <row r="1078" spans="1:7">
      <c r="A1078" t="s">
        <v>46</v>
      </c>
      <c r="B1078" t="s">
        <v>2341</v>
      </c>
      <c r="C1078">
        <v>49</v>
      </c>
      <c r="D1078" t="s">
        <v>2342</v>
      </c>
      <c r="E1078" t="s">
        <v>554</v>
      </c>
      <c r="F1078" t="s">
        <v>14299</v>
      </c>
      <c r="G1078" t="s">
        <v>14304</v>
      </c>
    </row>
    <row r="1079" spans="1:7">
      <c r="A1079" t="s">
        <v>31</v>
      </c>
      <c r="B1079" t="s">
        <v>2343</v>
      </c>
      <c r="C1079">
        <v>70</v>
      </c>
      <c r="D1079" t="s">
        <v>1953</v>
      </c>
      <c r="E1079" t="s">
        <v>554</v>
      </c>
      <c r="F1079" t="s">
        <v>14301</v>
      </c>
      <c r="G1079" t="s">
        <v>14304</v>
      </c>
    </row>
    <row r="1080" spans="1:7">
      <c r="A1080" t="s">
        <v>49</v>
      </c>
      <c r="B1080" t="s">
        <v>2345</v>
      </c>
      <c r="C1080">
        <v>93</v>
      </c>
      <c r="D1080" t="s">
        <v>2346</v>
      </c>
      <c r="E1080" t="s">
        <v>592</v>
      </c>
      <c r="F1080" t="s">
        <v>14299</v>
      </c>
      <c r="G1080" t="s">
        <v>14304</v>
      </c>
    </row>
    <row r="1081" spans="1:7">
      <c r="A1081" t="s">
        <v>37</v>
      </c>
      <c r="B1081" t="s">
        <v>2347</v>
      </c>
      <c r="C1081">
        <v>68</v>
      </c>
      <c r="D1081" t="s">
        <v>2348</v>
      </c>
      <c r="E1081" t="s">
        <v>592</v>
      </c>
      <c r="F1081" t="s">
        <v>14301</v>
      </c>
      <c r="G1081" t="s">
        <v>14304</v>
      </c>
    </row>
    <row r="1082" spans="1:7">
      <c r="A1082" t="s">
        <v>64</v>
      </c>
      <c r="B1082" t="s">
        <v>2349</v>
      </c>
      <c r="C1082">
        <v>72</v>
      </c>
      <c r="D1082" t="s">
        <v>2350</v>
      </c>
      <c r="E1082" t="s">
        <v>592</v>
      </c>
      <c r="F1082" t="s">
        <v>14299</v>
      </c>
      <c r="G1082" t="s">
        <v>14304</v>
      </c>
    </row>
    <row r="1083" spans="1:7">
      <c r="A1083" t="s">
        <v>22</v>
      </c>
      <c r="B1083" t="s">
        <v>2351</v>
      </c>
      <c r="C1083">
        <v>64</v>
      </c>
      <c r="D1083" t="s">
        <v>2352</v>
      </c>
      <c r="E1083" t="s">
        <v>592</v>
      </c>
      <c r="F1083" t="s">
        <v>14301</v>
      </c>
      <c r="G1083" t="s">
        <v>14304</v>
      </c>
    </row>
    <row r="1084" spans="1:7">
      <c r="A1084" t="s">
        <v>43</v>
      </c>
      <c r="B1084" t="s">
        <v>2353</v>
      </c>
      <c r="C1084">
        <v>79</v>
      </c>
      <c r="D1084" t="s">
        <v>2354</v>
      </c>
      <c r="E1084" t="s">
        <v>592</v>
      </c>
      <c r="F1084" t="s">
        <v>14299</v>
      </c>
      <c r="G1084" t="s">
        <v>14304</v>
      </c>
    </row>
    <row r="1085" spans="1:7">
      <c r="A1085" t="s">
        <v>58</v>
      </c>
      <c r="B1085" t="s">
        <v>2355</v>
      </c>
      <c r="C1085">
        <v>94</v>
      </c>
      <c r="D1085" t="s">
        <v>2356</v>
      </c>
      <c r="E1085" t="s">
        <v>592</v>
      </c>
      <c r="F1085" t="s">
        <v>14301</v>
      </c>
      <c r="G1085" t="s">
        <v>14304</v>
      </c>
    </row>
    <row r="1086" spans="1:7">
      <c r="A1086" t="s">
        <v>19</v>
      </c>
      <c r="B1086" t="s">
        <v>2357</v>
      </c>
      <c r="C1086">
        <v>56</v>
      </c>
      <c r="D1086" t="s">
        <v>2358</v>
      </c>
      <c r="E1086" t="s">
        <v>592</v>
      </c>
      <c r="F1086" t="s">
        <v>14299</v>
      </c>
      <c r="G1086" t="s">
        <v>14304</v>
      </c>
    </row>
    <row r="1087" spans="1:7">
      <c r="A1087" t="s">
        <v>52</v>
      </c>
      <c r="B1087" t="s">
        <v>2359</v>
      </c>
      <c r="C1087">
        <v>87</v>
      </c>
      <c r="D1087" t="s">
        <v>2360</v>
      </c>
      <c r="E1087" t="s">
        <v>592</v>
      </c>
      <c r="F1087" t="s">
        <v>14301</v>
      </c>
      <c r="G1087" t="s">
        <v>14304</v>
      </c>
    </row>
    <row r="1088" spans="1:7">
      <c r="A1088" t="s">
        <v>31</v>
      </c>
      <c r="B1088" t="s">
        <v>2361</v>
      </c>
      <c r="C1088">
        <v>57</v>
      </c>
      <c r="D1088" t="s">
        <v>2362</v>
      </c>
      <c r="E1088" t="s">
        <v>592</v>
      </c>
      <c r="F1088" t="s">
        <v>14299</v>
      </c>
      <c r="G1088" t="s">
        <v>14304</v>
      </c>
    </row>
    <row r="1089" spans="1:7">
      <c r="A1089" t="s">
        <v>40</v>
      </c>
      <c r="B1089" t="s">
        <v>2363</v>
      </c>
      <c r="C1089">
        <v>146</v>
      </c>
      <c r="D1089" t="s">
        <v>2364</v>
      </c>
      <c r="E1089" t="s">
        <v>592</v>
      </c>
      <c r="F1089" t="s">
        <v>14301</v>
      </c>
      <c r="G1089" t="s">
        <v>14304</v>
      </c>
    </row>
    <row r="1090" spans="1:7">
      <c r="A1090" t="s">
        <v>61</v>
      </c>
      <c r="B1090" t="s">
        <v>2365</v>
      </c>
      <c r="C1090">
        <v>95</v>
      </c>
      <c r="D1090" t="s">
        <v>2366</v>
      </c>
      <c r="E1090" t="s">
        <v>592</v>
      </c>
      <c r="F1090" t="s">
        <v>14299</v>
      </c>
      <c r="G1090" t="s">
        <v>14304</v>
      </c>
    </row>
    <row r="1091" spans="1:7">
      <c r="A1091" t="s">
        <v>13</v>
      </c>
      <c r="B1091" t="s">
        <v>2367</v>
      </c>
      <c r="C1091">
        <v>53</v>
      </c>
      <c r="D1091" t="s">
        <v>2368</v>
      </c>
      <c r="E1091" t="s">
        <v>592</v>
      </c>
      <c r="F1091" t="s">
        <v>14301</v>
      </c>
      <c r="G1091" t="s">
        <v>14304</v>
      </c>
    </row>
    <row r="1092" spans="1:7">
      <c r="A1092" t="s">
        <v>28</v>
      </c>
      <c r="B1092" t="s">
        <v>2369</v>
      </c>
      <c r="C1092">
        <v>60</v>
      </c>
      <c r="D1092" t="s">
        <v>2370</v>
      </c>
      <c r="E1092" t="s">
        <v>592</v>
      </c>
      <c r="F1092" t="s">
        <v>14299</v>
      </c>
      <c r="G1092" t="s">
        <v>14304</v>
      </c>
    </row>
    <row r="1093" spans="1:7">
      <c r="A1093" t="s">
        <v>46</v>
      </c>
      <c r="B1093" t="s">
        <v>2371</v>
      </c>
      <c r="C1093">
        <v>36</v>
      </c>
      <c r="D1093" t="s">
        <v>807</v>
      </c>
      <c r="E1093" t="s">
        <v>592</v>
      </c>
      <c r="F1093" t="s">
        <v>14301</v>
      </c>
      <c r="G1093" t="s">
        <v>14304</v>
      </c>
    </row>
    <row r="1094" spans="1:7">
      <c r="A1094" t="s">
        <v>34</v>
      </c>
      <c r="B1094" t="s">
        <v>2372</v>
      </c>
      <c r="C1094">
        <v>113</v>
      </c>
      <c r="D1094" t="s">
        <v>2373</v>
      </c>
      <c r="E1094" t="s">
        <v>592</v>
      </c>
      <c r="F1094" t="s">
        <v>14299</v>
      </c>
      <c r="G1094" t="s">
        <v>14304</v>
      </c>
    </row>
    <row r="1095" spans="1:7">
      <c r="A1095" t="s">
        <v>55</v>
      </c>
      <c r="B1095" t="s">
        <v>2374</v>
      </c>
      <c r="C1095">
        <v>116</v>
      </c>
      <c r="D1095" t="s">
        <v>2375</v>
      </c>
      <c r="E1095" t="s">
        <v>592</v>
      </c>
      <c r="F1095" t="s">
        <v>14301</v>
      </c>
      <c r="G1095" t="s">
        <v>14304</v>
      </c>
    </row>
    <row r="1096" spans="1:7">
      <c r="A1096" t="s">
        <v>25</v>
      </c>
      <c r="B1096" t="s">
        <v>2376</v>
      </c>
      <c r="C1096">
        <v>73</v>
      </c>
      <c r="D1096" t="s">
        <v>2377</v>
      </c>
      <c r="E1096" t="s">
        <v>592</v>
      </c>
      <c r="F1096" t="s">
        <v>14299</v>
      </c>
      <c r="G1096" t="s">
        <v>14304</v>
      </c>
    </row>
    <row r="1097" spans="1:7">
      <c r="A1097" t="s">
        <v>16</v>
      </c>
      <c r="B1097" t="s">
        <v>2378</v>
      </c>
      <c r="C1097">
        <v>89</v>
      </c>
      <c r="D1097" t="s">
        <v>2379</v>
      </c>
      <c r="E1097" t="s">
        <v>592</v>
      </c>
      <c r="F1097" t="s">
        <v>14301</v>
      </c>
      <c r="G1097" t="s">
        <v>14304</v>
      </c>
    </row>
    <row r="1098" spans="1:7">
      <c r="A1098" t="s">
        <v>13</v>
      </c>
      <c r="B1098" t="s">
        <v>2381</v>
      </c>
      <c r="C1098">
        <v>35</v>
      </c>
      <c r="D1098" t="s">
        <v>2382</v>
      </c>
      <c r="E1098" t="s">
        <v>630</v>
      </c>
      <c r="F1098" t="s">
        <v>14299</v>
      </c>
      <c r="G1098" t="s">
        <v>14304</v>
      </c>
    </row>
    <row r="1099" spans="1:7">
      <c r="A1099" t="s">
        <v>40</v>
      </c>
      <c r="B1099" t="s">
        <v>2383</v>
      </c>
      <c r="C1099">
        <v>173</v>
      </c>
      <c r="D1099" t="s">
        <v>2384</v>
      </c>
      <c r="E1099" t="s">
        <v>630</v>
      </c>
      <c r="F1099" t="s">
        <v>14301</v>
      </c>
      <c r="G1099" t="s">
        <v>14304</v>
      </c>
    </row>
    <row r="1100" spans="1:7">
      <c r="A1100" t="s">
        <v>58</v>
      </c>
      <c r="B1100" t="s">
        <v>2385</v>
      </c>
      <c r="C1100">
        <v>42</v>
      </c>
      <c r="D1100" t="s">
        <v>2386</v>
      </c>
      <c r="E1100" t="s">
        <v>630</v>
      </c>
      <c r="F1100" t="s">
        <v>14299</v>
      </c>
      <c r="G1100" t="s">
        <v>14304</v>
      </c>
    </row>
    <row r="1101" spans="1:7">
      <c r="A1101" t="s">
        <v>64</v>
      </c>
      <c r="B1101" t="s">
        <v>2387</v>
      </c>
      <c r="C1101">
        <v>69</v>
      </c>
      <c r="D1101" t="s">
        <v>2388</v>
      </c>
      <c r="E1101" t="s">
        <v>630</v>
      </c>
      <c r="F1101" t="s">
        <v>14301</v>
      </c>
      <c r="G1101" t="s">
        <v>14304</v>
      </c>
    </row>
    <row r="1102" spans="1:7">
      <c r="A1102" t="s">
        <v>55</v>
      </c>
      <c r="B1102" t="s">
        <v>2389</v>
      </c>
      <c r="C1102">
        <v>125</v>
      </c>
      <c r="D1102" t="s">
        <v>2390</v>
      </c>
      <c r="E1102" t="s">
        <v>630</v>
      </c>
      <c r="F1102" t="s">
        <v>14299</v>
      </c>
      <c r="G1102" t="s">
        <v>14304</v>
      </c>
    </row>
    <row r="1103" spans="1:7">
      <c r="A1103" t="s">
        <v>43</v>
      </c>
      <c r="B1103" t="s">
        <v>2391</v>
      </c>
      <c r="C1103">
        <v>80</v>
      </c>
      <c r="D1103" t="s">
        <v>2392</v>
      </c>
      <c r="E1103" t="s">
        <v>630</v>
      </c>
      <c r="F1103" t="s">
        <v>14301</v>
      </c>
      <c r="G1103" t="s">
        <v>14304</v>
      </c>
    </row>
    <row r="1104" spans="1:7">
      <c r="A1104" t="s">
        <v>16</v>
      </c>
      <c r="B1104" t="s">
        <v>2393</v>
      </c>
      <c r="C1104">
        <v>78</v>
      </c>
      <c r="D1104" t="s">
        <v>2394</v>
      </c>
      <c r="E1104" t="s">
        <v>630</v>
      </c>
      <c r="F1104" t="s">
        <v>14299</v>
      </c>
      <c r="G1104" t="s">
        <v>14304</v>
      </c>
    </row>
    <row r="1105" spans="1:7">
      <c r="A1105" t="s">
        <v>61</v>
      </c>
      <c r="B1105" t="s">
        <v>2395</v>
      </c>
      <c r="C1105">
        <v>82</v>
      </c>
      <c r="D1105" t="s">
        <v>620</v>
      </c>
      <c r="E1105" t="s">
        <v>630</v>
      </c>
      <c r="F1105" t="s">
        <v>14301</v>
      </c>
      <c r="G1105" t="s">
        <v>14304</v>
      </c>
    </row>
    <row r="1106" spans="1:7">
      <c r="A1106" t="s">
        <v>37</v>
      </c>
      <c r="B1106" t="s">
        <v>2396</v>
      </c>
      <c r="C1106">
        <v>116</v>
      </c>
      <c r="D1106" t="s">
        <v>2397</v>
      </c>
      <c r="E1106" t="s">
        <v>630</v>
      </c>
      <c r="F1106" t="s">
        <v>14299</v>
      </c>
      <c r="G1106" t="s">
        <v>14304</v>
      </c>
    </row>
    <row r="1107" spans="1:7">
      <c r="A1107" t="s">
        <v>34</v>
      </c>
      <c r="B1107" t="s">
        <v>2398</v>
      </c>
      <c r="C1107">
        <v>129</v>
      </c>
      <c r="D1107" t="s">
        <v>2399</v>
      </c>
      <c r="E1107" t="s">
        <v>630</v>
      </c>
      <c r="F1107" t="s">
        <v>14301</v>
      </c>
      <c r="G1107" t="s">
        <v>14304</v>
      </c>
    </row>
    <row r="1108" spans="1:7">
      <c r="A1108" t="s">
        <v>46</v>
      </c>
      <c r="B1108" t="s">
        <v>2400</v>
      </c>
      <c r="C1108">
        <v>38</v>
      </c>
      <c r="D1108" t="s">
        <v>2401</v>
      </c>
      <c r="E1108" t="s">
        <v>630</v>
      </c>
      <c r="F1108" t="s">
        <v>14299</v>
      </c>
      <c r="G1108" t="s">
        <v>14304</v>
      </c>
    </row>
    <row r="1109" spans="1:7">
      <c r="A1109" t="s">
        <v>49</v>
      </c>
      <c r="B1109" t="s">
        <v>2402</v>
      </c>
      <c r="C1109">
        <v>110</v>
      </c>
      <c r="D1109" t="s">
        <v>2403</v>
      </c>
      <c r="E1109" t="s">
        <v>630</v>
      </c>
      <c r="F1109" t="s">
        <v>14301</v>
      </c>
      <c r="G1109" t="s">
        <v>14304</v>
      </c>
    </row>
    <row r="1110" spans="1:7">
      <c r="A1110" t="s">
        <v>22</v>
      </c>
      <c r="B1110" t="s">
        <v>2404</v>
      </c>
      <c r="C1110">
        <v>104</v>
      </c>
      <c r="D1110" t="s">
        <v>2405</v>
      </c>
      <c r="E1110" t="s">
        <v>630</v>
      </c>
      <c r="F1110" t="s">
        <v>14299</v>
      </c>
      <c r="G1110" t="s">
        <v>14304</v>
      </c>
    </row>
    <row r="1111" spans="1:7">
      <c r="A1111" t="s">
        <v>19</v>
      </c>
      <c r="B1111" t="s">
        <v>2406</v>
      </c>
      <c r="C1111">
        <v>86</v>
      </c>
      <c r="D1111" t="s">
        <v>2407</v>
      </c>
      <c r="E1111" t="s">
        <v>630</v>
      </c>
      <c r="F1111" t="s">
        <v>14301</v>
      </c>
      <c r="G1111" t="s">
        <v>14304</v>
      </c>
    </row>
    <row r="1112" spans="1:7">
      <c r="A1112" t="s">
        <v>28</v>
      </c>
      <c r="B1112" t="s">
        <v>2408</v>
      </c>
      <c r="C1112">
        <v>46</v>
      </c>
      <c r="D1112" t="s">
        <v>2409</v>
      </c>
      <c r="E1112" t="s">
        <v>630</v>
      </c>
      <c r="F1112" t="s">
        <v>14299</v>
      </c>
      <c r="G1112" t="s">
        <v>14304</v>
      </c>
    </row>
    <row r="1113" spans="1:7">
      <c r="A1113" t="s">
        <v>25</v>
      </c>
      <c r="B1113" t="s">
        <v>2410</v>
      </c>
      <c r="C1113">
        <v>83</v>
      </c>
      <c r="D1113" t="s">
        <v>2411</v>
      </c>
      <c r="E1113" t="s">
        <v>630</v>
      </c>
      <c r="F1113" t="s">
        <v>14301</v>
      </c>
      <c r="G1113" t="s">
        <v>14304</v>
      </c>
    </row>
    <row r="1114" spans="1:7">
      <c r="A1114" t="s">
        <v>52</v>
      </c>
      <c r="B1114" t="s">
        <v>2412</v>
      </c>
      <c r="C1114">
        <v>103</v>
      </c>
      <c r="D1114" t="s">
        <v>2413</v>
      </c>
      <c r="E1114" t="s">
        <v>630</v>
      </c>
      <c r="F1114" t="s">
        <v>14299</v>
      </c>
      <c r="G1114" t="s">
        <v>14304</v>
      </c>
    </row>
    <row r="1115" spans="1:7">
      <c r="A1115" t="s">
        <v>31</v>
      </c>
      <c r="B1115" t="s">
        <v>2414</v>
      </c>
      <c r="C1115">
        <v>51</v>
      </c>
      <c r="D1115" t="s">
        <v>2415</v>
      </c>
      <c r="E1115" t="s">
        <v>630</v>
      </c>
      <c r="F1115" t="s">
        <v>14301</v>
      </c>
      <c r="G1115" t="s">
        <v>14304</v>
      </c>
    </row>
    <row r="1116" spans="1:7">
      <c r="A1116" t="s">
        <v>40</v>
      </c>
      <c r="B1116" t="s">
        <v>2417</v>
      </c>
      <c r="C1116">
        <v>53</v>
      </c>
      <c r="D1116" t="s">
        <v>2418</v>
      </c>
      <c r="E1116" t="s">
        <v>668</v>
      </c>
      <c r="F1116" t="s">
        <v>14299</v>
      </c>
      <c r="G1116" t="s">
        <v>14304</v>
      </c>
    </row>
    <row r="1117" spans="1:7">
      <c r="A1117" t="s">
        <v>16</v>
      </c>
      <c r="B1117" t="s">
        <v>2419</v>
      </c>
      <c r="C1117">
        <v>71</v>
      </c>
      <c r="D1117" t="s">
        <v>2263</v>
      </c>
      <c r="E1117" t="s">
        <v>668</v>
      </c>
      <c r="F1117" t="s">
        <v>14301</v>
      </c>
      <c r="G1117" t="s">
        <v>14304</v>
      </c>
    </row>
    <row r="1118" spans="1:7">
      <c r="A1118" t="s">
        <v>64</v>
      </c>
      <c r="B1118" t="s">
        <v>2420</v>
      </c>
      <c r="C1118">
        <v>113</v>
      </c>
      <c r="D1118" t="s">
        <v>2421</v>
      </c>
      <c r="E1118" t="s">
        <v>668</v>
      </c>
      <c r="F1118" t="s">
        <v>14299</v>
      </c>
      <c r="G1118" t="s">
        <v>14304</v>
      </c>
    </row>
    <row r="1119" spans="1:7">
      <c r="A1119" t="s">
        <v>46</v>
      </c>
      <c r="B1119" t="s">
        <v>2422</v>
      </c>
      <c r="C1119">
        <v>57</v>
      </c>
      <c r="D1119" t="s">
        <v>2423</v>
      </c>
      <c r="E1119" t="s">
        <v>668</v>
      </c>
      <c r="F1119" t="s">
        <v>14301</v>
      </c>
      <c r="G1119" t="s">
        <v>14304</v>
      </c>
    </row>
    <row r="1120" spans="1:7">
      <c r="A1120" t="s">
        <v>19</v>
      </c>
      <c r="B1120" t="s">
        <v>2424</v>
      </c>
      <c r="C1120">
        <v>54</v>
      </c>
      <c r="D1120" t="s">
        <v>2425</v>
      </c>
      <c r="E1120" t="s">
        <v>668</v>
      </c>
      <c r="F1120" t="s">
        <v>14299</v>
      </c>
      <c r="G1120" t="s">
        <v>14304</v>
      </c>
    </row>
    <row r="1121" spans="1:7">
      <c r="A1121" t="s">
        <v>28</v>
      </c>
      <c r="B1121" t="s">
        <v>2426</v>
      </c>
      <c r="C1121">
        <v>91</v>
      </c>
      <c r="D1121" t="s">
        <v>2427</v>
      </c>
      <c r="E1121" t="s">
        <v>668</v>
      </c>
      <c r="F1121" t="s">
        <v>14301</v>
      </c>
      <c r="G1121" t="s">
        <v>14304</v>
      </c>
    </row>
    <row r="1122" spans="1:7">
      <c r="A1122" t="s">
        <v>31</v>
      </c>
      <c r="B1122" t="s">
        <v>2428</v>
      </c>
      <c r="C1122">
        <v>117</v>
      </c>
      <c r="D1122" t="s">
        <v>2429</v>
      </c>
      <c r="E1122" t="s">
        <v>668</v>
      </c>
      <c r="F1122" t="s">
        <v>14299</v>
      </c>
      <c r="G1122" t="s">
        <v>14304</v>
      </c>
    </row>
    <row r="1123" spans="1:7">
      <c r="A1123" t="s">
        <v>55</v>
      </c>
      <c r="B1123" t="s">
        <v>2430</v>
      </c>
      <c r="C1123">
        <v>65</v>
      </c>
      <c r="D1123" t="s">
        <v>2188</v>
      </c>
      <c r="E1123" t="s">
        <v>668</v>
      </c>
      <c r="F1123" t="s">
        <v>14301</v>
      </c>
      <c r="G1123" t="s">
        <v>14304</v>
      </c>
    </row>
    <row r="1124" spans="1:7">
      <c r="A1124" t="s">
        <v>13</v>
      </c>
      <c r="B1124" t="s">
        <v>2431</v>
      </c>
      <c r="C1124">
        <v>54</v>
      </c>
      <c r="D1124" t="s">
        <v>2432</v>
      </c>
      <c r="E1124" t="s">
        <v>668</v>
      </c>
      <c r="F1124" t="s">
        <v>14299</v>
      </c>
      <c r="G1124" t="s">
        <v>14304</v>
      </c>
    </row>
    <row r="1125" spans="1:7">
      <c r="A1125" t="s">
        <v>49</v>
      </c>
      <c r="B1125" t="s">
        <v>2433</v>
      </c>
      <c r="C1125">
        <v>118</v>
      </c>
      <c r="D1125" t="s">
        <v>2434</v>
      </c>
      <c r="E1125" t="s">
        <v>668</v>
      </c>
      <c r="F1125" t="s">
        <v>14301</v>
      </c>
      <c r="G1125" t="s">
        <v>14304</v>
      </c>
    </row>
    <row r="1126" spans="1:7">
      <c r="A1126" t="s">
        <v>43</v>
      </c>
      <c r="B1126" t="s">
        <v>2435</v>
      </c>
      <c r="C1126">
        <v>83</v>
      </c>
      <c r="D1126" t="s">
        <v>2436</v>
      </c>
      <c r="E1126" t="s">
        <v>668</v>
      </c>
      <c r="F1126" t="s">
        <v>14299</v>
      </c>
      <c r="G1126" t="s">
        <v>14304</v>
      </c>
    </row>
    <row r="1127" spans="1:7">
      <c r="A1127" t="s">
        <v>52</v>
      </c>
      <c r="B1127" t="s">
        <v>2437</v>
      </c>
      <c r="C1127">
        <v>83</v>
      </c>
      <c r="D1127" t="s">
        <v>575</v>
      </c>
      <c r="E1127" t="s">
        <v>668</v>
      </c>
      <c r="F1127" t="s">
        <v>14301</v>
      </c>
      <c r="G1127" t="s">
        <v>14304</v>
      </c>
    </row>
    <row r="1128" spans="1:7">
      <c r="A1128" t="s">
        <v>34</v>
      </c>
      <c r="B1128" t="s">
        <v>2438</v>
      </c>
      <c r="C1128">
        <v>112</v>
      </c>
      <c r="D1128" t="s">
        <v>2439</v>
      </c>
      <c r="E1128" t="s">
        <v>668</v>
      </c>
      <c r="F1128" t="s">
        <v>14299</v>
      </c>
      <c r="G1128" t="s">
        <v>14304</v>
      </c>
    </row>
    <row r="1129" spans="1:7">
      <c r="A1129" t="s">
        <v>25</v>
      </c>
      <c r="B1129" t="s">
        <v>2440</v>
      </c>
      <c r="C1129">
        <v>49</v>
      </c>
      <c r="D1129" t="s">
        <v>2441</v>
      </c>
      <c r="E1129" t="s">
        <v>668</v>
      </c>
      <c r="F1129" t="s">
        <v>14301</v>
      </c>
      <c r="G1129" t="s">
        <v>14304</v>
      </c>
    </row>
    <row r="1130" spans="1:7">
      <c r="A1130" t="s">
        <v>37</v>
      </c>
      <c r="B1130" t="s">
        <v>2442</v>
      </c>
      <c r="C1130">
        <v>40</v>
      </c>
      <c r="D1130" t="s">
        <v>2443</v>
      </c>
      <c r="E1130" t="s">
        <v>668</v>
      </c>
      <c r="F1130" t="s">
        <v>14299</v>
      </c>
      <c r="G1130" t="s">
        <v>14304</v>
      </c>
    </row>
    <row r="1131" spans="1:7">
      <c r="A1131" t="s">
        <v>22</v>
      </c>
      <c r="B1131" t="s">
        <v>2444</v>
      </c>
      <c r="C1131">
        <v>127</v>
      </c>
      <c r="D1131" t="s">
        <v>2445</v>
      </c>
      <c r="E1131" t="s">
        <v>668</v>
      </c>
      <c r="F1131" t="s">
        <v>14301</v>
      </c>
      <c r="G1131" t="s">
        <v>14304</v>
      </c>
    </row>
    <row r="1132" spans="1:7">
      <c r="A1132" t="s">
        <v>61</v>
      </c>
      <c r="B1132" t="s">
        <v>2446</v>
      </c>
      <c r="C1132">
        <v>84</v>
      </c>
      <c r="D1132" t="s">
        <v>2447</v>
      </c>
      <c r="E1132" t="s">
        <v>668</v>
      </c>
      <c r="F1132" t="s">
        <v>14299</v>
      </c>
      <c r="G1132" t="s">
        <v>14304</v>
      </c>
    </row>
    <row r="1133" spans="1:7">
      <c r="A1133" t="s">
        <v>58</v>
      </c>
      <c r="B1133" t="s">
        <v>2448</v>
      </c>
      <c r="C1133">
        <v>63</v>
      </c>
      <c r="D1133" t="s">
        <v>2449</v>
      </c>
      <c r="E1133" t="s">
        <v>668</v>
      </c>
      <c r="F1133" t="s">
        <v>14301</v>
      </c>
      <c r="G1133" t="s">
        <v>14304</v>
      </c>
    </row>
    <row r="1134" spans="1:7">
      <c r="A1134" t="s">
        <v>55</v>
      </c>
      <c r="B1134" t="s">
        <v>2451</v>
      </c>
      <c r="C1134">
        <v>88</v>
      </c>
      <c r="D1134" t="s">
        <v>2452</v>
      </c>
      <c r="E1134" t="s">
        <v>704</v>
      </c>
      <c r="F1134" t="s">
        <v>14299</v>
      </c>
      <c r="G1134" t="s">
        <v>14304</v>
      </c>
    </row>
    <row r="1135" spans="1:7">
      <c r="A1135" t="s">
        <v>16</v>
      </c>
      <c r="B1135" t="s">
        <v>2453</v>
      </c>
      <c r="C1135">
        <v>52</v>
      </c>
      <c r="D1135" t="s">
        <v>963</v>
      </c>
      <c r="E1135" t="s">
        <v>704</v>
      </c>
      <c r="F1135" t="s">
        <v>14301</v>
      </c>
      <c r="G1135" t="s">
        <v>14304</v>
      </c>
    </row>
    <row r="1136" spans="1:7">
      <c r="A1136" t="s">
        <v>19</v>
      </c>
      <c r="B1136" t="s">
        <v>2454</v>
      </c>
      <c r="C1136">
        <v>105</v>
      </c>
      <c r="D1136" t="s">
        <v>2455</v>
      </c>
      <c r="E1136" t="s">
        <v>704</v>
      </c>
      <c r="F1136" t="s">
        <v>14299</v>
      </c>
      <c r="G1136" t="s">
        <v>14304</v>
      </c>
    </row>
    <row r="1137" spans="1:7">
      <c r="A1137" t="s">
        <v>13</v>
      </c>
      <c r="B1137" t="s">
        <v>2456</v>
      </c>
      <c r="C1137">
        <v>87</v>
      </c>
      <c r="D1137" t="s">
        <v>378</v>
      </c>
      <c r="E1137" t="s">
        <v>704</v>
      </c>
      <c r="F1137" t="s">
        <v>14301</v>
      </c>
      <c r="G1137" t="s">
        <v>14304</v>
      </c>
    </row>
    <row r="1138" spans="1:7">
      <c r="A1138" t="s">
        <v>22</v>
      </c>
      <c r="B1138" t="s">
        <v>2457</v>
      </c>
      <c r="C1138">
        <v>128</v>
      </c>
      <c r="D1138" t="s">
        <v>2458</v>
      </c>
      <c r="E1138" t="s">
        <v>704</v>
      </c>
      <c r="F1138" t="s">
        <v>14299</v>
      </c>
      <c r="G1138" t="s">
        <v>14304</v>
      </c>
    </row>
    <row r="1139" spans="1:7">
      <c r="A1139" t="s">
        <v>34</v>
      </c>
      <c r="B1139" t="s">
        <v>2459</v>
      </c>
      <c r="C1139">
        <v>64</v>
      </c>
      <c r="D1139" t="s">
        <v>2460</v>
      </c>
      <c r="E1139" t="s">
        <v>704</v>
      </c>
      <c r="F1139" t="s">
        <v>14301</v>
      </c>
      <c r="G1139" t="s">
        <v>14304</v>
      </c>
    </row>
    <row r="1140" spans="1:7">
      <c r="A1140" t="s">
        <v>46</v>
      </c>
      <c r="B1140" t="s">
        <v>2461</v>
      </c>
      <c r="C1140">
        <v>100</v>
      </c>
      <c r="D1140" t="s">
        <v>2462</v>
      </c>
      <c r="E1140" t="s">
        <v>704</v>
      </c>
      <c r="F1140" t="s">
        <v>14299</v>
      </c>
      <c r="G1140" t="s">
        <v>14304</v>
      </c>
    </row>
    <row r="1141" spans="1:7">
      <c r="A1141" t="s">
        <v>43</v>
      </c>
      <c r="B1141" t="s">
        <v>2463</v>
      </c>
      <c r="C1141">
        <v>114</v>
      </c>
      <c r="D1141" t="s">
        <v>2464</v>
      </c>
      <c r="E1141" t="s">
        <v>704</v>
      </c>
      <c r="F1141" t="s">
        <v>14301</v>
      </c>
      <c r="G1141" t="s">
        <v>14304</v>
      </c>
    </row>
    <row r="1142" spans="1:7">
      <c r="A1142" t="s">
        <v>64</v>
      </c>
      <c r="B1142" t="s">
        <v>2465</v>
      </c>
      <c r="C1142">
        <v>95</v>
      </c>
      <c r="D1142" t="s">
        <v>2466</v>
      </c>
      <c r="E1142" t="s">
        <v>704</v>
      </c>
      <c r="F1142" t="s">
        <v>14299</v>
      </c>
      <c r="G1142" t="s">
        <v>14304</v>
      </c>
    </row>
    <row r="1143" spans="1:7">
      <c r="A1143" t="s">
        <v>31</v>
      </c>
      <c r="B1143" t="s">
        <v>2467</v>
      </c>
      <c r="C1143">
        <v>63</v>
      </c>
      <c r="D1143" t="s">
        <v>2468</v>
      </c>
      <c r="E1143" t="s">
        <v>704</v>
      </c>
      <c r="F1143" t="s">
        <v>14301</v>
      </c>
      <c r="G1143" t="s">
        <v>14304</v>
      </c>
    </row>
    <row r="1144" spans="1:7">
      <c r="A1144" t="s">
        <v>52</v>
      </c>
      <c r="B1144" t="s">
        <v>2469</v>
      </c>
      <c r="C1144">
        <v>74</v>
      </c>
      <c r="D1144" t="s">
        <v>2470</v>
      </c>
      <c r="E1144" t="s">
        <v>704</v>
      </c>
      <c r="F1144" t="s">
        <v>14299</v>
      </c>
      <c r="G1144" t="s">
        <v>14304</v>
      </c>
    </row>
    <row r="1145" spans="1:7">
      <c r="A1145" t="s">
        <v>40</v>
      </c>
      <c r="B1145" t="s">
        <v>2471</v>
      </c>
      <c r="C1145">
        <v>88</v>
      </c>
      <c r="D1145" t="s">
        <v>522</v>
      </c>
      <c r="E1145" t="s">
        <v>704</v>
      </c>
      <c r="F1145" t="s">
        <v>14301</v>
      </c>
      <c r="G1145" t="s">
        <v>14304</v>
      </c>
    </row>
    <row r="1146" spans="1:7">
      <c r="A1146" t="s">
        <v>28</v>
      </c>
      <c r="B1146" t="s">
        <v>2472</v>
      </c>
      <c r="C1146">
        <v>92</v>
      </c>
      <c r="D1146" t="s">
        <v>2473</v>
      </c>
      <c r="E1146" t="s">
        <v>704</v>
      </c>
      <c r="F1146" t="s">
        <v>14299</v>
      </c>
      <c r="G1146" t="s">
        <v>14304</v>
      </c>
    </row>
    <row r="1147" spans="1:7">
      <c r="A1147" t="s">
        <v>49</v>
      </c>
      <c r="B1147" t="s">
        <v>2474</v>
      </c>
      <c r="C1147">
        <v>127</v>
      </c>
      <c r="D1147" t="s">
        <v>2047</v>
      </c>
      <c r="E1147" t="s">
        <v>704</v>
      </c>
      <c r="F1147" t="s">
        <v>14301</v>
      </c>
      <c r="G1147" t="s">
        <v>14304</v>
      </c>
    </row>
    <row r="1148" spans="1:7">
      <c r="A1148" t="s">
        <v>58</v>
      </c>
      <c r="B1148" t="s">
        <v>2475</v>
      </c>
      <c r="C1148">
        <v>93</v>
      </c>
      <c r="D1148" t="s">
        <v>2476</v>
      </c>
      <c r="E1148" t="s">
        <v>704</v>
      </c>
      <c r="F1148" t="s">
        <v>14299</v>
      </c>
      <c r="G1148" t="s">
        <v>14304</v>
      </c>
    </row>
    <row r="1149" spans="1:7">
      <c r="A1149" t="s">
        <v>37</v>
      </c>
      <c r="B1149" t="s">
        <v>2477</v>
      </c>
      <c r="C1149">
        <v>61</v>
      </c>
      <c r="D1149" t="s">
        <v>2478</v>
      </c>
      <c r="E1149" t="s">
        <v>704</v>
      </c>
      <c r="F1149" t="s">
        <v>14301</v>
      </c>
      <c r="G1149" t="s">
        <v>14304</v>
      </c>
    </row>
    <row r="1150" spans="1:7">
      <c r="A1150" t="s">
        <v>25</v>
      </c>
      <c r="B1150" t="s">
        <v>2479</v>
      </c>
      <c r="C1150">
        <v>59</v>
      </c>
      <c r="D1150" t="s">
        <v>2480</v>
      </c>
      <c r="E1150" t="s">
        <v>704</v>
      </c>
      <c r="F1150" t="s">
        <v>14299</v>
      </c>
      <c r="G1150" t="s">
        <v>14304</v>
      </c>
    </row>
    <row r="1151" spans="1:7">
      <c r="A1151" t="s">
        <v>61</v>
      </c>
      <c r="B1151" t="s">
        <v>2481</v>
      </c>
      <c r="C1151">
        <v>96</v>
      </c>
      <c r="D1151" t="s">
        <v>318</v>
      </c>
      <c r="E1151" t="s">
        <v>704</v>
      </c>
      <c r="F1151" t="s">
        <v>14301</v>
      </c>
      <c r="G1151" t="s">
        <v>14304</v>
      </c>
    </row>
    <row r="1152" spans="1:7">
      <c r="A1152" t="s">
        <v>31</v>
      </c>
      <c r="B1152" t="s">
        <v>2483</v>
      </c>
      <c r="C1152">
        <v>87</v>
      </c>
      <c r="D1152" t="s">
        <v>2484</v>
      </c>
      <c r="E1152" t="s">
        <v>741</v>
      </c>
      <c r="F1152" t="s">
        <v>14299</v>
      </c>
      <c r="G1152" t="s">
        <v>14304</v>
      </c>
    </row>
    <row r="1153" spans="1:7">
      <c r="A1153" t="s">
        <v>19</v>
      </c>
      <c r="B1153" t="s">
        <v>2485</v>
      </c>
      <c r="C1153">
        <v>76</v>
      </c>
      <c r="D1153" t="s">
        <v>2486</v>
      </c>
      <c r="E1153" t="s">
        <v>741</v>
      </c>
      <c r="F1153" t="s">
        <v>14301</v>
      </c>
      <c r="G1153" t="s">
        <v>14304</v>
      </c>
    </row>
    <row r="1154" spans="1:7">
      <c r="A1154" t="s">
        <v>37</v>
      </c>
      <c r="B1154" t="s">
        <v>2487</v>
      </c>
      <c r="C1154">
        <v>59</v>
      </c>
      <c r="D1154" t="s">
        <v>2488</v>
      </c>
      <c r="E1154" t="s">
        <v>741</v>
      </c>
      <c r="F1154" t="s">
        <v>14299</v>
      </c>
      <c r="G1154" t="s">
        <v>14304</v>
      </c>
    </row>
    <row r="1155" spans="1:7">
      <c r="A1155" t="s">
        <v>55</v>
      </c>
      <c r="B1155" t="s">
        <v>2489</v>
      </c>
      <c r="C1155">
        <v>171</v>
      </c>
      <c r="D1155" t="s">
        <v>2490</v>
      </c>
      <c r="E1155" t="s">
        <v>741</v>
      </c>
      <c r="F1155" t="s">
        <v>14301</v>
      </c>
      <c r="G1155" t="s">
        <v>14304</v>
      </c>
    </row>
    <row r="1156" spans="1:7">
      <c r="A1156" t="s">
        <v>49</v>
      </c>
      <c r="B1156" t="s">
        <v>2491</v>
      </c>
      <c r="C1156">
        <v>120</v>
      </c>
      <c r="D1156" t="s">
        <v>2492</v>
      </c>
      <c r="E1156" t="s">
        <v>741</v>
      </c>
      <c r="F1156" t="s">
        <v>14299</v>
      </c>
      <c r="G1156" t="s">
        <v>14304</v>
      </c>
    </row>
    <row r="1157" spans="1:7">
      <c r="A1157" t="s">
        <v>25</v>
      </c>
      <c r="B1157" t="s">
        <v>2493</v>
      </c>
      <c r="C1157">
        <v>83</v>
      </c>
      <c r="D1157" t="s">
        <v>2494</v>
      </c>
      <c r="E1157" t="s">
        <v>741</v>
      </c>
      <c r="F1157" t="s">
        <v>14301</v>
      </c>
      <c r="G1157" t="s">
        <v>14304</v>
      </c>
    </row>
    <row r="1158" spans="1:7">
      <c r="A1158" t="s">
        <v>34</v>
      </c>
      <c r="B1158" t="s">
        <v>2495</v>
      </c>
      <c r="C1158">
        <v>111</v>
      </c>
      <c r="D1158" t="s">
        <v>2496</v>
      </c>
      <c r="E1158" t="s">
        <v>741</v>
      </c>
      <c r="F1158" t="s">
        <v>14299</v>
      </c>
      <c r="G1158" t="s">
        <v>14304</v>
      </c>
    </row>
    <row r="1159" spans="1:7">
      <c r="A1159" t="s">
        <v>58</v>
      </c>
      <c r="B1159" t="s">
        <v>2497</v>
      </c>
      <c r="C1159">
        <v>90</v>
      </c>
      <c r="D1159" t="s">
        <v>2498</v>
      </c>
      <c r="E1159" t="s">
        <v>741</v>
      </c>
      <c r="F1159" t="s">
        <v>14301</v>
      </c>
      <c r="G1159" t="s">
        <v>14304</v>
      </c>
    </row>
    <row r="1160" spans="1:7">
      <c r="A1160" t="s">
        <v>46</v>
      </c>
      <c r="B1160" t="s">
        <v>2499</v>
      </c>
      <c r="C1160">
        <v>131</v>
      </c>
      <c r="D1160" t="s">
        <v>2500</v>
      </c>
      <c r="E1160" t="s">
        <v>741</v>
      </c>
      <c r="F1160" t="s">
        <v>14299</v>
      </c>
      <c r="G1160" t="s">
        <v>14304</v>
      </c>
    </row>
    <row r="1161" spans="1:7">
      <c r="A1161" t="s">
        <v>13</v>
      </c>
      <c r="B1161" t="s">
        <v>2501</v>
      </c>
      <c r="C1161">
        <v>67</v>
      </c>
      <c r="D1161" t="s">
        <v>2502</v>
      </c>
      <c r="E1161" t="s">
        <v>741</v>
      </c>
      <c r="F1161" t="s">
        <v>14301</v>
      </c>
      <c r="G1161" t="s">
        <v>14304</v>
      </c>
    </row>
    <row r="1162" spans="1:7">
      <c r="A1162" t="s">
        <v>64</v>
      </c>
      <c r="B1162" t="s">
        <v>2503</v>
      </c>
      <c r="C1162">
        <v>85</v>
      </c>
      <c r="D1162" t="s">
        <v>2504</v>
      </c>
      <c r="E1162" t="s">
        <v>741</v>
      </c>
      <c r="F1162" t="s">
        <v>14299</v>
      </c>
      <c r="G1162" t="s">
        <v>14304</v>
      </c>
    </row>
    <row r="1163" spans="1:7">
      <c r="A1163" t="s">
        <v>40</v>
      </c>
      <c r="B1163" t="s">
        <v>2505</v>
      </c>
      <c r="C1163">
        <v>121</v>
      </c>
      <c r="D1163" t="s">
        <v>2506</v>
      </c>
      <c r="E1163" t="s">
        <v>741</v>
      </c>
      <c r="F1163" t="s">
        <v>14301</v>
      </c>
      <c r="G1163" t="s">
        <v>14304</v>
      </c>
    </row>
    <row r="1164" spans="1:7">
      <c r="A1164" t="s">
        <v>16</v>
      </c>
      <c r="B1164" t="s">
        <v>2507</v>
      </c>
      <c r="C1164">
        <v>138</v>
      </c>
      <c r="D1164" t="s">
        <v>2508</v>
      </c>
      <c r="E1164" t="s">
        <v>741</v>
      </c>
      <c r="F1164" t="s">
        <v>14299</v>
      </c>
      <c r="G1164" t="s">
        <v>14304</v>
      </c>
    </row>
    <row r="1165" spans="1:7">
      <c r="A1165" t="s">
        <v>43</v>
      </c>
      <c r="B1165" t="s">
        <v>2509</v>
      </c>
      <c r="C1165">
        <v>55</v>
      </c>
      <c r="D1165" t="s">
        <v>2510</v>
      </c>
      <c r="E1165" t="s">
        <v>741</v>
      </c>
      <c r="F1165" t="s">
        <v>14301</v>
      </c>
      <c r="G1165" t="s">
        <v>14304</v>
      </c>
    </row>
    <row r="1166" spans="1:7">
      <c r="A1166" t="s">
        <v>22</v>
      </c>
      <c r="B1166" t="s">
        <v>2511</v>
      </c>
      <c r="C1166">
        <v>153</v>
      </c>
      <c r="D1166" t="s">
        <v>2512</v>
      </c>
      <c r="E1166" t="s">
        <v>741</v>
      </c>
      <c r="F1166" t="s">
        <v>14299</v>
      </c>
      <c r="G1166" t="s">
        <v>14304</v>
      </c>
    </row>
    <row r="1167" spans="1:7">
      <c r="A1167" t="s">
        <v>28</v>
      </c>
      <c r="B1167" t="s">
        <v>2513</v>
      </c>
      <c r="C1167">
        <v>55</v>
      </c>
      <c r="D1167" t="s">
        <v>2514</v>
      </c>
      <c r="E1167" t="s">
        <v>741</v>
      </c>
      <c r="F1167" t="s">
        <v>14301</v>
      </c>
      <c r="G1167" t="s">
        <v>14304</v>
      </c>
    </row>
    <row r="1168" spans="1:7">
      <c r="A1168" t="s">
        <v>61</v>
      </c>
      <c r="B1168" t="s">
        <v>2515</v>
      </c>
      <c r="C1168">
        <v>80</v>
      </c>
      <c r="D1168" t="s">
        <v>2516</v>
      </c>
      <c r="E1168" t="s">
        <v>741</v>
      </c>
      <c r="F1168" t="s">
        <v>14299</v>
      </c>
      <c r="G1168" t="s">
        <v>14304</v>
      </c>
    </row>
    <row r="1169" spans="1:7">
      <c r="A1169" t="s">
        <v>52</v>
      </c>
      <c r="B1169" t="s">
        <v>2517</v>
      </c>
      <c r="C1169">
        <v>104</v>
      </c>
      <c r="D1169" t="s">
        <v>2518</v>
      </c>
      <c r="E1169" t="s">
        <v>741</v>
      </c>
      <c r="F1169" t="s">
        <v>14301</v>
      </c>
      <c r="G1169" t="s">
        <v>14304</v>
      </c>
    </row>
    <row r="1170" spans="1:7">
      <c r="A1170" t="s">
        <v>40</v>
      </c>
      <c r="B1170" t="s">
        <v>2520</v>
      </c>
      <c r="C1170">
        <v>86</v>
      </c>
      <c r="D1170" t="s">
        <v>2521</v>
      </c>
      <c r="E1170" t="s">
        <v>778</v>
      </c>
      <c r="F1170" t="s">
        <v>14299</v>
      </c>
      <c r="G1170" t="s">
        <v>14304</v>
      </c>
    </row>
    <row r="1171" spans="1:7">
      <c r="A1171" t="s">
        <v>34</v>
      </c>
      <c r="B1171" t="s">
        <v>2522</v>
      </c>
      <c r="C1171">
        <v>108</v>
      </c>
      <c r="D1171" t="s">
        <v>2523</v>
      </c>
      <c r="E1171" t="s">
        <v>778</v>
      </c>
      <c r="F1171" t="s">
        <v>14301</v>
      </c>
      <c r="G1171" t="s">
        <v>14304</v>
      </c>
    </row>
    <row r="1172" spans="1:7">
      <c r="A1172" t="s">
        <v>19</v>
      </c>
      <c r="B1172" t="s">
        <v>2524</v>
      </c>
      <c r="C1172">
        <v>56</v>
      </c>
      <c r="D1172" t="s">
        <v>2525</v>
      </c>
      <c r="E1172" t="s">
        <v>778</v>
      </c>
      <c r="F1172" t="s">
        <v>14299</v>
      </c>
      <c r="G1172" t="s">
        <v>14304</v>
      </c>
    </row>
    <row r="1173" spans="1:7">
      <c r="A1173" t="s">
        <v>16</v>
      </c>
      <c r="B1173" t="s">
        <v>2526</v>
      </c>
      <c r="C1173">
        <v>147</v>
      </c>
      <c r="D1173" t="s">
        <v>2527</v>
      </c>
      <c r="E1173" t="s">
        <v>778</v>
      </c>
      <c r="F1173" t="s">
        <v>14301</v>
      </c>
      <c r="G1173" t="s">
        <v>14304</v>
      </c>
    </row>
    <row r="1174" spans="1:7">
      <c r="A1174" t="s">
        <v>58</v>
      </c>
      <c r="B1174" t="s">
        <v>2528</v>
      </c>
      <c r="C1174">
        <v>44</v>
      </c>
      <c r="D1174" t="s">
        <v>2529</v>
      </c>
      <c r="E1174" t="s">
        <v>778</v>
      </c>
      <c r="F1174" t="s">
        <v>14299</v>
      </c>
      <c r="G1174" t="s">
        <v>14304</v>
      </c>
    </row>
    <row r="1175" spans="1:7">
      <c r="A1175" t="s">
        <v>31</v>
      </c>
      <c r="B1175" t="s">
        <v>2530</v>
      </c>
      <c r="C1175">
        <v>133</v>
      </c>
      <c r="D1175" t="s">
        <v>2531</v>
      </c>
      <c r="E1175" t="s">
        <v>778</v>
      </c>
      <c r="F1175" t="s">
        <v>14301</v>
      </c>
      <c r="G1175" t="s">
        <v>14304</v>
      </c>
    </row>
    <row r="1176" spans="1:7">
      <c r="A1176" t="s">
        <v>43</v>
      </c>
      <c r="B1176" t="s">
        <v>2532</v>
      </c>
      <c r="C1176">
        <v>97</v>
      </c>
      <c r="D1176" t="s">
        <v>2533</v>
      </c>
      <c r="E1176" t="s">
        <v>778</v>
      </c>
      <c r="F1176" t="s">
        <v>14299</v>
      </c>
      <c r="G1176" t="s">
        <v>14304</v>
      </c>
    </row>
    <row r="1177" spans="1:7">
      <c r="A1177" t="s">
        <v>37</v>
      </c>
      <c r="B1177" t="s">
        <v>2534</v>
      </c>
      <c r="C1177">
        <v>95</v>
      </c>
      <c r="D1177" t="s">
        <v>2535</v>
      </c>
      <c r="E1177" t="s">
        <v>778</v>
      </c>
      <c r="F1177" t="s">
        <v>14301</v>
      </c>
      <c r="G1177" t="s">
        <v>14304</v>
      </c>
    </row>
    <row r="1178" spans="1:7">
      <c r="A1178" t="s">
        <v>25</v>
      </c>
      <c r="B1178" t="s">
        <v>2536</v>
      </c>
      <c r="C1178">
        <v>97</v>
      </c>
      <c r="D1178" t="s">
        <v>2537</v>
      </c>
      <c r="E1178" t="s">
        <v>778</v>
      </c>
      <c r="F1178" t="s">
        <v>14299</v>
      </c>
      <c r="G1178" t="s">
        <v>14304</v>
      </c>
    </row>
    <row r="1179" spans="1:7">
      <c r="A1179" t="s">
        <v>64</v>
      </c>
      <c r="B1179" t="s">
        <v>2538</v>
      </c>
      <c r="C1179">
        <v>97</v>
      </c>
      <c r="D1179" t="s">
        <v>575</v>
      </c>
      <c r="E1179" t="s">
        <v>778</v>
      </c>
      <c r="F1179" t="s">
        <v>14301</v>
      </c>
      <c r="G1179" t="s">
        <v>14304</v>
      </c>
    </row>
    <row r="1180" spans="1:7">
      <c r="A1180" t="s">
        <v>55</v>
      </c>
      <c r="B1180" t="s">
        <v>2539</v>
      </c>
      <c r="C1180">
        <v>131</v>
      </c>
      <c r="D1180" t="s">
        <v>2540</v>
      </c>
      <c r="E1180" t="s">
        <v>778</v>
      </c>
      <c r="F1180" t="s">
        <v>14299</v>
      </c>
      <c r="G1180" t="s">
        <v>14304</v>
      </c>
    </row>
    <row r="1181" spans="1:7">
      <c r="A1181" t="s">
        <v>46</v>
      </c>
      <c r="B1181" t="s">
        <v>2541</v>
      </c>
      <c r="C1181">
        <v>44</v>
      </c>
      <c r="D1181" t="s">
        <v>2542</v>
      </c>
      <c r="E1181" t="s">
        <v>778</v>
      </c>
      <c r="F1181" t="s">
        <v>14301</v>
      </c>
      <c r="G1181" t="s">
        <v>14304</v>
      </c>
    </row>
    <row r="1182" spans="1:7">
      <c r="A1182" t="s">
        <v>49</v>
      </c>
      <c r="B1182" t="s">
        <v>2543</v>
      </c>
      <c r="C1182">
        <v>94</v>
      </c>
      <c r="D1182" t="s">
        <v>2544</v>
      </c>
      <c r="E1182" t="s">
        <v>778</v>
      </c>
      <c r="F1182" t="s">
        <v>14299</v>
      </c>
      <c r="G1182" t="s">
        <v>14304</v>
      </c>
    </row>
    <row r="1183" spans="1:7">
      <c r="A1183" t="s">
        <v>61</v>
      </c>
      <c r="B1183" t="s">
        <v>2545</v>
      </c>
      <c r="C1183">
        <v>83</v>
      </c>
      <c r="D1183" t="s">
        <v>2078</v>
      </c>
      <c r="E1183" t="s">
        <v>778</v>
      </c>
      <c r="F1183" t="s">
        <v>14301</v>
      </c>
      <c r="G1183" t="s">
        <v>14304</v>
      </c>
    </row>
    <row r="1184" spans="1:7">
      <c r="A1184" t="s">
        <v>13</v>
      </c>
      <c r="B1184" t="s">
        <v>2546</v>
      </c>
      <c r="C1184">
        <v>78</v>
      </c>
      <c r="D1184" t="s">
        <v>2547</v>
      </c>
      <c r="E1184" t="s">
        <v>778</v>
      </c>
      <c r="F1184" t="s">
        <v>14299</v>
      </c>
      <c r="G1184" t="s">
        <v>14304</v>
      </c>
    </row>
    <row r="1185" spans="1:7">
      <c r="A1185" t="s">
        <v>28</v>
      </c>
      <c r="B1185" t="s">
        <v>2548</v>
      </c>
      <c r="C1185">
        <v>55</v>
      </c>
      <c r="D1185" t="s">
        <v>294</v>
      </c>
      <c r="E1185" t="s">
        <v>778</v>
      </c>
      <c r="F1185" t="s">
        <v>14301</v>
      </c>
      <c r="G1185" t="s">
        <v>14304</v>
      </c>
    </row>
    <row r="1186" spans="1:7">
      <c r="A1186" t="s">
        <v>52</v>
      </c>
      <c r="B1186" t="s">
        <v>2549</v>
      </c>
      <c r="C1186">
        <v>162</v>
      </c>
      <c r="D1186" t="s">
        <v>2550</v>
      </c>
      <c r="E1186" t="s">
        <v>778</v>
      </c>
      <c r="F1186" t="s">
        <v>14299</v>
      </c>
      <c r="G1186" t="s">
        <v>14304</v>
      </c>
    </row>
    <row r="1187" spans="1:7">
      <c r="A1187" t="s">
        <v>22</v>
      </c>
      <c r="B1187" t="s">
        <v>2551</v>
      </c>
      <c r="C1187">
        <v>85</v>
      </c>
      <c r="D1187" t="s">
        <v>1362</v>
      </c>
      <c r="E1187" t="s">
        <v>778</v>
      </c>
      <c r="F1187" t="s">
        <v>14301</v>
      </c>
      <c r="G1187" t="s">
        <v>14304</v>
      </c>
    </row>
    <row r="1188" spans="1:7">
      <c r="A1188" t="s">
        <v>64</v>
      </c>
      <c r="B1188" t="s">
        <v>2553</v>
      </c>
      <c r="C1188">
        <v>62</v>
      </c>
      <c r="D1188" t="s">
        <v>2554</v>
      </c>
      <c r="E1188" t="s">
        <v>817</v>
      </c>
      <c r="F1188" t="s">
        <v>14299</v>
      </c>
      <c r="G1188" t="s">
        <v>14304</v>
      </c>
    </row>
    <row r="1189" spans="1:7">
      <c r="A1189" t="s">
        <v>19</v>
      </c>
      <c r="B1189" t="s">
        <v>2555</v>
      </c>
      <c r="C1189">
        <v>110</v>
      </c>
      <c r="D1189" t="s">
        <v>1466</v>
      </c>
      <c r="E1189" t="s">
        <v>817</v>
      </c>
      <c r="F1189" t="s">
        <v>14301</v>
      </c>
      <c r="G1189" t="s">
        <v>14304</v>
      </c>
    </row>
    <row r="1190" spans="1:7">
      <c r="A1190" t="s">
        <v>58</v>
      </c>
      <c r="B1190" t="s">
        <v>2556</v>
      </c>
      <c r="C1190">
        <v>132</v>
      </c>
      <c r="D1190" t="s">
        <v>2557</v>
      </c>
      <c r="E1190" t="s">
        <v>817</v>
      </c>
      <c r="F1190" t="s">
        <v>14299</v>
      </c>
      <c r="G1190" t="s">
        <v>14304</v>
      </c>
    </row>
    <row r="1191" spans="1:7">
      <c r="A1191" t="s">
        <v>13</v>
      </c>
      <c r="B1191" t="s">
        <v>2558</v>
      </c>
      <c r="C1191">
        <v>51</v>
      </c>
      <c r="D1191" t="s">
        <v>2559</v>
      </c>
      <c r="E1191" t="s">
        <v>817</v>
      </c>
      <c r="F1191" t="s">
        <v>14301</v>
      </c>
      <c r="G1191" t="s">
        <v>14304</v>
      </c>
    </row>
    <row r="1192" spans="1:7">
      <c r="A1192" t="s">
        <v>40</v>
      </c>
      <c r="B1192" t="s">
        <v>2560</v>
      </c>
      <c r="C1192">
        <v>134</v>
      </c>
      <c r="D1192" t="s">
        <v>2561</v>
      </c>
      <c r="E1192" t="s">
        <v>817</v>
      </c>
      <c r="F1192" t="s">
        <v>14299</v>
      </c>
      <c r="G1192" t="s">
        <v>14304</v>
      </c>
    </row>
    <row r="1193" spans="1:7">
      <c r="A1193" t="s">
        <v>46</v>
      </c>
      <c r="B1193" t="s">
        <v>2562</v>
      </c>
      <c r="C1193">
        <v>62</v>
      </c>
      <c r="D1193" t="s">
        <v>2340</v>
      </c>
      <c r="E1193" t="s">
        <v>817</v>
      </c>
      <c r="F1193" t="s">
        <v>14301</v>
      </c>
      <c r="G1193" t="s">
        <v>14304</v>
      </c>
    </row>
    <row r="1194" spans="1:7">
      <c r="A1194" t="s">
        <v>49</v>
      </c>
      <c r="B1194" t="s">
        <v>2563</v>
      </c>
      <c r="C1194">
        <v>73</v>
      </c>
      <c r="D1194" t="s">
        <v>2564</v>
      </c>
      <c r="E1194" t="s">
        <v>817</v>
      </c>
      <c r="F1194" t="s">
        <v>14299</v>
      </c>
      <c r="G1194" t="s">
        <v>14304</v>
      </c>
    </row>
    <row r="1195" spans="1:7">
      <c r="A1195" t="s">
        <v>22</v>
      </c>
      <c r="B1195" t="s">
        <v>2565</v>
      </c>
      <c r="C1195">
        <v>96</v>
      </c>
      <c r="D1195" t="s">
        <v>96</v>
      </c>
      <c r="E1195" t="s">
        <v>817</v>
      </c>
      <c r="F1195" t="s">
        <v>14301</v>
      </c>
      <c r="G1195" t="s">
        <v>14304</v>
      </c>
    </row>
    <row r="1196" spans="1:7">
      <c r="A1196" t="s">
        <v>37</v>
      </c>
      <c r="B1196" t="s">
        <v>2566</v>
      </c>
      <c r="C1196">
        <v>47</v>
      </c>
      <c r="D1196" t="s">
        <v>2567</v>
      </c>
      <c r="E1196" t="s">
        <v>817</v>
      </c>
      <c r="F1196" t="s">
        <v>14299</v>
      </c>
      <c r="G1196" t="s">
        <v>14304</v>
      </c>
    </row>
    <row r="1197" spans="1:7">
      <c r="A1197" t="s">
        <v>16</v>
      </c>
      <c r="B1197" t="s">
        <v>2568</v>
      </c>
      <c r="C1197">
        <v>74</v>
      </c>
      <c r="D1197" t="s">
        <v>1869</v>
      </c>
      <c r="E1197" t="s">
        <v>817</v>
      </c>
      <c r="F1197" t="s">
        <v>14301</v>
      </c>
      <c r="G1197" t="s">
        <v>14304</v>
      </c>
    </row>
    <row r="1198" spans="1:7">
      <c r="A1198" t="s">
        <v>43</v>
      </c>
      <c r="B1198" t="s">
        <v>2569</v>
      </c>
      <c r="C1198">
        <v>51</v>
      </c>
      <c r="D1198" t="s">
        <v>2570</v>
      </c>
      <c r="E1198" t="s">
        <v>817</v>
      </c>
      <c r="F1198" t="s">
        <v>14299</v>
      </c>
      <c r="G1198" t="s">
        <v>14304</v>
      </c>
    </row>
    <row r="1199" spans="1:7">
      <c r="A1199" t="s">
        <v>34</v>
      </c>
      <c r="B1199" t="s">
        <v>2571</v>
      </c>
      <c r="C1199">
        <v>88</v>
      </c>
      <c r="D1199" t="s">
        <v>2572</v>
      </c>
      <c r="E1199" t="s">
        <v>817</v>
      </c>
      <c r="F1199" t="s">
        <v>14301</v>
      </c>
      <c r="G1199" t="s">
        <v>14304</v>
      </c>
    </row>
    <row r="1200" spans="1:7">
      <c r="A1200" t="s">
        <v>55</v>
      </c>
      <c r="B1200" t="s">
        <v>2573</v>
      </c>
      <c r="C1200">
        <v>126</v>
      </c>
      <c r="D1200" t="s">
        <v>2574</v>
      </c>
      <c r="E1200" t="s">
        <v>817</v>
      </c>
      <c r="F1200" t="s">
        <v>14299</v>
      </c>
      <c r="G1200" t="s">
        <v>14304</v>
      </c>
    </row>
    <row r="1201" spans="1:7">
      <c r="A1201" t="s">
        <v>52</v>
      </c>
      <c r="B1201" t="s">
        <v>2575</v>
      </c>
      <c r="C1201">
        <v>69</v>
      </c>
      <c r="D1201" t="s">
        <v>468</v>
      </c>
      <c r="E1201" t="s">
        <v>817</v>
      </c>
      <c r="F1201" t="s">
        <v>14301</v>
      </c>
      <c r="G1201" t="s">
        <v>14304</v>
      </c>
    </row>
    <row r="1202" spans="1:7">
      <c r="A1202" t="s">
        <v>25</v>
      </c>
      <c r="B1202" t="s">
        <v>2576</v>
      </c>
      <c r="C1202">
        <v>38</v>
      </c>
      <c r="D1202" t="s">
        <v>2577</v>
      </c>
      <c r="E1202" t="s">
        <v>817</v>
      </c>
      <c r="F1202" t="s">
        <v>14299</v>
      </c>
      <c r="G1202" t="s">
        <v>14304</v>
      </c>
    </row>
    <row r="1203" spans="1:7">
      <c r="A1203" t="s">
        <v>31</v>
      </c>
      <c r="B1203" t="s">
        <v>2578</v>
      </c>
      <c r="C1203">
        <v>135</v>
      </c>
      <c r="D1203" t="s">
        <v>2579</v>
      </c>
      <c r="E1203" t="s">
        <v>817</v>
      </c>
      <c r="F1203" t="s">
        <v>14301</v>
      </c>
      <c r="G1203" t="s">
        <v>14304</v>
      </c>
    </row>
    <row r="1204" spans="1:7">
      <c r="A1204" t="s">
        <v>61</v>
      </c>
      <c r="B1204" t="s">
        <v>2580</v>
      </c>
      <c r="C1204">
        <v>108</v>
      </c>
      <c r="D1204" t="s">
        <v>2581</v>
      </c>
      <c r="E1204" t="s">
        <v>817</v>
      </c>
      <c r="F1204" t="s">
        <v>14299</v>
      </c>
      <c r="G1204" t="s">
        <v>14304</v>
      </c>
    </row>
    <row r="1205" spans="1:7">
      <c r="A1205" t="s">
        <v>28</v>
      </c>
      <c r="B1205" t="s">
        <v>2582</v>
      </c>
      <c r="C1205">
        <v>54</v>
      </c>
      <c r="D1205" t="s">
        <v>2583</v>
      </c>
      <c r="E1205" t="s">
        <v>817</v>
      </c>
      <c r="F1205" t="s">
        <v>14301</v>
      </c>
      <c r="G1205" t="s">
        <v>14304</v>
      </c>
    </row>
    <row r="1206" spans="1:7">
      <c r="A1206" t="s">
        <v>16</v>
      </c>
      <c r="B1206" t="s">
        <v>2585</v>
      </c>
      <c r="C1206">
        <v>108</v>
      </c>
      <c r="D1206" t="s">
        <v>2586</v>
      </c>
      <c r="E1206" t="s">
        <v>856</v>
      </c>
      <c r="F1206" t="s">
        <v>14299</v>
      </c>
      <c r="G1206" t="s">
        <v>14304</v>
      </c>
    </row>
    <row r="1207" spans="1:7">
      <c r="A1207" t="s">
        <v>49</v>
      </c>
      <c r="B1207" t="s">
        <v>2587</v>
      </c>
      <c r="C1207">
        <v>67</v>
      </c>
      <c r="D1207" t="s">
        <v>889</v>
      </c>
      <c r="E1207" t="s">
        <v>856</v>
      </c>
      <c r="F1207" t="s">
        <v>14301</v>
      </c>
      <c r="G1207" t="s">
        <v>14304</v>
      </c>
    </row>
    <row r="1208" spans="1:7">
      <c r="A1208" t="s">
        <v>64</v>
      </c>
      <c r="B1208" t="s">
        <v>2588</v>
      </c>
      <c r="C1208">
        <v>119</v>
      </c>
      <c r="D1208" t="s">
        <v>2589</v>
      </c>
      <c r="E1208" t="s">
        <v>856</v>
      </c>
      <c r="F1208" t="s">
        <v>14299</v>
      </c>
      <c r="G1208" t="s">
        <v>14304</v>
      </c>
    </row>
    <row r="1209" spans="1:7">
      <c r="A1209" t="s">
        <v>55</v>
      </c>
      <c r="B1209" t="s">
        <v>2590</v>
      </c>
      <c r="C1209">
        <v>80</v>
      </c>
      <c r="D1209" t="s">
        <v>2591</v>
      </c>
      <c r="E1209" t="s">
        <v>856</v>
      </c>
      <c r="F1209" t="s">
        <v>14301</v>
      </c>
      <c r="G1209" t="s">
        <v>14304</v>
      </c>
    </row>
    <row r="1210" spans="1:7">
      <c r="A1210" t="s">
        <v>46</v>
      </c>
      <c r="B1210" t="s">
        <v>2592</v>
      </c>
      <c r="C1210">
        <v>130</v>
      </c>
      <c r="D1210" t="s">
        <v>2593</v>
      </c>
      <c r="E1210" t="s">
        <v>856</v>
      </c>
      <c r="F1210" t="s">
        <v>14299</v>
      </c>
      <c r="G1210" t="s">
        <v>14304</v>
      </c>
    </row>
    <row r="1211" spans="1:7">
      <c r="A1211" t="s">
        <v>22</v>
      </c>
      <c r="B1211" t="s">
        <v>2594</v>
      </c>
      <c r="C1211">
        <v>122</v>
      </c>
      <c r="D1211" t="s">
        <v>582</v>
      </c>
      <c r="E1211" t="s">
        <v>856</v>
      </c>
      <c r="F1211" t="s">
        <v>14301</v>
      </c>
      <c r="G1211" t="s">
        <v>14304</v>
      </c>
    </row>
    <row r="1212" spans="1:7">
      <c r="A1212" t="s">
        <v>34</v>
      </c>
      <c r="B1212" t="s">
        <v>2595</v>
      </c>
      <c r="C1212">
        <v>122</v>
      </c>
      <c r="D1212" t="s">
        <v>2596</v>
      </c>
      <c r="E1212" t="s">
        <v>856</v>
      </c>
      <c r="F1212" t="s">
        <v>14299</v>
      </c>
      <c r="G1212" t="s">
        <v>14304</v>
      </c>
    </row>
    <row r="1213" spans="1:7">
      <c r="A1213" t="s">
        <v>61</v>
      </c>
      <c r="B1213" t="s">
        <v>2597</v>
      </c>
      <c r="C1213">
        <v>53</v>
      </c>
      <c r="D1213" t="s">
        <v>2598</v>
      </c>
      <c r="E1213" t="s">
        <v>856</v>
      </c>
      <c r="F1213" t="s">
        <v>14301</v>
      </c>
      <c r="G1213" t="s">
        <v>14304</v>
      </c>
    </row>
    <row r="1214" spans="1:7">
      <c r="A1214" t="s">
        <v>40</v>
      </c>
      <c r="B1214" t="s">
        <v>2599</v>
      </c>
      <c r="C1214">
        <v>113</v>
      </c>
      <c r="D1214" t="s">
        <v>2600</v>
      </c>
      <c r="E1214" t="s">
        <v>856</v>
      </c>
      <c r="F1214" t="s">
        <v>14299</v>
      </c>
      <c r="G1214" t="s">
        <v>14304</v>
      </c>
    </row>
    <row r="1215" spans="1:7">
      <c r="A1215" t="s">
        <v>13</v>
      </c>
      <c r="B1215" t="s">
        <v>2601</v>
      </c>
      <c r="C1215">
        <v>56</v>
      </c>
      <c r="D1215" t="s">
        <v>2602</v>
      </c>
      <c r="E1215" t="s">
        <v>856</v>
      </c>
      <c r="F1215" t="s">
        <v>14301</v>
      </c>
      <c r="G1215" t="s">
        <v>14304</v>
      </c>
    </row>
    <row r="1216" spans="1:7">
      <c r="A1216" t="s">
        <v>31</v>
      </c>
      <c r="B1216" t="s">
        <v>2603</v>
      </c>
      <c r="C1216">
        <v>127</v>
      </c>
      <c r="D1216" t="s">
        <v>2604</v>
      </c>
      <c r="E1216" t="s">
        <v>856</v>
      </c>
      <c r="F1216" t="s">
        <v>14299</v>
      </c>
      <c r="G1216" t="s">
        <v>14304</v>
      </c>
    </row>
    <row r="1217" spans="1:7">
      <c r="A1217" t="s">
        <v>43</v>
      </c>
      <c r="B1217" t="s">
        <v>2605</v>
      </c>
      <c r="C1217">
        <v>64</v>
      </c>
      <c r="D1217" t="s">
        <v>2606</v>
      </c>
      <c r="E1217" t="s">
        <v>856</v>
      </c>
      <c r="F1217" t="s">
        <v>14301</v>
      </c>
      <c r="G1217" t="s">
        <v>14304</v>
      </c>
    </row>
    <row r="1218" spans="1:7">
      <c r="A1218" t="s">
        <v>52</v>
      </c>
      <c r="B1218" t="s">
        <v>2607</v>
      </c>
      <c r="C1218">
        <v>125</v>
      </c>
      <c r="D1218" t="s">
        <v>2608</v>
      </c>
      <c r="E1218" t="s">
        <v>856</v>
      </c>
      <c r="F1218" t="s">
        <v>14299</v>
      </c>
      <c r="G1218" t="s">
        <v>14304</v>
      </c>
    </row>
    <row r="1219" spans="1:7">
      <c r="A1219" t="s">
        <v>25</v>
      </c>
      <c r="B1219" t="s">
        <v>2609</v>
      </c>
      <c r="C1219">
        <v>30</v>
      </c>
      <c r="D1219" t="s">
        <v>2610</v>
      </c>
      <c r="E1219" t="s">
        <v>856</v>
      </c>
      <c r="F1219" t="s">
        <v>14301</v>
      </c>
      <c r="G1219" t="s">
        <v>14304</v>
      </c>
    </row>
    <row r="1220" spans="1:7">
      <c r="A1220" t="s">
        <v>28</v>
      </c>
      <c r="B1220" t="s">
        <v>2611</v>
      </c>
      <c r="C1220">
        <v>103</v>
      </c>
      <c r="D1220" t="s">
        <v>2612</v>
      </c>
      <c r="E1220" t="s">
        <v>856</v>
      </c>
      <c r="F1220" t="s">
        <v>14299</v>
      </c>
      <c r="G1220" t="s">
        <v>14304</v>
      </c>
    </row>
    <row r="1221" spans="1:7">
      <c r="A1221" t="s">
        <v>58</v>
      </c>
      <c r="B1221" t="s">
        <v>2613</v>
      </c>
      <c r="C1221">
        <v>77</v>
      </c>
      <c r="D1221" t="s">
        <v>1873</v>
      </c>
      <c r="E1221" t="s">
        <v>856</v>
      </c>
      <c r="F1221" t="s">
        <v>14301</v>
      </c>
      <c r="G1221" t="s">
        <v>14304</v>
      </c>
    </row>
    <row r="1222" spans="1:7">
      <c r="A1222" t="s">
        <v>19</v>
      </c>
      <c r="B1222" t="s">
        <v>2614</v>
      </c>
      <c r="C1222">
        <v>92</v>
      </c>
      <c r="D1222" t="s">
        <v>2615</v>
      </c>
      <c r="E1222" t="s">
        <v>856</v>
      </c>
      <c r="F1222" t="s">
        <v>14299</v>
      </c>
      <c r="G1222" t="s">
        <v>14304</v>
      </c>
    </row>
    <row r="1223" spans="1:7">
      <c r="A1223" t="s">
        <v>37</v>
      </c>
      <c r="B1223" t="s">
        <v>2616</v>
      </c>
      <c r="C1223">
        <v>95</v>
      </c>
      <c r="D1223" t="s">
        <v>2617</v>
      </c>
      <c r="E1223" t="s">
        <v>856</v>
      </c>
      <c r="F1223" t="s">
        <v>14301</v>
      </c>
      <c r="G1223" t="s">
        <v>14304</v>
      </c>
    </row>
    <row r="1224" spans="1:7">
      <c r="A1224" t="s">
        <v>52</v>
      </c>
      <c r="B1224" t="s">
        <v>2656</v>
      </c>
      <c r="C1224">
        <v>96</v>
      </c>
      <c r="D1224" t="s">
        <v>2657</v>
      </c>
      <c r="E1224" t="s">
        <v>959</v>
      </c>
      <c r="F1224" t="s">
        <v>14299</v>
      </c>
      <c r="G1224" t="s">
        <v>14304</v>
      </c>
    </row>
    <row r="1225" spans="1:7">
      <c r="A1225" t="s">
        <v>40</v>
      </c>
      <c r="B1225" t="s">
        <v>2658</v>
      </c>
      <c r="C1225">
        <v>64</v>
      </c>
      <c r="D1225" t="s">
        <v>1537</v>
      </c>
      <c r="E1225" t="s">
        <v>959</v>
      </c>
      <c r="F1225" t="s">
        <v>14301</v>
      </c>
      <c r="G1225" t="s">
        <v>14304</v>
      </c>
    </row>
    <row r="1226" spans="1:7">
      <c r="A1226" t="s">
        <v>61</v>
      </c>
      <c r="B1226" t="s">
        <v>2659</v>
      </c>
      <c r="C1226">
        <v>69</v>
      </c>
      <c r="D1226" t="s">
        <v>2660</v>
      </c>
      <c r="E1226" t="s">
        <v>959</v>
      </c>
      <c r="F1226" t="s">
        <v>14299</v>
      </c>
      <c r="G1226" t="s">
        <v>14304</v>
      </c>
    </row>
    <row r="1227" spans="1:7">
      <c r="A1227" t="s">
        <v>31</v>
      </c>
      <c r="B1227" t="s">
        <v>2661</v>
      </c>
      <c r="C1227">
        <v>60</v>
      </c>
      <c r="D1227" t="s">
        <v>2662</v>
      </c>
      <c r="E1227" t="s">
        <v>959</v>
      </c>
      <c r="F1227" t="s">
        <v>14301</v>
      </c>
      <c r="G1227" t="s">
        <v>14304</v>
      </c>
    </row>
    <row r="1228" spans="1:7">
      <c r="A1228" t="s">
        <v>55</v>
      </c>
      <c r="B1228" t="s">
        <v>2663</v>
      </c>
      <c r="C1228">
        <v>109</v>
      </c>
      <c r="D1228" t="s">
        <v>2664</v>
      </c>
      <c r="E1228" t="s">
        <v>968</v>
      </c>
      <c r="F1228" t="s">
        <v>14299</v>
      </c>
      <c r="G1228" t="s">
        <v>14304</v>
      </c>
    </row>
    <row r="1229" spans="1:7">
      <c r="A1229" t="s">
        <v>22</v>
      </c>
      <c r="B1229" t="s">
        <v>2665</v>
      </c>
      <c r="C1229">
        <v>102</v>
      </c>
      <c r="D1229" t="s">
        <v>2666</v>
      </c>
      <c r="E1229" t="s">
        <v>968</v>
      </c>
      <c r="F1229" t="s">
        <v>14301</v>
      </c>
      <c r="G1229" t="s">
        <v>14304</v>
      </c>
    </row>
    <row r="1230" spans="1:7">
      <c r="A1230" t="s">
        <v>49</v>
      </c>
      <c r="B1230" t="s">
        <v>2667</v>
      </c>
      <c r="C1230">
        <v>105</v>
      </c>
      <c r="D1230" t="s">
        <v>2668</v>
      </c>
      <c r="E1230" t="s">
        <v>968</v>
      </c>
      <c r="F1230" t="s">
        <v>14299</v>
      </c>
      <c r="G1230" t="s">
        <v>14304</v>
      </c>
    </row>
    <row r="1231" spans="1:7">
      <c r="A1231" t="s">
        <v>16</v>
      </c>
      <c r="B1231" t="s">
        <v>2669</v>
      </c>
      <c r="C1231">
        <v>88</v>
      </c>
      <c r="D1231" t="s">
        <v>426</v>
      </c>
      <c r="E1231" t="s">
        <v>968</v>
      </c>
      <c r="F1231" t="s">
        <v>14301</v>
      </c>
      <c r="G1231" t="s">
        <v>14304</v>
      </c>
    </row>
    <row r="1232" spans="1:7">
      <c r="A1232" t="s">
        <v>40</v>
      </c>
      <c r="B1232" t="s">
        <v>2670</v>
      </c>
      <c r="C1232">
        <v>135</v>
      </c>
      <c r="D1232" t="s">
        <v>2671</v>
      </c>
      <c r="E1232" t="s">
        <v>977</v>
      </c>
      <c r="F1232" t="s">
        <v>14299</v>
      </c>
      <c r="G1232" t="s">
        <v>14304</v>
      </c>
    </row>
    <row r="1233" spans="1:7">
      <c r="A1233" t="s">
        <v>55</v>
      </c>
      <c r="B1233" t="s">
        <v>2672</v>
      </c>
      <c r="C1233">
        <v>61</v>
      </c>
      <c r="D1233" t="s">
        <v>2673</v>
      </c>
      <c r="E1233" t="s">
        <v>977</v>
      </c>
      <c r="F1233" t="s">
        <v>14301</v>
      </c>
      <c r="G1233" t="s">
        <v>14304</v>
      </c>
    </row>
    <row r="1234" spans="1:7">
      <c r="A1234" t="s">
        <v>49</v>
      </c>
      <c r="B1234" t="s">
        <v>2674</v>
      </c>
      <c r="C1234">
        <v>77</v>
      </c>
      <c r="D1234" t="s">
        <v>2675</v>
      </c>
      <c r="E1234" t="s">
        <v>977</v>
      </c>
      <c r="F1234" t="s">
        <v>14299</v>
      </c>
      <c r="G1234" t="s">
        <v>14304</v>
      </c>
    </row>
    <row r="1235" spans="1:7">
      <c r="A1235" t="s">
        <v>31</v>
      </c>
      <c r="B1235" t="s">
        <v>2676</v>
      </c>
      <c r="C1235">
        <v>51</v>
      </c>
      <c r="D1235" t="s">
        <v>2677</v>
      </c>
      <c r="E1235" t="s">
        <v>977</v>
      </c>
      <c r="F1235" t="s">
        <v>14301</v>
      </c>
      <c r="G1235" t="s">
        <v>14304</v>
      </c>
    </row>
    <row r="1236" spans="1:7">
      <c r="A1236" t="s">
        <v>40</v>
      </c>
      <c r="B1236" t="s">
        <v>2678</v>
      </c>
      <c r="C1236">
        <v>94</v>
      </c>
      <c r="D1236" t="s">
        <v>2679</v>
      </c>
      <c r="E1236" t="s">
        <v>986</v>
      </c>
      <c r="F1236" t="s">
        <v>14299</v>
      </c>
      <c r="G1236" t="s">
        <v>14304</v>
      </c>
    </row>
    <row r="1237" spans="1:7">
      <c r="A1237" t="s">
        <v>61</v>
      </c>
      <c r="B1237" t="s">
        <v>2680</v>
      </c>
      <c r="C1237">
        <v>67</v>
      </c>
      <c r="D1237" t="s">
        <v>811</v>
      </c>
      <c r="E1237" t="s">
        <v>986</v>
      </c>
      <c r="F1237" t="s">
        <v>14301</v>
      </c>
      <c r="G1237" t="s">
        <v>14304</v>
      </c>
    </row>
    <row r="1238" spans="1:7">
      <c r="A1238" t="s">
        <v>52</v>
      </c>
      <c r="B1238" t="s">
        <v>2681</v>
      </c>
      <c r="C1238">
        <v>80</v>
      </c>
      <c r="D1238" t="s">
        <v>2682</v>
      </c>
      <c r="E1238" t="s">
        <v>986</v>
      </c>
      <c r="F1238" t="s">
        <v>14299</v>
      </c>
      <c r="G1238" t="s">
        <v>14304</v>
      </c>
    </row>
    <row r="1239" spans="1:7">
      <c r="A1239" t="s">
        <v>49</v>
      </c>
      <c r="B1239" t="s">
        <v>2683</v>
      </c>
      <c r="C1239">
        <v>55</v>
      </c>
      <c r="D1239" t="s">
        <v>1721</v>
      </c>
      <c r="E1239" t="s">
        <v>986</v>
      </c>
      <c r="F1239" t="s">
        <v>14301</v>
      </c>
      <c r="G1239" t="s">
        <v>14304</v>
      </c>
    </row>
    <row r="1240" spans="1:7">
      <c r="A1240" t="s">
        <v>40</v>
      </c>
      <c r="B1240" t="s">
        <v>2684</v>
      </c>
      <c r="C1240">
        <v>107</v>
      </c>
      <c r="D1240" t="s">
        <v>2685</v>
      </c>
      <c r="E1240" t="s">
        <v>995</v>
      </c>
      <c r="F1240" t="s">
        <v>14302</v>
      </c>
      <c r="G1240" t="s">
        <v>14304</v>
      </c>
    </row>
    <row r="1241" spans="1:7">
      <c r="A1241" t="s">
        <v>52</v>
      </c>
      <c r="B1241" t="s">
        <v>2686</v>
      </c>
      <c r="C1241">
        <v>61</v>
      </c>
      <c r="D1241" t="s">
        <v>1080</v>
      </c>
      <c r="E1241" t="s">
        <v>995</v>
      </c>
      <c r="F1241" t="s">
        <v>14302</v>
      </c>
      <c r="G1241" t="s">
        <v>14304</v>
      </c>
    </row>
    <row r="1242" spans="1:7">
      <c r="A1242" t="s">
        <v>19</v>
      </c>
      <c r="B1242" t="s">
        <v>2691</v>
      </c>
      <c r="C1242">
        <v>46</v>
      </c>
      <c r="D1242" t="s">
        <v>2692</v>
      </c>
      <c r="E1242" t="s">
        <v>11</v>
      </c>
      <c r="F1242" t="s">
        <v>14299</v>
      </c>
      <c r="G1242" t="s">
        <v>14305</v>
      </c>
    </row>
    <row r="1243" spans="1:7">
      <c r="A1243" t="s">
        <v>61</v>
      </c>
      <c r="B1243" t="s">
        <v>2693</v>
      </c>
      <c r="C1243">
        <v>116</v>
      </c>
      <c r="D1243" t="s">
        <v>2694</v>
      </c>
      <c r="E1243" t="s">
        <v>11</v>
      </c>
      <c r="F1243" t="s">
        <v>14301</v>
      </c>
      <c r="G1243" t="s">
        <v>14305</v>
      </c>
    </row>
    <row r="1244" spans="1:7">
      <c r="A1244" t="s">
        <v>58</v>
      </c>
      <c r="B1244" t="s">
        <v>2695</v>
      </c>
      <c r="C1244">
        <v>99</v>
      </c>
      <c r="D1244" t="s">
        <v>2696</v>
      </c>
      <c r="E1244" t="s">
        <v>11</v>
      </c>
      <c r="F1244" t="s">
        <v>14299</v>
      </c>
      <c r="G1244" t="s">
        <v>14305</v>
      </c>
    </row>
    <row r="1245" spans="1:7">
      <c r="A1245" t="s">
        <v>31</v>
      </c>
      <c r="B1245" t="s">
        <v>2697</v>
      </c>
      <c r="C1245">
        <v>67</v>
      </c>
      <c r="D1245" t="s">
        <v>2478</v>
      </c>
      <c r="E1245" t="s">
        <v>11</v>
      </c>
      <c r="F1245" t="s">
        <v>14301</v>
      </c>
      <c r="G1245" t="s">
        <v>14305</v>
      </c>
    </row>
    <row r="1246" spans="1:7">
      <c r="A1246" t="s">
        <v>43</v>
      </c>
      <c r="B1246" t="s">
        <v>2698</v>
      </c>
      <c r="C1246">
        <v>87</v>
      </c>
      <c r="D1246" t="s">
        <v>2699</v>
      </c>
      <c r="E1246" t="s">
        <v>11</v>
      </c>
      <c r="F1246" t="s">
        <v>14299</v>
      </c>
      <c r="G1246" t="s">
        <v>14305</v>
      </c>
    </row>
    <row r="1247" spans="1:7">
      <c r="A1247" t="s">
        <v>16</v>
      </c>
      <c r="B1247" t="s">
        <v>2700</v>
      </c>
      <c r="C1247">
        <v>69</v>
      </c>
      <c r="D1247" t="s">
        <v>2701</v>
      </c>
      <c r="E1247" t="s">
        <v>11</v>
      </c>
      <c r="F1247" t="s">
        <v>14301</v>
      </c>
      <c r="G1247" t="s">
        <v>14305</v>
      </c>
    </row>
    <row r="1248" spans="1:7">
      <c r="A1248" t="s">
        <v>13</v>
      </c>
      <c r="B1248" t="s">
        <v>2702</v>
      </c>
      <c r="C1248">
        <v>87</v>
      </c>
      <c r="D1248" t="s">
        <v>2703</v>
      </c>
      <c r="E1248" t="s">
        <v>11</v>
      </c>
      <c r="F1248" t="s">
        <v>14299</v>
      </c>
      <c r="G1248" t="s">
        <v>14305</v>
      </c>
    </row>
    <row r="1249" spans="1:7">
      <c r="A1249" t="s">
        <v>34</v>
      </c>
      <c r="B1249" t="s">
        <v>2704</v>
      </c>
      <c r="C1249">
        <v>120</v>
      </c>
      <c r="D1249" t="s">
        <v>1041</v>
      </c>
      <c r="E1249" t="s">
        <v>11</v>
      </c>
      <c r="F1249" t="s">
        <v>14301</v>
      </c>
      <c r="G1249" t="s">
        <v>14305</v>
      </c>
    </row>
    <row r="1250" spans="1:7">
      <c r="A1250" t="s">
        <v>64</v>
      </c>
      <c r="B1250" t="s">
        <v>2705</v>
      </c>
      <c r="C1250">
        <v>119</v>
      </c>
      <c r="D1250" t="s">
        <v>2706</v>
      </c>
      <c r="E1250" t="s">
        <v>11</v>
      </c>
      <c r="F1250" t="s">
        <v>14299</v>
      </c>
      <c r="G1250" t="s">
        <v>14305</v>
      </c>
    </row>
    <row r="1251" spans="1:7">
      <c r="A1251" t="s">
        <v>55</v>
      </c>
      <c r="B1251" t="s">
        <v>2707</v>
      </c>
      <c r="C1251">
        <v>81</v>
      </c>
      <c r="D1251" t="s">
        <v>228</v>
      </c>
      <c r="E1251" t="s">
        <v>11</v>
      </c>
      <c r="F1251" t="s">
        <v>14301</v>
      </c>
      <c r="G1251" t="s">
        <v>14305</v>
      </c>
    </row>
    <row r="1252" spans="1:7">
      <c r="A1252" t="s">
        <v>49</v>
      </c>
      <c r="B1252" t="s">
        <v>2708</v>
      </c>
      <c r="C1252">
        <v>60</v>
      </c>
      <c r="D1252" t="s">
        <v>2709</v>
      </c>
      <c r="E1252" t="s">
        <v>11</v>
      </c>
      <c r="F1252" t="s">
        <v>14299</v>
      </c>
      <c r="G1252" t="s">
        <v>14305</v>
      </c>
    </row>
    <row r="1253" spans="1:7">
      <c r="A1253" t="s">
        <v>37</v>
      </c>
      <c r="B1253" t="s">
        <v>2710</v>
      </c>
      <c r="C1253">
        <v>99</v>
      </c>
      <c r="D1253" t="s">
        <v>2711</v>
      </c>
      <c r="E1253" t="s">
        <v>11</v>
      </c>
      <c r="F1253" t="s">
        <v>14301</v>
      </c>
      <c r="G1253" t="s">
        <v>14305</v>
      </c>
    </row>
    <row r="1254" spans="1:7">
      <c r="A1254" t="s">
        <v>40</v>
      </c>
      <c r="B1254" t="s">
        <v>2712</v>
      </c>
      <c r="C1254">
        <v>139</v>
      </c>
      <c r="D1254" t="s">
        <v>2713</v>
      </c>
      <c r="E1254" t="s">
        <v>11</v>
      </c>
      <c r="F1254" t="s">
        <v>14299</v>
      </c>
      <c r="G1254" t="s">
        <v>14305</v>
      </c>
    </row>
    <row r="1255" spans="1:7">
      <c r="A1255" t="s">
        <v>46</v>
      </c>
      <c r="B1255" t="s">
        <v>2714</v>
      </c>
      <c r="C1255">
        <v>91</v>
      </c>
      <c r="D1255" t="s">
        <v>1336</v>
      </c>
      <c r="E1255" t="s">
        <v>11</v>
      </c>
      <c r="F1255" t="s">
        <v>14301</v>
      </c>
      <c r="G1255" t="s">
        <v>14305</v>
      </c>
    </row>
    <row r="1256" spans="1:7">
      <c r="A1256" t="s">
        <v>25</v>
      </c>
      <c r="B1256" t="s">
        <v>2715</v>
      </c>
      <c r="C1256">
        <v>68</v>
      </c>
      <c r="D1256" t="s">
        <v>2716</v>
      </c>
      <c r="E1256" t="s">
        <v>11</v>
      </c>
      <c r="F1256" t="s">
        <v>14299</v>
      </c>
      <c r="G1256" t="s">
        <v>14305</v>
      </c>
    </row>
    <row r="1257" spans="1:7">
      <c r="A1257" t="s">
        <v>28</v>
      </c>
      <c r="B1257" t="s">
        <v>2717</v>
      </c>
      <c r="C1257">
        <v>51</v>
      </c>
      <c r="D1257" t="s">
        <v>499</v>
      </c>
      <c r="E1257" t="s">
        <v>11</v>
      </c>
      <c r="F1257" t="s">
        <v>14301</v>
      </c>
      <c r="G1257" t="s">
        <v>14305</v>
      </c>
    </row>
    <row r="1258" spans="1:7">
      <c r="A1258" t="s">
        <v>52</v>
      </c>
      <c r="B1258" t="s">
        <v>2718</v>
      </c>
      <c r="C1258">
        <v>134</v>
      </c>
      <c r="D1258" t="s">
        <v>2719</v>
      </c>
      <c r="E1258" t="s">
        <v>11</v>
      </c>
      <c r="F1258" t="s">
        <v>14299</v>
      </c>
      <c r="G1258" t="s">
        <v>14305</v>
      </c>
    </row>
    <row r="1259" spans="1:7">
      <c r="A1259" t="s">
        <v>22</v>
      </c>
      <c r="B1259" t="s">
        <v>2720</v>
      </c>
      <c r="C1259">
        <v>69</v>
      </c>
      <c r="D1259" t="s">
        <v>2721</v>
      </c>
      <c r="E1259" t="s">
        <v>11</v>
      </c>
      <c r="F1259" t="s">
        <v>14301</v>
      </c>
      <c r="G1259" t="s">
        <v>14305</v>
      </c>
    </row>
    <row r="1260" spans="1:7">
      <c r="A1260" t="s">
        <v>16</v>
      </c>
      <c r="B1260" t="s">
        <v>2723</v>
      </c>
      <c r="C1260">
        <v>98</v>
      </c>
      <c r="D1260" t="s">
        <v>2724</v>
      </c>
      <c r="E1260" t="s">
        <v>87</v>
      </c>
      <c r="F1260" t="s">
        <v>14299</v>
      </c>
      <c r="G1260" t="s">
        <v>14305</v>
      </c>
    </row>
    <row r="1261" spans="1:7">
      <c r="A1261" t="s">
        <v>13</v>
      </c>
      <c r="B1261" t="s">
        <v>2725</v>
      </c>
      <c r="C1261">
        <v>86</v>
      </c>
      <c r="D1261" t="s">
        <v>2726</v>
      </c>
      <c r="E1261" t="s">
        <v>87</v>
      </c>
      <c r="F1261" t="s">
        <v>14301</v>
      </c>
      <c r="G1261" t="s">
        <v>14305</v>
      </c>
    </row>
    <row r="1262" spans="1:7">
      <c r="A1262" t="s">
        <v>37</v>
      </c>
      <c r="B1262" t="s">
        <v>2727</v>
      </c>
      <c r="C1262">
        <v>86</v>
      </c>
      <c r="D1262" t="s">
        <v>2728</v>
      </c>
      <c r="E1262" t="s">
        <v>87</v>
      </c>
      <c r="F1262" t="s">
        <v>14299</v>
      </c>
      <c r="G1262" t="s">
        <v>14305</v>
      </c>
    </row>
    <row r="1263" spans="1:7">
      <c r="A1263" t="s">
        <v>40</v>
      </c>
      <c r="B1263" t="s">
        <v>2729</v>
      </c>
      <c r="C1263">
        <v>90</v>
      </c>
      <c r="D1263" t="s">
        <v>2730</v>
      </c>
      <c r="E1263" t="s">
        <v>87</v>
      </c>
      <c r="F1263" t="s">
        <v>14301</v>
      </c>
      <c r="G1263" t="s">
        <v>14305</v>
      </c>
    </row>
    <row r="1264" spans="1:7">
      <c r="A1264" t="s">
        <v>25</v>
      </c>
      <c r="B1264" t="s">
        <v>2731</v>
      </c>
      <c r="C1264">
        <v>95</v>
      </c>
      <c r="D1264" t="s">
        <v>2732</v>
      </c>
      <c r="E1264" t="s">
        <v>87</v>
      </c>
      <c r="F1264" t="s">
        <v>14299</v>
      </c>
      <c r="G1264" t="s">
        <v>14305</v>
      </c>
    </row>
    <row r="1265" spans="1:7">
      <c r="A1265" t="s">
        <v>58</v>
      </c>
      <c r="B1265" t="s">
        <v>2733</v>
      </c>
      <c r="C1265">
        <v>88</v>
      </c>
      <c r="D1265" t="s">
        <v>2051</v>
      </c>
      <c r="E1265" t="s">
        <v>87</v>
      </c>
      <c r="F1265" t="s">
        <v>14301</v>
      </c>
      <c r="G1265" t="s">
        <v>14305</v>
      </c>
    </row>
    <row r="1266" spans="1:7">
      <c r="A1266" t="s">
        <v>34</v>
      </c>
      <c r="B1266" t="s">
        <v>2734</v>
      </c>
      <c r="C1266">
        <v>127</v>
      </c>
      <c r="D1266" t="s">
        <v>2735</v>
      </c>
      <c r="E1266" t="s">
        <v>87</v>
      </c>
      <c r="F1266" t="s">
        <v>14299</v>
      </c>
      <c r="G1266" t="s">
        <v>14305</v>
      </c>
    </row>
    <row r="1267" spans="1:7">
      <c r="A1267" t="s">
        <v>55</v>
      </c>
      <c r="B1267" t="s">
        <v>2736</v>
      </c>
      <c r="C1267">
        <v>73</v>
      </c>
      <c r="D1267" t="s">
        <v>2737</v>
      </c>
      <c r="E1267" t="s">
        <v>87</v>
      </c>
      <c r="F1267" t="s">
        <v>14301</v>
      </c>
      <c r="G1267" t="s">
        <v>14305</v>
      </c>
    </row>
    <row r="1268" spans="1:7">
      <c r="A1268" t="s">
        <v>61</v>
      </c>
      <c r="B1268" t="s">
        <v>2738</v>
      </c>
      <c r="C1268">
        <v>87</v>
      </c>
      <c r="D1268" t="s">
        <v>2739</v>
      </c>
      <c r="E1268" t="s">
        <v>87</v>
      </c>
      <c r="F1268" t="s">
        <v>14299</v>
      </c>
      <c r="G1268" t="s">
        <v>14305</v>
      </c>
    </row>
    <row r="1269" spans="1:7">
      <c r="A1269" t="s">
        <v>43</v>
      </c>
      <c r="B1269" t="s">
        <v>2740</v>
      </c>
      <c r="C1269">
        <v>39</v>
      </c>
      <c r="D1269" t="s">
        <v>2741</v>
      </c>
      <c r="E1269" t="s">
        <v>87</v>
      </c>
      <c r="F1269" t="s">
        <v>14301</v>
      </c>
      <c r="G1269" t="s">
        <v>14305</v>
      </c>
    </row>
    <row r="1270" spans="1:7">
      <c r="A1270" t="s">
        <v>31</v>
      </c>
      <c r="B1270" t="s">
        <v>2742</v>
      </c>
      <c r="C1270">
        <v>69</v>
      </c>
      <c r="D1270" t="s">
        <v>2743</v>
      </c>
      <c r="E1270" t="s">
        <v>87</v>
      </c>
      <c r="F1270" t="s">
        <v>14299</v>
      </c>
      <c r="G1270" t="s">
        <v>14305</v>
      </c>
    </row>
    <row r="1271" spans="1:7">
      <c r="A1271" t="s">
        <v>19</v>
      </c>
      <c r="B1271" t="s">
        <v>2744</v>
      </c>
      <c r="C1271">
        <v>89</v>
      </c>
      <c r="D1271" t="s">
        <v>457</v>
      </c>
      <c r="E1271" t="s">
        <v>87</v>
      </c>
      <c r="F1271" t="s">
        <v>14301</v>
      </c>
      <c r="G1271" t="s">
        <v>14305</v>
      </c>
    </row>
    <row r="1272" spans="1:7">
      <c r="A1272" t="s">
        <v>46</v>
      </c>
      <c r="B1272" t="s">
        <v>2745</v>
      </c>
      <c r="C1272">
        <v>68</v>
      </c>
      <c r="D1272" t="s">
        <v>2746</v>
      </c>
      <c r="E1272" t="s">
        <v>87</v>
      </c>
      <c r="F1272" t="s">
        <v>14299</v>
      </c>
      <c r="G1272" t="s">
        <v>14305</v>
      </c>
    </row>
    <row r="1273" spans="1:7">
      <c r="A1273" t="s">
        <v>64</v>
      </c>
      <c r="B1273" t="s">
        <v>2747</v>
      </c>
      <c r="C1273">
        <v>93</v>
      </c>
      <c r="D1273" t="s">
        <v>1616</v>
      </c>
      <c r="E1273" t="s">
        <v>87</v>
      </c>
      <c r="F1273" t="s">
        <v>14301</v>
      </c>
      <c r="G1273" t="s">
        <v>14305</v>
      </c>
    </row>
    <row r="1274" spans="1:7">
      <c r="A1274" t="s">
        <v>28</v>
      </c>
      <c r="B1274" t="s">
        <v>2748</v>
      </c>
      <c r="C1274">
        <v>30</v>
      </c>
      <c r="D1274" t="s">
        <v>2749</v>
      </c>
      <c r="E1274" t="s">
        <v>87</v>
      </c>
      <c r="F1274" t="s">
        <v>14299</v>
      </c>
      <c r="G1274" t="s">
        <v>14305</v>
      </c>
    </row>
    <row r="1275" spans="1:7">
      <c r="A1275" t="s">
        <v>52</v>
      </c>
      <c r="B1275" t="s">
        <v>2750</v>
      </c>
      <c r="C1275">
        <v>123</v>
      </c>
      <c r="D1275" t="s">
        <v>2751</v>
      </c>
      <c r="E1275" t="s">
        <v>87</v>
      </c>
      <c r="F1275" t="s">
        <v>14301</v>
      </c>
      <c r="G1275" t="s">
        <v>14305</v>
      </c>
    </row>
    <row r="1276" spans="1:7">
      <c r="A1276" t="s">
        <v>22</v>
      </c>
      <c r="B1276" t="s">
        <v>2752</v>
      </c>
      <c r="C1276">
        <v>54</v>
      </c>
      <c r="D1276" t="s">
        <v>2753</v>
      </c>
      <c r="E1276" t="s">
        <v>87</v>
      </c>
      <c r="F1276" t="s">
        <v>14299</v>
      </c>
      <c r="G1276" t="s">
        <v>14305</v>
      </c>
    </row>
    <row r="1277" spans="1:7">
      <c r="A1277" t="s">
        <v>49</v>
      </c>
      <c r="B1277" t="s">
        <v>2754</v>
      </c>
      <c r="C1277">
        <v>83</v>
      </c>
      <c r="D1277" t="s">
        <v>2755</v>
      </c>
      <c r="E1277" t="s">
        <v>87</v>
      </c>
      <c r="F1277" t="s">
        <v>14301</v>
      </c>
      <c r="G1277" t="s">
        <v>14305</v>
      </c>
    </row>
    <row r="1278" spans="1:7">
      <c r="A1278" t="s">
        <v>40</v>
      </c>
      <c r="B1278" t="s">
        <v>2757</v>
      </c>
      <c r="C1278">
        <v>137</v>
      </c>
      <c r="D1278" t="s">
        <v>2758</v>
      </c>
      <c r="E1278" t="s">
        <v>126</v>
      </c>
      <c r="F1278" t="s">
        <v>14299</v>
      </c>
      <c r="G1278" t="s">
        <v>14305</v>
      </c>
    </row>
    <row r="1279" spans="1:7">
      <c r="A1279" t="s">
        <v>61</v>
      </c>
      <c r="B1279" t="s">
        <v>2759</v>
      </c>
      <c r="C1279">
        <v>79</v>
      </c>
      <c r="D1279" t="s">
        <v>2760</v>
      </c>
      <c r="E1279" t="s">
        <v>126</v>
      </c>
      <c r="F1279" t="s">
        <v>14301</v>
      </c>
      <c r="G1279" t="s">
        <v>14305</v>
      </c>
    </row>
    <row r="1280" spans="1:7">
      <c r="A1280" t="s">
        <v>22</v>
      </c>
      <c r="B1280" t="s">
        <v>2761</v>
      </c>
      <c r="C1280">
        <v>100</v>
      </c>
      <c r="D1280" t="s">
        <v>2762</v>
      </c>
      <c r="E1280" t="s">
        <v>126</v>
      </c>
      <c r="F1280" t="s">
        <v>14299</v>
      </c>
      <c r="G1280" t="s">
        <v>14305</v>
      </c>
    </row>
    <row r="1281" spans="1:7">
      <c r="A1281" t="s">
        <v>16</v>
      </c>
      <c r="B1281" t="s">
        <v>2763</v>
      </c>
      <c r="C1281">
        <v>98</v>
      </c>
      <c r="D1281" t="s">
        <v>2764</v>
      </c>
      <c r="E1281" t="s">
        <v>126</v>
      </c>
      <c r="F1281" t="s">
        <v>14301</v>
      </c>
      <c r="G1281" t="s">
        <v>14305</v>
      </c>
    </row>
    <row r="1282" spans="1:7">
      <c r="A1282" t="s">
        <v>55</v>
      </c>
      <c r="B1282" t="s">
        <v>2765</v>
      </c>
      <c r="C1282">
        <v>71</v>
      </c>
      <c r="D1282" t="s">
        <v>2766</v>
      </c>
      <c r="E1282" t="s">
        <v>126</v>
      </c>
      <c r="F1282" t="s">
        <v>14299</v>
      </c>
      <c r="G1282" t="s">
        <v>14305</v>
      </c>
    </row>
    <row r="1283" spans="1:7">
      <c r="A1283" t="s">
        <v>31</v>
      </c>
      <c r="B1283" t="s">
        <v>2767</v>
      </c>
      <c r="C1283">
        <v>134</v>
      </c>
      <c r="D1283" t="s">
        <v>2606</v>
      </c>
      <c r="E1283" t="s">
        <v>126</v>
      </c>
      <c r="F1283" t="s">
        <v>14301</v>
      </c>
      <c r="G1283" t="s">
        <v>14305</v>
      </c>
    </row>
    <row r="1284" spans="1:7">
      <c r="A1284" t="s">
        <v>43</v>
      </c>
      <c r="B1284" t="s">
        <v>2768</v>
      </c>
      <c r="C1284">
        <v>114</v>
      </c>
      <c r="D1284" t="s">
        <v>2769</v>
      </c>
      <c r="E1284" t="s">
        <v>126</v>
      </c>
      <c r="F1284" t="s">
        <v>14299</v>
      </c>
      <c r="G1284" t="s">
        <v>14305</v>
      </c>
    </row>
    <row r="1285" spans="1:7">
      <c r="A1285" t="s">
        <v>46</v>
      </c>
      <c r="B1285" t="s">
        <v>2770</v>
      </c>
      <c r="C1285">
        <v>61</v>
      </c>
      <c r="D1285" t="s">
        <v>2771</v>
      </c>
      <c r="E1285" t="s">
        <v>126</v>
      </c>
      <c r="F1285" t="s">
        <v>14301</v>
      </c>
      <c r="G1285" t="s">
        <v>14305</v>
      </c>
    </row>
    <row r="1286" spans="1:7">
      <c r="A1286" t="s">
        <v>52</v>
      </c>
      <c r="B1286" t="s">
        <v>2772</v>
      </c>
      <c r="C1286">
        <v>83</v>
      </c>
      <c r="D1286" t="s">
        <v>2773</v>
      </c>
      <c r="E1286" t="s">
        <v>126</v>
      </c>
      <c r="F1286" t="s">
        <v>14299</v>
      </c>
      <c r="G1286" t="s">
        <v>14305</v>
      </c>
    </row>
    <row r="1287" spans="1:7">
      <c r="A1287" t="s">
        <v>25</v>
      </c>
      <c r="B1287" t="s">
        <v>2774</v>
      </c>
      <c r="C1287">
        <v>58</v>
      </c>
      <c r="D1287" t="s">
        <v>1721</v>
      </c>
      <c r="E1287" t="s">
        <v>126</v>
      </c>
      <c r="F1287" t="s">
        <v>14301</v>
      </c>
      <c r="G1287" t="s">
        <v>14305</v>
      </c>
    </row>
    <row r="1288" spans="1:7">
      <c r="A1288" t="s">
        <v>19</v>
      </c>
      <c r="B1288" t="s">
        <v>2775</v>
      </c>
      <c r="C1288">
        <v>76</v>
      </c>
      <c r="D1288" t="s">
        <v>2776</v>
      </c>
      <c r="E1288" t="s">
        <v>126</v>
      </c>
      <c r="F1288" t="s">
        <v>14299</v>
      </c>
      <c r="G1288" t="s">
        <v>14305</v>
      </c>
    </row>
    <row r="1289" spans="1:7">
      <c r="A1289" t="s">
        <v>64</v>
      </c>
      <c r="B1289" t="s">
        <v>2777</v>
      </c>
      <c r="C1289">
        <v>87</v>
      </c>
      <c r="D1289" t="s">
        <v>830</v>
      </c>
      <c r="E1289" t="s">
        <v>126</v>
      </c>
      <c r="F1289" t="s">
        <v>14301</v>
      </c>
      <c r="G1289" t="s">
        <v>14305</v>
      </c>
    </row>
    <row r="1290" spans="1:7">
      <c r="A1290" t="s">
        <v>58</v>
      </c>
      <c r="B1290" t="s">
        <v>2778</v>
      </c>
      <c r="C1290">
        <v>79</v>
      </c>
      <c r="D1290" t="s">
        <v>2779</v>
      </c>
      <c r="E1290" t="s">
        <v>126</v>
      </c>
      <c r="F1290" t="s">
        <v>14299</v>
      </c>
      <c r="G1290" t="s">
        <v>14305</v>
      </c>
    </row>
    <row r="1291" spans="1:7">
      <c r="A1291" t="s">
        <v>28</v>
      </c>
      <c r="B1291" t="s">
        <v>2780</v>
      </c>
      <c r="C1291">
        <v>47</v>
      </c>
      <c r="D1291" t="s">
        <v>2478</v>
      </c>
      <c r="E1291" t="s">
        <v>126</v>
      </c>
      <c r="F1291" t="s">
        <v>14301</v>
      </c>
      <c r="G1291" t="s">
        <v>14305</v>
      </c>
    </row>
    <row r="1292" spans="1:7">
      <c r="A1292" t="s">
        <v>49</v>
      </c>
      <c r="B1292" t="s">
        <v>2781</v>
      </c>
      <c r="C1292">
        <v>97</v>
      </c>
      <c r="D1292" t="s">
        <v>2782</v>
      </c>
      <c r="E1292" t="s">
        <v>126</v>
      </c>
      <c r="F1292" t="s">
        <v>14299</v>
      </c>
      <c r="G1292" t="s">
        <v>14305</v>
      </c>
    </row>
    <row r="1293" spans="1:7">
      <c r="A1293" t="s">
        <v>34</v>
      </c>
      <c r="B1293" t="s">
        <v>2783</v>
      </c>
      <c r="C1293">
        <v>90</v>
      </c>
      <c r="D1293" t="s">
        <v>1252</v>
      </c>
      <c r="E1293" t="s">
        <v>126</v>
      </c>
      <c r="F1293" t="s">
        <v>14301</v>
      </c>
      <c r="G1293" t="s">
        <v>14305</v>
      </c>
    </row>
    <row r="1294" spans="1:7">
      <c r="A1294" t="s">
        <v>37</v>
      </c>
      <c r="B1294" t="s">
        <v>2784</v>
      </c>
      <c r="C1294">
        <v>138</v>
      </c>
      <c r="D1294" t="s">
        <v>2785</v>
      </c>
      <c r="E1294" t="s">
        <v>126</v>
      </c>
      <c r="F1294" t="s">
        <v>14299</v>
      </c>
      <c r="G1294" t="s">
        <v>14305</v>
      </c>
    </row>
    <row r="1295" spans="1:7">
      <c r="A1295" t="s">
        <v>13</v>
      </c>
      <c r="B1295" t="s">
        <v>2786</v>
      </c>
      <c r="C1295">
        <v>57</v>
      </c>
      <c r="D1295" t="s">
        <v>2787</v>
      </c>
      <c r="E1295" t="s">
        <v>126</v>
      </c>
      <c r="F1295" t="s">
        <v>14301</v>
      </c>
      <c r="G1295" t="s">
        <v>14305</v>
      </c>
    </row>
    <row r="1296" spans="1:7">
      <c r="A1296" t="s">
        <v>16</v>
      </c>
      <c r="B1296" t="s">
        <v>2789</v>
      </c>
      <c r="C1296">
        <v>72</v>
      </c>
      <c r="D1296" t="s">
        <v>2790</v>
      </c>
      <c r="E1296" t="s">
        <v>165</v>
      </c>
      <c r="F1296" t="s">
        <v>14299</v>
      </c>
      <c r="G1296" t="s">
        <v>14305</v>
      </c>
    </row>
    <row r="1297" spans="1:7">
      <c r="A1297" t="s">
        <v>19</v>
      </c>
      <c r="B1297" t="s">
        <v>2791</v>
      </c>
      <c r="C1297">
        <v>110</v>
      </c>
      <c r="D1297" t="s">
        <v>2792</v>
      </c>
      <c r="E1297" t="s">
        <v>165</v>
      </c>
      <c r="F1297" t="s">
        <v>14301</v>
      </c>
      <c r="G1297" t="s">
        <v>14305</v>
      </c>
    </row>
    <row r="1298" spans="1:7">
      <c r="A1298" t="s">
        <v>13</v>
      </c>
      <c r="B1298" t="s">
        <v>2793</v>
      </c>
      <c r="C1298">
        <v>58</v>
      </c>
      <c r="D1298" t="s">
        <v>2794</v>
      </c>
      <c r="E1298" t="s">
        <v>165</v>
      </c>
      <c r="F1298" t="s">
        <v>14299</v>
      </c>
      <c r="G1298" t="s">
        <v>14305</v>
      </c>
    </row>
    <row r="1299" spans="1:7">
      <c r="A1299" t="s">
        <v>28</v>
      </c>
      <c r="B1299" t="s">
        <v>2795</v>
      </c>
      <c r="C1299">
        <v>81</v>
      </c>
      <c r="D1299" t="s">
        <v>680</v>
      </c>
      <c r="E1299" t="s">
        <v>165</v>
      </c>
      <c r="F1299" t="s">
        <v>14301</v>
      </c>
      <c r="G1299" t="s">
        <v>14305</v>
      </c>
    </row>
    <row r="1300" spans="1:7">
      <c r="A1300" t="s">
        <v>34</v>
      </c>
      <c r="B1300" t="s">
        <v>2796</v>
      </c>
      <c r="C1300">
        <v>159</v>
      </c>
      <c r="D1300" t="s">
        <v>2797</v>
      </c>
      <c r="E1300" t="s">
        <v>165</v>
      </c>
      <c r="F1300" t="s">
        <v>14299</v>
      </c>
      <c r="G1300" t="s">
        <v>14305</v>
      </c>
    </row>
    <row r="1301" spans="1:7">
      <c r="A1301" t="s">
        <v>46</v>
      </c>
      <c r="B1301" t="s">
        <v>2798</v>
      </c>
      <c r="C1301">
        <v>46</v>
      </c>
      <c r="D1301" t="s">
        <v>2799</v>
      </c>
      <c r="E1301" t="s">
        <v>165</v>
      </c>
      <c r="F1301" t="s">
        <v>14301</v>
      </c>
      <c r="G1301" t="s">
        <v>14305</v>
      </c>
    </row>
    <row r="1302" spans="1:7">
      <c r="A1302" t="s">
        <v>58</v>
      </c>
      <c r="B1302" t="s">
        <v>2800</v>
      </c>
      <c r="C1302">
        <v>83</v>
      </c>
      <c r="D1302" t="s">
        <v>2801</v>
      </c>
      <c r="E1302" t="s">
        <v>165</v>
      </c>
      <c r="F1302" t="s">
        <v>14299</v>
      </c>
      <c r="G1302" t="s">
        <v>14305</v>
      </c>
    </row>
    <row r="1303" spans="1:7">
      <c r="A1303" t="s">
        <v>22</v>
      </c>
      <c r="B1303" t="s">
        <v>2802</v>
      </c>
      <c r="C1303">
        <v>110</v>
      </c>
      <c r="D1303" t="s">
        <v>2803</v>
      </c>
      <c r="E1303" t="s">
        <v>165</v>
      </c>
      <c r="F1303" t="s">
        <v>14301</v>
      </c>
      <c r="G1303" t="s">
        <v>14305</v>
      </c>
    </row>
    <row r="1304" spans="1:7">
      <c r="A1304" t="s">
        <v>64</v>
      </c>
      <c r="B1304" t="s">
        <v>2804</v>
      </c>
      <c r="C1304">
        <v>107</v>
      </c>
      <c r="D1304" t="s">
        <v>2805</v>
      </c>
      <c r="E1304" t="s">
        <v>165</v>
      </c>
      <c r="F1304" t="s">
        <v>14299</v>
      </c>
      <c r="G1304" t="s">
        <v>14305</v>
      </c>
    </row>
    <row r="1305" spans="1:7">
      <c r="A1305" t="s">
        <v>52</v>
      </c>
      <c r="B1305" t="s">
        <v>2806</v>
      </c>
      <c r="C1305">
        <v>32</v>
      </c>
      <c r="D1305" t="s">
        <v>2807</v>
      </c>
      <c r="E1305" t="s">
        <v>165</v>
      </c>
      <c r="F1305" t="s">
        <v>14301</v>
      </c>
      <c r="G1305" t="s">
        <v>14305</v>
      </c>
    </row>
    <row r="1306" spans="1:7">
      <c r="A1306" t="s">
        <v>43</v>
      </c>
      <c r="B1306" t="s">
        <v>2808</v>
      </c>
      <c r="C1306">
        <v>49</v>
      </c>
      <c r="D1306" t="s">
        <v>2809</v>
      </c>
      <c r="E1306" t="s">
        <v>165</v>
      </c>
      <c r="F1306" t="s">
        <v>14299</v>
      </c>
      <c r="G1306" t="s">
        <v>14305</v>
      </c>
    </row>
    <row r="1307" spans="1:7">
      <c r="A1307" t="s">
        <v>40</v>
      </c>
      <c r="B1307" t="s">
        <v>2810</v>
      </c>
      <c r="C1307">
        <v>148</v>
      </c>
      <c r="D1307" t="s">
        <v>2811</v>
      </c>
      <c r="E1307" t="s">
        <v>165</v>
      </c>
      <c r="F1307" t="s">
        <v>14301</v>
      </c>
      <c r="G1307" t="s">
        <v>14305</v>
      </c>
    </row>
    <row r="1308" spans="1:7">
      <c r="A1308" t="s">
        <v>31</v>
      </c>
      <c r="B1308" t="s">
        <v>2812</v>
      </c>
      <c r="C1308">
        <v>48</v>
      </c>
      <c r="D1308" t="s">
        <v>2813</v>
      </c>
      <c r="E1308" t="s">
        <v>165</v>
      </c>
      <c r="F1308" t="s">
        <v>14299</v>
      </c>
      <c r="G1308" t="s">
        <v>14305</v>
      </c>
    </row>
    <row r="1309" spans="1:7">
      <c r="A1309" t="s">
        <v>49</v>
      </c>
      <c r="B1309" t="s">
        <v>2814</v>
      </c>
      <c r="C1309">
        <v>91</v>
      </c>
      <c r="D1309" t="s">
        <v>2815</v>
      </c>
      <c r="E1309" t="s">
        <v>165</v>
      </c>
      <c r="F1309" t="s">
        <v>14301</v>
      </c>
      <c r="G1309" t="s">
        <v>14305</v>
      </c>
    </row>
    <row r="1310" spans="1:7">
      <c r="A1310" t="s">
        <v>25</v>
      </c>
      <c r="B1310" t="s">
        <v>2816</v>
      </c>
      <c r="C1310">
        <v>50</v>
      </c>
      <c r="D1310" t="s">
        <v>2817</v>
      </c>
      <c r="E1310" t="s">
        <v>165</v>
      </c>
      <c r="F1310" t="s">
        <v>14299</v>
      </c>
      <c r="G1310" t="s">
        <v>14305</v>
      </c>
    </row>
    <row r="1311" spans="1:7">
      <c r="A1311" t="s">
        <v>55</v>
      </c>
      <c r="B1311" t="s">
        <v>2818</v>
      </c>
      <c r="C1311">
        <v>136</v>
      </c>
      <c r="D1311" t="s">
        <v>2819</v>
      </c>
      <c r="E1311" t="s">
        <v>165</v>
      </c>
      <c r="F1311" t="s">
        <v>14301</v>
      </c>
      <c r="G1311" t="s">
        <v>14305</v>
      </c>
    </row>
    <row r="1312" spans="1:7">
      <c r="A1312" t="s">
        <v>61</v>
      </c>
      <c r="B1312" t="s">
        <v>2820</v>
      </c>
      <c r="C1312">
        <v>113</v>
      </c>
      <c r="D1312" t="s">
        <v>2821</v>
      </c>
      <c r="E1312" t="s">
        <v>165</v>
      </c>
      <c r="F1312" t="s">
        <v>14299</v>
      </c>
      <c r="G1312" t="s">
        <v>14305</v>
      </c>
    </row>
    <row r="1313" spans="1:7">
      <c r="A1313" t="s">
        <v>37</v>
      </c>
      <c r="B1313" t="s">
        <v>2822</v>
      </c>
      <c r="C1313">
        <v>60</v>
      </c>
      <c r="D1313" t="s">
        <v>2823</v>
      </c>
      <c r="E1313" t="s">
        <v>165</v>
      </c>
      <c r="F1313" t="s">
        <v>14301</v>
      </c>
      <c r="G1313" t="s">
        <v>14305</v>
      </c>
    </row>
    <row r="1314" spans="1:7">
      <c r="A1314" t="s">
        <v>46</v>
      </c>
      <c r="B1314" t="s">
        <v>2825</v>
      </c>
      <c r="C1314">
        <v>63</v>
      </c>
      <c r="D1314" t="s">
        <v>2826</v>
      </c>
      <c r="E1314" t="s">
        <v>204</v>
      </c>
      <c r="F1314" t="s">
        <v>14299</v>
      </c>
      <c r="G1314" t="s">
        <v>14305</v>
      </c>
    </row>
    <row r="1315" spans="1:7">
      <c r="A1315" t="s">
        <v>16</v>
      </c>
      <c r="B1315" t="s">
        <v>2827</v>
      </c>
      <c r="C1315">
        <v>106</v>
      </c>
      <c r="D1315" t="s">
        <v>18</v>
      </c>
      <c r="E1315" t="s">
        <v>204</v>
      </c>
      <c r="F1315" t="s">
        <v>14301</v>
      </c>
      <c r="G1315" t="s">
        <v>14305</v>
      </c>
    </row>
    <row r="1316" spans="1:7">
      <c r="A1316" t="s">
        <v>19</v>
      </c>
      <c r="B1316" t="s">
        <v>2828</v>
      </c>
      <c r="C1316">
        <v>93</v>
      </c>
      <c r="D1316" t="s">
        <v>2829</v>
      </c>
      <c r="E1316" t="s">
        <v>204</v>
      </c>
      <c r="F1316" t="s">
        <v>14299</v>
      </c>
      <c r="G1316" t="s">
        <v>14305</v>
      </c>
    </row>
    <row r="1317" spans="1:7">
      <c r="A1317" t="s">
        <v>49</v>
      </c>
      <c r="B1317" t="s">
        <v>2830</v>
      </c>
      <c r="C1317">
        <v>58</v>
      </c>
      <c r="D1317" t="s">
        <v>2831</v>
      </c>
      <c r="E1317" t="s">
        <v>204</v>
      </c>
      <c r="F1317" t="s">
        <v>14301</v>
      </c>
      <c r="G1317" t="s">
        <v>14305</v>
      </c>
    </row>
    <row r="1318" spans="1:7">
      <c r="A1318" t="s">
        <v>31</v>
      </c>
      <c r="B1318" t="s">
        <v>2832</v>
      </c>
      <c r="C1318">
        <v>92</v>
      </c>
      <c r="D1318" t="s">
        <v>2833</v>
      </c>
      <c r="E1318" t="s">
        <v>204</v>
      </c>
      <c r="F1318" t="s">
        <v>14299</v>
      </c>
      <c r="G1318" t="s">
        <v>14305</v>
      </c>
    </row>
    <row r="1319" spans="1:7">
      <c r="A1319" t="s">
        <v>61</v>
      </c>
      <c r="B1319" t="s">
        <v>2834</v>
      </c>
      <c r="C1319">
        <v>75</v>
      </c>
      <c r="D1319" t="s">
        <v>2835</v>
      </c>
      <c r="E1319" t="s">
        <v>204</v>
      </c>
      <c r="F1319" t="s">
        <v>14301</v>
      </c>
      <c r="G1319" t="s">
        <v>14305</v>
      </c>
    </row>
    <row r="1320" spans="1:7">
      <c r="A1320" t="s">
        <v>52</v>
      </c>
      <c r="B1320" t="s">
        <v>2836</v>
      </c>
      <c r="C1320">
        <v>56</v>
      </c>
      <c r="D1320" t="s">
        <v>2837</v>
      </c>
      <c r="E1320" t="s">
        <v>204</v>
      </c>
      <c r="F1320" t="s">
        <v>14299</v>
      </c>
      <c r="G1320" t="s">
        <v>14305</v>
      </c>
    </row>
    <row r="1321" spans="1:7">
      <c r="A1321" t="s">
        <v>34</v>
      </c>
      <c r="B1321" t="s">
        <v>2838</v>
      </c>
      <c r="C1321">
        <v>70</v>
      </c>
      <c r="D1321" t="s">
        <v>2839</v>
      </c>
      <c r="E1321" t="s">
        <v>204</v>
      </c>
      <c r="F1321" t="s">
        <v>14301</v>
      </c>
      <c r="G1321" t="s">
        <v>14305</v>
      </c>
    </row>
    <row r="1322" spans="1:7">
      <c r="A1322" t="s">
        <v>37</v>
      </c>
      <c r="B1322" t="s">
        <v>2840</v>
      </c>
      <c r="C1322">
        <v>65</v>
      </c>
      <c r="D1322" t="s">
        <v>2841</v>
      </c>
      <c r="E1322" t="s">
        <v>204</v>
      </c>
      <c r="F1322" t="s">
        <v>14299</v>
      </c>
      <c r="G1322" t="s">
        <v>14305</v>
      </c>
    </row>
    <row r="1323" spans="1:7">
      <c r="A1323" t="s">
        <v>25</v>
      </c>
      <c r="B1323" t="s">
        <v>2842</v>
      </c>
      <c r="C1323">
        <v>81</v>
      </c>
      <c r="D1323" t="s">
        <v>2843</v>
      </c>
      <c r="E1323" t="s">
        <v>204</v>
      </c>
      <c r="F1323" t="s">
        <v>14301</v>
      </c>
      <c r="G1323" t="s">
        <v>14305</v>
      </c>
    </row>
    <row r="1324" spans="1:7">
      <c r="A1324" t="s">
        <v>55</v>
      </c>
      <c r="B1324" t="s">
        <v>2844</v>
      </c>
      <c r="C1324">
        <v>137</v>
      </c>
      <c r="D1324" t="s">
        <v>2845</v>
      </c>
      <c r="E1324" t="s">
        <v>204</v>
      </c>
      <c r="F1324" t="s">
        <v>14299</v>
      </c>
      <c r="G1324" t="s">
        <v>14305</v>
      </c>
    </row>
    <row r="1325" spans="1:7">
      <c r="A1325" t="s">
        <v>58</v>
      </c>
      <c r="B1325" t="s">
        <v>2846</v>
      </c>
      <c r="C1325">
        <v>72</v>
      </c>
      <c r="D1325" t="s">
        <v>190</v>
      </c>
      <c r="E1325" t="s">
        <v>204</v>
      </c>
      <c r="F1325" t="s">
        <v>14301</v>
      </c>
      <c r="G1325" t="s">
        <v>14305</v>
      </c>
    </row>
    <row r="1326" spans="1:7">
      <c r="A1326" t="s">
        <v>28</v>
      </c>
      <c r="B1326" t="s">
        <v>2847</v>
      </c>
      <c r="C1326">
        <v>78</v>
      </c>
      <c r="D1326" t="s">
        <v>2848</v>
      </c>
      <c r="E1326" t="s">
        <v>204</v>
      </c>
      <c r="F1326" t="s">
        <v>14299</v>
      </c>
      <c r="G1326" t="s">
        <v>14305</v>
      </c>
    </row>
    <row r="1327" spans="1:7">
      <c r="A1327" t="s">
        <v>43</v>
      </c>
      <c r="B1327" t="s">
        <v>2849</v>
      </c>
      <c r="C1327">
        <v>86</v>
      </c>
      <c r="D1327" t="s">
        <v>2850</v>
      </c>
      <c r="E1327" t="s">
        <v>204</v>
      </c>
      <c r="F1327" t="s">
        <v>14301</v>
      </c>
      <c r="G1327" t="s">
        <v>14305</v>
      </c>
    </row>
    <row r="1328" spans="1:7">
      <c r="A1328" t="s">
        <v>22</v>
      </c>
      <c r="B1328" t="s">
        <v>2851</v>
      </c>
      <c r="C1328">
        <v>91</v>
      </c>
      <c r="D1328" t="s">
        <v>2852</v>
      </c>
      <c r="E1328" t="s">
        <v>204</v>
      </c>
      <c r="F1328" t="s">
        <v>14299</v>
      </c>
      <c r="G1328" t="s">
        <v>14305</v>
      </c>
    </row>
    <row r="1329" spans="1:7">
      <c r="A1329" t="s">
        <v>13</v>
      </c>
      <c r="B1329" t="s">
        <v>2853</v>
      </c>
      <c r="C1329">
        <v>119</v>
      </c>
      <c r="D1329" t="s">
        <v>2854</v>
      </c>
      <c r="E1329" t="s">
        <v>204</v>
      </c>
      <c r="F1329" t="s">
        <v>14301</v>
      </c>
      <c r="G1329" t="s">
        <v>14305</v>
      </c>
    </row>
    <row r="1330" spans="1:7">
      <c r="A1330" t="s">
        <v>64</v>
      </c>
      <c r="B1330" t="s">
        <v>2855</v>
      </c>
      <c r="C1330">
        <v>106</v>
      </c>
      <c r="D1330" t="s">
        <v>2856</v>
      </c>
      <c r="E1330" t="s">
        <v>204</v>
      </c>
      <c r="F1330" t="s">
        <v>14299</v>
      </c>
      <c r="G1330" t="s">
        <v>14305</v>
      </c>
    </row>
    <row r="1331" spans="1:7">
      <c r="A1331" t="s">
        <v>40</v>
      </c>
      <c r="B1331" t="s">
        <v>2857</v>
      </c>
      <c r="C1331">
        <v>87</v>
      </c>
      <c r="D1331" t="s">
        <v>2858</v>
      </c>
      <c r="E1331" t="s">
        <v>204</v>
      </c>
      <c r="F1331" t="s">
        <v>14301</v>
      </c>
      <c r="G1331" t="s">
        <v>14305</v>
      </c>
    </row>
    <row r="1332" spans="1:7">
      <c r="A1332" t="s">
        <v>19</v>
      </c>
      <c r="B1332" t="s">
        <v>2860</v>
      </c>
      <c r="C1332">
        <v>83</v>
      </c>
      <c r="D1332" t="s">
        <v>2861</v>
      </c>
      <c r="E1332" t="s">
        <v>242</v>
      </c>
      <c r="F1332" t="s">
        <v>14299</v>
      </c>
      <c r="G1332" t="s">
        <v>14305</v>
      </c>
    </row>
    <row r="1333" spans="1:7">
      <c r="A1333" t="s">
        <v>37</v>
      </c>
      <c r="B1333" t="s">
        <v>2862</v>
      </c>
      <c r="C1333">
        <v>60</v>
      </c>
      <c r="D1333" t="s">
        <v>2863</v>
      </c>
      <c r="E1333" t="s">
        <v>242</v>
      </c>
      <c r="F1333" t="s">
        <v>14301</v>
      </c>
      <c r="G1333" t="s">
        <v>14305</v>
      </c>
    </row>
    <row r="1334" spans="1:7">
      <c r="A1334" t="s">
        <v>25</v>
      </c>
      <c r="B1334" t="s">
        <v>2864</v>
      </c>
      <c r="C1334">
        <v>79</v>
      </c>
      <c r="D1334" t="s">
        <v>2865</v>
      </c>
      <c r="E1334" t="s">
        <v>242</v>
      </c>
      <c r="F1334" t="s">
        <v>14299</v>
      </c>
      <c r="G1334" t="s">
        <v>14305</v>
      </c>
    </row>
    <row r="1335" spans="1:7">
      <c r="A1335" t="s">
        <v>46</v>
      </c>
      <c r="B1335" t="s">
        <v>2866</v>
      </c>
      <c r="C1335">
        <v>82</v>
      </c>
      <c r="D1335" t="s">
        <v>2867</v>
      </c>
      <c r="E1335" t="s">
        <v>242</v>
      </c>
      <c r="F1335" t="s">
        <v>14301</v>
      </c>
      <c r="G1335" t="s">
        <v>14305</v>
      </c>
    </row>
    <row r="1336" spans="1:7">
      <c r="A1336" t="s">
        <v>61</v>
      </c>
      <c r="B1336" t="s">
        <v>2868</v>
      </c>
      <c r="C1336">
        <v>61</v>
      </c>
      <c r="D1336" t="s">
        <v>2869</v>
      </c>
      <c r="E1336" t="s">
        <v>242</v>
      </c>
      <c r="F1336" t="s">
        <v>14299</v>
      </c>
      <c r="G1336" t="s">
        <v>14305</v>
      </c>
    </row>
    <row r="1337" spans="1:7">
      <c r="A1337" t="s">
        <v>49</v>
      </c>
      <c r="B1337" t="s">
        <v>2870</v>
      </c>
      <c r="C1337">
        <v>74</v>
      </c>
      <c r="D1337" t="s">
        <v>263</v>
      </c>
      <c r="E1337" t="s">
        <v>242</v>
      </c>
      <c r="F1337" t="s">
        <v>14301</v>
      </c>
      <c r="G1337" t="s">
        <v>14305</v>
      </c>
    </row>
    <row r="1338" spans="1:7">
      <c r="A1338" t="s">
        <v>43</v>
      </c>
      <c r="B1338" t="s">
        <v>2871</v>
      </c>
      <c r="C1338">
        <v>134</v>
      </c>
      <c r="D1338" t="s">
        <v>2872</v>
      </c>
      <c r="E1338" t="s">
        <v>242</v>
      </c>
      <c r="F1338" t="s">
        <v>14299</v>
      </c>
      <c r="G1338" t="s">
        <v>14305</v>
      </c>
    </row>
    <row r="1339" spans="1:7">
      <c r="A1339" t="s">
        <v>58</v>
      </c>
      <c r="B1339" t="s">
        <v>2873</v>
      </c>
      <c r="C1339">
        <v>94</v>
      </c>
      <c r="D1339" t="s">
        <v>1495</v>
      </c>
      <c r="E1339" t="s">
        <v>242</v>
      </c>
      <c r="F1339" t="s">
        <v>14301</v>
      </c>
      <c r="G1339" t="s">
        <v>14305</v>
      </c>
    </row>
    <row r="1340" spans="1:7">
      <c r="A1340" t="s">
        <v>13</v>
      </c>
      <c r="B1340" t="s">
        <v>2874</v>
      </c>
      <c r="C1340">
        <v>92</v>
      </c>
      <c r="D1340" t="s">
        <v>2875</v>
      </c>
      <c r="E1340" t="s">
        <v>242</v>
      </c>
      <c r="F1340" t="s">
        <v>14299</v>
      </c>
      <c r="G1340" t="s">
        <v>14305</v>
      </c>
    </row>
    <row r="1341" spans="1:7">
      <c r="A1341" t="s">
        <v>52</v>
      </c>
      <c r="B1341" t="s">
        <v>2876</v>
      </c>
      <c r="C1341">
        <v>89</v>
      </c>
      <c r="D1341" t="s">
        <v>2877</v>
      </c>
      <c r="E1341" t="s">
        <v>242</v>
      </c>
      <c r="F1341" t="s">
        <v>14301</v>
      </c>
      <c r="G1341" t="s">
        <v>14305</v>
      </c>
    </row>
    <row r="1342" spans="1:7">
      <c r="A1342" t="s">
        <v>28</v>
      </c>
      <c r="B1342" t="s">
        <v>2878</v>
      </c>
      <c r="C1342">
        <v>38</v>
      </c>
      <c r="D1342" t="s">
        <v>2879</v>
      </c>
      <c r="E1342" t="s">
        <v>242</v>
      </c>
      <c r="F1342" t="s">
        <v>14299</v>
      </c>
      <c r="G1342" t="s">
        <v>14305</v>
      </c>
    </row>
    <row r="1343" spans="1:7">
      <c r="A1343" t="s">
        <v>31</v>
      </c>
      <c r="B1343" t="s">
        <v>2880</v>
      </c>
      <c r="C1343">
        <v>69</v>
      </c>
      <c r="D1343" t="s">
        <v>2881</v>
      </c>
      <c r="E1343" t="s">
        <v>242</v>
      </c>
      <c r="F1343" t="s">
        <v>14301</v>
      </c>
      <c r="G1343" t="s">
        <v>14305</v>
      </c>
    </row>
    <row r="1344" spans="1:7">
      <c r="A1344" t="s">
        <v>22</v>
      </c>
      <c r="B1344" t="s">
        <v>2882</v>
      </c>
      <c r="C1344">
        <v>83</v>
      </c>
      <c r="D1344" t="s">
        <v>2883</v>
      </c>
      <c r="E1344" t="s">
        <v>242</v>
      </c>
      <c r="F1344" t="s">
        <v>14299</v>
      </c>
      <c r="G1344" t="s">
        <v>14305</v>
      </c>
    </row>
    <row r="1345" spans="1:7">
      <c r="A1345" t="s">
        <v>55</v>
      </c>
      <c r="B1345" t="s">
        <v>2884</v>
      </c>
      <c r="C1345">
        <v>92</v>
      </c>
      <c r="D1345" t="s">
        <v>2184</v>
      </c>
      <c r="E1345" t="s">
        <v>242</v>
      </c>
      <c r="F1345" t="s">
        <v>14301</v>
      </c>
      <c r="G1345" t="s">
        <v>14305</v>
      </c>
    </row>
    <row r="1346" spans="1:7">
      <c r="A1346" t="s">
        <v>16</v>
      </c>
      <c r="B1346" t="s">
        <v>2885</v>
      </c>
      <c r="C1346">
        <v>52</v>
      </c>
      <c r="D1346" t="s">
        <v>2886</v>
      </c>
      <c r="E1346" t="s">
        <v>242</v>
      </c>
      <c r="F1346" t="s">
        <v>14299</v>
      </c>
      <c r="G1346" t="s">
        <v>14305</v>
      </c>
    </row>
    <row r="1347" spans="1:7">
      <c r="A1347" t="s">
        <v>40</v>
      </c>
      <c r="B1347" t="s">
        <v>2887</v>
      </c>
      <c r="C1347">
        <v>118</v>
      </c>
      <c r="D1347" t="s">
        <v>2888</v>
      </c>
      <c r="E1347" t="s">
        <v>242</v>
      </c>
      <c r="F1347" t="s">
        <v>14301</v>
      </c>
      <c r="G1347" t="s">
        <v>14305</v>
      </c>
    </row>
    <row r="1348" spans="1:7">
      <c r="A1348" t="s">
        <v>34</v>
      </c>
      <c r="B1348" t="s">
        <v>2889</v>
      </c>
      <c r="C1348">
        <v>107</v>
      </c>
      <c r="D1348" t="s">
        <v>2890</v>
      </c>
      <c r="E1348" t="s">
        <v>242</v>
      </c>
      <c r="F1348" t="s">
        <v>14299</v>
      </c>
      <c r="G1348" t="s">
        <v>14305</v>
      </c>
    </row>
    <row r="1349" spans="1:7">
      <c r="A1349" t="s">
        <v>64</v>
      </c>
      <c r="B1349" t="s">
        <v>2891</v>
      </c>
      <c r="C1349">
        <v>67</v>
      </c>
      <c r="D1349" t="s">
        <v>507</v>
      </c>
      <c r="E1349" t="s">
        <v>242</v>
      </c>
      <c r="F1349" t="s">
        <v>14301</v>
      </c>
      <c r="G1349" t="s">
        <v>14305</v>
      </c>
    </row>
    <row r="1350" spans="1:7">
      <c r="A1350" t="s">
        <v>13</v>
      </c>
      <c r="B1350" t="s">
        <v>2893</v>
      </c>
      <c r="C1350">
        <v>70</v>
      </c>
      <c r="D1350" t="s">
        <v>2894</v>
      </c>
      <c r="E1350" t="s">
        <v>281</v>
      </c>
      <c r="F1350" t="s">
        <v>14299</v>
      </c>
      <c r="G1350" t="s">
        <v>14305</v>
      </c>
    </row>
    <row r="1351" spans="1:7">
      <c r="A1351" t="s">
        <v>19</v>
      </c>
      <c r="B1351" t="s">
        <v>2895</v>
      </c>
      <c r="C1351">
        <v>104</v>
      </c>
      <c r="D1351" t="s">
        <v>2896</v>
      </c>
      <c r="E1351" t="s">
        <v>281</v>
      </c>
      <c r="F1351" t="s">
        <v>14301</v>
      </c>
      <c r="G1351" t="s">
        <v>14305</v>
      </c>
    </row>
    <row r="1352" spans="1:7">
      <c r="A1352" t="s">
        <v>40</v>
      </c>
      <c r="B1352" t="s">
        <v>2897</v>
      </c>
      <c r="C1352">
        <v>175</v>
      </c>
      <c r="D1352" t="s">
        <v>2898</v>
      </c>
      <c r="E1352" t="s">
        <v>281</v>
      </c>
      <c r="F1352" t="s">
        <v>14299</v>
      </c>
      <c r="G1352" t="s">
        <v>14305</v>
      </c>
    </row>
    <row r="1353" spans="1:7">
      <c r="A1353" t="s">
        <v>25</v>
      </c>
      <c r="B1353" t="s">
        <v>2899</v>
      </c>
      <c r="C1353">
        <v>30</v>
      </c>
      <c r="D1353" t="s">
        <v>2900</v>
      </c>
      <c r="E1353" t="s">
        <v>281</v>
      </c>
      <c r="F1353" t="s">
        <v>14301</v>
      </c>
      <c r="G1353" t="s">
        <v>14305</v>
      </c>
    </row>
    <row r="1354" spans="1:7">
      <c r="A1354" t="s">
        <v>58</v>
      </c>
      <c r="B1354" t="s">
        <v>2901</v>
      </c>
      <c r="C1354">
        <v>97</v>
      </c>
      <c r="D1354" t="s">
        <v>2902</v>
      </c>
      <c r="E1354" t="s">
        <v>281</v>
      </c>
      <c r="F1354" t="s">
        <v>14299</v>
      </c>
      <c r="G1354" t="s">
        <v>14305</v>
      </c>
    </row>
    <row r="1355" spans="1:7">
      <c r="A1355" t="s">
        <v>34</v>
      </c>
      <c r="B1355" t="s">
        <v>2903</v>
      </c>
      <c r="C1355">
        <v>132</v>
      </c>
      <c r="D1355" t="s">
        <v>1213</v>
      </c>
      <c r="E1355" t="s">
        <v>281</v>
      </c>
      <c r="F1355" t="s">
        <v>14301</v>
      </c>
      <c r="G1355" t="s">
        <v>14305</v>
      </c>
    </row>
    <row r="1356" spans="1:7">
      <c r="A1356" t="s">
        <v>55</v>
      </c>
      <c r="B1356" t="s">
        <v>2904</v>
      </c>
      <c r="C1356">
        <v>67</v>
      </c>
      <c r="D1356" t="s">
        <v>2905</v>
      </c>
      <c r="E1356" t="s">
        <v>281</v>
      </c>
      <c r="F1356" t="s">
        <v>14299</v>
      </c>
      <c r="G1356" t="s">
        <v>14305</v>
      </c>
    </row>
    <row r="1357" spans="1:7">
      <c r="A1357" t="s">
        <v>28</v>
      </c>
      <c r="B1357" t="s">
        <v>2906</v>
      </c>
      <c r="C1357">
        <v>70</v>
      </c>
      <c r="D1357" t="s">
        <v>542</v>
      </c>
      <c r="E1357" t="s">
        <v>281</v>
      </c>
      <c r="F1357" t="s">
        <v>14301</v>
      </c>
      <c r="G1357" t="s">
        <v>14305</v>
      </c>
    </row>
    <row r="1358" spans="1:7">
      <c r="A1358" t="s">
        <v>37</v>
      </c>
      <c r="B1358" t="s">
        <v>2907</v>
      </c>
      <c r="C1358">
        <v>73</v>
      </c>
      <c r="D1358" t="s">
        <v>2908</v>
      </c>
      <c r="E1358" t="s">
        <v>281</v>
      </c>
      <c r="F1358" t="s">
        <v>14299</v>
      </c>
      <c r="G1358" t="s">
        <v>14305</v>
      </c>
    </row>
    <row r="1359" spans="1:7">
      <c r="A1359" t="s">
        <v>22</v>
      </c>
      <c r="B1359" t="s">
        <v>2909</v>
      </c>
      <c r="C1359">
        <v>65</v>
      </c>
      <c r="D1359" t="s">
        <v>753</v>
      </c>
      <c r="E1359" t="s">
        <v>281</v>
      </c>
      <c r="F1359" t="s">
        <v>14301</v>
      </c>
      <c r="G1359" t="s">
        <v>14305</v>
      </c>
    </row>
    <row r="1360" spans="1:7">
      <c r="A1360" t="s">
        <v>46</v>
      </c>
      <c r="B1360" t="s">
        <v>2910</v>
      </c>
      <c r="C1360">
        <v>44</v>
      </c>
      <c r="D1360" t="s">
        <v>2911</v>
      </c>
      <c r="E1360" t="s">
        <v>281</v>
      </c>
      <c r="F1360" t="s">
        <v>14299</v>
      </c>
      <c r="G1360" t="s">
        <v>14305</v>
      </c>
    </row>
    <row r="1361" spans="1:7">
      <c r="A1361" t="s">
        <v>31</v>
      </c>
      <c r="B1361" t="s">
        <v>2912</v>
      </c>
      <c r="C1361">
        <v>123</v>
      </c>
      <c r="D1361" t="s">
        <v>2913</v>
      </c>
      <c r="E1361" t="s">
        <v>281</v>
      </c>
      <c r="F1361" t="s">
        <v>14301</v>
      </c>
      <c r="G1361" t="s">
        <v>14305</v>
      </c>
    </row>
    <row r="1362" spans="1:7">
      <c r="A1362" t="s">
        <v>49</v>
      </c>
      <c r="B1362" t="s">
        <v>2914</v>
      </c>
      <c r="C1362">
        <v>77</v>
      </c>
      <c r="D1362" t="s">
        <v>2915</v>
      </c>
      <c r="E1362" t="s">
        <v>281</v>
      </c>
      <c r="F1362" t="s">
        <v>14299</v>
      </c>
      <c r="G1362" t="s">
        <v>14305</v>
      </c>
    </row>
    <row r="1363" spans="1:7">
      <c r="A1363" t="s">
        <v>43</v>
      </c>
      <c r="B1363" t="s">
        <v>2916</v>
      </c>
      <c r="C1363">
        <v>120</v>
      </c>
      <c r="D1363" t="s">
        <v>2917</v>
      </c>
      <c r="E1363" t="s">
        <v>281</v>
      </c>
      <c r="F1363" t="s">
        <v>14301</v>
      </c>
      <c r="G1363" t="s">
        <v>14305</v>
      </c>
    </row>
    <row r="1364" spans="1:7">
      <c r="A1364" t="s">
        <v>64</v>
      </c>
      <c r="B1364" t="s">
        <v>2918</v>
      </c>
      <c r="C1364">
        <v>81</v>
      </c>
      <c r="D1364" t="s">
        <v>2919</v>
      </c>
      <c r="E1364" t="s">
        <v>281</v>
      </c>
      <c r="F1364" t="s">
        <v>14299</v>
      </c>
      <c r="G1364" t="s">
        <v>14305</v>
      </c>
    </row>
    <row r="1365" spans="1:7">
      <c r="A1365" t="s">
        <v>16</v>
      </c>
      <c r="B1365" t="s">
        <v>2920</v>
      </c>
      <c r="C1365">
        <v>76</v>
      </c>
      <c r="D1365" t="s">
        <v>2921</v>
      </c>
      <c r="E1365" t="s">
        <v>281</v>
      </c>
      <c r="F1365" t="s">
        <v>14301</v>
      </c>
      <c r="G1365" t="s">
        <v>14305</v>
      </c>
    </row>
    <row r="1366" spans="1:7">
      <c r="A1366" t="s">
        <v>52</v>
      </c>
      <c r="B1366" t="s">
        <v>2922</v>
      </c>
      <c r="C1366">
        <v>54</v>
      </c>
      <c r="D1366" t="s">
        <v>2923</v>
      </c>
      <c r="E1366" t="s">
        <v>281</v>
      </c>
      <c r="F1366" t="s">
        <v>14299</v>
      </c>
      <c r="G1366" t="s">
        <v>14305</v>
      </c>
    </row>
    <row r="1367" spans="1:7">
      <c r="A1367" t="s">
        <v>61</v>
      </c>
      <c r="B1367" t="s">
        <v>2924</v>
      </c>
      <c r="C1367">
        <v>73</v>
      </c>
      <c r="D1367" t="s">
        <v>2925</v>
      </c>
      <c r="E1367" t="s">
        <v>281</v>
      </c>
      <c r="F1367" t="s">
        <v>14301</v>
      </c>
      <c r="G1367" t="s">
        <v>14305</v>
      </c>
    </row>
    <row r="1368" spans="1:7">
      <c r="A1368" t="s">
        <v>31</v>
      </c>
      <c r="B1368" t="s">
        <v>2927</v>
      </c>
      <c r="C1368">
        <v>107</v>
      </c>
      <c r="D1368" t="s">
        <v>2928</v>
      </c>
      <c r="E1368" t="s">
        <v>320</v>
      </c>
      <c r="F1368" t="s">
        <v>14299</v>
      </c>
      <c r="G1368" t="s">
        <v>14305</v>
      </c>
    </row>
    <row r="1369" spans="1:7">
      <c r="A1369" t="s">
        <v>40</v>
      </c>
      <c r="B1369" t="s">
        <v>2929</v>
      </c>
      <c r="C1369">
        <v>88</v>
      </c>
      <c r="D1369" t="s">
        <v>2930</v>
      </c>
      <c r="E1369" t="s">
        <v>320</v>
      </c>
      <c r="F1369" t="s">
        <v>14301</v>
      </c>
      <c r="G1369" t="s">
        <v>14305</v>
      </c>
    </row>
    <row r="1370" spans="1:7">
      <c r="A1370" t="s">
        <v>34</v>
      </c>
      <c r="B1370" t="s">
        <v>2931</v>
      </c>
      <c r="C1370">
        <v>94</v>
      </c>
      <c r="D1370" t="s">
        <v>2932</v>
      </c>
      <c r="E1370" t="s">
        <v>320</v>
      </c>
      <c r="F1370" t="s">
        <v>14299</v>
      </c>
      <c r="G1370" t="s">
        <v>14305</v>
      </c>
    </row>
    <row r="1371" spans="1:7">
      <c r="A1371" t="s">
        <v>61</v>
      </c>
      <c r="B1371" t="s">
        <v>2933</v>
      </c>
      <c r="C1371">
        <v>76</v>
      </c>
      <c r="D1371" t="s">
        <v>2934</v>
      </c>
      <c r="E1371" t="s">
        <v>320</v>
      </c>
      <c r="F1371" t="s">
        <v>14301</v>
      </c>
      <c r="G1371" t="s">
        <v>14305</v>
      </c>
    </row>
    <row r="1372" spans="1:7">
      <c r="A1372" t="s">
        <v>46</v>
      </c>
      <c r="B1372" t="s">
        <v>2935</v>
      </c>
      <c r="C1372">
        <v>57</v>
      </c>
      <c r="D1372" t="s">
        <v>2936</v>
      </c>
      <c r="E1372" t="s">
        <v>320</v>
      </c>
      <c r="F1372" t="s">
        <v>14299</v>
      </c>
      <c r="G1372" t="s">
        <v>14305</v>
      </c>
    </row>
    <row r="1373" spans="1:7">
      <c r="A1373" t="s">
        <v>37</v>
      </c>
      <c r="B1373" t="s">
        <v>2937</v>
      </c>
      <c r="C1373">
        <v>65</v>
      </c>
      <c r="D1373" t="s">
        <v>753</v>
      </c>
      <c r="E1373" t="s">
        <v>320</v>
      </c>
      <c r="F1373" t="s">
        <v>14301</v>
      </c>
      <c r="G1373" t="s">
        <v>14305</v>
      </c>
    </row>
    <row r="1374" spans="1:7">
      <c r="A1374" t="s">
        <v>28</v>
      </c>
      <c r="B1374" t="s">
        <v>2938</v>
      </c>
      <c r="C1374">
        <v>83</v>
      </c>
      <c r="D1374" t="s">
        <v>2939</v>
      </c>
      <c r="E1374" t="s">
        <v>320</v>
      </c>
      <c r="F1374" t="s">
        <v>14299</v>
      </c>
      <c r="G1374" t="s">
        <v>14305</v>
      </c>
    </row>
    <row r="1375" spans="1:7">
      <c r="A1375" t="s">
        <v>22</v>
      </c>
      <c r="B1375" t="s">
        <v>2940</v>
      </c>
      <c r="C1375">
        <v>99</v>
      </c>
      <c r="D1375" t="s">
        <v>2941</v>
      </c>
      <c r="E1375" t="s">
        <v>320</v>
      </c>
      <c r="F1375" t="s">
        <v>14301</v>
      </c>
      <c r="G1375" t="s">
        <v>14305</v>
      </c>
    </row>
    <row r="1376" spans="1:7">
      <c r="A1376" t="s">
        <v>52</v>
      </c>
      <c r="B1376" t="s">
        <v>2942</v>
      </c>
      <c r="C1376">
        <v>188</v>
      </c>
      <c r="D1376" t="s">
        <v>2943</v>
      </c>
      <c r="E1376" t="s">
        <v>320</v>
      </c>
      <c r="F1376" t="s">
        <v>14299</v>
      </c>
      <c r="G1376" t="s">
        <v>14305</v>
      </c>
    </row>
    <row r="1377" spans="1:7">
      <c r="A1377" t="s">
        <v>58</v>
      </c>
      <c r="B1377" t="s">
        <v>2944</v>
      </c>
      <c r="C1377">
        <v>77</v>
      </c>
      <c r="D1377" t="s">
        <v>2945</v>
      </c>
      <c r="E1377" t="s">
        <v>320</v>
      </c>
      <c r="F1377" t="s">
        <v>14301</v>
      </c>
      <c r="G1377" t="s">
        <v>14305</v>
      </c>
    </row>
    <row r="1378" spans="1:7">
      <c r="A1378" t="s">
        <v>25</v>
      </c>
      <c r="B1378" t="s">
        <v>2946</v>
      </c>
      <c r="C1378">
        <v>69</v>
      </c>
      <c r="D1378" t="s">
        <v>2947</v>
      </c>
      <c r="E1378" t="s">
        <v>320</v>
      </c>
      <c r="F1378" t="s">
        <v>14299</v>
      </c>
      <c r="G1378" t="s">
        <v>14305</v>
      </c>
    </row>
    <row r="1379" spans="1:7">
      <c r="A1379" t="s">
        <v>13</v>
      </c>
      <c r="B1379" t="s">
        <v>2948</v>
      </c>
      <c r="C1379">
        <v>101</v>
      </c>
      <c r="D1379" t="s">
        <v>2949</v>
      </c>
      <c r="E1379" t="s">
        <v>320</v>
      </c>
      <c r="F1379" t="s">
        <v>14301</v>
      </c>
      <c r="G1379" t="s">
        <v>14305</v>
      </c>
    </row>
    <row r="1380" spans="1:7">
      <c r="A1380" t="s">
        <v>55</v>
      </c>
      <c r="B1380" t="s">
        <v>2951</v>
      </c>
      <c r="C1380">
        <v>76</v>
      </c>
      <c r="D1380" t="s">
        <v>2952</v>
      </c>
      <c r="E1380" t="s">
        <v>358</v>
      </c>
      <c r="F1380" t="s">
        <v>14299</v>
      </c>
      <c r="G1380" t="s">
        <v>14305</v>
      </c>
    </row>
    <row r="1381" spans="1:7">
      <c r="A1381" t="s">
        <v>19</v>
      </c>
      <c r="B1381" t="s">
        <v>2953</v>
      </c>
      <c r="C1381">
        <v>55</v>
      </c>
      <c r="D1381" t="s">
        <v>673</v>
      </c>
      <c r="E1381" t="s">
        <v>358</v>
      </c>
      <c r="F1381" t="s">
        <v>14301</v>
      </c>
      <c r="G1381" t="s">
        <v>14305</v>
      </c>
    </row>
    <row r="1382" spans="1:7">
      <c r="A1382" t="s">
        <v>37</v>
      </c>
      <c r="B1382" t="s">
        <v>2954</v>
      </c>
      <c r="C1382">
        <v>64</v>
      </c>
      <c r="D1382" t="s">
        <v>2955</v>
      </c>
      <c r="E1382" t="s">
        <v>358</v>
      </c>
      <c r="F1382" t="s">
        <v>14299</v>
      </c>
      <c r="G1382" t="s">
        <v>14305</v>
      </c>
    </row>
    <row r="1383" spans="1:7">
      <c r="A1383" t="s">
        <v>31</v>
      </c>
      <c r="B1383" t="s">
        <v>2956</v>
      </c>
      <c r="C1383">
        <v>114</v>
      </c>
      <c r="D1383" t="s">
        <v>367</v>
      </c>
      <c r="E1383" t="s">
        <v>358</v>
      </c>
      <c r="F1383" t="s">
        <v>14301</v>
      </c>
      <c r="G1383" t="s">
        <v>14305</v>
      </c>
    </row>
    <row r="1384" spans="1:7">
      <c r="A1384" t="s">
        <v>16</v>
      </c>
      <c r="B1384" t="s">
        <v>2957</v>
      </c>
      <c r="C1384">
        <v>74</v>
      </c>
      <c r="D1384" t="s">
        <v>2958</v>
      </c>
      <c r="E1384" t="s">
        <v>358</v>
      </c>
      <c r="F1384" t="s">
        <v>14299</v>
      </c>
      <c r="G1384" t="s">
        <v>14305</v>
      </c>
    </row>
    <row r="1385" spans="1:7">
      <c r="A1385" t="s">
        <v>28</v>
      </c>
      <c r="B1385" t="s">
        <v>2959</v>
      </c>
      <c r="C1385">
        <v>91</v>
      </c>
      <c r="D1385" t="s">
        <v>2960</v>
      </c>
      <c r="E1385" t="s">
        <v>358</v>
      </c>
      <c r="F1385" t="s">
        <v>14301</v>
      </c>
      <c r="G1385" t="s">
        <v>14305</v>
      </c>
    </row>
    <row r="1386" spans="1:7">
      <c r="A1386" t="s">
        <v>49</v>
      </c>
      <c r="B1386" t="s">
        <v>2961</v>
      </c>
      <c r="C1386">
        <v>125</v>
      </c>
      <c r="D1386" t="s">
        <v>2962</v>
      </c>
      <c r="E1386" t="s">
        <v>358</v>
      </c>
      <c r="F1386" t="s">
        <v>14299</v>
      </c>
      <c r="G1386" t="s">
        <v>14305</v>
      </c>
    </row>
    <row r="1387" spans="1:7">
      <c r="A1387" t="s">
        <v>46</v>
      </c>
      <c r="B1387" t="s">
        <v>2963</v>
      </c>
      <c r="C1387">
        <v>38</v>
      </c>
      <c r="D1387" t="s">
        <v>2964</v>
      </c>
      <c r="E1387" t="s">
        <v>358</v>
      </c>
      <c r="F1387" t="s">
        <v>14301</v>
      </c>
      <c r="G1387" t="s">
        <v>14305</v>
      </c>
    </row>
    <row r="1388" spans="1:7">
      <c r="A1388" t="s">
        <v>61</v>
      </c>
      <c r="B1388" t="s">
        <v>2965</v>
      </c>
      <c r="C1388">
        <v>96</v>
      </c>
      <c r="D1388" t="s">
        <v>2966</v>
      </c>
      <c r="E1388" t="s">
        <v>358</v>
      </c>
      <c r="F1388" t="s">
        <v>14299</v>
      </c>
      <c r="G1388" t="s">
        <v>14305</v>
      </c>
    </row>
    <row r="1389" spans="1:7">
      <c r="A1389" t="s">
        <v>64</v>
      </c>
      <c r="B1389" t="s">
        <v>2967</v>
      </c>
      <c r="C1389">
        <v>64</v>
      </c>
      <c r="D1389" t="s">
        <v>2968</v>
      </c>
      <c r="E1389" t="s">
        <v>358</v>
      </c>
      <c r="F1389" t="s">
        <v>14301</v>
      </c>
      <c r="G1389" t="s">
        <v>14305</v>
      </c>
    </row>
    <row r="1390" spans="1:7">
      <c r="A1390" t="s">
        <v>25</v>
      </c>
      <c r="B1390" t="s">
        <v>2969</v>
      </c>
      <c r="C1390">
        <v>87</v>
      </c>
      <c r="D1390" t="s">
        <v>2970</v>
      </c>
      <c r="E1390" t="s">
        <v>358</v>
      </c>
      <c r="F1390" t="s">
        <v>14299</v>
      </c>
      <c r="G1390" t="s">
        <v>14305</v>
      </c>
    </row>
    <row r="1391" spans="1:7">
      <c r="A1391" t="s">
        <v>43</v>
      </c>
      <c r="B1391" t="s">
        <v>2971</v>
      </c>
      <c r="C1391">
        <v>125</v>
      </c>
      <c r="D1391" t="s">
        <v>2972</v>
      </c>
      <c r="E1391" t="s">
        <v>358</v>
      </c>
      <c r="F1391" t="s">
        <v>14301</v>
      </c>
      <c r="G1391" t="s">
        <v>14305</v>
      </c>
    </row>
    <row r="1392" spans="1:7">
      <c r="A1392" t="s">
        <v>64</v>
      </c>
      <c r="B1392" t="s">
        <v>2974</v>
      </c>
      <c r="C1392">
        <v>111</v>
      </c>
      <c r="D1392" t="s">
        <v>2975</v>
      </c>
      <c r="E1392" t="s">
        <v>393</v>
      </c>
      <c r="F1392" t="s">
        <v>14299</v>
      </c>
      <c r="G1392" t="s">
        <v>14305</v>
      </c>
    </row>
    <row r="1393" spans="1:7">
      <c r="A1393" t="s">
        <v>49</v>
      </c>
      <c r="B1393" t="s">
        <v>2976</v>
      </c>
      <c r="C1393">
        <v>91</v>
      </c>
      <c r="D1393" t="s">
        <v>2977</v>
      </c>
      <c r="E1393" t="s">
        <v>393</v>
      </c>
      <c r="F1393" t="s">
        <v>14301</v>
      </c>
      <c r="G1393" t="s">
        <v>14305</v>
      </c>
    </row>
    <row r="1394" spans="1:7">
      <c r="A1394" t="s">
        <v>58</v>
      </c>
      <c r="B1394" t="s">
        <v>2978</v>
      </c>
      <c r="C1394">
        <v>41</v>
      </c>
      <c r="D1394" t="s">
        <v>2979</v>
      </c>
      <c r="E1394" t="s">
        <v>393</v>
      </c>
      <c r="F1394" t="s">
        <v>14299</v>
      </c>
      <c r="G1394" t="s">
        <v>14305</v>
      </c>
    </row>
    <row r="1395" spans="1:7">
      <c r="A1395" t="s">
        <v>16</v>
      </c>
      <c r="B1395" t="s">
        <v>2980</v>
      </c>
      <c r="C1395">
        <v>154</v>
      </c>
      <c r="D1395" t="s">
        <v>2981</v>
      </c>
      <c r="E1395" t="s">
        <v>393</v>
      </c>
      <c r="F1395" t="s">
        <v>14301</v>
      </c>
      <c r="G1395" t="s">
        <v>14305</v>
      </c>
    </row>
    <row r="1396" spans="1:7">
      <c r="A1396" t="s">
        <v>19</v>
      </c>
      <c r="B1396" t="s">
        <v>2982</v>
      </c>
      <c r="C1396">
        <v>109</v>
      </c>
      <c r="D1396" t="s">
        <v>2983</v>
      </c>
      <c r="E1396" t="s">
        <v>393</v>
      </c>
      <c r="F1396" t="s">
        <v>14299</v>
      </c>
      <c r="G1396" t="s">
        <v>14305</v>
      </c>
    </row>
    <row r="1397" spans="1:7">
      <c r="A1397" t="s">
        <v>52</v>
      </c>
      <c r="B1397" t="s">
        <v>2984</v>
      </c>
      <c r="C1397">
        <v>101</v>
      </c>
      <c r="D1397" t="s">
        <v>698</v>
      </c>
      <c r="E1397" t="s">
        <v>393</v>
      </c>
      <c r="F1397" t="s">
        <v>14301</v>
      </c>
      <c r="G1397" t="s">
        <v>14305</v>
      </c>
    </row>
    <row r="1398" spans="1:7">
      <c r="A1398" t="s">
        <v>34</v>
      </c>
      <c r="B1398" t="s">
        <v>2985</v>
      </c>
      <c r="C1398">
        <v>100</v>
      </c>
      <c r="D1398" t="s">
        <v>2986</v>
      </c>
      <c r="E1398" t="s">
        <v>393</v>
      </c>
      <c r="F1398" t="s">
        <v>14299</v>
      </c>
      <c r="G1398" t="s">
        <v>14305</v>
      </c>
    </row>
    <row r="1399" spans="1:7">
      <c r="A1399" t="s">
        <v>40</v>
      </c>
      <c r="B1399" t="s">
        <v>2987</v>
      </c>
      <c r="C1399">
        <v>86</v>
      </c>
      <c r="D1399" t="s">
        <v>2839</v>
      </c>
      <c r="E1399" t="s">
        <v>393</v>
      </c>
      <c r="F1399" t="s">
        <v>14301</v>
      </c>
      <c r="G1399" t="s">
        <v>14305</v>
      </c>
    </row>
    <row r="1400" spans="1:7">
      <c r="A1400" t="s">
        <v>43</v>
      </c>
      <c r="B1400" t="s">
        <v>2988</v>
      </c>
      <c r="C1400">
        <v>119</v>
      </c>
      <c r="D1400" t="s">
        <v>2989</v>
      </c>
      <c r="E1400" t="s">
        <v>393</v>
      </c>
      <c r="F1400" t="s">
        <v>14299</v>
      </c>
      <c r="G1400" t="s">
        <v>14305</v>
      </c>
    </row>
    <row r="1401" spans="1:7">
      <c r="A1401" t="s">
        <v>22</v>
      </c>
      <c r="B1401" t="s">
        <v>2990</v>
      </c>
      <c r="C1401">
        <v>74</v>
      </c>
      <c r="D1401" t="s">
        <v>2991</v>
      </c>
      <c r="E1401" t="s">
        <v>393</v>
      </c>
      <c r="F1401" t="s">
        <v>14301</v>
      </c>
      <c r="G1401" t="s">
        <v>14305</v>
      </c>
    </row>
    <row r="1402" spans="1:7">
      <c r="A1402" t="s">
        <v>13</v>
      </c>
      <c r="B1402" t="s">
        <v>2992</v>
      </c>
      <c r="C1402">
        <v>81</v>
      </c>
      <c r="D1402" t="s">
        <v>2993</v>
      </c>
      <c r="E1402" t="s">
        <v>393</v>
      </c>
      <c r="F1402" t="s">
        <v>14299</v>
      </c>
      <c r="G1402" t="s">
        <v>14305</v>
      </c>
    </row>
    <row r="1403" spans="1:7">
      <c r="A1403" t="s">
        <v>55</v>
      </c>
      <c r="B1403" t="s">
        <v>2994</v>
      </c>
      <c r="C1403">
        <v>76</v>
      </c>
      <c r="D1403" t="s">
        <v>2995</v>
      </c>
      <c r="E1403" t="s">
        <v>393</v>
      </c>
      <c r="F1403" t="s">
        <v>14301</v>
      </c>
      <c r="G1403" t="s">
        <v>14305</v>
      </c>
    </row>
    <row r="1404" spans="1:7">
      <c r="A1404" t="s">
        <v>31</v>
      </c>
      <c r="B1404" t="s">
        <v>2997</v>
      </c>
      <c r="C1404">
        <v>148</v>
      </c>
      <c r="D1404" t="s">
        <v>2998</v>
      </c>
      <c r="E1404" t="s">
        <v>432</v>
      </c>
      <c r="F1404" t="s">
        <v>14299</v>
      </c>
      <c r="G1404" t="s">
        <v>14305</v>
      </c>
    </row>
    <row r="1405" spans="1:7">
      <c r="A1405" t="s">
        <v>64</v>
      </c>
      <c r="B1405" t="s">
        <v>2999</v>
      </c>
      <c r="C1405">
        <v>38</v>
      </c>
      <c r="D1405" t="s">
        <v>3000</v>
      </c>
      <c r="E1405" t="s">
        <v>432</v>
      </c>
      <c r="F1405" t="s">
        <v>14301</v>
      </c>
      <c r="G1405" t="s">
        <v>14305</v>
      </c>
    </row>
    <row r="1406" spans="1:7">
      <c r="A1406" t="s">
        <v>25</v>
      </c>
      <c r="B1406" t="s">
        <v>3001</v>
      </c>
      <c r="C1406">
        <v>54</v>
      </c>
      <c r="D1406" t="s">
        <v>3002</v>
      </c>
      <c r="E1406" t="s">
        <v>432</v>
      </c>
      <c r="F1406" t="s">
        <v>14299</v>
      </c>
      <c r="G1406" t="s">
        <v>14305</v>
      </c>
    </row>
    <row r="1407" spans="1:7">
      <c r="A1407" t="s">
        <v>19</v>
      </c>
      <c r="B1407" t="s">
        <v>3003</v>
      </c>
      <c r="C1407">
        <v>140</v>
      </c>
      <c r="D1407" t="s">
        <v>3004</v>
      </c>
      <c r="E1407" t="s">
        <v>432</v>
      </c>
      <c r="F1407" t="s">
        <v>14301</v>
      </c>
      <c r="G1407" t="s">
        <v>14305</v>
      </c>
    </row>
    <row r="1408" spans="1:7">
      <c r="A1408" t="s">
        <v>28</v>
      </c>
      <c r="B1408" t="s">
        <v>3005</v>
      </c>
      <c r="C1408">
        <v>75</v>
      </c>
      <c r="D1408" t="s">
        <v>3006</v>
      </c>
      <c r="E1408" t="s">
        <v>432</v>
      </c>
      <c r="F1408" t="s">
        <v>14299</v>
      </c>
      <c r="G1408" t="s">
        <v>14305</v>
      </c>
    </row>
    <row r="1409" spans="1:7">
      <c r="A1409" t="s">
        <v>34</v>
      </c>
      <c r="B1409" t="s">
        <v>3007</v>
      </c>
      <c r="C1409">
        <v>95</v>
      </c>
      <c r="D1409" t="s">
        <v>3008</v>
      </c>
      <c r="E1409" t="s">
        <v>432</v>
      </c>
      <c r="F1409" t="s">
        <v>14301</v>
      </c>
      <c r="G1409" t="s">
        <v>14305</v>
      </c>
    </row>
    <row r="1410" spans="1:7">
      <c r="A1410" t="s">
        <v>46</v>
      </c>
      <c r="B1410" t="s">
        <v>3009</v>
      </c>
      <c r="C1410">
        <v>98</v>
      </c>
      <c r="D1410" t="s">
        <v>3010</v>
      </c>
      <c r="E1410" t="s">
        <v>432</v>
      </c>
      <c r="F1410" t="s">
        <v>14299</v>
      </c>
      <c r="G1410" t="s">
        <v>14305</v>
      </c>
    </row>
    <row r="1411" spans="1:7">
      <c r="A1411" t="s">
        <v>13</v>
      </c>
      <c r="B1411" t="s">
        <v>3011</v>
      </c>
      <c r="C1411">
        <v>91</v>
      </c>
      <c r="D1411" t="s">
        <v>3012</v>
      </c>
      <c r="E1411" t="s">
        <v>432</v>
      </c>
      <c r="F1411" t="s">
        <v>14301</v>
      </c>
      <c r="G1411" t="s">
        <v>14305</v>
      </c>
    </row>
    <row r="1412" spans="1:7">
      <c r="A1412" t="s">
        <v>37</v>
      </c>
      <c r="B1412" t="s">
        <v>3013</v>
      </c>
      <c r="C1412">
        <v>104</v>
      </c>
      <c r="D1412" t="s">
        <v>3014</v>
      </c>
      <c r="E1412" t="s">
        <v>432</v>
      </c>
      <c r="F1412" t="s">
        <v>14299</v>
      </c>
      <c r="G1412" t="s">
        <v>14305</v>
      </c>
    </row>
    <row r="1413" spans="1:7">
      <c r="A1413" t="s">
        <v>16</v>
      </c>
      <c r="B1413" t="s">
        <v>3015</v>
      </c>
      <c r="C1413">
        <v>54</v>
      </c>
      <c r="D1413" t="s">
        <v>3016</v>
      </c>
      <c r="E1413" t="s">
        <v>432</v>
      </c>
      <c r="F1413" t="s">
        <v>14301</v>
      </c>
      <c r="G1413" t="s">
        <v>14305</v>
      </c>
    </row>
    <row r="1414" spans="1:7">
      <c r="A1414" t="s">
        <v>55</v>
      </c>
      <c r="B1414" t="s">
        <v>3017</v>
      </c>
      <c r="C1414">
        <v>109</v>
      </c>
      <c r="D1414" t="s">
        <v>3018</v>
      </c>
      <c r="E1414" t="s">
        <v>432</v>
      </c>
      <c r="F1414" t="s">
        <v>14299</v>
      </c>
      <c r="G1414" t="s">
        <v>14305</v>
      </c>
    </row>
    <row r="1415" spans="1:7">
      <c r="A1415" t="s">
        <v>43</v>
      </c>
      <c r="B1415" t="s">
        <v>3019</v>
      </c>
      <c r="C1415">
        <v>77</v>
      </c>
      <c r="D1415" t="s">
        <v>3020</v>
      </c>
      <c r="E1415" t="s">
        <v>432</v>
      </c>
      <c r="F1415" t="s">
        <v>14301</v>
      </c>
      <c r="G1415" t="s">
        <v>14305</v>
      </c>
    </row>
    <row r="1416" spans="1:7">
      <c r="A1416" t="s">
        <v>22</v>
      </c>
      <c r="B1416" t="s">
        <v>3021</v>
      </c>
      <c r="C1416">
        <v>51</v>
      </c>
      <c r="D1416" t="s">
        <v>3022</v>
      </c>
      <c r="E1416" t="s">
        <v>432</v>
      </c>
      <c r="F1416" t="s">
        <v>14299</v>
      </c>
      <c r="G1416" t="s">
        <v>14305</v>
      </c>
    </row>
    <row r="1417" spans="1:7">
      <c r="A1417" t="s">
        <v>61</v>
      </c>
      <c r="B1417" t="s">
        <v>3023</v>
      </c>
      <c r="C1417">
        <v>89</v>
      </c>
      <c r="D1417" t="s">
        <v>3024</v>
      </c>
      <c r="E1417" t="s">
        <v>432</v>
      </c>
      <c r="F1417" t="s">
        <v>14301</v>
      </c>
      <c r="G1417" t="s">
        <v>14305</v>
      </c>
    </row>
    <row r="1418" spans="1:7">
      <c r="A1418" t="s">
        <v>40</v>
      </c>
      <c r="B1418" t="s">
        <v>3025</v>
      </c>
      <c r="C1418">
        <v>94</v>
      </c>
      <c r="D1418" t="s">
        <v>3026</v>
      </c>
      <c r="E1418" t="s">
        <v>432</v>
      </c>
      <c r="F1418" t="s">
        <v>14299</v>
      </c>
      <c r="G1418" t="s">
        <v>14305</v>
      </c>
    </row>
    <row r="1419" spans="1:7">
      <c r="A1419" t="s">
        <v>58</v>
      </c>
      <c r="B1419" t="s">
        <v>3027</v>
      </c>
      <c r="C1419">
        <v>87</v>
      </c>
      <c r="D1419" t="s">
        <v>3028</v>
      </c>
      <c r="E1419" t="s">
        <v>432</v>
      </c>
      <c r="F1419" t="s">
        <v>14301</v>
      </c>
      <c r="G1419" t="s">
        <v>14305</v>
      </c>
    </row>
    <row r="1420" spans="1:7">
      <c r="A1420" t="s">
        <v>52</v>
      </c>
      <c r="B1420" t="s">
        <v>3029</v>
      </c>
      <c r="C1420">
        <v>44</v>
      </c>
      <c r="D1420" t="s">
        <v>3030</v>
      </c>
      <c r="E1420" t="s">
        <v>432</v>
      </c>
      <c r="F1420" t="s">
        <v>14299</v>
      </c>
      <c r="G1420" t="s">
        <v>14305</v>
      </c>
    </row>
    <row r="1421" spans="1:7">
      <c r="A1421" t="s">
        <v>49</v>
      </c>
      <c r="B1421" t="s">
        <v>3031</v>
      </c>
      <c r="C1421">
        <v>82</v>
      </c>
      <c r="D1421" t="s">
        <v>1164</v>
      </c>
      <c r="E1421" t="s">
        <v>432</v>
      </c>
      <c r="F1421" t="s">
        <v>14301</v>
      </c>
      <c r="G1421" t="s">
        <v>14305</v>
      </c>
    </row>
    <row r="1422" spans="1:7">
      <c r="A1422" t="s">
        <v>64</v>
      </c>
      <c r="B1422" t="s">
        <v>3033</v>
      </c>
      <c r="C1422">
        <v>107</v>
      </c>
      <c r="D1422" t="s">
        <v>3034</v>
      </c>
      <c r="E1422" t="s">
        <v>459</v>
      </c>
      <c r="F1422" t="s">
        <v>14299</v>
      </c>
      <c r="G1422" t="s">
        <v>14305</v>
      </c>
    </row>
    <row r="1423" spans="1:7">
      <c r="A1423" t="s">
        <v>13</v>
      </c>
      <c r="B1423" t="s">
        <v>3035</v>
      </c>
      <c r="C1423">
        <v>102</v>
      </c>
      <c r="D1423" t="s">
        <v>2921</v>
      </c>
      <c r="E1423" t="s">
        <v>459</v>
      </c>
      <c r="F1423" t="s">
        <v>14301</v>
      </c>
      <c r="G1423" t="s">
        <v>14305</v>
      </c>
    </row>
    <row r="1424" spans="1:7">
      <c r="A1424" t="s">
        <v>40</v>
      </c>
      <c r="B1424" t="s">
        <v>3036</v>
      </c>
      <c r="C1424">
        <v>123</v>
      </c>
      <c r="D1424" t="s">
        <v>3037</v>
      </c>
      <c r="E1424" t="s">
        <v>459</v>
      </c>
      <c r="F1424" t="s">
        <v>14299</v>
      </c>
      <c r="G1424" t="s">
        <v>14305</v>
      </c>
    </row>
    <row r="1425" spans="1:7">
      <c r="A1425" t="s">
        <v>52</v>
      </c>
      <c r="B1425" t="s">
        <v>3038</v>
      </c>
      <c r="C1425">
        <v>79</v>
      </c>
      <c r="D1425" t="s">
        <v>3039</v>
      </c>
      <c r="E1425" t="s">
        <v>459</v>
      </c>
      <c r="F1425" t="s">
        <v>14301</v>
      </c>
      <c r="G1425" t="s">
        <v>14305</v>
      </c>
    </row>
    <row r="1426" spans="1:7">
      <c r="A1426" t="s">
        <v>34</v>
      </c>
      <c r="B1426" t="s">
        <v>3040</v>
      </c>
      <c r="C1426">
        <v>129</v>
      </c>
      <c r="D1426" t="s">
        <v>3041</v>
      </c>
      <c r="E1426" t="s">
        <v>459</v>
      </c>
      <c r="F1426" t="s">
        <v>14299</v>
      </c>
      <c r="G1426" t="s">
        <v>14305</v>
      </c>
    </row>
    <row r="1427" spans="1:7">
      <c r="A1427" t="s">
        <v>25</v>
      </c>
      <c r="B1427" t="s">
        <v>3042</v>
      </c>
      <c r="C1427">
        <v>59</v>
      </c>
      <c r="D1427" t="s">
        <v>642</v>
      </c>
      <c r="E1427" t="s">
        <v>459</v>
      </c>
      <c r="F1427" t="s">
        <v>14301</v>
      </c>
      <c r="G1427" t="s">
        <v>14305</v>
      </c>
    </row>
    <row r="1428" spans="1:7">
      <c r="A1428" t="s">
        <v>58</v>
      </c>
      <c r="B1428" t="s">
        <v>3043</v>
      </c>
      <c r="C1428">
        <v>66</v>
      </c>
      <c r="D1428" t="s">
        <v>3044</v>
      </c>
      <c r="E1428" t="s">
        <v>459</v>
      </c>
      <c r="F1428" t="s">
        <v>14299</v>
      </c>
      <c r="G1428" t="s">
        <v>14305</v>
      </c>
    </row>
    <row r="1429" spans="1:7">
      <c r="A1429" t="s">
        <v>37</v>
      </c>
      <c r="B1429" t="s">
        <v>3045</v>
      </c>
      <c r="C1429">
        <v>81</v>
      </c>
      <c r="D1429" t="s">
        <v>885</v>
      </c>
      <c r="E1429" t="s">
        <v>459</v>
      </c>
      <c r="F1429" t="s">
        <v>14301</v>
      </c>
      <c r="G1429" t="s">
        <v>14305</v>
      </c>
    </row>
    <row r="1430" spans="1:7">
      <c r="A1430" t="s">
        <v>22</v>
      </c>
      <c r="B1430" t="s">
        <v>3046</v>
      </c>
      <c r="C1430">
        <v>87</v>
      </c>
      <c r="D1430" t="s">
        <v>3047</v>
      </c>
      <c r="E1430" t="s">
        <v>459</v>
      </c>
      <c r="F1430" t="s">
        <v>14299</v>
      </c>
      <c r="G1430" t="s">
        <v>14305</v>
      </c>
    </row>
    <row r="1431" spans="1:7">
      <c r="A1431" t="s">
        <v>46</v>
      </c>
      <c r="B1431" t="s">
        <v>3048</v>
      </c>
      <c r="C1431">
        <v>95</v>
      </c>
      <c r="D1431" t="s">
        <v>582</v>
      </c>
      <c r="E1431" t="s">
        <v>459</v>
      </c>
      <c r="F1431" t="s">
        <v>14301</v>
      </c>
      <c r="G1431" t="s">
        <v>14305</v>
      </c>
    </row>
    <row r="1432" spans="1:7">
      <c r="A1432" t="s">
        <v>43</v>
      </c>
      <c r="B1432" t="s">
        <v>3049</v>
      </c>
      <c r="C1432">
        <v>74</v>
      </c>
      <c r="D1432" t="s">
        <v>3050</v>
      </c>
      <c r="E1432" t="s">
        <v>459</v>
      </c>
      <c r="F1432" t="s">
        <v>14299</v>
      </c>
      <c r="G1432" t="s">
        <v>14305</v>
      </c>
    </row>
    <row r="1433" spans="1:7">
      <c r="A1433" t="s">
        <v>31</v>
      </c>
      <c r="B1433" t="s">
        <v>3051</v>
      </c>
      <c r="C1433">
        <v>109</v>
      </c>
      <c r="D1433" t="s">
        <v>559</v>
      </c>
      <c r="E1433" t="s">
        <v>459</v>
      </c>
      <c r="F1433" t="s">
        <v>14301</v>
      </c>
      <c r="G1433" t="s">
        <v>14305</v>
      </c>
    </row>
    <row r="1434" spans="1:7">
      <c r="A1434" t="s">
        <v>61</v>
      </c>
      <c r="B1434" t="s">
        <v>3052</v>
      </c>
      <c r="C1434">
        <v>90</v>
      </c>
      <c r="D1434" t="s">
        <v>3053</v>
      </c>
      <c r="E1434" t="s">
        <v>459</v>
      </c>
      <c r="F1434" t="s">
        <v>14299</v>
      </c>
      <c r="G1434" t="s">
        <v>14305</v>
      </c>
    </row>
    <row r="1435" spans="1:7">
      <c r="A1435" t="s">
        <v>55</v>
      </c>
      <c r="B1435" t="s">
        <v>3054</v>
      </c>
      <c r="C1435">
        <v>50</v>
      </c>
      <c r="D1435" t="s">
        <v>3055</v>
      </c>
      <c r="E1435" t="s">
        <v>459</v>
      </c>
      <c r="F1435" t="s">
        <v>14301</v>
      </c>
      <c r="G1435" t="s">
        <v>14305</v>
      </c>
    </row>
    <row r="1436" spans="1:7">
      <c r="A1436" t="s">
        <v>49</v>
      </c>
      <c r="B1436" t="s">
        <v>3056</v>
      </c>
      <c r="C1436">
        <v>116</v>
      </c>
      <c r="D1436" t="s">
        <v>3057</v>
      </c>
      <c r="E1436" t="s">
        <v>459</v>
      </c>
      <c r="F1436" t="s">
        <v>14299</v>
      </c>
      <c r="G1436" t="s">
        <v>14305</v>
      </c>
    </row>
    <row r="1437" spans="1:7">
      <c r="A1437" t="s">
        <v>16</v>
      </c>
      <c r="B1437" t="s">
        <v>3058</v>
      </c>
      <c r="C1437">
        <v>88</v>
      </c>
      <c r="D1437" t="s">
        <v>3059</v>
      </c>
      <c r="E1437" t="s">
        <v>459</v>
      </c>
      <c r="F1437" t="s">
        <v>14301</v>
      </c>
      <c r="G1437" t="s">
        <v>14305</v>
      </c>
    </row>
    <row r="1438" spans="1:7">
      <c r="A1438" t="s">
        <v>28</v>
      </c>
      <c r="B1438" t="s">
        <v>3060</v>
      </c>
      <c r="C1438">
        <v>28</v>
      </c>
      <c r="D1438" t="s">
        <v>3061</v>
      </c>
      <c r="E1438" t="s">
        <v>459</v>
      </c>
      <c r="F1438" t="s">
        <v>14299</v>
      </c>
      <c r="G1438" t="s">
        <v>14305</v>
      </c>
    </row>
    <row r="1439" spans="1:7">
      <c r="A1439" t="s">
        <v>19</v>
      </c>
      <c r="B1439" t="s">
        <v>3062</v>
      </c>
      <c r="C1439">
        <v>61</v>
      </c>
      <c r="D1439" t="s">
        <v>3063</v>
      </c>
      <c r="E1439" t="s">
        <v>459</v>
      </c>
      <c r="F1439" t="s">
        <v>14301</v>
      </c>
      <c r="G1439" t="s">
        <v>14305</v>
      </c>
    </row>
    <row r="1440" spans="1:7">
      <c r="A1440" t="s">
        <v>13</v>
      </c>
      <c r="B1440" t="s">
        <v>3065</v>
      </c>
      <c r="C1440">
        <v>90</v>
      </c>
      <c r="D1440" t="s">
        <v>3066</v>
      </c>
      <c r="E1440" t="s">
        <v>490</v>
      </c>
      <c r="F1440" t="s">
        <v>14299</v>
      </c>
      <c r="G1440" t="s">
        <v>14305</v>
      </c>
    </row>
    <row r="1441" spans="1:7">
      <c r="A1441" t="s">
        <v>40</v>
      </c>
      <c r="B1441" t="s">
        <v>3067</v>
      </c>
      <c r="C1441">
        <v>118</v>
      </c>
      <c r="D1441" t="s">
        <v>3068</v>
      </c>
      <c r="E1441" t="s">
        <v>490</v>
      </c>
      <c r="F1441" t="s">
        <v>14301</v>
      </c>
      <c r="G1441" t="s">
        <v>14305</v>
      </c>
    </row>
    <row r="1442" spans="1:7">
      <c r="A1442" t="s">
        <v>16</v>
      </c>
      <c r="B1442" t="s">
        <v>3069</v>
      </c>
      <c r="C1442">
        <v>85</v>
      </c>
      <c r="D1442" t="s">
        <v>3070</v>
      </c>
      <c r="E1442" t="s">
        <v>490</v>
      </c>
      <c r="F1442" t="s">
        <v>14299</v>
      </c>
      <c r="G1442" t="s">
        <v>14305</v>
      </c>
    </row>
    <row r="1443" spans="1:7">
      <c r="A1443" t="s">
        <v>61</v>
      </c>
      <c r="B1443" t="s">
        <v>3071</v>
      </c>
      <c r="C1443">
        <v>105</v>
      </c>
      <c r="D1443" t="s">
        <v>1786</v>
      </c>
      <c r="E1443" t="s">
        <v>490</v>
      </c>
      <c r="F1443" t="s">
        <v>14301</v>
      </c>
      <c r="G1443" t="s">
        <v>14305</v>
      </c>
    </row>
    <row r="1444" spans="1:7">
      <c r="A1444" t="s">
        <v>31</v>
      </c>
      <c r="B1444" t="s">
        <v>3072</v>
      </c>
      <c r="C1444">
        <v>98</v>
      </c>
      <c r="D1444" t="s">
        <v>3073</v>
      </c>
      <c r="E1444" t="s">
        <v>490</v>
      </c>
      <c r="F1444" t="s">
        <v>14299</v>
      </c>
      <c r="G1444" t="s">
        <v>14305</v>
      </c>
    </row>
    <row r="1445" spans="1:7">
      <c r="A1445" t="s">
        <v>34</v>
      </c>
      <c r="B1445" t="s">
        <v>3074</v>
      </c>
      <c r="C1445">
        <v>94</v>
      </c>
      <c r="D1445" t="s">
        <v>2127</v>
      </c>
      <c r="E1445" t="s">
        <v>490</v>
      </c>
      <c r="F1445" t="s">
        <v>14301</v>
      </c>
      <c r="G1445" t="s">
        <v>14305</v>
      </c>
    </row>
    <row r="1446" spans="1:7">
      <c r="A1446" t="s">
        <v>52</v>
      </c>
      <c r="B1446" t="s">
        <v>3075</v>
      </c>
      <c r="C1446">
        <v>103</v>
      </c>
      <c r="D1446" t="s">
        <v>3076</v>
      </c>
      <c r="E1446" t="s">
        <v>490</v>
      </c>
      <c r="F1446" t="s">
        <v>14299</v>
      </c>
      <c r="G1446" t="s">
        <v>14305</v>
      </c>
    </row>
    <row r="1447" spans="1:7">
      <c r="A1447" t="s">
        <v>43</v>
      </c>
      <c r="B1447" t="s">
        <v>3077</v>
      </c>
      <c r="C1447">
        <v>100</v>
      </c>
      <c r="D1447" t="s">
        <v>3078</v>
      </c>
      <c r="E1447" t="s">
        <v>490</v>
      </c>
      <c r="F1447" t="s">
        <v>14301</v>
      </c>
      <c r="G1447" t="s">
        <v>14305</v>
      </c>
    </row>
    <row r="1448" spans="1:7">
      <c r="A1448" t="s">
        <v>55</v>
      </c>
      <c r="B1448" t="s">
        <v>3079</v>
      </c>
      <c r="C1448">
        <v>109</v>
      </c>
      <c r="D1448" t="s">
        <v>3080</v>
      </c>
      <c r="E1448" t="s">
        <v>490</v>
      </c>
      <c r="F1448" t="s">
        <v>14299</v>
      </c>
      <c r="G1448" t="s">
        <v>14305</v>
      </c>
    </row>
    <row r="1449" spans="1:7">
      <c r="A1449" t="s">
        <v>49</v>
      </c>
      <c r="B1449" t="s">
        <v>3081</v>
      </c>
      <c r="C1449">
        <v>73</v>
      </c>
      <c r="D1449" t="s">
        <v>963</v>
      </c>
      <c r="E1449" t="s">
        <v>490</v>
      </c>
      <c r="F1449" t="s">
        <v>14301</v>
      </c>
      <c r="G1449" t="s">
        <v>14305</v>
      </c>
    </row>
    <row r="1450" spans="1:7">
      <c r="A1450" t="s">
        <v>46</v>
      </c>
      <c r="B1450" t="s">
        <v>3082</v>
      </c>
      <c r="C1450">
        <v>80</v>
      </c>
      <c r="D1450" t="s">
        <v>3083</v>
      </c>
      <c r="E1450" t="s">
        <v>490</v>
      </c>
      <c r="F1450" t="s">
        <v>14299</v>
      </c>
      <c r="G1450" t="s">
        <v>14305</v>
      </c>
    </row>
    <row r="1451" spans="1:7">
      <c r="A1451" t="s">
        <v>58</v>
      </c>
      <c r="B1451" t="s">
        <v>3084</v>
      </c>
      <c r="C1451">
        <v>125</v>
      </c>
      <c r="D1451" t="s">
        <v>1912</v>
      </c>
      <c r="E1451" t="s">
        <v>490</v>
      </c>
      <c r="F1451" t="s">
        <v>14301</v>
      </c>
      <c r="G1451" t="s">
        <v>14305</v>
      </c>
    </row>
    <row r="1452" spans="1:7">
      <c r="A1452" t="s">
        <v>64</v>
      </c>
      <c r="B1452" t="s">
        <v>3085</v>
      </c>
      <c r="C1452">
        <v>133</v>
      </c>
      <c r="D1452" t="s">
        <v>3086</v>
      </c>
      <c r="E1452" t="s">
        <v>490</v>
      </c>
      <c r="F1452" t="s">
        <v>14299</v>
      </c>
      <c r="G1452" t="s">
        <v>14305</v>
      </c>
    </row>
    <row r="1453" spans="1:7">
      <c r="A1453" t="s">
        <v>25</v>
      </c>
      <c r="B1453" t="s">
        <v>3087</v>
      </c>
      <c r="C1453">
        <v>37</v>
      </c>
      <c r="D1453" t="s">
        <v>3088</v>
      </c>
      <c r="E1453" t="s">
        <v>490</v>
      </c>
      <c r="F1453" t="s">
        <v>14301</v>
      </c>
      <c r="G1453" t="s">
        <v>14305</v>
      </c>
    </row>
    <row r="1454" spans="1:7">
      <c r="A1454" t="s">
        <v>19</v>
      </c>
      <c r="B1454" t="s">
        <v>3089</v>
      </c>
      <c r="C1454">
        <v>98</v>
      </c>
      <c r="D1454" t="s">
        <v>3090</v>
      </c>
      <c r="E1454" t="s">
        <v>490</v>
      </c>
      <c r="F1454" t="s">
        <v>14299</v>
      </c>
      <c r="G1454" t="s">
        <v>14305</v>
      </c>
    </row>
    <row r="1455" spans="1:7">
      <c r="A1455" t="s">
        <v>22</v>
      </c>
      <c r="B1455" t="s">
        <v>3091</v>
      </c>
      <c r="C1455">
        <v>106</v>
      </c>
      <c r="D1455" t="s">
        <v>1395</v>
      </c>
      <c r="E1455" t="s">
        <v>490</v>
      </c>
      <c r="F1455" t="s">
        <v>14301</v>
      </c>
      <c r="G1455" t="s">
        <v>14305</v>
      </c>
    </row>
    <row r="1456" spans="1:7">
      <c r="A1456" t="s">
        <v>37</v>
      </c>
      <c r="B1456" t="s">
        <v>3092</v>
      </c>
      <c r="C1456">
        <v>77</v>
      </c>
      <c r="D1456" t="s">
        <v>3093</v>
      </c>
      <c r="E1456" t="s">
        <v>490</v>
      </c>
      <c r="F1456" t="s">
        <v>14299</v>
      </c>
      <c r="G1456" t="s">
        <v>14305</v>
      </c>
    </row>
    <row r="1457" spans="1:7">
      <c r="A1457" t="s">
        <v>28</v>
      </c>
      <c r="B1457" t="s">
        <v>3094</v>
      </c>
      <c r="C1457">
        <v>78</v>
      </c>
      <c r="D1457" t="s">
        <v>3095</v>
      </c>
      <c r="E1457" t="s">
        <v>490</v>
      </c>
      <c r="F1457" t="s">
        <v>14301</v>
      </c>
      <c r="G1457" t="s">
        <v>14305</v>
      </c>
    </row>
    <row r="1458" spans="1:7">
      <c r="A1458" t="s">
        <v>16</v>
      </c>
      <c r="B1458" t="s">
        <v>3097</v>
      </c>
      <c r="C1458">
        <v>51</v>
      </c>
      <c r="D1458" t="s">
        <v>3098</v>
      </c>
      <c r="E1458" t="s">
        <v>517</v>
      </c>
      <c r="F1458" t="s">
        <v>14299</v>
      </c>
      <c r="G1458" t="s">
        <v>14305</v>
      </c>
    </row>
    <row r="1459" spans="1:7">
      <c r="A1459" t="s">
        <v>31</v>
      </c>
      <c r="B1459" t="s">
        <v>3099</v>
      </c>
      <c r="C1459">
        <v>62</v>
      </c>
      <c r="D1459" t="s">
        <v>2486</v>
      </c>
      <c r="E1459" t="s">
        <v>517</v>
      </c>
      <c r="F1459" t="s">
        <v>14301</v>
      </c>
      <c r="G1459" t="s">
        <v>14305</v>
      </c>
    </row>
    <row r="1460" spans="1:7">
      <c r="A1460" t="s">
        <v>34</v>
      </c>
      <c r="B1460" t="s">
        <v>3100</v>
      </c>
      <c r="C1460">
        <v>128</v>
      </c>
      <c r="D1460" t="s">
        <v>3101</v>
      </c>
      <c r="E1460" t="s">
        <v>517</v>
      </c>
      <c r="F1460" t="s">
        <v>14299</v>
      </c>
      <c r="G1460" t="s">
        <v>14305</v>
      </c>
    </row>
    <row r="1461" spans="1:7">
      <c r="A1461" t="s">
        <v>22</v>
      </c>
      <c r="B1461" t="s">
        <v>3102</v>
      </c>
      <c r="C1461">
        <v>56</v>
      </c>
      <c r="D1461" t="s">
        <v>352</v>
      </c>
      <c r="E1461" t="s">
        <v>517</v>
      </c>
      <c r="F1461" t="s">
        <v>14301</v>
      </c>
      <c r="G1461" t="s">
        <v>14305</v>
      </c>
    </row>
    <row r="1462" spans="1:7">
      <c r="A1462" t="s">
        <v>40</v>
      </c>
      <c r="B1462" t="s">
        <v>3103</v>
      </c>
      <c r="C1462">
        <v>115</v>
      </c>
      <c r="D1462" t="s">
        <v>3104</v>
      </c>
      <c r="E1462" t="s">
        <v>517</v>
      </c>
      <c r="F1462" t="s">
        <v>14299</v>
      </c>
      <c r="G1462" t="s">
        <v>14305</v>
      </c>
    </row>
    <row r="1463" spans="1:7">
      <c r="A1463" t="s">
        <v>19</v>
      </c>
      <c r="B1463" t="s">
        <v>3105</v>
      </c>
      <c r="C1463">
        <v>86</v>
      </c>
      <c r="D1463" t="s">
        <v>2237</v>
      </c>
      <c r="E1463" t="s">
        <v>517</v>
      </c>
      <c r="F1463" t="s">
        <v>14301</v>
      </c>
      <c r="G1463" t="s">
        <v>14305</v>
      </c>
    </row>
    <row r="1464" spans="1:7">
      <c r="A1464" t="s">
        <v>43</v>
      </c>
      <c r="B1464" t="s">
        <v>3106</v>
      </c>
      <c r="C1464">
        <v>118</v>
      </c>
      <c r="D1464" t="s">
        <v>3107</v>
      </c>
      <c r="E1464" t="s">
        <v>517</v>
      </c>
      <c r="F1464" t="s">
        <v>14299</v>
      </c>
      <c r="G1464" t="s">
        <v>14305</v>
      </c>
    </row>
    <row r="1465" spans="1:7">
      <c r="A1465" t="s">
        <v>64</v>
      </c>
      <c r="B1465" t="s">
        <v>3108</v>
      </c>
      <c r="C1465">
        <v>78</v>
      </c>
      <c r="D1465" t="s">
        <v>1495</v>
      </c>
      <c r="E1465" t="s">
        <v>517</v>
      </c>
      <c r="F1465" t="s">
        <v>14301</v>
      </c>
      <c r="G1465" t="s">
        <v>14305</v>
      </c>
    </row>
    <row r="1466" spans="1:7">
      <c r="A1466" t="s">
        <v>61</v>
      </c>
      <c r="B1466" t="s">
        <v>3109</v>
      </c>
      <c r="C1466">
        <v>105</v>
      </c>
      <c r="D1466" t="s">
        <v>3110</v>
      </c>
      <c r="E1466" t="s">
        <v>517</v>
      </c>
      <c r="F1466" t="s">
        <v>14299</v>
      </c>
      <c r="G1466" t="s">
        <v>14305</v>
      </c>
    </row>
    <row r="1467" spans="1:7">
      <c r="A1467" t="s">
        <v>46</v>
      </c>
      <c r="B1467" t="s">
        <v>3111</v>
      </c>
      <c r="C1467">
        <v>22</v>
      </c>
      <c r="D1467" t="s">
        <v>1411</v>
      </c>
      <c r="E1467" t="s">
        <v>517</v>
      </c>
      <c r="F1467" t="s">
        <v>14301</v>
      </c>
      <c r="G1467" t="s">
        <v>14305</v>
      </c>
    </row>
    <row r="1468" spans="1:7">
      <c r="A1468" t="s">
        <v>37</v>
      </c>
      <c r="B1468" t="s">
        <v>3112</v>
      </c>
      <c r="C1468">
        <v>101</v>
      </c>
      <c r="D1468" t="s">
        <v>3113</v>
      </c>
      <c r="E1468" t="s">
        <v>517</v>
      </c>
      <c r="F1468" t="s">
        <v>14299</v>
      </c>
      <c r="G1468" t="s">
        <v>14305</v>
      </c>
    </row>
    <row r="1469" spans="1:7">
      <c r="A1469" t="s">
        <v>55</v>
      </c>
      <c r="B1469" t="s">
        <v>3114</v>
      </c>
      <c r="C1469">
        <v>92</v>
      </c>
      <c r="D1469" t="s">
        <v>2323</v>
      </c>
      <c r="E1469" t="s">
        <v>517</v>
      </c>
      <c r="F1469" t="s">
        <v>14301</v>
      </c>
      <c r="G1469" t="s">
        <v>14305</v>
      </c>
    </row>
    <row r="1470" spans="1:7">
      <c r="A1470" t="s">
        <v>58</v>
      </c>
      <c r="B1470" t="s">
        <v>3115</v>
      </c>
      <c r="C1470">
        <v>100</v>
      </c>
      <c r="D1470" t="s">
        <v>3116</v>
      </c>
      <c r="E1470" t="s">
        <v>517</v>
      </c>
      <c r="F1470" t="s">
        <v>14299</v>
      </c>
      <c r="G1470" t="s">
        <v>14305</v>
      </c>
    </row>
    <row r="1471" spans="1:7">
      <c r="A1471" t="s">
        <v>13</v>
      </c>
      <c r="B1471" t="s">
        <v>3117</v>
      </c>
      <c r="C1471">
        <v>92</v>
      </c>
      <c r="D1471" t="s">
        <v>430</v>
      </c>
      <c r="E1471" t="s">
        <v>517</v>
      </c>
      <c r="F1471" t="s">
        <v>14301</v>
      </c>
      <c r="G1471" t="s">
        <v>14305</v>
      </c>
    </row>
    <row r="1472" spans="1:7">
      <c r="A1472" t="s">
        <v>25</v>
      </c>
      <c r="B1472" t="s">
        <v>3118</v>
      </c>
      <c r="C1472">
        <v>70</v>
      </c>
      <c r="D1472" t="s">
        <v>3119</v>
      </c>
      <c r="E1472" t="s">
        <v>517</v>
      </c>
      <c r="F1472" t="s">
        <v>14299</v>
      </c>
      <c r="G1472" t="s">
        <v>14305</v>
      </c>
    </row>
    <row r="1473" spans="1:7">
      <c r="A1473" t="s">
        <v>52</v>
      </c>
      <c r="B1473" t="s">
        <v>3120</v>
      </c>
      <c r="C1473">
        <v>103</v>
      </c>
      <c r="D1473" t="s">
        <v>1108</v>
      </c>
      <c r="E1473" t="s">
        <v>517</v>
      </c>
      <c r="F1473" t="s">
        <v>14301</v>
      </c>
      <c r="G1473" t="s">
        <v>14305</v>
      </c>
    </row>
    <row r="1474" spans="1:7">
      <c r="A1474" t="s">
        <v>28</v>
      </c>
      <c r="B1474" t="s">
        <v>3121</v>
      </c>
      <c r="C1474">
        <v>66</v>
      </c>
      <c r="D1474" t="s">
        <v>3122</v>
      </c>
      <c r="E1474" t="s">
        <v>517</v>
      </c>
      <c r="F1474" t="s">
        <v>14299</v>
      </c>
      <c r="G1474" t="s">
        <v>14305</v>
      </c>
    </row>
    <row r="1475" spans="1:7">
      <c r="A1475" t="s">
        <v>49</v>
      </c>
      <c r="B1475" t="s">
        <v>3123</v>
      </c>
      <c r="C1475">
        <v>107</v>
      </c>
      <c r="D1475" t="s">
        <v>2330</v>
      </c>
      <c r="E1475" t="s">
        <v>517</v>
      </c>
      <c r="F1475" t="s">
        <v>14301</v>
      </c>
      <c r="G1475" t="s">
        <v>14305</v>
      </c>
    </row>
    <row r="1476" spans="1:7">
      <c r="A1476" t="s">
        <v>64</v>
      </c>
      <c r="B1476" t="s">
        <v>3125</v>
      </c>
      <c r="C1476">
        <v>89</v>
      </c>
      <c r="D1476" t="s">
        <v>3126</v>
      </c>
      <c r="E1476" t="s">
        <v>554</v>
      </c>
      <c r="F1476" t="s">
        <v>14299</v>
      </c>
      <c r="G1476" t="s">
        <v>14305</v>
      </c>
    </row>
    <row r="1477" spans="1:7">
      <c r="A1477" t="s">
        <v>37</v>
      </c>
      <c r="B1477" t="s">
        <v>3127</v>
      </c>
      <c r="C1477">
        <v>80</v>
      </c>
      <c r="D1477" t="s">
        <v>1968</v>
      </c>
      <c r="E1477" t="s">
        <v>554</v>
      </c>
      <c r="F1477" t="s">
        <v>14301</v>
      </c>
      <c r="G1477" t="s">
        <v>14305</v>
      </c>
    </row>
    <row r="1478" spans="1:7">
      <c r="A1478" t="s">
        <v>40</v>
      </c>
      <c r="B1478" t="s">
        <v>3128</v>
      </c>
      <c r="C1478">
        <v>116</v>
      </c>
      <c r="D1478" t="s">
        <v>3129</v>
      </c>
      <c r="E1478" t="s">
        <v>554</v>
      </c>
      <c r="F1478" t="s">
        <v>14299</v>
      </c>
      <c r="G1478" t="s">
        <v>14305</v>
      </c>
    </row>
    <row r="1479" spans="1:7">
      <c r="A1479" t="s">
        <v>43</v>
      </c>
      <c r="B1479" t="s">
        <v>3130</v>
      </c>
      <c r="C1479">
        <v>63</v>
      </c>
      <c r="D1479" t="s">
        <v>2150</v>
      </c>
      <c r="E1479" t="s">
        <v>554</v>
      </c>
      <c r="F1479" t="s">
        <v>14301</v>
      </c>
      <c r="G1479" t="s">
        <v>14305</v>
      </c>
    </row>
    <row r="1480" spans="1:7">
      <c r="A1480" t="s">
        <v>25</v>
      </c>
      <c r="B1480" t="s">
        <v>3131</v>
      </c>
      <c r="C1480">
        <v>73</v>
      </c>
      <c r="D1480" t="s">
        <v>3132</v>
      </c>
      <c r="E1480" t="s">
        <v>554</v>
      </c>
      <c r="F1480" t="s">
        <v>14299</v>
      </c>
      <c r="G1480" t="s">
        <v>14305</v>
      </c>
    </row>
    <row r="1481" spans="1:7">
      <c r="A1481" t="s">
        <v>16</v>
      </c>
      <c r="B1481" t="s">
        <v>3133</v>
      </c>
      <c r="C1481">
        <v>117</v>
      </c>
      <c r="D1481" t="s">
        <v>3134</v>
      </c>
      <c r="E1481" t="s">
        <v>554</v>
      </c>
      <c r="F1481" t="s">
        <v>14301</v>
      </c>
      <c r="G1481" t="s">
        <v>14305</v>
      </c>
    </row>
    <row r="1482" spans="1:7">
      <c r="A1482" t="s">
        <v>61</v>
      </c>
      <c r="B1482" t="s">
        <v>3135</v>
      </c>
      <c r="C1482">
        <v>88</v>
      </c>
      <c r="D1482" t="s">
        <v>3136</v>
      </c>
      <c r="E1482" t="s">
        <v>554</v>
      </c>
      <c r="F1482" t="s">
        <v>14299</v>
      </c>
      <c r="G1482" t="s">
        <v>14305</v>
      </c>
    </row>
    <row r="1483" spans="1:7">
      <c r="A1483" t="s">
        <v>52</v>
      </c>
      <c r="B1483" t="s">
        <v>3137</v>
      </c>
      <c r="C1483">
        <v>81</v>
      </c>
      <c r="D1483" t="s">
        <v>1895</v>
      </c>
      <c r="E1483" t="s">
        <v>554</v>
      </c>
      <c r="F1483" t="s">
        <v>14301</v>
      </c>
      <c r="G1483" t="s">
        <v>14305</v>
      </c>
    </row>
    <row r="1484" spans="1:7">
      <c r="A1484" t="s">
        <v>46</v>
      </c>
      <c r="B1484" t="s">
        <v>3138</v>
      </c>
      <c r="C1484">
        <v>70</v>
      </c>
      <c r="D1484" t="s">
        <v>3139</v>
      </c>
      <c r="E1484" t="s">
        <v>554</v>
      </c>
      <c r="F1484" t="s">
        <v>14299</v>
      </c>
      <c r="G1484" t="s">
        <v>14305</v>
      </c>
    </row>
    <row r="1485" spans="1:7">
      <c r="A1485" t="s">
        <v>49</v>
      </c>
      <c r="B1485" t="s">
        <v>3140</v>
      </c>
      <c r="C1485">
        <v>66</v>
      </c>
      <c r="D1485" t="s">
        <v>1688</v>
      </c>
      <c r="E1485" t="s">
        <v>554</v>
      </c>
      <c r="F1485" t="s">
        <v>14301</v>
      </c>
      <c r="G1485" t="s">
        <v>14305</v>
      </c>
    </row>
    <row r="1486" spans="1:7">
      <c r="A1486" t="s">
        <v>31</v>
      </c>
      <c r="B1486" t="s">
        <v>3141</v>
      </c>
      <c r="C1486">
        <v>106</v>
      </c>
      <c r="D1486" t="s">
        <v>3142</v>
      </c>
      <c r="E1486" t="s">
        <v>554</v>
      </c>
      <c r="F1486" t="s">
        <v>14299</v>
      </c>
      <c r="G1486" t="s">
        <v>14305</v>
      </c>
    </row>
    <row r="1487" spans="1:7">
      <c r="A1487" t="s">
        <v>58</v>
      </c>
      <c r="B1487" t="s">
        <v>3143</v>
      </c>
      <c r="C1487">
        <v>60</v>
      </c>
      <c r="D1487" t="s">
        <v>464</v>
      </c>
      <c r="E1487" t="s">
        <v>554</v>
      </c>
      <c r="F1487" t="s">
        <v>14301</v>
      </c>
      <c r="G1487" t="s">
        <v>14305</v>
      </c>
    </row>
    <row r="1488" spans="1:7">
      <c r="A1488" t="s">
        <v>22</v>
      </c>
      <c r="B1488" t="s">
        <v>3144</v>
      </c>
      <c r="C1488">
        <v>91</v>
      </c>
      <c r="D1488" t="s">
        <v>3145</v>
      </c>
      <c r="E1488" t="s">
        <v>554</v>
      </c>
      <c r="F1488" t="s">
        <v>14299</v>
      </c>
      <c r="G1488" t="s">
        <v>14305</v>
      </c>
    </row>
    <row r="1489" spans="1:7">
      <c r="A1489" t="s">
        <v>28</v>
      </c>
      <c r="B1489" t="s">
        <v>3146</v>
      </c>
      <c r="C1489">
        <v>85</v>
      </c>
      <c r="D1489" t="s">
        <v>1857</v>
      </c>
      <c r="E1489" t="s">
        <v>554</v>
      </c>
      <c r="F1489" t="s">
        <v>14301</v>
      </c>
      <c r="G1489" t="s">
        <v>14305</v>
      </c>
    </row>
    <row r="1490" spans="1:7">
      <c r="A1490" t="s">
        <v>55</v>
      </c>
      <c r="B1490" t="s">
        <v>3147</v>
      </c>
      <c r="C1490">
        <v>99</v>
      </c>
      <c r="D1490" t="s">
        <v>3148</v>
      </c>
      <c r="E1490" t="s">
        <v>554</v>
      </c>
      <c r="F1490" t="s">
        <v>14299</v>
      </c>
      <c r="G1490" t="s">
        <v>14305</v>
      </c>
    </row>
    <row r="1491" spans="1:7">
      <c r="A1491" t="s">
        <v>34</v>
      </c>
      <c r="B1491" t="s">
        <v>3149</v>
      </c>
      <c r="C1491">
        <v>76</v>
      </c>
      <c r="D1491" t="s">
        <v>3150</v>
      </c>
      <c r="E1491" t="s">
        <v>554</v>
      </c>
      <c r="F1491" t="s">
        <v>14301</v>
      </c>
      <c r="G1491" t="s">
        <v>14305</v>
      </c>
    </row>
    <row r="1492" spans="1:7">
      <c r="A1492" t="s">
        <v>19</v>
      </c>
      <c r="B1492" t="s">
        <v>3151</v>
      </c>
      <c r="C1492">
        <v>91</v>
      </c>
      <c r="D1492" t="s">
        <v>3152</v>
      </c>
      <c r="E1492" t="s">
        <v>554</v>
      </c>
      <c r="F1492" t="s">
        <v>14299</v>
      </c>
      <c r="G1492" t="s">
        <v>14305</v>
      </c>
    </row>
    <row r="1493" spans="1:7">
      <c r="A1493" t="s">
        <v>13</v>
      </c>
      <c r="B1493" t="s">
        <v>3153</v>
      </c>
      <c r="C1493">
        <v>76</v>
      </c>
      <c r="D1493" t="s">
        <v>646</v>
      </c>
      <c r="E1493" t="s">
        <v>554</v>
      </c>
      <c r="F1493" t="s">
        <v>14301</v>
      </c>
      <c r="G1493" t="s">
        <v>14305</v>
      </c>
    </row>
    <row r="1494" spans="1:7">
      <c r="A1494" t="s">
        <v>49</v>
      </c>
      <c r="B1494" t="s">
        <v>3155</v>
      </c>
      <c r="C1494">
        <v>108</v>
      </c>
      <c r="D1494" t="s">
        <v>3156</v>
      </c>
      <c r="E1494" t="s">
        <v>592</v>
      </c>
      <c r="F1494" t="s">
        <v>14299</v>
      </c>
      <c r="G1494" t="s">
        <v>14305</v>
      </c>
    </row>
    <row r="1495" spans="1:7">
      <c r="A1495" t="s">
        <v>40</v>
      </c>
      <c r="B1495" t="s">
        <v>3157</v>
      </c>
      <c r="C1495">
        <v>88</v>
      </c>
      <c r="D1495" t="s">
        <v>3158</v>
      </c>
      <c r="E1495" t="s">
        <v>592</v>
      </c>
      <c r="F1495" t="s">
        <v>14301</v>
      </c>
      <c r="G1495" t="s">
        <v>14305</v>
      </c>
    </row>
    <row r="1496" spans="1:7">
      <c r="A1496" t="s">
        <v>16</v>
      </c>
      <c r="B1496" t="s">
        <v>3159</v>
      </c>
      <c r="C1496">
        <v>79</v>
      </c>
      <c r="D1496" t="s">
        <v>3160</v>
      </c>
      <c r="E1496" t="s">
        <v>592</v>
      </c>
      <c r="F1496" t="s">
        <v>14299</v>
      </c>
      <c r="G1496" t="s">
        <v>14305</v>
      </c>
    </row>
    <row r="1497" spans="1:7">
      <c r="A1497" t="s">
        <v>46</v>
      </c>
      <c r="B1497" t="s">
        <v>3161</v>
      </c>
      <c r="C1497">
        <v>54</v>
      </c>
      <c r="D1497" t="s">
        <v>3162</v>
      </c>
      <c r="E1497" t="s">
        <v>592</v>
      </c>
      <c r="F1497" t="s">
        <v>14301</v>
      </c>
      <c r="G1497" t="s">
        <v>14305</v>
      </c>
    </row>
    <row r="1498" spans="1:7">
      <c r="A1498" t="s">
        <v>58</v>
      </c>
      <c r="B1498" t="s">
        <v>3163</v>
      </c>
      <c r="C1498">
        <v>72</v>
      </c>
      <c r="D1498" t="s">
        <v>3164</v>
      </c>
      <c r="E1498" t="s">
        <v>592</v>
      </c>
      <c r="F1498" t="s">
        <v>14299</v>
      </c>
      <c r="G1498" t="s">
        <v>14305</v>
      </c>
    </row>
    <row r="1499" spans="1:7">
      <c r="A1499" t="s">
        <v>55</v>
      </c>
      <c r="B1499" t="s">
        <v>3165</v>
      </c>
      <c r="C1499">
        <v>140</v>
      </c>
      <c r="D1499" t="s">
        <v>3166</v>
      </c>
      <c r="E1499" t="s">
        <v>592</v>
      </c>
      <c r="F1499" t="s">
        <v>14301</v>
      </c>
      <c r="G1499" t="s">
        <v>14305</v>
      </c>
    </row>
    <row r="1500" spans="1:7">
      <c r="A1500" t="s">
        <v>43</v>
      </c>
      <c r="B1500" t="s">
        <v>3167</v>
      </c>
      <c r="C1500">
        <v>80</v>
      </c>
      <c r="D1500" t="s">
        <v>3168</v>
      </c>
      <c r="E1500" t="s">
        <v>592</v>
      </c>
      <c r="F1500" t="s">
        <v>14299</v>
      </c>
      <c r="G1500" t="s">
        <v>14305</v>
      </c>
    </row>
    <row r="1501" spans="1:7">
      <c r="A1501" t="s">
        <v>19</v>
      </c>
      <c r="B1501" t="s">
        <v>3169</v>
      </c>
      <c r="C1501">
        <v>75</v>
      </c>
      <c r="D1501" t="s">
        <v>3170</v>
      </c>
      <c r="E1501" t="s">
        <v>592</v>
      </c>
      <c r="F1501" t="s">
        <v>14301</v>
      </c>
      <c r="G1501" t="s">
        <v>14305</v>
      </c>
    </row>
    <row r="1502" spans="1:7">
      <c r="A1502" t="s">
        <v>34</v>
      </c>
      <c r="B1502" t="s">
        <v>3171</v>
      </c>
      <c r="C1502">
        <v>60</v>
      </c>
      <c r="D1502" t="s">
        <v>3172</v>
      </c>
      <c r="E1502" t="s">
        <v>592</v>
      </c>
      <c r="F1502" t="s">
        <v>14299</v>
      </c>
      <c r="G1502" t="s">
        <v>14305</v>
      </c>
    </row>
    <row r="1503" spans="1:7">
      <c r="A1503" t="s">
        <v>37</v>
      </c>
      <c r="B1503" t="s">
        <v>3173</v>
      </c>
      <c r="C1503">
        <v>62</v>
      </c>
      <c r="D1503" t="s">
        <v>1932</v>
      </c>
      <c r="E1503" t="s">
        <v>592</v>
      </c>
      <c r="F1503" t="s">
        <v>14301</v>
      </c>
      <c r="G1503" t="s">
        <v>14305</v>
      </c>
    </row>
    <row r="1504" spans="1:7">
      <c r="A1504" t="s">
        <v>28</v>
      </c>
      <c r="B1504" t="s">
        <v>3174</v>
      </c>
      <c r="C1504">
        <v>34</v>
      </c>
      <c r="D1504" t="s">
        <v>3175</v>
      </c>
      <c r="E1504" t="s">
        <v>592</v>
      </c>
      <c r="F1504" t="s">
        <v>14299</v>
      </c>
      <c r="G1504" t="s">
        <v>14305</v>
      </c>
    </row>
    <row r="1505" spans="1:7">
      <c r="A1505" t="s">
        <v>61</v>
      </c>
      <c r="B1505" t="s">
        <v>3176</v>
      </c>
      <c r="C1505">
        <v>97</v>
      </c>
      <c r="D1505" t="s">
        <v>3177</v>
      </c>
      <c r="E1505" t="s">
        <v>592</v>
      </c>
      <c r="F1505" t="s">
        <v>14301</v>
      </c>
      <c r="G1505" t="s">
        <v>14305</v>
      </c>
    </row>
    <row r="1506" spans="1:7">
      <c r="A1506" t="s">
        <v>13</v>
      </c>
      <c r="B1506" t="s">
        <v>3178</v>
      </c>
      <c r="C1506">
        <v>151</v>
      </c>
      <c r="D1506" t="s">
        <v>3179</v>
      </c>
      <c r="E1506" t="s">
        <v>592</v>
      </c>
      <c r="F1506" t="s">
        <v>14299</v>
      </c>
      <c r="G1506" t="s">
        <v>14305</v>
      </c>
    </row>
    <row r="1507" spans="1:7">
      <c r="A1507" t="s">
        <v>25</v>
      </c>
      <c r="B1507" t="s">
        <v>3180</v>
      </c>
      <c r="C1507">
        <v>66</v>
      </c>
      <c r="D1507" t="s">
        <v>3181</v>
      </c>
      <c r="E1507" t="s">
        <v>592</v>
      </c>
      <c r="F1507" t="s">
        <v>14301</v>
      </c>
      <c r="G1507" t="s">
        <v>14305</v>
      </c>
    </row>
    <row r="1508" spans="1:7">
      <c r="A1508" t="s">
        <v>52</v>
      </c>
      <c r="B1508" t="s">
        <v>3182</v>
      </c>
      <c r="C1508">
        <v>51</v>
      </c>
      <c r="D1508" t="s">
        <v>3183</v>
      </c>
      <c r="E1508" t="s">
        <v>592</v>
      </c>
      <c r="F1508" t="s">
        <v>14299</v>
      </c>
      <c r="G1508" t="s">
        <v>14305</v>
      </c>
    </row>
    <row r="1509" spans="1:7">
      <c r="A1509" t="s">
        <v>31</v>
      </c>
      <c r="B1509" t="s">
        <v>3184</v>
      </c>
      <c r="C1509">
        <v>79</v>
      </c>
      <c r="D1509" t="s">
        <v>3185</v>
      </c>
      <c r="E1509" t="s">
        <v>592</v>
      </c>
      <c r="F1509" t="s">
        <v>14301</v>
      </c>
      <c r="G1509" t="s">
        <v>14305</v>
      </c>
    </row>
    <row r="1510" spans="1:7">
      <c r="A1510" t="s">
        <v>64</v>
      </c>
      <c r="B1510" t="s">
        <v>3186</v>
      </c>
      <c r="C1510">
        <v>69</v>
      </c>
      <c r="D1510" t="s">
        <v>3187</v>
      </c>
      <c r="E1510" t="s">
        <v>592</v>
      </c>
      <c r="F1510" t="s">
        <v>14299</v>
      </c>
      <c r="G1510" t="s">
        <v>14305</v>
      </c>
    </row>
    <row r="1511" spans="1:7">
      <c r="A1511" t="s">
        <v>22</v>
      </c>
      <c r="B1511" t="s">
        <v>3188</v>
      </c>
      <c r="C1511">
        <v>56</v>
      </c>
      <c r="D1511" t="s">
        <v>3189</v>
      </c>
      <c r="E1511" t="s">
        <v>592</v>
      </c>
      <c r="F1511" t="s">
        <v>14301</v>
      </c>
      <c r="G1511" t="s">
        <v>14305</v>
      </c>
    </row>
    <row r="1512" spans="1:7">
      <c r="A1512" t="s">
        <v>55</v>
      </c>
      <c r="B1512" t="s">
        <v>3191</v>
      </c>
      <c r="C1512">
        <v>92</v>
      </c>
      <c r="D1512" t="s">
        <v>3192</v>
      </c>
      <c r="E1512" t="s">
        <v>630</v>
      </c>
      <c r="F1512" t="s">
        <v>14299</v>
      </c>
      <c r="G1512" t="s">
        <v>14305</v>
      </c>
    </row>
    <row r="1513" spans="1:7">
      <c r="A1513" t="s">
        <v>40</v>
      </c>
      <c r="B1513" t="s">
        <v>3193</v>
      </c>
      <c r="C1513">
        <v>104</v>
      </c>
      <c r="D1513" t="s">
        <v>3194</v>
      </c>
      <c r="E1513" t="s">
        <v>630</v>
      </c>
      <c r="F1513" t="s">
        <v>14301</v>
      </c>
      <c r="G1513" t="s">
        <v>14305</v>
      </c>
    </row>
    <row r="1514" spans="1:7">
      <c r="A1514" t="s">
        <v>28</v>
      </c>
      <c r="B1514" t="s">
        <v>3195</v>
      </c>
      <c r="C1514">
        <v>36</v>
      </c>
      <c r="D1514" t="s">
        <v>3196</v>
      </c>
      <c r="E1514" t="s">
        <v>630</v>
      </c>
      <c r="F1514" t="s">
        <v>14299</v>
      </c>
      <c r="G1514" t="s">
        <v>14305</v>
      </c>
    </row>
    <row r="1515" spans="1:7">
      <c r="A1515" t="s">
        <v>64</v>
      </c>
      <c r="B1515" t="s">
        <v>3197</v>
      </c>
      <c r="C1515">
        <v>102</v>
      </c>
      <c r="D1515" t="s">
        <v>1676</v>
      </c>
      <c r="E1515" t="s">
        <v>630</v>
      </c>
      <c r="F1515" t="s">
        <v>14301</v>
      </c>
      <c r="G1515" t="s">
        <v>14305</v>
      </c>
    </row>
    <row r="1516" spans="1:7">
      <c r="A1516" t="s">
        <v>49</v>
      </c>
      <c r="B1516" t="s">
        <v>3198</v>
      </c>
      <c r="C1516">
        <v>92</v>
      </c>
      <c r="D1516" t="s">
        <v>3199</v>
      </c>
      <c r="E1516" t="s">
        <v>630</v>
      </c>
      <c r="F1516" t="s">
        <v>14299</v>
      </c>
      <c r="G1516" t="s">
        <v>14305</v>
      </c>
    </row>
    <row r="1517" spans="1:7">
      <c r="A1517" t="s">
        <v>25</v>
      </c>
      <c r="B1517" t="s">
        <v>3200</v>
      </c>
      <c r="C1517">
        <v>33</v>
      </c>
      <c r="D1517" t="s">
        <v>290</v>
      </c>
      <c r="E1517" t="s">
        <v>630</v>
      </c>
      <c r="F1517" t="s">
        <v>14301</v>
      </c>
      <c r="G1517" t="s">
        <v>14305</v>
      </c>
    </row>
    <row r="1518" spans="1:7">
      <c r="A1518" t="s">
        <v>22</v>
      </c>
      <c r="B1518" t="s">
        <v>3201</v>
      </c>
      <c r="C1518">
        <v>94</v>
      </c>
      <c r="D1518" t="s">
        <v>3202</v>
      </c>
      <c r="E1518" t="s">
        <v>630</v>
      </c>
      <c r="F1518" t="s">
        <v>14299</v>
      </c>
      <c r="G1518" t="s">
        <v>14305</v>
      </c>
    </row>
    <row r="1519" spans="1:7">
      <c r="A1519" t="s">
        <v>43</v>
      </c>
      <c r="B1519" t="s">
        <v>3203</v>
      </c>
      <c r="C1519">
        <v>66</v>
      </c>
      <c r="D1519" t="s">
        <v>3204</v>
      </c>
      <c r="E1519" t="s">
        <v>630</v>
      </c>
      <c r="F1519" t="s">
        <v>14301</v>
      </c>
      <c r="G1519" t="s">
        <v>14305</v>
      </c>
    </row>
    <row r="1520" spans="1:7">
      <c r="A1520" t="s">
        <v>31</v>
      </c>
      <c r="B1520" t="s">
        <v>3205</v>
      </c>
      <c r="C1520">
        <v>122</v>
      </c>
      <c r="D1520" t="s">
        <v>3206</v>
      </c>
      <c r="E1520" t="s">
        <v>630</v>
      </c>
      <c r="F1520" t="s">
        <v>14299</v>
      </c>
      <c r="G1520" t="s">
        <v>14305</v>
      </c>
    </row>
    <row r="1521" spans="1:7">
      <c r="A1521" t="s">
        <v>13</v>
      </c>
      <c r="B1521" t="s">
        <v>3207</v>
      </c>
      <c r="C1521">
        <v>51</v>
      </c>
      <c r="D1521" t="s">
        <v>3208</v>
      </c>
      <c r="E1521" t="s">
        <v>630</v>
      </c>
      <c r="F1521" t="s">
        <v>14301</v>
      </c>
      <c r="G1521" t="s">
        <v>14305</v>
      </c>
    </row>
    <row r="1522" spans="1:7">
      <c r="A1522" t="s">
        <v>46</v>
      </c>
      <c r="B1522" t="s">
        <v>3209</v>
      </c>
      <c r="C1522">
        <v>64</v>
      </c>
      <c r="D1522" t="s">
        <v>3210</v>
      </c>
      <c r="E1522" t="s">
        <v>630</v>
      </c>
      <c r="F1522" t="s">
        <v>14299</v>
      </c>
      <c r="G1522" t="s">
        <v>14305</v>
      </c>
    </row>
    <row r="1523" spans="1:7">
      <c r="A1523" t="s">
        <v>52</v>
      </c>
      <c r="B1523" t="s">
        <v>3211</v>
      </c>
      <c r="C1523">
        <v>76</v>
      </c>
      <c r="D1523" t="s">
        <v>3212</v>
      </c>
      <c r="E1523" t="s">
        <v>630</v>
      </c>
      <c r="F1523" t="s">
        <v>14301</v>
      </c>
      <c r="G1523" t="s">
        <v>14305</v>
      </c>
    </row>
    <row r="1524" spans="1:7">
      <c r="A1524" t="s">
        <v>16</v>
      </c>
      <c r="B1524" t="s">
        <v>3213</v>
      </c>
      <c r="C1524">
        <v>126</v>
      </c>
      <c r="D1524" t="s">
        <v>3214</v>
      </c>
      <c r="E1524" t="s">
        <v>630</v>
      </c>
      <c r="F1524" t="s">
        <v>14299</v>
      </c>
      <c r="G1524" t="s">
        <v>14305</v>
      </c>
    </row>
    <row r="1525" spans="1:7">
      <c r="A1525" t="s">
        <v>34</v>
      </c>
      <c r="B1525" t="s">
        <v>3215</v>
      </c>
      <c r="C1525">
        <v>106</v>
      </c>
      <c r="D1525" t="s">
        <v>3216</v>
      </c>
      <c r="E1525" t="s">
        <v>630</v>
      </c>
      <c r="F1525" t="s">
        <v>14301</v>
      </c>
      <c r="G1525" t="s">
        <v>14305</v>
      </c>
    </row>
    <row r="1526" spans="1:7">
      <c r="A1526" t="s">
        <v>37</v>
      </c>
      <c r="B1526" t="s">
        <v>3217</v>
      </c>
      <c r="C1526">
        <v>103</v>
      </c>
      <c r="D1526" t="s">
        <v>3218</v>
      </c>
      <c r="E1526" t="s">
        <v>630</v>
      </c>
      <c r="F1526" t="s">
        <v>14299</v>
      </c>
      <c r="G1526" t="s">
        <v>14305</v>
      </c>
    </row>
    <row r="1527" spans="1:7">
      <c r="A1527" t="s">
        <v>19</v>
      </c>
      <c r="B1527" t="s">
        <v>3219</v>
      </c>
      <c r="C1527">
        <v>39</v>
      </c>
      <c r="D1527" t="s">
        <v>3220</v>
      </c>
      <c r="E1527" t="s">
        <v>630</v>
      </c>
      <c r="F1527" t="s">
        <v>14301</v>
      </c>
      <c r="G1527" t="s">
        <v>14305</v>
      </c>
    </row>
    <row r="1528" spans="1:7">
      <c r="A1528" t="s">
        <v>61</v>
      </c>
      <c r="B1528" t="s">
        <v>3221</v>
      </c>
      <c r="C1528">
        <v>136</v>
      </c>
      <c r="D1528" t="s">
        <v>3222</v>
      </c>
      <c r="E1528" t="s">
        <v>630</v>
      </c>
      <c r="F1528" t="s">
        <v>14299</v>
      </c>
      <c r="G1528" t="s">
        <v>14305</v>
      </c>
    </row>
    <row r="1529" spans="1:7">
      <c r="A1529" t="s">
        <v>58</v>
      </c>
      <c r="B1529" t="s">
        <v>3223</v>
      </c>
      <c r="C1529">
        <v>60</v>
      </c>
      <c r="D1529" t="s">
        <v>3224</v>
      </c>
      <c r="E1529" t="s">
        <v>630</v>
      </c>
      <c r="F1529" t="s">
        <v>14301</v>
      </c>
      <c r="G1529" t="s">
        <v>14305</v>
      </c>
    </row>
    <row r="1530" spans="1:7">
      <c r="A1530" t="s">
        <v>13</v>
      </c>
      <c r="B1530" t="s">
        <v>3226</v>
      </c>
      <c r="C1530">
        <v>109</v>
      </c>
      <c r="D1530" t="s">
        <v>3227</v>
      </c>
      <c r="E1530" t="s">
        <v>668</v>
      </c>
      <c r="F1530" t="s">
        <v>14299</v>
      </c>
      <c r="G1530" t="s">
        <v>14305</v>
      </c>
    </row>
    <row r="1531" spans="1:7">
      <c r="A1531" t="s">
        <v>49</v>
      </c>
      <c r="B1531" t="s">
        <v>3228</v>
      </c>
      <c r="C1531">
        <v>86</v>
      </c>
      <c r="D1531" t="s">
        <v>294</v>
      </c>
      <c r="E1531" t="s">
        <v>668</v>
      </c>
      <c r="F1531" t="s">
        <v>14301</v>
      </c>
      <c r="G1531" t="s">
        <v>14305</v>
      </c>
    </row>
    <row r="1532" spans="1:7">
      <c r="A1532" t="s">
        <v>25</v>
      </c>
      <c r="B1532" t="s">
        <v>3229</v>
      </c>
      <c r="C1532">
        <v>118</v>
      </c>
      <c r="D1532" t="s">
        <v>3230</v>
      </c>
      <c r="E1532" t="s">
        <v>668</v>
      </c>
      <c r="F1532" t="s">
        <v>14299</v>
      </c>
      <c r="G1532" t="s">
        <v>14305</v>
      </c>
    </row>
    <row r="1533" spans="1:7">
      <c r="A1533" t="s">
        <v>61</v>
      </c>
      <c r="B1533" t="s">
        <v>3231</v>
      </c>
      <c r="C1533">
        <v>60</v>
      </c>
      <c r="D1533" t="s">
        <v>1778</v>
      </c>
      <c r="E1533" t="s">
        <v>668</v>
      </c>
      <c r="F1533" t="s">
        <v>14301</v>
      </c>
      <c r="G1533" t="s">
        <v>14305</v>
      </c>
    </row>
    <row r="1534" spans="1:7">
      <c r="A1534" t="s">
        <v>58</v>
      </c>
      <c r="B1534" t="s">
        <v>3232</v>
      </c>
      <c r="C1534">
        <v>87</v>
      </c>
      <c r="D1534" t="s">
        <v>3233</v>
      </c>
      <c r="E1534" t="s">
        <v>668</v>
      </c>
      <c r="F1534" t="s">
        <v>14299</v>
      </c>
      <c r="G1534" t="s">
        <v>14305</v>
      </c>
    </row>
    <row r="1535" spans="1:7">
      <c r="A1535" t="s">
        <v>64</v>
      </c>
      <c r="B1535" t="s">
        <v>3234</v>
      </c>
      <c r="C1535">
        <v>94</v>
      </c>
      <c r="D1535" t="s">
        <v>3235</v>
      </c>
      <c r="E1535" t="s">
        <v>668</v>
      </c>
      <c r="F1535" t="s">
        <v>14301</v>
      </c>
      <c r="G1535" t="s">
        <v>14305</v>
      </c>
    </row>
    <row r="1536" spans="1:7">
      <c r="A1536" t="s">
        <v>34</v>
      </c>
      <c r="B1536" t="s">
        <v>3236</v>
      </c>
      <c r="C1536">
        <v>72</v>
      </c>
      <c r="D1536" t="s">
        <v>3237</v>
      </c>
      <c r="E1536" t="s">
        <v>668</v>
      </c>
      <c r="F1536" t="s">
        <v>14299</v>
      </c>
      <c r="G1536" t="s">
        <v>14305</v>
      </c>
    </row>
    <row r="1537" spans="1:7">
      <c r="A1537" t="s">
        <v>28</v>
      </c>
      <c r="B1537" t="s">
        <v>3238</v>
      </c>
      <c r="C1537">
        <v>69</v>
      </c>
      <c r="D1537" t="s">
        <v>2315</v>
      </c>
      <c r="E1537" t="s">
        <v>668</v>
      </c>
      <c r="F1537" t="s">
        <v>14301</v>
      </c>
      <c r="G1537" t="s">
        <v>14305</v>
      </c>
    </row>
    <row r="1538" spans="1:7">
      <c r="A1538" t="s">
        <v>22</v>
      </c>
      <c r="B1538" t="s">
        <v>3239</v>
      </c>
      <c r="C1538">
        <v>94</v>
      </c>
      <c r="D1538" t="s">
        <v>3240</v>
      </c>
      <c r="E1538" t="s">
        <v>668</v>
      </c>
      <c r="F1538" t="s">
        <v>14299</v>
      </c>
      <c r="G1538" t="s">
        <v>14305</v>
      </c>
    </row>
    <row r="1539" spans="1:7">
      <c r="A1539" t="s">
        <v>37</v>
      </c>
      <c r="B1539" t="s">
        <v>3241</v>
      </c>
      <c r="C1539">
        <v>101</v>
      </c>
      <c r="D1539" t="s">
        <v>3242</v>
      </c>
      <c r="E1539" t="s">
        <v>668</v>
      </c>
      <c r="F1539" t="s">
        <v>14301</v>
      </c>
      <c r="G1539" t="s">
        <v>14305</v>
      </c>
    </row>
    <row r="1540" spans="1:7">
      <c r="A1540" t="s">
        <v>52</v>
      </c>
      <c r="B1540" t="s">
        <v>3243</v>
      </c>
      <c r="C1540">
        <v>42</v>
      </c>
      <c r="D1540" t="s">
        <v>3244</v>
      </c>
      <c r="E1540" t="s">
        <v>668</v>
      </c>
      <c r="F1540" t="s">
        <v>14299</v>
      </c>
      <c r="G1540" t="s">
        <v>14305</v>
      </c>
    </row>
    <row r="1541" spans="1:7">
      <c r="A1541" t="s">
        <v>16</v>
      </c>
      <c r="B1541" t="s">
        <v>3245</v>
      </c>
      <c r="C1541">
        <v>59</v>
      </c>
      <c r="D1541" t="s">
        <v>1427</v>
      </c>
      <c r="E1541" t="s">
        <v>668</v>
      </c>
      <c r="F1541" t="s">
        <v>14301</v>
      </c>
      <c r="G1541" t="s">
        <v>14305</v>
      </c>
    </row>
    <row r="1542" spans="1:7">
      <c r="A1542" t="s">
        <v>46</v>
      </c>
      <c r="B1542" t="s">
        <v>3246</v>
      </c>
      <c r="C1542">
        <v>110</v>
      </c>
      <c r="D1542" t="s">
        <v>3247</v>
      </c>
      <c r="E1542" t="s">
        <v>668</v>
      </c>
      <c r="F1542" t="s">
        <v>14299</v>
      </c>
      <c r="G1542" t="s">
        <v>14305</v>
      </c>
    </row>
    <row r="1543" spans="1:7">
      <c r="A1543" t="s">
        <v>43</v>
      </c>
      <c r="B1543" t="s">
        <v>3248</v>
      </c>
      <c r="C1543">
        <v>56</v>
      </c>
      <c r="D1543" t="s">
        <v>3249</v>
      </c>
      <c r="E1543" t="s">
        <v>668</v>
      </c>
      <c r="F1543" t="s">
        <v>14301</v>
      </c>
      <c r="G1543" t="s">
        <v>14305</v>
      </c>
    </row>
    <row r="1544" spans="1:7">
      <c r="A1544" t="s">
        <v>40</v>
      </c>
      <c r="B1544" t="s">
        <v>3250</v>
      </c>
      <c r="C1544">
        <v>104</v>
      </c>
      <c r="D1544" t="s">
        <v>3251</v>
      </c>
      <c r="E1544" t="s">
        <v>668</v>
      </c>
      <c r="F1544" t="s">
        <v>14299</v>
      </c>
      <c r="G1544" t="s">
        <v>14305</v>
      </c>
    </row>
    <row r="1545" spans="1:7">
      <c r="A1545" t="s">
        <v>31</v>
      </c>
      <c r="B1545" t="s">
        <v>3252</v>
      </c>
      <c r="C1545">
        <v>94</v>
      </c>
      <c r="D1545" t="s">
        <v>2286</v>
      </c>
      <c r="E1545" t="s">
        <v>668</v>
      </c>
      <c r="F1545" t="s">
        <v>14301</v>
      </c>
      <c r="G1545" t="s">
        <v>14305</v>
      </c>
    </row>
    <row r="1546" spans="1:7">
      <c r="A1546" t="s">
        <v>19</v>
      </c>
      <c r="B1546" t="s">
        <v>3253</v>
      </c>
      <c r="C1546">
        <v>82</v>
      </c>
      <c r="D1546" t="s">
        <v>3254</v>
      </c>
      <c r="E1546" t="s">
        <v>668</v>
      </c>
      <c r="F1546" t="s">
        <v>14299</v>
      </c>
      <c r="G1546" t="s">
        <v>14305</v>
      </c>
    </row>
    <row r="1547" spans="1:7">
      <c r="A1547" t="s">
        <v>55</v>
      </c>
      <c r="B1547" t="s">
        <v>3255</v>
      </c>
      <c r="C1547">
        <v>98</v>
      </c>
      <c r="D1547" t="s">
        <v>3256</v>
      </c>
      <c r="E1547" t="s">
        <v>668</v>
      </c>
      <c r="F1547" t="s">
        <v>14301</v>
      </c>
      <c r="G1547" t="s">
        <v>14305</v>
      </c>
    </row>
    <row r="1548" spans="1:7">
      <c r="A1548" t="s">
        <v>61</v>
      </c>
      <c r="B1548" t="s">
        <v>3258</v>
      </c>
      <c r="C1548">
        <v>83</v>
      </c>
      <c r="D1548" t="s">
        <v>3259</v>
      </c>
      <c r="E1548" t="s">
        <v>704</v>
      </c>
      <c r="F1548" t="s">
        <v>14299</v>
      </c>
      <c r="G1548" t="s">
        <v>14305</v>
      </c>
    </row>
    <row r="1549" spans="1:7">
      <c r="A1549" t="s">
        <v>13</v>
      </c>
      <c r="B1549" t="s">
        <v>3260</v>
      </c>
      <c r="C1549">
        <v>78</v>
      </c>
      <c r="D1549" t="s">
        <v>224</v>
      </c>
      <c r="E1549" t="s">
        <v>704</v>
      </c>
      <c r="F1549" t="s">
        <v>14301</v>
      </c>
      <c r="G1549" t="s">
        <v>14305</v>
      </c>
    </row>
    <row r="1550" spans="1:7">
      <c r="A1550" t="s">
        <v>31</v>
      </c>
      <c r="B1550" t="s">
        <v>3261</v>
      </c>
      <c r="C1550">
        <v>79</v>
      </c>
      <c r="D1550" t="s">
        <v>3262</v>
      </c>
      <c r="E1550" t="s">
        <v>704</v>
      </c>
      <c r="F1550" t="s">
        <v>14299</v>
      </c>
      <c r="G1550" t="s">
        <v>14305</v>
      </c>
    </row>
    <row r="1551" spans="1:7">
      <c r="A1551" t="s">
        <v>37</v>
      </c>
      <c r="B1551" t="s">
        <v>3263</v>
      </c>
      <c r="C1551">
        <v>57</v>
      </c>
      <c r="D1551" t="s">
        <v>3264</v>
      </c>
      <c r="E1551" t="s">
        <v>704</v>
      </c>
      <c r="F1551" t="s">
        <v>14301</v>
      </c>
      <c r="G1551" t="s">
        <v>14305</v>
      </c>
    </row>
    <row r="1552" spans="1:7">
      <c r="A1552" t="s">
        <v>55</v>
      </c>
      <c r="B1552" t="s">
        <v>3265</v>
      </c>
      <c r="C1552">
        <v>105</v>
      </c>
      <c r="D1552" t="s">
        <v>3266</v>
      </c>
      <c r="E1552" t="s">
        <v>704</v>
      </c>
      <c r="F1552" t="s">
        <v>14299</v>
      </c>
      <c r="G1552" t="s">
        <v>14305</v>
      </c>
    </row>
    <row r="1553" spans="1:7">
      <c r="A1553" t="s">
        <v>52</v>
      </c>
      <c r="B1553" t="s">
        <v>3267</v>
      </c>
      <c r="C1553">
        <v>136</v>
      </c>
      <c r="D1553" t="s">
        <v>2360</v>
      </c>
      <c r="E1553" t="s">
        <v>704</v>
      </c>
      <c r="F1553" t="s">
        <v>14301</v>
      </c>
      <c r="G1553" t="s">
        <v>14305</v>
      </c>
    </row>
    <row r="1554" spans="1:7">
      <c r="A1554" t="s">
        <v>16</v>
      </c>
      <c r="B1554" t="s">
        <v>3268</v>
      </c>
      <c r="C1554">
        <v>89</v>
      </c>
      <c r="D1554" t="s">
        <v>3269</v>
      </c>
      <c r="E1554" t="s">
        <v>704</v>
      </c>
      <c r="F1554" t="s">
        <v>14299</v>
      </c>
      <c r="G1554" t="s">
        <v>14305</v>
      </c>
    </row>
    <row r="1555" spans="1:7">
      <c r="A1555" t="s">
        <v>58</v>
      </c>
      <c r="B1555" t="s">
        <v>3270</v>
      </c>
      <c r="C1555">
        <v>62</v>
      </c>
      <c r="D1555" t="s">
        <v>1869</v>
      </c>
      <c r="E1555" t="s">
        <v>704</v>
      </c>
      <c r="F1555" t="s">
        <v>14301</v>
      </c>
      <c r="G1555" t="s">
        <v>14305</v>
      </c>
    </row>
    <row r="1556" spans="1:7">
      <c r="A1556" t="s">
        <v>49</v>
      </c>
      <c r="B1556" t="s">
        <v>3271</v>
      </c>
      <c r="C1556">
        <v>79</v>
      </c>
      <c r="D1556" t="s">
        <v>3272</v>
      </c>
      <c r="E1556" t="s">
        <v>704</v>
      </c>
      <c r="F1556" t="s">
        <v>14299</v>
      </c>
      <c r="G1556" t="s">
        <v>14305</v>
      </c>
    </row>
    <row r="1557" spans="1:7">
      <c r="A1557" t="s">
        <v>64</v>
      </c>
      <c r="B1557" t="s">
        <v>3273</v>
      </c>
      <c r="C1557">
        <v>111</v>
      </c>
      <c r="D1557" t="s">
        <v>2468</v>
      </c>
      <c r="E1557" t="s">
        <v>704</v>
      </c>
      <c r="F1557" t="s">
        <v>14301</v>
      </c>
      <c r="G1557" t="s">
        <v>14305</v>
      </c>
    </row>
    <row r="1558" spans="1:7">
      <c r="A1558" t="s">
        <v>43</v>
      </c>
      <c r="B1558" t="s">
        <v>3274</v>
      </c>
      <c r="C1558">
        <v>117</v>
      </c>
      <c r="D1558" t="s">
        <v>3275</v>
      </c>
      <c r="E1558" t="s">
        <v>704</v>
      </c>
      <c r="F1558" t="s">
        <v>14299</v>
      </c>
      <c r="G1558" t="s">
        <v>14305</v>
      </c>
    </row>
    <row r="1559" spans="1:7">
      <c r="A1559" t="s">
        <v>25</v>
      </c>
      <c r="B1559" t="s">
        <v>3276</v>
      </c>
      <c r="C1559">
        <v>64</v>
      </c>
      <c r="D1559" t="s">
        <v>2771</v>
      </c>
      <c r="E1559" t="s">
        <v>704</v>
      </c>
      <c r="F1559" t="s">
        <v>14301</v>
      </c>
      <c r="G1559" t="s">
        <v>14305</v>
      </c>
    </row>
    <row r="1560" spans="1:7">
      <c r="A1560" t="s">
        <v>28</v>
      </c>
      <c r="B1560" t="s">
        <v>3277</v>
      </c>
      <c r="C1560">
        <v>51</v>
      </c>
      <c r="D1560" t="s">
        <v>3278</v>
      </c>
      <c r="E1560" t="s">
        <v>704</v>
      </c>
      <c r="F1560" t="s">
        <v>14299</v>
      </c>
      <c r="G1560" t="s">
        <v>14305</v>
      </c>
    </row>
    <row r="1561" spans="1:7">
      <c r="A1561" t="s">
        <v>46</v>
      </c>
      <c r="B1561" t="s">
        <v>3279</v>
      </c>
      <c r="C1561">
        <v>74</v>
      </c>
      <c r="D1561" t="s">
        <v>3280</v>
      </c>
      <c r="E1561" t="s">
        <v>704</v>
      </c>
      <c r="F1561" t="s">
        <v>14301</v>
      </c>
      <c r="G1561" t="s">
        <v>14305</v>
      </c>
    </row>
    <row r="1562" spans="1:7">
      <c r="A1562" t="s">
        <v>40</v>
      </c>
      <c r="B1562" t="s">
        <v>3281</v>
      </c>
      <c r="C1562">
        <v>107</v>
      </c>
      <c r="D1562" t="s">
        <v>3282</v>
      </c>
      <c r="E1562" t="s">
        <v>704</v>
      </c>
      <c r="F1562" t="s">
        <v>14299</v>
      </c>
      <c r="G1562" t="s">
        <v>14305</v>
      </c>
    </row>
    <row r="1563" spans="1:7">
      <c r="A1563" t="s">
        <v>22</v>
      </c>
      <c r="B1563" t="s">
        <v>3283</v>
      </c>
      <c r="C1563">
        <v>45</v>
      </c>
      <c r="D1563" t="s">
        <v>1899</v>
      </c>
      <c r="E1563" t="s">
        <v>704</v>
      </c>
      <c r="F1563" t="s">
        <v>14301</v>
      </c>
      <c r="G1563" t="s">
        <v>14305</v>
      </c>
    </row>
    <row r="1564" spans="1:7">
      <c r="A1564" t="s">
        <v>19</v>
      </c>
      <c r="B1564" t="s">
        <v>3284</v>
      </c>
      <c r="C1564">
        <v>76</v>
      </c>
      <c r="D1564" t="s">
        <v>3285</v>
      </c>
      <c r="E1564" t="s">
        <v>704</v>
      </c>
      <c r="F1564" t="s">
        <v>14299</v>
      </c>
      <c r="G1564" t="s">
        <v>14305</v>
      </c>
    </row>
    <row r="1565" spans="1:7">
      <c r="A1565" t="s">
        <v>34</v>
      </c>
      <c r="B1565" t="s">
        <v>3286</v>
      </c>
      <c r="C1565">
        <v>70</v>
      </c>
      <c r="D1565" t="s">
        <v>3287</v>
      </c>
      <c r="E1565" t="s">
        <v>704</v>
      </c>
      <c r="F1565" t="s">
        <v>14301</v>
      </c>
      <c r="G1565" t="s">
        <v>14305</v>
      </c>
    </row>
    <row r="1566" spans="1:7">
      <c r="A1566" t="s">
        <v>16</v>
      </c>
      <c r="B1566" t="s">
        <v>3289</v>
      </c>
      <c r="C1566">
        <v>95</v>
      </c>
      <c r="D1566" t="s">
        <v>3290</v>
      </c>
      <c r="E1566" t="s">
        <v>741</v>
      </c>
      <c r="F1566" t="s">
        <v>14299</v>
      </c>
      <c r="G1566" t="s">
        <v>14305</v>
      </c>
    </row>
    <row r="1567" spans="1:7">
      <c r="A1567" t="s">
        <v>37</v>
      </c>
      <c r="B1567" t="s">
        <v>3291</v>
      </c>
      <c r="C1567">
        <v>77</v>
      </c>
      <c r="D1567" t="s">
        <v>2263</v>
      </c>
      <c r="E1567" t="s">
        <v>741</v>
      </c>
      <c r="F1567" t="s">
        <v>14301</v>
      </c>
      <c r="G1567" t="s">
        <v>14305</v>
      </c>
    </row>
    <row r="1568" spans="1:7">
      <c r="A1568" t="s">
        <v>58</v>
      </c>
      <c r="B1568" t="s">
        <v>3292</v>
      </c>
      <c r="C1568">
        <v>51</v>
      </c>
      <c r="D1568" t="s">
        <v>3293</v>
      </c>
      <c r="E1568" t="s">
        <v>741</v>
      </c>
      <c r="F1568" t="s">
        <v>14299</v>
      </c>
      <c r="G1568" t="s">
        <v>14305</v>
      </c>
    </row>
    <row r="1569" spans="1:7">
      <c r="A1569" t="s">
        <v>49</v>
      </c>
      <c r="B1569" t="s">
        <v>3294</v>
      </c>
      <c r="C1569">
        <v>126</v>
      </c>
      <c r="D1569" t="s">
        <v>3295</v>
      </c>
      <c r="E1569" t="s">
        <v>741</v>
      </c>
      <c r="F1569" t="s">
        <v>14301</v>
      </c>
      <c r="G1569" t="s">
        <v>14305</v>
      </c>
    </row>
    <row r="1570" spans="1:7">
      <c r="A1570" t="s">
        <v>13</v>
      </c>
      <c r="B1570" t="s">
        <v>3296</v>
      </c>
      <c r="C1570">
        <v>97</v>
      </c>
      <c r="D1570" t="s">
        <v>3297</v>
      </c>
      <c r="E1570" t="s">
        <v>741</v>
      </c>
      <c r="F1570" t="s">
        <v>14299</v>
      </c>
      <c r="G1570" t="s">
        <v>14305</v>
      </c>
    </row>
    <row r="1571" spans="1:7">
      <c r="A1571" t="s">
        <v>43</v>
      </c>
      <c r="B1571" t="s">
        <v>3298</v>
      </c>
      <c r="C1571">
        <v>58</v>
      </c>
      <c r="D1571" t="s">
        <v>3299</v>
      </c>
      <c r="E1571" t="s">
        <v>741</v>
      </c>
      <c r="F1571" t="s">
        <v>14301</v>
      </c>
      <c r="G1571" t="s">
        <v>14305</v>
      </c>
    </row>
    <row r="1572" spans="1:7">
      <c r="A1572" t="s">
        <v>40</v>
      </c>
      <c r="B1572" t="s">
        <v>3300</v>
      </c>
      <c r="C1572">
        <v>115</v>
      </c>
      <c r="D1572" t="s">
        <v>3301</v>
      </c>
      <c r="E1572" t="s">
        <v>741</v>
      </c>
      <c r="F1572" t="s">
        <v>14299</v>
      </c>
      <c r="G1572" t="s">
        <v>14305</v>
      </c>
    </row>
    <row r="1573" spans="1:7">
      <c r="A1573" t="s">
        <v>28</v>
      </c>
      <c r="B1573" t="s">
        <v>3302</v>
      </c>
      <c r="C1573">
        <v>65</v>
      </c>
      <c r="D1573" t="s">
        <v>232</v>
      </c>
      <c r="E1573" t="s">
        <v>741</v>
      </c>
      <c r="F1573" t="s">
        <v>14301</v>
      </c>
      <c r="G1573" t="s">
        <v>14305</v>
      </c>
    </row>
    <row r="1574" spans="1:7">
      <c r="A1574" t="s">
        <v>34</v>
      </c>
      <c r="B1574" t="s">
        <v>3303</v>
      </c>
      <c r="C1574">
        <v>58</v>
      </c>
      <c r="D1574" t="s">
        <v>3304</v>
      </c>
      <c r="E1574" t="s">
        <v>741</v>
      </c>
      <c r="F1574" t="s">
        <v>14299</v>
      </c>
      <c r="G1574" t="s">
        <v>14305</v>
      </c>
    </row>
    <row r="1575" spans="1:7">
      <c r="A1575" t="s">
        <v>31</v>
      </c>
      <c r="B1575" t="s">
        <v>3305</v>
      </c>
      <c r="C1575">
        <v>84</v>
      </c>
      <c r="D1575" t="s">
        <v>1332</v>
      </c>
      <c r="E1575" t="s">
        <v>741</v>
      </c>
      <c r="F1575" t="s">
        <v>14301</v>
      </c>
      <c r="G1575" t="s">
        <v>14305</v>
      </c>
    </row>
    <row r="1576" spans="1:7">
      <c r="A1576" t="s">
        <v>64</v>
      </c>
      <c r="B1576" t="s">
        <v>3306</v>
      </c>
      <c r="C1576">
        <v>81</v>
      </c>
      <c r="D1576" t="s">
        <v>3307</v>
      </c>
      <c r="E1576" t="s">
        <v>741</v>
      </c>
      <c r="F1576" t="s">
        <v>14299</v>
      </c>
      <c r="G1576" t="s">
        <v>14305</v>
      </c>
    </row>
    <row r="1577" spans="1:7">
      <c r="A1577" t="s">
        <v>61</v>
      </c>
      <c r="B1577" t="s">
        <v>3308</v>
      </c>
      <c r="C1577">
        <v>79</v>
      </c>
      <c r="D1577" t="s">
        <v>398</v>
      </c>
      <c r="E1577" t="s">
        <v>741</v>
      </c>
      <c r="F1577" t="s">
        <v>14301</v>
      </c>
      <c r="G1577" t="s">
        <v>14305</v>
      </c>
    </row>
    <row r="1578" spans="1:7">
      <c r="A1578" t="s">
        <v>46</v>
      </c>
      <c r="B1578" t="s">
        <v>3309</v>
      </c>
      <c r="C1578">
        <v>63</v>
      </c>
      <c r="D1578" t="s">
        <v>3310</v>
      </c>
      <c r="E1578" t="s">
        <v>741</v>
      </c>
      <c r="F1578" t="s">
        <v>14299</v>
      </c>
      <c r="G1578" t="s">
        <v>14305</v>
      </c>
    </row>
    <row r="1579" spans="1:7">
      <c r="A1579" t="s">
        <v>55</v>
      </c>
      <c r="B1579" t="s">
        <v>3311</v>
      </c>
      <c r="C1579">
        <v>168</v>
      </c>
      <c r="D1579" t="s">
        <v>3312</v>
      </c>
      <c r="E1579" t="s">
        <v>741</v>
      </c>
      <c r="F1579" t="s">
        <v>14301</v>
      </c>
      <c r="G1579" t="s">
        <v>14305</v>
      </c>
    </row>
    <row r="1580" spans="1:7">
      <c r="A1580" t="s">
        <v>25</v>
      </c>
      <c r="B1580" t="s">
        <v>3313</v>
      </c>
      <c r="C1580">
        <v>99</v>
      </c>
      <c r="D1580" t="s">
        <v>3314</v>
      </c>
      <c r="E1580" t="s">
        <v>741</v>
      </c>
      <c r="F1580" t="s">
        <v>14299</v>
      </c>
      <c r="G1580" t="s">
        <v>14305</v>
      </c>
    </row>
    <row r="1581" spans="1:7">
      <c r="A1581" t="s">
        <v>22</v>
      </c>
      <c r="B1581" t="s">
        <v>3315</v>
      </c>
      <c r="C1581">
        <v>122</v>
      </c>
      <c r="D1581" t="s">
        <v>96</v>
      </c>
      <c r="E1581" t="s">
        <v>741</v>
      </c>
      <c r="F1581" t="s">
        <v>14301</v>
      </c>
      <c r="G1581" t="s">
        <v>14305</v>
      </c>
    </row>
    <row r="1582" spans="1:7">
      <c r="A1582" t="s">
        <v>52</v>
      </c>
      <c r="B1582" t="s">
        <v>3316</v>
      </c>
      <c r="C1582">
        <v>126</v>
      </c>
      <c r="D1582" t="s">
        <v>3317</v>
      </c>
      <c r="E1582" t="s">
        <v>741</v>
      </c>
      <c r="F1582" t="s">
        <v>14299</v>
      </c>
      <c r="G1582" t="s">
        <v>14305</v>
      </c>
    </row>
    <row r="1583" spans="1:7">
      <c r="A1583" t="s">
        <v>19</v>
      </c>
      <c r="B1583" t="s">
        <v>3318</v>
      </c>
      <c r="C1583">
        <v>66</v>
      </c>
      <c r="D1583" t="s">
        <v>3319</v>
      </c>
      <c r="E1583" t="s">
        <v>741</v>
      </c>
      <c r="F1583" t="s">
        <v>14301</v>
      </c>
      <c r="G1583" t="s">
        <v>14305</v>
      </c>
    </row>
    <row r="1584" spans="1:7">
      <c r="A1584" t="s">
        <v>13</v>
      </c>
      <c r="B1584" t="s">
        <v>3321</v>
      </c>
      <c r="C1584">
        <v>76</v>
      </c>
      <c r="D1584" t="s">
        <v>3322</v>
      </c>
      <c r="E1584" t="s">
        <v>778</v>
      </c>
      <c r="F1584" t="s">
        <v>14299</v>
      </c>
      <c r="G1584" t="s">
        <v>14305</v>
      </c>
    </row>
    <row r="1585" spans="1:7">
      <c r="A1585" t="s">
        <v>64</v>
      </c>
      <c r="B1585" t="s">
        <v>3323</v>
      </c>
      <c r="C1585">
        <v>82</v>
      </c>
      <c r="D1585" t="s">
        <v>3324</v>
      </c>
      <c r="E1585" t="s">
        <v>778</v>
      </c>
      <c r="F1585" t="s">
        <v>14301</v>
      </c>
      <c r="G1585" t="s">
        <v>14305</v>
      </c>
    </row>
    <row r="1586" spans="1:7">
      <c r="A1586" t="s">
        <v>31</v>
      </c>
      <c r="B1586" t="s">
        <v>3325</v>
      </c>
      <c r="C1586">
        <v>127</v>
      </c>
      <c r="D1586" t="s">
        <v>3326</v>
      </c>
      <c r="E1586" t="s">
        <v>778</v>
      </c>
      <c r="F1586" t="s">
        <v>14299</v>
      </c>
      <c r="G1586" t="s">
        <v>14305</v>
      </c>
    </row>
    <row r="1587" spans="1:7">
      <c r="A1587" t="s">
        <v>25</v>
      </c>
      <c r="B1587" t="s">
        <v>3327</v>
      </c>
      <c r="C1587">
        <v>56</v>
      </c>
      <c r="D1587" t="s">
        <v>3208</v>
      </c>
      <c r="E1587" t="s">
        <v>778</v>
      </c>
      <c r="F1587" t="s">
        <v>14301</v>
      </c>
      <c r="G1587" t="s">
        <v>14305</v>
      </c>
    </row>
    <row r="1588" spans="1:7">
      <c r="A1588" t="s">
        <v>43</v>
      </c>
      <c r="B1588" t="s">
        <v>3328</v>
      </c>
      <c r="C1588">
        <v>47</v>
      </c>
      <c r="D1588" t="s">
        <v>3329</v>
      </c>
      <c r="E1588" t="s">
        <v>778</v>
      </c>
      <c r="F1588" t="s">
        <v>14299</v>
      </c>
      <c r="G1588" t="s">
        <v>14305</v>
      </c>
    </row>
    <row r="1589" spans="1:7">
      <c r="A1589" t="s">
        <v>34</v>
      </c>
      <c r="B1589" t="s">
        <v>3330</v>
      </c>
      <c r="C1589">
        <v>56</v>
      </c>
      <c r="D1589" t="s">
        <v>3331</v>
      </c>
      <c r="E1589" t="s">
        <v>778</v>
      </c>
      <c r="F1589" t="s">
        <v>14301</v>
      </c>
      <c r="G1589" t="s">
        <v>14305</v>
      </c>
    </row>
    <row r="1590" spans="1:7">
      <c r="A1590" t="s">
        <v>37</v>
      </c>
      <c r="B1590" t="s">
        <v>3332</v>
      </c>
      <c r="C1590">
        <v>77</v>
      </c>
      <c r="D1590" t="s">
        <v>3333</v>
      </c>
      <c r="E1590" t="s">
        <v>778</v>
      </c>
      <c r="F1590" t="s">
        <v>14299</v>
      </c>
      <c r="G1590" t="s">
        <v>14305</v>
      </c>
    </row>
    <row r="1591" spans="1:7">
      <c r="A1591" t="s">
        <v>52</v>
      </c>
      <c r="B1591" t="s">
        <v>3334</v>
      </c>
      <c r="C1591">
        <v>74</v>
      </c>
      <c r="D1591" t="s">
        <v>2617</v>
      </c>
      <c r="E1591" t="s">
        <v>778</v>
      </c>
      <c r="F1591" t="s">
        <v>14301</v>
      </c>
      <c r="G1591" t="s">
        <v>14305</v>
      </c>
    </row>
    <row r="1592" spans="1:7">
      <c r="A1592" t="s">
        <v>55</v>
      </c>
      <c r="B1592" t="s">
        <v>3335</v>
      </c>
      <c r="C1592">
        <v>69</v>
      </c>
      <c r="D1592" t="s">
        <v>3336</v>
      </c>
      <c r="E1592" t="s">
        <v>778</v>
      </c>
      <c r="F1592" t="s">
        <v>14299</v>
      </c>
      <c r="G1592" t="s">
        <v>14305</v>
      </c>
    </row>
    <row r="1593" spans="1:7">
      <c r="A1593" t="s">
        <v>16</v>
      </c>
      <c r="B1593" t="s">
        <v>3337</v>
      </c>
      <c r="C1593">
        <v>79</v>
      </c>
      <c r="D1593" t="s">
        <v>3338</v>
      </c>
      <c r="E1593" t="s">
        <v>778</v>
      </c>
      <c r="F1593" t="s">
        <v>14301</v>
      </c>
      <c r="G1593" t="s">
        <v>14305</v>
      </c>
    </row>
    <row r="1594" spans="1:7">
      <c r="A1594" t="s">
        <v>19</v>
      </c>
      <c r="B1594" t="s">
        <v>3339</v>
      </c>
      <c r="C1594">
        <v>56</v>
      </c>
      <c r="D1594" t="s">
        <v>3340</v>
      </c>
      <c r="E1594" t="s">
        <v>778</v>
      </c>
      <c r="F1594" t="s">
        <v>14299</v>
      </c>
      <c r="G1594" t="s">
        <v>14305</v>
      </c>
    </row>
    <row r="1595" spans="1:7">
      <c r="A1595" t="s">
        <v>46</v>
      </c>
      <c r="B1595" t="s">
        <v>3341</v>
      </c>
      <c r="C1595">
        <v>123</v>
      </c>
      <c r="D1595" t="s">
        <v>3342</v>
      </c>
      <c r="E1595" t="s">
        <v>778</v>
      </c>
      <c r="F1595" t="s">
        <v>14301</v>
      </c>
      <c r="G1595" t="s">
        <v>14305</v>
      </c>
    </row>
    <row r="1596" spans="1:7">
      <c r="A1596" t="s">
        <v>49</v>
      </c>
      <c r="B1596" t="s">
        <v>3343</v>
      </c>
      <c r="C1596">
        <v>111</v>
      </c>
      <c r="D1596" t="s">
        <v>3344</v>
      </c>
      <c r="E1596" t="s">
        <v>778</v>
      </c>
      <c r="F1596" t="s">
        <v>14299</v>
      </c>
      <c r="G1596" t="s">
        <v>14305</v>
      </c>
    </row>
    <row r="1597" spans="1:7">
      <c r="A1597" t="s">
        <v>22</v>
      </c>
      <c r="B1597" t="s">
        <v>3345</v>
      </c>
      <c r="C1597">
        <v>61</v>
      </c>
      <c r="D1597" t="s">
        <v>3346</v>
      </c>
      <c r="E1597" t="s">
        <v>778</v>
      </c>
      <c r="F1597" t="s">
        <v>14301</v>
      </c>
      <c r="G1597" t="s">
        <v>14305</v>
      </c>
    </row>
    <row r="1598" spans="1:7">
      <c r="A1598" t="s">
        <v>28</v>
      </c>
      <c r="B1598" t="s">
        <v>3347</v>
      </c>
      <c r="C1598">
        <v>34</v>
      </c>
      <c r="D1598" t="s">
        <v>3348</v>
      </c>
      <c r="E1598" t="s">
        <v>778</v>
      </c>
      <c r="F1598" t="s">
        <v>14299</v>
      </c>
      <c r="G1598" t="s">
        <v>14305</v>
      </c>
    </row>
    <row r="1599" spans="1:7">
      <c r="A1599" t="s">
        <v>58</v>
      </c>
      <c r="B1599" t="s">
        <v>3349</v>
      </c>
      <c r="C1599">
        <v>98</v>
      </c>
      <c r="D1599" t="s">
        <v>3350</v>
      </c>
      <c r="E1599" t="s">
        <v>778</v>
      </c>
      <c r="F1599" t="s">
        <v>14301</v>
      </c>
      <c r="G1599" t="s">
        <v>14305</v>
      </c>
    </row>
    <row r="1600" spans="1:7">
      <c r="A1600" t="s">
        <v>61</v>
      </c>
      <c r="B1600" t="s">
        <v>3351</v>
      </c>
      <c r="C1600">
        <v>110</v>
      </c>
      <c r="D1600" t="s">
        <v>3352</v>
      </c>
      <c r="E1600" t="s">
        <v>778</v>
      </c>
      <c r="F1600" t="s">
        <v>14299</v>
      </c>
      <c r="G1600" t="s">
        <v>14305</v>
      </c>
    </row>
    <row r="1601" spans="1:7">
      <c r="A1601" t="s">
        <v>40</v>
      </c>
      <c r="B1601" t="s">
        <v>3353</v>
      </c>
      <c r="C1601">
        <v>91</v>
      </c>
      <c r="D1601" t="s">
        <v>2925</v>
      </c>
      <c r="E1601" t="s">
        <v>778</v>
      </c>
      <c r="F1601" t="s">
        <v>14301</v>
      </c>
      <c r="G1601" t="s">
        <v>14305</v>
      </c>
    </row>
    <row r="1602" spans="1:7">
      <c r="A1602" t="s">
        <v>34</v>
      </c>
      <c r="B1602" t="s">
        <v>3355</v>
      </c>
      <c r="C1602">
        <v>140</v>
      </c>
      <c r="D1602" t="s">
        <v>3356</v>
      </c>
      <c r="E1602" t="s">
        <v>817</v>
      </c>
      <c r="F1602" t="s">
        <v>14299</v>
      </c>
      <c r="G1602" t="s">
        <v>14305</v>
      </c>
    </row>
    <row r="1603" spans="1:7">
      <c r="A1603" t="s">
        <v>13</v>
      </c>
      <c r="B1603" t="s">
        <v>3357</v>
      </c>
      <c r="C1603">
        <v>37</v>
      </c>
      <c r="D1603" t="s">
        <v>3358</v>
      </c>
      <c r="E1603" t="s">
        <v>817</v>
      </c>
      <c r="F1603" t="s">
        <v>14301</v>
      </c>
      <c r="G1603" t="s">
        <v>14305</v>
      </c>
    </row>
    <row r="1604" spans="1:7">
      <c r="A1604" t="s">
        <v>49</v>
      </c>
      <c r="B1604" t="s">
        <v>3359</v>
      </c>
      <c r="C1604">
        <v>101</v>
      </c>
      <c r="D1604" t="s">
        <v>3360</v>
      </c>
      <c r="E1604" t="s">
        <v>817</v>
      </c>
      <c r="F1604" t="s">
        <v>14299</v>
      </c>
      <c r="G1604" t="s">
        <v>14305</v>
      </c>
    </row>
    <row r="1605" spans="1:7">
      <c r="A1605" t="s">
        <v>55</v>
      </c>
      <c r="B1605" t="s">
        <v>3361</v>
      </c>
      <c r="C1605">
        <v>94</v>
      </c>
      <c r="D1605" t="s">
        <v>1252</v>
      </c>
      <c r="E1605" t="s">
        <v>817</v>
      </c>
      <c r="F1605" t="s">
        <v>14301</v>
      </c>
      <c r="G1605" t="s">
        <v>14305</v>
      </c>
    </row>
    <row r="1606" spans="1:7">
      <c r="A1606" t="s">
        <v>37</v>
      </c>
      <c r="B1606" t="s">
        <v>3362</v>
      </c>
      <c r="C1606">
        <v>108</v>
      </c>
      <c r="D1606" t="s">
        <v>3363</v>
      </c>
      <c r="E1606" t="s">
        <v>817</v>
      </c>
      <c r="F1606" t="s">
        <v>14299</v>
      </c>
      <c r="G1606" t="s">
        <v>14305</v>
      </c>
    </row>
    <row r="1607" spans="1:7">
      <c r="A1607" t="s">
        <v>43</v>
      </c>
      <c r="B1607" t="s">
        <v>3364</v>
      </c>
      <c r="C1607">
        <v>89</v>
      </c>
      <c r="D1607" t="s">
        <v>3365</v>
      </c>
      <c r="E1607" t="s">
        <v>817</v>
      </c>
      <c r="F1607" t="s">
        <v>14301</v>
      </c>
      <c r="G1607" t="s">
        <v>14305</v>
      </c>
    </row>
    <row r="1608" spans="1:7">
      <c r="A1608" t="s">
        <v>58</v>
      </c>
      <c r="B1608" t="s">
        <v>3366</v>
      </c>
      <c r="C1608">
        <v>67</v>
      </c>
      <c r="D1608" t="s">
        <v>3367</v>
      </c>
      <c r="E1608" t="s">
        <v>817</v>
      </c>
      <c r="F1608" t="s">
        <v>14299</v>
      </c>
      <c r="G1608" t="s">
        <v>14305</v>
      </c>
    </row>
    <row r="1609" spans="1:7">
      <c r="A1609" t="s">
        <v>19</v>
      </c>
      <c r="B1609" t="s">
        <v>3368</v>
      </c>
      <c r="C1609">
        <v>75</v>
      </c>
      <c r="D1609" t="s">
        <v>698</v>
      </c>
      <c r="E1609" t="s">
        <v>817</v>
      </c>
      <c r="F1609" t="s">
        <v>14301</v>
      </c>
      <c r="G1609" t="s">
        <v>14305</v>
      </c>
    </row>
    <row r="1610" spans="1:7">
      <c r="A1610" t="s">
        <v>52</v>
      </c>
      <c r="B1610" t="s">
        <v>3369</v>
      </c>
      <c r="C1610">
        <v>119</v>
      </c>
      <c r="D1610" t="s">
        <v>3370</v>
      </c>
      <c r="E1610" t="s">
        <v>817</v>
      </c>
      <c r="F1610" t="s">
        <v>14299</v>
      </c>
      <c r="G1610" t="s">
        <v>14305</v>
      </c>
    </row>
    <row r="1611" spans="1:7">
      <c r="A1611" t="s">
        <v>28</v>
      </c>
      <c r="B1611" t="s">
        <v>3371</v>
      </c>
      <c r="C1611">
        <v>53</v>
      </c>
      <c r="D1611" t="s">
        <v>3372</v>
      </c>
      <c r="E1611" t="s">
        <v>817</v>
      </c>
      <c r="F1611" t="s">
        <v>14301</v>
      </c>
      <c r="G1611" t="s">
        <v>14305</v>
      </c>
    </row>
    <row r="1612" spans="1:7">
      <c r="A1612" t="s">
        <v>40</v>
      </c>
      <c r="B1612" t="s">
        <v>3373</v>
      </c>
      <c r="C1612">
        <v>94</v>
      </c>
      <c r="D1612" t="s">
        <v>3374</v>
      </c>
      <c r="E1612" t="s">
        <v>817</v>
      </c>
      <c r="F1612" t="s">
        <v>14299</v>
      </c>
      <c r="G1612" t="s">
        <v>14305</v>
      </c>
    </row>
    <row r="1613" spans="1:7">
      <c r="A1613" t="s">
        <v>64</v>
      </c>
      <c r="B1613" t="s">
        <v>3375</v>
      </c>
      <c r="C1613">
        <v>71</v>
      </c>
      <c r="D1613" t="s">
        <v>3376</v>
      </c>
      <c r="E1613" t="s">
        <v>817</v>
      </c>
      <c r="F1613" t="s">
        <v>14301</v>
      </c>
      <c r="G1613" t="s">
        <v>14305</v>
      </c>
    </row>
    <row r="1614" spans="1:7">
      <c r="A1614" t="s">
        <v>46</v>
      </c>
      <c r="B1614" t="s">
        <v>3377</v>
      </c>
      <c r="C1614">
        <v>48</v>
      </c>
      <c r="D1614" t="s">
        <v>3378</v>
      </c>
      <c r="E1614" t="s">
        <v>817</v>
      </c>
      <c r="F1614" t="s">
        <v>14299</v>
      </c>
      <c r="G1614" t="s">
        <v>14305</v>
      </c>
    </row>
    <row r="1615" spans="1:7">
      <c r="A1615" t="s">
        <v>61</v>
      </c>
      <c r="B1615" t="s">
        <v>3379</v>
      </c>
      <c r="C1615">
        <v>106</v>
      </c>
      <c r="D1615" t="s">
        <v>3380</v>
      </c>
      <c r="E1615" t="s">
        <v>817</v>
      </c>
      <c r="F1615" t="s">
        <v>14301</v>
      </c>
      <c r="G1615" t="s">
        <v>14305</v>
      </c>
    </row>
    <row r="1616" spans="1:7">
      <c r="A1616" t="s">
        <v>22</v>
      </c>
      <c r="B1616" t="s">
        <v>3381</v>
      </c>
      <c r="C1616">
        <v>67</v>
      </c>
      <c r="D1616" t="s">
        <v>3382</v>
      </c>
      <c r="E1616" t="s">
        <v>817</v>
      </c>
      <c r="F1616" t="s">
        <v>14299</v>
      </c>
      <c r="G1616" t="s">
        <v>14305</v>
      </c>
    </row>
    <row r="1617" spans="1:7">
      <c r="A1617" t="s">
        <v>31</v>
      </c>
      <c r="B1617" t="s">
        <v>3383</v>
      </c>
      <c r="C1617">
        <v>130</v>
      </c>
      <c r="D1617" t="s">
        <v>2606</v>
      </c>
      <c r="E1617" t="s">
        <v>817</v>
      </c>
      <c r="F1617" t="s">
        <v>14301</v>
      </c>
      <c r="G1617" t="s">
        <v>14305</v>
      </c>
    </row>
    <row r="1618" spans="1:7">
      <c r="A1618" t="s">
        <v>16</v>
      </c>
      <c r="B1618" t="s">
        <v>3384</v>
      </c>
      <c r="C1618">
        <v>98</v>
      </c>
      <c r="D1618" t="s">
        <v>3385</v>
      </c>
      <c r="E1618" t="s">
        <v>817</v>
      </c>
      <c r="F1618" t="s">
        <v>14299</v>
      </c>
      <c r="G1618" t="s">
        <v>14305</v>
      </c>
    </row>
    <row r="1619" spans="1:7">
      <c r="A1619" t="s">
        <v>25</v>
      </c>
      <c r="B1619" t="s">
        <v>3386</v>
      </c>
      <c r="C1619">
        <v>72</v>
      </c>
      <c r="D1619" t="s">
        <v>549</v>
      </c>
      <c r="E1619" t="s">
        <v>817</v>
      </c>
      <c r="F1619" t="s">
        <v>14301</v>
      </c>
      <c r="G1619" t="s">
        <v>14305</v>
      </c>
    </row>
    <row r="1620" spans="1:7">
      <c r="A1620" t="s">
        <v>19</v>
      </c>
      <c r="B1620" t="s">
        <v>3388</v>
      </c>
      <c r="C1620">
        <v>56</v>
      </c>
      <c r="D1620" t="s">
        <v>3389</v>
      </c>
      <c r="E1620" t="s">
        <v>856</v>
      </c>
      <c r="F1620" t="s">
        <v>14299</v>
      </c>
      <c r="G1620" t="s">
        <v>14305</v>
      </c>
    </row>
    <row r="1621" spans="1:7">
      <c r="A1621" t="s">
        <v>40</v>
      </c>
      <c r="B1621" t="s">
        <v>3390</v>
      </c>
      <c r="C1621">
        <v>121</v>
      </c>
      <c r="D1621" t="s">
        <v>3391</v>
      </c>
      <c r="E1621" t="s">
        <v>856</v>
      </c>
      <c r="F1621" t="s">
        <v>14301</v>
      </c>
      <c r="G1621" t="s">
        <v>14305</v>
      </c>
    </row>
    <row r="1622" spans="1:7">
      <c r="A1622" t="s">
        <v>13</v>
      </c>
      <c r="B1622" t="s">
        <v>3392</v>
      </c>
      <c r="C1622">
        <v>90</v>
      </c>
      <c r="D1622" t="s">
        <v>3393</v>
      </c>
      <c r="E1622" t="s">
        <v>856</v>
      </c>
      <c r="F1622" t="s">
        <v>14299</v>
      </c>
      <c r="G1622" t="s">
        <v>14305</v>
      </c>
    </row>
    <row r="1623" spans="1:7">
      <c r="A1623" t="s">
        <v>37</v>
      </c>
      <c r="B1623" t="s">
        <v>3394</v>
      </c>
      <c r="C1623">
        <v>90</v>
      </c>
      <c r="D1623" t="s">
        <v>575</v>
      </c>
      <c r="E1623" t="s">
        <v>856</v>
      </c>
      <c r="F1623" t="s">
        <v>14301</v>
      </c>
      <c r="G1623" t="s">
        <v>14305</v>
      </c>
    </row>
    <row r="1624" spans="1:7">
      <c r="A1624" t="s">
        <v>61</v>
      </c>
      <c r="B1624" t="s">
        <v>3395</v>
      </c>
      <c r="C1624">
        <v>105</v>
      </c>
      <c r="D1624" t="s">
        <v>3396</v>
      </c>
      <c r="E1624" t="s">
        <v>856</v>
      </c>
      <c r="F1624" t="s">
        <v>14299</v>
      </c>
      <c r="G1624" t="s">
        <v>14305</v>
      </c>
    </row>
    <row r="1625" spans="1:7">
      <c r="A1625" t="s">
        <v>34</v>
      </c>
      <c r="B1625" t="s">
        <v>3397</v>
      </c>
      <c r="C1625">
        <v>97</v>
      </c>
      <c r="D1625" t="s">
        <v>3398</v>
      </c>
      <c r="E1625" t="s">
        <v>856</v>
      </c>
      <c r="F1625" t="s">
        <v>14301</v>
      </c>
      <c r="G1625" t="s">
        <v>14305</v>
      </c>
    </row>
    <row r="1626" spans="1:7">
      <c r="A1626" t="s">
        <v>31</v>
      </c>
      <c r="B1626" t="s">
        <v>3399</v>
      </c>
      <c r="C1626">
        <v>65</v>
      </c>
      <c r="D1626" t="s">
        <v>3400</v>
      </c>
      <c r="E1626" t="s">
        <v>856</v>
      </c>
      <c r="F1626" t="s">
        <v>14299</v>
      </c>
      <c r="G1626" t="s">
        <v>14305</v>
      </c>
    </row>
    <row r="1627" spans="1:7">
      <c r="A1627" t="s">
        <v>16</v>
      </c>
      <c r="B1627" t="s">
        <v>3401</v>
      </c>
      <c r="C1627">
        <v>68</v>
      </c>
      <c r="D1627" t="s">
        <v>3402</v>
      </c>
      <c r="E1627" t="s">
        <v>856</v>
      </c>
      <c r="F1627" t="s">
        <v>14301</v>
      </c>
      <c r="G1627" t="s">
        <v>14305</v>
      </c>
    </row>
    <row r="1628" spans="1:7">
      <c r="A1628" t="s">
        <v>64</v>
      </c>
      <c r="B1628" t="s">
        <v>3403</v>
      </c>
      <c r="C1628">
        <v>143</v>
      </c>
      <c r="D1628" t="s">
        <v>3404</v>
      </c>
      <c r="E1628" t="s">
        <v>856</v>
      </c>
      <c r="F1628" t="s">
        <v>14299</v>
      </c>
      <c r="G1628" t="s">
        <v>14305</v>
      </c>
    </row>
    <row r="1629" spans="1:7">
      <c r="A1629" t="s">
        <v>46</v>
      </c>
      <c r="B1629" t="s">
        <v>3405</v>
      </c>
      <c r="C1629">
        <v>81</v>
      </c>
      <c r="D1629" t="s">
        <v>3406</v>
      </c>
      <c r="E1629" t="s">
        <v>856</v>
      </c>
      <c r="F1629" t="s">
        <v>14301</v>
      </c>
      <c r="G1629" t="s">
        <v>14305</v>
      </c>
    </row>
    <row r="1630" spans="1:7">
      <c r="A1630" t="s">
        <v>49</v>
      </c>
      <c r="B1630" t="s">
        <v>3407</v>
      </c>
      <c r="C1630">
        <v>123</v>
      </c>
      <c r="D1630" t="s">
        <v>3408</v>
      </c>
      <c r="E1630" t="s">
        <v>856</v>
      </c>
      <c r="F1630" t="s">
        <v>14299</v>
      </c>
      <c r="G1630" t="s">
        <v>14305</v>
      </c>
    </row>
    <row r="1631" spans="1:7">
      <c r="A1631" t="s">
        <v>28</v>
      </c>
      <c r="B1631" t="s">
        <v>3409</v>
      </c>
      <c r="C1631">
        <v>93</v>
      </c>
      <c r="D1631" t="s">
        <v>3410</v>
      </c>
      <c r="E1631" t="s">
        <v>856</v>
      </c>
      <c r="F1631" t="s">
        <v>14301</v>
      </c>
      <c r="G1631" t="s">
        <v>14305</v>
      </c>
    </row>
    <row r="1632" spans="1:7">
      <c r="A1632" t="s">
        <v>43</v>
      </c>
      <c r="B1632" t="s">
        <v>3411</v>
      </c>
      <c r="C1632">
        <v>99</v>
      </c>
      <c r="D1632" t="s">
        <v>3412</v>
      </c>
      <c r="E1632" t="s">
        <v>856</v>
      </c>
      <c r="F1632" t="s">
        <v>14299</v>
      </c>
      <c r="G1632" t="s">
        <v>14305</v>
      </c>
    </row>
    <row r="1633" spans="1:7">
      <c r="A1633" t="s">
        <v>52</v>
      </c>
      <c r="B1633" t="s">
        <v>3413</v>
      </c>
      <c r="C1633">
        <v>151</v>
      </c>
      <c r="D1633" t="s">
        <v>2415</v>
      </c>
      <c r="E1633" t="s">
        <v>856</v>
      </c>
      <c r="F1633" t="s">
        <v>14301</v>
      </c>
      <c r="G1633" t="s">
        <v>14305</v>
      </c>
    </row>
    <row r="1634" spans="1:7">
      <c r="A1634" t="s">
        <v>55</v>
      </c>
      <c r="B1634" t="s">
        <v>3414</v>
      </c>
      <c r="C1634">
        <v>141</v>
      </c>
      <c r="D1634" t="s">
        <v>3415</v>
      </c>
      <c r="E1634" t="s">
        <v>856</v>
      </c>
      <c r="F1634" t="s">
        <v>14299</v>
      </c>
      <c r="G1634" t="s">
        <v>14305</v>
      </c>
    </row>
    <row r="1635" spans="1:7">
      <c r="A1635" t="s">
        <v>25</v>
      </c>
      <c r="B1635" t="s">
        <v>3416</v>
      </c>
      <c r="C1635">
        <v>62</v>
      </c>
      <c r="D1635" t="s">
        <v>3417</v>
      </c>
      <c r="E1635" t="s">
        <v>856</v>
      </c>
      <c r="F1635" t="s">
        <v>14301</v>
      </c>
      <c r="G1635" t="s">
        <v>14305</v>
      </c>
    </row>
    <row r="1636" spans="1:7">
      <c r="A1636" t="s">
        <v>22</v>
      </c>
      <c r="B1636" t="s">
        <v>3418</v>
      </c>
      <c r="C1636">
        <v>109</v>
      </c>
      <c r="D1636" t="s">
        <v>3419</v>
      </c>
      <c r="E1636" t="s">
        <v>856</v>
      </c>
      <c r="F1636" t="s">
        <v>14299</v>
      </c>
      <c r="G1636" t="s">
        <v>14305</v>
      </c>
    </row>
    <row r="1637" spans="1:7">
      <c r="A1637" t="s">
        <v>58</v>
      </c>
      <c r="B1637" t="s">
        <v>3420</v>
      </c>
      <c r="C1637">
        <v>115</v>
      </c>
      <c r="D1637" t="s">
        <v>3421</v>
      </c>
      <c r="E1637" t="s">
        <v>856</v>
      </c>
      <c r="F1637" t="s">
        <v>14301</v>
      </c>
      <c r="G1637" t="s">
        <v>14305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r_version</vt:lpstr>
      <vt:lpstr>Sheet3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james.hooi</dc:creator>
  <cp:lastModifiedBy>james.hooi</cp:lastModifiedBy>
  <dcterms:created xsi:type="dcterms:W3CDTF">2017-10-05T05:11:40Z</dcterms:created>
  <dcterms:modified xsi:type="dcterms:W3CDTF">2017-10-05T11:30:45Z</dcterms:modified>
</cp:coreProperties>
</file>